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cuments\AF Trading\CursoEstrategiasMensuales\APPPortafolio\"/>
    </mc:Choice>
  </mc:AlternateContent>
  <xr:revisionPtr revIDLastSave="0" documentId="13_ncr:1_{1648E208-EE29-47F6-AA8C-2B3964FB7662}" xr6:coauthVersionLast="47" xr6:coauthVersionMax="47" xr10:uidLastSave="{00000000-0000-0000-0000-000000000000}"/>
  <bookViews>
    <workbookView xWindow="-110" yWindow="-110" windowWidth="25820" windowHeight="15500" xr2:uid="{B0740EBC-C95E-4108-8986-A6969EC660CC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M12" i="1" s="1"/>
  <c r="BO38" i="1"/>
  <c r="BN38" i="1"/>
  <c r="BN40" i="1" s="1"/>
  <c r="BK38" i="1"/>
  <c r="BJ38" i="1"/>
  <c r="BJ40" i="1" s="1"/>
  <c r="BG38" i="1"/>
  <c r="BF38" i="1"/>
  <c r="BF40" i="1" s="1"/>
  <c r="BB12" i="1"/>
  <c r="BF11" i="1"/>
  <c r="BF10" i="1"/>
  <c r="BF9" i="1"/>
  <c r="BF8" i="1"/>
  <c r="BF7" i="1"/>
  <c r="BF6" i="1"/>
  <c r="BF5" i="1"/>
  <c r="Y5" i="1"/>
  <c r="X5" i="1"/>
  <c r="U5" i="1"/>
  <c r="T5" i="1"/>
  <c r="M53" i="1" l="1"/>
  <c r="M16" i="1"/>
  <c r="M21" i="1"/>
  <c r="M182" i="1"/>
  <c r="M33" i="1"/>
  <c r="M22" i="1"/>
  <c r="M23" i="1"/>
  <c r="M26" i="1"/>
  <c r="M10" i="1"/>
  <c r="M70" i="1"/>
  <c r="M394" i="1"/>
  <c r="M48" i="1"/>
  <c r="V5" i="1"/>
  <c r="W5" i="1" s="1"/>
  <c r="AE5" i="1" s="1"/>
  <c r="M34" i="1"/>
  <c r="M43" i="1"/>
  <c r="M78" i="1"/>
  <c r="M91" i="1"/>
  <c r="M17" i="1"/>
  <c r="M18" i="1"/>
  <c r="Z5" i="1"/>
  <c r="AA5" i="1" s="1"/>
  <c r="AF5" i="1" s="1"/>
  <c r="M58" i="1"/>
  <c r="M96" i="1"/>
  <c r="M118" i="1"/>
  <c r="M215" i="1"/>
  <c r="M364" i="1"/>
  <c r="M11" i="1"/>
  <c r="M35" i="1"/>
  <c r="M121" i="1"/>
  <c r="M124" i="1"/>
  <c r="M127" i="1"/>
  <c r="M149" i="1"/>
  <c r="M63" i="1"/>
  <c r="M73" i="1"/>
  <c r="M252" i="1"/>
  <c r="M425" i="1"/>
  <c r="M37" i="1"/>
  <c r="M68" i="1"/>
  <c r="M209" i="1"/>
  <c r="M46" i="1"/>
  <c r="M56" i="1"/>
  <c r="M189" i="1"/>
  <c r="M41" i="1"/>
  <c r="M61" i="1"/>
  <c r="M94" i="1"/>
  <c r="M89" i="1"/>
  <c r="M217" i="1"/>
  <c r="M281" i="1"/>
  <c r="T6" i="1"/>
  <c r="U6" i="1" s="1"/>
  <c r="V6" i="1" s="1"/>
  <c r="W6" i="1" s="1"/>
  <c r="AE6" i="1" s="1"/>
  <c r="M13" i="1"/>
  <c r="M66" i="1"/>
  <c r="M176" i="1"/>
  <c r="M254" i="1"/>
  <c r="M8" i="1"/>
  <c r="M84" i="1"/>
  <c r="M107" i="1"/>
  <c r="M381" i="1"/>
  <c r="M116" i="1"/>
  <c r="M302" i="1"/>
  <c r="M4895" i="1"/>
  <c r="M4900" i="1"/>
  <c r="M4878" i="1"/>
  <c r="M4846" i="1"/>
  <c r="M4814" i="1"/>
  <c r="M4782" i="1"/>
  <c r="M4750" i="1"/>
  <c r="M4883" i="1"/>
  <c r="M4888" i="1"/>
  <c r="M4856" i="1"/>
  <c r="M4893" i="1"/>
  <c r="M4861" i="1"/>
  <c r="M4829" i="1"/>
  <c r="M4797" i="1"/>
  <c r="M4765" i="1"/>
  <c r="M4817" i="1"/>
  <c r="M4792" i="1"/>
  <c r="M4862" i="1"/>
  <c r="M4851" i="1"/>
  <c r="M4826" i="1"/>
  <c r="M4877" i="1"/>
  <c r="M4842" i="1"/>
  <c r="M4808" i="1"/>
  <c r="M4833" i="1"/>
  <c r="M4799" i="1"/>
  <c r="M4875" i="1"/>
  <c r="M4860" i="1"/>
  <c r="M4849" i="1"/>
  <c r="M4824" i="1"/>
  <c r="M4815" i="1"/>
  <c r="M4873" i="1"/>
  <c r="M4871" i="1"/>
  <c r="M4840" i="1"/>
  <c r="M4896" i="1"/>
  <c r="M4858" i="1"/>
  <c r="M4898" i="1"/>
  <c r="M4894" i="1"/>
  <c r="M4892" i="1"/>
  <c r="M4890" i="1"/>
  <c r="M4886" i="1"/>
  <c r="M4838" i="1"/>
  <c r="M4804" i="1"/>
  <c r="M4795" i="1"/>
  <c r="M4761" i="1"/>
  <c r="M4884" i="1"/>
  <c r="M4867" i="1"/>
  <c r="M4854" i="1"/>
  <c r="M4820" i="1"/>
  <c r="M4786" i="1"/>
  <c r="M4882" i="1"/>
  <c r="M4865" i="1"/>
  <c r="M4845" i="1"/>
  <c r="M4811" i="1"/>
  <c r="M4777" i="1"/>
  <c r="M4836" i="1"/>
  <c r="M4827" i="1"/>
  <c r="M4793" i="1"/>
  <c r="M4759" i="1"/>
  <c r="M4880" i="1"/>
  <c r="M4852" i="1"/>
  <c r="M4863" i="1"/>
  <c r="M4834" i="1"/>
  <c r="M4876" i="1"/>
  <c r="M4891" i="1"/>
  <c r="M4800" i="1"/>
  <c r="M4731" i="1"/>
  <c r="M4699" i="1"/>
  <c r="M4872" i="1"/>
  <c r="M4832" i="1"/>
  <c r="M4748" i="1"/>
  <c r="M4736" i="1"/>
  <c r="M4704" i="1"/>
  <c r="M4841" i="1"/>
  <c r="M4821" i="1"/>
  <c r="M4868" i="1"/>
  <c r="M4813" i="1"/>
  <c r="M4805" i="1"/>
  <c r="M4714" i="1"/>
  <c r="M4857" i="1"/>
  <c r="M4847" i="1"/>
  <c r="M4818" i="1"/>
  <c r="M4899" i="1"/>
  <c r="M4864" i="1"/>
  <c r="M4850" i="1"/>
  <c r="M4844" i="1"/>
  <c r="M4887" i="1"/>
  <c r="M4874" i="1"/>
  <c r="M4802" i="1"/>
  <c r="M4753" i="1"/>
  <c r="M4682" i="1"/>
  <c r="M4794" i="1"/>
  <c r="M4781" i="1"/>
  <c r="M4771" i="1"/>
  <c r="M4743" i="1"/>
  <c r="M4730" i="1"/>
  <c r="M4717" i="1"/>
  <c r="M4687" i="1"/>
  <c r="M4866" i="1"/>
  <c r="M4837" i="1"/>
  <c r="M4741" i="1"/>
  <c r="M4692" i="1"/>
  <c r="M4776" i="1"/>
  <c r="M4762" i="1"/>
  <c r="M4755" i="1"/>
  <c r="M4791" i="1"/>
  <c r="M4739" i="1"/>
  <c r="M4728" i="1"/>
  <c r="M4670" i="1"/>
  <c r="M4897" i="1"/>
  <c r="M4848" i="1"/>
  <c r="M4830" i="1"/>
  <c r="M4788" i="1"/>
  <c r="M4889" i="1"/>
  <c r="M4881" i="1"/>
  <c r="M4870" i="1"/>
  <c r="M4806" i="1"/>
  <c r="M4735" i="1"/>
  <c r="M4722" i="1"/>
  <c r="M4665" i="1"/>
  <c r="M4648" i="1"/>
  <c r="M4780" i="1"/>
  <c r="M4653" i="1"/>
  <c r="M4789" i="1"/>
  <c r="M4737" i="1"/>
  <c r="M4724" i="1"/>
  <c r="M4697" i="1"/>
  <c r="M4676" i="1"/>
  <c r="M4658" i="1"/>
  <c r="M4763" i="1"/>
  <c r="M4758" i="1"/>
  <c r="M4828" i="1"/>
  <c r="M4709" i="1"/>
  <c r="M4674" i="1"/>
  <c r="M4636" i="1"/>
  <c r="M4809" i="1"/>
  <c r="M4774" i="1"/>
  <c r="M4707" i="1"/>
  <c r="M4705" i="1"/>
  <c r="M4703" i="1"/>
  <c r="M4701" i="1"/>
  <c r="M4869" i="1"/>
  <c r="M4822" i="1"/>
  <c r="M4733" i="1"/>
  <c r="M4723" i="1"/>
  <c r="M4718" i="1"/>
  <c r="M4683" i="1"/>
  <c r="M4666" i="1"/>
  <c r="M4639" i="1"/>
  <c r="M4613" i="1"/>
  <c r="M4694" i="1"/>
  <c r="M4685" i="1"/>
  <c r="M4664" i="1"/>
  <c r="M4662" i="1"/>
  <c r="M4618" i="1"/>
  <c r="M4623" i="1"/>
  <c r="M4591" i="1"/>
  <c r="M4855" i="1"/>
  <c r="M4831" i="1"/>
  <c r="M4773" i="1"/>
  <c r="M4764" i="1"/>
  <c r="M4738" i="1"/>
  <c r="M4708" i="1"/>
  <c r="M4660" i="1"/>
  <c r="M4757" i="1"/>
  <c r="M4696" i="1"/>
  <c r="M4672" i="1"/>
  <c r="M4601" i="1"/>
  <c r="M4812" i="1"/>
  <c r="M4807" i="1"/>
  <c r="M4720" i="1"/>
  <c r="M4715" i="1"/>
  <c r="M4654" i="1"/>
  <c r="M4635" i="1"/>
  <c r="M4767" i="1"/>
  <c r="M4816" i="1"/>
  <c r="M4787" i="1"/>
  <c r="M4784" i="1"/>
  <c r="M4770" i="1"/>
  <c r="M4754" i="1"/>
  <c r="M4751" i="1"/>
  <c r="M4803" i="1"/>
  <c r="M4798" i="1"/>
  <c r="M4825" i="1"/>
  <c r="M4835" i="1"/>
  <c r="M4879" i="1"/>
  <c r="M4859" i="1"/>
  <c r="M4853" i="1"/>
  <c r="M4727" i="1"/>
  <c r="M4677" i="1"/>
  <c r="M4669" i="1"/>
  <c r="M4583" i="1"/>
  <c r="M4551" i="1"/>
  <c r="M4519" i="1"/>
  <c r="M4783" i="1"/>
  <c r="M4769" i="1"/>
  <c r="M4721" i="1"/>
  <c r="M4712" i="1"/>
  <c r="M4588" i="1"/>
  <c r="M4556" i="1"/>
  <c r="M4524" i="1"/>
  <c r="M4700" i="1"/>
  <c r="M4655" i="1"/>
  <c r="M4637" i="1"/>
  <c r="M4607" i="1"/>
  <c r="M4561" i="1"/>
  <c r="M4529" i="1"/>
  <c r="M4839" i="1"/>
  <c r="M4566" i="1"/>
  <c r="M4706" i="1"/>
  <c r="M4689" i="1"/>
  <c r="M4605" i="1"/>
  <c r="M4571" i="1"/>
  <c r="M4539" i="1"/>
  <c r="M4507" i="1"/>
  <c r="M4657" i="1"/>
  <c r="M4778" i="1"/>
  <c r="M4768" i="1"/>
  <c r="M4679" i="1"/>
  <c r="M4684" i="1"/>
  <c r="M4726" i="1"/>
  <c r="M4746" i="1"/>
  <c r="M4732" i="1"/>
  <c r="M4742" i="1"/>
  <c r="M4729" i="1"/>
  <c r="M4772" i="1"/>
  <c r="M4745" i="1"/>
  <c r="M4686" i="1"/>
  <c r="M4673" i="1"/>
  <c r="M4801" i="1"/>
  <c r="M4702" i="1"/>
  <c r="M4667" i="1"/>
  <c r="M4642" i="1"/>
  <c r="M4585" i="1"/>
  <c r="M4548" i="1"/>
  <c r="M4525" i="1"/>
  <c r="M4506" i="1"/>
  <c r="M4495" i="1"/>
  <c r="M4463" i="1"/>
  <c r="M4711" i="1"/>
  <c r="M4681" i="1"/>
  <c r="M4626" i="1"/>
  <c r="M4619" i="1"/>
  <c r="M4577" i="1"/>
  <c r="M4752" i="1"/>
  <c r="M4725" i="1"/>
  <c r="M4693" i="1"/>
  <c r="M4614" i="1"/>
  <c r="M4575" i="1"/>
  <c r="M4546" i="1"/>
  <c r="M4504" i="1"/>
  <c r="M4502" i="1"/>
  <c r="M4473" i="1"/>
  <c r="M4744" i="1"/>
  <c r="M4631" i="1"/>
  <c r="M4598" i="1"/>
  <c r="M4573" i="1"/>
  <c r="M4567" i="1"/>
  <c r="M4542" i="1"/>
  <c r="M4523" i="1"/>
  <c r="M4500" i="1"/>
  <c r="M4478" i="1"/>
  <c r="M4716" i="1"/>
  <c r="M4647" i="1"/>
  <c r="M4565" i="1"/>
  <c r="M4483" i="1"/>
  <c r="M4760" i="1"/>
  <c r="M4593" i="1"/>
  <c r="M4521" i="1"/>
  <c r="M4517" i="1"/>
  <c r="M4488" i="1"/>
  <c r="M4779" i="1"/>
  <c r="M4652" i="1"/>
  <c r="M4621" i="1"/>
  <c r="M4616" i="1"/>
  <c r="M4563" i="1"/>
  <c r="M4559" i="1"/>
  <c r="M4540" i="1"/>
  <c r="M4628" i="1"/>
  <c r="M4719" i="1"/>
  <c r="M4710" i="1"/>
  <c r="M4749" i="1"/>
  <c r="M4823" i="1"/>
  <c r="M4810" i="1"/>
  <c r="M4796" i="1"/>
  <c r="M4775" i="1"/>
  <c r="M4734" i="1"/>
  <c r="M4646" i="1"/>
  <c r="M4785" i="1"/>
  <c r="M4766" i="1"/>
  <c r="M4713" i="1"/>
  <c r="M4663" i="1"/>
  <c r="M4656" i="1"/>
  <c r="M4641" i="1"/>
  <c r="M4604" i="1"/>
  <c r="M4465" i="1"/>
  <c r="M4437" i="1"/>
  <c r="M4405" i="1"/>
  <c r="M4373" i="1"/>
  <c r="M4595" i="1"/>
  <c r="M4568" i="1"/>
  <c r="M4442" i="1"/>
  <c r="M4410" i="1"/>
  <c r="M4378" i="1"/>
  <c r="M4533" i="1"/>
  <c r="M4447" i="1"/>
  <c r="M4415" i="1"/>
  <c r="M4383" i="1"/>
  <c r="M4351" i="1"/>
  <c r="M4671" i="1"/>
  <c r="M4645" i="1"/>
  <c r="M4587" i="1"/>
  <c r="M4582" i="1"/>
  <c r="M4528" i="1"/>
  <c r="M4452" i="1"/>
  <c r="M4691" i="1"/>
  <c r="M4659" i="1"/>
  <c r="M4634" i="1"/>
  <c r="M4457" i="1"/>
  <c r="M4425" i="1"/>
  <c r="M4393" i="1"/>
  <c r="M4361" i="1"/>
  <c r="M4740" i="1"/>
  <c r="M4592" i="1"/>
  <c r="M4570" i="1"/>
  <c r="M4430" i="1"/>
  <c r="M4398" i="1"/>
  <c r="M4366" i="1"/>
  <c r="M4698" i="1"/>
  <c r="M4535" i="1"/>
  <c r="M4514" i="1"/>
  <c r="M4644" i="1"/>
  <c r="M4624" i="1"/>
  <c r="M4609" i="1"/>
  <c r="M4589" i="1"/>
  <c r="M4584" i="1"/>
  <c r="M4680" i="1"/>
  <c r="M4615" i="1"/>
  <c r="M4612" i="1"/>
  <c r="M4630" i="1"/>
  <c r="M4606" i="1"/>
  <c r="M4572" i="1"/>
  <c r="M4675" i="1"/>
  <c r="M4633" i="1"/>
  <c r="M4627" i="1"/>
  <c r="M4600" i="1"/>
  <c r="M4597" i="1"/>
  <c r="M4651" i="1"/>
  <c r="M4603" i="1"/>
  <c r="M4574" i="1"/>
  <c r="M4560" i="1"/>
  <c r="M4640" i="1"/>
  <c r="M4620" i="1"/>
  <c r="M4518" i="1"/>
  <c r="M4472" i="1"/>
  <c r="M4464" i="1"/>
  <c r="M4555" i="1"/>
  <c r="M4690" i="1"/>
  <c r="M4594" i="1"/>
  <c r="M4534" i="1"/>
  <c r="M4513" i="1"/>
  <c r="M4747" i="1"/>
  <c r="M4611" i="1"/>
  <c r="M4643" i="1"/>
  <c r="M4617" i="1"/>
  <c r="M4569" i="1"/>
  <c r="M4557" i="1"/>
  <c r="M4527" i="1"/>
  <c r="M4520" i="1"/>
  <c r="M4885" i="1"/>
  <c r="M4695" i="1"/>
  <c r="M4790" i="1"/>
  <c r="M4843" i="1"/>
  <c r="M4688" i="1"/>
  <c r="M4678" i="1"/>
  <c r="M4638" i="1"/>
  <c r="M4558" i="1"/>
  <c r="M4493" i="1"/>
  <c r="M4474" i="1"/>
  <c r="M4429" i="1"/>
  <c r="M4350" i="1"/>
  <c r="M4321" i="1"/>
  <c r="M4289" i="1"/>
  <c r="M4257" i="1"/>
  <c r="M4586" i="1"/>
  <c r="M4547" i="1"/>
  <c r="M4505" i="1"/>
  <c r="M4499" i="1"/>
  <c r="M4427" i="1"/>
  <c r="M4421" i="1"/>
  <c r="M4413" i="1"/>
  <c r="M4326" i="1"/>
  <c r="M4294" i="1"/>
  <c r="M4262" i="1"/>
  <c r="M4536" i="1"/>
  <c r="M4526" i="1"/>
  <c r="M4469" i="1"/>
  <c r="M4419" i="1"/>
  <c r="M4411" i="1"/>
  <c r="M4403" i="1"/>
  <c r="M4348" i="1"/>
  <c r="M4331" i="1"/>
  <c r="M4299" i="1"/>
  <c r="M4267" i="1"/>
  <c r="M4581" i="1"/>
  <c r="M4543" i="1"/>
  <c r="M4522" i="1"/>
  <c r="M4508" i="1"/>
  <c r="M4417" i="1"/>
  <c r="M4401" i="1"/>
  <c r="M4336" i="1"/>
  <c r="M4304" i="1"/>
  <c r="M4272" i="1"/>
  <c r="M4490" i="1"/>
  <c r="M4479" i="1"/>
  <c r="M4409" i="1"/>
  <c r="M4661" i="1"/>
  <c r="M4610" i="1"/>
  <c r="M4602" i="1"/>
  <c r="M4554" i="1"/>
  <c r="M4511" i="1"/>
  <c r="M4476" i="1"/>
  <c r="M4629" i="1"/>
  <c r="M4550" i="1"/>
  <c r="M4498" i="1"/>
  <c r="M4484" i="1"/>
  <c r="M4532" i="1"/>
  <c r="M4466" i="1"/>
  <c r="M4622" i="1"/>
  <c r="M4576" i="1"/>
  <c r="M4487" i="1"/>
  <c r="M4471" i="1"/>
  <c r="M4608" i="1"/>
  <c r="M4596" i="1"/>
  <c r="M4590" i="1"/>
  <c r="M4668" i="1"/>
  <c r="M4553" i="1"/>
  <c r="M4492" i="1"/>
  <c r="M4446" i="1"/>
  <c r="M4438" i="1"/>
  <c r="M4650" i="1"/>
  <c r="M4501" i="1"/>
  <c r="M4468" i="1"/>
  <c r="M4444" i="1"/>
  <c r="M4436" i="1"/>
  <c r="M4428" i="1"/>
  <c r="M4580" i="1"/>
  <c r="M4549" i="1"/>
  <c r="M4486" i="1"/>
  <c r="M4434" i="1"/>
  <c r="M4510" i="1"/>
  <c r="M4819" i="1"/>
  <c r="M4756" i="1"/>
  <c r="M4599" i="1"/>
  <c r="M4538" i="1"/>
  <c r="M4649" i="1"/>
  <c r="M4541" i="1"/>
  <c r="M4496" i="1"/>
  <c r="M4475" i="1"/>
  <c r="M4408" i="1"/>
  <c r="M4395" i="1"/>
  <c r="M4377" i="1"/>
  <c r="M4363" i="1"/>
  <c r="M4352" i="1"/>
  <c r="M4340" i="1"/>
  <c r="M4254" i="1"/>
  <c r="M4220" i="1"/>
  <c r="M4188" i="1"/>
  <c r="M4156" i="1"/>
  <c r="M4564" i="1"/>
  <c r="M4426" i="1"/>
  <c r="M4387" i="1"/>
  <c r="M4296" i="1"/>
  <c r="M4292" i="1"/>
  <c r="M4225" i="1"/>
  <c r="M4193" i="1"/>
  <c r="M4161" i="1"/>
  <c r="M4491" i="1"/>
  <c r="M4439" i="1"/>
  <c r="M4382" i="1"/>
  <c r="M4370" i="1"/>
  <c r="M4354" i="1"/>
  <c r="M4338" i="1"/>
  <c r="M4315" i="1"/>
  <c r="M4273" i="1"/>
  <c r="M4252" i="1"/>
  <c r="M4230" i="1"/>
  <c r="M4198" i="1"/>
  <c r="M4166" i="1"/>
  <c r="M4334" i="1"/>
  <c r="M4290" i="1"/>
  <c r="M4235" i="1"/>
  <c r="M4203" i="1"/>
  <c r="M4171" i="1"/>
  <c r="M4470" i="1"/>
  <c r="M4449" i="1"/>
  <c r="M4418" i="1"/>
  <c r="M4400" i="1"/>
  <c r="M4365" i="1"/>
  <c r="M4313" i="1"/>
  <c r="M4271" i="1"/>
  <c r="M4240" i="1"/>
  <c r="M4208" i="1"/>
  <c r="M4176" i="1"/>
  <c r="M4482" i="1"/>
  <c r="M4467" i="1"/>
  <c r="M4454" i="1"/>
  <c r="M4431" i="1"/>
  <c r="M4392" i="1"/>
  <c r="M4379" i="1"/>
  <c r="M4332" i="1"/>
  <c r="M4309" i="1"/>
  <c r="M4245" i="1"/>
  <c r="M4213" i="1"/>
  <c r="M4181" i="1"/>
  <c r="M4149" i="1"/>
  <c r="M4579" i="1"/>
  <c r="M4460" i="1"/>
  <c r="M4441" i="1"/>
  <c r="M4481" i="1"/>
  <c r="M4512" i="1"/>
  <c r="M4443" i="1"/>
  <c r="M4494" i="1"/>
  <c r="M4451" i="1"/>
  <c r="M4562" i="1"/>
  <c r="M4448" i="1"/>
  <c r="M4420" i="1"/>
  <c r="M4386" i="1"/>
  <c r="M4360" i="1"/>
  <c r="M4456" i="1"/>
  <c r="M4407" i="1"/>
  <c r="M4399" i="1"/>
  <c r="M4391" i="1"/>
  <c r="M4376" i="1"/>
  <c r="M4343" i="1"/>
  <c r="M4578" i="1"/>
  <c r="M4545" i="1"/>
  <c r="M4477" i="1"/>
  <c r="M4459" i="1"/>
  <c r="M4371" i="1"/>
  <c r="M4339" i="1"/>
  <c r="M4531" i="1"/>
  <c r="M4489" i="1"/>
  <c r="M4462" i="1"/>
  <c r="M4440" i="1"/>
  <c r="M4362" i="1"/>
  <c r="M4485" i="1"/>
  <c r="M4435" i="1"/>
  <c r="M4625" i="1"/>
  <c r="M4480" i="1"/>
  <c r="M4453" i="1"/>
  <c r="M4445" i="1"/>
  <c r="M4412" i="1"/>
  <c r="M4404" i="1"/>
  <c r="M4396" i="1"/>
  <c r="M4537" i="1"/>
  <c r="M4530" i="1"/>
  <c r="M4544" i="1"/>
  <c r="M4509" i="1"/>
  <c r="M4450" i="1"/>
  <c r="M4552" i="1"/>
  <c r="M4414" i="1"/>
  <c r="M4406" i="1"/>
  <c r="M4402" i="1"/>
  <c r="M4380" i="1"/>
  <c r="M4356" i="1"/>
  <c r="M4342" i="1"/>
  <c r="M4312" i="1"/>
  <c r="M4219" i="1"/>
  <c r="M4217" i="1"/>
  <c r="M4215" i="1"/>
  <c r="M4129" i="1"/>
  <c r="M4097" i="1"/>
  <c r="M4065" i="1"/>
  <c r="M4458" i="1"/>
  <c r="M4369" i="1"/>
  <c r="M4359" i="1"/>
  <c r="M4329" i="1"/>
  <c r="M4275" i="1"/>
  <c r="M4268" i="1"/>
  <c r="M4186" i="1"/>
  <c r="M4184" i="1"/>
  <c r="M4134" i="1"/>
  <c r="M4102" i="1"/>
  <c r="M4070" i="1"/>
  <c r="M4394" i="1"/>
  <c r="M4307" i="1"/>
  <c r="M4284" i="1"/>
  <c r="M4263" i="1"/>
  <c r="M4182" i="1"/>
  <c r="M4180" i="1"/>
  <c r="M4178" i="1"/>
  <c r="M4139" i="1"/>
  <c r="M4107" i="1"/>
  <c r="M4075" i="1"/>
  <c r="M4319" i="1"/>
  <c r="M4298" i="1"/>
  <c r="M4233" i="1"/>
  <c r="M4231" i="1"/>
  <c r="M4144" i="1"/>
  <c r="M4112" i="1"/>
  <c r="M4080" i="1"/>
  <c r="M4291" i="1"/>
  <c r="M4277" i="1"/>
  <c r="M4229" i="1"/>
  <c r="M4227" i="1"/>
  <c r="M4117" i="1"/>
  <c r="M4085" i="1"/>
  <c r="M4433" i="1"/>
  <c r="M4344" i="1"/>
  <c r="M4314" i="1"/>
  <c r="M4270" i="1"/>
  <c r="M4196" i="1"/>
  <c r="M4194" i="1"/>
  <c r="M4122" i="1"/>
  <c r="M4090" i="1"/>
  <c r="M4058" i="1"/>
  <c r="M4372" i="1"/>
  <c r="M4390" i="1"/>
  <c r="M4397" i="1"/>
  <c r="M4355" i="1"/>
  <c r="M4432" i="1"/>
  <c r="M4375" i="1"/>
  <c r="M4389" i="1"/>
  <c r="M4311" i="1"/>
  <c r="M4297" i="1"/>
  <c r="M4497" i="1"/>
  <c r="M4358" i="1"/>
  <c r="M4328" i="1"/>
  <c r="M4281" i="1"/>
  <c r="M4364" i="1"/>
  <c r="M4274" i="1"/>
  <c r="M4424" i="1"/>
  <c r="M4416" i="1"/>
  <c r="M4323" i="1"/>
  <c r="M4318" i="1"/>
  <c r="M4455" i="1"/>
  <c r="M4368" i="1"/>
  <c r="M4333" i="1"/>
  <c r="M4385" i="1"/>
  <c r="M4381" i="1"/>
  <c r="M4461" i="1"/>
  <c r="M4303" i="1"/>
  <c r="M4286" i="1"/>
  <c r="M4259" i="1"/>
  <c r="M4256" i="1"/>
  <c r="M4238" i="1"/>
  <c r="M4218" i="1"/>
  <c r="M4081" i="1"/>
  <c r="M4079" i="1"/>
  <c r="M4077" i="1"/>
  <c r="M4048" i="1"/>
  <c r="M4016" i="1"/>
  <c r="M3984" i="1"/>
  <c r="M4317" i="1"/>
  <c r="M4223" i="1"/>
  <c r="M4151" i="1"/>
  <c r="M4132" i="1"/>
  <c r="M4130" i="1"/>
  <c r="M4053" i="1"/>
  <c r="M4021" i="1"/>
  <c r="M3989" i="1"/>
  <c r="M4324" i="1"/>
  <c r="M4320" i="1"/>
  <c r="M4253" i="1"/>
  <c r="M4248" i="1"/>
  <c r="M4128" i="1"/>
  <c r="M4126" i="1"/>
  <c r="M4124" i="1"/>
  <c r="M4026" i="1"/>
  <c r="M3994" i="1"/>
  <c r="M4357" i="1"/>
  <c r="M4306" i="1"/>
  <c r="M4095" i="1"/>
  <c r="M4093" i="1"/>
  <c r="M4031" i="1"/>
  <c r="M3999" i="1"/>
  <c r="M4091" i="1"/>
  <c r="M4089" i="1"/>
  <c r="M4087" i="1"/>
  <c r="M4036" i="1"/>
  <c r="M4004" i="1"/>
  <c r="M3972" i="1"/>
  <c r="M4279" i="1"/>
  <c r="M4183" i="1"/>
  <c r="M4142" i="1"/>
  <c r="M4140" i="1"/>
  <c r="M4041" i="1"/>
  <c r="M4009" i="1"/>
  <c r="M3977" i="1"/>
  <c r="M4347" i="1"/>
  <c r="M4282" i="1"/>
  <c r="M4503" i="1"/>
  <c r="M4335" i="1"/>
  <c r="M4316" i="1"/>
  <c r="M4302" i="1"/>
  <c r="M4285" i="1"/>
  <c r="M4327" i="1"/>
  <c r="M4295" i="1"/>
  <c r="M4278" i="1"/>
  <c r="M4305" i="1"/>
  <c r="M4237" i="1"/>
  <c r="M4346" i="1"/>
  <c r="M4330" i="1"/>
  <c r="M4288" i="1"/>
  <c r="M4632" i="1"/>
  <c r="M4384" i="1"/>
  <c r="M4247" i="1"/>
  <c r="M4232" i="1"/>
  <c r="M4222" i="1"/>
  <c r="M4308" i="1"/>
  <c r="M4516" i="1"/>
  <c r="M4322" i="1"/>
  <c r="M4301" i="1"/>
  <c r="M4367" i="1"/>
  <c r="M4345" i="1"/>
  <c r="M4177" i="1"/>
  <c r="M4108" i="1"/>
  <c r="M3992" i="1"/>
  <c r="M3990" i="1"/>
  <c r="M3959" i="1"/>
  <c r="M3927" i="1"/>
  <c r="M4250" i="1"/>
  <c r="M4204" i="1"/>
  <c r="M4195" i="1"/>
  <c r="M4159" i="1"/>
  <c r="M4073" i="1"/>
  <c r="M3988" i="1"/>
  <c r="M3986" i="1"/>
  <c r="M3964" i="1"/>
  <c r="M3932" i="1"/>
  <c r="M4265" i="1"/>
  <c r="M4243" i="1"/>
  <c r="M4210" i="1"/>
  <c r="M4150" i="1"/>
  <c r="M4137" i="1"/>
  <c r="M4115" i="1"/>
  <c r="M4105" i="1"/>
  <c r="M4039" i="1"/>
  <c r="M3937" i="1"/>
  <c r="M3905" i="1"/>
  <c r="M4269" i="1"/>
  <c r="M4216" i="1"/>
  <c r="M4201" i="1"/>
  <c r="M4165" i="1"/>
  <c r="M4120" i="1"/>
  <c r="M4037" i="1"/>
  <c r="M4035" i="1"/>
  <c r="M4033" i="1"/>
  <c r="M3942" i="1"/>
  <c r="M3910" i="1"/>
  <c r="M4239" i="1"/>
  <c r="M4236" i="1"/>
  <c r="M4261" i="1"/>
  <c r="M4353" i="1"/>
  <c r="M4325" i="1"/>
  <c r="M4310" i="1"/>
  <c r="M4515" i="1"/>
  <c r="M4341" i="1"/>
  <c r="M4249" i="1"/>
  <c r="M4246" i="1"/>
  <c r="M4283" i="1"/>
  <c r="M4228" i="1"/>
  <c r="M4260" i="1"/>
  <c r="M4242" i="1"/>
  <c r="M4206" i="1"/>
  <c r="M4173" i="1"/>
  <c r="M4152" i="1"/>
  <c r="M4212" i="1"/>
  <c r="M4197" i="1"/>
  <c r="M4167" i="1"/>
  <c r="M4423" i="1"/>
  <c r="M4349" i="1"/>
  <c r="M4264" i="1"/>
  <c r="M4224" i="1"/>
  <c r="M4374" i="1"/>
  <c r="M4276" i="1"/>
  <c r="M4221" i="1"/>
  <c r="M4209" i="1"/>
  <c r="M4422" i="1"/>
  <c r="M4226" i="1"/>
  <c r="M4169" i="1"/>
  <c r="M4005" i="1"/>
  <c r="M3968" i="1"/>
  <c r="M3960" i="1"/>
  <c r="M3918" i="1"/>
  <c r="M3884" i="1"/>
  <c r="M3852" i="1"/>
  <c r="M3820" i="1"/>
  <c r="M4071" i="1"/>
  <c r="M4062" i="1"/>
  <c r="M4042" i="1"/>
  <c r="M4014" i="1"/>
  <c r="M3941" i="1"/>
  <c r="M3889" i="1"/>
  <c r="M3857" i="1"/>
  <c r="M3825" i="1"/>
  <c r="M4157" i="1"/>
  <c r="M4123" i="1"/>
  <c r="M4106" i="1"/>
  <c r="M4000" i="1"/>
  <c r="M3991" i="1"/>
  <c r="M3894" i="1"/>
  <c r="M3862" i="1"/>
  <c r="M3830" i="1"/>
  <c r="M4337" i="1"/>
  <c r="M4088" i="1"/>
  <c r="M4028" i="1"/>
  <c r="M4007" i="1"/>
  <c r="M3970" i="1"/>
  <c r="M3958" i="1"/>
  <c r="M3939" i="1"/>
  <c r="M3935" i="1"/>
  <c r="M3916" i="1"/>
  <c r="M3899" i="1"/>
  <c r="M3867" i="1"/>
  <c r="M3835" i="1"/>
  <c r="M4191" i="1"/>
  <c r="M4187" i="1"/>
  <c r="M4094" i="1"/>
  <c r="M4056" i="1"/>
  <c r="M4051" i="1"/>
  <c r="M4044" i="1"/>
  <c r="M3872" i="1"/>
  <c r="M3840" i="1"/>
  <c r="M4199" i="1"/>
  <c r="M4146" i="1"/>
  <c r="M4059" i="1"/>
  <c r="M4002" i="1"/>
  <c r="M3993" i="1"/>
  <c r="M3956" i="1"/>
  <c r="M3933" i="1"/>
  <c r="M3914" i="1"/>
  <c r="M3877" i="1"/>
  <c r="M3845" i="1"/>
  <c r="M4153" i="1"/>
  <c r="M4207" i="1"/>
  <c r="M4143" i="1"/>
  <c r="M4131" i="1"/>
  <c r="M4190" i="1"/>
  <c r="M4179" i="1"/>
  <c r="M4266" i="1"/>
  <c r="M4251" i="1"/>
  <c r="M4168" i="1"/>
  <c r="M4114" i="1"/>
  <c r="M4111" i="1"/>
  <c r="M4172" i="1"/>
  <c r="M4164" i="1"/>
  <c r="M4125" i="1"/>
  <c r="M4099" i="1"/>
  <c r="M4258" i="1"/>
  <c r="M4244" i="1"/>
  <c r="M4202" i="1"/>
  <c r="M4034" i="1"/>
  <c r="M4293" i="1"/>
  <c r="M4175" i="1"/>
  <c r="M4136" i="1"/>
  <c r="M4280" i="1"/>
  <c r="M4160" i="1"/>
  <c r="M4119" i="1"/>
  <c r="M4096" i="1"/>
  <c r="M4067" i="1"/>
  <c r="M4061" i="1"/>
  <c r="M4025" i="1"/>
  <c r="M4018" i="1"/>
  <c r="M4388" i="1"/>
  <c r="M4127" i="1"/>
  <c r="M4084" i="1"/>
  <c r="M4211" i="1"/>
  <c r="M4163" i="1"/>
  <c r="M4133" i="1"/>
  <c r="M4148" i="1"/>
  <c r="M4255" i="1"/>
  <c r="M4300" i="1"/>
  <c r="M4241" i="1"/>
  <c r="M4189" i="1"/>
  <c r="M4185" i="1"/>
  <c r="M3976" i="1"/>
  <c r="M3851" i="1"/>
  <c r="M3849" i="1"/>
  <c r="M3847" i="1"/>
  <c r="M3837" i="1"/>
  <c r="M3829" i="1"/>
  <c r="M3821" i="1"/>
  <c r="M3802" i="1"/>
  <c r="M3770" i="1"/>
  <c r="M3738" i="1"/>
  <c r="M3706" i="1"/>
  <c r="M4205" i="1"/>
  <c r="M4015" i="1"/>
  <c r="M3944" i="1"/>
  <c r="M3923" i="1"/>
  <c r="M3898" i="1"/>
  <c r="M3896" i="1"/>
  <c r="M3827" i="1"/>
  <c r="M3807" i="1"/>
  <c r="M3775" i="1"/>
  <c r="M3743" i="1"/>
  <c r="M3711" i="1"/>
  <c r="M4145" i="1"/>
  <c r="M3987" i="1"/>
  <c r="M3973" i="1"/>
  <c r="M3930" i="1"/>
  <c r="M3900" i="1"/>
  <c r="M3819" i="1"/>
  <c r="M3812" i="1"/>
  <c r="M3780" i="1"/>
  <c r="M3748" i="1"/>
  <c r="M3716" i="1"/>
  <c r="M4104" i="1"/>
  <c r="M4024" i="1"/>
  <c r="M3967" i="1"/>
  <c r="M3951" i="1"/>
  <c r="M3907" i="1"/>
  <c r="M3865" i="1"/>
  <c r="M3863" i="1"/>
  <c r="M3817" i="1"/>
  <c r="M3785" i="1"/>
  <c r="M3753" i="1"/>
  <c r="M3721" i="1"/>
  <c r="M4121" i="1"/>
  <c r="M4098" i="1"/>
  <c r="M4027" i="1"/>
  <c r="M3981" i="1"/>
  <c r="M3925" i="1"/>
  <c r="M3902" i="1"/>
  <c r="M3861" i="1"/>
  <c r="M3859" i="1"/>
  <c r="M3790" i="1"/>
  <c r="M3758" i="1"/>
  <c r="M3726" i="1"/>
  <c r="M4138" i="1"/>
  <c r="M3996" i="1"/>
  <c r="M4066" i="1"/>
  <c r="M4008" i="1"/>
  <c r="M4092" i="1"/>
  <c r="M4054" i="1"/>
  <c r="M4047" i="1"/>
  <c r="M4030" i="1"/>
  <c r="M4174" i="1"/>
  <c r="M4011" i="1"/>
  <c r="M4192" i="1"/>
  <c r="M4109" i="1"/>
  <c r="M4103" i="1"/>
  <c r="M4078" i="1"/>
  <c r="M4043" i="1"/>
  <c r="M4158" i="1"/>
  <c r="M4020" i="1"/>
  <c r="M4083" i="1"/>
  <c r="M4050" i="1"/>
  <c r="M4040" i="1"/>
  <c r="M3995" i="1"/>
  <c r="M3950" i="1"/>
  <c r="M4074" i="1"/>
  <c r="M4017" i="1"/>
  <c r="M3983" i="1"/>
  <c r="M4214" i="1"/>
  <c r="M4057" i="1"/>
  <c r="M3969" i="1"/>
  <c r="M3957" i="1"/>
  <c r="M3934" i="1"/>
  <c r="M3920" i="1"/>
  <c r="M3913" i="1"/>
  <c r="M3897" i="1"/>
  <c r="M3895" i="1"/>
  <c r="M4113" i="1"/>
  <c r="M4046" i="1"/>
  <c r="M3998" i="1"/>
  <c r="M3929" i="1"/>
  <c r="M3893" i="1"/>
  <c r="M3891" i="1"/>
  <c r="M4200" i="1"/>
  <c r="M4101" i="1"/>
  <c r="M4082" i="1"/>
  <c r="M4023" i="1"/>
  <c r="M4001" i="1"/>
  <c r="M4069" i="1"/>
  <c r="M4029" i="1"/>
  <c r="M3980" i="1"/>
  <c r="M3943" i="1"/>
  <c r="M4287" i="1"/>
  <c r="M3936" i="1"/>
  <c r="M3915" i="1"/>
  <c r="M4155" i="1"/>
  <c r="M4086" i="1"/>
  <c r="M4060" i="1"/>
  <c r="M4135" i="1"/>
  <c r="M4064" i="1"/>
  <c r="M4055" i="1"/>
  <c r="M3881" i="1"/>
  <c r="M3831" i="1"/>
  <c r="M3762" i="1"/>
  <c r="M3756" i="1"/>
  <c r="M3679" i="1"/>
  <c r="M3647" i="1"/>
  <c r="M4076" i="1"/>
  <c r="M3949" i="1"/>
  <c r="M3873" i="1"/>
  <c r="M3842" i="1"/>
  <c r="M3760" i="1"/>
  <c r="M3746" i="1"/>
  <c r="M3684" i="1"/>
  <c r="M3652" i="1"/>
  <c r="M4012" i="1"/>
  <c r="M3945" i="1"/>
  <c r="M3856" i="1"/>
  <c r="M3833" i="1"/>
  <c r="M3824" i="1"/>
  <c r="M3754" i="1"/>
  <c r="M3744" i="1"/>
  <c r="M3689" i="1"/>
  <c r="M3657" i="1"/>
  <c r="M4147" i="1"/>
  <c r="M4100" i="1"/>
  <c r="M3985" i="1"/>
  <c r="M3962" i="1"/>
  <c r="M3908" i="1"/>
  <c r="M3868" i="1"/>
  <c r="M3815" i="1"/>
  <c r="M3752" i="1"/>
  <c r="M3736" i="1"/>
  <c r="M3694" i="1"/>
  <c r="M3662" i="1"/>
  <c r="M3630" i="1"/>
  <c r="M4162" i="1"/>
  <c r="M4116" i="1"/>
  <c r="M3886" i="1"/>
  <c r="M3826" i="1"/>
  <c r="M3813" i="1"/>
  <c r="M3805" i="1"/>
  <c r="M3750" i="1"/>
  <c r="M3742" i="1"/>
  <c r="M3734" i="1"/>
  <c r="M3699" i="1"/>
  <c r="M3667" i="1"/>
  <c r="M3635" i="1"/>
  <c r="M3955" i="1"/>
  <c r="M3931" i="1"/>
  <c r="M4045" i="1"/>
  <c r="M3965" i="1"/>
  <c r="M3938" i="1"/>
  <c r="M4010" i="1"/>
  <c r="M3997" i="1"/>
  <c r="M3948" i="1"/>
  <c r="M3928" i="1"/>
  <c r="M4063" i="1"/>
  <c r="M4038" i="1"/>
  <c r="M4072" i="1"/>
  <c r="M3921" i="1"/>
  <c r="M3911" i="1"/>
  <c r="M3888" i="1"/>
  <c r="M3860" i="1"/>
  <c r="M3846" i="1"/>
  <c r="M3791" i="1"/>
  <c r="M3783" i="1"/>
  <c r="M3880" i="1"/>
  <c r="M3853" i="1"/>
  <c r="M3961" i="1"/>
  <c r="M3924" i="1"/>
  <c r="M3901" i="1"/>
  <c r="M3787" i="1"/>
  <c r="M3779" i="1"/>
  <c r="M4234" i="1"/>
  <c r="M3904" i="1"/>
  <c r="M3885" i="1"/>
  <c r="M3848" i="1"/>
  <c r="M3777" i="1"/>
  <c r="M3763" i="1"/>
  <c r="M4052" i="1"/>
  <c r="M4022" i="1"/>
  <c r="M4003" i="1"/>
  <c r="M3954" i="1"/>
  <c r="M4141" i="1"/>
  <c r="M4110" i="1"/>
  <c r="M3979" i="1"/>
  <c r="M3947" i="1"/>
  <c r="M4170" i="1"/>
  <c r="M3975" i="1"/>
  <c r="M3971" i="1"/>
  <c r="M4068" i="1"/>
  <c r="M4049" i="1"/>
  <c r="M3765" i="1"/>
  <c r="M3705" i="1"/>
  <c r="M3673" i="1"/>
  <c r="M3665" i="1"/>
  <c r="M3599" i="1"/>
  <c r="M3567" i="1"/>
  <c r="M3535" i="1"/>
  <c r="M3822" i="1"/>
  <c r="M3749" i="1"/>
  <c r="M3733" i="1"/>
  <c r="M3671" i="1"/>
  <c r="M3655" i="1"/>
  <c r="M3626" i="1"/>
  <c r="M3604" i="1"/>
  <c r="M3572" i="1"/>
  <c r="M3540" i="1"/>
  <c r="M3946" i="1"/>
  <c r="M3855" i="1"/>
  <c r="M3669" i="1"/>
  <c r="M3663" i="1"/>
  <c r="M3653" i="1"/>
  <c r="M3609" i="1"/>
  <c r="M3577" i="1"/>
  <c r="M3545" i="1"/>
  <c r="M3926" i="1"/>
  <c r="M3878" i="1"/>
  <c r="M3810" i="1"/>
  <c r="M3728" i="1"/>
  <c r="M3707" i="1"/>
  <c r="M3661" i="1"/>
  <c r="M3645" i="1"/>
  <c r="M3614" i="1"/>
  <c r="M3582" i="1"/>
  <c r="M3550" i="1"/>
  <c r="M3772" i="1"/>
  <c r="M3767" i="1"/>
  <c r="M3659" i="1"/>
  <c r="M3651" i="1"/>
  <c r="M3643" i="1"/>
  <c r="M3619" i="1"/>
  <c r="M3587" i="1"/>
  <c r="M3555" i="1"/>
  <c r="M3953" i="1"/>
  <c r="M3858" i="1"/>
  <c r="M3797" i="1"/>
  <c r="M3792" i="1"/>
  <c r="M3782" i="1"/>
  <c r="M3751" i="1"/>
  <c r="M3735" i="1"/>
  <c r="M3649" i="1"/>
  <c r="M4154" i="1"/>
  <c r="M3871" i="1"/>
  <c r="M3919" i="1"/>
  <c r="M3909" i="1"/>
  <c r="M3892" i="1"/>
  <c r="M3952" i="1"/>
  <c r="M3874" i="1"/>
  <c r="M3864" i="1"/>
  <c r="M3903" i="1"/>
  <c r="M3799" i="1"/>
  <c r="M3739" i="1"/>
  <c r="M3870" i="1"/>
  <c r="M3776" i="1"/>
  <c r="M3966" i="1"/>
  <c r="M3917" i="1"/>
  <c r="M3781" i="1"/>
  <c r="M3771" i="1"/>
  <c r="M3725" i="1"/>
  <c r="M3804" i="1"/>
  <c r="M3764" i="1"/>
  <c r="M3974" i="1"/>
  <c r="M3786" i="1"/>
  <c r="M3741" i="1"/>
  <c r="M3720" i="1"/>
  <c r="M3982" i="1"/>
  <c r="M3887" i="1"/>
  <c r="M3854" i="1"/>
  <c r="M3809" i="1"/>
  <c r="M3912" i="1"/>
  <c r="M3823" i="1"/>
  <c r="M3801" i="1"/>
  <c r="M3796" i="1"/>
  <c r="M4006" i="1"/>
  <c r="M4032" i="1"/>
  <c r="M4019" i="1"/>
  <c r="M3890" i="1"/>
  <c r="M3883" i="1"/>
  <c r="M4013" i="1"/>
  <c r="M3843" i="1"/>
  <c r="M3798" i="1"/>
  <c r="M3708" i="1"/>
  <c r="M3616" i="1"/>
  <c r="M3608" i="1"/>
  <c r="M3600" i="1"/>
  <c r="M3537" i="1"/>
  <c r="M3512" i="1"/>
  <c r="M3480" i="1"/>
  <c r="M3448" i="1"/>
  <c r="M3416" i="1"/>
  <c r="M3806" i="1"/>
  <c r="M3794" i="1"/>
  <c r="M3714" i="1"/>
  <c r="M3666" i="1"/>
  <c r="M3606" i="1"/>
  <c r="M3592" i="1"/>
  <c r="M3529" i="1"/>
  <c r="M3517" i="1"/>
  <c r="M3485" i="1"/>
  <c r="M3453" i="1"/>
  <c r="M3421" i="1"/>
  <c r="M3747" i="1"/>
  <c r="M3737" i="1"/>
  <c r="M3730" i="1"/>
  <c r="M3637" i="1"/>
  <c r="M3598" i="1"/>
  <c r="M3590" i="1"/>
  <c r="M3522" i="1"/>
  <c r="M3490" i="1"/>
  <c r="M3458" i="1"/>
  <c r="M3426" i="1"/>
  <c r="M3654" i="1"/>
  <c r="M3642" i="1"/>
  <c r="M3596" i="1"/>
  <c r="M3527" i="1"/>
  <c r="M3495" i="1"/>
  <c r="M3463" i="1"/>
  <c r="M3431" i="1"/>
  <c r="M3906" i="1"/>
  <c r="M3793" i="1"/>
  <c r="M3774" i="1"/>
  <c r="M3876" i="1"/>
  <c r="M3740" i="1"/>
  <c r="M3717" i="1"/>
  <c r="M3588" i="1"/>
  <c r="M3580" i="1"/>
  <c r="M3505" i="1"/>
  <c r="M3814" i="1"/>
  <c r="M3704" i="1"/>
  <c r="M3586" i="1"/>
  <c r="M3578" i="1"/>
  <c r="M3570" i="1"/>
  <c r="M3510" i="1"/>
  <c r="M3478" i="1"/>
  <c r="M3828" i="1"/>
  <c r="M3818" i="1"/>
  <c r="M3766" i="1"/>
  <c r="M3723" i="1"/>
  <c r="M3875" i="1"/>
  <c r="M3773" i="1"/>
  <c r="M3866" i="1"/>
  <c r="M3850" i="1"/>
  <c r="M3841" i="1"/>
  <c r="M3832" i="1"/>
  <c r="M3789" i="1"/>
  <c r="M3759" i="1"/>
  <c r="M3729" i="1"/>
  <c r="M3641" i="1"/>
  <c r="M3634" i="1"/>
  <c r="M3625" i="1"/>
  <c r="M3713" i="1"/>
  <c r="M3710" i="1"/>
  <c r="M3701" i="1"/>
  <c r="M3691" i="1"/>
  <c r="M3646" i="1"/>
  <c r="M3623" i="1"/>
  <c r="M3617" i="1"/>
  <c r="M3554" i="1"/>
  <c r="M3546" i="1"/>
  <c r="M4118" i="1"/>
  <c r="M3963" i="1"/>
  <c r="M3722" i="1"/>
  <c r="M3629" i="1"/>
  <c r="M3627" i="1"/>
  <c r="M3621" i="1"/>
  <c r="M3607" i="1"/>
  <c r="M3788" i="1"/>
  <c r="M3769" i="1"/>
  <c r="M3732" i="1"/>
  <c r="M3688" i="1"/>
  <c r="M3660" i="1"/>
  <c r="M3836" i="1"/>
  <c r="M3800" i="1"/>
  <c r="M3648" i="1"/>
  <c r="M3636" i="1"/>
  <c r="M3978" i="1"/>
  <c r="M3784" i="1"/>
  <c r="M3681" i="1"/>
  <c r="M3631" i="1"/>
  <c r="M3601" i="1"/>
  <c r="M3882" i="1"/>
  <c r="M3755" i="1"/>
  <c r="M3808" i="1"/>
  <c r="M3844" i="1"/>
  <c r="M3761" i="1"/>
  <c r="M3638" i="1"/>
  <c r="M3605" i="1"/>
  <c r="M3597" i="1"/>
  <c r="M3528" i="1"/>
  <c r="M3423" i="1"/>
  <c r="M3419" i="1"/>
  <c r="M3400" i="1"/>
  <c r="M3368" i="1"/>
  <c r="M3336" i="1"/>
  <c r="M3304" i="1"/>
  <c r="M3768" i="1"/>
  <c r="M3557" i="1"/>
  <c r="M3483" i="1"/>
  <c r="M3442" i="1"/>
  <c r="M3405" i="1"/>
  <c r="M3373" i="1"/>
  <c r="M3341" i="1"/>
  <c r="M3309" i="1"/>
  <c r="M3778" i="1"/>
  <c r="M3542" i="1"/>
  <c r="M3526" i="1"/>
  <c r="M3524" i="1"/>
  <c r="M3481" i="1"/>
  <c r="M3417" i="1"/>
  <c r="M3410" i="1"/>
  <c r="M3378" i="1"/>
  <c r="M3346" i="1"/>
  <c r="M3314" i="1"/>
  <c r="M3839" i="1"/>
  <c r="M3795" i="1"/>
  <c r="M3685" i="1"/>
  <c r="M3664" i="1"/>
  <c r="M3440" i="1"/>
  <c r="M3383" i="1"/>
  <c r="M3351" i="1"/>
  <c r="M3319" i="1"/>
  <c r="M3696" i="1"/>
  <c r="M3564" i="1"/>
  <c r="M3547" i="1"/>
  <c r="M3493" i="1"/>
  <c r="M3491" i="1"/>
  <c r="M3479" i="1"/>
  <c r="M3473" i="1"/>
  <c r="M3471" i="1"/>
  <c r="M3436" i="1"/>
  <c r="M3388" i="1"/>
  <c r="M3356" i="1"/>
  <c r="M3324" i="1"/>
  <c r="M3692" i="1"/>
  <c r="M3678" i="1"/>
  <c r="M3613" i="1"/>
  <c r="M3574" i="1"/>
  <c r="M3489" i="1"/>
  <c r="M3487" i="1"/>
  <c r="M3477" i="1"/>
  <c r="M3438" i="1"/>
  <c r="M3415" i="1"/>
  <c r="M3393" i="1"/>
  <c r="M3361" i="1"/>
  <c r="M3329" i="1"/>
  <c r="M3838" i="1"/>
  <c r="M3816" i="1"/>
  <c r="M3727" i="1"/>
  <c r="M3719" i="1"/>
  <c r="M3624" i="1"/>
  <c r="M3674" i="1"/>
  <c r="M3656" i="1"/>
  <c r="M3922" i="1"/>
  <c r="M3712" i="1"/>
  <c r="M3633" i="1"/>
  <c r="M3803" i="1"/>
  <c r="M3703" i="1"/>
  <c r="M3670" i="1"/>
  <c r="M3879" i="1"/>
  <c r="M3718" i="1"/>
  <c r="M3677" i="1"/>
  <c r="M3571" i="1"/>
  <c r="M3561" i="1"/>
  <c r="M3551" i="1"/>
  <c r="M3539" i="1"/>
  <c r="M3591" i="1"/>
  <c r="M3757" i="1"/>
  <c r="M3702" i="1"/>
  <c r="M3698" i="1"/>
  <c r="M3695" i="1"/>
  <c r="M3581" i="1"/>
  <c r="M3568" i="1"/>
  <c r="M3558" i="1"/>
  <c r="M3534" i="1"/>
  <c r="M3525" i="1"/>
  <c r="M3523" i="1"/>
  <c r="M3940" i="1"/>
  <c r="M3724" i="1"/>
  <c r="M3541" i="1"/>
  <c r="M3521" i="1"/>
  <c r="M3519" i="1"/>
  <c r="M3644" i="1"/>
  <c r="M3640" i="1"/>
  <c r="M3687" i="1"/>
  <c r="M3680" i="1"/>
  <c r="M3612" i="1"/>
  <c r="M3573" i="1"/>
  <c r="M3563" i="1"/>
  <c r="M3731" i="1"/>
  <c r="M3690" i="1"/>
  <c r="M3676" i="1"/>
  <c r="M3834" i="1"/>
  <c r="M3811" i="1"/>
  <c r="M3683" i="1"/>
  <c r="M3658" i="1"/>
  <c r="M3536" i="1"/>
  <c r="M3467" i="1"/>
  <c r="M3445" i="1"/>
  <c r="M3372" i="1"/>
  <c r="M3370" i="1"/>
  <c r="M3311" i="1"/>
  <c r="M3298" i="1"/>
  <c r="M3266" i="1"/>
  <c r="M3234" i="1"/>
  <c r="M3202" i="1"/>
  <c r="M3170" i="1"/>
  <c r="M3138" i="1"/>
  <c r="M3106" i="1"/>
  <c r="M3589" i="1"/>
  <c r="M3498" i="1"/>
  <c r="M3339" i="1"/>
  <c r="M3337" i="1"/>
  <c r="M3271" i="1"/>
  <c r="M3239" i="1"/>
  <c r="M3207" i="1"/>
  <c r="M3175" i="1"/>
  <c r="M3143" i="1"/>
  <c r="M3111" i="1"/>
  <c r="M3682" i="1"/>
  <c r="M3672" i="1"/>
  <c r="M3533" i="1"/>
  <c r="M3501" i="1"/>
  <c r="M3452" i="1"/>
  <c r="M3335" i="1"/>
  <c r="M3333" i="1"/>
  <c r="M3331" i="1"/>
  <c r="M3303" i="1"/>
  <c r="M3276" i="1"/>
  <c r="M3244" i="1"/>
  <c r="M3212" i="1"/>
  <c r="M3180" i="1"/>
  <c r="M3148" i="1"/>
  <c r="M3116" i="1"/>
  <c r="M3482" i="1"/>
  <c r="M3472" i="1"/>
  <c r="M3462" i="1"/>
  <c r="M3386" i="1"/>
  <c r="M3281" i="1"/>
  <c r="M3249" i="1"/>
  <c r="M3217" i="1"/>
  <c r="M3185" i="1"/>
  <c r="M3153" i="1"/>
  <c r="M3121" i="1"/>
  <c r="M3700" i="1"/>
  <c r="M3585" i="1"/>
  <c r="M3556" i="1"/>
  <c r="M3518" i="1"/>
  <c r="M3515" i="1"/>
  <c r="M3507" i="1"/>
  <c r="M3504" i="1"/>
  <c r="M3447" i="1"/>
  <c r="M3384" i="1"/>
  <c r="M3382" i="1"/>
  <c r="M3380" i="1"/>
  <c r="M3286" i="1"/>
  <c r="M3254" i="1"/>
  <c r="M3222" i="1"/>
  <c r="M3190" i="1"/>
  <c r="M3158" i="1"/>
  <c r="M3126" i="1"/>
  <c r="M3459" i="1"/>
  <c r="M3349" i="1"/>
  <c r="M3347" i="1"/>
  <c r="M3291" i="1"/>
  <c r="M3259" i="1"/>
  <c r="M3227" i="1"/>
  <c r="M3195" i="1"/>
  <c r="M3163" i="1"/>
  <c r="M3131" i="1"/>
  <c r="M3469" i="1"/>
  <c r="M3454" i="1"/>
  <c r="M3449" i="1"/>
  <c r="M3632" i="1"/>
  <c r="M3559" i="1"/>
  <c r="M3549" i="1"/>
  <c r="M3484" i="1"/>
  <c r="M3464" i="1"/>
  <c r="M3433" i="1"/>
  <c r="M3615" i="1"/>
  <c r="M3566" i="1"/>
  <c r="M3474" i="1"/>
  <c r="M3869" i="1"/>
  <c r="M3552" i="1"/>
  <c r="M3492" i="1"/>
  <c r="M3428" i="1"/>
  <c r="M3408" i="1"/>
  <c r="M3709" i="1"/>
  <c r="M3650" i="1"/>
  <c r="M3603" i="1"/>
  <c r="M3584" i="1"/>
  <c r="M3503" i="1"/>
  <c r="M3461" i="1"/>
  <c r="M3451" i="1"/>
  <c r="M3404" i="1"/>
  <c r="M3402" i="1"/>
  <c r="M3611" i="1"/>
  <c r="M3532" i="1"/>
  <c r="M3509" i="1"/>
  <c r="M3456" i="1"/>
  <c r="M3435" i="1"/>
  <c r="M3595" i="1"/>
  <c r="M3520" i="1"/>
  <c r="M3500" i="1"/>
  <c r="M3486" i="1"/>
  <c r="M3466" i="1"/>
  <c r="M3371" i="1"/>
  <c r="M3369" i="1"/>
  <c r="M3548" i="1"/>
  <c r="M3538" i="1"/>
  <c r="M3506" i="1"/>
  <c r="M3497" i="1"/>
  <c r="M3476" i="1"/>
  <c r="M3430" i="1"/>
  <c r="M3367" i="1"/>
  <c r="M3365" i="1"/>
  <c r="M3363" i="1"/>
  <c r="M3320" i="1"/>
  <c r="M3310" i="1"/>
  <c r="M3272" i="1"/>
  <c r="M3697" i="1"/>
  <c r="M3569" i="1"/>
  <c r="M3562" i="1"/>
  <c r="M3444" i="1"/>
  <c r="M3414" i="1"/>
  <c r="M3412" i="1"/>
  <c r="M3618" i="1"/>
  <c r="M3437" i="1"/>
  <c r="M3639" i="1"/>
  <c r="M3576" i="1"/>
  <c r="M3381" i="1"/>
  <c r="M3379" i="1"/>
  <c r="M3306" i="1"/>
  <c r="M3686" i="1"/>
  <c r="M3602" i="1"/>
  <c r="M3565" i="1"/>
  <c r="M3494" i="1"/>
  <c r="M3432" i="1"/>
  <c r="M3668" i="1"/>
  <c r="M3610" i="1"/>
  <c r="M3446" i="1"/>
  <c r="M3439" i="1"/>
  <c r="M3583" i="1"/>
  <c r="M3514" i="1"/>
  <c r="M3511" i="1"/>
  <c r="M3468" i="1"/>
  <c r="M3594" i="1"/>
  <c r="M3544" i="1"/>
  <c r="M3488" i="1"/>
  <c r="M3434" i="1"/>
  <c r="M3425" i="1"/>
  <c r="M3622" i="1"/>
  <c r="M3531" i="1"/>
  <c r="M3508" i="1"/>
  <c r="M3715" i="1"/>
  <c r="M3579" i="1"/>
  <c r="M3675" i="1"/>
  <c r="M3575" i="1"/>
  <c r="M3693" i="1"/>
  <c r="M3628" i="1"/>
  <c r="M3560" i="1"/>
  <c r="M3420" i="1"/>
  <c r="M3353" i="1"/>
  <c r="M3293" i="1"/>
  <c r="M3243" i="1"/>
  <c r="M3241" i="1"/>
  <c r="M3196" i="1"/>
  <c r="M3194" i="1"/>
  <c r="M3192" i="1"/>
  <c r="M3103" i="1"/>
  <c r="M3071" i="1"/>
  <c r="M3593" i="1"/>
  <c r="M3460" i="1"/>
  <c r="M3278" i="1"/>
  <c r="M3076" i="1"/>
  <c r="M3399" i="1"/>
  <c r="M3334" i="1"/>
  <c r="M3295" i="1"/>
  <c r="M3280" i="1"/>
  <c r="M3210" i="1"/>
  <c r="M3208" i="1"/>
  <c r="M3161" i="1"/>
  <c r="M3114" i="1"/>
  <c r="M3081" i="1"/>
  <c r="M3390" i="1"/>
  <c r="M3387" i="1"/>
  <c r="M3364" i="1"/>
  <c r="M3282" i="1"/>
  <c r="M3257" i="1"/>
  <c r="M3159" i="1"/>
  <c r="M3157" i="1"/>
  <c r="M3155" i="1"/>
  <c r="M3086" i="1"/>
  <c r="M3350" i="1"/>
  <c r="M3297" i="1"/>
  <c r="M3284" i="1"/>
  <c r="M3255" i="1"/>
  <c r="M3253" i="1"/>
  <c r="M3251" i="1"/>
  <c r="M3206" i="1"/>
  <c r="M3204" i="1"/>
  <c r="M3496" i="1"/>
  <c r="M3375" i="1"/>
  <c r="M3530" i="1"/>
  <c r="M3543" i="1"/>
  <c r="M3465" i="1"/>
  <c r="M3409" i="1"/>
  <c r="M3516" i="1"/>
  <c r="M3398" i="1"/>
  <c r="M3620" i="1"/>
  <c r="M3424" i="1"/>
  <c r="M3418" i="1"/>
  <c r="M3413" i="1"/>
  <c r="M3450" i="1"/>
  <c r="M3401" i="1"/>
  <c r="M3392" i="1"/>
  <c r="M3389" i="1"/>
  <c r="M3318" i="1"/>
  <c r="M3308" i="1"/>
  <c r="M3457" i="1"/>
  <c r="M3395" i="1"/>
  <c r="M3377" i="1"/>
  <c r="M3328" i="1"/>
  <c r="M3745" i="1"/>
  <c r="M3443" i="1"/>
  <c r="M3323" i="1"/>
  <c r="M3313" i="1"/>
  <c r="M3294" i="1"/>
  <c r="M3279" i="1"/>
  <c r="M3238" i="1"/>
  <c r="M3236" i="1"/>
  <c r="M3553" i="1"/>
  <c r="M3357" i="1"/>
  <c r="M3513" i="1"/>
  <c r="M3360" i="1"/>
  <c r="M3296" i="1"/>
  <c r="M3252" i="1"/>
  <c r="M3502" i="1"/>
  <c r="M3455" i="1"/>
  <c r="M3429" i="1"/>
  <c r="M3374" i="1"/>
  <c r="M3250" i="1"/>
  <c r="M3248" i="1"/>
  <c r="M3246" i="1"/>
  <c r="M3441" i="1"/>
  <c r="M3354" i="1"/>
  <c r="M3338" i="1"/>
  <c r="M3422" i="1"/>
  <c r="M3470" i="1"/>
  <c r="M3391" i="1"/>
  <c r="M3394" i="1"/>
  <c r="M3499" i="1"/>
  <c r="M3316" i="1"/>
  <c r="M3312" i="1"/>
  <c r="M3301" i="1"/>
  <c r="M3269" i="1"/>
  <c r="M3263" i="1"/>
  <c r="M3152" i="1"/>
  <c r="M3064" i="1"/>
  <c r="M3055" i="1"/>
  <c r="M3023" i="1"/>
  <c r="M2991" i="1"/>
  <c r="M2959" i="1"/>
  <c r="M2927" i="1"/>
  <c r="M2895" i="1"/>
  <c r="M3327" i="1"/>
  <c r="M3275" i="1"/>
  <c r="M3245" i="1"/>
  <c r="M3201" i="1"/>
  <c r="M3187" i="1"/>
  <c r="M3117" i="1"/>
  <c r="M3087" i="1"/>
  <c r="M3066" i="1"/>
  <c r="M3028" i="1"/>
  <c r="M2996" i="1"/>
  <c r="M2964" i="1"/>
  <c r="M2932" i="1"/>
  <c r="M2900" i="1"/>
  <c r="M3237" i="1"/>
  <c r="M3219" i="1"/>
  <c r="M3211" i="1"/>
  <c r="M3168" i="1"/>
  <c r="M3104" i="1"/>
  <c r="M3062" i="1"/>
  <c r="M3033" i="1"/>
  <c r="M3001" i="1"/>
  <c r="M2969" i="1"/>
  <c r="M2937" i="1"/>
  <c r="M2905" i="1"/>
  <c r="M3154" i="1"/>
  <c r="M3085" i="1"/>
  <c r="M3038" i="1"/>
  <c r="M3006" i="1"/>
  <c r="M2974" i="1"/>
  <c r="M2942" i="1"/>
  <c r="M2910" i="1"/>
  <c r="M3330" i="1"/>
  <c r="M3287" i="1"/>
  <c r="M3242" i="1"/>
  <c r="M3224" i="1"/>
  <c r="M3216" i="1"/>
  <c r="M3203" i="1"/>
  <c r="M3359" i="1"/>
  <c r="M3355" i="1"/>
  <c r="M3315" i="1"/>
  <c r="M3145" i="1"/>
  <c r="M3119" i="1"/>
  <c r="M3407" i="1"/>
  <c r="M3189" i="1"/>
  <c r="M3182" i="1"/>
  <c r="M3156" i="1"/>
  <c r="M3342" i="1"/>
  <c r="M3290" i="1"/>
  <c r="M3229" i="1"/>
  <c r="M3397" i="1"/>
  <c r="M3262" i="1"/>
  <c r="M3256" i="1"/>
  <c r="M3213" i="1"/>
  <c r="M3177" i="1"/>
  <c r="M3147" i="1"/>
  <c r="M3140" i="1"/>
  <c r="M3326" i="1"/>
  <c r="M3322" i="1"/>
  <c r="M3300" i="1"/>
  <c r="M3221" i="1"/>
  <c r="M3277" i="1"/>
  <c r="M3265" i="1"/>
  <c r="M3247" i="1"/>
  <c r="M3226" i="1"/>
  <c r="M3205" i="1"/>
  <c r="M3198" i="1"/>
  <c r="M3184" i="1"/>
  <c r="M3307" i="1"/>
  <c r="M3274" i="1"/>
  <c r="M3218" i="1"/>
  <c r="M3191" i="1"/>
  <c r="M3406" i="1"/>
  <c r="M3283" i="1"/>
  <c r="M3268" i="1"/>
  <c r="M3179" i="1"/>
  <c r="M3142" i="1"/>
  <c r="M3128" i="1"/>
  <c r="M3069" i="1"/>
  <c r="M3051" i="1"/>
  <c r="M3019" i="1"/>
  <c r="M3231" i="1"/>
  <c r="M3165" i="1"/>
  <c r="M3151" i="1"/>
  <c r="M3092" i="1"/>
  <c r="M3024" i="1"/>
  <c r="M3289" i="1"/>
  <c r="M3200" i="1"/>
  <c r="M3193" i="1"/>
  <c r="M3135" i="1"/>
  <c r="M3067" i="1"/>
  <c r="M3056" i="1"/>
  <c r="M3029" i="1"/>
  <c r="M3396" i="1"/>
  <c r="M3325" i="1"/>
  <c r="M3215" i="1"/>
  <c r="M3186" i="1"/>
  <c r="M3181" i="1"/>
  <c r="M3172" i="1"/>
  <c r="M3144" i="1"/>
  <c r="M3090" i="1"/>
  <c r="M3034" i="1"/>
  <c r="M3358" i="1"/>
  <c r="M3228" i="1"/>
  <c r="M3223" i="1"/>
  <c r="M3130" i="1"/>
  <c r="M3039" i="1"/>
  <c r="M3345" i="1"/>
  <c r="M3299" i="1"/>
  <c r="M3220" i="1"/>
  <c r="M3167" i="1"/>
  <c r="M3088" i="1"/>
  <c r="M3065" i="1"/>
  <c r="M3427" i="1"/>
  <c r="M3264" i="1"/>
  <c r="M3403" i="1"/>
  <c r="M3267" i="1"/>
  <c r="M3233" i="1"/>
  <c r="M3132" i="1"/>
  <c r="M3118" i="1"/>
  <c r="M3362" i="1"/>
  <c r="M3340" i="1"/>
  <c r="M3332" i="1"/>
  <c r="M3321" i="1"/>
  <c r="M3176" i="1"/>
  <c r="M3169" i="1"/>
  <c r="M3475" i="1"/>
  <c r="M3385" i="1"/>
  <c r="M3261" i="1"/>
  <c r="M3230" i="1"/>
  <c r="M3225" i="1"/>
  <c r="M3344" i="1"/>
  <c r="M3317" i="1"/>
  <c r="M3302" i="1"/>
  <c r="M3273" i="1"/>
  <c r="M3270" i="1"/>
  <c r="M3162" i="1"/>
  <c r="M3411" i="1"/>
  <c r="M3137" i="1"/>
  <c r="M3096" i="1"/>
  <c r="M3047" i="1"/>
  <c r="M2973" i="1"/>
  <c r="M2950" i="1"/>
  <c r="M2912" i="1"/>
  <c r="M2874" i="1"/>
  <c r="M2842" i="1"/>
  <c r="M2810" i="1"/>
  <c r="M2778" i="1"/>
  <c r="M3074" i="1"/>
  <c r="M3031" i="1"/>
  <c r="M3011" i="1"/>
  <c r="M2990" i="1"/>
  <c r="M2929" i="1"/>
  <c r="M2908" i="1"/>
  <c r="M2879" i="1"/>
  <c r="M2847" i="1"/>
  <c r="M2815" i="1"/>
  <c r="M2783" i="1"/>
  <c r="M2751" i="1"/>
  <c r="M3188" i="1"/>
  <c r="M3061" i="1"/>
  <c r="M3009" i="1"/>
  <c r="M2971" i="1"/>
  <c r="M2967" i="1"/>
  <c r="M2925" i="1"/>
  <c r="M2884" i="1"/>
  <c r="M2852" i="1"/>
  <c r="M2820" i="1"/>
  <c r="M2788" i="1"/>
  <c r="M2756" i="1"/>
  <c r="M3146" i="1"/>
  <c r="M3049" i="1"/>
  <c r="M2988" i="1"/>
  <c r="M2948" i="1"/>
  <c r="M2906" i="1"/>
  <c r="M2889" i="1"/>
  <c r="M2857" i="1"/>
  <c r="M2825" i="1"/>
  <c r="M2793" i="1"/>
  <c r="M2761" i="1"/>
  <c r="M3343" i="1"/>
  <c r="M3209" i="1"/>
  <c r="M3127" i="1"/>
  <c r="M3107" i="1"/>
  <c r="M3101" i="1"/>
  <c r="M3082" i="1"/>
  <c r="M3015" i="1"/>
  <c r="M3013" i="1"/>
  <c r="M3240" i="1"/>
  <c r="M3110" i="1"/>
  <c r="M3040" i="1"/>
  <c r="M3026" i="1"/>
  <c r="M3017" i="1"/>
  <c r="M3007" i="1"/>
  <c r="M2986" i="1"/>
  <c r="M2984" i="1"/>
  <c r="M3122" i="1"/>
  <c r="M3042" i="1"/>
  <c r="M2963" i="1"/>
  <c r="M3232" i="1"/>
  <c r="M3093" i="1"/>
  <c r="M3079" i="1"/>
  <c r="M3005" i="1"/>
  <c r="M2982" i="1"/>
  <c r="M3366" i="1"/>
  <c r="M3174" i="1"/>
  <c r="M3141" i="1"/>
  <c r="M3136" i="1"/>
  <c r="M3058" i="1"/>
  <c r="M3113" i="1"/>
  <c r="M3044" i="1"/>
  <c r="M3003" i="1"/>
  <c r="M2999" i="1"/>
  <c r="M3063" i="1"/>
  <c r="M3053" i="1"/>
  <c r="M2980" i="1"/>
  <c r="M3288" i="1"/>
  <c r="M3098" i="1"/>
  <c r="M3035" i="1"/>
  <c r="M3021" i="1"/>
  <c r="M2997" i="1"/>
  <c r="M3084" i="1"/>
  <c r="M2978" i="1"/>
  <c r="M3173" i="1"/>
  <c r="M3060" i="1"/>
  <c r="M2976" i="1"/>
  <c r="M3150" i="1"/>
  <c r="M3125" i="1"/>
  <c r="M3109" i="1"/>
  <c r="M3068" i="1"/>
  <c r="M3046" i="1"/>
  <c r="M3030" i="1"/>
  <c r="M2993" i="1"/>
  <c r="M2972" i="1"/>
  <c r="M2953" i="1"/>
  <c r="M3352" i="1"/>
  <c r="M3214" i="1"/>
  <c r="M3199" i="1"/>
  <c r="M3160" i="1"/>
  <c r="M3112" i="1"/>
  <c r="M3073" i="1"/>
  <c r="M2989" i="1"/>
  <c r="M2928" i="1"/>
  <c r="M2911" i="1"/>
  <c r="M3120" i="1"/>
  <c r="M2970" i="1"/>
  <c r="M2951" i="1"/>
  <c r="M3285" i="1"/>
  <c r="M3166" i="1"/>
  <c r="M3048" i="1"/>
  <c r="M3032" i="1"/>
  <c r="M3012" i="1"/>
  <c r="M2987" i="1"/>
  <c r="M3376" i="1"/>
  <c r="M3178" i="1"/>
  <c r="M3149" i="1"/>
  <c r="M3139" i="1"/>
  <c r="M3134" i="1"/>
  <c r="M3100" i="1"/>
  <c r="M3025" i="1"/>
  <c r="M3014" i="1"/>
  <c r="M3010" i="1"/>
  <c r="M3305" i="1"/>
  <c r="M3078" i="1"/>
  <c r="M3070" i="1"/>
  <c r="M3016" i="1"/>
  <c r="M3171" i="1"/>
  <c r="M3097" i="1"/>
  <c r="M3089" i="1"/>
  <c r="M3057" i="1"/>
  <c r="M3041" i="1"/>
  <c r="M3008" i="1"/>
  <c r="M3027" i="1"/>
  <c r="M3004" i="1"/>
  <c r="M2985" i="1"/>
  <c r="M3129" i="1"/>
  <c r="M3075" i="1"/>
  <c r="M3050" i="1"/>
  <c r="M3197" i="1"/>
  <c r="M3124" i="1"/>
  <c r="M3115" i="1"/>
  <c r="M3094" i="1"/>
  <c r="M3052" i="1"/>
  <c r="M3043" i="1"/>
  <c r="M3018" i="1"/>
  <c r="M3002" i="1"/>
  <c r="M3260" i="1"/>
  <c r="M3235" i="1"/>
  <c r="M3183" i="1"/>
  <c r="M3105" i="1"/>
  <c r="M3059" i="1"/>
  <c r="M3348" i="1"/>
  <c r="M3292" i="1"/>
  <c r="M3108" i="1"/>
  <c r="M3072" i="1"/>
  <c r="M3102" i="1"/>
  <c r="M3083" i="1"/>
  <c r="M3054" i="1"/>
  <c r="M3258" i="1"/>
  <c r="M2960" i="1"/>
  <c r="M2934" i="1"/>
  <c r="M2918" i="1"/>
  <c r="M2909" i="1"/>
  <c r="M2871" i="1"/>
  <c r="M2848" i="1"/>
  <c r="M2831" i="1"/>
  <c r="M2789" i="1"/>
  <c r="M2766" i="1"/>
  <c r="M2737" i="1"/>
  <c r="M2705" i="1"/>
  <c r="M2673" i="1"/>
  <c r="M2641" i="1"/>
  <c r="M2941" i="1"/>
  <c r="M2867" i="1"/>
  <c r="M2806" i="1"/>
  <c r="M2768" i="1"/>
  <c r="M2742" i="1"/>
  <c r="M2710" i="1"/>
  <c r="M2678" i="1"/>
  <c r="M2646" i="1"/>
  <c r="M2614" i="1"/>
  <c r="M2994" i="1"/>
  <c r="M2977" i="1"/>
  <c r="M2955" i="1"/>
  <c r="M2869" i="1"/>
  <c r="M2846" i="1"/>
  <c r="M2829" i="1"/>
  <c r="M2787" i="1"/>
  <c r="M2764" i="1"/>
  <c r="M2747" i="1"/>
  <c r="M2715" i="1"/>
  <c r="M2683" i="1"/>
  <c r="M2651" i="1"/>
  <c r="M2619" i="1"/>
  <c r="M2904" i="1"/>
  <c r="M2865" i="1"/>
  <c r="M2720" i="1"/>
  <c r="M2688" i="1"/>
  <c r="M2656" i="1"/>
  <c r="M2624" i="1"/>
  <c r="M3000" i="1"/>
  <c r="M2936" i="1"/>
  <c r="M2920" i="1"/>
  <c r="M2844" i="1"/>
  <c r="M2827" i="1"/>
  <c r="M2804" i="1"/>
  <c r="M2785" i="1"/>
  <c r="M2781" i="1"/>
  <c r="M2725" i="1"/>
  <c r="M2693" i="1"/>
  <c r="M2661" i="1"/>
  <c r="M2629" i="1"/>
  <c r="M3020" i="1"/>
  <c r="M2962" i="1"/>
  <c r="M2943" i="1"/>
  <c r="M2863" i="1"/>
  <c r="M2840" i="1"/>
  <c r="M2802" i="1"/>
  <c r="M2779" i="1"/>
  <c r="M2735" i="1"/>
  <c r="M2703" i="1"/>
  <c r="M2671" i="1"/>
  <c r="M2957" i="1"/>
  <c r="M2965" i="1"/>
  <c r="M2938" i="1"/>
  <c r="M3095" i="1"/>
  <c r="M2981" i="1"/>
  <c r="M2945" i="1"/>
  <c r="M3123" i="1"/>
  <c r="M2968" i="1"/>
  <c r="M2952" i="1"/>
  <c r="M2940" i="1"/>
  <c r="M2931" i="1"/>
  <c r="M2992" i="1"/>
  <c r="M2947" i="1"/>
  <c r="M2924" i="1"/>
  <c r="M2894" i="1"/>
  <c r="M3037" i="1"/>
  <c r="M2998" i="1"/>
  <c r="M2933" i="1"/>
  <c r="M2917" i="1"/>
  <c r="M2870" i="1"/>
  <c r="M2851" i="1"/>
  <c r="M2832" i="1"/>
  <c r="M2830" i="1"/>
  <c r="M2792" i="1"/>
  <c r="M2716" i="1"/>
  <c r="M2684" i="1"/>
  <c r="M2903" i="1"/>
  <c r="M2896" i="1"/>
  <c r="M2935" i="1"/>
  <c r="M2849" i="1"/>
  <c r="M2845" i="1"/>
  <c r="M2828" i="1"/>
  <c r="M2790" i="1"/>
  <c r="M2786" i="1"/>
  <c r="M2767" i="1"/>
  <c r="M2748" i="1"/>
  <c r="M2726" i="1"/>
  <c r="M3080" i="1"/>
  <c r="M3036" i="1"/>
  <c r="M2954" i="1"/>
  <c r="M2926" i="1"/>
  <c r="M2868" i="1"/>
  <c r="M2807" i="1"/>
  <c r="M2731" i="1"/>
  <c r="M2979" i="1"/>
  <c r="M2975" i="1"/>
  <c r="M3045" i="1"/>
  <c r="M2961" i="1"/>
  <c r="M3091" i="1"/>
  <c r="M2949" i="1"/>
  <c r="M2956" i="1"/>
  <c r="M2921" i="1"/>
  <c r="M2944" i="1"/>
  <c r="M3133" i="1"/>
  <c r="M3077" i="1"/>
  <c r="M2983" i="1"/>
  <c r="M2995" i="1"/>
  <c r="M2958" i="1"/>
  <c r="M2966" i="1"/>
  <c r="M3099" i="1"/>
  <c r="M2893" i="1"/>
  <c r="M2814" i="1"/>
  <c r="M2782" i="1"/>
  <c r="M2606" i="1"/>
  <c r="M2574" i="1"/>
  <c r="M2542" i="1"/>
  <c r="M2510" i="1"/>
  <c r="M2478" i="1"/>
  <c r="M2446" i="1"/>
  <c r="M2414" i="1"/>
  <c r="M2875" i="1"/>
  <c r="M2853" i="1"/>
  <c r="M2803" i="1"/>
  <c r="M2774" i="1"/>
  <c r="M2769" i="1"/>
  <c r="M2739" i="1"/>
  <c r="M2714" i="1"/>
  <c r="M2611" i="1"/>
  <c r="M2579" i="1"/>
  <c r="M2547" i="1"/>
  <c r="M2515" i="1"/>
  <c r="M2483" i="1"/>
  <c r="M2451" i="1"/>
  <c r="M2419" i="1"/>
  <c r="M2584" i="1"/>
  <c r="M2552" i="1"/>
  <c r="M2520" i="1"/>
  <c r="M2488" i="1"/>
  <c r="M2456" i="1"/>
  <c r="M2424" i="1"/>
  <c r="M2916" i="1"/>
  <c r="M2839" i="1"/>
  <c r="M2811" i="1"/>
  <c r="M2795" i="1"/>
  <c r="M2589" i="1"/>
  <c r="M2557" i="1"/>
  <c r="M2525" i="1"/>
  <c r="M2493" i="1"/>
  <c r="M2461" i="1"/>
  <c r="M2429" i="1"/>
  <c r="M3022" i="1"/>
  <c r="M2919" i="1"/>
  <c r="M2899" i="1"/>
  <c r="M2864" i="1"/>
  <c r="M2850" i="1"/>
  <c r="M2836" i="1"/>
  <c r="M2741" i="1"/>
  <c r="M2732" i="1"/>
  <c r="M2594" i="1"/>
  <c r="M2562" i="1"/>
  <c r="M2530" i="1"/>
  <c r="M2498" i="1"/>
  <c r="M2466" i="1"/>
  <c r="M2434" i="1"/>
  <c r="M2402" i="1"/>
  <c r="M3164" i="1"/>
  <c r="M2872" i="1"/>
  <c r="M2861" i="1"/>
  <c r="M2771" i="1"/>
  <c r="M2690" i="1"/>
  <c r="M2599" i="1"/>
  <c r="M2567" i="1"/>
  <c r="M2535" i="1"/>
  <c r="M2503" i="1"/>
  <c r="M2471" i="1"/>
  <c r="M2439" i="1"/>
  <c r="M2407" i="1"/>
  <c r="M2939" i="1"/>
  <c r="M2800" i="1"/>
  <c r="M2734" i="1"/>
  <c r="M2718" i="1"/>
  <c r="M2858" i="1"/>
  <c r="M2855" i="1"/>
  <c r="M2833" i="1"/>
  <c r="M2822" i="1"/>
  <c r="M2819" i="1"/>
  <c r="M2784" i="1"/>
  <c r="M2753" i="1"/>
  <c r="M2707" i="1"/>
  <c r="M2694" i="1"/>
  <c r="M2677" i="1"/>
  <c r="M2642" i="1"/>
  <c r="M2609" i="1"/>
  <c r="M2577" i="1"/>
  <c r="M2880" i="1"/>
  <c r="M2808" i="1"/>
  <c r="M2776" i="1"/>
  <c r="M2743" i="1"/>
  <c r="M2696" i="1"/>
  <c r="M2946" i="1"/>
  <c r="M2915" i="1"/>
  <c r="M2902" i="1"/>
  <c r="M2892" i="1"/>
  <c r="M2886" i="1"/>
  <c r="M2883" i="1"/>
  <c r="M2877" i="1"/>
  <c r="M2816" i="1"/>
  <c r="M2813" i="1"/>
  <c r="M2758" i="1"/>
  <c r="M2750" i="1"/>
  <c r="M2736" i="1"/>
  <c r="M2727" i="1"/>
  <c r="M2709" i="1"/>
  <c r="M2898" i="1"/>
  <c r="M2698" i="1"/>
  <c r="M2797" i="1"/>
  <c r="M2745" i="1"/>
  <c r="M2930" i="1"/>
  <c r="M2866" i="1"/>
  <c r="M2841" i="1"/>
  <c r="M2838" i="1"/>
  <c r="M2805" i="1"/>
  <c r="M2729" i="1"/>
  <c r="M2711" i="1"/>
  <c r="M2763" i="1"/>
  <c r="M2794" i="1"/>
  <c r="M2773" i="1"/>
  <c r="M2755" i="1"/>
  <c r="M2738" i="1"/>
  <c r="M2713" i="1"/>
  <c r="M2923" i="1"/>
  <c r="M2860" i="1"/>
  <c r="M2835" i="1"/>
  <c r="M2722" i="1"/>
  <c r="M2702" i="1"/>
  <c r="M2700" i="1"/>
  <c r="M2585" i="1"/>
  <c r="M2553" i="1"/>
  <c r="M2824" i="1"/>
  <c r="M2821" i="1"/>
  <c r="M2760" i="1"/>
  <c r="M2752" i="1"/>
  <c r="M2901" i="1"/>
  <c r="M2818" i="1"/>
  <c r="M2740" i="1"/>
  <c r="M2704" i="1"/>
  <c r="M2685" i="1"/>
  <c r="M2670" i="1"/>
  <c r="M2668" i="1"/>
  <c r="M2595" i="1"/>
  <c r="M2882" i="1"/>
  <c r="M2843" i="1"/>
  <c r="M2791" i="1"/>
  <c r="M2724" i="1"/>
  <c r="M2689" i="1"/>
  <c r="M2687" i="1"/>
  <c r="M2672" i="1"/>
  <c r="M2600" i="1"/>
  <c r="M2568" i="1"/>
  <c r="M2536" i="1"/>
  <c r="M2888" i="1"/>
  <c r="M2799" i="1"/>
  <c r="M2733" i="1"/>
  <c r="M2691" i="1"/>
  <c r="M2891" i="1"/>
  <c r="M2885" i="1"/>
  <c r="M2796" i="1"/>
  <c r="M2765" i="1"/>
  <c r="M2706" i="1"/>
  <c r="M2914" i="1"/>
  <c r="M2876" i="1"/>
  <c r="M2775" i="1"/>
  <c r="M2757" i="1"/>
  <c r="M2922" i="1"/>
  <c r="M2854" i="1"/>
  <c r="M2770" i="1"/>
  <c r="M2708" i="1"/>
  <c r="M2897" i="1"/>
  <c r="M2754" i="1"/>
  <c r="M2749" i="1"/>
  <c r="M2717" i="1"/>
  <c r="M2862" i="1"/>
  <c r="M2826" i="1"/>
  <c r="M2812" i="1"/>
  <c r="M2762" i="1"/>
  <c r="M2801" i="1"/>
  <c r="M2780" i="1"/>
  <c r="M2873" i="1"/>
  <c r="M2837" i="1"/>
  <c r="M2823" i="1"/>
  <c r="M2907" i="1"/>
  <c r="M2809" i="1"/>
  <c r="M2772" i="1"/>
  <c r="M2913" i="1"/>
  <c r="M2859" i="1"/>
  <c r="M2834" i="1"/>
  <c r="M2798" i="1"/>
  <c r="M2777" i="1"/>
  <c r="M2759" i="1"/>
  <c r="M2887" i="1"/>
  <c r="M2664" i="1"/>
  <c r="M2632" i="1"/>
  <c r="M2608" i="1"/>
  <c r="M2543" i="1"/>
  <c r="M2491" i="1"/>
  <c r="M2489" i="1"/>
  <c r="M2376" i="1"/>
  <c r="M2344" i="1"/>
  <c r="M2312" i="1"/>
  <c r="M2559" i="1"/>
  <c r="M2545" i="1"/>
  <c r="M2528" i="1"/>
  <c r="M2526" i="1"/>
  <c r="M2487" i="1"/>
  <c r="M2485" i="1"/>
  <c r="M2405" i="1"/>
  <c r="M2381" i="1"/>
  <c r="M2349" i="1"/>
  <c r="M2317" i="1"/>
  <c r="M2681" i="1"/>
  <c r="M2675" i="1"/>
  <c r="M2635" i="1"/>
  <c r="M2603" i="1"/>
  <c r="M2596" i="1"/>
  <c r="M2454" i="1"/>
  <c r="M2452" i="1"/>
  <c r="M2403" i="1"/>
  <c r="M2386" i="1"/>
  <c r="M2354" i="1"/>
  <c r="M2322" i="1"/>
  <c r="M2621" i="1"/>
  <c r="M2618" i="1"/>
  <c r="M2570" i="1"/>
  <c r="M2450" i="1"/>
  <c r="M2448" i="1"/>
  <c r="M2391" i="1"/>
  <c r="M2359" i="1"/>
  <c r="M2327" i="1"/>
  <c r="M2699" i="1"/>
  <c r="M2652" i="1"/>
  <c r="M2649" i="1"/>
  <c r="M2610" i="1"/>
  <c r="M2746" i="1"/>
  <c r="M2669" i="1"/>
  <c r="M2658" i="1"/>
  <c r="M2591" i="1"/>
  <c r="M2499" i="1"/>
  <c r="M2497" i="1"/>
  <c r="M2495" i="1"/>
  <c r="M2417" i="1"/>
  <c r="M2415" i="1"/>
  <c r="M2369" i="1"/>
  <c r="M2337" i="1"/>
  <c r="M2305" i="1"/>
  <c r="M2890" i="1"/>
  <c r="M2730" i="1"/>
  <c r="M2666" i="1"/>
  <c r="M2655" i="1"/>
  <c r="M2640" i="1"/>
  <c r="M2723" i="1"/>
  <c r="M2643" i="1"/>
  <c r="M2856" i="1"/>
  <c r="M2744" i="1"/>
  <c r="M2674" i="1"/>
  <c r="M2728" i="1"/>
  <c r="M2654" i="1"/>
  <c r="M2617" i="1"/>
  <c r="M2602" i="1"/>
  <c r="M2486" i="1"/>
  <c r="M2484" i="1"/>
  <c r="M2697" i="1"/>
  <c r="M2660" i="1"/>
  <c r="M2628" i="1"/>
  <c r="M2583" i="1"/>
  <c r="M2551" i="1"/>
  <c r="M2482" i="1"/>
  <c r="M2480" i="1"/>
  <c r="M2686" i="1"/>
  <c r="M2648" i="1"/>
  <c r="M2631" i="1"/>
  <c r="M2560" i="1"/>
  <c r="M2449" i="1"/>
  <c r="M2447" i="1"/>
  <c r="M2680" i="1"/>
  <c r="M2663" i="1"/>
  <c r="M2657" i="1"/>
  <c r="M2590" i="1"/>
  <c r="M2721" i="1"/>
  <c r="M2645" i="1"/>
  <c r="M2597" i="1"/>
  <c r="M2576" i="1"/>
  <c r="M2639" i="1"/>
  <c r="M2622" i="1"/>
  <c r="M2604" i="1"/>
  <c r="M2544" i="1"/>
  <c r="M2527" i="1"/>
  <c r="M2692" i="1"/>
  <c r="M2676" i="1"/>
  <c r="M2881" i="1"/>
  <c r="M2679" i="1"/>
  <c r="M2665" i="1"/>
  <c r="M2719" i="1"/>
  <c r="M2506" i="1"/>
  <c r="M2421" i="1"/>
  <c r="M2413" i="1"/>
  <c r="M2336" i="1"/>
  <c r="M2285" i="1"/>
  <c r="M2253" i="1"/>
  <c r="M2221" i="1"/>
  <c r="M2189" i="1"/>
  <c r="M2157" i="1"/>
  <c r="M2667" i="1"/>
  <c r="M2592" i="1"/>
  <c r="M2468" i="1"/>
  <c r="M2334" i="1"/>
  <c r="M2328" i="1"/>
  <c r="M2320" i="1"/>
  <c r="M2290" i="1"/>
  <c r="M2258" i="1"/>
  <c r="M2226" i="1"/>
  <c r="M2194" i="1"/>
  <c r="M2162" i="1"/>
  <c r="M2650" i="1"/>
  <c r="M2636" i="1"/>
  <c r="M2607" i="1"/>
  <c r="M2563" i="1"/>
  <c r="M2541" i="1"/>
  <c r="M2529" i="1"/>
  <c r="M2509" i="1"/>
  <c r="M2481" i="1"/>
  <c r="M2441" i="1"/>
  <c r="M2401" i="1"/>
  <c r="M2399" i="1"/>
  <c r="M2326" i="1"/>
  <c r="M2318" i="1"/>
  <c r="M2310" i="1"/>
  <c r="M2295" i="1"/>
  <c r="M2263" i="1"/>
  <c r="M2231" i="1"/>
  <c r="M2199" i="1"/>
  <c r="M2167" i="1"/>
  <c r="M2135" i="1"/>
  <c r="M2623" i="1"/>
  <c r="M2581" i="1"/>
  <c r="M2550" i="1"/>
  <c r="M2512" i="1"/>
  <c r="M2408" i="1"/>
  <c r="M2324" i="1"/>
  <c r="M2316" i="1"/>
  <c r="M2308" i="1"/>
  <c r="M2268" i="1"/>
  <c r="M2236" i="1"/>
  <c r="M2538" i="1"/>
  <c r="M2532" i="1"/>
  <c r="M2523" i="1"/>
  <c r="M2500" i="1"/>
  <c r="M2465" i="1"/>
  <c r="M2431" i="1"/>
  <c r="M2878" i="1"/>
  <c r="M2588" i="1"/>
  <c r="M2494" i="1"/>
  <c r="M2462" i="1"/>
  <c r="M2627" i="1"/>
  <c r="M2473" i="1"/>
  <c r="M2436" i="1"/>
  <c r="M2817" i="1"/>
  <c r="M2682" i="1"/>
  <c r="M2459" i="1"/>
  <c r="M2573" i="1"/>
  <c r="M2566" i="1"/>
  <c r="M2556" i="1"/>
  <c r="M2470" i="1"/>
  <c r="M2443" i="1"/>
  <c r="M2580" i="1"/>
  <c r="M2569" i="1"/>
  <c r="M2546" i="1"/>
  <c r="M2508" i="1"/>
  <c r="M2433" i="1"/>
  <c r="M2371" i="1"/>
  <c r="M2365" i="1"/>
  <c r="M2357" i="1"/>
  <c r="M2540" i="1"/>
  <c r="M2511" i="1"/>
  <c r="M2438" i="1"/>
  <c r="M2428" i="1"/>
  <c r="M2420" i="1"/>
  <c r="M2363" i="1"/>
  <c r="M2355" i="1"/>
  <c r="M2347" i="1"/>
  <c r="M2276" i="1"/>
  <c r="M2701" i="1"/>
  <c r="M2626" i="1"/>
  <c r="M2587" i="1"/>
  <c r="M2467" i="1"/>
  <c r="M2464" i="1"/>
  <c r="M2425" i="1"/>
  <c r="M2531" i="1"/>
  <c r="M2517" i="1"/>
  <c r="M2514" i="1"/>
  <c r="M2502" i="1"/>
  <c r="M2496" i="1"/>
  <c r="M2475" i="1"/>
  <c r="M2353" i="1"/>
  <c r="M2286" i="1"/>
  <c r="M2254" i="1"/>
  <c r="M2647" i="1"/>
  <c r="M2630" i="1"/>
  <c r="M2505" i="1"/>
  <c r="M2572" i="1"/>
  <c r="M2555" i="1"/>
  <c r="M2549" i="1"/>
  <c r="M2534" i="1"/>
  <c r="M2472" i="1"/>
  <c r="M2341" i="1"/>
  <c r="M2296" i="1"/>
  <c r="M2613" i="1"/>
  <c r="M2605" i="1"/>
  <c r="M2598" i="1"/>
  <c r="M2565" i="1"/>
  <c r="M2634" i="1"/>
  <c r="M2331" i="1"/>
  <c r="M2323" i="1"/>
  <c r="M2315" i="1"/>
  <c r="M2662" i="1"/>
  <c r="M2625" i="1"/>
  <c r="M2537" i="1"/>
  <c r="M2453" i="1"/>
  <c r="M2430" i="1"/>
  <c r="M2422" i="1"/>
  <c r="M2469" i="1"/>
  <c r="M2427" i="1"/>
  <c r="M2396" i="1"/>
  <c r="M2394" i="1"/>
  <c r="M2522" i="1"/>
  <c r="M2477" i="1"/>
  <c r="M2437" i="1"/>
  <c r="M2400" i="1"/>
  <c r="M2612" i="1"/>
  <c r="M2561" i="1"/>
  <c r="M2558" i="1"/>
  <c r="M2513" i="1"/>
  <c r="M2712" i="1"/>
  <c r="M2638" i="1"/>
  <c r="M2586" i="1"/>
  <c r="M2519" i="1"/>
  <c r="M2516" i="1"/>
  <c r="M2501" i="1"/>
  <c r="M2474" i="1"/>
  <c r="M2442" i="1"/>
  <c r="M2432" i="1"/>
  <c r="M2390" i="1"/>
  <c r="M2382" i="1"/>
  <c r="M2575" i="1"/>
  <c r="M2533" i="1"/>
  <c r="M2504" i="1"/>
  <c r="M2490" i="1"/>
  <c r="M2644" i="1"/>
  <c r="M2616" i="1"/>
  <c r="M2582" i="1"/>
  <c r="M2571" i="1"/>
  <c r="M2548" i="1"/>
  <c r="M2507" i="1"/>
  <c r="M2653" i="1"/>
  <c r="M2620" i="1"/>
  <c r="M2601" i="1"/>
  <c r="M2633" i="1"/>
  <c r="M2578" i="1"/>
  <c r="M2539" i="1"/>
  <c r="M2695" i="1"/>
  <c r="M2637" i="1"/>
  <c r="M2593" i="1"/>
  <c r="M2426" i="1"/>
  <c r="M2302" i="1"/>
  <c r="M2277" i="1"/>
  <c r="M2227" i="1"/>
  <c r="M2186" i="1"/>
  <c r="M2121" i="1"/>
  <c r="M2089" i="1"/>
  <c r="M2057" i="1"/>
  <c r="M2025" i="1"/>
  <c r="M2444" i="1"/>
  <c r="M2374" i="1"/>
  <c r="M2321" i="1"/>
  <c r="M2210" i="1"/>
  <c r="M2197" i="1"/>
  <c r="M2140" i="1"/>
  <c r="M2126" i="1"/>
  <c r="M2094" i="1"/>
  <c r="M2062" i="1"/>
  <c r="M2030" i="1"/>
  <c r="M2329" i="1"/>
  <c r="M2279" i="1"/>
  <c r="M2225" i="1"/>
  <c r="M2160" i="1"/>
  <c r="M2149" i="1"/>
  <c r="M2131" i="1"/>
  <c r="M2099" i="1"/>
  <c r="M2067" i="1"/>
  <c r="M2035" i="1"/>
  <c r="M2350" i="1"/>
  <c r="M2342" i="1"/>
  <c r="M2299" i="1"/>
  <c r="M2184" i="1"/>
  <c r="M2173" i="1"/>
  <c r="M2104" i="1"/>
  <c r="M2072" i="1"/>
  <c r="M2040" i="1"/>
  <c r="M2457" i="1"/>
  <c r="M2404" i="1"/>
  <c r="M2388" i="1"/>
  <c r="M2358" i="1"/>
  <c r="M2281" i="1"/>
  <c r="M2223" i="1"/>
  <c r="M2208" i="1"/>
  <c r="M2195" i="1"/>
  <c r="M2182" i="1"/>
  <c r="M2109" i="1"/>
  <c r="M2077" i="1"/>
  <c r="M2045" i="1"/>
  <c r="M2411" i="1"/>
  <c r="M2366" i="1"/>
  <c r="M2307" i="1"/>
  <c r="M2219" i="1"/>
  <c r="M2158" i="1"/>
  <c r="M2147" i="1"/>
  <c r="M2138" i="1"/>
  <c r="M2114" i="1"/>
  <c r="M2659" i="1"/>
  <c r="M2385" i="1"/>
  <c r="M2264" i="1"/>
  <c r="M2256" i="1"/>
  <c r="M2171" i="1"/>
  <c r="M2119" i="1"/>
  <c r="M2476" i="1"/>
  <c r="M2397" i="1"/>
  <c r="M2379" i="1"/>
  <c r="M2564" i="1"/>
  <c r="M2463" i="1"/>
  <c r="M2524" i="1"/>
  <c r="M2492" i="1"/>
  <c r="M2455" i="1"/>
  <c r="M2435" i="1"/>
  <c r="M2368" i="1"/>
  <c r="M2360" i="1"/>
  <c r="M2309" i="1"/>
  <c r="M2234" i="1"/>
  <c r="M2232" i="1"/>
  <c r="M2213" i="1"/>
  <c r="M2410" i="1"/>
  <c r="M2387" i="1"/>
  <c r="M2238" i="1"/>
  <c r="M2384" i="1"/>
  <c r="M2325" i="1"/>
  <c r="M2287" i="1"/>
  <c r="M2230" i="1"/>
  <c r="M2176" i="1"/>
  <c r="M2163" i="1"/>
  <c r="M2150" i="1"/>
  <c r="M2100" i="1"/>
  <c r="M2373" i="1"/>
  <c r="M2306" i="1"/>
  <c r="M2298" i="1"/>
  <c r="M2289" i="1"/>
  <c r="M2211" i="1"/>
  <c r="M2185" i="1"/>
  <c r="M2141" i="1"/>
  <c r="M2440" i="1"/>
  <c r="M2333" i="1"/>
  <c r="M2303" i="1"/>
  <c r="M2278" i="1"/>
  <c r="M2228" i="1"/>
  <c r="M2224" i="1"/>
  <c r="M2209" i="1"/>
  <c r="M2198" i="1"/>
  <c r="M2132" i="1"/>
  <c r="M2423" i="1"/>
  <c r="M2418" i="1"/>
  <c r="M2393" i="1"/>
  <c r="M2362" i="1"/>
  <c r="M2406" i="1"/>
  <c r="M2370" i="1"/>
  <c r="M2314" i="1"/>
  <c r="M2291" i="1"/>
  <c r="M2222" i="1"/>
  <c r="M2521" i="1"/>
  <c r="M2378" i="1"/>
  <c r="M2346" i="1"/>
  <c r="M2460" i="1"/>
  <c r="M2409" i="1"/>
  <c r="M2311" i="1"/>
  <c r="M2367" i="1"/>
  <c r="M2615" i="1"/>
  <c r="M2445" i="1"/>
  <c r="M2479" i="1"/>
  <c r="M2389" i="1"/>
  <c r="M2372" i="1"/>
  <c r="M2392" i="1"/>
  <c r="M2554" i="1"/>
  <c r="M2518" i="1"/>
  <c r="M2458" i="1"/>
  <c r="M2179" i="1"/>
  <c r="M2101" i="1"/>
  <c r="M2003" i="1"/>
  <c r="M1971" i="1"/>
  <c r="M1939" i="1"/>
  <c r="M1907" i="1"/>
  <c r="M1875" i="1"/>
  <c r="M1843" i="1"/>
  <c r="M2282" i="1"/>
  <c r="M2103" i="1"/>
  <c r="M2031" i="1"/>
  <c r="M2012" i="1"/>
  <c r="M1976" i="1"/>
  <c r="M1944" i="1"/>
  <c r="M1912" i="1"/>
  <c r="M1880" i="1"/>
  <c r="M2330" i="1"/>
  <c r="M2260" i="1"/>
  <c r="M2203" i="1"/>
  <c r="M2200" i="1"/>
  <c r="M2125" i="1"/>
  <c r="M2105" i="1"/>
  <c r="M2082" i="1"/>
  <c r="M2080" i="1"/>
  <c r="M1981" i="1"/>
  <c r="M1949" i="1"/>
  <c r="M1917" i="1"/>
  <c r="M1885" i="1"/>
  <c r="M1853" i="1"/>
  <c r="M2339" i="1"/>
  <c r="M2275" i="1"/>
  <c r="M2249" i="1"/>
  <c r="M2239" i="1"/>
  <c r="M2217" i="1"/>
  <c r="M2155" i="1"/>
  <c r="M2107" i="1"/>
  <c r="M2029" i="1"/>
  <c r="M1986" i="1"/>
  <c r="M1954" i="1"/>
  <c r="M1922" i="1"/>
  <c r="M1890" i="1"/>
  <c r="M2293" i="1"/>
  <c r="M2271" i="1"/>
  <c r="M2233" i="1"/>
  <c r="M2116" i="1"/>
  <c r="M2078" i="1"/>
  <c r="M2070" i="1"/>
  <c r="M2010" i="1"/>
  <c r="M1991" i="1"/>
  <c r="M1959" i="1"/>
  <c r="M1927" i="1"/>
  <c r="M1895" i="1"/>
  <c r="M1863" i="1"/>
  <c r="M2242" i="1"/>
  <c r="M2220" i="1"/>
  <c r="M2137" i="1"/>
  <c r="M2127" i="1"/>
  <c r="M2118" i="1"/>
  <c r="M2380" i="1"/>
  <c r="M2343" i="1"/>
  <c r="M2267" i="1"/>
  <c r="M2214" i="1"/>
  <c r="M2168" i="1"/>
  <c r="M2348" i="1"/>
  <c r="M2181" i="1"/>
  <c r="M2120" i="1"/>
  <c r="M2361" i="1"/>
  <c r="M2259" i="1"/>
  <c r="M2252" i="1"/>
  <c r="M2165" i="1"/>
  <c r="M2152" i="1"/>
  <c r="M2142" i="1"/>
  <c r="M2301" i="1"/>
  <c r="M2297" i="1"/>
  <c r="M2245" i="1"/>
  <c r="M2229" i="1"/>
  <c r="M2134" i="1"/>
  <c r="M2129" i="1"/>
  <c r="M2338" i="1"/>
  <c r="M2274" i="1"/>
  <c r="M2191" i="1"/>
  <c r="M2352" i="1"/>
  <c r="M2205" i="1"/>
  <c r="M2202" i="1"/>
  <c r="M2178" i="1"/>
  <c r="M2139" i="1"/>
  <c r="M2122" i="1"/>
  <c r="M2255" i="1"/>
  <c r="M2170" i="1"/>
  <c r="M2144" i="1"/>
  <c r="M2300" i="1"/>
  <c r="M2292" i="1"/>
  <c r="M2270" i="1"/>
  <c r="M2266" i="1"/>
  <c r="M2248" i="1"/>
  <c r="M2241" i="1"/>
  <c r="M2183" i="1"/>
  <c r="M2124" i="1"/>
  <c r="M2113" i="1"/>
  <c r="M2102" i="1"/>
  <c r="M2377" i="1"/>
  <c r="M2351" i="1"/>
  <c r="M2235" i="1"/>
  <c r="M2154" i="1"/>
  <c r="M2136" i="1"/>
  <c r="M2015" i="1"/>
  <c r="M2004" i="1"/>
  <c r="M1982" i="1"/>
  <c r="M1950" i="1"/>
  <c r="M2262" i="1"/>
  <c r="M2251" i="1"/>
  <c r="M2188" i="1"/>
  <c r="M2180" i="1"/>
  <c r="M2115" i="1"/>
  <c r="M2034" i="1"/>
  <c r="M1987" i="1"/>
  <c r="M1955" i="1"/>
  <c r="M2416" i="1"/>
  <c r="M2319" i="1"/>
  <c r="M2244" i="1"/>
  <c r="M2216" i="1"/>
  <c r="M2196" i="1"/>
  <c r="M2284" i="1"/>
  <c r="M2193" i="1"/>
  <c r="M2175" i="1"/>
  <c r="M2375" i="1"/>
  <c r="M2288" i="1"/>
  <c r="M2280" i="1"/>
  <c r="M2273" i="1"/>
  <c r="M2207" i="1"/>
  <c r="M2146" i="1"/>
  <c r="M2304" i="1"/>
  <c r="M2204" i="1"/>
  <c r="M2172" i="1"/>
  <c r="M2159" i="1"/>
  <c r="M2269" i="1"/>
  <c r="M2247" i="1"/>
  <c r="M2156" i="1"/>
  <c r="M2412" i="1"/>
  <c r="M2398" i="1"/>
  <c r="M2265" i="1"/>
  <c r="M2261" i="1"/>
  <c r="M2190" i="1"/>
  <c r="M2151" i="1"/>
  <c r="M2143" i="1"/>
  <c r="M2332" i="1"/>
  <c r="M2313" i="1"/>
  <c r="M2240" i="1"/>
  <c r="M2237" i="1"/>
  <c r="M2201" i="1"/>
  <c r="M2177" i="1"/>
  <c r="M2169" i="1"/>
  <c r="M2164" i="1"/>
  <c r="M2364" i="1"/>
  <c r="M2283" i="1"/>
  <c r="M2257" i="1"/>
  <c r="M2215" i="1"/>
  <c r="M2356" i="1"/>
  <c r="M2345" i="1"/>
  <c r="M2250" i="1"/>
  <c r="M2218" i="1"/>
  <c r="M2272" i="1"/>
  <c r="M2243" i="1"/>
  <c r="M2174" i="1"/>
  <c r="M2153" i="1"/>
  <c r="M2166" i="1"/>
  <c r="M2053" i="1"/>
  <c r="M1882" i="1"/>
  <c r="M1847" i="1"/>
  <c r="M1811" i="1"/>
  <c r="M1779" i="1"/>
  <c r="M1747" i="1"/>
  <c r="M1715" i="1"/>
  <c r="M2081" i="1"/>
  <c r="M2068" i="1"/>
  <c r="M2063" i="1"/>
  <c r="M2038" i="1"/>
  <c r="M1874" i="1"/>
  <c r="M1868" i="1"/>
  <c r="M1816" i="1"/>
  <c r="M1784" i="1"/>
  <c r="M1752" i="1"/>
  <c r="M1720" i="1"/>
  <c r="M2246" i="1"/>
  <c r="M2187" i="1"/>
  <c r="M2026" i="1"/>
  <c r="M2005" i="1"/>
  <c r="M1988" i="1"/>
  <c r="M1973" i="1"/>
  <c r="M1872" i="1"/>
  <c r="M1866" i="1"/>
  <c r="M1821" i="1"/>
  <c r="M1789" i="1"/>
  <c r="M1757" i="1"/>
  <c r="M1725" i="1"/>
  <c r="M2294" i="1"/>
  <c r="M2021" i="1"/>
  <c r="M1990" i="1"/>
  <c r="M1975" i="1"/>
  <c r="M1870" i="1"/>
  <c r="M1845" i="1"/>
  <c r="M1826" i="1"/>
  <c r="M1794" i="1"/>
  <c r="M1762" i="1"/>
  <c r="M1730" i="1"/>
  <c r="M2111" i="1"/>
  <c r="M2108" i="1"/>
  <c r="M2073" i="1"/>
  <c r="M2050" i="1"/>
  <c r="M2014" i="1"/>
  <c r="M1992" i="1"/>
  <c r="M2097" i="1"/>
  <c r="M2086" i="1"/>
  <c r="M2060" i="1"/>
  <c r="M2007" i="1"/>
  <c r="M1994" i="1"/>
  <c r="M1977" i="1"/>
  <c r="M1956" i="1"/>
  <c r="M2055" i="1"/>
  <c r="M1996" i="1"/>
  <c r="M1979" i="1"/>
  <c r="M1958" i="1"/>
  <c r="M1915" i="1"/>
  <c r="M1860" i="1"/>
  <c r="M1858" i="1"/>
  <c r="M1809" i="1"/>
  <c r="M2065" i="1"/>
  <c r="M2033" i="1"/>
  <c r="M2028" i="1"/>
  <c r="M1960" i="1"/>
  <c r="M2133" i="1"/>
  <c r="M2023" i="1"/>
  <c r="M2016" i="1"/>
  <c r="M2009" i="1"/>
  <c r="M1962" i="1"/>
  <c r="M2212" i="1"/>
  <c r="M2083" i="1"/>
  <c r="M2075" i="1"/>
  <c r="M1964" i="1"/>
  <c r="M2011" i="1"/>
  <c r="M2383" i="1"/>
  <c r="M2000" i="1"/>
  <c r="M1998" i="1"/>
  <c r="M2161" i="1"/>
  <c r="M2091" i="1"/>
  <c r="M2018" i="1"/>
  <c r="M2002" i="1"/>
  <c r="M2088" i="1"/>
  <c r="M2042" i="1"/>
  <c r="M1983" i="1"/>
  <c r="M2110" i="1"/>
  <c r="M2052" i="1"/>
  <c r="M1985" i="1"/>
  <c r="M1968" i="1"/>
  <c r="M1966" i="1"/>
  <c r="M1891" i="1"/>
  <c r="M2047" i="1"/>
  <c r="M2013" i="1"/>
  <c r="M1970" i="1"/>
  <c r="M1889" i="1"/>
  <c r="M1873" i="1"/>
  <c r="M1822" i="1"/>
  <c r="M1790" i="1"/>
  <c r="M1758" i="1"/>
  <c r="M2148" i="1"/>
  <c r="M2085" i="1"/>
  <c r="M1972" i="1"/>
  <c r="M1951" i="1"/>
  <c r="M1887" i="1"/>
  <c r="M1879" i="1"/>
  <c r="M1871" i="1"/>
  <c r="M1846" i="1"/>
  <c r="M1827" i="1"/>
  <c r="M1795" i="1"/>
  <c r="M2340" i="1"/>
  <c r="M2006" i="1"/>
  <c r="M1989" i="1"/>
  <c r="M1974" i="1"/>
  <c r="M1953" i="1"/>
  <c r="M2096" i="1"/>
  <c r="M2117" i="1"/>
  <c r="M2044" i="1"/>
  <c r="M2037" i="1"/>
  <c r="M2093" i="1"/>
  <c r="M2054" i="1"/>
  <c r="M2032" i="1"/>
  <c r="M2020" i="1"/>
  <c r="M2008" i="1"/>
  <c r="M1957" i="1"/>
  <c r="M2192" i="1"/>
  <c r="M2130" i="1"/>
  <c r="M2090" i="1"/>
  <c r="M2064" i="1"/>
  <c r="M2049" i="1"/>
  <c r="M2027" i="1"/>
  <c r="M2395" i="1"/>
  <c r="M2206" i="1"/>
  <c r="M2059" i="1"/>
  <c r="M2039" i="1"/>
  <c r="M1993" i="1"/>
  <c r="M2074" i="1"/>
  <c r="M1995" i="1"/>
  <c r="M1978" i="1"/>
  <c r="M2123" i="1"/>
  <c r="M2112" i="1"/>
  <c r="M2087" i="1"/>
  <c r="M2069" i="1"/>
  <c r="M1997" i="1"/>
  <c r="M2098" i="1"/>
  <c r="M2046" i="1"/>
  <c r="M2335" i="1"/>
  <c r="M2106" i="1"/>
  <c r="M2066" i="1"/>
  <c r="M2051" i="1"/>
  <c r="M2128" i="1"/>
  <c r="M2061" i="1"/>
  <c r="M2145" i="1"/>
  <c r="M2095" i="1"/>
  <c r="M2092" i="1"/>
  <c r="M2076" i="1"/>
  <c r="M1967" i="1"/>
  <c r="M1914" i="1"/>
  <c r="M1833" i="1"/>
  <c r="M1782" i="1"/>
  <c r="M1780" i="1"/>
  <c r="M1778" i="1"/>
  <c r="M1776" i="1"/>
  <c r="M1768" i="1"/>
  <c r="M1708" i="1"/>
  <c r="M1696" i="1"/>
  <c r="M1664" i="1"/>
  <c r="M1632" i="1"/>
  <c r="M1600" i="1"/>
  <c r="M1568" i="1"/>
  <c r="M1536" i="1"/>
  <c r="M1504" i="1"/>
  <c r="M1835" i="1"/>
  <c r="M1818" i="1"/>
  <c r="M1774" i="1"/>
  <c r="M1766" i="1"/>
  <c r="M1760" i="1"/>
  <c r="M1750" i="1"/>
  <c r="M1731" i="1"/>
  <c r="M1710" i="1"/>
  <c r="M1701" i="1"/>
  <c r="M1669" i="1"/>
  <c r="M1637" i="1"/>
  <c r="M1605" i="1"/>
  <c r="M1573" i="1"/>
  <c r="M1541" i="1"/>
  <c r="M1509" i="1"/>
  <c r="M1948" i="1"/>
  <c r="M1911" i="1"/>
  <c r="M1900" i="1"/>
  <c r="M1837" i="1"/>
  <c r="M1820" i="1"/>
  <c r="M1801" i="1"/>
  <c r="M1764" i="1"/>
  <c r="M1756" i="1"/>
  <c r="M1748" i="1"/>
  <c r="M1706" i="1"/>
  <c r="M1674" i="1"/>
  <c r="M1642" i="1"/>
  <c r="M1610" i="1"/>
  <c r="M1578" i="1"/>
  <c r="M1546" i="1"/>
  <c r="M1514" i="1"/>
  <c r="M2036" i="1"/>
  <c r="M2001" i="1"/>
  <c r="M1936" i="1"/>
  <c r="M1933" i="1"/>
  <c r="M1839" i="1"/>
  <c r="M1803" i="1"/>
  <c r="M1754" i="1"/>
  <c r="M1729" i="1"/>
  <c r="M1679" i="1"/>
  <c r="M1647" i="1"/>
  <c r="M1615" i="1"/>
  <c r="M1583" i="1"/>
  <c r="M1551" i="1"/>
  <c r="M1519" i="1"/>
  <c r="M1930" i="1"/>
  <c r="M1908" i="1"/>
  <c r="M1848" i="1"/>
  <c r="M1805" i="1"/>
  <c r="M1788" i="1"/>
  <c r="M1786" i="1"/>
  <c r="M1684" i="1"/>
  <c r="M1652" i="1"/>
  <c r="M1620" i="1"/>
  <c r="M2017" i="1"/>
  <c r="M1841" i="1"/>
  <c r="M1807" i="1"/>
  <c r="M1919" i="1"/>
  <c r="M1905" i="1"/>
  <c r="M1824" i="1"/>
  <c r="M1865" i="1"/>
  <c r="M2058" i="1"/>
  <c r="M1965" i="1"/>
  <c r="M1916" i="1"/>
  <c r="M1792" i="1"/>
  <c r="M1952" i="1"/>
  <c r="M1947" i="1"/>
  <c r="M1913" i="1"/>
  <c r="M1855" i="1"/>
  <c r="M1850" i="1"/>
  <c r="M1941" i="1"/>
  <c r="M1897" i="1"/>
  <c r="M2071" i="1"/>
  <c r="M2024" i="1"/>
  <c r="M1999" i="1"/>
  <c r="M1828" i="1"/>
  <c r="M1813" i="1"/>
  <c r="M2056" i="1"/>
  <c r="M1938" i="1"/>
  <c r="M1935" i="1"/>
  <c r="M1924" i="1"/>
  <c r="M1910" i="1"/>
  <c r="M1877" i="1"/>
  <c r="M1862" i="1"/>
  <c r="M1830" i="1"/>
  <c r="M1815" i="1"/>
  <c r="M1932" i="1"/>
  <c r="M1902" i="1"/>
  <c r="M1892" i="1"/>
  <c r="M1867" i="1"/>
  <c r="M1832" i="1"/>
  <c r="M1796" i="1"/>
  <c r="M2043" i="1"/>
  <c r="M1921" i="1"/>
  <c r="M1857" i="1"/>
  <c r="M1852" i="1"/>
  <c r="M1798" i="1"/>
  <c r="M1834" i="1"/>
  <c r="M1817" i="1"/>
  <c r="M1800" i="1"/>
  <c r="M1777" i="1"/>
  <c r="M1775" i="1"/>
  <c r="M1773" i="1"/>
  <c r="M1767" i="1"/>
  <c r="M1734" i="1"/>
  <c r="M1675" i="1"/>
  <c r="M1643" i="1"/>
  <c r="M1611" i="1"/>
  <c r="M1579" i="1"/>
  <c r="M2084" i="1"/>
  <c r="M2022" i="1"/>
  <c r="M1984" i="1"/>
  <c r="M1963" i="1"/>
  <c r="M1918" i="1"/>
  <c r="M1899" i="1"/>
  <c r="M1819" i="1"/>
  <c r="M1771" i="1"/>
  <c r="M1929" i="1"/>
  <c r="M1884" i="1"/>
  <c r="M1836" i="1"/>
  <c r="M1802" i="1"/>
  <c r="M1783" i="1"/>
  <c r="M1781" i="1"/>
  <c r="M1769" i="1"/>
  <c r="M1763" i="1"/>
  <c r="M1755" i="1"/>
  <c r="M1732" i="1"/>
  <c r="M1709" i="1"/>
  <c r="M1685" i="1"/>
  <c r="M1653" i="1"/>
  <c r="M1894" i="1"/>
  <c r="M1864" i="1"/>
  <c r="M1761" i="1"/>
  <c r="M1753" i="1"/>
  <c r="M1751" i="1"/>
  <c r="M1728" i="1"/>
  <c r="M1690" i="1"/>
  <c r="M1658" i="1"/>
  <c r="M1626" i="1"/>
  <c r="M1943" i="1"/>
  <c r="M1869" i="1"/>
  <c r="M1859" i="1"/>
  <c r="M1854" i="1"/>
  <c r="M1804" i="1"/>
  <c r="M1787" i="1"/>
  <c r="M1785" i="1"/>
  <c r="M1759" i="1"/>
  <c r="M1749" i="1"/>
  <c r="M1707" i="1"/>
  <c r="M1695" i="1"/>
  <c r="M1663" i="1"/>
  <c r="M1631" i="1"/>
  <c r="M2041" i="1"/>
  <c r="M1940" i="1"/>
  <c r="M1926" i="1"/>
  <c r="M1946" i="1"/>
  <c r="M1937" i="1"/>
  <c r="M1904" i="1"/>
  <c r="M1886" i="1"/>
  <c r="M1838" i="1"/>
  <c r="M1923" i="1"/>
  <c r="M1840" i="1"/>
  <c r="M1969" i="1"/>
  <c r="M1901" i="1"/>
  <c r="M1881" i="1"/>
  <c r="M1861" i="1"/>
  <c r="M1849" i="1"/>
  <c r="M1823" i="1"/>
  <c r="M1808" i="1"/>
  <c r="M1806" i="1"/>
  <c r="M1961" i="1"/>
  <c r="M1920" i="1"/>
  <c r="M1896" i="1"/>
  <c r="M1856" i="1"/>
  <c r="M1825" i="1"/>
  <c r="M1810" i="1"/>
  <c r="M2079" i="1"/>
  <c r="M1842" i="1"/>
  <c r="M1812" i="1"/>
  <c r="M1934" i="1"/>
  <c r="M1931" i="1"/>
  <c r="M1909" i="1"/>
  <c r="M1876" i="1"/>
  <c r="M1829" i="1"/>
  <c r="M1814" i="1"/>
  <c r="M1793" i="1"/>
  <c r="M1888" i="1"/>
  <c r="M1883" i="1"/>
  <c r="M1851" i="1"/>
  <c r="M1928" i="1"/>
  <c r="M1898" i="1"/>
  <c r="M1893" i="1"/>
  <c r="M1831" i="1"/>
  <c r="M1797" i="1"/>
  <c r="M1705" i="1"/>
  <c r="M1673" i="1"/>
  <c r="M1641" i="1"/>
  <c r="M1560" i="1"/>
  <c r="M1556" i="1"/>
  <c r="M1529" i="1"/>
  <c r="M1510" i="1"/>
  <c r="M1454" i="1"/>
  <c r="M1422" i="1"/>
  <c r="M1390" i="1"/>
  <c r="M1878" i="1"/>
  <c r="M1682" i="1"/>
  <c r="M1650" i="1"/>
  <c r="M1625" i="1"/>
  <c r="M1612" i="1"/>
  <c r="M1558" i="1"/>
  <c r="M1554" i="1"/>
  <c r="M1531" i="1"/>
  <c r="M1486" i="1"/>
  <c r="M1459" i="1"/>
  <c r="M1427" i="1"/>
  <c r="M1395" i="1"/>
  <c r="M1741" i="1"/>
  <c r="M1552" i="1"/>
  <c r="M1527" i="1"/>
  <c r="M1508" i="1"/>
  <c r="M1464" i="1"/>
  <c r="M1432" i="1"/>
  <c r="M1400" i="1"/>
  <c r="M1772" i="1"/>
  <c r="M1698" i="1"/>
  <c r="M1666" i="1"/>
  <c r="M1634" i="1"/>
  <c r="M1614" i="1"/>
  <c r="M1550" i="1"/>
  <c r="M1469" i="1"/>
  <c r="M1437" i="1"/>
  <c r="M1405" i="1"/>
  <c r="M1746" i="1"/>
  <c r="M1903" i="1"/>
  <c r="M1738" i="1"/>
  <c r="M1733" i="1"/>
  <c r="M1700" i="1"/>
  <c r="M1691" i="1"/>
  <c r="M1668" i="1"/>
  <c r="M1659" i="1"/>
  <c r="M1636" i="1"/>
  <c r="M1945" i="1"/>
  <c r="M1743" i="1"/>
  <c r="M1693" i="1"/>
  <c r="M1677" i="1"/>
  <c r="M1661" i="1"/>
  <c r="M1645" i="1"/>
  <c r="M1735" i="1"/>
  <c r="M1717" i="1"/>
  <c r="M1712" i="1"/>
  <c r="M2019" i="1"/>
  <c r="M1702" i="1"/>
  <c r="M1686" i="1"/>
  <c r="M1670" i="1"/>
  <c r="M1654" i="1"/>
  <c r="M1980" i="1"/>
  <c r="M1942" i="1"/>
  <c r="M1740" i="1"/>
  <c r="M1609" i="1"/>
  <c r="M1765" i="1"/>
  <c r="M1575" i="1"/>
  <c r="M1567" i="1"/>
  <c r="M1791" i="1"/>
  <c r="M1722" i="1"/>
  <c r="M1704" i="1"/>
  <c r="M1688" i="1"/>
  <c r="M1672" i="1"/>
  <c r="M1656" i="1"/>
  <c r="M1640" i="1"/>
  <c r="M1565" i="1"/>
  <c r="M1561" i="1"/>
  <c r="M1532" i="1"/>
  <c r="M1496" i="1"/>
  <c r="M1487" i="1"/>
  <c r="M1460" i="1"/>
  <c r="M1428" i="1"/>
  <c r="M1396" i="1"/>
  <c r="M1770" i="1"/>
  <c r="M1745" i="1"/>
  <c r="M1714" i="1"/>
  <c r="M1622" i="1"/>
  <c r="M1559" i="1"/>
  <c r="M1513" i="1"/>
  <c r="M1465" i="1"/>
  <c r="M1433" i="1"/>
  <c r="M1401" i="1"/>
  <c r="M1681" i="1"/>
  <c r="M1649" i="1"/>
  <c r="M1563" i="1"/>
  <c r="M1470" i="1"/>
  <c r="M1438" i="1"/>
  <c r="M1727" i="1"/>
  <c r="M1719" i="1"/>
  <c r="M1697" i="1"/>
  <c r="M1665" i="1"/>
  <c r="M1925" i="1"/>
  <c r="M1737" i="1"/>
  <c r="M1699" i="1"/>
  <c r="M1667" i="1"/>
  <c r="M1724" i="1"/>
  <c r="M1716" i="1"/>
  <c r="M1711" i="1"/>
  <c r="M1742" i="1"/>
  <c r="M1692" i="1"/>
  <c r="M1660" i="1"/>
  <c r="M1628" i="1"/>
  <c r="M1598" i="1"/>
  <c r="M1799" i="1"/>
  <c r="M1676" i="1"/>
  <c r="M1644" i="1"/>
  <c r="M1721" i="1"/>
  <c r="M1844" i="1"/>
  <c r="M1694" i="1"/>
  <c r="M1662" i="1"/>
  <c r="M1713" i="1"/>
  <c r="M1678" i="1"/>
  <c r="M1739" i="1"/>
  <c r="M1726" i="1"/>
  <c r="M1718" i="1"/>
  <c r="M1687" i="1"/>
  <c r="M1613" i="1"/>
  <c r="M1580" i="1"/>
  <c r="M1511" i="1"/>
  <c r="M1490" i="1"/>
  <c r="M1456" i="1"/>
  <c r="M1418" i="1"/>
  <c r="M1389" i="1"/>
  <c r="M1387" i="1"/>
  <c r="M1367" i="1"/>
  <c r="M1335" i="1"/>
  <c r="M1303" i="1"/>
  <c r="M1585" i="1"/>
  <c r="M1539" i="1"/>
  <c r="M1518" i="1"/>
  <c r="M1499" i="1"/>
  <c r="M1471" i="1"/>
  <c r="M1458" i="1"/>
  <c r="M1435" i="1"/>
  <c r="M1420" i="1"/>
  <c r="M1393" i="1"/>
  <c r="M1391" i="1"/>
  <c r="M1383" i="1"/>
  <c r="M1372" i="1"/>
  <c r="M1340" i="1"/>
  <c r="M1308" i="1"/>
  <c r="M1680" i="1"/>
  <c r="M1635" i="1"/>
  <c r="M1616" i="1"/>
  <c r="M1604" i="1"/>
  <c r="M1572" i="1"/>
  <c r="M1473" i="1"/>
  <c r="M1385" i="1"/>
  <c r="M1345" i="1"/>
  <c r="M1313" i="1"/>
  <c r="M1601" i="1"/>
  <c r="M1590" i="1"/>
  <c r="M1525" i="1"/>
  <c r="M1506" i="1"/>
  <c r="M1492" i="1"/>
  <c r="M1475" i="1"/>
  <c r="M1381" i="1"/>
  <c r="M1350" i="1"/>
  <c r="M1318" i="1"/>
  <c r="M1646" i="1"/>
  <c r="M1619" i="1"/>
  <c r="M1607" i="1"/>
  <c r="M1564" i="1"/>
  <c r="M1477" i="1"/>
  <c r="M1355" i="1"/>
  <c r="M1736" i="1"/>
  <c r="M1577" i="1"/>
  <c r="M1534" i="1"/>
  <c r="M1479" i="1"/>
  <c r="M1424" i="1"/>
  <c r="M1399" i="1"/>
  <c r="M1397" i="1"/>
  <c r="M1360" i="1"/>
  <c r="M1328" i="1"/>
  <c r="M1582" i="1"/>
  <c r="M1520" i="1"/>
  <c r="M1501" i="1"/>
  <c r="M1462" i="1"/>
  <c r="M1439" i="1"/>
  <c r="M1426" i="1"/>
  <c r="M1365" i="1"/>
  <c r="M1333" i="1"/>
  <c r="M1587" i="1"/>
  <c r="M1494" i="1"/>
  <c r="M1483" i="1"/>
  <c r="M1441" i="1"/>
  <c r="M1403" i="1"/>
  <c r="M1379" i="1"/>
  <c r="M1370" i="1"/>
  <c r="M1338" i="1"/>
  <c r="M1723" i="1"/>
  <c r="M1689" i="1"/>
  <c r="M1569" i="1"/>
  <c r="M1485" i="1"/>
  <c r="M1481" i="1"/>
  <c r="M1443" i="1"/>
  <c r="M1343" i="1"/>
  <c r="M1595" i="1"/>
  <c r="M1445" i="1"/>
  <c r="M1377" i="1"/>
  <c r="M1348" i="1"/>
  <c r="M1639" i="1"/>
  <c r="M1574" i="1"/>
  <c r="M1522" i="1"/>
  <c r="M1515" i="1"/>
  <c r="M1447" i="1"/>
  <c r="M1409" i="1"/>
  <c r="M1407" i="1"/>
  <c r="M1353" i="1"/>
  <c r="M1651" i="1"/>
  <c r="M1592" i="1"/>
  <c r="M1503" i="1"/>
  <c r="M1430" i="1"/>
  <c r="M1411" i="1"/>
  <c r="M1375" i="1"/>
  <c r="M1358" i="1"/>
  <c r="M1566" i="1"/>
  <c r="M1517" i="1"/>
  <c r="M1466" i="1"/>
  <c r="M1451" i="1"/>
  <c r="M1413" i="1"/>
  <c r="M1363" i="1"/>
  <c r="M1331" i="1"/>
  <c r="M1603" i="1"/>
  <c r="M1584" i="1"/>
  <c r="M1571" i="1"/>
  <c r="M1548" i="1"/>
  <c r="M1468" i="1"/>
  <c r="M1453" i="1"/>
  <c r="M1449" i="1"/>
  <c r="M1415" i="1"/>
  <c r="M1368" i="1"/>
  <c r="M1336" i="1"/>
  <c r="M1744" i="1"/>
  <c r="M1638" i="1"/>
  <c r="M1624" i="1"/>
  <c r="M1618" i="1"/>
  <c r="M1606" i="1"/>
  <c r="M1589" i="1"/>
  <c r="M1498" i="1"/>
  <c r="M1373" i="1"/>
  <c r="M1341" i="1"/>
  <c r="M1309" i="1"/>
  <c r="M1553" i="1"/>
  <c r="M1543" i="1"/>
  <c r="M1524" i="1"/>
  <c r="M1505" i="1"/>
  <c r="M1489" i="1"/>
  <c r="M1455" i="1"/>
  <c r="M1388" i="1"/>
  <c r="M1386" i="1"/>
  <c r="M1346" i="1"/>
  <c r="M1538" i="1"/>
  <c r="M1457" i="1"/>
  <c r="M1621" i="1"/>
  <c r="M1597" i="1"/>
  <c r="M1581" i="1"/>
  <c r="M1576" i="1"/>
  <c r="M1500" i="1"/>
  <c r="M1472" i="1"/>
  <c r="M1630" i="1"/>
  <c r="M1627" i="1"/>
  <c r="M1512" i="1"/>
  <c r="M1491" i="1"/>
  <c r="M1474" i="1"/>
  <c r="M1436" i="1"/>
  <c r="M1421" i="1"/>
  <c r="M1394" i="1"/>
  <c r="M1392" i="1"/>
  <c r="M1384" i="1"/>
  <c r="M1361" i="1"/>
  <c r="M1329" i="1"/>
  <c r="M1657" i="1"/>
  <c r="M1633" i="1"/>
  <c r="M1594" i="1"/>
  <c r="M1586" i="1"/>
  <c r="M1366" i="1"/>
  <c r="M1545" i="1"/>
  <c r="M1507" i="1"/>
  <c r="M1540" i="1"/>
  <c r="M1493" i="1"/>
  <c r="M1591" i="1"/>
  <c r="M1555" i="1"/>
  <c r="M1526" i="1"/>
  <c r="M1502" i="1"/>
  <c r="M1482" i="1"/>
  <c r="M1480" i="1"/>
  <c r="M1461" i="1"/>
  <c r="M1440" i="1"/>
  <c r="M1608" i="1"/>
  <c r="M1533" i="1"/>
  <c r="M1484" i="1"/>
  <c r="M1463" i="1"/>
  <c r="M1442" i="1"/>
  <c r="M1683" i="1"/>
  <c r="M1617" i="1"/>
  <c r="M1602" i="1"/>
  <c r="M1588" i="1"/>
  <c r="M1547" i="1"/>
  <c r="M1535" i="1"/>
  <c r="M1521" i="1"/>
  <c r="M1495" i="1"/>
  <c r="M1599" i="1"/>
  <c r="M1596" i="1"/>
  <c r="M2048" i="1"/>
  <c r="M1655" i="1"/>
  <c r="M1623" i="1"/>
  <c r="M1557" i="1"/>
  <c r="M1528" i="1"/>
  <c r="M1570" i="1"/>
  <c r="M1414" i="1"/>
  <c r="M1382" i="1"/>
  <c r="M1332" i="1"/>
  <c r="M1280" i="1"/>
  <c r="M1248" i="1"/>
  <c r="M1216" i="1"/>
  <c r="M1184" i="1"/>
  <c r="M1152" i="1"/>
  <c r="M1120" i="1"/>
  <c r="M1088" i="1"/>
  <c r="M1056" i="1"/>
  <c r="M1024" i="1"/>
  <c r="M1374" i="1"/>
  <c r="M1352" i="1"/>
  <c r="M1311" i="1"/>
  <c r="M1285" i="1"/>
  <c r="M1253" i="1"/>
  <c r="M1221" i="1"/>
  <c r="M1189" i="1"/>
  <c r="M1157" i="1"/>
  <c r="M1125" i="1"/>
  <c r="M1093" i="1"/>
  <c r="M1061" i="1"/>
  <c r="M1029" i="1"/>
  <c r="M1530" i="1"/>
  <c r="M1326" i="1"/>
  <c r="M1317" i="1"/>
  <c r="M1307" i="1"/>
  <c r="M1301" i="1"/>
  <c r="M1290" i="1"/>
  <c r="M1258" i="1"/>
  <c r="M1226" i="1"/>
  <c r="M1194" i="1"/>
  <c r="M1162" i="1"/>
  <c r="M1130" i="1"/>
  <c r="M1098" i="1"/>
  <c r="M1066" i="1"/>
  <c r="M1034" i="1"/>
  <c r="M1478" i="1"/>
  <c r="M1319" i="1"/>
  <c r="M1315" i="1"/>
  <c r="M1305" i="1"/>
  <c r="M1299" i="1"/>
  <c r="M1263" i="1"/>
  <c r="M1549" i="1"/>
  <c r="M1297" i="1"/>
  <c r="M1268" i="1"/>
  <c r="M1236" i="1"/>
  <c r="M1351" i="1"/>
  <c r="M1295" i="1"/>
  <c r="M1273" i="1"/>
  <c r="M1241" i="1"/>
  <c r="M1417" i="1"/>
  <c r="M1362" i="1"/>
  <c r="M1321" i="1"/>
  <c r="M1278" i="1"/>
  <c r="M1246" i="1"/>
  <c r="M1404" i="1"/>
  <c r="M1283" i="1"/>
  <c r="M1251" i="1"/>
  <c r="M1448" i="1"/>
  <c r="M1344" i="1"/>
  <c r="M1334" i="1"/>
  <c r="M1288" i="1"/>
  <c r="M1256" i="1"/>
  <c r="M1537" i="1"/>
  <c r="M1369" i="1"/>
  <c r="M1293" i="1"/>
  <c r="M1261" i="1"/>
  <c r="M1229" i="1"/>
  <c r="M1197" i="1"/>
  <c r="M1165" i="1"/>
  <c r="M1133" i="1"/>
  <c r="M1101" i="1"/>
  <c r="M1266" i="1"/>
  <c r="M1408" i="1"/>
  <c r="M1354" i="1"/>
  <c r="M1271" i="1"/>
  <c r="M1276" i="1"/>
  <c r="M1244" i="1"/>
  <c r="M1212" i="1"/>
  <c r="M1180" i="1"/>
  <c r="M1476" i="1"/>
  <c r="M1398" i="1"/>
  <c r="M1337" i="1"/>
  <c r="M1323" i="1"/>
  <c r="M1281" i="1"/>
  <c r="M1249" i="1"/>
  <c r="M1217" i="1"/>
  <c r="M1185" i="1"/>
  <c r="M1286" i="1"/>
  <c r="M1254" i="1"/>
  <c r="M1222" i="1"/>
  <c r="M1190" i="1"/>
  <c r="M1158" i="1"/>
  <c r="M1126" i="1"/>
  <c r="M1094" i="1"/>
  <c r="M1062" i="1"/>
  <c r="M1030" i="1"/>
  <c r="M1376" i="1"/>
  <c r="M1347" i="1"/>
  <c r="M1291" i="1"/>
  <c r="M1259" i="1"/>
  <c r="M1227" i="1"/>
  <c r="M1195" i="1"/>
  <c r="M1163" i="1"/>
  <c r="M1131" i="1"/>
  <c r="M1099" i="1"/>
  <c r="M1067" i="1"/>
  <c r="M1035" i="1"/>
  <c r="M1431" i="1"/>
  <c r="M1412" i="1"/>
  <c r="M1380" i="1"/>
  <c r="M1264" i="1"/>
  <c r="M1671" i="1"/>
  <c r="M1316" i="1"/>
  <c r="M1314" i="1"/>
  <c r="M1306" i="1"/>
  <c r="M1269" i="1"/>
  <c r="M1425" i="1"/>
  <c r="M1416" i="1"/>
  <c r="M1364" i="1"/>
  <c r="M1312" i="1"/>
  <c r="M1304" i="1"/>
  <c r="M1274" i="1"/>
  <c r="M1242" i="1"/>
  <c r="M1544" i="1"/>
  <c r="M1446" i="1"/>
  <c r="M1357" i="1"/>
  <c r="M1310" i="1"/>
  <c r="M1302" i="1"/>
  <c r="M1296" i="1"/>
  <c r="M1279" i="1"/>
  <c r="M1325" i="1"/>
  <c r="M1300" i="1"/>
  <c r="M1284" i="1"/>
  <c r="M1252" i="1"/>
  <c r="M1516" i="1"/>
  <c r="M1402" i="1"/>
  <c r="M1371" i="1"/>
  <c r="M1298" i="1"/>
  <c r="M1289" i="1"/>
  <c r="M1257" i="1"/>
  <c r="M1648" i="1"/>
  <c r="M1467" i="1"/>
  <c r="M1452" i="1"/>
  <c r="M1339" i="1"/>
  <c r="M1294" i="1"/>
  <c r="M1262" i="1"/>
  <c r="M1906" i="1"/>
  <c r="M1542" i="1"/>
  <c r="M1356" i="1"/>
  <c r="M1330" i="1"/>
  <c r="M1327" i="1"/>
  <c r="M1267" i="1"/>
  <c r="M1593" i="1"/>
  <c r="M1497" i="1"/>
  <c r="M1419" i="1"/>
  <c r="M1320" i="1"/>
  <c r="M1272" i="1"/>
  <c r="M1240" i="1"/>
  <c r="M1406" i="1"/>
  <c r="M1349" i="1"/>
  <c r="M1277" i="1"/>
  <c r="M1562" i="1"/>
  <c r="M1434" i="1"/>
  <c r="M1282" i="1"/>
  <c r="M1322" i="1"/>
  <c r="M1287" i="1"/>
  <c r="M1255" i="1"/>
  <c r="M1423" i="1"/>
  <c r="M1378" i="1"/>
  <c r="M1342" i="1"/>
  <c r="M1270" i="1"/>
  <c r="M1166" i="1"/>
  <c r="M1124" i="1"/>
  <c r="M1122" i="1"/>
  <c r="M1038" i="1"/>
  <c r="M1032" i="1"/>
  <c r="M1028" i="1"/>
  <c r="M1022" i="1"/>
  <c r="M989" i="1"/>
  <c r="M957" i="1"/>
  <c r="M925" i="1"/>
  <c r="M893" i="1"/>
  <c r="M861" i="1"/>
  <c r="M1199" i="1"/>
  <c r="M1036" i="1"/>
  <c r="M1026" i="1"/>
  <c r="M1020" i="1"/>
  <c r="M994" i="1"/>
  <c r="M962" i="1"/>
  <c r="M930" i="1"/>
  <c r="M898" i="1"/>
  <c r="M866" i="1"/>
  <c r="M1260" i="1"/>
  <c r="M1247" i="1"/>
  <c r="M1228" i="1"/>
  <c r="M1168" i="1"/>
  <c r="M1018" i="1"/>
  <c r="M999" i="1"/>
  <c r="M967" i="1"/>
  <c r="M935" i="1"/>
  <c r="M903" i="1"/>
  <c r="M871" i="1"/>
  <c r="M1179" i="1"/>
  <c r="M1128" i="1"/>
  <c r="M1214" i="1"/>
  <c r="M1181" i="1"/>
  <c r="M1091" i="1"/>
  <c r="M1087" i="1"/>
  <c r="M1230" i="1"/>
  <c r="M1201" i="1"/>
  <c r="M1183" i="1"/>
  <c r="M1089" i="1"/>
  <c r="M1085" i="1"/>
  <c r="M1203" i="1"/>
  <c r="M1170" i="1"/>
  <c r="M1159" i="1"/>
  <c r="M1136" i="1"/>
  <c r="M1134" i="1"/>
  <c r="M1132" i="1"/>
  <c r="M1081" i="1"/>
  <c r="M1237" i="1"/>
  <c r="M1223" i="1"/>
  <c r="M1192" i="1"/>
  <c r="M1138" i="1"/>
  <c r="M1097" i="1"/>
  <c r="M1095" i="1"/>
  <c r="M1083" i="1"/>
  <c r="M1079" i="1"/>
  <c r="M1232" i="1"/>
  <c r="M1205" i="1"/>
  <c r="M1161" i="1"/>
  <c r="M1140" i="1"/>
  <c r="M1077" i="1"/>
  <c r="M1243" i="1"/>
  <c r="M1172" i="1"/>
  <c r="M1150" i="1"/>
  <c r="M1148" i="1"/>
  <c r="M1146" i="1"/>
  <c r="M1144" i="1"/>
  <c r="M1075" i="1"/>
  <c r="M1071" i="1"/>
  <c r="M1002" i="1"/>
  <c r="M1225" i="1"/>
  <c r="M1142" i="1"/>
  <c r="M1103" i="1"/>
  <c r="M1073" i="1"/>
  <c r="M1218" i="1"/>
  <c r="M1207" i="1"/>
  <c r="M1063" i="1"/>
  <c r="M1057" i="1"/>
  <c r="M1053" i="1"/>
  <c r="M1111" i="1"/>
  <c r="M1109" i="1"/>
  <c r="M1107" i="1"/>
  <c r="M1105" i="1"/>
  <c r="M1049" i="1"/>
  <c r="M1703" i="1"/>
  <c r="M1324" i="1"/>
  <c r="M1234" i="1"/>
  <c r="M1176" i="1"/>
  <c r="M1174" i="1"/>
  <c r="M1154" i="1"/>
  <c r="M1119" i="1"/>
  <c r="M1113" i="1"/>
  <c r="M1051" i="1"/>
  <c r="M1047" i="1"/>
  <c r="M1275" i="1"/>
  <c r="M1250" i="1"/>
  <c r="M1209" i="1"/>
  <c r="M1196" i="1"/>
  <c r="M1187" i="1"/>
  <c r="M1117" i="1"/>
  <c r="M1045" i="1"/>
  <c r="M995" i="1"/>
  <c r="M1220" i="1"/>
  <c r="M1198" i="1"/>
  <c r="M1178" i="1"/>
  <c r="M1156" i="1"/>
  <c r="M1121" i="1"/>
  <c r="M1115" i="1"/>
  <c r="M1043" i="1"/>
  <c r="M1039" i="1"/>
  <c r="M1000" i="1"/>
  <c r="M968" i="1"/>
  <c r="M936" i="1"/>
  <c r="M904" i="1"/>
  <c r="M872" i="1"/>
  <c r="M1239" i="1"/>
  <c r="M1123" i="1"/>
  <c r="M1041" i="1"/>
  <c r="M1037" i="1"/>
  <c r="M1033" i="1"/>
  <c r="M1027" i="1"/>
  <c r="M1023" i="1"/>
  <c r="M1005" i="1"/>
  <c r="M973" i="1"/>
  <c r="M941" i="1"/>
  <c r="M909" i="1"/>
  <c r="M877" i="1"/>
  <c r="M1450" i="1"/>
  <c r="M1265" i="1"/>
  <c r="M1200" i="1"/>
  <c r="M1292" i="1"/>
  <c r="M1211" i="1"/>
  <c r="M1167" i="1"/>
  <c r="M1213" i="1"/>
  <c r="M1245" i="1"/>
  <c r="M1215" i="1"/>
  <c r="M1488" i="1"/>
  <c r="M1202" i="1"/>
  <c r="M1191" i="1"/>
  <c r="M1182" i="1"/>
  <c r="M1090" i="1"/>
  <c r="M1084" i="1"/>
  <c r="M1169" i="1"/>
  <c r="M1135" i="1"/>
  <c r="M1082" i="1"/>
  <c r="M1003" i="1"/>
  <c r="M971" i="1"/>
  <c r="M1231" i="1"/>
  <c r="M1193" i="1"/>
  <c r="M1171" i="1"/>
  <c r="M1096" i="1"/>
  <c r="M1080" i="1"/>
  <c r="M1204" i="1"/>
  <c r="M1160" i="1"/>
  <c r="M1143" i="1"/>
  <c r="M1141" i="1"/>
  <c r="M1139" i="1"/>
  <c r="M1137" i="1"/>
  <c r="M1076" i="1"/>
  <c r="M1429" i="1"/>
  <c r="M1173" i="1"/>
  <c r="M1151" i="1"/>
  <c r="M1145" i="1"/>
  <c r="M1078" i="1"/>
  <c r="M1074" i="1"/>
  <c r="M1072" i="1"/>
  <c r="M1629" i="1"/>
  <c r="M1224" i="1"/>
  <c r="M1233" i="1"/>
  <c r="M1208" i="1"/>
  <c r="M1206" i="1"/>
  <c r="M1186" i="1"/>
  <c r="M1175" i="1"/>
  <c r="M1050" i="1"/>
  <c r="M1016" i="1"/>
  <c r="M974" i="1"/>
  <c r="M918" i="1"/>
  <c r="M824" i="1"/>
  <c r="M792" i="1"/>
  <c r="M760" i="1"/>
  <c r="M1064" i="1"/>
  <c r="M976" i="1"/>
  <c r="M920" i="1"/>
  <c r="M916" i="1"/>
  <c r="M914" i="1"/>
  <c r="M863" i="1"/>
  <c r="M841" i="1"/>
  <c r="M829" i="1"/>
  <c r="M797" i="1"/>
  <c r="M765" i="1"/>
  <c r="M1219" i="1"/>
  <c r="M1127" i="1"/>
  <c r="M912" i="1"/>
  <c r="M908" i="1"/>
  <c r="M859" i="1"/>
  <c r="M834" i="1"/>
  <c r="M802" i="1"/>
  <c r="M770" i="1"/>
  <c r="M738" i="1"/>
  <c r="M1011" i="1"/>
  <c r="M1004" i="1"/>
  <c r="M900" i="1"/>
  <c r="M894" i="1"/>
  <c r="M892" i="1"/>
  <c r="M857" i="1"/>
  <c r="M812" i="1"/>
  <c r="M780" i="1"/>
  <c r="M748" i="1"/>
  <c r="M1188" i="1"/>
  <c r="M1410" i="1"/>
  <c r="M1118" i="1"/>
  <c r="M1058" i="1"/>
  <c r="M1021" i="1"/>
  <c r="M1070" i="1"/>
  <c r="M1055" i="1"/>
  <c r="M1044" i="1"/>
  <c r="M1052" i="1"/>
  <c r="M1238" i="1"/>
  <c r="M1110" i="1"/>
  <c r="M1015" i="1"/>
  <c r="M949" i="1"/>
  <c r="M945" i="1"/>
  <c r="M1523" i="1"/>
  <c r="M1177" i="1"/>
  <c r="M1149" i="1"/>
  <c r="M1102" i="1"/>
  <c r="M1359" i="1"/>
  <c r="M992" i="1"/>
  <c r="M939" i="1"/>
  <c r="M933" i="1"/>
  <c r="M929" i="1"/>
  <c r="M1116" i="1"/>
  <c r="M937" i="1"/>
  <c r="M931" i="1"/>
  <c r="M927" i="1"/>
  <c r="M923" i="1"/>
  <c r="M1060" i="1"/>
  <c r="M1001" i="1"/>
  <c r="M921" i="1"/>
  <c r="M864" i="1"/>
  <c r="M835" i="1"/>
  <c r="M803" i="1"/>
  <c r="M771" i="1"/>
  <c r="M739" i="1"/>
  <c r="M1069" i="1"/>
  <c r="M1010" i="1"/>
  <c r="M919" i="1"/>
  <c r="M849" i="1"/>
  <c r="M808" i="1"/>
  <c r="M776" i="1"/>
  <c r="M744" i="1"/>
  <c r="M1054" i="1"/>
  <c r="M975" i="1"/>
  <c r="M917" i="1"/>
  <c r="M913" i="1"/>
  <c r="M862" i="1"/>
  <c r="M813" i="1"/>
  <c r="M781" i="1"/>
  <c r="M749" i="1"/>
  <c r="M1108" i="1"/>
  <c r="M1046" i="1"/>
  <c r="M977" i="1"/>
  <c r="M915" i="1"/>
  <c r="M911" i="1"/>
  <c r="M860" i="1"/>
  <c r="M840" i="1"/>
  <c r="M818" i="1"/>
  <c r="M786" i="1"/>
  <c r="M1235" i="1"/>
  <c r="M1147" i="1"/>
  <c r="M1114" i="1"/>
  <c r="M1100" i="1"/>
  <c r="M1040" i="1"/>
  <c r="M1031" i="1"/>
  <c r="M887" i="1"/>
  <c r="M838" i="1"/>
  <c r="M1444" i="1"/>
  <c r="M1065" i="1"/>
  <c r="M1048" i="1"/>
  <c r="M1129" i="1"/>
  <c r="M1068" i="1"/>
  <c r="M1025" i="1"/>
  <c r="M1164" i="1"/>
  <c r="M1155" i="1"/>
  <c r="M1106" i="1"/>
  <c r="M1210" i="1"/>
  <c r="M1092" i="1"/>
  <c r="M1086" i="1"/>
  <c r="M1153" i="1"/>
  <c r="M811" i="1"/>
  <c r="M789" i="1"/>
  <c r="M733" i="1"/>
  <c r="M701" i="1"/>
  <c r="M669" i="1"/>
  <c r="M637" i="1"/>
  <c r="M605" i="1"/>
  <c r="M965" i="1"/>
  <c r="M844" i="1"/>
  <c r="M839" i="1"/>
  <c r="M706" i="1"/>
  <c r="M674" i="1"/>
  <c r="M642" i="1"/>
  <c r="M610" i="1"/>
  <c r="M932" i="1"/>
  <c r="M897" i="1"/>
  <c r="M827" i="1"/>
  <c r="M820" i="1"/>
  <c r="M791" i="1"/>
  <c r="M778" i="1"/>
  <c r="M761" i="1"/>
  <c r="M711" i="1"/>
  <c r="M679" i="1"/>
  <c r="M647" i="1"/>
  <c r="M615" i="1"/>
  <c r="M997" i="1"/>
  <c r="M987" i="1"/>
  <c r="M868" i="1"/>
  <c r="M854" i="1"/>
  <c r="M763" i="1"/>
  <c r="M742" i="1"/>
  <c r="M716" i="1"/>
  <c r="M684" i="1"/>
  <c r="M652" i="1"/>
  <c r="M620" i="1"/>
  <c r="M984" i="1"/>
  <c r="M906" i="1"/>
  <c r="M891" i="1"/>
  <c r="M740" i="1"/>
  <c r="M721" i="1"/>
  <c r="M689" i="1"/>
  <c r="M657" i="1"/>
  <c r="M958" i="1"/>
  <c r="M955" i="1"/>
  <c r="M946" i="1"/>
  <c r="M926" i="1"/>
  <c r="M952" i="1"/>
  <c r="M943" i="1"/>
  <c r="M990" i="1"/>
  <c r="M961" i="1"/>
  <c r="M1014" i="1"/>
  <c r="M993" i="1"/>
  <c r="M980" i="1"/>
  <c r="M940" i="1"/>
  <c r="M1007" i="1"/>
  <c r="M964" i="1"/>
  <c r="M1042" i="1"/>
  <c r="M996" i="1"/>
  <c r="M983" i="1"/>
  <c r="M934" i="1"/>
  <c r="M817" i="1"/>
  <c r="M1112" i="1"/>
  <c r="M870" i="1"/>
  <c r="M856" i="1"/>
  <c r="M831" i="1"/>
  <c r="M773" i="1"/>
  <c r="M928" i="1"/>
  <c r="M756" i="1"/>
  <c r="M734" i="1"/>
  <c r="M702" i="1"/>
  <c r="M670" i="1"/>
  <c r="M638" i="1"/>
  <c r="M986" i="1"/>
  <c r="M970" i="1"/>
  <c r="M905" i="1"/>
  <c r="M902" i="1"/>
  <c r="M899" i="1"/>
  <c r="M843" i="1"/>
  <c r="M799" i="1"/>
  <c r="M775" i="1"/>
  <c r="M758" i="1"/>
  <c r="M707" i="1"/>
  <c r="M675" i="1"/>
  <c r="M643" i="1"/>
  <c r="M611" i="1"/>
  <c r="M960" i="1"/>
  <c r="M954" i="1"/>
  <c r="M1013" i="1"/>
  <c r="M948" i="1"/>
  <c r="M1019" i="1"/>
  <c r="M979" i="1"/>
  <c r="M951" i="1"/>
  <c r="M884" i="1"/>
  <c r="M881" i="1"/>
  <c r="M853" i="1"/>
  <c r="M819" i="1"/>
  <c r="M790" i="1"/>
  <c r="M777" i="1"/>
  <c r="M722" i="1"/>
  <c r="M690" i="1"/>
  <c r="M942" i="1"/>
  <c r="M727" i="1"/>
  <c r="M1006" i="1"/>
  <c r="M875" i="1"/>
  <c r="M821" i="1"/>
  <c r="M779" i="1"/>
  <c r="M762" i="1"/>
  <c r="M732" i="1"/>
  <c r="M922" i="1"/>
  <c r="M1017" i="1"/>
  <c r="M982" i="1"/>
  <c r="M963" i="1"/>
  <c r="M1009" i="1"/>
  <c r="M966" i="1"/>
  <c r="M985" i="1"/>
  <c r="M907" i="1"/>
  <c r="M901" i="1"/>
  <c r="M1012" i="1"/>
  <c r="M998" i="1"/>
  <c r="M972" i="1"/>
  <c r="M1059" i="1"/>
  <c r="M969" i="1"/>
  <c r="M956" i="1"/>
  <c r="M978" i="1"/>
  <c r="M804" i="1"/>
  <c r="M718" i="1"/>
  <c r="M604" i="1"/>
  <c r="M572" i="1"/>
  <c r="M540" i="1"/>
  <c r="M508" i="1"/>
  <c r="M476" i="1"/>
  <c r="M444" i="1"/>
  <c r="M412" i="1"/>
  <c r="M380" i="1"/>
  <c r="M348" i="1"/>
  <c r="M846" i="1"/>
  <c r="M788" i="1"/>
  <c r="M766" i="1"/>
  <c r="M704" i="1"/>
  <c r="M616" i="1"/>
  <c r="M614" i="1"/>
  <c r="M612" i="1"/>
  <c r="M577" i="1"/>
  <c r="M545" i="1"/>
  <c r="M513" i="1"/>
  <c r="M481" i="1"/>
  <c r="M449" i="1"/>
  <c r="M417" i="1"/>
  <c r="M385" i="1"/>
  <c r="M353" i="1"/>
  <c r="M988" i="1"/>
  <c r="M882" i="1"/>
  <c r="M782" i="1"/>
  <c r="M769" i="1"/>
  <c r="M720" i="1"/>
  <c r="M582" i="1"/>
  <c r="M550" i="1"/>
  <c r="M518" i="1"/>
  <c r="M486" i="1"/>
  <c r="M454" i="1"/>
  <c r="M422" i="1"/>
  <c r="M390" i="1"/>
  <c r="M358" i="1"/>
  <c r="M810" i="1"/>
  <c r="M785" i="1"/>
  <c r="M697" i="1"/>
  <c r="M664" i="1"/>
  <c r="M618" i="1"/>
  <c r="M587" i="1"/>
  <c r="M555" i="1"/>
  <c r="M523" i="1"/>
  <c r="M491" i="1"/>
  <c r="M459" i="1"/>
  <c r="M427" i="1"/>
  <c r="M395" i="1"/>
  <c r="M363" i="1"/>
  <c r="M944" i="1"/>
  <c r="M842" i="1"/>
  <c r="M807" i="1"/>
  <c r="M677" i="1"/>
  <c r="M630" i="1"/>
  <c r="M628" i="1"/>
  <c r="M592" i="1"/>
  <c r="M560" i="1"/>
  <c r="M528" i="1"/>
  <c r="M496" i="1"/>
  <c r="M464" i="1"/>
  <c r="M432" i="1"/>
  <c r="M400" i="1"/>
  <c r="M368" i="1"/>
  <c r="M713" i="1"/>
  <c r="M686" i="1"/>
  <c r="M666" i="1"/>
  <c r="M649" i="1"/>
  <c r="M626" i="1"/>
  <c r="M873" i="1"/>
  <c r="M869" i="1"/>
  <c r="M757" i="1"/>
  <c r="M745" i="1"/>
  <c r="M699" i="1"/>
  <c r="M688" i="1"/>
  <c r="M651" i="1"/>
  <c r="M622" i="1"/>
  <c r="M886" i="1"/>
  <c r="M845" i="1"/>
  <c r="M794" i="1"/>
  <c r="M772" i="1"/>
  <c r="M754" i="1"/>
  <c r="M751" i="1"/>
  <c r="M668" i="1"/>
  <c r="M653" i="1"/>
  <c r="M636" i="1"/>
  <c r="M634" i="1"/>
  <c r="M632" i="1"/>
  <c r="M890" i="1"/>
  <c r="M823" i="1"/>
  <c r="M729" i="1"/>
  <c r="M715" i="1"/>
  <c r="M655" i="1"/>
  <c r="M1104" i="1"/>
  <c r="M865" i="1"/>
  <c r="M640" i="1"/>
  <c r="M953" i="1"/>
  <c r="M800" i="1"/>
  <c r="M736" i="1"/>
  <c r="M724" i="1"/>
  <c r="M708" i="1"/>
  <c r="M816" i="1"/>
  <c r="M692" i="1"/>
  <c r="M885" i="1"/>
  <c r="M768" i="1"/>
  <c r="M731" i="1"/>
  <c r="M896" i="1"/>
  <c r="M806" i="1"/>
  <c r="M784" i="1"/>
  <c r="M717" i="1"/>
  <c r="M710" i="1"/>
  <c r="M694" i="1"/>
  <c r="M681" i="1"/>
  <c r="M672" i="1"/>
  <c r="M661" i="1"/>
  <c r="M659" i="1"/>
  <c r="M924" i="1"/>
  <c r="M876" i="1"/>
  <c r="M830" i="1"/>
  <c r="M826" i="1"/>
  <c r="M726" i="1"/>
  <c r="M609" i="1"/>
  <c r="M578" i="1"/>
  <c r="M546" i="1"/>
  <c r="M514" i="1"/>
  <c r="M482" i="1"/>
  <c r="M450" i="1"/>
  <c r="M418" i="1"/>
  <c r="M386" i="1"/>
  <c r="M354" i="1"/>
  <c r="M1008" i="1"/>
  <c r="M852" i="1"/>
  <c r="M848" i="1"/>
  <c r="M837" i="1"/>
  <c r="M759" i="1"/>
  <c r="M683" i="1"/>
  <c r="M663" i="1"/>
  <c r="M644" i="1"/>
  <c r="M607" i="1"/>
  <c r="M583" i="1"/>
  <c r="M551" i="1"/>
  <c r="M519" i="1"/>
  <c r="M487" i="1"/>
  <c r="M455" i="1"/>
  <c r="M423" i="1"/>
  <c r="M391" i="1"/>
  <c r="M359" i="1"/>
  <c r="M833" i="1"/>
  <c r="M809" i="1"/>
  <c r="M787" i="1"/>
  <c r="M741" i="1"/>
  <c r="M719" i="1"/>
  <c r="M703" i="1"/>
  <c r="M646" i="1"/>
  <c r="M613" i="1"/>
  <c r="M588" i="1"/>
  <c r="M556" i="1"/>
  <c r="M524" i="1"/>
  <c r="M492" i="1"/>
  <c r="M460" i="1"/>
  <c r="M428" i="1"/>
  <c r="M396" i="1"/>
  <c r="M895" i="1"/>
  <c r="M889" i="1"/>
  <c r="M793" i="1"/>
  <c r="M753" i="1"/>
  <c r="M747" i="1"/>
  <c r="M712" i="1"/>
  <c r="M648" i="1"/>
  <c r="M950" i="1"/>
  <c r="M880" i="1"/>
  <c r="M822" i="1"/>
  <c r="M774" i="1"/>
  <c r="M750" i="1"/>
  <c r="M685" i="1"/>
  <c r="M796" i="1"/>
  <c r="M705" i="1"/>
  <c r="M696" i="1"/>
  <c r="M665" i="1"/>
  <c r="M687" i="1"/>
  <c r="M676" i="1"/>
  <c r="M650" i="1"/>
  <c r="M815" i="1"/>
  <c r="M855" i="1"/>
  <c r="M805" i="1"/>
  <c r="M764" i="1"/>
  <c r="M728" i="1"/>
  <c r="M714" i="1"/>
  <c r="M678" i="1"/>
  <c r="M635" i="1"/>
  <c r="M633" i="1"/>
  <c r="M627" i="1"/>
  <c r="M879" i="1"/>
  <c r="M867" i="1"/>
  <c r="M851" i="1"/>
  <c r="M836" i="1"/>
  <c r="M767" i="1"/>
  <c r="M847" i="1"/>
  <c r="M783" i="1"/>
  <c r="M735" i="1"/>
  <c r="M700" i="1"/>
  <c r="M981" i="1"/>
  <c r="M888" i="1"/>
  <c r="M680" i="1"/>
  <c r="M959" i="1"/>
  <c r="M825" i="1"/>
  <c r="M883" i="1"/>
  <c r="M746" i="1"/>
  <c r="M709" i="1"/>
  <c r="M991" i="1"/>
  <c r="M938" i="1"/>
  <c r="M858" i="1"/>
  <c r="M832" i="1"/>
  <c r="M828" i="1"/>
  <c r="M752" i="1"/>
  <c r="M725" i="1"/>
  <c r="M691" i="1"/>
  <c r="M910" i="1"/>
  <c r="M874" i="1"/>
  <c r="M755" i="1"/>
  <c r="M698" i="1"/>
  <c r="M580" i="1"/>
  <c r="M567" i="1"/>
  <c r="M547" i="1"/>
  <c r="M516" i="1"/>
  <c r="M503" i="1"/>
  <c r="M483" i="1"/>
  <c r="M452" i="1"/>
  <c r="M439" i="1"/>
  <c r="M419" i="1"/>
  <c r="M388" i="1"/>
  <c r="M375" i="1"/>
  <c r="M356" i="1"/>
  <c r="M350" i="1"/>
  <c r="M344" i="1"/>
  <c r="M332" i="1"/>
  <c r="M300" i="1"/>
  <c r="M268" i="1"/>
  <c r="M682" i="1"/>
  <c r="M629" i="1"/>
  <c r="M625" i="1"/>
  <c r="M602" i="1"/>
  <c r="M589" i="1"/>
  <c r="M569" i="1"/>
  <c r="M558" i="1"/>
  <c r="M538" i="1"/>
  <c r="M525" i="1"/>
  <c r="M505" i="1"/>
  <c r="M494" i="1"/>
  <c r="M474" i="1"/>
  <c r="M461" i="1"/>
  <c r="M441" i="1"/>
  <c r="M430" i="1"/>
  <c r="M410" i="1"/>
  <c r="M397" i="1"/>
  <c r="M377" i="1"/>
  <c r="M337" i="1"/>
  <c r="M305" i="1"/>
  <c r="M273" i="1"/>
  <c r="M241" i="1"/>
  <c r="M549" i="1"/>
  <c r="M485" i="1"/>
  <c r="M421" i="1"/>
  <c r="M342" i="1"/>
  <c r="M310" i="1"/>
  <c r="M278" i="1"/>
  <c r="M246" i="1"/>
  <c r="M591" i="1"/>
  <c r="M571" i="1"/>
  <c r="M527" i="1"/>
  <c r="M507" i="1"/>
  <c r="M463" i="1"/>
  <c r="M443" i="1"/>
  <c r="M399" i="1"/>
  <c r="M379" i="1"/>
  <c r="M315" i="1"/>
  <c r="M673" i="1"/>
  <c r="M621" i="1"/>
  <c r="M850" i="1"/>
  <c r="M656" i="1"/>
  <c r="M798" i="1"/>
  <c r="M641" i="1"/>
  <c r="M947" i="1"/>
  <c r="M737" i="1"/>
  <c r="M814" i="1"/>
  <c r="M671" i="1"/>
  <c r="M566" i="1"/>
  <c r="M795" i="1"/>
  <c r="M654" i="1"/>
  <c r="M617" i="1"/>
  <c r="M606" i="1"/>
  <c r="M723" i="1"/>
  <c r="M695" i="1"/>
  <c r="M639" i="1"/>
  <c r="M351" i="1"/>
  <c r="M338" i="1"/>
  <c r="M306" i="1"/>
  <c r="M274" i="1"/>
  <c r="M242" i="1"/>
  <c r="M662" i="1"/>
  <c r="M599" i="1"/>
  <c r="M568" i="1"/>
  <c r="M504" i="1"/>
  <c r="M440" i="1"/>
  <c r="M376" i="1"/>
  <c r="M349" i="1"/>
  <c r="M311" i="1"/>
  <c r="M279" i="1"/>
  <c r="M247" i="1"/>
  <c r="M601" i="1"/>
  <c r="M579" i="1"/>
  <c r="M548" i="1"/>
  <c r="M535" i="1"/>
  <c r="M515" i="1"/>
  <c r="M590" i="1"/>
  <c r="M570" i="1"/>
  <c r="M557" i="1"/>
  <c r="M537" i="1"/>
  <c r="M526" i="1"/>
  <c r="M506" i="1"/>
  <c r="M493" i="1"/>
  <c r="M473" i="1"/>
  <c r="M462" i="1"/>
  <c r="M442" i="1"/>
  <c r="M429" i="1"/>
  <c r="M409" i="1"/>
  <c r="M398" i="1"/>
  <c r="M378" i="1"/>
  <c r="M357" i="1"/>
  <c r="M355" i="1"/>
  <c r="M345" i="1"/>
  <c r="M321" i="1"/>
  <c r="M289" i="1"/>
  <c r="M623" i="1"/>
  <c r="M581" i="1"/>
  <c r="M517" i="1"/>
  <c r="M453" i="1"/>
  <c r="M389" i="1"/>
  <c r="M343" i="1"/>
  <c r="M326" i="1"/>
  <c r="M294" i="1"/>
  <c r="M878" i="1"/>
  <c r="M693" i="1"/>
  <c r="M645" i="1"/>
  <c r="M730" i="1"/>
  <c r="M598" i="1"/>
  <c r="M534" i="1"/>
  <c r="M520" i="1"/>
  <c r="M434" i="1"/>
  <c r="M308" i="1"/>
  <c r="M225" i="1"/>
  <c r="M193" i="1"/>
  <c r="M161" i="1"/>
  <c r="M129" i="1"/>
  <c r="M608" i="1"/>
  <c r="M594" i="1"/>
  <c r="M509" i="1"/>
  <c r="M407" i="1"/>
  <c r="M401" i="1"/>
  <c r="M319" i="1"/>
  <c r="M299" i="1"/>
  <c r="M230" i="1"/>
  <c r="M198" i="1"/>
  <c r="M166" i="1"/>
  <c r="M134" i="1"/>
  <c r="M404" i="1"/>
  <c r="M361" i="1"/>
  <c r="M282" i="1"/>
  <c r="M280" i="1"/>
  <c r="M235" i="1"/>
  <c r="M203" i="1"/>
  <c r="M171" i="1"/>
  <c r="M139" i="1"/>
  <c r="M667" i="1"/>
  <c r="M576" i="1"/>
  <c r="M562" i="1"/>
  <c r="M530" i="1"/>
  <c r="M743" i="1"/>
  <c r="M597" i="1"/>
  <c r="M544" i="1"/>
  <c r="M475" i="1"/>
  <c r="M512" i="1"/>
  <c r="M484" i="1"/>
  <c r="M593" i="1"/>
  <c r="M565" i="1"/>
  <c r="M478" i="1"/>
  <c r="M600" i="1"/>
  <c r="M533" i="1"/>
  <c r="M502" i="1"/>
  <c r="M499" i="1"/>
  <c r="M586" i="1"/>
  <c r="M561" i="1"/>
  <c r="M603" i="1"/>
  <c r="M529" i="1"/>
  <c r="M490" i="1"/>
  <c r="M466" i="1"/>
  <c r="M436" i="1"/>
  <c r="M267" i="1"/>
  <c r="M265" i="1"/>
  <c r="M261" i="1"/>
  <c r="M259" i="1"/>
  <c r="M211" i="1"/>
  <c r="M179" i="1"/>
  <c r="M575" i="1"/>
  <c r="M424" i="1"/>
  <c r="M257" i="1"/>
  <c r="M216" i="1"/>
  <c r="M184" i="1"/>
  <c r="M554" i="1"/>
  <c r="M522" i="1"/>
  <c r="M406" i="1"/>
  <c r="M403" i="1"/>
  <c r="M263" i="1"/>
  <c r="M255" i="1"/>
  <c r="M251" i="1"/>
  <c r="M221" i="1"/>
  <c r="M543" i="1"/>
  <c r="M536" i="1"/>
  <c r="M374" i="1"/>
  <c r="M329" i="1"/>
  <c r="M327" i="1"/>
  <c r="M316" i="1"/>
  <c r="M271" i="1"/>
  <c r="M269" i="1"/>
  <c r="M253" i="1"/>
  <c r="M249" i="1"/>
  <c r="M245" i="1"/>
  <c r="M226" i="1"/>
  <c r="M194" i="1"/>
  <c r="M162" i="1"/>
  <c r="M130" i="1"/>
  <c r="M539" i="1"/>
  <c r="M340" i="1"/>
  <c r="M296" i="1"/>
  <c r="M231" i="1"/>
  <c r="M199" i="1"/>
  <c r="M167" i="1"/>
  <c r="M135" i="1"/>
  <c r="M596" i="1"/>
  <c r="M511" i="1"/>
  <c r="M801" i="1"/>
  <c r="M564" i="1"/>
  <c r="M495" i="1"/>
  <c r="M477" i="1"/>
  <c r="M660" i="1"/>
  <c r="M631" i="1"/>
  <c r="M585" i="1"/>
  <c r="M532" i="1"/>
  <c r="M480" i="1"/>
  <c r="M501" i="1"/>
  <c r="M489" i="1"/>
  <c r="M438" i="1"/>
  <c r="M414" i="1"/>
  <c r="M382" i="1"/>
  <c r="M224" i="1"/>
  <c r="M192" i="1"/>
  <c r="M619" i="1"/>
  <c r="M574" i="1"/>
  <c r="M553" i="1"/>
  <c r="M498" i="1"/>
  <c r="M471" i="1"/>
  <c r="M468" i="1"/>
  <c r="M456" i="1"/>
  <c r="M435" i="1"/>
  <c r="M333" i="1"/>
  <c r="M285" i="1"/>
  <c r="M229" i="1"/>
  <c r="M521" i="1"/>
  <c r="M408" i="1"/>
  <c r="M365" i="1"/>
  <c r="M287" i="1"/>
  <c r="M595" i="1"/>
  <c r="M542" i="1"/>
  <c r="M658" i="1"/>
  <c r="M510" i="1"/>
  <c r="M624" i="1"/>
  <c r="M563" i="1"/>
  <c r="M552" i="1"/>
  <c r="M541" i="1"/>
  <c r="M500" i="1"/>
  <c r="M458" i="1"/>
  <c r="M416" i="1"/>
  <c r="M330" i="1"/>
  <c r="M472" i="1"/>
  <c r="M446" i="1"/>
  <c r="M437" i="1"/>
  <c r="M420" i="1"/>
  <c r="M331" i="1"/>
  <c r="M197" i="1"/>
  <c r="M186" i="1"/>
  <c r="M151" i="1"/>
  <c r="M147" i="1"/>
  <c r="M114" i="1"/>
  <c r="M103" i="1"/>
  <c r="M71" i="1"/>
  <c r="M38" i="1"/>
  <c r="M479" i="1"/>
  <c r="M411" i="1"/>
  <c r="M352" i="1"/>
  <c r="M298" i="1"/>
  <c r="M243" i="1"/>
  <c r="M219" i="1"/>
  <c r="M206" i="1"/>
  <c r="M173" i="1"/>
  <c r="M145" i="1"/>
  <c r="M112" i="1"/>
  <c r="M76" i="1"/>
  <c r="M44" i="1"/>
  <c r="M341" i="1"/>
  <c r="M292" i="1"/>
  <c r="M175" i="1"/>
  <c r="M143" i="1"/>
  <c r="M137" i="1"/>
  <c r="M133" i="1"/>
  <c r="M81" i="1"/>
  <c r="M49" i="1"/>
  <c r="M372" i="1"/>
  <c r="M262" i="1"/>
  <c r="M208" i="1"/>
  <c r="M177" i="1"/>
  <c r="M141" i="1"/>
  <c r="M131" i="1"/>
  <c r="M110" i="1"/>
  <c r="M108" i="1"/>
  <c r="M86" i="1"/>
  <c r="M54" i="1"/>
  <c r="M559" i="1"/>
  <c r="M497" i="1"/>
  <c r="M488" i="1"/>
  <c r="M467" i="1"/>
  <c r="M445" i="1"/>
  <c r="M324" i="1"/>
  <c r="M334" i="1"/>
  <c r="M304" i="1"/>
  <c r="M301" i="1"/>
  <c r="M233" i="1"/>
  <c r="M210" i="1"/>
  <c r="M531" i="1"/>
  <c r="M415" i="1"/>
  <c r="M402" i="1"/>
  <c r="M393" i="1"/>
  <c r="M212" i="1"/>
  <c r="M371" i="1"/>
  <c r="M367" i="1"/>
  <c r="M314" i="1"/>
  <c r="M240" i="1"/>
  <c r="M228" i="1"/>
  <c r="M201" i="1"/>
  <c r="M384" i="1"/>
  <c r="M307" i="1"/>
  <c r="M276" i="1"/>
  <c r="M270" i="1"/>
  <c r="M248" i="1"/>
  <c r="M317" i="1"/>
  <c r="M291" i="1"/>
  <c r="M223" i="1"/>
  <c r="M214" i="1"/>
  <c r="M320" i="1"/>
  <c r="M288" i="1"/>
  <c r="M573" i="1"/>
  <c r="M347" i="1"/>
  <c r="M264" i="1"/>
  <c r="M170" i="1"/>
  <c r="M168" i="1"/>
  <c r="M158" i="1"/>
  <c r="M154" i="1"/>
  <c r="M117" i="1"/>
  <c r="M99" i="1"/>
  <c r="M67" i="1"/>
  <c r="M431" i="1"/>
  <c r="M256" i="1"/>
  <c r="M183" i="1"/>
  <c r="M172" i="1"/>
  <c r="M156" i="1"/>
  <c r="M152" i="1"/>
  <c r="M104" i="1"/>
  <c r="M72" i="1"/>
  <c r="M297" i="1"/>
  <c r="M185" i="1"/>
  <c r="M115" i="1"/>
  <c r="M77" i="1"/>
  <c r="M45" i="1"/>
  <c r="M470" i="1"/>
  <c r="M405" i="1"/>
  <c r="M362" i="1"/>
  <c r="M205" i="1"/>
  <c r="M150" i="1"/>
  <c r="M82" i="1"/>
  <c r="M50" i="1"/>
  <c r="M392" i="1"/>
  <c r="M383" i="1"/>
  <c r="M366" i="1"/>
  <c r="M323" i="1"/>
  <c r="M313" i="1"/>
  <c r="M218" i="1"/>
  <c r="M196" i="1"/>
  <c r="M148" i="1"/>
  <c r="M113" i="1"/>
  <c r="M87" i="1"/>
  <c r="M465" i="1"/>
  <c r="M457" i="1"/>
  <c r="M448" i="1"/>
  <c r="M250" i="1"/>
  <c r="M237" i="1"/>
  <c r="M207" i="1"/>
  <c r="M187" i="1"/>
  <c r="M144" i="1"/>
  <c r="M140" i="1"/>
  <c r="M92" i="1"/>
  <c r="M60" i="1"/>
  <c r="M40" i="1"/>
  <c r="M25" i="1"/>
  <c r="M6" i="1"/>
  <c r="M303" i="1"/>
  <c r="M275" i="1"/>
  <c r="M174" i="1"/>
  <c r="M146" i="1"/>
  <c r="M142" i="1"/>
  <c r="M138" i="1"/>
  <c r="M132" i="1"/>
  <c r="M111" i="1"/>
  <c r="M97" i="1"/>
  <c r="M65" i="1"/>
  <c r="M28" i="1"/>
  <c r="M14" i="1"/>
  <c r="M266" i="1"/>
  <c r="M258" i="1"/>
  <c r="M239" i="1"/>
  <c r="M220" i="1"/>
  <c r="M426" i="1"/>
  <c r="M413" i="1"/>
  <c r="M309" i="1"/>
  <c r="M227" i="1"/>
  <c r="M469" i="1"/>
  <c r="M447" i="1"/>
  <c r="M346" i="1"/>
  <c r="M339" i="1"/>
  <c r="M293" i="1"/>
  <c r="M244" i="1"/>
  <c r="M234" i="1"/>
  <c r="M290" i="1"/>
  <c r="M222" i="1"/>
  <c r="M200" i="1"/>
  <c r="M369" i="1"/>
  <c r="M322" i="1"/>
  <c r="M202" i="1"/>
  <c r="M584" i="1"/>
  <c r="M213" i="1"/>
  <c r="M373" i="1"/>
  <c r="M335" i="1"/>
  <c r="M312" i="1"/>
  <c r="M260" i="1"/>
  <c r="M204" i="1"/>
  <c r="M451" i="1"/>
  <c r="M277" i="1"/>
  <c r="M236" i="1"/>
  <c r="M169" i="1"/>
  <c r="M163" i="1"/>
  <c r="M157" i="1"/>
  <c r="M155" i="1"/>
  <c r="M83" i="1"/>
  <c r="M51" i="1"/>
  <c r="M39" i="1"/>
  <c r="M119" i="1"/>
  <c r="M164" i="1"/>
  <c r="M325" i="1"/>
  <c r="X6" i="1"/>
  <c r="M20" i="1"/>
  <c r="M30" i="1"/>
  <c r="M79" i="1"/>
  <c r="M102" i="1"/>
  <c r="M125" i="1"/>
  <c r="M180" i="1"/>
  <c r="M190" i="1"/>
  <c r="M195" i="1"/>
  <c r="M283" i="1"/>
  <c r="M272" i="1"/>
  <c r="M15" i="1"/>
  <c r="M59" i="1"/>
  <c r="M122" i="1"/>
  <c r="M128" i="1"/>
  <c r="M336" i="1"/>
  <c r="M32" i="1"/>
  <c r="M74" i="1"/>
  <c r="M105" i="1"/>
  <c r="M284" i="1"/>
  <c r="M64" i="1"/>
  <c r="M5" i="1"/>
  <c r="M69" i="1"/>
  <c r="M370" i="1"/>
  <c r="M47" i="1"/>
  <c r="M52" i="1"/>
  <c r="M100" i="1"/>
  <c r="M153" i="1"/>
  <c r="M159" i="1"/>
  <c r="M238" i="1"/>
  <c r="M42" i="1"/>
  <c r="M57" i="1"/>
  <c r="M295" i="1"/>
  <c r="M27" i="1"/>
  <c r="M36" i="1"/>
  <c r="M95" i="1"/>
  <c r="M181" i="1"/>
  <c r="M191" i="1"/>
  <c r="M286" i="1"/>
  <c r="M328" i="1"/>
  <c r="M62" i="1"/>
  <c r="M90" i="1"/>
  <c r="M360" i="1"/>
  <c r="M165" i="1"/>
  <c r="M433" i="1"/>
  <c r="M7" i="1"/>
  <c r="M19" i="1"/>
  <c r="M85" i="1"/>
  <c r="M98" i="1"/>
  <c r="M93" i="1"/>
  <c r="M120" i="1"/>
  <c r="M123" i="1"/>
  <c r="M126" i="1"/>
  <c r="M318" i="1"/>
  <c r="M55" i="1"/>
  <c r="M178" i="1"/>
  <c r="M24" i="1"/>
  <c r="M29" i="1"/>
  <c r="M80" i="1"/>
  <c r="M88" i="1"/>
  <c r="M188" i="1"/>
  <c r="M387" i="1"/>
  <c r="M106" i="1"/>
  <c r="M75" i="1"/>
  <c r="M109" i="1"/>
  <c r="M9" i="1"/>
  <c r="M31" i="1"/>
  <c r="M101" i="1"/>
  <c r="M136" i="1"/>
  <c r="M160" i="1"/>
  <c r="M232" i="1"/>
  <c r="BB34" i="1" l="1"/>
  <c r="BB36" i="1"/>
  <c r="BB28" i="1"/>
  <c r="BB19" i="1"/>
  <c r="BB22" i="1"/>
  <c r="BB33" i="1"/>
  <c r="BB29" i="1"/>
  <c r="BB30" i="1"/>
  <c r="BB35" i="1"/>
  <c r="BB18" i="1"/>
  <c r="BB26" i="1"/>
  <c r="Y6" i="1"/>
  <c r="Z6" i="1" s="1"/>
  <c r="AA6" i="1" s="1"/>
  <c r="AF6" i="1" s="1"/>
  <c r="X7" i="1"/>
  <c r="BB27" i="1"/>
  <c r="BB31" i="1"/>
  <c r="BB37" i="1"/>
  <c r="BB14" i="1"/>
  <c r="BB21" i="1"/>
  <c r="BB25" i="1"/>
  <c r="BB20" i="1"/>
  <c r="BB24" i="1"/>
  <c r="Q5" i="1"/>
  <c r="P5" i="1"/>
  <c r="P6" i="1" s="1"/>
  <c r="Q7" i="1" s="1"/>
  <c r="BB32" i="1"/>
  <c r="BB23" i="1"/>
  <c r="P7" i="1"/>
  <c r="U7" i="1"/>
  <c r="T7" i="1"/>
  <c r="R5" i="1" l="1"/>
  <c r="S5" i="1" s="1"/>
  <c r="Q8" i="1"/>
  <c r="P8" i="1"/>
  <c r="R7" i="1"/>
  <c r="S7" i="1" s="1"/>
  <c r="AD7" i="1" s="1"/>
  <c r="U8" i="1"/>
  <c r="T8" i="1"/>
  <c r="V7" i="1"/>
  <c r="W7" i="1" s="1"/>
  <c r="AE7" i="1" s="1"/>
  <c r="AD5" i="1"/>
  <c r="X8" i="1"/>
  <c r="Y7" i="1"/>
  <c r="Z7" i="1" s="1"/>
  <c r="AA7" i="1" s="1"/>
  <c r="AF7" i="1" s="1"/>
  <c r="BB38" i="1"/>
  <c r="Q6" i="1"/>
  <c r="R6" i="1" s="1"/>
  <c r="S6" i="1" s="1"/>
  <c r="AD6" i="1" s="1"/>
  <c r="V8" i="1" l="1"/>
  <c r="W8" i="1" s="1"/>
  <c r="AE8" i="1" s="1"/>
  <c r="X9" i="1"/>
  <c r="Y8" i="1"/>
  <c r="Z8" i="1" s="1"/>
  <c r="AA8" i="1" s="1"/>
  <c r="AF8" i="1" s="1"/>
  <c r="U9" i="1"/>
  <c r="T9" i="1"/>
  <c r="P9" i="1"/>
  <c r="Q9" i="1"/>
  <c r="R9" i="1" s="1"/>
  <c r="S9" i="1" s="1"/>
  <c r="AD9" i="1" s="1"/>
  <c r="R8" i="1"/>
  <c r="S8" i="1" s="1"/>
  <c r="AD8" i="1" l="1"/>
  <c r="Q10" i="1"/>
  <c r="P10" i="1"/>
  <c r="V9" i="1"/>
  <c r="W9" i="1" s="1"/>
  <c r="AE9" i="1" s="1"/>
  <c r="X10" i="1"/>
  <c r="U10" i="1"/>
  <c r="T10" i="1"/>
  <c r="Y9" i="1"/>
  <c r="Z9" i="1" s="1"/>
  <c r="AA9" i="1" s="1"/>
  <c r="AF9" i="1" s="1"/>
  <c r="X11" i="1" l="1"/>
  <c r="T11" i="1"/>
  <c r="U11" i="1"/>
  <c r="V11" i="1" s="1"/>
  <c r="W11" i="1" s="1"/>
  <c r="AE11" i="1" s="1"/>
  <c r="V10" i="1"/>
  <c r="W10" i="1" s="1"/>
  <c r="AE10" i="1" s="1"/>
  <c r="Y10" i="1"/>
  <c r="Z10" i="1" s="1"/>
  <c r="AA10" i="1" s="1"/>
  <c r="AF10" i="1" s="1"/>
  <c r="P11" i="1"/>
  <c r="Q11" i="1"/>
  <c r="R10" i="1"/>
  <c r="S10" i="1" s="1"/>
  <c r="R11" i="1" l="1"/>
  <c r="S11" i="1" s="1"/>
  <c r="AD11" i="1" s="1"/>
  <c r="AD10" i="1"/>
  <c r="P12" i="1"/>
  <c r="Q12" i="1" s="1"/>
  <c r="R12" i="1" s="1"/>
  <c r="S12" i="1" s="1"/>
  <c r="AD12" i="1" s="1"/>
  <c r="T12" i="1"/>
  <c r="X12" i="1"/>
  <c r="Y12" i="1" s="1"/>
  <c r="Z12" i="1" s="1"/>
  <c r="AA12" i="1" s="1"/>
  <c r="AF12" i="1" s="1"/>
  <c r="Y11" i="1"/>
  <c r="Z11" i="1" s="1"/>
  <c r="AA11" i="1" s="1"/>
  <c r="AF11" i="1" s="1"/>
  <c r="P13" i="1" l="1"/>
  <c r="Q13" i="1" s="1"/>
  <c r="X13" i="1"/>
  <c r="Y13" i="1" s="1"/>
  <c r="Z13" i="1" s="1"/>
  <c r="AA13" i="1" s="1"/>
  <c r="AF13" i="1" s="1"/>
  <c r="U13" i="1"/>
  <c r="T13" i="1"/>
  <c r="U12" i="1"/>
  <c r="V12" i="1" s="1"/>
  <c r="W12" i="1" s="1"/>
  <c r="AE12" i="1" s="1"/>
  <c r="R13" i="1" l="1"/>
  <c r="S13" i="1" s="1"/>
  <c r="AD13" i="1" s="1"/>
  <c r="T14" i="1"/>
  <c r="U14" i="1"/>
  <c r="V14" i="1" s="1"/>
  <c r="W14" i="1" s="1"/>
  <c r="AE14" i="1" s="1"/>
  <c r="V13" i="1"/>
  <c r="W13" i="1" s="1"/>
  <c r="AE13" i="1" s="1"/>
  <c r="X14" i="1"/>
  <c r="P14" i="1"/>
  <c r="Q14" i="1"/>
  <c r="R14" i="1" s="1"/>
  <c r="S14" i="1" s="1"/>
  <c r="AD14" i="1" s="1"/>
  <c r="Q15" i="1" l="1"/>
  <c r="P15" i="1"/>
  <c r="X15" i="1"/>
  <c r="Y14" i="1"/>
  <c r="Z14" i="1" s="1"/>
  <c r="AA14" i="1" s="1"/>
  <c r="AF14" i="1" s="1"/>
  <c r="U15" i="1"/>
  <c r="T15" i="1"/>
  <c r="V15" i="1" l="1"/>
  <c r="W15" i="1" s="1"/>
  <c r="AE15" i="1" s="1"/>
  <c r="T16" i="1"/>
  <c r="U16" i="1"/>
  <c r="V16" i="1" s="1"/>
  <c r="W16" i="1" s="1"/>
  <c r="AE16" i="1" s="1"/>
  <c r="X16" i="1"/>
  <c r="Y16" i="1" s="1"/>
  <c r="Z16" i="1" s="1"/>
  <c r="AA16" i="1" s="1"/>
  <c r="AF16" i="1" s="1"/>
  <c r="Y15" i="1"/>
  <c r="Z15" i="1" s="1"/>
  <c r="AA15" i="1" s="1"/>
  <c r="AF15" i="1" s="1"/>
  <c r="Q16" i="1"/>
  <c r="P16" i="1"/>
  <c r="R15" i="1"/>
  <c r="S15" i="1" s="1"/>
  <c r="AD15" i="1" l="1"/>
  <c r="R16" i="1"/>
  <c r="S16" i="1" s="1"/>
  <c r="AD16" i="1" s="1"/>
  <c r="P17" i="1"/>
  <c r="Q17" i="1"/>
  <c r="X17" i="1"/>
  <c r="Y17" i="1"/>
  <c r="Z17" i="1" s="1"/>
  <c r="AA17" i="1" s="1"/>
  <c r="AF17" i="1" s="1"/>
  <c r="U17" i="1"/>
  <c r="T17" i="1"/>
  <c r="R17" i="1" l="1"/>
  <c r="S17" i="1" s="1"/>
  <c r="AD17" i="1" s="1"/>
  <c r="U18" i="1"/>
  <c r="T18" i="1"/>
  <c r="V17" i="1"/>
  <c r="W17" i="1" s="1"/>
  <c r="AE17" i="1" s="1"/>
  <c r="X18" i="1"/>
  <c r="Q18" i="1"/>
  <c r="P18" i="1"/>
  <c r="P19" i="1" l="1"/>
  <c r="X19" i="1"/>
  <c r="R18" i="1"/>
  <c r="S18" i="1" s="1"/>
  <c r="AD18" i="1" s="1"/>
  <c r="Y18" i="1"/>
  <c r="Z18" i="1" s="1"/>
  <c r="AA18" i="1" s="1"/>
  <c r="AF18" i="1" s="1"/>
  <c r="T19" i="1"/>
  <c r="U19" i="1" s="1"/>
  <c r="V19" i="1" s="1"/>
  <c r="W19" i="1" s="1"/>
  <c r="AE19" i="1" s="1"/>
  <c r="V18" i="1"/>
  <c r="W18" i="1" s="1"/>
  <c r="AE18" i="1" s="1"/>
  <c r="U20" i="1" l="1"/>
  <c r="T20" i="1"/>
  <c r="X20" i="1"/>
  <c r="Y20" i="1"/>
  <c r="Z20" i="1" s="1"/>
  <c r="AA20" i="1" s="1"/>
  <c r="AF20" i="1" s="1"/>
  <c r="Y19" i="1"/>
  <c r="Z19" i="1" s="1"/>
  <c r="AA19" i="1" s="1"/>
  <c r="AF19" i="1" s="1"/>
  <c r="Q20" i="1"/>
  <c r="P20" i="1"/>
  <c r="Q19" i="1"/>
  <c r="R19" i="1" s="1"/>
  <c r="S19" i="1" s="1"/>
  <c r="AD19" i="1" s="1"/>
  <c r="P21" i="1" l="1"/>
  <c r="Q21" i="1"/>
  <c r="R20" i="1"/>
  <c r="S20" i="1" s="1"/>
  <c r="AD20" i="1" s="1"/>
  <c r="X21" i="1"/>
  <c r="Y21" i="1" s="1"/>
  <c r="Z21" i="1" s="1"/>
  <c r="AA21" i="1" s="1"/>
  <c r="AF21" i="1" s="1"/>
  <c r="T21" i="1"/>
  <c r="U21" i="1"/>
  <c r="V20" i="1"/>
  <c r="W20" i="1" s="1"/>
  <c r="AE20" i="1" s="1"/>
  <c r="R21" i="1" l="1"/>
  <c r="S21" i="1" s="1"/>
  <c r="AD21" i="1" s="1"/>
  <c r="V21" i="1"/>
  <c r="W21" i="1" s="1"/>
  <c r="AE21" i="1" s="1"/>
  <c r="U22" i="1"/>
  <c r="T22" i="1"/>
  <c r="X22" i="1"/>
  <c r="Q22" i="1"/>
  <c r="P22" i="1"/>
  <c r="P23" i="1" l="1"/>
  <c r="Q23" i="1"/>
  <c r="R22" i="1"/>
  <c r="S22" i="1" s="1"/>
  <c r="AD22" i="1" s="1"/>
  <c r="X23" i="1"/>
  <c r="Y22" i="1"/>
  <c r="Z22" i="1" s="1"/>
  <c r="AA22" i="1" s="1"/>
  <c r="AF22" i="1" s="1"/>
  <c r="U23" i="1"/>
  <c r="T23" i="1"/>
  <c r="V22" i="1"/>
  <c r="W22" i="1" s="1"/>
  <c r="AE22" i="1" s="1"/>
  <c r="R23" i="1" l="1"/>
  <c r="S23" i="1" s="1"/>
  <c r="AD23" i="1" s="1"/>
  <c r="U24" i="1"/>
  <c r="T24" i="1"/>
  <c r="V23" i="1"/>
  <c r="W23" i="1" s="1"/>
  <c r="AE23" i="1" s="1"/>
  <c r="X24" i="1"/>
  <c r="Y24" i="1" s="1"/>
  <c r="Z24" i="1" s="1"/>
  <c r="AA24" i="1" s="1"/>
  <c r="AF24" i="1" s="1"/>
  <c r="Y23" i="1"/>
  <c r="Z23" i="1" s="1"/>
  <c r="AA23" i="1" s="1"/>
  <c r="AF23" i="1" s="1"/>
  <c r="P24" i="1"/>
  <c r="Q24" i="1" s="1"/>
  <c r="R24" i="1" s="1"/>
  <c r="S24" i="1" s="1"/>
  <c r="AD24" i="1" s="1"/>
  <c r="P25" i="1" l="1"/>
  <c r="X25" i="1"/>
  <c r="Y25" i="1"/>
  <c r="Z25" i="1" s="1"/>
  <c r="AA25" i="1" s="1"/>
  <c r="AF25" i="1" s="1"/>
  <c r="T25" i="1"/>
  <c r="V24" i="1"/>
  <c r="W24" i="1" s="1"/>
  <c r="AE24" i="1" s="1"/>
  <c r="T26" i="1" l="1"/>
  <c r="U25" i="1"/>
  <c r="V25" i="1" s="1"/>
  <c r="W25" i="1" s="1"/>
  <c r="AE25" i="1" s="1"/>
  <c r="X26" i="1"/>
  <c r="Y26" i="1" s="1"/>
  <c r="Z26" i="1" s="1"/>
  <c r="AA26" i="1" s="1"/>
  <c r="AF26" i="1" s="1"/>
  <c r="Q26" i="1"/>
  <c r="P26" i="1"/>
  <c r="Q25" i="1"/>
  <c r="R25" i="1" s="1"/>
  <c r="S25" i="1" s="1"/>
  <c r="AD25" i="1" s="1"/>
  <c r="Q27" i="1" l="1"/>
  <c r="P27" i="1"/>
  <c r="R26" i="1"/>
  <c r="S26" i="1" s="1"/>
  <c r="AD26" i="1" s="1"/>
  <c r="X27" i="1"/>
  <c r="T27" i="1"/>
  <c r="U27" i="1"/>
  <c r="V27" i="1" s="1"/>
  <c r="W27" i="1" s="1"/>
  <c r="AE27" i="1" s="1"/>
  <c r="U26" i="1"/>
  <c r="V26" i="1" s="1"/>
  <c r="W26" i="1" s="1"/>
  <c r="AE26" i="1" s="1"/>
  <c r="T28" i="1" l="1"/>
  <c r="X28" i="1"/>
  <c r="Y27" i="1"/>
  <c r="Z27" i="1" s="1"/>
  <c r="AA27" i="1" s="1"/>
  <c r="AF27" i="1" s="1"/>
  <c r="P28" i="1"/>
  <c r="Q28" i="1"/>
  <c r="R27" i="1"/>
  <c r="S27" i="1" s="1"/>
  <c r="AD27" i="1" s="1"/>
  <c r="P29" i="1" l="1"/>
  <c r="Q29" i="1"/>
  <c r="R28" i="1"/>
  <c r="S28" i="1" s="1"/>
  <c r="AD28" i="1" s="1"/>
  <c r="X29" i="1"/>
  <c r="Y29" i="1" s="1"/>
  <c r="Z29" i="1" s="1"/>
  <c r="AA29" i="1" s="1"/>
  <c r="AF29" i="1" s="1"/>
  <c r="Y28" i="1"/>
  <c r="Z28" i="1" s="1"/>
  <c r="AA28" i="1" s="1"/>
  <c r="AF28" i="1" s="1"/>
  <c r="T29" i="1"/>
  <c r="U29" i="1" s="1"/>
  <c r="V29" i="1" s="1"/>
  <c r="W29" i="1" s="1"/>
  <c r="AE29" i="1" s="1"/>
  <c r="U28" i="1"/>
  <c r="V28" i="1" s="1"/>
  <c r="W28" i="1" s="1"/>
  <c r="AE28" i="1" s="1"/>
  <c r="U30" i="1" l="1"/>
  <c r="T30" i="1"/>
  <c r="R29" i="1"/>
  <c r="S29" i="1" s="1"/>
  <c r="AD29" i="1" s="1"/>
  <c r="X30" i="1"/>
  <c r="P30" i="1"/>
  <c r="Q30" i="1" s="1"/>
  <c r="R30" i="1" s="1"/>
  <c r="S30" i="1" s="1"/>
  <c r="AD30" i="1" s="1"/>
  <c r="Q31" i="1" l="1"/>
  <c r="P31" i="1"/>
  <c r="X31" i="1"/>
  <c r="Y30" i="1"/>
  <c r="Z30" i="1" s="1"/>
  <c r="AA30" i="1" s="1"/>
  <c r="AF30" i="1" s="1"/>
  <c r="U31" i="1"/>
  <c r="T31" i="1"/>
  <c r="V30" i="1"/>
  <c r="W30" i="1" s="1"/>
  <c r="AE30" i="1" s="1"/>
  <c r="U32" i="1" l="1"/>
  <c r="T32" i="1"/>
  <c r="V31" i="1"/>
  <c r="W31" i="1" s="1"/>
  <c r="AE31" i="1" s="1"/>
  <c r="X32" i="1"/>
  <c r="Y31" i="1"/>
  <c r="Z31" i="1" s="1"/>
  <c r="AA31" i="1" s="1"/>
  <c r="AF31" i="1" s="1"/>
  <c r="Q32" i="1"/>
  <c r="P32" i="1"/>
  <c r="R31" i="1"/>
  <c r="S31" i="1" s="1"/>
  <c r="AD31" i="1" s="1"/>
  <c r="P33" i="1" l="1"/>
  <c r="Q33" i="1" s="1"/>
  <c r="R32" i="1"/>
  <c r="S32" i="1" s="1"/>
  <c r="AD32" i="1" s="1"/>
  <c r="X33" i="1"/>
  <c r="Y33" i="1"/>
  <c r="Z33" i="1" s="1"/>
  <c r="AA33" i="1" s="1"/>
  <c r="AF33" i="1" s="1"/>
  <c r="Y32" i="1"/>
  <c r="Z32" i="1" s="1"/>
  <c r="AA32" i="1" s="1"/>
  <c r="AF32" i="1" s="1"/>
  <c r="U33" i="1"/>
  <c r="T33" i="1"/>
  <c r="V32" i="1"/>
  <c r="W32" i="1" s="1"/>
  <c r="AE32" i="1" s="1"/>
  <c r="T34" i="1" l="1"/>
  <c r="U34" i="1" s="1"/>
  <c r="V34" i="1" s="1"/>
  <c r="W34" i="1" s="1"/>
  <c r="AE34" i="1" s="1"/>
  <c r="V33" i="1"/>
  <c r="W33" i="1" s="1"/>
  <c r="AE33" i="1" s="1"/>
  <c r="P34" i="1"/>
  <c r="X34" i="1"/>
  <c r="R33" i="1"/>
  <c r="S33" i="1" s="1"/>
  <c r="AD33" i="1" s="1"/>
  <c r="X35" i="1" l="1"/>
  <c r="P35" i="1"/>
  <c r="Q35" i="1"/>
  <c r="R35" i="1" s="1"/>
  <c r="S35" i="1" s="1"/>
  <c r="AD35" i="1" s="1"/>
  <c r="Q34" i="1"/>
  <c r="R34" i="1" s="1"/>
  <c r="S34" i="1" s="1"/>
  <c r="AD34" i="1" s="1"/>
  <c r="T35" i="1"/>
  <c r="U35" i="1" s="1"/>
  <c r="V35" i="1" s="1"/>
  <c r="W35" i="1" s="1"/>
  <c r="AE35" i="1" s="1"/>
  <c r="Y34" i="1"/>
  <c r="Z34" i="1" s="1"/>
  <c r="AA34" i="1" s="1"/>
  <c r="AF34" i="1" s="1"/>
  <c r="U36" i="1" l="1"/>
  <c r="T36" i="1"/>
  <c r="P36" i="1"/>
  <c r="X36" i="1"/>
  <c r="Y35" i="1"/>
  <c r="Z35" i="1" s="1"/>
  <c r="AA35" i="1" s="1"/>
  <c r="AF35" i="1" s="1"/>
  <c r="X37" i="1" l="1"/>
  <c r="Y36" i="1"/>
  <c r="Z36" i="1" s="1"/>
  <c r="AA36" i="1" s="1"/>
  <c r="AF36" i="1" s="1"/>
  <c r="P37" i="1"/>
  <c r="Q37" i="1" s="1"/>
  <c r="Q36" i="1"/>
  <c r="R36" i="1" s="1"/>
  <c r="S36" i="1" s="1"/>
  <c r="AD36" i="1" s="1"/>
  <c r="T37" i="1"/>
  <c r="V36" i="1"/>
  <c r="W36" i="1" s="1"/>
  <c r="AE36" i="1" s="1"/>
  <c r="U38" i="1" l="1"/>
  <c r="T38" i="1"/>
  <c r="U37" i="1"/>
  <c r="V37" i="1" s="1"/>
  <c r="W37" i="1" s="1"/>
  <c r="AE37" i="1" s="1"/>
  <c r="P38" i="1"/>
  <c r="R37" i="1"/>
  <c r="S37" i="1" s="1"/>
  <c r="AD37" i="1" s="1"/>
  <c r="X38" i="1"/>
  <c r="Y37" i="1"/>
  <c r="Z37" i="1" s="1"/>
  <c r="AA37" i="1" s="1"/>
  <c r="AF37" i="1" s="1"/>
  <c r="X39" i="1" l="1"/>
  <c r="Y39" i="1" s="1"/>
  <c r="Z39" i="1" s="1"/>
  <c r="AA39" i="1" s="1"/>
  <c r="AF39" i="1" s="1"/>
  <c r="Y38" i="1"/>
  <c r="Z38" i="1" s="1"/>
  <c r="AA38" i="1" s="1"/>
  <c r="AF38" i="1" s="1"/>
  <c r="P39" i="1"/>
  <c r="Q38" i="1"/>
  <c r="R38" i="1" s="1"/>
  <c r="S38" i="1" s="1"/>
  <c r="AD38" i="1" s="1"/>
  <c r="T39" i="1"/>
  <c r="U39" i="1"/>
  <c r="V38" i="1"/>
  <c r="W38" i="1" s="1"/>
  <c r="AE38" i="1" s="1"/>
  <c r="V39" i="1" l="1"/>
  <c r="W39" i="1" s="1"/>
  <c r="AE39" i="1" s="1"/>
  <c r="T40" i="1"/>
  <c r="U40" i="1"/>
  <c r="V40" i="1" s="1"/>
  <c r="W40" i="1" s="1"/>
  <c r="AE40" i="1" s="1"/>
  <c r="P40" i="1"/>
  <c r="Q39" i="1"/>
  <c r="R39" i="1" s="1"/>
  <c r="S39" i="1" s="1"/>
  <c r="AD39" i="1" s="1"/>
  <c r="X40" i="1"/>
  <c r="X41" i="1" l="1"/>
  <c r="Y41" i="1" s="1"/>
  <c r="Z41" i="1" s="1"/>
  <c r="AA41" i="1" s="1"/>
  <c r="AF41" i="1" s="1"/>
  <c r="Y40" i="1"/>
  <c r="Z40" i="1" s="1"/>
  <c r="AA40" i="1" s="1"/>
  <c r="AF40" i="1" s="1"/>
  <c r="Q41" i="1"/>
  <c r="P41" i="1"/>
  <c r="Q40" i="1"/>
  <c r="R40" i="1" s="1"/>
  <c r="S40" i="1" s="1"/>
  <c r="AD40" i="1" s="1"/>
  <c r="U41" i="1"/>
  <c r="T41" i="1"/>
  <c r="V41" i="1" l="1"/>
  <c r="W41" i="1" s="1"/>
  <c r="AE41" i="1" s="1"/>
  <c r="U42" i="1"/>
  <c r="T42" i="1"/>
  <c r="Q42" i="1"/>
  <c r="P42" i="1"/>
  <c r="R41" i="1"/>
  <c r="S41" i="1" s="1"/>
  <c r="AD41" i="1" s="1"/>
  <c r="X42" i="1"/>
  <c r="Y42" i="1" s="1"/>
  <c r="Z42" i="1" s="1"/>
  <c r="AA42" i="1" s="1"/>
  <c r="AF42" i="1" s="1"/>
  <c r="X43" i="1" l="1"/>
  <c r="Q43" i="1"/>
  <c r="P43" i="1"/>
  <c r="R42" i="1"/>
  <c r="S42" i="1" s="1"/>
  <c r="AD42" i="1" s="1"/>
  <c r="U43" i="1"/>
  <c r="T43" i="1"/>
  <c r="V42" i="1"/>
  <c r="W42" i="1" s="1"/>
  <c r="AE42" i="1" s="1"/>
  <c r="V43" i="1" l="1"/>
  <c r="W43" i="1" s="1"/>
  <c r="AE43" i="1" s="1"/>
  <c r="T44" i="1"/>
  <c r="U44" i="1"/>
  <c r="V44" i="1" s="1"/>
  <c r="W44" i="1" s="1"/>
  <c r="AE44" i="1" s="1"/>
  <c r="Q44" i="1"/>
  <c r="P44" i="1"/>
  <c r="R43" i="1"/>
  <c r="S43" i="1" s="1"/>
  <c r="AD43" i="1" s="1"/>
  <c r="X44" i="1"/>
  <c r="Y44" i="1" s="1"/>
  <c r="Z44" i="1" s="1"/>
  <c r="AA44" i="1" s="1"/>
  <c r="AF44" i="1" s="1"/>
  <c r="Y43" i="1"/>
  <c r="Z43" i="1" s="1"/>
  <c r="AA43" i="1" s="1"/>
  <c r="AF43" i="1" s="1"/>
  <c r="X45" i="1" l="1"/>
  <c r="Y45" i="1" s="1"/>
  <c r="Z45" i="1" s="1"/>
  <c r="AA45" i="1" s="1"/>
  <c r="AF45" i="1" s="1"/>
  <c r="Q45" i="1"/>
  <c r="P45" i="1"/>
  <c r="R44" i="1"/>
  <c r="S44" i="1" s="1"/>
  <c r="AD44" i="1" s="1"/>
  <c r="U45" i="1"/>
  <c r="T45" i="1"/>
  <c r="V45" i="1" l="1"/>
  <c r="W45" i="1" s="1"/>
  <c r="AE45" i="1" s="1"/>
  <c r="Q46" i="1"/>
  <c r="P46" i="1"/>
  <c r="U46" i="1"/>
  <c r="T46" i="1"/>
  <c r="R45" i="1"/>
  <c r="S45" i="1" s="1"/>
  <c r="AD45" i="1" s="1"/>
  <c r="X46" i="1"/>
  <c r="X47" i="1" l="1"/>
  <c r="Y46" i="1"/>
  <c r="Z46" i="1" s="1"/>
  <c r="AA46" i="1" s="1"/>
  <c r="AF46" i="1" s="1"/>
  <c r="U47" i="1"/>
  <c r="T47" i="1"/>
  <c r="V46" i="1"/>
  <c r="W46" i="1" s="1"/>
  <c r="AE46" i="1" s="1"/>
  <c r="P47" i="1"/>
  <c r="Q47" i="1"/>
  <c r="R46" i="1"/>
  <c r="S46" i="1" s="1"/>
  <c r="AD46" i="1" s="1"/>
  <c r="P48" i="1" l="1"/>
  <c r="Q48" i="1"/>
  <c r="R47" i="1"/>
  <c r="S47" i="1" s="1"/>
  <c r="AD47" i="1" s="1"/>
  <c r="U48" i="1"/>
  <c r="T48" i="1"/>
  <c r="V47" i="1"/>
  <c r="W47" i="1" s="1"/>
  <c r="AE47" i="1" s="1"/>
  <c r="X48" i="1"/>
  <c r="Y48" i="1"/>
  <c r="Z48" i="1" s="1"/>
  <c r="AA48" i="1" s="1"/>
  <c r="AF48" i="1" s="1"/>
  <c r="Y47" i="1"/>
  <c r="Z47" i="1" s="1"/>
  <c r="AA47" i="1" s="1"/>
  <c r="AF47" i="1" s="1"/>
  <c r="R48" i="1" l="1"/>
  <c r="S48" i="1" s="1"/>
  <c r="AD48" i="1" s="1"/>
  <c r="X49" i="1"/>
  <c r="U49" i="1"/>
  <c r="T49" i="1"/>
  <c r="V48" i="1"/>
  <c r="W48" i="1" s="1"/>
  <c r="AE48" i="1" s="1"/>
  <c r="Q49" i="1"/>
  <c r="P49" i="1"/>
  <c r="Q50" i="1" l="1"/>
  <c r="P50" i="1"/>
  <c r="R49" i="1"/>
  <c r="S49" i="1" s="1"/>
  <c r="AD49" i="1" s="1"/>
  <c r="U50" i="1"/>
  <c r="T50" i="1"/>
  <c r="V49" i="1"/>
  <c r="W49" i="1" s="1"/>
  <c r="AE49" i="1" s="1"/>
  <c r="X50" i="1"/>
  <c r="Y49" i="1"/>
  <c r="Z49" i="1" s="1"/>
  <c r="AA49" i="1" s="1"/>
  <c r="AF49" i="1" s="1"/>
  <c r="X51" i="1" l="1"/>
  <c r="V50" i="1"/>
  <c r="W50" i="1" s="1"/>
  <c r="AE50" i="1" s="1"/>
  <c r="Y50" i="1"/>
  <c r="Z50" i="1" s="1"/>
  <c r="AA50" i="1" s="1"/>
  <c r="AF50" i="1" s="1"/>
  <c r="U51" i="1"/>
  <c r="T51" i="1"/>
  <c r="Q51" i="1"/>
  <c r="P51" i="1"/>
  <c r="R50" i="1"/>
  <c r="S50" i="1" s="1"/>
  <c r="AD50" i="1" s="1"/>
  <c r="V51" i="1" l="1"/>
  <c r="W51" i="1" s="1"/>
  <c r="AE51" i="1" s="1"/>
  <c r="Q52" i="1"/>
  <c r="P52" i="1"/>
  <c r="R51" i="1"/>
  <c r="S51" i="1" s="1"/>
  <c r="AD51" i="1" s="1"/>
  <c r="U52" i="1"/>
  <c r="T52" i="1"/>
  <c r="X52" i="1"/>
  <c r="Y52" i="1" s="1"/>
  <c r="Z52" i="1" s="1"/>
  <c r="AA52" i="1" s="1"/>
  <c r="AF52" i="1" s="1"/>
  <c r="Y51" i="1"/>
  <c r="Z51" i="1" s="1"/>
  <c r="AA51" i="1" s="1"/>
  <c r="AF51" i="1" s="1"/>
  <c r="X53" i="1" l="1"/>
  <c r="T53" i="1"/>
  <c r="U53" i="1"/>
  <c r="V53" i="1" s="1"/>
  <c r="W53" i="1" s="1"/>
  <c r="AE53" i="1" s="1"/>
  <c r="V52" i="1"/>
  <c r="W52" i="1" s="1"/>
  <c r="AE52" i="1" s="1"/>
  <c r="P53" i="1"/>
  <c r="Q53" i="1"/>
  <c r="R52" i="1"/>
  <c r="S52" i="1" s="1"/>
  <c r="AD52" i="1" s="1"/>
  <c r="Q54" i="1" l="1"/>
  <c r="P54" i="1"/>
  <c r="R53" i="1"/>
  <c r="S53" i="1" s="1"/>
  <c r="AD53" i="1" s="1"/>
  <c r="U54" i="1"/>
  <c r="T54" i="1"/>
  <c r="X54" i="1"/>
  <c r="Y53" i="1"/>
  <c r="Z53" i="1" s="1"/>
  <c r="AA53" i="1" s="1"/>
  <c r="AF53" i="1" s="1"/>
  <c r="U55" i="1" l="1"/>
  <c r="T55" i="1"/>
  <c r="X55" i="1"/>
  <c r="Y55" i="1"/>
  <c r="Z55" i="1" s="1"/>
  <c r="AA55" i="1" s="1"/>
  <c r="AF55" i="1" s="1"/>
  <c r="Y54" i="1"/>
  <c r="Z54" i="1" s="1"/>
  <c r="AA54" i="1" s="1"/>
  <c r="AF54" i="1" s="1"/>
  <c r="V54" i="1"/>
  <c r="W54" i="1" s="1"/>
  <c r="AE54" i="1" s="1"/>
  <c r="Q55" i="1"/>
  <c r="P55" i="1"/>
  <c r="R54" i="1"/>
  <c r="S54" i="1" s="1"/>
  <c r="AD54" i="1" s="1"/>
  <c r="R55" i="1" l="1"/>
  <c r="S55" i="1" s="1"/>
  <c r="AD55" i="1" s="1"/>
  <c r="P56" i="1"/>
  <c r="Q56" i="1"/>
  <c r="X56" i="1"/>
  <c r="U56" i="1"/>
  <c r="T56" i="1"/>
  <c r="V55" i="1"/>
  <c r="W55" i="1" s="1"/>
  <c r="AE55" i="1" s="1"/>
  <c r="V56" i="1" l="1"/>
  <c r="W56" i="1" s="1"/>
  <c r="AE56" i="1" s="1"/>
  <c r="R56" i="1"/>
  <c r="S56" i="1" s="1"/>
  <c r="AD56" i="1" s="1"/>
  <c r="U57" i="1"/>
  <c r="T57" i="1"/>
  <c r="X57" i="1"/>
  <c r="Y56" i="1"/>
  <c r="Z56" i="1" s="1"/>
  <c r="AA56" i="1" s="1"/>
  <c r="AF56" i="1" s="1"/>
  <c r="Q57" i="1"/>
  <c r="P57" i="1"/>
  <c r="P58" i="1" l="1"/>
  <c r="Q58" i="1" s="1"/>
  <c r="R57" i="1"/>
  <c r="S57" i="1" s="1"/>
  <c r="AD57" i="1" s="1"/>
  <c r="X58" i="1"/>
  <c r="Y57" i="1"/>
  <c r="Z57" i="1" s="1"/>
  <c r="AA57" i="1" s="1"/>
  <c r="AF57" i="1" s="1"/>
  <c r="U58" i="1"/>
  <c r="T58" i="1"/>
  <c r="V57" i="1"/>
  <c r="W57" i="1" s="1"/>
  <c r="AE57" i="1" s="1"/>
  <c r="X59" i="1" l="1"/>
  <c r="U59" i="1"/>
  <c r="T59" i="1"/>
  <c r="V58" i="1"/>
  <c r="W58" i="1" s="1"/>
  <c r="AE58" i="1" s="1"/>
  <c r="Y58" i="1"/>
  <c r="Z58" i="1" s="1"/>
  <c r="AA58" i="1" s="1"/>
  <c r="AF58" i="1" s="1"/>
  <c r="Q59" i="1"/>
  <c r="P59" i="1"/>
  <c r="R58" i="1"/>
  <c r="S58" i="1" s="1"/>
  <c r="AD58" i="1" s="1"/>
  <c r="R59" i="1" l="1"/>
  <c r="S59" i="1" s="1"/>
  <c r="AD59" i="1" s="1"/>
  <c r="Q60" i="1"/>
  <c r="P60" i="1"/>
  <c r="T60" i="1"/>
  <c r="U60" i="1"/>
  <c r="V60" i="1" s="1"/>
  <c r="W60" i="1" s="1"/>
  <c r="AE60" i="1" s="1"/>
  <c r="V59" i="1"/>
  <c r="W59" i="1" s="1"/>
  <c r="AE59" i="1" s="1"/>
  <c r="X60" i="1"/>
  <c r="Y60" i="1" s="1"/>
  <c r="Z60" i="1" s="1"/>
  <c r="AA60" i="1" s="1"/>
  <c r="AF60" i="1" s="1"/>
  <c r="Y59" i="1"/>
  <c r="Z59" i="1" s="1"/>
  <c r="AA59" i="1" s="1"/>
  <c r="AF59" i="1" s="1"/>
  <c r="X61" i="1" l="1"/>
  <c r="U61" i="1"/>
  <c r="T61" i="1"/>
  <c r="Q61" i="1"/>
  <c r="P61" i="1"/>
  <c r="R60" i="1"/>
  <c r="S60" i="1" s="1"/>
  <c r="AD60" i="1" s="1"/>
  <c r="Q62" i="1" l="1"/>
  <c r="P62" i="1"/>
  <c r="R61" i="1"/>
  <c r="S61" i="1" s="1"/>
  <c r="AD61" i="1" s="1"/>
  <c r="U62" i="1"/>
  <c r="T62" i="1"/>
  <c r="V61" i="1"/>
  <c r="W61" i="1" s="1"/>
  <c r="AE61" i="1" s="1"/>
  <c r="X62" i="1"/>
  <c r="Y62" i="1" s="1"/>
  <c r="Z62" i="1" s="1"/>
  <c r="AA62" i="1" s="1"/>
  <c r="AF62" i="1" s="1"/>
  <c r="Y61" i="1"/>
  <c r="Z61" i="1" s="1"/>
  <c r="AA61" i="1" s="1"/>
  <c r="AF61" i="1" s="1"/>
  <c r="U63" i="1" l="1"/>
  <c r="T63" i="1"/>
  <c r="X63" i="1"/>
  <c r="V62" i="1"/>
  <c r="W62" i="1" s="1"/>
  <c r="AE62" i="1" s="1"/>
  <c r="Q63" i="1"/>
  <c r="P63" i="1"/>
  <c r="R62" i="1"/>
  <c r="S62" i="1" s="1"/>
  <c r="AD62" i="1" s="1"/>
  <c r="Q64" i="1" l="1"/>
  <c r="P64" i="1"/>
  <c r="R63" i="1"/>
  <c r="S63" i="1" s="1"/>
  <c r="AD63" i="1" s="1"/>
  <c r="X64" i="1"/>
  <c r="Y64" i="1"/>
  <c r="Z64" i="1" s="1"/>
  <c r="AA64" i="1" s="1"/>
  <c r="AF64" i="1" s="1"/>
  <c r="Y63" i="1"/>
  <c r="Z63" i="1" s="1"/>
  <c r="AA63" i="1" s="1"/>
  <c r="AF63" i="1" s="1"/>
  <c r="T64" i="1"/>
  <c r="U64" i="1"/>
  <c r="V63" i="1"/>
  <c r="W63" i="1" s="1"/>
  <c r="AE63" i="1" s="1"/>
  <c r="U65" i="1" l="1"/>
  <c r="T65" i="1"/>
  <c r="X65" i="1"/>
  <c r="Q65" i="1"/>
  <c r="P65" i="1"/>
  <c r="V64" i="1"/>
  <c r="W64" i="1" s="1"/>
  <c r="AE64" i="1" s="1"/>
  <c r="R64" i="1"/>
  <c r="S64" i="1" s="1"/>
  <c r="AD64" i="1" s="1"/>
  <c r="P66" i="1" l="1"/>
  <c r="Q66" i="1" s="1"/>
  <c r="R65" i="1"/>
  <c r="S65" i="1" s="1"/>
  <c r="AD65" i="1" s="1"/>
  <c r="X66" i="1"/>
  <c r="Y65" i="1"/>
  <c r="Z65" i="1" s="1"/>
  <c r="AA65" i="1" s="1"/>
  <c r="AF65" i="1" s="1"/>
  <c r="U66" i="1"/>
  <c r="T66" i="1"/>
  <c r="V65" i="1"/>
  <c r="W65" i="1" s="1"/>
  <c r="AE65" i="1" s="1"/>
  <c r="V66" i="1" l="1"/>
  <c r="W66" i="1" s="1"/>
  <c r="AE66" i="1" s="1"/>
  <c r="U67" i="1"/>
  <c r="T67" i="1"/>
  <c r="X67" i="1"/>
  <c r="Y66" i="1"/>
  <c r="Z66" i="1" s="1"/>
  <c r="AA66" i="1" s="1"/>
  <c r="AF66" i="1" s="1"/>
  <c r="P67" i="1"/>
  <c r="Q67" i="1" s="1"/>
  <c r="R66" i="1"/>
  <c r="S66" i="1" s="1"/>
  <c r="AD66" i="1" s="1"/>
  <c r="P68" i="1" l="1"/>
  <c r="Q68" i="1"/>
  <c r="R67" i="1"/>
  <c r="S67" i="1" s="1"/>
  <c r="AD67" i="1" s="1"/>
  <c r="X68" i="1"/>
  <c r="Y68" i="1" s="1"/>
  <c r="Z68" i="1" s="1"/>
  <c r="AA68" i="1" s="1"/>
  <c r="AF68" i="1" s="1"/>
  <c r="Y67" i="1"/>
  <c r="Z67" i="1" s="1"/>
  <c r="AA67" i="1" s="1"/>
  <c r="AF67" i="1" s="1"/>
  <c r="U68" i="1"/>
  <c r="T68" i="1"/>
  <c r="V67" i="1"/>
  <c r="W67" i="1" s="1"/>
  <c r="AE67" i="1" s="1"/>
  <c r="R68" i="1" l="1"/>
  <c r="S68" i="1" s="1"/>
  <c r="AD68" i="1" s="1"/>
  <c r="U69" i="1"/>
  <c r="T69" i="1"/>
  <c r="V68" i="1"/>
  <c r="W68" i="1" s="1"/>
  <c r="AE68" i="1" s="1"/>
  <c r="X69" i="1"/>
  <c r="P69" i="1"/>
  <c r="Q69" i="1" s="1"/>
  <c r="Q70" i="1" l="1"/>
  <c r="P70" i="1"/>
  <c r="R69" i="1"/>
  <c r="S69" i="1" s="1"/>
  <c r="AD69" i="1" s="1"/>
  <c r="X70" i="1"/>
  <c r="Y69" i="1"/>
  <c r="Z69" i="1" s="1"/>
  <c r="AA69" i="1" s="1"/>
  <c r="AF69" i="1" s="1"/>
  <c r="U70" i="1"/>
  <c r="T70" i="1"/>
  <c r="V69" i="1"/>
  <c r="W69" i="1" s="1"/>
  <c r="AE69" i="1" s="1"/>
  <c r="U71" i="1" l="1"/>
  <c r="T71" i="1"/>
  <c r="V70" i="1"/>
  <c r="W70" i="1" s="1"/>
  <c r="AE70" i="1" s="1"/>
  <c r="X71" i="1"/>
  <c r="Y71" i="1" s="1"/>
  <c r="Z71" i="1" s="1"/>
  <c r="AA71" i="1" s="1"/>
  <c r="AF71" i="1" s="1"/>
  <c r="Y70" i="1"/>
  <c r="Z70" i="1" s="1"/>
  <c r="AA70" i="1" s="1"/>
  <c r="AF70" i="1" s="1"/>
  <c r="P71" i="1"/>
  <c r="Q71" i="1" s="1"/>
  <c r="R71" i="1" s="1"/>
  <c r="S71" i="1" s="1"/>
  <c r="AD71" i="1" s="1"/>
  <c r="R70" i="1"/>
  <c r="S70" i="1" s="1"/>
  <c r="AD70" i="1" s="1"/>
  <c r="X72" i="1" l="1"/>
  <c r="U72" i="1"/>
  <c r="T72" i="1"/>
  <c r="P72" i="1"/>
  <c r="Q72" i="1"/>
  <c r="V71" i="1"/>
  <c r="W71" i="1" s="1"/>
  <c r="AE71" i="1" s="1"/>
  <c r="P73" i="1" l="1"/>
  <c r="Q73" i="1" s="1"/>
  <c r="R72" i="1"/>
  <c r="S72" i="1" s="1"/>
  <c r="AD72" i="1" s="1"/>
  <c r="U73" i="1"/>
  <c r="T73" i="1"/>
  <c r="V72" i="1"/>
  <c r="W72" i="1" s="1"/>
  <c r="AE72" i="1" s="1"/>
  <c r="X73" i="1"/>
  <c r="Y73" i="1" s="1"/>
  <c r="Z73" i="1" s="1"/>
  <c r="AA73" i="1" s="1"/>
  <c r="AF73" i="1" s="1"/>
  <c r="Y72" i="1"/>
  <c r="Z72" i="1" s="1"/>
  <c r="AA72" i="1" s="1"/>
  <c r="AF72" i="1" s="1"/>
  <c r="X74" i="1" l="1"/>
  <c r="U74" i="1"/>
  <c r="T74" i="1"/>
  <c r="V73" i="1"/>
  <c r="W73" i="1" s="1"/>
  <c r="AE73" i="1" s="1"/>
  <c r="P74" i="1"/>
  <c r="Q74" i="1"/>
  <c r="R73" i="1"/>
  <c r="S73" i="1" s="1"/>
  <c r="AD73" i="1" s="1"/>
  <c r="R74" i="1" l="1"/>
  <c r="S74" i="1" s="1"/>
  <c r="AD74" i="1" s="1"/>
  <c r="T75" i="1"/>
  <c r="P75" i="1"/>
  <c r="Q75" i="1" s="1"/>
  <c r="R75" i="1" s="1"/>
  <c r="S75" i="1" s="1"/>
  <c r="AD75" i="1" s="1"/>
  <c r="V74" i="1"/>
  <c r="W74" i="1" s="1"/>
  <c r="AE74" i="1" s="1"/>
  <c r="X75" i="1"/>
  <c r="Y74" i="1"/>
  <c r="Z74" i="1" s="1"/>
  <c r="AA74" i="1" s="1"/>
  <c r="AF74" i="1" s="1"/>
  <c r="X76" i="1" l="1"/>
  <c r="T76" i="1"/>
  <c r="U76" i="1"/>
  <c r="V76" i="1" s="1"/>
  <c r="W76" i="1" s="1"/>
  <c r="AE76" i="1" s="1"/>
  <c r="Y75" i="1"/>
  <c r="Z75" i="1" s="1"/>
  <c r="AA75" i="1" s="1"/>
  <c r="AF75" i="1" s="1"/>
  <c r="P76" i="1"/>
  <c r="Q76" i="1"/>
  <c r="R76" i="1" s="1"/>
  <c r="S76" i="1" s="1"/>
  <c r="AD76" i="1" s="1"/>
  <c r="U75" i="1"/>
  <c r="V75" i="1" s="1"/>
  <c r="W75" i="1" s="1"/>
  <c r="AE75" i="1" s="1"/>
  <c r="P77" i="1" l="1"/>
  <c r="Q77" i="1"/>
  <c r="T77" i="1"/>
  <c r="X77" i="1"/>
  <c r="Y76" i="1"/>
  <c r="Z76" i="1" s="1"/>
  <c r="AA76" i="1" s="1"/>
  <c r="AF76" i="1" s="1"/>
  <c r="R77" i="1" l="1"/>
  <c r="S77" i="1" s="1"/>
  <c r="AD77" i="1" s="1"/>
  <c r="X78" i="1"/>
  <c r="Y77" i="1"/>
  <c r="Z77" i="1" s="1"/>
  <c r="AA77" i="1" s="1"/>
  <c r="AF77" i="1" s="1"/>
  <c r="U78" i="1"/>
  <c r="T78" i="1"/>
  <c r="U77" i="1"/>
  <c r="V77" i="1" s="1"/>
  <c r="W77" i="1" s="1"/>
  <c r="AE77" i="1" s="1"/>
  <c r="P78" i="1"/>
  <c r="Q78" i="1"/>
  <c r="R78" i="1" l="1"/>
  <c r="S78" i="1" s="1"/>
  <c r="AD78" i="1" s="1"/>
  <c r="P79" i="1"/>
  <c r="Q79" i="1" s="1"/>
  <c r="R79" i="1" s="1"/>
  <c r="S79" i="1" s="1"/>
  <c r="AD79" i="1" s="1"/>
  <c r="V78" i="1"/>
  <c r="W78" i="1" s="1"/>
  <c r="AE78" i="1" s="1"/>
  <c r="X79" i="1"/>
  <c r="Y79" i="1" s="1"/>
  <c r="Z79" i="1" s="1"/>
  <c r="AA79" i="1" s="1"/>
  <c r="AF79" i="1" s="1"/>
  <c r="T79" i="1"/>
  <c r="U79" i="1" s="1"/>
  <c r="V79" i="1" s="1"/>
  <c r="W79" i="1" s="1"/>
  <c r="AE79" i="1" s="1"/>
  <c r="Y78" i="1"/>
  <c r="Z78" i="1" s="1"/>
  <c r="AA78" i="1" s="1"/>
  <c r="AF78" i="1" s="1"/>
  <c r="U80" i="1" l="1"/>
  <c r="T80" i="1"/>
  <c r="X80" i="1"/>
  <c r="Y80" i="1"/>
  <c r="Z80" i="1" s="1"/>
  <c r="AA80" i="1" s="1"/>
  <c r="AF80" i="1" s="1"/>
  <c r="P80" i="1"/>
  <c r="Q80" i="1"/>
  <c r="R80" i="1" s="1"/>
  <c r="S80" i="1" s="1"/>
  <c r="AD80" i="1" s="1"/>
  <c r="P81" i="1" l="1"/>
  <c r="X81" i="1"/>
  <c r="U81" i="1"/>
  <c r="T81" i="1"/>
  <c r="V80" i="1"/>
  <c r="W80" i="1" s="1"/>
  <c r="AE80" i="1" s="1"/>
  <c r="T82" i="1" l="1"/>
  <c r="V81" i="1"/>
  <c r="W81" i="1" s="1"/>
  <c r="AE81" i="1" s="1"/>
  <c r="X82" i="1"/>
  <c r="Y81" i="1"/>
  <c r="Z81" i="1" s="1"/>
  <c r="AA81" i="1" s="1"/>
  <c r="AF81" i="1" s="1"/>
  <c r="P82" i="1"/>
  <c r="Q81" i="1"/>
  <c r="R81" i="1" s="1"/>
  <c r="S81" i="1" s="1"/>
  <c r="AD81" i="1" s="1"/>
  <c r="P83" i="1" l="1"/>
  <c r="Q82" i="1"/>
  <c r="R82" i="1" s="1"/>
  <c r="S82" i="1" s="1"/>
  <c r="AD82" i="1" s="1"/>
  <c r="X83" i="1"/>
  <c r="Y82" i="1"/>
  <c r="Z82" i="1" s="1"/>
  <c r="AA82" i="1" s="1"/>
  <c r="AF82" i="1" s="1"/>
  <c r="T83" i="1"/>
  <c r="U83" i="1" s="1"/>
  <c r="V83" i="1" s="1"/>
  <c r="W83" i="1" s="1"/>
  <c r="AE83" i="1" s="1"/>
  <c r="U82" i="1"/>
  <c r="V82" i="1" s="1"/>
  <c r="W82" i="1" s="1"/>
  <c r="AE82" i="1" s="1"/>
  <c r="U84" i="1" l="1"/>
  <c r="T84" i="1"/>
  <c r="X84" i="1"/>
  <c r="Y84" i="1" s="1"/>
  <c r="Z84" i="1" s="1"/>
  <c r="AA84" i="1" s="1"/>
  <c r="AF84" i="1" s="1"/>
  <c r="Y83" i="1"/>
  <c r="Z83" i="1" s="1"/>
  <c r="AA83" i="1" s="1"/>
  <c r="AF83" i="1" s="1"/>
  <c r="Q84" i="1"/>
  <c r="P84" i="1"/>
  <c r="Q83" i="1"/>
  <c r="R83" i="1" s="1"/>
  <c r="S83" i="1" s="1"/>
  <c r="AD83" i="1" s="1"/>
  <c r="R84" i="1" l="1"/>
  <c r="S84" i="1" s="1"/>
  <c r="AD84" i="1" s="1"/>
  <c r="Q85" i="1"/>
  <c r="P85" i="1"/>
  <c r="X85" i="1"/>
  <c r="U85" i="1"/>
  <c r="T85" i="1"/>
  <c r="V84" i="1"/>
  <c r="W84" i="1" s="1"/>
  <c r="AE84" i="1" s="1"/>
  <c r="U86" i="1" l="1"/>
  <c r="T86" i="1"/>
  <c r="V85" i="1"/>
  <c r="W85" i="1" s="1"/>
  <c r="AE85" i="1" s="1"/>
  <c r="X86" i="1"/>
  <c r="Y85" i="1"/>
  <c r="Z85" i="1" s="1"/>
  <c r="AA85" i="1" s="1"/>
  <c r="AF85" i="1" s="1"/>
  <c r="P86" i="1"/>
  <c r="Q86" i="1"/>
  <c r="R86" i="1" s="1"/>
  <c r="S86" i="1" s="1"/>
  <c r="AD86" i="1" s="1"/>
  <c r="R85" i="1"/>
  <c r="S85" i="1" s="1"/>
  <c r="AD85" i="1" s="1"/>
  <c r="Q87" i="1" l="1"/>
  <c r="P87" i="1"/>
  <c r="X87" i="1"/>
  <c r="Y86" i="1"/>
  <c r="Z86" i="1" s="1"/>
  <c r="AA86" i="1" s="1"/>
  <c r="AF86" i="1" s="1"/>
  <c r="U87" i="1"/>
  <c r="T87" i="1"/>
  <c r="V86" i="1"/>
  <c r="W86" i="1" s="1"/>
  <c r="AE86" i="1" s="1"/>
  <c r="T88" i="1" l="1"/>
  <c r="U88" i="1"/>
  <c r="V88" i="1" s="1"/>
  <c r="W88" i="1" s="1"/>
  <c r="AE88" i="1" s="1"/>
  <c r="V87" i="1"/>
  <c r="W87" i="1" s="1"/>
  <c r="AE87" i="1" s="1"/>
  <c r="X88" i="1"/>
  <c r="Y87" i="1"/>
  <c r="Z87" i="1" s="1"/>
  <c r="AA87" i="1" s="1"/>
  <c r="AF87" i="1" s="1"/>
  <c r="P88" i="1"/>
  <c r="Q88" i="1" s="1"/>
  <c r="R88" i="1" s="1"/>
  <c r="S88" i="1" s="1"/>
  <c r="AD88" i="1" s="1"/>
  <c r="R87" i="1"/>
  <c r="S87" i="1" s="1"/>
  <c r="AD87" i="1" s="1"/>
  <c r="P89" i="1" l="1"/>
  <c r="X89" i="1"/>
  <c r="Y88" i="1"/>
  <c r="Z88" i="1" s="1"/>
  <c r="AA88" i="1" s="1"/>
  <c r="AF88" i="1" s="1"/>
  <c r="T89" i="1"/>
  <c r="T90" i="1" l="1"/>
  <c r="U89" i="1"/>
  <c r="V89" i="1" s="1"/>
  <c r="W89" i="1" s="1"/>
  <c r="AE89" i="1" s="1"/>
  <c r="X90" i="1"/>
  <c r="Y89" i="1"/>
  <c r="Z89" i="1" s="1"/>
  <c r="AA89" i="1" s="1"/>
  <c r="AF89" i="1" s="1"/>
  <c r="P90" i="1"/>
  <c r="Q89" i="1"/>
  <c r="R89" i="1" s="1"/>
  <c r="S89" i="1" s="1"/>
  <c r="AD89" i="1" s="1"/>
  <c r="P91" i="1" l="1"/>
  <c r="Q90" i="1"/>
  <c r="R90" i="1" s="1"/>
  <c r="S90" i="1" s="1"/>
  <c r="AD90" i="1" s="1"/>
  <c r="X91" i="1"/>
  <c r="Y90" i="1"/>
  <c r="Z90" i="1" s="1"/>
  <c r="AA90" i="1" s="1"/>
  <c r="AF90" i="1" s="1"/>
  <c r="U91" i="1"/>
  <c r="T91" i="1"/>
  <c r="U90" i="1"/>
  <c r="V90" i="1" s="1"/>
  <c r="W90" i="1" s="1"/>
  <c r="AE90" i="1" s="1"/>
  <c r="T92" i="1" l="1"/>
  <c r="U92" i="1"/>
  <c r="V92" i="1" s="1"/>
  <c r="W92" i="1" s="1"/>
  <c r="AE92" i="1" s="1"/>
  <c r="V91" i="1"/>
  <c r="W91" i="1" s="1"/>
  <c r="AE91" i="1" s="1"/>
  <c r="X92" i="1"/>
  <c r="Y91" i="1"/>
  <c r="Z91" i="1" s="1"/>
  <c r="AA91" i="1" s="1"/>
  <c r="AF91" i="1" s="1"/>
  <c r="P92" i="1"/>
  <c r="Q92" i="1" s="1"/>
  <c r="R92" i="1" s="1"/>
  <c r="S92" i="1" s="1"/>
  <c r="AD92" i="1" s="1"/>
  <c r="Q91" i="1"/>
  <c r="R91" i="1" s="1"/>
  <c r="S91" i="1" s="1"/>
  <c r="AD91" i="1" s="1"/>
  <c r="X93" i="1" l="1"/>
  <c r="Q93" i="1"/>
  <c r="P93" i="1"/>
  <c r="Y92" i="1"/>
  <c r="Z92" i="1" s="1"/>
  <c r="AA92" i="1" s="1"/>
  <c r="AF92" i="1" s="1"/>
  <c r="U93" i="1"/>
  <c r="T93" i="1"/>
  <c r="U94" i="1" l="1"/>
  <c r="T94" i="1"/>
  <c r="V93" i="1"/>
  <c r="W93" i="1" s="1"/>
  <c r="AE93" i="1" s="1"/>
  <c r="P94" i="1"/>
  <c r="Q94" i="1" s="1"/>
  <c r="R93" i="1"/>
  <c r="S93" i="1" s="1"/>
  <c r="AD93" i="1" s="1"/>
  <c r="X94" i="1"/>
  <c r="Y93" i="1"/>
  <c r="Z93" i="1" s="1"/>
  <c r="AA93" i="1" s="1"/>
  <c r="AF93" i="1" s="1"/>
  <c r="X95" i="1" l="1"/>
  <c r="Y94" i="1"/>
  <c r="Z94" i="1" s="1"/>
  <c r="AA94" i="1" s="1"/>
  <c r="AF94" i="1" s="1"/>
  <c r="Q95" i="1"/>
  <c r="P95" i="1"/>
  <c r="R94" i="1"/>
  <c r="S94" i="1" s="1"/>
  <c r="AD94" i="1" s="1"/>
  <c r="U95" i="1"/>
  <c r="T95" i="1"/>
  <c r="V94" i="1"/>
  <c r="W94" i="1" s="1"/>
  <c r="AE94" i="1" s="1"/>
  <c r="R95" i="1" l="1"/>
  <c r="S95" i="1" s="1"/>
  <c r="AD95" i="1" s="1"/>
  <c r="T96" i="1"/>
  <c r="U96" i="1"/>
  <c r="V96" i="1" s="1"/>
  <c r="W96" i="1" s="1"/>
  <c r="AE96" i="1" s="1"/>
  <c r="V95" i="1"/>
  <c r="W95" i="1" s="1"/>
  <c r="AE95" i="1" s="1"/>
  <c r="P96" i="1"/>
  <c r="Q96" i="1" s="1"/>
  <c r="X96" i="1"/>
  <c r="Y96" i="1" s="1"/>
  <c r="Z96" i="1" s="1"/>
  <c r="AA96" i="1" s="1"/>
  <c r="AF96" i="1" s="1"/>
  <c r="Y95" i="1"/>
  <c r="Z95" i="1" s="1"/>
  <c r="AA95" i="1" s="1"/>
  <c r="AF95" i="1" s="1"/>
  <c r="X97" i="1" l="1"/>
  <c r="P97" i="1"/>
  <c r="Q97" i="1" s="1"/>
  <c r="R96" i="1"/>
  <c r="S96" i="1" s="1"/>
  <c r="AD96" i="1" s="1"/>
  <c r="T97" i="1"/>
  <c r="U98" i="1" l="1"/>
  <c r="T98" i="1"/>
  <c r="U97" i="1"/>
  <c r="V97" i="1" s="1"/>
  <c r="W97" i="1" s="1"/>
  <c r="AE97" i="1" s="1"/>
  <c r="P98" i="1"/>
  <c r="Q98" i="1" s="1"/>
  <c r="R97" i="1"/>
  <c r="S97" i="1" s="1"/>
  <c r="AD97" i="1" s="1"/>
  <c r="X98" i="1"/>
  <c r="Y97" i="1"/>
  <c r="Z97" i="1" s="1"/>
  <c r="AA97" i="1" s="1"/>
  <c r="AF97" i="1" s="1"/>
  <c r="R98" i="1" l="1"/>
  <c r="S98" i="1" s="1"/>
  <c r="AD98" i="1" s="1"/>
  <c r="X99" i="1"/>
  <c r="T99" i="1"/>
  <c r="Y98" i="1"/>
  <c r="Z98" i="1" s="1"/>
  <c r="AA98" i="1" s="1"/>
  <c r="AF98" i="1" s="1"/>
  <c r="P99" i="1"/>
  <c r="V98" i="1"/>
  <c r="W98" i="1" s="1"/>
  <c r="AE98" i="1" s="1"/>
  <c r="P100" i="1" l="1"/>
  <c r="Q99" i="1"/>
  <c r="R99" i="1" s="1"/>
  <c r="S99" i="1" s="1"/>
  <c r="AD99" i="1" s="1"/>
  <c r="U100" i="1"/>
  <c r="T100" i="1"/>
  <c r="U99" i="1"/>
  <c r="V99" i="1" s="1"/>
  <c r="W99" i="1" s="1"/>
  <c r="AE99" i="1" s="1"/>
  <c r="X100" i="1"/>
  <c r="Y99" i="1"/>
  <c r="Z99" i="1" s="1"/>
  <c r="AA99" i="1" s="1"/>
  <c r="AF99" i="1" s="1"/>
  <c r="V100" i="1" l="1"/>
  <c r="W100" i="1" s="1"/>
  <c r="AE100" i="1" s="1"/>
  <c r="X101" i="1"/>
  <c r="Y100" i="1"/>
  <c r="Z100" i="1" s="1"/>
  <c r="AA100" i="1" s="1"/>
  <c r="AF100" i="1" s="1"/>
  <c r="U101" i="1"/>
  <c r="T101" i="1"/>
  <c r="P101" i="1"/>
  <c r="Q101" i="1"/>
  <c r="Q100" i="1"/>
  <c r="R100" i="1" s="1"/>
  <c r="S100" i="1" s="1"/>
  <c r="AD100" i="1" s="1"/>
  <c r="R101" i="1" l="1"/>
  <c r="S101" i="1" s="1"/>
  <c r="AD101" i="1" s="1"/>
  <c r="Q102" i="1"/>
  <c r="P102" i="1"/>
  <c r="U102" i="1"/>
  <c r="T102" i="1"/>
  <c r="V101" i="1"/>
  <c r="W101" i="1" s="1"/>
  <c r="AE101" i="1" s="1"/>
  <c r="X102" i="1"/>
  <c r="Y101" i="1"/>
  <c r="Z101" i="1" s="1"/>
  <c r="AA101" i="1" s="1"/>
  <c r="AF101" i="1" s="1"/>
  <c r="X103" i="1" l="1"/>
  <c r="Y102" i="1"/>
  <c r="Z102" i="1" s="1"/>
  <c r="AA102" i="1" s="1"/>
  <c r="AF102" i="1" s="1"/>
  <c r="U103" i="1"/>
  <c r="T103" i="1"/>
  <c r="V102" i="1"/>
  <c r="W102" i="1" s="1"/>
  <c r="AE102" i="1" s="1"/>
  <c r="Q103" i="1"/>
  <c r="P103" i="1"/>
  <c r="R102" i="1"/>
  <c r="S102" i="1" s="1"/>
  <c r="AD102" i="1" s="1"/>
  <c r="P104" i="1" l="1"/>
  <c r="Q104" i="1"/>
  <c r="X104" i="1"/>
  <c r="R103" i="1"/>
  <c r="S103" i="1" s="1"/>
  <c r="AD103" i="1" s="1"/>
  <c r="U104" i="1"/>
  <c r="T104" i="1"/>
  <c r="V103" i="1"/>
  <c r="W103" i="1" s="1"/>
  <c r="AE103" i="1" s="1"/>
  <c r="Y103" i="1"/>
  <c r="Z103" i="1" s="1"/>
  <c r="AA103" i="1" s="1"/>
  <c r="AF103" i="1" s="1"/>
  <c r="V104" i="1" l="1"/>
  <c r="W104" i="1" s="1"/>
  <c r="AE104" i="1" s="1"/>
  <c r="R104" i="1"/>
  <c r="S104" i="1" s="1"/>
  <c r="AD104" i="1" s="1"/>
  <c r="X105" i="1"/>
  <c r="U105" i="1"/>
  <c r="T105" i="1"/>
  <c r="Y104" i="1"/>
  <c r="Z104" i="1" s="1"/>
  <c r="AA104" i="1" s="1"/>
  <c r="AF104" i="1" s="1"/>
  <c r="P105" i="1"/>
  <c r="Q105" i="1"/>
  <c r="R105" i="1" l="1"/>
  <c r="S105" i="1" s="1"/>
  <c r="AD105" i="1" s="1"/>
  <c r="P106" i="1"/>
  <c r="T106" i="1"/>
  <c r="U106" i="1" s="1"/>
  <c r="V106" i="1" s="1"/>
  <c r="W106" i="1" s="1"/>
  <c r="AE106" i="1" s="1"/>
  <c r="V105" i="1"/>
  <c r="W105" i="1" s="1"/>
  <c r="AE105" i="1" s="1"/>
  <c r="X106" i="1"/>
  <c r="Y106" i="1"/>
  <c r="Z106" i="1" s="1"/>
  <c r="AA106" i="1" s="1"/>
  <c r="AF106" i="1" s="1"/>
  <c r="Y105" i="1"/>
  <c r="Z105" i="1" s="1"/>
  <c r="AA105" i="1" s="1"/>
  <c r="AF105" i="1" s="1"/>
  <c r="X107" i="1" l="1"/>
  <c r="P107" i="1"/>
  <c r="Q107" i="1" s="1"/>
  <c r="R107" i="1" s="1"/>
  <c r="S107" i="1" s="1"/>
  <c r="AD107" i="1" s="1"/>
  <c r="U107" i="1"/>
  <c r="T107" i="1"/>
  <c r="Q106" i="1"/>
  <c r="R106" i="1" s="1"/>
  <c r="S106" i="1" s="1"/>
  <c r="AD106" i="1" s="1"/>
  <c r="T108" i="1" l="1"/>
  <c r="U108" i="1" s="1"/>
  <c r="V108" i="1" s="1"/>
  <c r="W108" i="1" s="1"/>
  <c r="AE108" i="1" s="1"/>
  <c r="V107" i="1"/>
  <c r="W107" i="1" s="1"/>
  <c r="AE107" i="1" s="1"/>
  <c r="P108" i="1"/>
  <c r="X108" i="1"/>
  <c r="Y108" i="1"/>
  <c r="Z108" i="1" s="1"/>
  <c r="AA108" i="1" s="1"/>
  <c r="AF108" i="1" s="1"/>
  <c r="Y107" i="1"/>
  <c r="Z107" i="1" s="1"/>
  <c r="AA107" i="1" s="1"/>
  <c r="AF107" i="1" s="1"/>
  <c r="X109" i="1" l="1"/>
  <c r="P109" i="1"/>
  <c r="Q108" i="1"/>
  <c r="R108" i="1" s="1"/>
  <c r="S108" i="1" s="1"/>
  <c r="AD108" i="1" s="1"/>
  <c r="T109" i="1"/>
  <c r="U109" i="1" s="1"/>
  <c r="V109" i="1" s="1"/>
  <c r="W109" i="1" s="1"/>
  <c r="AE109" i="1" s="1"/>
  <c r="U110" i="1" l="1"/>
  <c r="T110" i="1"/>
  <c r="P110" i="1"/>
  <c r="Q109" i="1"/>
  <c r="R109" i="1" s="1"/>
  <c r="S109" i="1" s="1"/>
  <c r="AD109" i="1" s="1"/>
  <c r="X110" i="1"/>
  <c r="Y110" i="1"/>
  <c r="Z110" i="1" s="1"/>
  <c r="AA110" i="1" s="1"/>
  <c r="AF110" i="1" s="1"/>
  <c r="Y109" i="1"/>
  <c r="Z109" i="1" s="1"/>
  <c r="AA109" i="1" s="1"/>
  <c r="AF109" i="1" s="1"/>
  <c r="V110" i="1" l="1"/>
  <c r="W110" i="1" s="1"/>
  <c r="AE110" i="1" s="1"/>
  <c r="X111" i="1"/>
  <c r="Y111" i="1" s="1"/>
  <c r="Z111" i="1" s="1"/>
  <c r="AA111" i="1" s="1"/>
  <c r="AF111" i="1" s="1"/>
  <c r="Q111" i="1"/>
  <c r="P111" i="1"/>
  <c r="Q110" i="1"/>
  <c r="R110" i="1" s="1"/>
  <c r="S110" i="1" s="1"/>
  <c r="AD110" i="1" s="1"/>
  <c r="U111" i="1"/>
  <c r="T111" i="1"/>
  <c r="V111" i="1" l="1"/>
  <c r="W111" i="1" s="1"/>
  <c r="AE111" i="1" s="1"/>
  <c r="R111" i="1"/>
  <c r="S111" i="1" s="1"/>
  <c r="AD111" i="1" s="1"/>
  <c r="U112" i="1"/>
  <c r="T112" i="1"/>
  <c r="Q112" i="1"/>
  <c r="P112" i="1"/>
  <c r="X112" i="1"/>
  <c r="R112" i="1" l="1"/>
  <c r="S112" i="1" s="1"/>
  <c r="AD112" i="1" s="1"/>
  <c r="X113" i="1"/>
  <c r="U113" i="1"/>
  <c r="T113" i="1"/>
  <c r="Y112" i="1"/>
  <c r="Z112" i="1" s="1"/>
  <c r="AA112" i="1" s="1"/>
  <c r="AF112" i="1" s="1"/>
  <c r="Q113" i="1"/>
  <c r="P113" i="1"/>
  <c r="V112" i="1"/>
  <c r="W112" i="1" s="1"/>
  <c r="AE112" i="1" s="1"/>
  <c r="R113" i="1" l="1"/>
  <c r="S113" i="1" s="1"/>
  <c r="AD113" i="1" s="1"/>
  <c r="Q114" i="1"/>
  <c r="P114" i="1"/>
  <c r="U114" i="1"/>
  <c r="T114" i="1"/>
  <c r="V113" i="1"/>
  <c r="W113" i="1" s="1"/>
  <c r="AE113" i="1" s="1"/>
  <c r="X114" i="1"/>
  <c r="Y114" i="1" s="1"/>
  <c r="Z114" i="1" s="1"/>
  <c r="AA114" i="1" s="1"/>
  <c r="AF114" i="1" s="1"/>
  <c r="Y113" i="1"/>
  <c r="Z113" i="1" s="1"/>
  <c r="AA113" i="1" s="1"/>
  <c r="AF113" i="1" s="1"/>
  <c r="U115" i="1" l="1"/>
  <c r="T115" i="1"/>
  <c r="X115" i="1"/>
  <c r="V114" i="1"/>
  <c r="W114" i="1" s="1"/>
  <c r="AE114" i="1" s="1"/>
  <c r="Q115" i="1"/>
  <c r="P115" i="1"/>
  <c r="R114" i="1"/>
  <c r="S114" i="1" s="1"/>
  <c r="AD114" i="1" s="1"/>
  <c r="R115" i="1" l="1"/>
  <c r="S115" i="1" s="1"/>
  <c r="AD115" i="1" s="1"/>
  <c r="Q116" i="1"/>
  <c r="P116" i="1"/>
  <c r="X116" i="1"/>
  <c r="Y115" i="1"/>
  <c r="Z115" i="1" s="1"/>
  <c r="AA115" i="1" s="1"/>
  <c r="AF115" i="1" s="1"/>
  <c r="U116" i="1"/>
  <c r="T116" i="1"/>
  <c r="V115" i="1"/>
  <c r="W115" i="1" s="1"/>
  <c r="AE115" i="1" s="1"/>
  <c r="U117" i="1" l="1"/>
  <c r="T117" i="1"/>
  <c r="V116" i="1"/>
  <c r="W116" i="1" s="1"/>
  <c r="AE116" i="1" s="1"/>
  <c r="X117" i="1"/>
  <c r="Y117" i="1" s="1"/>
  <c r="Z117" i="1" s="1"/>
  <c r="AA117" i="1" s="1"/>
  <c r="AF117" i="1" s="1"/>
  <c r="Y116" i="1"/>
  <c r="Z116" i="1" s="1"/>
  <c r="AA116" i="1" s="1"/>
  <c r="AF116" i="1" s="1"/>
  <c r="Q117" i="1"/>
  <c r="P117" i="1"/>
  <c r="R116" i="1"/>
  <c r="S116" i="1" s="1"/>
  <c r="AD116" i="1" s="1"/>
  <c r="R117" i="1" l="1"/>
  <c r="S117" i="1" s="1"/>
  <c r="AD117" i="1" s="1"/>
  <c r="P118" i="1"/>
  <c r="Q118" i="1"/>
  <c r="X118" i="1"/>
  <c r="U118" i="1"/>
  <c r="T118" i="1"/>
  <c r="V117" i="1"/>
  <c r="W117" i="1" s="1"/>
  <c r="AE117" i="1" s="1"/>
  <c r="R118" i="1" l="1"/>
  <c r="S118" i="1" s="1"/>
  <c r="AD118" i="1" s="1"/>
  <c r="U119" i="1"/>
  <c r="T119" i="1"/>
  <c r="V118" i="1"/>
  <c r="W118" i="1" s="1"/>
  <c r="AE118" i="1" s="1"/>
  <c r="X119" i="1"/>
  <c r="Y118" i="1"/>
  <c r="Z118" i="1" s="1"/>
  <c r="AA118" i="1" s="1"/>
  <c r="AF118" i="1" s="1"/>
  <c r="P119" i="1"/>
  <c r="X120" i="1" l="1"/>
  <c r="U120" i="1"/>
  <c r="T120" i="1"/>
  <c r="P120" i="1"/>
  <c r="Q120" i="1"/>
  <c r="R120" i="1" s="1"/>
  <c r="S120" i="1" s="1"/>
  <c r="AD120" i="1" s="1"/>
  <c r="Q119" i="1"/>
  <c r="R119" i="1" s="1"/>
  <c r="S119" i="1" s="1"/>
  <c r="AD119" i="1" s="1"/>
  <c r="Y119" i="1"/>
  <c r="Z119" i="1" s="1"/>
  <c r="AA119" i="1" s="1"/>
  <c r="AF119" i="1" s="1"/>
  <c r="V119" i="1"/>
  <c r="W119" i="1" s="1"/>
  <c r="AE119" i="1" s="1"/>
  <c r="Q121" i="1" l="1"/>
  <c r="P121" i="1"/>
  <c r="U121" i="1"/>
  <c r="T121" i="1"/>
  <c r="V120" i="1"/>
  <c r="W120" i="1" s="1"/>
  <c r="AE120" i="1" s="1"/>
  <c r="X121" i="1"/>
  <c r="Y120" i="1"/>
  <c r="Z120" i="1" s="1"/>
  <c r="AA120" i="1" s="1"/>
  <c r="AF120" i="1" s="1"/>
  <c r="R121" i="1" l="1"/>
  <c r="S121" i="1" s="1"/>
  <c r="AD121" i="1" s="1"/>
  <c r="T122" i="1"/>
  <c r="U122" i="1"/>
  <c r="V121" i="1"/>
  <c r="W121" i="1" s="1"/>
  <c r="AE121" i="1" s="1"/>
  <c r="Q122" i="1"/>
  <c r="P122" i="1"/>
  <c r="X122" i="1"/>
  <c r="Y122" i="1" s="1"/>
  <c r="Z122" i="1" s="1"/>
  <c r="AA122" i="1" s="1"/>
  <c r="AF122" i="1" s="1"/>
  <c r="Y121" i="1"/>
  <c r="Z121" i="1" s="1"/>
  <c r="AA121" i="1" s="1"/>
  <c r="AF121" i="1" s="1"/>
  <c r="V122" i="1" l="1"/>
  <c r="W122" i="1" s="1"/>
  <c r="AE122" i="1" s="1"/>
  <c r="X123" i="1"/>
  <c r="Q123" i="1"/>
  <c r="P123" i="1"/>
  <c r="R122" i="1"/>
  <c r="S122" i="1" s="1"/>
  <c r="AD122" i="1" s="1"/>
  <c r="T123" i="1"/>
  <c r="U123" i="1"/>
  <c r="V123" i="1" s="1"/>
  <c r="W123" i="1" s="1"/>
  <c r="AE123" i="1" s="1"/>
  <c r="R123" i="1" l="1"/>
  <c r="S123" i="1" s="1"/>
  <c r="AD123" i="1" s="1"/>
  <c r="U124" i="1"/>
  <c r="T124" i="1"/>
  <c r="X124" i="1"/>
  <c r="P124" i="1"/>
  <c r="Q124" i="1"/>
  <c r="R124" i="1" s="1"/>
  <c r="S124" i="1" s="1"/>
  <c r="AD124" i="1" s="1"/>
  <c r="Y123" i="1"/>
  <c r="Z123" i="1" s="1"/>
  <c r="AA123" i="1" s="1"/>
  <c r="AF123" i="1" s="1"/>
  <c r="V124" i="1" l="1"/>
  <c r="W124" i="1" s="1"/>
  <c r="AE124" i="1" s="1"/>
  <c r="Q125" i="1"/>
  <c r="P125" i="1"/>
  <c r="X125" i="1"/>
  <c r="Y124" i="1"/>
  <c r="Z124" i="1" s="1"/>
  <c r="AA124" i="1" s="1"/>
  <c r="AF124" i="1" s="1"/>
  <c r="U125" i="1"/>
  <c r="T125" i="1"/>
  <c r="U126" i="1" l="1"/>
  <c r="T126" i="1"/>
  <c r="V125" i="1"/>
  <c r="W125" i="1" s="1"/>
  <c r="AE125" i="1" s="1"/>
  <c r="X126" i="1"/>
  <c r="Y125" i="1"/>
  <c r="Z125" i="1" s="1"/>
  <c r="AA125" i="1" s="1"/>
  <c r="AF125" i="1" s="1"/>
  <c r="P126" i="1"/>
  <c r="Q126" i="1"/>
  <c r="R126" i="1" s="1"/>
  <c r="S126" i="1" s="1"/>
  <c r="AD126" i="1" s="1"/>
  <c r="R125" i="1"/>
  <c r="S125" i="1" s="1"/>
  <c r="AD125" i="1" s="1"/>
  <c r="Q127" i="1" l="1"/>
  <c r="P127" i="1"/>
  <c r="X127" i="1"/>
  <c r="Y126" i="1"/>
  <c r="Z126" i="1" s="1"/>
  <c r="AA126" i="1" s="1"/>
  <c r="AF126" i="1" s="1"/>
  <c r="U127" i="1"/>
  <c r="T127" i="1"/>
  <c r="V126" i="1"/>
  <c r="W126" i="1" s="1"/>
  <c r="AE126" i="1" s="1"/>
  <c r="U128" i="1" l="1"/>
  <c r="T128" i="1"/>
  <c r="V127" i="1"/>
  <c r="W127" i="1" s="1"/>
  <c r="AE127" i="1" s="1"/>
  <c r="X128" i="1"/>
  <c r="Y128" i="1"/>
  <c r="Z128" i="1" s="1"/>
  <c r="AA128" i="1" s="1"/>
  <c r="AF128" i="1" s="1"/>
  <c r="Y127" i="1"/>
  <c r="Z127" i="1" s="1"/>
  <c r="AA127" i="1" s="1"/>
  <c r="AF127" i="1" s="1"/>
  <c r="P128" i="1"/>
  <c r="Q128" i="1" s="1"/>
  <c r="R127" i="1"/>
  <c r="S127" i="1" s="1"/>
  <c r="AD127" i="1" s="1"/>
  <c r="P129" i="1" l="1"/>
  <c r="Q129" i="1" s="1"/>
  <c r="R129" i="1" s="1"/>
  <c r="S129" i="1" s="1"/>
  <c r="AD129" i="1" s="1"/>
  <c r="R128" i="1"/>
  <c r="S128" i="1" s="1"/>
  <c r="AD128" i="1" s="1"/>
  <c r="X129" i="1"/>
  <c r="U129" i="1"/>
  <c r="T129" i="1"/>
  <c r="V128" i="1"/>
  <c r="W128" i="1" s="1"/>
  <c r="AE128" i="1" s="1"/>
  <c r="V129" i="1" l="1"/>
  <c r="W129" i="1" s="1"/>
  <c r="AE129" i="1" s="1"/>
  <c r="U130" i="1"/>
  <c r="T130" i="1"/>
  <c r="X130" i="1"/>
  <c r="Y130" i="1" s="1"/>
  <c r="Z130" i="1" s="1"/>
  <c r="AA130" i="1" s="1"/>
  <c r="AF130" i="1" s="1"/>
  <c r="Y129" i="1"/>
  <c r="Z129" i="1" s="1"/>
  <c r="AA129" i="1" s="1"/>
  <c r="AF129" i="1" s="1"/>
  <c r="P130" i="1"/>
  <c r="P131" i="1" l="1"/>
  <c r="Q130" i="1"/>
  <c r="R130" i="1" s="1"/>
  <c r="S130" i="1" s="1"/>
  <c r="AD130" i="1" s="1"/>
  <c r="X131" i="1"/>
  <c r="U131" i="1"/>
  <c r="T131" i="1"/>
  <c r="V130" i="1"/>
  <c r="W130" i="1" s="1"/>
  <c r="AE130" i="1" s="1"/>
  <c r="U132" i="1" l="1"/>
  <c r="T132" i="1"/>
  <c r="V131" i="1"/>
  <c r="W131" i="1" s="1"/>
  <c r="AE131" i="1" s="1"/>
  <c r="X132" i="1"/>
  <c r="Y132" i="1"/>
  <c r="Z132" i="1" s="1"/>
  <c r="AA132" i="1" s="1"/>
  <c r="AF132" i="1" s="1"/>
  <c r="Y131" i="1"/>
  <c r="Z131" i="1" s="1"/>
  <c r="AA131" i="1" s="1"/>
  <c r="AF131" i="1" s="1"/>
  <c r="P132" i="1"/>
  <c r="Q132" i="1" s="1"/>
  <c r="R132" i="1" s="1"/>
  <c r="S132" i="1" s="1"/>
  <c r="AD132" i="1" s="1"/>
  <c r="Q131" i="1"/>
  <c r="R131" i="1" s="1"/>
  <c r="S131" i="1" s="1"/>
  <c r="AD131" i="1" s="1"/>
  <c r="P133" i="1" l="1"/>
  <c r="X133" i="1"/>
  <c r="U133" i="1"/>
  <c r="T133" i="1"/>
  <c r="V132" i="1"/>
  <c r="W132" i="1" s="1"/>
  <c r="AE132" i="1" s="1"/>
  <c r="U134" i="1" l="1"/>
  <c r="T134" i="1"/>
  <c r="V133" i="1"/>
  <c r="W133" i="1" s="1"/>
  <c r="AE133" i="1" s="1"/>
  <c r="X134" i="1"/>
  <c r="Y133" i="1"/>
  <c r="Z133" i="1" s="1"/>
  <c r="AA133" i="1" s="1"/>
  <c r="AF133" i="1" s="1"/>
  <c r="P134" i="1"/>
  <c r="Q134" i="1"/>
  <c r="R134" i="1" s="1"/>
  <c r="S134" i="1" s="1"/>
  <c r="AD134" i="1" s="1"/>
  <c r="Q133" i="1"/>
  <c r="R133" i="1" s="1"/>
  <c r="S133" i="1" s="1"/>
  <c r="AD133" i="1" s="1"/>
  <c r="P135" i="1" l="1"/>
  <c r="Q135" i="1"/>
  <c r="R135" i="1" s="1"/>
  <c r="S135" i="1" s="1"/>
  <c r="AD135" i="1" s="1"/>
  <c r="X135" i="1"/>
  <c r="Y134" i="1"/>
  <c r="Z134" i="1" s="1"/>
  <c r="AA134" i="1" s="1"/>
  <c r="AF134" i="1" s="1"/>
  <c r="U135" i="1"/>
  <c r="T135" i="1"/>
  <c r="V134" i="1"/>
  <c r="W134" i="1" s="1"/>
  <c r="AE134" i="1" s="1"/>
  <c r="T136" i="1" l="1"/>
  <c r="V135" i="1"/>
  <c r="W135" i="1" s="1"/>
  <c r="AE135" i="1" s="1"/>
  <c r="X136" i="1"/>
  <c r="Y136" i="1"/>
  <c r="Z136" i="1" s="1"/>
  <c r="AA136" i="1" s="1"/>
  <c r="AF136" i="1" s="1"/>
  <c r="Y135" i="1"/>
  <c r="Z135" i="1" s="1"/>
  <c r="AA135" i="1" s="1"/>
  <c r="AF135" i="1" s="1"/>
  <c r="P136" i="1"/>
  <c r="P137" i="1" l="1"/>
  <c r="Q136" i="1"/>
  <c r="R136" i="1" s="1"/>
  <c r="S136" i="1" s="1"/>
  <c r="AD136" i="1" s="1"/>
  <c r="X137" i="1"/>
  <c r="T137" i="1"/>
  <c r="U136" i="1"/>
  <c r="V136" i="1" s="1"/>
  <c r="W136" i="1" s="1"/>
  <c r="AE136" i="1" s="1"/>
  <c r="X138" i="1" l="1"/>
  <c r="Y137" i="1"/>
  <c r="Z137" i="1" s="1"/>
  <c r="AA137" i="1" s="1"/>
  <c r="AF137" i="1" s="1"/>
  <c r="Q138" i="1"/>
  <c r="P138" i="1"/>
  <c r="U138" i="1"/>
  <c r="T138" i="1"/>
  <c r="U137" i="1"/>
  <c r="V137" i="1" s="1"/>
  <c r="W137" i="1" s="1"/>
  <c r="AE137" i="1" s="1"/>
  <c r="Q137" i="1"/>
  <c r="R137" i="1" s="1"/>
  <c r="S137" i="1" s="1"/>
  <c r="AD137" i="1" s="1"/>
  <c r="Q139" i="1" l="1"/>
  <c r="P139" i="1"/>
  <c r="R138" i="1"/>
  <c r="S138" i="1" s="1"/>
  <c r="AD138" i="1" s="1"/>
  <c r="V138" i="1"/>
  <c r="W138" i="1" s="1"/>
  <c r="AE138" i="1" s="1"/>
  <c r="X139" i="1"/>
  <c r="Y139" i="1"/>
  <c r="Z139" i="1" s="1"/>
  <c r="AA139" i="1" s="1"/>
  <c r="AF139" i="1" s="1"/>
  <c r="U139" i="1"/>
  <c r="T139" i="1"/>
  <c r="Y138" i="1"/>
  <c r="Z138" i="1" s="1"/>
  <c r="AA138" i="1" s="1"/>
  <c r="AF138" i="1" s="1"/>
  <c r="V139" i="1" l="1"/>
  <c r="W139" i="1" s="1"/>
  <c r="AE139" i="1" s="1"/>
  <c r="U140" i="1"/>
  <c r="T140" i="1"/>
  <c r="X140" i="1"/>
  <c r="Q140" i="1"/>
  <c r="P140" i="1"/>
  <c r="R139" i="1"/>
  <c r="S139" i="1" s="1"/>
  <c r="AD139" i="1" s="1"/>
  <c r="R140" i="1" l="1"/>
  <c r="S140" i="1" s="1"/>
  <c r="AD140" i="1" s="1"/>
  <c r="P141" i="1"/>
  <c r="X141" i="1"/>
  <c r="T141" i="1"/>
  <c r="U141" i="1" s="1"/>
  <c r="V141" i="1" s="1"/>
  <c r="W141" i="1" s="1"/>
  <c r="AE141" i="1" s="1"/>
  <c r="Y140" i="1"/>
  <c r="Z140" i="1" s="1"/>
  <c r="AA140" i="1" s="1"/>
  <c r="AF140" i="1" s="1"/>
  <c r="V140" i="1"/>
  <c r="W140" i="1" s="1"/>
  <c r="AE140" i="1" s="1"/>
  <c r="U142" i="1" l="1"/>
  <c r="T142" i="1"/>
  <c r="X142" i="1"/>
  <c r="Y142" i="1"/>
  <c r="Z142" i="1" s="1"/>
  <c r="AA142" i="1" s="1"/>
  <c r="AF142" i="1" s="1"/>
  <c r="Y141" i="1"/>
  <c r="Z141" i="1" s="1"/>
  <c r="AA141" i="1" s="1"/>
  <c r="AF141" i="1" s="1"/>
  <c r="P142" i="1"/>
  <c r="Q142" i="1"/>
  <c r="Q141" i="1"/>
  <c r="R141" i="1" s="1"/>
  <c r="S141" i="1" s="1"/>
  <c r="AD141" i="1" s="1"/>
  <c r="Q143" i="1" l="1"/>
  <c r="P143" i="1"/>
  <c r="R142" i="1"/>
  <c r="S142" i="1" s="1"/>
  <c r="AD142" i="1" s="1"/>
  <c r="X143" i="1"/>
  <c r="Y143" i="1"/>
  <c r="Z143" i="1" s="1"/>
  <c r="AA143" i="1" s="1"/>
  <c r="AF143" i="1" s="1"/>
  <c r="U143" i="1"/>
  <c r="T143" i="1"/>
  <c r="V142" i="1"/>
  <c r="W142" i="1" s="1"/>
  <c r="AE142" i="1" s="1"/>
  <c r="R143" i="1" l="1"/>
  <c r="S143" i="1" s="1"/>
  <c r="AD143" i="1" s="1"/>
  <c r="U144" i="1"/>
  <c r="T144" i="1"/>
  <c r="X144" i="1"/>
  <c r="V143" i="1"/>
  <c r="W143" i="1" s="1"/>
  <c r="AE143" i="1" s="1"/>
  <c r="P144" i="1"/>
  <c r="Q144" i="1"/>
  <c r="R144" i="1" l="1"/>
  <c r="S144" i="1" s="1"/>
  <c r="AD144" i="1" s="1"/>
  <c r="P145" i="1"/>
  <c r="Q145" i="1"/>
  <c r="X145" i="1"/>
  <c r="Y144" i="1"/>
  <c r="Z144" i="1" s="1"/>
  <c r="AA144" i="1" s="1"/>
  <c r="AF144" i="1" s="1"/>
  <c r="U145" i="1"/>
  <c r="T145" i="1"/>
  <c r="V144" i="1"/>
  <c r="W144" i="1" s="1"/>
  <c r="AE144" i="1" s="1"/>
  <c r="Q146" i="1" l="1"/>
  <c r="P146" i="1"/>
  <c r="U146" i="1"/>
  <c r="T146" i="1"/>
  <c r="V145" i="1"/>
  <c r="W145" i="1" s="1"/>
  <c r="AE145" i="1" s="1"/>
  <c r="X146" i="1"/>
  <c r="Y146" i="1" s="1"/>
  <c r="Z146" i="1" s="1"/>
  <c r="AA146" i="1" s="1"/>
  <c r="AF146" i="1" s="1"/>
  <c r="Y145" i="1"/>
  <c r="Z145" i="1" s="1"/>
  <c r="AA145" i="1" s="1"/>
  <c r="AF145" i="1" s="1"/>
  <c r="R145" i="1"/>
  <c r="S145" i="1" s="1"/>
  <c r="AD145" i="1" s="1"/>
  <c r="R146" i="1" l="1"/>
  <c r="S146" i="1" s="1"/>
  <c r="AD146" i="1" s="1"/>
  <c r="U147" i="1"/>
  <c r="T147" i="1"/>
  <c r="V146" i="1"/>
  <c r="W146" i="1" s="1"/>
  <c r="AE146" i="1" s="1"/>
  <c r="P147" i="1"/>
  <c r="Q147" i="1"/>
  <c r="X147" i="1"/>
  <c r="Y147" i="1" s="1"/>
  <c r="Z147" i="1" s="1"/>
  <c r="AA147" i="1" s="1"/>
  <c r="AF147" i="1" s="1"/>
  <c r="R147" i="1" l="1"/>
  <c r="S147" i="1" s="1"/>
  <c r="AD147" i="1" s="1"/>
  <c r="X148" i="1"/>
  <c r="Q148" i="1"/>
  <c r="P148" i="1"/>
  <c r="U148" i="1"/>
  <c r="T148" i="1"/>
  <c r="V147" i="1"/>
  <c r="W147" i="1" s="1"/>
  <c r="AE147" i="1" s="1"/>
  <c r="R148" i="1" l="1"/>
  <c r="S148" i="1" s="1"/>
  <c r="AD148" i="1" s="1"/>
  <c r="U149" i="1"/>
  <c r="T149" i="1"/>
  <c r="V148" i="1"/>
  <c r="W148" i="1" s="1"/>
  <c r="AE148" i="1" s="1"/>
  <c r="Q149" i="1"/>
  <c r="P149" i="1"/>
  <c r="X149" i="1"/>
  <c r="Y149" i="1" s="1"/>
  <c r="Z149" i="1" s="1"/>
  <c r="AA149" i="1" s="1"/>
  <c r="AF149" i="1" s="1"/>
  <c r="Y148" i="1"/>
  <c r="Z148" i="1" s="1"/>
  <c r="AA148" i="1" s="1"/>
  <c r="AF148" i="1" s="1"/>
  <c r="T150" i="1" l="1"/>
  <c r="U150" i="1"/>
  <c r="V150" i="1" s="1"/>
  <c r="W150" i="1" s="1"/>
  <c r="AE150" i="1" s="1"/>
  <c r="X150" i="1"/>
  <c r="Q150" i="1"/>
  <c r="P150" i="1"/>
  <c r="R149" i="1"/>
  <c r="S149" i="1" s="1"/>
  <c r="AD149" i="1" s="1"/>
  <c r="V149" i="1"/>
  <c r="W149" i="1" s="1"/>
  <c r="AE149" i="1" s="1"/>
  <c r="R150" i="1" l="1"/>
  <c r="S150" i="1" s="1"/>
  <c r="AD150" i="1" s="1"/>
  <c r="Q151" i="1"/>
  <c r="P151" i="1"/>
  <c r="X151" i="1"/>
  <c r="Y150" i="1"/>
  <c r="Z150" i="1" s="1"/>
  <c r="AA150" i="1" s="1"/>
  <c r="AF150" i="1" s="1"/>
  <c r="U151" i="1"/>
  <c r="T151" i="1"/>
  <c r="V151" i="1" l="1"/>
  <c r="W151" i="1" s="1"/>
  <c r="AE151" i="1" s="1"/>
  <c r="U152" i="1"/>
  <c r="T152" i="1"/>
  <c r="X152" i="1"/>
  <c r="Y152" i="1" s="1"/>
  <c r="Z152" i="1" s="1"/>
  <c r="AA152" i="1" s="1"/>
  <c r="AF152" i="1" s="1"/>
  <c r="Y151" i="1"/>
  <c r="Z151" i="1" s="1"/>
  <c r="AA151" i="1" s="1"/>
  <c r="AF151" i="1" s="1"/>
  <c r="Q152" i="1"/>
  <c r="P152" i="1"/>
  <c r="R151" i="1"/>
  <c r="S151" i="1" s="1"/>
  <c r="AD151" i="1" s="1"/>
  <c r="P153" i="1" l="1"/>
  <c r="Q153" i="1"/>
  <c r="R152" i="1"/>
  <c r="S152" i="1" s="1"/>
  <c r="AD152" i="1" s="1"/>
  <c r="U153" i="1"/>
  <c r="T153" i="1"/>
  <c r="X153" i="1"/>
  <c r="V152" i="1"/>
  <c r="W152" i="1" s="1"/>
  <c r="AE152" i="1" s="1"/>
  <c r="R153" i="1" l="1"/>
  <c r="S153" i="1" s="1"/>
  <c r="AD153" i="1" s="1"/>
  <c r="X154" i="1"/>
  <c r="Y153" i="1"/>
  <c r="Z153" i="1" s="1"/>
  <c r="AA153" i="1" s="1"/>
  <c r="AF153" i="1" s="1"/>
  <c r="T154" i="1"/>
  <c r="U154" i="1"/>
  <c r="V154" i="1" s="1"/>
  <c r="W154" i="1" s="1"/>
  <c r="AE154" i="1" s="1"/>
  <c r="V153" i="1"/>
  <c r="W153" i="1" s="1"/>
  <c r="AE153" i="1" s="1"/>
  <c r="Q154" i="1"/>
  <c r="P154" i="1"/>
  <c r="Q155" i="1" l="1"/>
  <c r="P155" i="1"/>
  <c r="R154" i="1"/>
  <c r="S154" i="1" s="1"/>
  <c r="AD154" i="1" s="1"/>
  <c r="T155" i="1"/>
  <c r="U155" i="1"/>
  <c r="V155" i="1" s="1"/>
  <c r="W155" i="1" s="1"/>
  <c r="AE155" i="1" s="1"/>
  <c r="X155" i="1"/>
  <c r="Y154" i="1"/>
  <c r="Z154" i="1" s="1"/>
  <c r="AA154" i="1" s="1"/>
  <c r="AF154" i="1" s="1"/>
  <c r="X156" i="1" l="1"/>
  <c r="Y155" i="1"/>
  <c r="Z155" i="1" s="1"/>
  <c r="AA155" i="1" s="1"/>
  <c r="AF155" i="1" s="1"/>
  <c r="U156" i="1"/>
  <c r="T156" i="1"/>
  <c r="P156" i="1"/>
  <c r="Q156" i="1"/>
  <c r="R156" i="1" s="1"/>
  <c r="S156" i="1" s="1"/>
  <c r="AD156" i="1" s="1"/>
  <c r="R155" i="1"/>
  <c r="S155" i="1" s="1"/>
  <c r="AD155" i="1" s="1"/>
  <c r="Q157" i="1" l="1"/>
  <c r="P157" i="1"/>
  <c r="U157" i="1"/>
  <c r="T157" i="1"/>
  <c r="V156" i="1"/>
  <c r="W156" i="1" s="1"/>
  <c r="AE156" i="1" s="1"/>
  <c r="X157" i="1"/>
  <c r="Y156" i="1"/>
  <c r="Z156" i="1" s="1"/>
  <c r="AA156" i="1" s="1"/>
  <c r="AF156" i="1" s="1"/>
  <c r="X158" i="1" l="1"/>
  <c r="Y157" i="1"/>
  <c r="Z157" i="1" s="1"/>
  <c r="AA157" i="1" s="1"/>
  <c r="AF157" i="1" s="1"/>
  <c r="U158" i="1"/>
  <c r="T158" i="1"/>
  <c r="V157" i="1"/>
  <c r="W157" i="1" s="1"/>
  <c r="AE157" i="1" s="1"/>
  <c r="P158" i="1"/>
  <c r="Q158" i="1"/>
  <c r="R158" i="1" s="1"/>
  <c r="S158" i="1" s="1"/>
  <c r="AD158" i="1" s="1"/>
  <c r="R157" i="1"/>
  <c r="S157" i="1" s="1"/>
  <c r="AD157" i="1" s="1"/>
  <c r="Q159" i="1" l="1"/>
  <c r="P159" i="1"/>
  <c r="U159" i="1"/>
  <c r="T159" i="1"/>
  <c r="V158" i="1"/>
  <c r="W158" i="1" s="1"/>
  <c r="AE158" i="1" s="1"/>
  <c r="X159" i="1"/>
  <c r="Y158" i="1"/>
  <c r="Z158" i="1" s="1"/>
  <c r="AA158" i="1" s="1"/>
  <c r="AF158" i="1" s="1"/>
  <c r="X160" i="1" l="1"/>
  <c r="Y159" i="1"/>
  <c r="Z159" i="1" s="1"/>
  <c r="AA159" i="1" s="1"/>
  <c r="AF159" i="1" s="1"/>
  <c r="U160" i="1"/>
  <c r="T160" i="1"/>
  <c r="V159" i="1"/>
  <c r="W159" i="1" s="1"/>
  <c r="AE159" i="1" s="1"/>
  <c r="Q160" i="1"/>
  <c r="P160" i="1"/>
  <c r="R159" i="1"/>
  <c r="S159" i="1" s="1"/>
  <c r="AD159" i="1" s="1"/>
  <c r="P161" i="1" l="1"/>
  <c r="Q161" i="1"/>
  <c r="R160" i="1"/>
  <c r="S160" i="1" s="1"/>
  <c r="AD160" i="1" s="1"/>
  <c r="U161" i="1"/>
  <c r="T161" i="1"/>
  <c r="V160" i="1"/>
  <c r="W160" i="1" s="1"/>
  <c r="AE160" i="1" s="1"/>
  <c r="X161" i="1"/>
  <c r="Y160" i="1"/>
  <c r="Z160" i="1" s="1"/>
  <c r="AA160" i="1" s="1"/>
  <c r="AF160" i="1" s="1"/>
  <c r="V161" i="1" l="1"/>
  <c r="W161" i="1" s="1"/>
  <c r="AE161" i="1" s="1"/>
  <c r="R161" i="1"/>
  <c r="S161" i="1" s="1"/>
  <c r="AD161" i="1" s="1"/>
  <c r="X162" i="1"/>
  <c r="Y161" i="1"/>
  <c r="Z161" i="1" s="1"/>
  <c r="AA161" i="1" s="1"/>
  <c r="AF161" i="1" s="1"/>
  <c r="U162" i="1"/>
  <c r="T162" i="1"/>
  <c r="P162" i="1"/>
  <c r="Q162" i="1"/>
  <c r="R162" i="1" l="1"/>
  <c r="S162" i="1" s="1"/>
  <c r="AD162" i="1" s="1"/>
  <c r="P163" i="1"/>
  <c r="Q163" i="1"/>
  <c r="U163" i="1"/>
  <c r="T163" i="1"/>
  <c r="V162" i="1"/>
  <c r="W162" i="1" s="1"/>
  <c r="AE162" i="1" s="1"/>
  <c r="X163" i="1"/>
  <c r="Y163" i="1" s="1"/>
  <c r="Z163" i="1" s="1"/>
  <c r="AA163" i="1" s="1"/>
  <c r="AF163" i="1" s="1"/>
  <c r="Y162" i="1"/>
  <c r="Z162" i="1" s="1"/>
  <c r="AA162" i="1" s="1"/>
  <c r="AF162" i="1" s="1"/>
  <c r="R163" i="1" l="1"/>
  <c r="S163" i="1" s="1"/>
  <c r="AD163" i="1" s="1"/>
  <c r="X164" i="1"/>
  <c r="U164" i="1"/>
  <c r="T164" i="1"/>
  <c r="V163" i="1"/>
  <c r="W163" i="1" s="1"/>
  <c r="AE163" i="1" s="1"/>
  <c r="Q164" i="1"/>
  <c r="P164" i="1"/>
  <c r="Q165" i="1" l="1"/>
  <c r="P165" i="1"/>
  <c r="R164" i="1"/>
  <c r="S164" i="1" s="1"/>
  <c r="AD164" i="1" s="1"/>
  <c r="U165" i="1"/>
  <c r="T165" i="1"/>
  <c r="V164" i="1"/>
  <c r="W164" i="1" s="1"/>
  <c r="AE164" i="1" s="1"/>
  <c r="X165" i="1"/>
  <c r="Y164" i="1"/>
  <c r="Z164" i="1" s="1"/>
  <c r="AA164" i="1" s="1"/>
  <c r="AF164" i="1" s="1"/>
  <c r="X166" i="1" l="1"/>
  <c r="Y165" i="1"/>
  <c r="Z165" i="1" s="1"/>
  <c r="AA165" i="1" s="1"/>
  <c r="AF165" i="1" s="1"/>
  <c r="U166" i="1"/>
  <c r="T166" i="1"/>
  <c r="V165" i="1"/>
  <c r="W165" i="1" s="1"/>
  <c r="AE165" i="1" s="1"/>
  <c r="P166" i="1"/>
  <c r="Q166" i="1"/>
  <c r="R165" i="1"/>
  <c r="S165" i="1" s="1"/>
  <c r="AD165" i="1" s="1"/>
  <c r="R166" i="1" l="1"/>
  <c r="S166" i="1" s="1"/>
  <c r="AD166" i="1" s="1"/>
  <c r="P167" i="1"/>
  <c r="Q167" i="1"/>
  <c r="R167" i="1" s="1"/>
  <c r="S167" i="1" s="1"/>
  <c r="AD167" i="1" s="1"/>
  <c r="U167" i="1"/>
  <c r="T167" i="1"/>
  <c r="V166" i="1"/>
  <c r="W166" i="1" s="1"/>
  <c r="AE166" i="1" s="1"/>
  <c r="X167" i="1"/>
  <c r="Y166" i="1"/>
  <c r="Z166" i="1" s="1"/>
  <c r="AA166" i="1" s="1"/>
  <c r="AF166" i="1" s="1"/>
  <c r="X168" i="1" l="1"/>
  <c r="Y167" i="1"/>
  <c r="Z167" i="1" s="1"/>
  <c r="AA167" i="1" s="1"/>
  <c r="AF167" i="1" s="1"/>
  <c r="U168" i="1"/>
  <c r="T168" i="1"/>
  <c r="V167" i="1"/>
  <c r="W167" i="1" s="1"/>
  <c r="AE167" i="1" s="1"/>
  <c r="P168" i="1"/>
  <c r="Q168" i="1" s="1"/>
  <c r="R168" i="1" l="1"/>
  <c r="S168" i="1" s="1"/>
  <c r="AD168" i="1" s="1"/>
  <c r="Q169" i="1"/>
  <c r="P169" i="1"/>
  <c r="U169" i="1"/>
  <c r="T169" i="1"/>
  <c r="V168" i="1"/>
  <c r="W168" i="1" s="1"/>
  <c r="AE168" i="1" s="1"/>
  <c r="X169" i="1"/>
  <c r="Y168" i="1"/>
  <c r="Z168" i="1" s="1"/>
  <c r="AA168" i="1" s="1"/>
  <c r="AF168" i="1" s="1"/>
  <c r="X170" i="1" l="1"/>
  <c r="Y169" i="1"/>
  <c r="Z169" i="1" s="1"/>
  <c r="AA169" i="1" s="1"/>
  <c r="AF169" i="1" s="1"/>
  <c r="U170" i="1"/>
  <c r="T170" i="1"/>
  <c r="V169" i="1"/>
  <c r="W169" i="1" s="1"/>
  <c r="AE169" i="1" s="1"/>
  <c r="Q170" i="1"/>
  <c r="P170" i="1"/>
  <c r="R169" i="1"/>
  <c r="S169" i="1" s="1"/>
  <c r="AD169" i="1" s="1"/>
  <c r="P171" i="1" l="1"/>
  <c r="Q171" i="1" s="1"/>
  <c r="R170" i="1"/>
  <c r="S170" i="1" s="1"/>
  <c r="AD170" i="1" s="1"/>
  <c r="U171" i="1"/>
  <c r="T171" i="1"/>
  <c r="V170" i="1"/>
  <c r="W170" i="1" s="1"/>
  <c r="AE170" i="1" s="1"/>
  <c r="X171" i="1"/>
  <c r="Y170" i="1"/>
  <c r="Z170" i="1" s="1"/>
  <c r="AA170" i="1" s="1"/>
  <c r="AF170" i="1" s="1"/>
  <c r="X172" i="1" l="1"/>
  <c r="Y171" i="1"/>
  <c r="Z171" i="1" s="1"/>
  <c r="AA171" i="1" s="1"/>
  <c r="AF171" i="1" s="1"/>
  <c r="T172" i="1"/>
  <c r="U172" i="1"/>
  <c r="V171" i="1"/>
  <c r="W171" i="1" s="1"/>
  <c r="AE171" i="1" s="1"/>
  <c r="P172" i="1"/>
  <c r="Q172" i="1" s="1"/>
  <c r="R171" i="1"/>
  <c r="S171" i="1" s="1"/>
  <c r="AD171" i="1" s="1"/>
  <c r="V172" i="1" l="1"/>
  <c r="W172" i="1" s="1"/>
  <c r="AE172" i="1" s="1"/>
  <c r="P173" i="1"/>
  <c r="Q173" i="1" s="1"/>
  <c r="R173" i="1" s="1"/>
  <c r="S173" i="1" s="1"/>
  <c r="AD173" i="1" s="1"/>
  <c r="R172" i="1"/>
  <c r="S172" i="1" s="1"/>
  <c r="AD172" i="1" s="1"/>
  <c r="T173" i="1"/>
  <c r="U173" i="1"/>
  <c r="V173" i="1" s="1"/>
  <c r="W173" i="1" s="1"/>
  <c r="AE173" i="1" s="1"/>
  <c r="X173" i="1"/>
  <c r="Y172" i="1"/>
  <c r="Z172" i="1" s="1"/>
  <c r="AA172" i="1" s="1"/>
  <c r="AF172" i="1" s="1"/>
  <c r="U174" i="1" l="1"/>
  <c r="T174" i="1"/>
  <c r="X174" i="1"/>
  <c r="Y174" i="1" s="1"/>
  <c r="Z174" i="1" s="1"/>
  <c r="AA174" i="1" s="1"/>
  <c r="AF174" i="1" s="1"/>
  <c r="Y173" i="1"/>
  <c r="Z173" i="1" s="1"/>
  <c r="AA173" i="1" s="1"/>
  <c r="AF173" i="1" s="1"/>
  <c r="Q174" i="1"/>
  <c r="P174" i="1"/>
  <c r="R174" i="1" l="1"/>
  <c r="S174" i="1" s="1"/>
  <c r="AD174" i="1" s="1"/>
  <c r="P175" i="1"/>
  <c r="Q175" i="1" s="1"/>
  <c r="X175" i="1"/>
  <c r="Y175" i="1" s="1"/>
  <c r="Z175" i="1" s="1"/>
  <c r="AA175" i="1" s="1"/>
  <c r="AF175" i="1" s="1"/>
  <c r="U175" i="1"/>
  <c r="T175" i="1"/>
  <c r="V174" i="1"/>
  <c r="W174" i="1" s="1"/>
  <c r="AE174" i="1" s="1"/>
  <c r="U176" i="1" l="1"/>
  <c r="T176" i="1"/>
  <c r="V175" i="1"/>
  <c r="W175" i="1" s="1"/>
  <c r="AE175" i="1" s="1"/>
  <c r="X176" i="1"/>
  <c r="Q176" i="1"/>
  <c r="P176" i="1"/>
  <c r="R175" i="1"/>
  <c r="S175" i="1" s="1"/>
  <c r="AD175" i="1" s="1"/>
  <c r="P177" i="1" l="1"/>
  <c r="Q177" i="1" s="1"/>
  <c r="R176" i="1"/>
  <c r="S176" i="1" s="1"/>
  <c r="AD176" i="1" s="1"/>
  <c r="X177" i="1"/>
  <c r="Y176" i="1"/>
  <c r="Z176" i="1" s="1"/>
  <c r="AA176" i="1" s="1"/>
  <c r="AF176" i="1" s="1"/>
  <c r="U177" i="1"/>
  <c r="T177" i="1"/>
  <c r="V176" i="1"/>
  <c r="W176" i="1" s="1"/>
  <c r="AE176" i="1" s="1"/>
  <c r="V177" i="1" l="1"/>
  <c r="W177" i="1" s="1"/>
  <c r="AE177" i="1" s="1"/>
  <c r="U178" i="1"/>
  <c r="T178" i="1"/>
  <c r="X178" i="1"/>
  <c r="Y177" i="1"/>
  <c r="Z177" i="1" s="1"/>
  <c r="AA177" i="1" s="1"/>
  <c r="AF177" i="1" s="1"/>
  <c r="P178" i="1"/>
  <c r="Q178" i="1" s="1"/>
  <c r="R177" i="1"/>
  <c r="S177" i="1" s="1"/>
  <c r="AD177" i="1" s="1"/>
  <c r="R178" i="1" l="1"/>
  <c r="S178" i="1" s="1"/>
  <c r="AD178" i="1" s="1"/>
  <c r="P179" i="1"/>
  <c r="X179" i="1"/>
  <c r="Y178" i="1"/>
  <c r="Z178" i="1" s="1"/>
  <c r="AA178" i="1" s="1"/>
  <c r="AF178" i="1" s="1"/>
  <c r="U179" i="1"/>
  <c r="T179" i="1"/>
  <c r="V178" i="1"/>
  <c r="W178" i="1" s="1"/>
  <c r="AE178" i="1" s="1"/>
  <c r="V179" i="1" l="1"/>
  <c r="W179" i="1" s="1"/>
  <c r="AE179" i="1" s="1"/>
  <c r="U180" i="1"/>
  <c r="T180" i="1"/>
  <c r="X180" i="1"/>
  <c r="Y179" i="1"/>
  <c r="Z179" i="1" s="1"/>
  <c r="AA179" i="1" s="1"/>
  <c r="AF179" i="1" s="1"/>
  <c r="P180" i="1"/>
  <c r="Q179" i="1"/>
  <c r="R179" i="1" s="1"/>
  <c r="S179" i="1" s="1"/>
  <c r="AD179" i="1" s="1"/>
  <c r="V180" i="1" l="1"/>
  <c r="W180" i="1" s="1"/>
  <c r="AE180" i="1" s="1"/>
  <c r="P181" i="1"/>
  <c r="X181" i="1"/>
  <c r="Y180" i="1"/>
  <c r="Z180" i="1" s="1"/>
  <c r="AA180" i="1" s="1"/>
  <c r="AF180" i="1" s="1"/>
  <c r="U181" i="1"/>
  <c r="T181" i="1"/>
  <c r="Q180" i="1"/>
  <c r="R180" i="1" s="1"/>
  <c r="S180" i="1" s="1"/>
  <c r="AD180" i="1" s="1"/>
  <c r="U182" i="1" l="1"/>
  <c r="T182" i="1"/>
  <c r="V181" i="1"/>
  <c r="W181" i="1" s="1"/>
  <c r="AE181" i="1" s="1"/>
  <c r="X182" i="1"/>
  <c r="Y181" i="1"/>
  <c r="Z181" i="1" s="1"/>
  <c r="AA181" i="1" s="1"/>
  <c r="AF181" i="1" s="1"/>
  <c r="P182" i="1"/>
  <c r="Q182" i="1"/>
  <c r="R182" i="1" s="1"/>
  <c r="S182" i="1" s="1"/>
  <c r="AD182" i="1" s="1"/>
  <c r="Q181" i="1"/>
  <c r="R181" i="1" s="1"/>
  <c r="S181" i="1" s="1"/>
  <c r="AD181" i="1" s="1"/>
  <c r="P183" i="1" l="1"/>
  <c r="Q183" i="1" s="1"/>
  <c r="R183" i="1" s="1"/>
  <c r="S183" i="1" s="1"/>
  <c r="AD183" i="1" s="1"/>
  <c r="X183" i="1"/>
  <c r="Y182" i="1"/>
  <c r="Z182" i="1" s="1"/>
  <c r="AA182" i="1" s="1"/>
  <c r="AF182" i="1" s="1"/>
  <c r="U183" i="1"/>
  <c r="T183" i="1"/>
  <c r="V182" i="1"/>
  <c r="W182" i="1" s="1"/>
  <c r="AE182" i="1" s="1"/>
  <c r="U184" i="1" l="1"/>
  <c r="T184" i="1"/>
  <c r="X184" i="1"/>
  <c r="Y183" i="1"/>
  <c r="Z183" i="1" s="1"/>
  <c r="AA183" i="1" s="1"/>
  <c r="AF183" i="1" s="1"/>
  <c r="V183" i="1"/>
  <c r="W183" i="1" s="1"/>
  <c r="AE183" i="1" s="1"/>
  <c r="P184" i="1"/>
  <c r="Q184" i="1" s="1"/>
  <c r="R184" i="1" s="1"/>
  <c r="S184" i="1" s="1"/>
  <c r="AD184" i="1" s="1"/>
  <c r="P185" i="1" l="1"/>
  <c r="X185" i="1"/>
  <c r="Y184" i="1"/>
  <c r="Z184" i="1" s="1"/>
  <c r="AA184" i="1" s="1"/>
  <c r="AF184" i="1" s="1"/>
  <c r="T185" i="1"/>
  <c r="U185" i="1"/>
  <c r="V184" i="1"/>
  <c r="W184" i="1" s="1"/>
  <c r="AE184" i="1" s="1"/>
  <c r="T186" i="1" l="1"/>
  <c r="U186" i="1"/>
  <c r="V186" i="1" s="1"/>
  <c r="W186" i="1" s="1"/>
  <c r="AE186" i="1" s="1"/>
  <c r="V185" i="1"/>
  <c r="W185" i="1" s="1"/>
  <c r="AE185" i="1" s="1"/>
  <c r="X186" i="1"/>
  <c r="Y185" i="1"/>
  <c r="Z185" i="1" s="1"/>
  <c r="AA185" i="1" s="1"/>
  <c r="AF185" i="1" s="1"/>
  <c r="P186" i="1"/>
  <c r="Q186" i="1" s="1"/>
  <c r="R186" i="1" s="1"/>
  <c r="S186" i="1" s="1"/>
  <c r="AD186" i="1" s="1"/>
  <c r="Q185" i="1"/>
  <c r="R185" i="1" s="1"/>
  <c r="S185" i="1" s="1"/>
  <c r="AD185" i="1" s="1"/>
  <c r="P187" i="1" l="1"/>
  <c r="X187" i="1"/>
  <c r="Y187" i="1"/>
  <c r="Z187" i="1" s="1"/>
  <c r="AA187" i="1" s="1"/>
  <c r="AF187" i="1" s="1"/>
  <c r="Y186" i="1"/>
  <c r="Z186" i="1" s="1"/>
  <c r="AA186" i="1" s="1"/>
  <c r="AF186" i="1" s="1"/>
  <c r="T187" i="1"/>
  <c r="U187" i="1"/>
  <c r="V187" i="1" l="1"/>
  <c r="W187" i="1" s="1"/>
  <c r="AE187" i="1" s="1"/>
  <c r="U188" i="1"/>
  <c r="T188" i="1"/>
  <c r="X188" i="1"/>
  <c r="Y188" i="1" s="1"/>
  <c r="Z188" i="1" s="1"/>
  <c r="AA188" i="1" s="1"/>
  <c r="AF188" i="1" s="1"/>
  <c r="P188" i="1"/>
  <c r="Q188" i="1" s="1"/>
  <c r="R188" i="1" s="1"/>
  <c r="S188" i="1" s="1"/>
  <c r="AD188" i="1" s="1"/>
  <c r="Q187" i="1"/>
  <c r="R187" i="1" s="1"/>
  <c r="S187" i="1" s="1"/>
  <c r="AD187" i="1" s="1"/>
  <c r="P189" i="1" l="1"/>
  <c r="Q189" i="1" s="1"/>
  <c r="R189" i="1" s="1"/>
  <c r="S189" i="1" s="1"/>
  <c r="AD189" i="1" s="1"/>
  <c r="X189" i="1"/>
  <c r="U189" i="1"/>
  <c r="T189" i="1"/>
  <c r="V188" i="1"/>
  <c r="W188" i="1" s="1"/>
  <c r="AE188" i="1" s="1"/>
  <c r="V189" i="1" l="1"/>
  <c r="W189" i="1" s="1"/>
  <c r="AE189" i="1" s="1"/>
  <c r="U190" i="1"/>
  <c r="T190" i="1"/>
  <c r="X190" i="1"/>
  <c r="Y190" i="1" s="1"/>
  <c r="Z190" i="1" s="1"/>
  <c r="AA190" i="1" s="1"/>
  <c r="AF190" i="1" s="1"/>
  <c r="Y189" i="1"/>
  <c r="Z189" i="1" s="1"/>
  <c r="AA189" i="1" s="1"/>
  <c r="AF189" i="1" s="1"/>
  <c r="P190" i="1"/>
  <c r="V190" i="1" l="1"/>
  <c r="W190" i="1" s="1"/>
  <c r="AE190" i="1" s="1"/>
  <c r="P191" i="1"/>
  <c r="U191" i="1"/>
  <c r="T191" i="1"/>
  <c r="Q190" i="1"/>
  <c r="R190" i="1" s="1"/>
  <c r="S190" i="1" s="1"/>
  <c r="AD190" i="1" s="1"/>
  <c r="X191" i="1"/>
  <c r="X192" i="1" l="1"/>
  <c r="Y192" i="1" s="1"/>
  <c r="Z192" i="1" s="1"/>
  <c r="AA192" i="1" s="1"/>
  <c r="AF192" i="1" s="1"/>
  <c r="Y191" i="1"/>
  <c r="Z191" i="1" s="1"/>
  <c r="AA191" i="1" s="1"/>
  <c r="AF191" i="1" s="1"/>
  <c r="U192" i="1"/>
  <c r="T192" i="1"/>
  <c r="V191" i="1"/>
  <c r="W191" i="1" s="1"/>
  <c r="AE191" i="1" s="1"/>
  <c r="P192" i="1"/>
  <c r="Q192" i="1" s="1"/>
  <c r="R192" i="1" s="1"/>
  <c r="S192" i="1" s="1"/>
  <c r="AD192" i="1" s="1"/>
  <c r="Q191" i="1"/>
  <c r="R191" i="1" s="1"/>
  <c r="S191" i="1" s="1"/>
  <c r="AD191" i="1" s="1"/>
  <c r="V192" i="1" l="1"/>
  <c r="W192" i="1" s="1"/>
  <c r="AE192" i="1" s="1"/>
  <c r="P193" i="1"/>
  <c r="Q193" i="1"/>
  <c r="R193" i="1" s="1"/>
  <c r="S193" i="1" s="1"/>
  <c r="AD193" i="1" s="1"/>
  <c r="T193" i="1"/>
  <c r="U193" i="1"/>
  <c r="V193" i="1" s="1"/>
  <c r="W193" i="1" s="1"/>
  <c r="AE193" i="1" s="1"/>
  <c r="X193" i="1"/>
  <c r="Y193" i="1" s="1"/>
  <c r="Z193" i="1" s="1"/>
  <c r="AA193" i="1" s="1"/>
  <c r="AF193" i="1" s="1"/>
  <c r="X194" i="1" l="1"/>
  <c r="U194" i="1"/>
  <c r="T194" i="1"/>
  <c r="Q194" i="1"/>
  <c r="P194" i="1"/>
  <c r="V194" i="1" l="1"/>
  <c r="W194" i="1" s="1"/>
  <c r="AE194" i="1" s="1"/>
  <c r="Q195" i="1"/>
  <c r="P195" i="1"/>
  <c r="X195" i="1"/>
  <c r="R194" i="1"/>
  <c r="S194" i="1" s="1"/>
  <c r="AD194" i="1" s="1"/>
  <c r="U195" i="1"/>
  <c r="T195" i="1"/>
  <c r="Y194" i="1"/>
  <c r="Z194" i="1" s="1"/>
  <c r="AA194" i="1" s="1"/>
  <c r="AF194" i="1" s="1"/>
  <c r="T196" i="1" l="1"/>
  <c r="V195" i="1"/>
  <c r="W195" i="1" s="1"/>
  <c r="AE195" i="1" s="1"/>
  <c r="X196" i="1"/>
  <c r="Y196" i="1" s="1"/>
  <c r="Z196" i="1" s="1"/>
  <c r="AA196" i="1" s="1"/>
  <c r="AF196" i="1" s="1"/>
  <c r="Y195" i="1"/>
  <c r="Z195" i="1" s="1"/>
  <c r="AA195" i="1" s="1"/>
  <c r="AF195" i="1" s="1"/>
  <c r="P196" i="1"/>
  <c r="R195" i="1"/>
  <c r="S195" i="1" s="1"/>
  <c r="AD195" i="1" s="1"/>
  <c r="P197" i="1" l="1"/>
  <c r="Q197" i="1"/>
  <c r="Q196" i="1"/>
  <c r="R196" i="1" s="1"/>
  <c r="S196" i="1" s="1"/>
  <c r="AD196" i="1" s="1"/>
  <c r="X197" i="1"/>
  <c r="U197" i="1"/>
  <c r="T197" i="1"/>
  <c r="U196" i="1"/>
  <c r="V196" i="1" s="1"/>
  <c r="W196" i="1" s="1"/>
  <c r="AE196" i="1" s="1"/>
  <c r="R197" i="1" l="1"/>
  <c r="S197" i="1" s="1"/>
  <c r="AD197" i="1" s="1"/>
  <c r="T198" i="1"/>
  <c r="X198" i="1"/>
  <c r="V197" i="1"/>
  <c r="W197" i="1" s="1"/>
  <c r="AE197" i="1" s="1"/>
  <c r="Y197" i="1"/>
  <c r="Z197" i="1" s="1"/>
  <c r="AA197" i="1" s="1"/>
  <c r="AF197" i="1" s="1"/>
  <c r="P198" i="1"/>
  <c r="Q198" i="1"/>
  <c r="R198" i="1" s="1"/>
  <c r="S198" i="1" s="1"/>
  <c r="AD198" i="1" s="1"/>
  <c r="P199" i="1" l="1"/>
  <c r="Q199" i="1" s="1"/>
  <c r="R199" i="1" s="1"/>
  <c r="S199" i="1" s="1"/>
  <c r="AD199" i="1" s="1"/>
  <c r="X199" i="1"/>
  <c r="Y198" i="1"/>
  <c r="Z198" i="1" s="1"/>
  <c r="AA198" i="1" s="1"/>
  <c r="AF198" i="1" s="1"/>
  <c r="U199" i="1"/>
  <c r="T199" i="1"/>
  <c r="U198" i="1"/>
  <c r="V198" i="1" s="1"/>
  <c r="W198" i="1" s="1"/>
  <c r="AE198" i="1" s="1"/>
  <c r="V199" i="1" l="1"/>
  <c r="W199" i="1" s="1"/>
  <c r="AE199" i="1" s="1"/>
  <c r="X200" i="1"/>
  <c r="U200" i="1"/>
  <c r="T200" i="1"/>
  <c r="Y199" i="1"/>
  <c r="Z199" i="1" s="1"/>
  <c r="AA199" i="1" s="1"/>
  <c r="AF199" i="1" s="1"/>
  <c r="Q200" i="1"/>
  <c r="P200" i="1"/>
  <c r="R200" i="1" l="1"/>
  <c r="S200" i="1" s="1"/>
  <c r="AD200" i="1" s="1"/>
  <c r="P201" i="1"/>
  <c r="U201" i="1"/>
  <c r="T201" i="1"/>
  <c r="V200" i="1"/>
  <c r="W200" i="1" s="1"/>
  <c r="AE200" i="1" s="1"/>
  <c r="X201" i="1"/>
  <c r="Y201" i="1" s="1"/>
  <c r="Z201" i="1" s="1"/>
  <c r="AA201" i="1" s="1"/>
  <c r="AF201" i="1" s="1"/>
  <c r="Y200" i="1"/>
  <c r="Z200" i="1" s="1"/>
  <c r="AA200" i="1" s="1"/>
  <c r="AF200" i="1" s="1"/>
  <c r="T202" i="1" l="1"/>
  <c r="U202" i="1"/>
  <c r="P202" i="1"/>
  <c r="Q202" i="1" s="1"/>
  <c r="X202" i="1"/>
  <c r="V201" i="1"/>
  <c r="W201" i="1" s="1"/>
  <c r="AE201" i="1" s="1"/>
  <c r="Q201" i="1"/>
  <c r="R201" i="1" s="1"/>
  <c r="S201" i="1" s="1"/>
  <c r="AD201" i="1" s="1"/>
  <c r="V202" i="1" l="1"/>
  <c r="W202" i="1" s="1"/>
  <c r="AE202" i="1" s="1"/>
  <c r="R202" i="1"/>
  <c r="S202" i="1" s="1"/>
  <c r="AD202" i="1" s="1"/>
  <c r="X203" i="1"/>
  <c r="Y202" i="1"/>
  <c r="Z202" i="1" s="1"/>
  <c r="AA202" i="1" s="1"/>
  <c r="AF202" i="1" s="1"/>
  <c r="P203" i="1"/>
  <c r="Q203" i="1" s="1"/>
  <c r="U203" i="1"/>
  <c r="T203" i="1"/>
  <c r="Q204" i="1" l="1"/>
  <c r="P204" i="1"/>
  <c r="T204" i="1"/>
  <c r="U204" i="1"/>
  <c r="V204" i="1" s="1"/>
  <c r="W204" i="1" s="1"/>
  <c r="AE204" i="1" s="1"/>
  <c r="V203" i="1"/>
  <c r="W203" i="1" s="1"/>
  <c r="AE203" i="1" s="1"/>
  <c r="R203" i="1"/>
  <c r="S203" i="1" s="1"/>
  <c r="AD203" i="1" s="1"/>
  <c r="X204" i="1"/>
  <c r="Y203" i="1"/>
  <c r="Z203" i="1" s="1"/>
  <c r="AA203" i="1" s="1"/>
  <c r="AF203" i="1" s="1"/>
  <c r="X205" i="1" l="1"/>
  <c r="Y205" i="1" s="1"/>
  <c r="Z205" i="1" s="1"/>
  <c r="AA205" i="1" s="1"/>
  <c r="AF205" i="1" s="1"/>
  <c r="Y204" i="1"/>
  <c r="Z204" i="1" s="1"/>
  <c r="AA204" i="1" s="1"/>
  <c r="AF204" i="1" s="1"/>
  <c r="U205" i="1"/>
  <c r="T205" i="1"/>
  <c r="P205" i="1"/>
  <c r="R204" i="1"/>
  <c r="S204" i="1" s="1"/>
  <c r="AD204" i="1" s="1"/>
  <c r="P206" i="1" l="1"/>
  <c r="Q206" i="1"/>
  <c r="U206" i="1"/>
  <c r="T206" i="1"/>
  <c r="Q205" i="1"/>
  <c r="R205" i="1" s="1"/>
  <c r="S205" i="1" s="1"/>
  <c r="AD205" i="1" s="1"/>
  <c r="V205" i="1"/>
  <c r="W205" i="1" s="1"/>
  <c r="AE205" i="1" s="1"/>
  <c r="X206" i="1"/>
  <c r="Y206" i="1"/>
  <c r="Z206" i="1" s="1"/>
  <c r="AA206" i="1" s="1"/>
  <c r="AF206" i="1" s="1"/>
  <c r="R206" i="1" l="1"/>
  <c r="S206" i="1" s="1"/>
  <c r="AD206" i="1" s="1"/>
  <c r="V206" i="1"/>
  <c r="W206" i="1" s="1"/>
  <c r="AE206" i="1" s="1"/>
  <c r="X207" i="1"/>
  <c r="Y207" i="1"/>
  <c r="Z207" i="1" s="1"/>
  <c r="AA207" i="1" s="1"/>
  <c r="AF207" i="1" s="1"/>
  <c r="U207" i="1"/>
  <c r="T207" i="1"/>
  <c r="Q207" i="1"/>
  <c r="P207" i="1"/>
  <c r="P208" i="1" l="1"/>
  <c r="U208" i="1"/>
  <c r="T208" i="1"/>
  <c r="R207" i="1"/>
  <c r="S207" i="1" s="1"/>
  <c r="AD207" i="1" s="1"/>
  <c r="V207" i="1"/>
  <c r="W207" i="1" s="1"/>
  <c r="AE207" i="1" s="1"/>
  <c r="X208" i="1"/>
  <c r="X209" i="1" l="1"/>
  <c r="Y208" i="1"/>
  <c r="Z208" i="1" s="1"/>
  <c r="AA208" i="1" s="1"/>
  <c r="AF208" i="1" s="1"/>
  <c r="U209" i="1"/>
  <c r="T209" i="1"/>
  <c r="V208" i="1"/>
  <c r="W208" i="1" s="1"/>
  <c r="AE208" i="1" s="1"/>
  <c r="Q209" i="1"/>
  <c r="P209" i="1"/>
  <c r="Q208" i="1"/>
  <c r="R208" i="1" s="1"/>
  <c r="S208" i="1" s="1"/>
  <c r="AD208" i="1" s="1"/>
  <c r="R209" i="1" l="1"/>
  <c r="S209" i="1" s="1"/>
  <c r="AD209" i="1" s="1"/>
  <c r="P210" i="1"/>
  <c r="Q210" i="1"/>
  <c r="U210" i="1"/>
  <c r="T210" i="1"/>
  <c r="V209" i="1"/>
  <c r="W209" i="1" s="1"/>
  <c r="AE209" i="1" s="1"/>
  <c r="X210" i="1"/>
  <c r="Y209" i="1"/>
  <c r="Z209" i="1" s="1"/>
  <c r="AA209" i="1" s="1"/>
  <c r="AF209" i="1" s="1"/>
  <c r="X211" i="1" l="1"/>
  <c r="U211" i="1"/>
  <c r="T211" i="1"/>
  <c r="Y210" i="1"/>
  <c r="Z210" i="1" s="1"/>
  <c r="AA210" i="1" s="1"/>
  <c r="AF210" i="1" s="1"/>
  <c r="V210" i="1"/>
  <c r="W210" i="1" s="1"/>
  <c r="AE210" i="1" s="1"/>
  <c r="R210" i="1"/>
  <c r="S210" i="1" s="1"/>
  <c r="AD210" i="1" s="1"/>
  <c r="P211" i="1"/>
  <c r="Q211" i="1" s="1"/>
  <c r="P212" i="1" l="1"/>
  <c r="R211" i="1"/>
  <c r="S211" i="1" s="1"/>
  <c r="AD211" i="1" s="1"/>
  <c r="U212" i="1"/>
  <c r="T212" i="1"/>
  <c r="V211" i="1"/>
  <c r="W211" i="1" s="1"/>
  <c r="AE211" i="1" s="1"/>
  <c r="X212" i="1"/>
  <c r="Y211" i="1"/>
  <c r="Z211" i="1" s="1"/>
  <c r="AA211" i="1" s="1"/>
  <c r="AF211" i="1" s="1"/>
  <c r="X213" i="1" l="1"/>
  <c r="Y212" i="1"/>
  <c r="Z212" i="1" s="1"/>
  <c r="AA212" i="1" s="1"/>
  <c r="AF212" i="1" s="1"/>
  <c r="U213" i="1"/>
  <c r="T213" i="1"/>
  <c r="V212" i="1"/>
  <c r="W212" i="1" s="1"/>
  <c r="AE212" i="1" s="1"/>
  <c r="P213" i="1"/>
  <c r="Q213" i="1" s="1"/>
  <c r="Q212" i="1"/>
  <c r="R212" i="1" s="1"/>
  <c r="S212" i="1" s="1"/>
  <c r="AD212" i="1" s="1"/>
  <c r="P214" i="1" l="1"/>
  <c r="R213" i="1"/>
  <c r="S213" i="1" s="1"/>
  <c r="AD213" i="1" s="1"/>
  <c r="U214" i="1"/>
  <c r="T214" i="1"/>
  <c r="V213" i="1"/>
  <c r="W213" i="1" s="1"/>
  <c r="AE213" i="1" s="1"/>
  <c r="X214" i="1"/>
  <c r="Y214" i="1"/>
  <c r="Z214" i="1" s="1"/>
  <c r="AA214" i="1" s="1"/>
  <c r="AF214" i="1" s="1"/>
  <c r="Y213" i="1"/>
  <c r="Z213" i="1" s="1"/>
  <c r="AA213" i="1" s="1"/>
  <c r="AF213" i="1" s="1"/>
  <c r="X215" i="1" l="1"/>
  <c r="Y215" i="1" s="1"/>
  <c r="Z215" i="1" s="1"/>
  <c r="AA215" i="1" s="1"/>
  <c r="AF215" i="1" s="1"/>
  <c r="U215" i="1"/>
  <c r="T215" i="1"/>
  <c r="V214" i="1"/>
  <c r="W214" i="1" s="1"/>
  <c r="AE214" i="1" s="1"/>
  <c r="Q215" i="1"/>
  <c r="P215" i="1"/>
  <c r="Q214" i="1"/>
  <c r="R214" i="1" s="1"/>
  <c r="S214" i="1" s="1"/>
  <c r="AD214" i="1" s="1"/>
  <c r="P216" i="1" l="1"/>
  <c r="Q216" i="1" s="1"/>
  <c r="R215" i="1"/>
  <c r="S215" i="1" s="1"/>
  <c r="AD215" i="1" s="1"/>
  <c r="U216" i="1"/>
  <c r="T216" i="1"/>
  <c r="V215" i="1"/>
  <c r="W215" i="1" s="1"/>
  <c r="AE215" i="1" s="1"/>
  <c r="X216" i="1"/>
  <c r="R216" i="1" l="1"/>
  <c r="S216" i="1" s="1"/>
  <c r="AD216" i="1" s="1"/>
  <c r="X217" i="1"/>
  <c r="Y216" i="1"/>
  <c r="Z216" i="1" s="1"/>
  <c r="AA216" i="1" s="1"/>
  <c r="AF216" i="1" s="1"/>
  <c r="T217" i="1"/>
  <c r="U217" i="1"/>
  <c r="V217" i="1" s="1"/>
  <c r="W217" i="1" s="1"/>
  <c r="AE217" i="1" s="1"/>
  <c r="V216" i="1"/>
  <c r="W216" i="1" s="1"/>
  <c r="AE216" i="1" s="1"/>
  <c r="Q217" i="1"/>
  <c r="P217" i="1"/>
  <c r="P218" i="1" l="1"/>
  <c r="R217" i="1"/>
  <c r="S217" i="1" s="1"/>
  <c r="AD217" i="1" s="1"/>
  <c r="T218" i="1"/>
  <c r="U218" i="1"/>
  <c r="X218" i="1"/>
  <c r="Y217" i="1"/>
  <c r="Z217" i="1" s="1"/>
  <c r="AA217" i="1" s="1"/>
  <c r="AF217" i="1" s="1"/>
  <c r="V218" i="1" l="1"/>
  <c r="W218" i="1" s="1"/>
  <c r="AE218" i="1" s="1"/>
  <c r="X219" i="1"/>
  <c r="Y219" i="1" s="1"/>
  <c r="Z219" i="1" s="1"/>
  <c r="AA219" i="1" s="1"/>
  <c r="AF219" i="1" s="1"/>
  <c r="Y218" i="1"/>
  <c r="Z218" i="1" s="1"/>
  <c r="AA218" i="1" s="1"/>
  <c r="AF218" i="1" s="1"/>
  <c r="T219" i="1"/>
  <c r="U219" i="1"/>
  <c r="Q219" i="1"/>
  <c r="P219" i="1"/>
  <c r="Q218" i="1"/>
  <c r="R218" i="1" s="1"/>
  <c r="S218" i="1" s="1"/>
  <c r="AD218" i="1" s="1"/>
  <c r="V219" i="1" l="1"/>
  <c r="W219" i="1" s="1"/>
  <c r="AE219" i="1" s="1"/>
  <c r="Q220" i="1"/>
  <c r="P220" i="1"/>
  <c r="R219" i="1"/>
  <c r="S219" i="1" s="1"/>
  <c r="AD219" i="1" s="1"/>
  <c r="U220" i="1"/>
  <c r="T220" i="1"/>
  <c r="X220" i="1"/>
  <c r="X221" i="1" l="1"/>
  <c r="Y220" i="1"/>
  <c r="Z220" i="1" s="1"/>
  <c r="AA220" i="1" s="1"/>
  <c r="AF220" i="1" s="1"/>
  <c r="U221" i="1"/>
  <c r="T221" i="1"/>
  <c r="V220" i="1"/>
  <c r="W220" i="1" s="1"/>
  <c r="AE220" i="1" s="1"/>
  <c r="Q221" i="1"/>
  <c r="P221" i="1"/>
  <c r="R220" i="1"/>
  <c r="S220" i="1" s="1"/>
  <c r="AD220" i="1" s="1"/>
  <c r="R221" i="1" l="1"/>
  <c r="S221" i="1" s="1"/>
  <c r="AD221" i="1" s="1"/>
  <c r="Q222" i="1"/>
  <c r="P222" i="1"/>
  <c r="U222" i="1"/>
  <c r="T222" i="1"/>
  <c r="V221" i="1"/>
  <c r="W221" i="1" s="1"/>
  <c r="AE221" i="1" s="1"/>
  <c r="X222" i="1"/>
  <c r="Y221" i="1"/>
  <c r="Z221" i="1" s="1"/>
  <c r="AA221" i="1" s="1"/>
  <c r="AF221" i="1" s="1"/>
  <c r="X223" i="1" l="1"/>
  <c r="Y222" i="1"/>
  <c r="Z222" i="1" s="1"/>
  <c r="AA222" i="1" s="1"/>
  <c r="AF222" i="1" s="1"/>
  <c r="U223" i="1"/>
  <c r="T223" i="1"/>
  <c r="V222" i="1"/>
  <c r="W222" i="1" s="1"/>
  <c r="AE222" i="1" s="1"/>
  <c r="Q223" i="1"/>
  <c r="P223" i="1"/>
  <c r="R222" i="1"/>
  <c r="S222" i="1" s="1"/>
  <c r="AD222" i="1" s="1"/>
  <c r="V223" i="1" l="1"/>
  <c r="W223" i="1" s="1"/>
  <c r="AE223" i="1" s="1"/>
  <c r="R223" i="1"/>
  <c r="S223" i="1" s="1"/>
  <c r="AD223" i="1" s="1"/>
  <c r="P224" i="1"/>
  <c r="Q224" i="1"/>
  <c r="R224" i="1" s="1"/>
  <c r="S224" i="1" s="1"/>
  <c r="AD224" i="1" s="1"/>
  <c r="U224" i="1"/>
  <c r="T224" i="1"/>
  <c r="X224" i="1"/>
  <c r="Y224" i="1"/>
  <c r="Z224" i="1" s="1"/>
  <c r="AA224" i="1" s="1"/>
  <c r="AF224" i="1" s="1"/>
  <c r="Y223" i="1"/>
  <c r="Z223" i="1" s="1"/>
  <c r="AA223" i="1" s="1"/>
  <c r="AF223" i="1" s="1"/>
  <c r="X225" i="1" l="1"/>
  <c r="U225" i="1"/>
  <c r="T225" i="1"/>
  <c r="V224" i="1"/>
  <c r="W224" i="1" s="1"/>
  <c r="AE224" i="1" s="1"/>
  <c r="Q225" i="1"/>
  <c r="P225" i="1"/>
  <c r="Q226" i="1" l="1"/>
  <c r="P226" i="1"/>
  <c r="R225" i="1"/>
  <c r="S225" i="1" s="1"/>
  <c r="AD225" i="1" s="1"/>
  <c r="T226" i="1"/>
  <c r="U226" i="1"/>
  <c r="V226" i="1" s="1"/>
  <c r="W226" i="1" s="1"/>
  <c r="AE226" i="1" s="1"/>
  <c r="V225" i="1"/>
  <c r="W225" i="1" s="1"/>
  <c r="AE225" i="1" s="1"/>
  <c r="X226" i="1"/>
  <c r="Y226" i="1" s="1"/>
  <c r="Z226" i="1" s="1"/>
  <c r="AA226" i="1" s="1"/>
  <c r="AF226" i="1" s="1"/>
  <c r="Y225" i="1"/>
  <c r="Z225" i="1" s="1"/>
  <c r="AA225" i="1" s="1"/>
  <c r="AF225" i="1" s="1"/>
  <c r="X227" i="1" l="1"/>
  <c r="U227" i="1"/>
  <c r="T227" i="1"/>
  <c r="Q227" i="1"/>
  <c r="P227" i="1"/>
  <c r="R226" i="1"/>
  <c r="S226" i="1" s="1"/>
  <c r="AD226" i="1" s="1"/>
  <c r="P228" i="1" l="1"/>
  <c r="Q228" i="1" s="1"/>
  <c r="R227" i="1"/>
  <c r="S227" i="1" s="1"/>
  <c r="AD227" i="1" s="1"/>
  <c r="U228" i="1"/>
  <c r="T228" i="1"/>
  <c r="V227" i="1"/>
  <c r="W227" i="1" s="1"/>
  <c r="AE227" i="1" s="1"/>
  <c r="X228" i="1"/>
  <c r="Y228" i="1" s="1"/>
  <c r="Z228" i="1" s="1"/>
  <c r="AA228" i="1" s="1"/>
  <c r="AF228" i="1" s="1"/>
  <c r="Y227" i="1"/>
  <c r="Z227" i="1" s="1"/>
  <c r="AA227" i="1" s="1"/>
  <c r="AF227" i="1" s="1"/>
  <c r="X229" i="1" l="1"/>
  <c r="U229" i="1"/>
  <c r="T229" i="1"/>
  <c r="V228" i="1"/>
  <c r="W228" i="1" s="1"/>
  <c r="AE228" i="1" s="1"/>
  <c r="P229" i="1"/>
  <c r="Q229" i="1" s="1"/>
  <c r="R228" i="1"/>
  <c r="S228" i="1" s="1"/>
  <c r="AD228" i="1" s="1"/>
  <c r="R229" i="1" l="1"/>
  <c r="S229" i="1" s="1"/>
  <c r="AD229" i="1" s="1"/>
  <c r="P230" i="1"/>
  <c r="Q230" i="1"/>
  <c r="R230" i="1" s="1"/>
  <c r="S230" i="1" s="1"/>
  <c r="AD230" i="1" s="1"/>
  <c r="U230" i="1"/>
  <c r="T230" i="1"/>
  <c r="V229" i="1"/>
  <c r="W229" i="1" s="1"/>
  <c r="AE229" i="1" s="1"/>
  <c r="X230" i="1"/>
  <c r="Y229" i="1"/>
  <c r="Z229" i="1" s="1"/>
  <c r="AA229" i="1" s="1"/>
  <c r="AF229" i="1" s="1"/>
  <c r="X231" i="1" l="1"/>
  <c r="Y230" i="1"/>
  <c r="Z230" i="1" s="1"/>
  <c r="AA230" i="1" s="1"/>
  <c r="AF230" i="1" s="1"/>
  <c r="U231" i="1"/>
  <c r="T231" i="1"/>
  <c r="V230" i="1"/>
  <c r="W230" i="1" s="1"/>
  <c r="AE230" i="1" s="1"/>
  <c r="P231" i="1"/>
  <c r="Q231" i="1"/>
  <c r="R231" i="1" l="1"/>
  <c r="S231" i="1" s="1"/>
  <c r="AD231" i="1" s="1"/>
  <c r="Q232" i="1"/>
  <c r="P232" i="1"/>
  <c r="U232" i="1"/>
  <c r="T232" i="1"/>
  <c r="V231" i="1"/>
  <c r="W231" i="1" s="1"/>
  <c r="AE231" i="1" s="1"/>
  <c r="X232" i="1"/>
  <c r="Y232" i="1" s="1"/>
  <c r="Z232" i="1" s="1"/>
  <c r="AA232" i="1" s="1"/>
  <c r="AF232" i="1" s="1"/>
  <c r="Y231" i="1"/>
  <c r="Z231" i="1" s="1"/>
  <c r="AA231" i="1" s="1"/>
  <c r="AF231" i="1" s="1"/>
  <c r="X233" i="1" l="1"/>
  <c r="Y233" i="1" s="1"/>
  <c r="Z233" i="1" s="1"/>
  <c r="AA233" i="1" s="1"/>
  <c r="AF233" i="1" s="1"/>
  <c r="U233" i="1"/>
  <c r="T233" i="1"/>
  <c r="V232" i="1"/>
  <c r="W232" i="1" s="1"/>
  <c r="AE232" i="1" s="1"/>
  <c r="P233" i="1"/>
  <c r="Q233" i="1"/>
  <c r="R232" i="1"/>
  <c r="S232" i="1" s="1"/>
  <c r="AD232" i="1" s="1"/>
  <c r="P234" i="1" l="1"/>
  <c r="Q234" i="1" s="1"/>
  <c r="R233" i="1"/>
  <c r="S233" i="1" s="1"/>
  <c r="AD233" i="1" s="1"/>
  <c r="U234" i="1"/>
  <c r="T234" i="1"/>
  <c r="V233" i="1"/>
  <c r="W233" i="1" s="1"/>
  <c r="AE233" i="1" s="1"/>
  <c r="X234" i="1"/>
  <c r="X235" i="1" l="1"/>
  <c r="Y234" i="1"/>
  <c r="Z234" i="1" s="1"/>
  <c r="AA234" i="1" s="1"/>
  <c r="AF234" i="1" s="1"/>
  <c r="U235" i="1"/>
  <c r="T235" i="1"/>
  <c r="V234" i="1"/>
  <c r="W234" i="1" s="1"/>
  <c r="AE234" i="1" s="1"/>
  <c r="Q235" i="1"/>
  <c r="P235" i="1"/>
  <c r="R234" i="1"/>
  <c r="S234" i="1" s="1"/>
  <c r="AD234" i="1" s="1"/>
  <c r="P236" i="1" l="1"/>
  <c r="Q236" i="1"/>
  <c r="R235" i="1"/>
  <c r="S235" i="1" s="1"/>
  <c r="AD235" i="1" s="1"/>
  <c r="T236" i="1"/>
  <c r="U236" i="1"/>
  <c r="V236" i="1" s="1"/>
  <c r="W236" i="1" s="1"/>
  <c r="AE236" i="1" s="1"/>
  <c r="V235" i="1"/>
  <c r="W235" i="1" s="1"/>
  <c r="AE235" i="1" s="1"/>
  <c r="X236" i="1"/>
  <c r="Y235" i="1"/>
  <c r="Z235" i="1" s="1"/>
  <c r="AA235" i="1" s="1"/>
  <c r="AF235" i="1" s="1"/>
  <c r="R236" i="1" l="1"/>
  <c r="S236" i="1" s="1"/>
  <c r="AD236" i="1" s="1"/>
  <c r="X237" i="1"/>
  <c r="Y237" i="1"/>
  <c r="Z237" i="1" s="1"/>
  <c r="AA237" i="1" s="1"/>
  <c r="AF237" i="1" s="1"/>
  <c r="Y236" i="1"/>
  <c r="Z236" i="1" s="1"/>
  <c r="AA236" i="1" s="1"/>
  <c r="AF236" i="1" s="1"/>
  <c r="U237" i="1"/>
  <c r="T237" i="1"/>
  <c r="P237" i="1"/>
  <c r="Q237" i="1"/>
  <c r="R237" i="1" s="1"/>
  <c r="S237" i="1" s="1"/>
  <c r="AD237" i="1" s="1"/>
  <c r="P238" i="1" l="1"/>
  <c r="Q238" i="1" s="1"/>
  <c r="U238" i="1"/>
  <c r="T238" i="1"/>
  <c r="V237" i="1"/>
  <c r="W237" i="1" s="1"/>
  <c r="AE237" i="1" s="1"/>
  <c r="X238" i="1"/>
  <c r="X239" i="1" l="1"/>
  <c r="Y238" i="1"/>
  <c r="Z238" i="1" s="1"/>
  <c r="AA238" i="1" s="1"/>
  <c r="AF238" i="1" s="1"/>
  <c r="U239" i="1"/>
  <c r="T239" i="1"/>
  <c r="V238" i="1"/>
  <c r="W238" i="1" s="1"/>
  <c r="AE238" i="1" s="1"/>
  <c r="P239" i="1"/>
  <c r="Q239" i="1"/>
  <c r="R239" i="1" s="1"/>
  <c r="S239" i="1" s="1"/>
  <c r="AD239" i="1" s="1"/>
  <c r="R238" i="1"/>
  <c r="S238" i="1" s="1"/>
  <c r="AD238" i="1" s="1"/>
  <c r="Q240" i="1" l="1"/>
  <c r="P240" i="1"/>
  <c r="U240" i="1"/>
  <c r="T240" i="1"/>
  <c r="V239" i="1"/>
  <c r="W239" i="1" s="1"/>
  <c r="AE239" i="1" s="1"/>
  <c r="X240" i="1"/>
  <c r="Y240" i="1" s="1"/>
  <c r="Z240" i="1" s="1"/>
  <c r="AA240" i="1" s="1"/>
  <c r="AF240" i="1" s="1"/>
  <c r="Y239" i="1"/>
  <c r="Z239" i="1" s="1"/>
  <c r="AA239" i="1" s="1"/>
  <c r="AF239" i="1" s="1"/>
  <c r="R240" i="1" l="1"/>
  <c r="S240" i="1" s="1"/>
  <c r="AD240" i="1" s="1"/>
  <c r="U241" i="1"/>
  <c r="T241" i="1"/>
  <c r="V240" i="1"/>
  <c r="W240" i="1" s="1"/>
  <c r="AE240" i="1" s="1"/>
  <c r="P241" i="1"/>
  <c r="Q241" i="1"/>
  <c r="R241" i="1" s="1"/>
  <c r="S241" i="1" s="1"/>
  <c r="AD241" i="1" s="1"/>
  <c r="X241" i="1"/>
  <c r="Y241" i="1" s="1"/>
  <c r="Z241" i="1" s="1"/>
  <c r="AA241" i="1" s="1"/>
  <c r="AF241" i="1" s="1"/>
  <c r="X242" i="1" l="1"/>
  <c r="Q242" i="1"/>
  <c r="P242" i="1"/>
  <c r="U242" i="1"/>
  <c r="T242" i="1"/>
  <c r="V241" i="1"/>
  <c r="W241" i="1" s="1"/>
  <c r="AE241" i="1" s="1"/>
  <c r="V242" i="1" l="1"/>
  <c r="W242" i="1" s="1"/>
  <c r="AE242" i="1" s="1"/>
  <c r="T243" i="1"/>
  <c r="U243" i="1"/>
  <c r="Q243" i="1"/>
  <c r="P243" i="1"/>
  <c r="R242" i="1"/>
  <c r="S242" i="1" s="1"/>
  <c r="AD242" i="1" s="1"/>
  <c r="X243" i="1"/>
  <c r="Y243" i="1" s="1"/>
  <c r="Z243" i="1" s="1"/>
  <c r="AA243" i="1" s="1"/>
  <c r="AF243" i="1" s="1"/>
  <c r="Y242" i="1"/>
  <c r="Z242" i="1" s="1"/>
  <c r="AA242" i="1" s="1"/>
  <c r="AF242" i="1" s="1"/>
  <c r="R243" i="1" l="1"/>
  <c r="S243" i="1" s="1"/>
  <c r="AD243" i="1" s="1"/>
  <c r="P244" i="1"/>
  <c r="Q244" i="1"/>
  <c r="R244" i="1" s="1"/>
  <c r="S244" i="1" s="1"/>
  <c r="AD244" i="1" s="1"/>
  <c r="V243" i="1"/>
  <c r="W243" i="1" s="1"/>
  <c r="AE243" i="1" s="1"/>
  <c r="X244" i="1"/>
  <c r="U244" i="1"/>
  <c r="T244" i="1"/>
  <c r="V244" i="1" l="1"/>
  <c r="W244" i="1" s="1"/>
  <c r="AE244" i="1" s="1"/>
  <c r="U245" i="1"/>
  <c r="T245" i="1"/>
  <c r="X245" i="1"/>
  <c r="Y244" i="1"/>
  <c r="Z244" i="1" s="1"/>
  <c r="AA244" i="1" s="1"/>
  <c r="AF244" i="1" s="1"/>
  <c r="Q245" i="1"/>
  <c r="P245" i="1"/>
  <c r="Q246" i="1" l="1"/>
  <c r="P246" i="1"/>
  <c r="R245" i="1"/>
  <c r="S245" i="1" s="1"/>
  <c r="AD245" i="1" s="1"/>
  <c r="X246" i="1"/>
  <c r="Y245" i="1"/>
  <c r="Z245" i="1" s="1"/>
  <c r="AA245" i="1" s="1"/>
  <c r="AF245" i="1" s="1"/>
  <c r="U246" i="1"/>
  <c r="T246" i="1"/>
  <c r="V245" i="1"/>
  <c r="W245" i="1" s="1"/>
  <c r="AE245" i="1" s="1"/>
  <c r="U247" i="1" l="1"/>
  <c r="T247" i="1"/>
  <c r="V246" i="1"/>
  <c r="W246" i="1" s="1"/>
  <c r="AE246" i="1" s="1"/>
  <c r="X247" i="1"/>
  <c r="Y246" i="1"/>
  <c r="Z246" i="1" s="1"/>
  <c r="AA246" i="1" s="1"/>
  <c r="AF246" i="1" s="1"/>
  <c r="Q247" i="1"/>
  <c r="P247" i="1"/>
  <c r="R246" i="1"/>
  <c r="S246" i="1" s="1"/>
  <c r="AD246" i="1" s="1"/>
  <c r="Q248" i="1" l="1"/>
  <c r="P248" i="1"/>
  <c r="R247" i="1"/>
  <c r="S247" i="1" s="1"/>
  <c r="AD247" i="1" s="1"/>
  <c r="X248" i="1"/>
  <c r="Y247" i="1"/>
  <c r="Z247" i="1" s="1"/>
  <c r="AA247" i="1" s="1"/>
  <c r="AF247" i="1" s="1"/>
  <c r="U248" i="1"/>
  <c r="T248" i="1"/>
  <c r="V247" i="1"/>
  <c r="W247" i="1" s="1"/>
  <c r="AE247" i="1" s="1"/>
  <c r="V248" i="1" l="1"/>
  <c r="W248" i="1" s="1"/>
  <c r="AE248" i="1" s="1"/>
  <c r="X249" i="1"/>
  <c r="Y249" i="1"/>
  <c r="Z249" i="1" s="1"/>
  <c r="AA249" i="1" s="1"/>
  <c r="AF249" i="1" s="1"/>
  <c r="U249" i="1"/>
  <c r="T249" i="1"/>
  <c r="Y248" i="1"/>
  <c r="Z248" i="1" s="1"/>
  <c r="AA248" i="1" s="1"/>
  <c r="AF248" i="1" s="1"/>
  <c r="Q249" i="1"/>
  <c r="P249" i="1"/>
  <c r="R248" i="1"/>
  <c r="S248" i="1" s="1"/>
  <c r="AD248" i="1" s="1"/>
  <c r="V249" i="1" l="1"/>
  <c r="W249" i="1" s="1"/>
  <c r="AE249" i="1" s="1"/>
  <c r="Q250" i="1"/>
  <c r="P250" i="1"/>
  <c r="R249" i="1"/>
  <c r="S249" i="1" s="1"/>
  <c r="AD249" i="1" s="1"/>
  <c r="U250" i="1"/>
  <c r="T250" i="1"/>
  <c r="X250" i="1"/>
  <c r="R250" i="1" l="1"/>
  <c r="S250" i="1" s="1"/>
  <c r="AD250" i="1" s="1"/>
  <c r="X251" i="1"/>
  <c r="T251" i="1"/>
  <c r="U251" i="1"/>
  <c r="V251" i="1" s="1"/>
  <c r="W251" i="1" s="1"/>
  <c r="AE251" i="1" s="1"/>
  <c r="Y250" i="1"/>
  <c r="Z250" i="1" s="1"/>
  <c r="AA250" i="1" s="1"/>
  <c r="AF250" i="1" s="1"/>
  <c r="V250" i="1"/>
  <c r="W250" i="1" s="1"/>
  <c r="AE250" i="1" s="1"/>
  <c r="Q251" i="1"/>
  <c r="P251" i="1"/>
  <c r="P252" i="1" l="1"/>
  <c r="Q252" i="1" s="1"/>
  <c r="R251" i="1"/>
  <c r="S251" i="1" s="1"/>
  <c r="AD251" i="1" s="1"/>
  <c r="U252" i="1"/>
  <c r="T252" i="1"/>
  <c r="X252" i="1"/>
  <c r="Y251" i="1"/>
  <c r="Z251" i="1" s="1"/>
  <c r="AA251" i="1" s="1"/>
  <c r="AF251" i="1" s="1"/>
  <c r="X253" i="1" l="1"/>
  <c r="Y252" i="1"/>
  <c r="Z252" i="1" s="1"/>
  <c r="AA252" i="1" s="1"/>
  <c r="AF252" i="1" s="1"/>
  <c r="U253" i="1"/>
  <c r="T253" i="1"/>
  <c r="V252" i="1"/>
  <c r="W252" i="1" s="1"/>
  <c r="AE252" i="1" s="1"/>
  <c r="Q253" i="1"/>
  <c r="P253" i="1"/>
  <c r="R252" i="1"/>
  <c r="S252" i="1" s="1"/>
  <c r="AD252" i="1" s="1"/>
  <c r="R253" i="1" l="1"/>
  <c r="S253" i="1" s="1"/>
  <c r="AD253" i="1" s="1"/>
  <c r="V253" i="1"/>
  <c r="W253" i="1" s="1"/>
  <c r="AE253" i="1" s="1"/>
  <c r="X254" i="1"/>
  <c r="Q254" i="1"/>
  <c r="P254" i="1"/>
  <c r="U254" i="1"/>
  <c r="T254" i="1"/>
  <c r="Y253" i="1"/>
  <c r="Z253" i="1" s="1"/>
  <c r="AA253" i="1" s="1"/>
  <c r="AF253" i="1" s="1"/>
  <c r="V254" i="1" l="1"/>
  <c r="W254" i="1" s="1"/>
  <c r="AE254" i="1" s="1"/>
  <c r="U255" i="1"/>
  <c r="T255" i="1"/>
  <c r="Q255" i="1"/>
  <c r="P255" i="1"/>
  <c r="R254" i="1"/>
  <c r="S254" i="1" s="1"/>
  <c r="AD254" i="1" s="1"/>
  <c r="X255" i="1"/>
  <c r="Y254" i="1"/>
  <c r="Z254" i="1" s="1"/>
  <c r="AA254" i="1" s="1"/>
  <c r="AF254" i="1" s="1"/>
  <c r="X256" i="1" l="1"/>
  <c r="Y255" i="1"/>
  <c r="Z255" i="1" s="1"/>
  <c r="AA255" i="1" s="1"/>
  <c r="AF255" i="1" s="1"/>
  <c r="Q256" i="1"/>
  <c r="P256" i="1"/>
  <c r="R255" i="1"/>
  <c r="S255" i="1" s="1"/>
  <c r="AD255" i="1" s="1"/>
  <c r="U256" i="1"/>
  <c r="T256" i="1"/>
  <c r="V255" i="1"/>
  <c r="W255" i="1" s="1"/>
  <c r="AE255" i="1" s="1"/>
  <c r="U257" i="1" l="1"/>
  <c r="T257" i="1"/>
  <c r="V256" i="1"/>
  <c r="W256" i="1" s="1"/>
  <c r="AE256" i="1" s="1"/>
  <c r="Q257" i="1"/>
  <c r="P257" i="1"/>
  <c r="R256" i="1"/>
  <c r="S256" i="1" s="1"/>
  <c r="X257" i="1"/>
  <c r="Y256" i="1"/>
  <c r="Z256" i="1" s="1"/>
  <c r="AA256" i="1" s="1"/>
  <c r="AF256" i="1" s="1"/>
  <c r="X258" i="1" l="1"/>
  <c r="AD256" i="1"/>
  <c r="R257" i="1"/>
  <c r="S257" i="1" s="1"/>
  <c r="AD257" i="1" s="1"/>
  <c r="U258" i="1"/>
  <c r="T258" i="1"/>
  <c r="Y257" i="1"/>
  <c r="Z257" i="1" s="1"/>
  <c r="AA257" i="1" s="1"/>
  <c r="AF257" i="1" s="1"/>
  <c r="Q258" i="1"/>
  <c r="P258" i="1"/>
  <c r="V257" i="1"/>
  <c r="W257" i="1" s="1"/>
  <c r="AE257" i="1" s="1"/>
  <c r="Q259" i="1" l="1"/>
  <c r="P259" i="1"/>
  <c r="R258" i="1"/>
  <c r="S258" i="1" s="1"/>
  <c r="U259" i="1"/>
  <c r="T259" i="1"/>
  <c r="V258" i="1"/>
  <c r="W258" i="1" s="1"/>
  <c r="AE258" i="1" s="1"/>
  <c r="X259" i="1"/>
  <c r="Y259" i="1" s="1"/>
  <c r="Z259" i="1" s="1"/>
  <c r="AA259" i="1" s="1"/>
  <c r="AF259" i="1" s="1"/>
  <c r="Y258" i="1"/>
  <c r="Z258" i="1" s="1"/>
  <c r="AA258" i="1" s="1"/>
  <c r="AF258" i="1" s="1"/>
  <c r="X260" i="1" l="1"/>
  <c r="U260" i="1"/>
  <c r="T260" i="1"/>
  <c r="V259" i="1"/>
  <c r="W259" i="1" s="1"/>
  <c r="AE259" i="1" s="1"/>
  <c r="AD258" i="1"/>
  <c r="Q260" i="1"/>
  <c r="P260" i="1"/>
  <c r="R259" i="1"/>
  <c r="S259" i="1" s="1"/>
  <c r="AD259" i="1" s="1"/>
  <c r="P261" i="1" l="1"/>
  <c r="Q261" i="1"/>
  <c r="R260" i="1"/>
  <c r="S260" i="1" s="1"/>
  <c r="T261" i="1"/>
  <c r="U261" i="1"/>
  <c r="V260" i="1"/>
  <c r="W260" i="1" s="1"/>
  <c r="AE260" i="1" s="1"/>
  <c r="X261" i="1"/>
  <c r="Y260" i="1"/>
  <c r="Z260" i="1" s="1"/>
  <c r="AA260" i="1" s="1"/>
  <c r="AF260" i="1" s="1"/>
  <c r="V261" i="1" l="1"/>
  <c r="W261" i="1" s="1"/>
  <c r="AE261" i="1" s="1"/>
  <c r="R261" i="1"/>
  <c r="S261" i="1" s="1"/>
  <c r="AD261" i="1" s="1"/>
  <c r="X262" i="1"/>
  <c r="Y261" i="1"/>
  <c r="Z261" i="1" s="1"/>
  <c r="AA261" i="1" s="1"/>
  <c r="AF261" i="1" s="1"/>
  <c r="U262" i="1"/>
  <c r="T262" i="1"/>
  <c r="AD260" i="1"/>
  <c r="P262" i="1"/>
  <c r="Q262" i="1"/>
  <c r="R262" i="1" l="1"/>
  <c r="S262" i="1" s="1"/>
  <c r="AD262" i="1" s="1"/>
  <c r="U263" i="1"/>
  <c r="T263" i="1"/>
  <c r="X263" i="1"/>
  <c r="Q263" i="1"/>
  <c r="P263" i="1"/>
  <c r="V262" i="1"/>
  <c r="W262" i="1" s="1"/>
  <c r="AE262" i="1" s="1"/>
  <c r="Y262" i="1"/>
  <c r="Z262" i="1" s="1"/>
  <c r="AA262" i="1" s="1"/>
  <c r="AF262" i="1" s="1"/>
  <c r="Q264" i="1" l="1"/>
  <c r="P264" i="1"/>
  <c r="R263" i="1"/>
  <c r="S263" i="1" s="1"/>
  <c r="X264" i="1"/>
  <c r="Y263" i="1"/>
  <c r="Z263" i="1" s="1"/>
  <c r="AA263" i="1" s="1"/>
  <c r="AF263" i="1" s="1"/>
  <c r="U264" i="1"/>
  <c r="T264" i="1"/>
  <c r="V263" i="1"/>
  <c r="W263" i="1" s="1"/>
  <c r="AE263" i="1" s="1"/>
  <c r="V264" i="1" l="1"/>
  <c r="W264" i="1" s="1"/>
  <c r="AE264" i="1" s="1"/>
  <c r="U265" i="1"/>
  <c r="T265" i="1"/>
  <c r="X265" i="1"/>
  <c r="Y265" i="1" s="1"/>
  <c r="Z265" i="1" s="1"/>
  <c r="AA265" i="1" s="1"/>
  <c r="AF265" i="1" s="1"/>
  <c r="Y264" i="1"/>
  <c r="Z264" i="1" s="1"/>
  <c r="AA264" i="1" s="1"/>
  <c r="AF264" i="1" s="1"/>
  <c r="AD263" i="1"/>
  <c r="P265" i="1"/>
  <c r="Q265" i="1"/>
  <c r="R264" i="1"/>
  <c r="S264" i="1" s="1"/>
  <c r="AD264" i="1" s="1"/>
  <c r="V265" i="1" l="1"/>
  <c r="W265" i="1" s="1"/>
  <c r="AE265" i="1" s="1"/>
  <c r="R265" i="1"/>
  <c r="S265" i="1" s="1"/>
  <c r="AD265" i="1" s="1"/>
  <c r="Q266" i="1"/>
  <c r="P266" i="1"/>
  <c r="U266" i="1"/>
  <c r="T266" i="1"/>
  <c r="X266" i="1"/>
  <c r="X267" i="1" l="1"/>
  <c r="Y266" i="1"/>
  <c r="Z266" i="1" s="1"/>
  <c r="AA266" i="1" s="1"/>
  <c r="AF266" i="1" s="1"/>
  <c r="T267" i="1"/>
  <c r="U267" i="1"/>
  <c r="V267" i="1" s="1"/>
  <c r="W267" i="1" s="1"/>
  <c r="AE267" i="1" s="1"/>
  <c r="V266" i="1"/>
  <c r="W266" i="1" s="1"/>
  <c r="AE266" i="1" s="1"/>
  <c r="Q267" i="1"/>
  <c r="P267" i="1"/>
  <c r="R266" i="1"/>
  <c r="S266" i="1" s="1"/>
  <c r="R267" i="1" l="1"/>
  <c r="S267" i="1" s="1"/>
  <c r="AD267" i="1" s="1"/>
  <c r="AD266" i="1"/>
  <c r="P268" i="1"/>
  <c r="Q268" i="1"/>
  <c r="T268" i="1"/>
  <c r="U268" i="1"/>
  <c r="X268" i="1"/>
  <c r="Y267" i="1"/>
  <c r="Z267" i="1" s="1"/>
  <c r="AA267" i="1" s="1"/>
  <c r="AF267" i="1" s="1"/>
  <c r="R268" i="1" l="1"/>
  <c r="S268" i="1" s="1"/>
  <c r="AD268" i="1" s="1"/>
  <c r="V268" i="1"/>
  <c r="W268" i="1" s="1"/>
  <c r="AE268" i="1" s="1"/>
  <c r="X269" i="1"/>
  <c r="Y268" i="1"/>
  <c r="Z268" i="1" s="1"/>
  <c r="AA268" i="1" s="1"/>
  <c r="AF268" i="1" s="1"/>
  <c r="U269" i="1"/>
  <c r="T269" i="1"/>
  <c r="Q269" i="1"/>
  <c r="P269" i="1"/>
  <c r="U270" i="1" l="1"/>
  <c r="T270" i="1"/>
  <c r="Q270" i="1"/>
  <c r="P270" i="1"/>
  <c r="R269" i="1"/>
  <c r="S269" i="1" s="1"/>
  <c r="AD269" i="1" s="1"/>
  <c r="V269" i="1"/>
  <c r="W269" i="1" s="1"/>
  <c r="AE269" i="1" s="1"/>
  <c r="X270" i="1"/>
  <c r="Y270" i="1" s="1"/>
  <c r="Z270" i="1" s="1"/>
  <c r="AA270" i="1" s="1"/>
  <c r="AF270" i="1" s="1"/>
  <c r="Y269" i="1"/>
  <c r="Z269" i="1" s="1"/>
  <c r="AA269" i="1" s="1"/>
  <c r="AF269" i="1" s="1"/>
  <c r="X271" i="1" l="1"/>
  <c r="Y271" i="1" s="1"/>
  <c r="Z271" i="1" s="1"/>
  <c r="AA271" i="1" s="1"/>
  <c r="AF271" i="1" s="1"/>
  <c r="Q271" i="1"/>
  <c r="P271" i="1"/>
  <c r="R270" i="1"/>
  <c r="S270" i="1" s="1"/>
  <c r="AD270" i="1" s="1"/>
  <c r="U271" i="1"/>
  <c r="T271" i="1"/>
  <c r="V270" i="1"/>
  <c r="W270" i="1" s="1"/>
  <c r="AE270" i="1" s="1"/>
  <c r="V271" i="1" l="1"/>
  <c r="W271" i="1" s="1"/>
  <c r="AE271" i="1" s="1"/>
  <c r="U272" i="1"/>
  <c r="T272" i="1"/>
  <c r="Q272" i="1"/>
  <c r="P272" i="1"/>
  <c r="R271" i="1"/>
  <c r="S271" i="1" s="1"/>
  <c r="AD271" i="1" s="1"/>
  <c r="X272" i="1"/>
  <c r="X273" i="1" l="1"/>
  <c r="Y273" i="1"/>
  <c r="Z273" i="1" s="1"/>
  <c r="AA273" i="1" s="1"/>
  <c r="AF273" i="1" s="1"/>
  <c r="Y272" i="1"/>
  <c r="Z272" i="1" s="1"/>
  <c r="AA272" i="1" s="1"/>
  <c r="AF272" i="1" s="1"/>
  <c r="P273" i="1"/>
  <c r="Q273" i="1"/>
  <c r="R272" i="1"/>
  <c r="S272" i="1" s="1"/>
  <c r="AD272" i="1" s="1"/>
  <c r="U273" i="1"/>
  <c r="T273" i="1"/>
  <c r="V272" i="1"/>
  <c r="W272" i="1" s="1"/>
  <c r="AE272" i="1" s="1"/>
  <c r="V273" i="1" l="1"/>
  <c r="W273" i="1" s="1"/>
  <c r="AE273" i="1" s="1"/>
  <c r="R273" i="1"/>
  <c r="S273" i="1" s="1"/>
  <c r="AD273" i="1" s="1"/>
  <c r="U274" i="1"/>
  <c r="T274" i="1"/>
  <c r="Q274" i="1"/>
  <c r="P274" i="1"/>
  <c r="X274" i="1"/>
  <c r="X275" i="1" l="1"/>
  <c r="Y274" i="1"/>
  <c r="Z274" i="1" s="1"/>
  <c r="AA274" i="1" s="1"/>
  <c r="AF274" i="1" s="1"/>
  <c r="Q275" i="1"/>
  <c r="P275" i="1"/>
  <c r="R274" i="1"/>
  <c r="S274" i="1" s="1"/>
  <c r="AD274" i="1" s="1"/>
  <c r="T275" i="1"/>
  <c r="U275" i="1"/>
  <c r="V275" i="1" s="1"/>
  <c r="W275" i="1" s="1"/>
  <c r="AE275" i="1" s="1"/>
  <c r="V274" i="1"/>
  <c r="W274" i="1" s="1"/>
  <c r="AE274" i="1" s="1"/>
  <c r="U276" i="1" l="1"/>
  <c r="T276" i="1"/>
  <c r="Q276" i="1"/>
  <c r="P276" i="1"/>
  <c r="R275" i="1"/>
  <c r="S275" i="1" s="1"/>
  <c r="AD275" i="1" s="1"/>
  <c r="X276" i="1"/>
  <c r="Y275" i="1"/>
  <c r="Z275" i="1" s="1"/>
  <c r="AA275" i="1" s="1"/>
  <c r="AF275" i="1" s="1"/>
  <c r="V276" i="1" l="1"/>
  <c r="W276" i="1" s="1"/>
  <c r="AE276" i="1" s="1"/>
  <c r="X277" i="1"/>
  <c r="Y277" i="1" s="1"/>
  <c r="Z277" i="1" s="1"/>
  <c r="AA277" i="1" s="1"/>
  <c r="AF277" i="1" s="1"/>
  <c r="Y276" i="1"/>
  <c r="Z276" i="1" s="1"/>
  <c r="AA276" i="1" s="1"/>
  <c r="AF276" i="1" s="1"/>
  <c r="Q277" i="1"/>
  <c r="P277" i="1"/>
  <c r="R276" i="1"/>
  <c r="S276" i="1" s="1"/>
  <c r="AD276" i="1" s="1"/>
  <c r="U277" i="1"/>
  <c r="T277" i="1"/>
  <c r="V277" i="1" l="1"/>
  <c r="W277" i="1" s="1"/>
  <c r="AE277" i="1" s="1"/>
  <c r="P278" i="1"/>
  <c r="Q278" i="1"/>
  <c r="R278" i="1" s="1"/>
  <c r="S278" i="1" s="1"/>
  <c r="AD278" i="1" s="1"/>
  <c r="U278" i="1"/>
  <c r="T278" i="1"/>
  <c r="R277" i="1"/>
  <c r="S277" i="1" s="1"/>
  <c r="AD277" i="1" s="1"/>
  <c r="X278" i="1"/>
  <c r="Y278" i="1" s="1"/>
  <c r="Z278" i="1" s="1"/>
  <c r="AA278" i="1" s="1"/>
  <c r="AF278" i="1" s="1"/>
  <c r="U279" i="1" l="1"/>
  <c r="T279" i="1"/>
  <c r="X279" i="1"/>
  <c r="Y279" i="1"/>
  <c r="Z279" i="1" s="1"/>
  <c r="AA279" i="1" s="1"/>
  <c r="AF279" i="1" s="1"/>
  <c r="V278" i="1"/>
  <c r="W278" i="1" s="1"/>
  <c r="AE278" i="1" s="1"/>
  <c r="Q279" i="1"/>
  <c r="P279" i="1"/>
  <c r="R279" i="1" l="1"/>
  <c r="S279" i="1" s="1"/>
  <c r="AD279" i="1" s="1"/>
  <c r="P280" i="1"/>
  <c r="Q280" i="1"/>
  <c r="R280" i="1" s="1"/>
  <c r="S280" i="1" s="1"/>
  <c r="AD280" i="1" s="1"/>
  <c r="X280" i="1"/>
  <c r="U280" i="1"/>
  <c r="T280" i="1"/>
  <c r="V279" i="1"/>
  <c r="W279" i="1" s="1"/>
  <c r="AE279" i="1" s="1"/>
  <c r="U281" i="1" l="1"/>
  <c r="T281" i="1"/>
  <c r="V280" i="1"/>
  <c r="W280" i="1" s="1"/>
  <c r="AE280" i="1" s="1"/>
  <c r="X281" i="1"/>
  <c r="Y281" i="1" s="1"/>
  <c r="Z281" i="1" s="1"/>
  <c r="AA281" i="1" s="1"/>
  <c r="AF281" i="1" s="1"/>
  <c r="Y280" i="1"/>
  <c r="Z280" i="1" s="1"/>
  <c r="AA280" i="1" s="1"/>
  <c r="AF280" i="1" s="1"/>
  <c r="P281" i="1"/>
  <c r="Q281" i="1"/>
  <c r="V281" i="1" l="1"/>
  <c r="W281" i="1" s="1"/>
  <c r="AE281" i="1" s="1"/>
  <c r="R281" i="1"/>
  <c r="S281" i="1" s="1"/>
  <c r="AD281" i="1" s="1"/>
  <c r="Q282" i="1"/>
  <c r="P282" i="1"/>
  <c r="X282" i="1"/>
  <c r="Y282" i="1"/>
  <c r="Z282" i="1" s="1"/>
  <c r="AA282" i="1" s="1"/>
  <c r="AF282" i="1" s="1"/>
  <c r="T282" i="1"/>
  <c r="U282" i="1"/>
  <c r="T283" i="1" l="1"/>
  <c r="U283" i="1"/>
  <c r="V282" i="1"/>
  <c r="W282" i="1" s="1"/>
  <c r="AE282" i="1" s="1"/>
  <c r="X283" i="1"/>
  <c r="Q283" i="1"/>
  <c r="P283" i="1"/>
  <c r="R282" i="1"/>
  <c r="S282" i="1" s="1"/>
  <c r="AD282" i="1" s="1"/>
  <c r="V283" i="1" l="1"/>
  <c r="W283" i="1" s="1"/>
  <c r="AE283" i="1" s="1"/>
  <c r="P284" i="1"/>
  <c r="Q284" i="1"/>
  <c r="R283" i="1"/>
  <c r="S283" i="1" s="1"/>
  <c r="AD283" i="1" s="1"/>
  <c r="X284" i="1"/>
  <c r="Y283" i="1"/>
  <c r="Z283" i="1" s="1"/>
  <c r="AA283" i="1" s="1"/>
  <c r="AF283" i="1" s="1"/>
  <c r="T284" i="1"/>
  <c r="U284" i="1"/>
  <c r="V284" i="1" s="1"/>
  <c r="W284" i="1" s="1"/>
  <c r="AE284" i="1" s="1"/>
  <c r="R284" i="1" l="1"/>
  <c r="S284" i="1" s="1"/>
  <c r="AD284" i="1" s="1"/>
  <c r="U285" i="1"/>
  <c r="T285" i="1"/>
  <c r="X285" i="1"/>
  <c r="Y284" i="1"/>
  <c r="Z284" i="1" s="1"/>
  <c r="AA284" i="1" s="1"/>
  <c r="AF284" i="1" s="1"/>
  <c r="P285" i="1"/>
  <c r="Q285" i="1"/>
  <c r="R285" i="1" s="1"/>
  <c r="S285" i="1" s="1"/>
  <c r="AD285" i="1" s="1"/>
  <c r="V285" i="1" l="1"/>
  <c r="W285" i="1" s="1"/>
  <c r="AE285" i="1" s="1"/>
  <c r="Q286" i="1"/>
  <c r="P286" i="1"/>
  <c r="X286" i="1"/>
  <c r="Y286" i="1" s="1"/>
  <c r="Z286" i="1" s="1"/>
  <c r="AA286" i="1" s="1"/>
  <c r="AF286" i="1" s="1"/>
  <c r="Y285" i="1"/>
  <c r="Z285" i="1" s="1"/>
  <c r="AA285" i="1" s="1"/>
  <c r="AF285" i="1" s="1"/>
  <c r="U286" i="1"/>
  <c r="T286" i="1"/>
  <c r="U287" i="1" l="1"/>
  <c r="T287" i="1"/>
  <c r="Q287" i="1"/>
  <c r="P287" i="1"/>
  <c r="V286" i="1"/>
  <c r="W286" i="1" s="1"/>
  <c r="AE286" i="1" s="1"/>
  <c r="X287" i="1"/>
  <c r="Y287" i="1"/>
  <c r="Z287" i="1" s="1"/>
  <c r="AA287" i="1" s="1"/>
  <c r="AF287" i="1" s="1"/>
  <c r="R286" i="1"/>
  <c r="S286" i="1" s="1"/>
  <c r="AD286" i="1" s="1"/>
  <c r="X288" i="1" l="1"/>
  <c r="Y288" i="1"/>
  <c r="Z288" i="1" s="1"/>
  <c r="AA288" i="1" s="1"/>
  <c r="AF288" i="1" s="1"/>
  <c r="Q288" i="1"/>
  <c r="P288" i="1"/>
  <c r="R287" i="1"/>
  <c r="S287" i="1" s="1"/>
  <c r="AD287" i="1" s="1"/>
  <c r="U288" i="1"/>
  <c r="T288" i="1"/>
  <c r="V287" i="1"/>
  <c r="W287" i="1" s="1"/>
  <c r="AE287" i="1" s="1"/>
  <c r="U289" i="1" l="1"/>
  <c r="T289" i="1"/>
  <c r="V288" i="1"/>
  <c r="W288" i="1" s="1"/>
  <c r="AE288" i="1" s="1"/>
  <c r="Q289" i="1"/>
  <c r="P289" i="1"/>
  <c r="R288" i="1"/>
  <c r="S288" i="1" s="1"/>
  <c r="AD288" i="1" s="1"/>
  <c r="X289" i="1"/>
  <c r="X290" i="1" l="1"/>
  <c r="R289" i="1"/>
  <c r="S289" i="1" s="1"/>
  <c r="AD289" i="1" s="1"/>
  <c r="Y289" i="1"/>
  <c r="Z289" i="1" s="1"/>
  <c r="AA289" i="1" s="1"/>
  <c r="AF289" i="1" s="1"/>
  <c r="P290" i="1"/>
  <c r="Q290" i="1"/>
  <c r="U290" i="1"/>
  <c r="T290" i="1"/>
  <c r="V289" i="1"/>
  <c r="W289" i="1" s="1"/>
  <c r="AE289" i="1" s="1"/>
  <c r="R290" i="1" l="1"/>
  <c r="S290" i="1" s="1"/>
  <c r="AD290" i="1" s="1"/>
  <c r="T291" i="1"/>
  <c r="U291" i="1"/>
  <c r="V291" i="1" s="1"/>
  <c r="W291" i="1" s="1"/>
  <c r="AE291" i="1" s="1"/>
  <c r="V290" i="1"/>
  <c r="W290" i="1" s="1"/>
  <c r="AE290" i="1" s="1"/>
  <c r="Q291" i="1"/>
  <c r="P291" i="1"/>
  <c r="X291" i="1"/>
  <c r="Y290" i="1"/>
  <c r="Z290" i="1" s="1"/>
  <c r="AA290" i="1" s="1"/>
  <c r="AF290" i="1" s="1"/>
  <c r="X292" i="1" l="1"/>
  <c r="P292" i="1"/>
  <c r="Q292" i="1"/>
  <c r="Y291" i="1"/>
  <c r="Z291" i="1" s="1"/>
  <c r="AA291" i="1" s="1"/>
  <c r="AF291" i="1" s="1"/>
  <c r="R291" i="1"/>
  <c r="S291" i="1" s="1"/>
  <c r="AD291" i="1" s="1"/>
  <c r="U292" i="1"/>
  <c r="T292" i="1"/>
  <c r="R292" i="1" l="1"/>
  <c r="S292" i="1" s="1"/>
  <c r="AD292" i="1" s="1"/>
  <c r="T293" i="1"/>
  <c r="U293" i="1"/>
  <c r="V293" i="1" s="1"/>
  <c r="W293" i="1" s="1"/>
  <c r="AE293" i="1" s="1"/>
  <c r="V292" i="1"/>
  <c r="W292" i="1" s="1"/>
  <c r="AE292" i="1" s="1"/>
  <c r="Q293" i="1"/>
  <c r="P293" i="1"/>
  <c r="X293" i="1"/>
  <c r="Y292" i="1"/>
  <c r="Z292" i="1" s="1"/>
  <c r="AA292" i="1" s="1"/>
  <c r="AF292" i="1" s="1"/>
  <c r="P294" i="1" l="1"/>
  <c r="Q294" i="1"/>
  <c r="X294" i="1"/>
  <c r="Y293" i="1"/>
  <c r="Z293" i="1" s="1"/>
  <c r="AA293" i="1" s="1"/>
  <c r="AF293" i="1" s="1"/>
  <c r="R293" i="1"/>
  <c r="S293" i="1" s="1"/>
  <c r="AD293" i="1" s="1"/>
  <c r="T294" i="1"/>
  <c r="U294" i="1"/>
  <c r="V294" i="1" l="1"/>
  <c r="W294" i="1" s="1"/>
  <c r="AE294" i="1" s="1"/>
  <c r="R294" i="1"/>
  <c r="S294" i="1" s="1"/>
  <c r="AD294" i="1" s="1"/>
  <c r="U295" i="1"/>
  <c r="T295" i="1"/>
  <c r="X295" i="1"/>
  <c r="Y294" i="1"/>
  <c r="Z294" i="1" s="1"/>
  <c r="AA294" i="1" s="1"/>
  <c r="AF294" i="1" s="1"/>
  <c r="Q295" i="1"/>
  <c r="P295" i="1"/>
  <c r="Q296" i="1" l="1"/>
  <c r="P296" i="1"/>
  <c r="R295" i="1"/>
  <c r="S295" i="1" s="1"/>
  <c r="AD295" i="1" s="1"/>
  <c r="X296" i="1"/>
  <c r="Y295" i="1"/>
  <c r="Z295" i="1" s="1"/>
  <c r="AA295" i="1" s="1"/>
  <c r="AF295" i="1" s="1"/>
  <c r="U296" i="1"/>
  <c r="T296" i="1"/>
  <c r="V295" i="1"/>
  <c r="W295" i="1" s="1"/>
  <c r="AE295" i="1" s="1"/>
  <c r="V296" i="1" l="1"/>
  <c r="W296" i="1" s="1"/>
  <c r="AE296" i="1" s="1"/>
  <c r="U297" i="1"/>
  <c r="T297" i="1"/>
  <c r="X297" i="1"/>
  <c r="Y296" i="1"/>
  <c r="Z296" i="1" s="1"/>
  <c r="AA296" i="1" s="1"/>
  <c r="AF296" i="1" s="1"/>
  <c r="Q297" i="1"/>
  <c r="P297" i="1"/>
  <c r="R296" i="1"/>
  <c r="S296" i="1" s="1"/>
  <c r="AD296" i="1" s="1"/>
  <c r="Q298" i="1" l="1"/>
  <c r="P298" i="1"/>
  <c r="R297" i="1"/>
  <c r="S297" i="1" s="1"/>
  <c r="AD297" i="1" s="1"/>
  <c r="X298" i="1"/>
  <c r="Y297" i="1"/>
  <c r="Z297" i="1" s="1"/>
  <c r="AA297" i="1" s="1"/>
  <c r="AF297" i="1" s="1"/>
  <c r="U298" i="1"/>
  <c r="T298" i="1"/>
  <c r="V297" i="1"/>
  <c r="W297" i="1" s="1"/>
  <c r="AE297" i="1" s="1"/>
  <c r="V298" i="1" l="1"/>
  <c r="W298" i="1" s="1"/>
  <c r="AE298" i="1" s="1"/>
  <c r="X299" i="1"/>
  <c r="Y299" i="1" s="1"/>
  <c r="Z299" i="1" s="1"/>
  <c r="AA299" i="1" s="1"/>
  <c r="AF299" i="1" s="1"/>
  <c r="T299" i="1"/>
  <c r="U299" i="1"/>
  <c r="Y298" i="1"/>
  <c r="Z298" i="1" s="1"/>
  <c r="AA298" i="1" s="1"/>
  <c r="AF298" i="1" s="1"/>
  <c r="P299" i="1"/>
  <c r="Q299" i="1"/>
  <c r="R299" i="1" s="1"/>
  <c r="S299" i="1" s="1"/>
  <c r="AD299" i="1" s="1"/>
  <c r="R298" i="1"/>
  <c r="S298" i="1" s="1"/>
  <c r="AD298" i="1" s="1"/>
  <c r="V299" i="1" l="1"/>
  <c r="W299" i="1" s="1"/>
  <c r="AE299" i="1" s="1"/>
  <c r="P300" i="1"/>
  <c r="Q300" i="1"/>
  <c r="U300" i="1"/>
  <c r="T300" i="1"/>
  <c r="X300" i="1"/>
  <c r="Y300" i="1" s="1"/>
  <c r="Z300" i="1" s="1"/>
  <c r="AA300" i="1" s="1"/>
  <c r="AF300" i="1" s="1"/>
  <c r="R300" i="1" l="1"/>
  <c r="S300" i="1" s="1"/>
  <c r="AD300" i="1" s="1"/>
  <c r="X301" i="1"/>
  <c r="U301" i="1"/>
  <c r="T301" i="1"/>
  <c r="V300" i="1"/>
  <c r="W300" i="1" s="1"/>
  <c r="AE300" i="1" s="1"/>
  <c r="P301" i="1"/>
  <c r="Q301" i="1"/>
  <c r="R301" i="1" s="1"/>
  <c r="S301" i="1" s="1"/>
  <c r="AD301" i="1" s="1"/>
  <c r="Q302" i="1" l="1"/>
  <c r="P302" i="1"/>
  <c r="U302" i="1"/>
  <c r="T302" i="1"/>
  <c r="V301" i="1"/>
  <c r="W301" i="1" s="1"/>
  <c r="AE301" i="1" s="1"/>
  <c r="X302" i="1"/>
  <c r="Y302" i="1"/>
  <c r="Z302" i="1" s="1"/>
  <c r="AA302" i="1" s="1"/>
  <c r="AF302" i="1" s="1"/>
  <c r="Y301" i="1"/>
  <c r="Z301" i="1" s="1"/>
  <c r="AA301" i="1" s="1"/>
  <c r="AF301" i="1" s="1"/>
  <c r="X303" i="1" l="1"/>
  <c r="U303" i="1"/>
  <c r="T303" i="1"/>
  <c r="V302" i="1"/>
  <c r="W302" i="1" s="1"/>
  <c r="AE302" i="1" s="1"/>
  <c r="P303" i="1"/>
  <c r="Q303" i="1"/>
  <c r="R303" i="1" s="1"/>
  <c r="S303" i="1" s="1"/>
  <c r="AD303" i="1" s="1"/>
  <c r="R302" i="1"/>
  <c r="S302" i="1" s="1"/>
  <c r="AD302" i="1" s="1"/>
  <c r="U304" i="1" l="1"/>
  <c r="T304" i="1"/>
  <c r="X304" i="1"/>
  <c r="P304" i="1"/>
  <c r="Q304" i="1"/>
  <c r="R304" i="1" s="1"/>
  <c r="S304" i="1" s="1"/>
  <c r="AD304" i="1" s="1"/>
  <c r="V303" i="1"/>
  <c r="W303" i="1" s="1"/>
  <c r="AE303" i="1" s="1"/>
  <c r="Y303" i="1"/>
  <c r="Z303" i="1" s="1"/>
  <c r="AA303" i="1" s="1"/>
  <c r="AF303" i="1" s="1"/>
  <c r="P305" i="1" l="1"/>
  <c r="Q305" i="1"/>
  <c r="R305" i="1" s="1"/>
  <c r="S305" i="1" s="1"/>
  <c r="AD305" i="1" s="1"/>
  <c r="X305" i="1"/>
  <c r="Y304" i="1"/>
  <c r="Z304" i="1" s="1"/>
  <c r="AA304" i="1" s="1"/>
  <c r="AF304" i="1" s="1"/>
  <c r="U305" i="1"/>
  <c r="T305" i="1"/>
  <c r="V304" i="1"/>
  <c r="W304" i="1" s="1"/>
  <c r="AE304" i="1" s="1"/>
  <c r="V305" i="1" l="1"/>
  <c r="W305" i="1" s="1"/>
  <c r="AE305" i="1" s="1"/>
  <c r="U306" i="1"/>
  <c r="T306" i="1"/>
  <c r="X306" i="1"/>
  <c r="Y306" i="1" s="1"/>
  <c r="Z306" i="1" s="1"/>
  <c r="AA306" i="1" s="1"/>
  <c r="AF306" i="1" s="1"/>
  <c r="Y305" i="1"/>
  <c r="Z305" i="1" s="1"/>
  <c r="AA305" i="1" s="1"/>
  <c r="AF305" i="1" s="1"/>
  <c r="Q306" i="1"/>
  <c r="P306" i="1"/>
  <c r="R306" i="1" l="1"/>
  <c r="S306" i="1" s="1"/>
  <c r="AD306" i="1" s="1"/>
  <c r="Q307" i="1"/>
  <c r="P307" i="1"/>
  <c r="X307" i="1"/>
  <c r="T307" i="1"/>
  <c r="U307" i="1"/>
  <c r="V306" i="1"/>
  <c r="W306" i="1" s="1"/>
  <c r="AE306" i="1" s="1"/>
  <c r="V307" i="1" l="1"/>
  <c r="W307" i="1" s="1"/>
  <c r="AE307" i="1" s="1"/>
  <c r="U308" i="1"/>
  <c r="T308" i="1"/>
  <c r="X308" i="1"/>
  <c r="Y307" i="1"/>
  <c r="Z307" i="1" s="1"/>
  <c r="AA307" i="1" s="1"/>
  <c r="AF307" i="1" s="1"/>
  <c r="Q308" i="1"/>
  <c r="P308" i="1"/>
  <c r="R307" i="1"/>
  <c r="S307" i="1" s="1"/>
  <c r="AD307" i="1" s="1"/>
  <c r="P309" i="1" l="1"/>
  <c r="Q309" i="1"/>
  <c r="R308" i="1"/>
  <c r="S308" i="1" s="1"/>
  <c r="AD308" i="1" s="1"/>
  <c r="X309" i="1"/>
  <c r="Y309" i="1" s="1"/>
  <c r="Z309" i="1" s="1"/>
  <c r="AA309" i="1" s="1"/>
  <c r="AF309" i="1" s="1"/>
  <c r="Y308" i="1"/>
  <c r="Z308" i="1" s="1"/>
  <c r="AA308" i="1" s="1"/>
  <c r="AF308" i="1" s="1"/>
  <c r="U309" i="1"/>
  <c r="T309" i="1"/>
  <c r="V308" i="1"/>
  <c r="W308" i="1" s="1"/>
  <c r="AE308" i="1" s="1"/>
  <c r="R309" i="1" l="1"/>
  <c r="S309" i="1" s="1"/>
  <c r="AD309" i="1" s="1"/>
  <c r="U310" i="1"/>
  <c r="T310" i="1"/>
  <c r="V309" i="1"/>
  <c r="W309" i="1" s="1"/>
  <c r="AE309" i="1" s="1"/>
  <c r="X310" i="1"/>
  <c r="Q310" i="1"/>
  <c r="P310" i="1"/>
  <c r="Q311" i="1" l="1"/>
  <c r="P311" i="1"/>
  <c r="X311" i="1"/>
  <c r="Y311" i="1" s="1"/>
  <c r="Z311" i="1" s="1"/>
  <c r="AA311" i="1" s="1"/>
  <c r="AF311" i="1" s="1"/>
  <c r="Y310" i="1"/>
  <c r="Z310" i="1" s="1"/>
  <c r="AA310" i="1" s="1"/>
  <c r="AF310" i="1" s="1"/>
  <c r="U311" i="1"/>
  <c r="T311" i="1"/>
  <c r="R310" i="1"/>
  <c r="S310" i="1" s="1"/>
  <c r="AD310" i="1" s="1"/>
  <c r="V310" i="1"/>
  <c r="W310" i="1" s="1"/>
  <c r="AE310" i="1" s="1"/>
  <c r="V311" i="1" l="1"/>
  <c r="W311" i="1" s="1"/>
  <c r="AE311" i="1" s="1"/>
  <c r="Q312" i="1"/>
  <c r="P312" i="1"/>
  <c r="U312" i="1"/>
  <c r="T312" i="1"/>
  <c r="X312" i="1"/>
  <c r="Y312" i="1" s="1"/>
  <c r="Z312" i="1" s="1"/>
  <c r="AA312" i="1" s="1"/>
  <c r="AF312" i="1" s="1"/>
  <c r="R311" i="1"/>
  <c r="S311" i="1" s="1"/>
  <c r="AD311" i="1" s="1"/>
  <c r="X313" i="1" l="1"/>
  <c r="Y313" i="1"/>
  <c r="Z313" i="1" s="1"/>
  <c r="AA313" i="1" s="1"/>
  <c r="AF313" i="1" s="1"/>
  <c r="U313" i="1"/>
  <c r="T313" i="1"/>
  <c r="V312" i="1"/>
  <c r="W312" i="1" s="1"/>
  <c r="AE312" i="1" s="1"/>
  <c r="Q313" i="1"/>
  <c r="P313" i="1"/>
  <c r="R312" i="1"/>
  <c r="S312" i="1" s="1"/>
  <c r="AD312" i="1" s="1"/>
  <c r="V313" i="1" l="1"/>
  <c r="W313" i="1" s="1"/>
  <c r="AE313" i="1" s="1"/>
  <c r="Q314" i="1"/>
  <c r="P314" i="1"/>
  <c r="R313" i="1"/>
  <c r="S313" i="1" s="1"/>
  <c r="AD313" i="1" s="1"/>
  <c r="T314" i="1"/>
  <c r="U314" i="1"/>
  <c r="X314" i="1"/>
  <c r="V314" i="1" l="1"/>
  <c r="W314" i="1" s="1"/>
  <c r="AE314" i="1" s="1"/>
  <c r="X315" i="1"/>
  <c r="Y314" i="1"/>
  <c r="Z314" i="1" s="1"/>
  <c r="AA314" i="1" s="1"/>
  <c r="AF314" i="1" s="1"/>
  <c r="U315" i="1"/>
  <c r="T315" i="1"/>
  <c r="P315" i="1"/>
  <c r="Q315" i="1"/>
  <c r="R314" i="1"/>
  <c r="S314" i="1" s="1"/>
  <c r="AD314" i="1" s="1"/>
  <c r="R315" i="1" l="1"/>
  <c r="S315" i="1" s="1"/>
  <c r="AD315" i="1" s="1"/>
  <c r="Q316" i="1"/>
  <c r="P316" i="1"/>
  <c r="T316" i="1"/>
  <c r="U316" i="1"/>
  <c r="V316" i="1" s="1"/>
  <c r="W316" i="1" s="1"/>
  <c r="AE316" i="1" s="1"/>
  <c r="V315" i="1"/>
  <c r="W315" i="1" s="1"/>
  <c r="AE315" i="1" s="1"/>
  <c r="X316" i="1"/>
  <c r="Y315" i="1"/>
  <c r="Z315" i="1" s="1"/>
  <c r="AA315" i="1" s="1"/>
  <c r="AF315" i="1" s="1"/>
  <c r="X317" i="1" l="1"/>
  <c r="Y316" i="1"/>
  <c r="Z316" i="1" s="1"/>
  <c r="AA316" i="1" s="1"/>
  <c r="AF316" i="1" s="1"/>
  <c r="U317" i="1"/>
  <c r="T317" i="1"/>
  <c r="P317" i="1"/>
  <c r="Q317" i="1"/>
  <c r="R316" i="1"/>
  <c r="S316" i="1" s="1"/>
  <c r="AD316" i="1" s="1"/>
  <c r="R317" i="1" l="1"/>
  <c r="S317" i="1" s="1"/>
  <c r="AD317" i="1" s="1"/>
  <c r="V317" i="1"/>
  <c r="W317" i="1" s="1"/>
  <c r="AE317" i="1" s="1"/>
  <c r="P318" i="1"/>
  <c r="Q318" i="1"/>
  <c r="U318" i="1"/>
  <c r="T318" i="1"/>
  <c r="X318" i="1"/>
  <c r="Y317" i="1"/>
  <c r="Z317" i="1" s="1"/>
  <c r="AA317" i="1" s="1"/>
  <c r="AF317" i="1" s="1"/>
  <c r="V318" i="1" l="1"/>
  <c r="W318" i="1" s="1"/>
  <c r="AE318" i="1" s="1"/>
  <c r="R318" i="1"/>
  <c r="S318" i="1" s="1"/>
  <c r="AD318" i="1" s="1"/>
  <c r="X319" i="1"/>
  <c r="Y319" i="1"/>
  <c r="Z319" i="1" s="1"/>
  <c r="AA319" i="1" s="1"/>
  <c r="AF319" i="1" s="1"/>
  <c r="Y318" i="1"/>
  <c r="Z318" i="1" s="1"/>
  <c r="AA318" i="1" s="1"/>
  <c r="AF318" i="1" s="1"/>
  <c r="U319" i="1"/>
  <c r="T319" i="1"/>
  <c r="P319" i="1"/>
  <c r="Q319" i="1"/>
  <c r="R319" i="1" l="1"/>
  <c r="S319" i="1" s="1"/>
  <c r="AD319" i="1" s="1"/>
  <c r="V319" i="1"/>
  <c r="W319" i="1" s="1"/>
  <c r="AE319" i="1" s="1"/>
  <c r="Q320" i="1"/>
  <c r="P320" i="1"/>
  <c r="U320" i="1"/>
  <c r="T320" i="1"/>
  <c r="X320" i="1"/>
  <c r="Y320" i="1" s="1"/>
  <c r="Z320" i="1" s="1"/>
  <c r="AA320" i="1" s="1"/>
  <c r="AF320" i="1" s="1"/>
  <c r="R320" i="1" l="1"/>
  <c r="S320" i="1" s="1"/>
  <c r="AD320" i="1" s="1"/>
  <c r="V320" i="1"/>
  <c r="W320" i="1" s="1"/>
  <c r="AE320" i="1" s="1"/>
  <c r="Q321" i="1"/>
  <c r="P321" i="1"/>
  <c r="X321" i="1"/>
  <c r="Y321" i="1"/>
  <c r="Z321" i="1" s="1"/>
  <c r="AA321" i="1" s="1"/>
  <c r="AF321" i="1" s="1"/>
  <c r="U321" i="1"/>
  <c r="T321" i="1"/>
  <c r="V321" i="1" l="1"/>
  <c r="W321" i="1" s="1"/>
  <c r="AE321" i="1" s="1"/>
  <c r="X322" i="1"/>
  <c r="R321" i="1"/>
  <c r="S321" i="1" s="1"/>
  <c r="AD321" i="1" s="1"/>
  <c r="U322" i="1"/>
  <c r="T322" i="1"/>
  <c r="P322" i="1"/>
  <c r="Q322" i="1"/>
  <c r="R322" i="1" l="1"/>
  <c r="S322" i="1" s="1"/>
  <c r="AD322" i="1" s="1"/>
  <c r="V322" i="1"/>
  <c r="W322" i="1" s="1"/>
  <c r="AE322" i="1" s="1"/>
  <c r="P323" i="1"/>
  <c r="Q323" i="1"/>
  <c r="R323" i="1" s="1"/>
  <c r="S323" i="1" s="1"/>
  <c r="AD323" i="1" s="1"/>
  <c r="U323" i="1"/>
  <c r="T323" i="1"/>
  <c r="X323" i="1"/>
  <c r="Y322" i="1"/>
  <c r="Z322" i="1" s="1"/>
  <c r="AA322" i="1" s="1"/>
  <c r="AF322" i="1" s="1"/>
  <c r="V323" i="1" l="1"/>
  <c r="W323" i="1" s="1"/>
  <c r="AE323" i="1" s="1"/>
  <c r="X324" i="1"/>
  <c r="Y323" i="1"/>
  <c r="Z323" i="1" s="1"/>
  <c r="AA323" i="1" s="1"/>
  <c r="AF323" i="1" s="1"/>
  <c r="U324" i="1"/>
  <c r="T324" i="1"/>
  <c r="Q324" i="1"/>
  <c r="P324" i="1"/>
  <c r="Q325" i="1" l="1"/>
  <c r="P325" i="1"/>
  <c r="T325" i="1"/>
  <c r="U325" i="1"/>
  <c r="V325" i="1" s="1"/>
  <c r="W325" i="1" s="1"/>
  <c r="AE325" i="1" s="1"/>
  <c r="V324" i="1"/>
  <c r="W324" i="1" s="1"/>
  <c r="AE324" i="1" s="1"/>
  <c r="X325" i="1"/>
  <c r="R324" i="1"/>
  <c r="S324" i="1" s="1"/>
  <c r="AD324" i="1" s="1"/>
  <c r="Y324" i="1"/>
  <c r="Z324" i="1" s="1"/>
  <c r="AA324" i="1" s="1"/>
  <c r="AF324" i="1" s="1"/>
  <c r="X326" i="1" l="1"/>
  <c r="Y326" i="1" s="1"/>
  <c r="Z326" i="1" s="1"/>
  <c r="AA326" i="1" s="1"/>
  <c r="AF326" i="1" s="1"/>
  <c r="Y325" i="1"/>
  <c r="Z325" i="1" s="1"/>
  <c r="AA325" i="1" s="1"/>
  <c r="AF325" i="1" s="1"/>
  <c r="U326" i="1"/>
  <c r="T326" i="1"/>
  <c r="P326" i="1"/>
  <c r="Q326" i="1"/>
  <c r="R326" i="1" s="1"/>
  <c r="S326" i="1" s="1"/>
  <c r="AD326" i="1" s="1"/>
  <c r="R325" i="1"/>
  <c r="S325" i="1" s="1"/>
  <c r="AD325" i="1" s="1"/>
  <c r="P327" i="1" l="1"/>
  <c r="Q327" i="1"/>
  <c r="R327" i="1" s="1"/>
  <c r="S327" i="1" s="1"/>
  <c r="AD327" i="1" s="1"/>
  <c r="U327" i="1"/>
  <c r="T327" i="1"/>
  <c r="V326" i="1"/>
  <c r="W326" i="1" s="1"/>
  <c r="AE326" i="1" s="1"/>
  <c r="X327" i="1"/>
  <c r="X328" i="1" l="1"/>
  <c r="U328" i="1"/>
  <c r="T328" i="1"/>
  <c r="V327" i="1"/>
  <c r="W327" i="1" s="1"/>
  <c r="AE327" i="1" s="1"/>
  <c r="Y327" i="1"/>
  <c r="Z327" i="1" s="1"/>
  <c r="AA327" i="1" s="1"/>
  <c r="AF327" i="1" s="1"/>
  <c r="Q328" i="1"/>
  <c r="P328" i="1"/>
  <c r="R328" i="1" l="1"/>
  <c r="S328" i="1" s="1"/>
  <c r="AD328" i="1" s="1"/>
  <c r="U329" i="1"/>
  <c r="T329" i="1"/>
  <c r="Q329" i="1"/>
  <c r="P329" i="1"/>
  <c r="V328" i="1"/>
  <c r="W328" i="1" s="1"/>
  <c r="AE328" i="1" s="1"/>
  <c r="X329" i="1"/>
  <c r="Y329" i="1" s="1"/>
  <c r="Z329" i="1" s="1"/>
  <c r="AA329" i="1" s="1"/>
  <c r="AF329" i="1" s="1"/>
  <c r="Y328" i="1"/>
  <c r="Z328" i="1" s="1"/>
  <c r="AA328" i="1" s="1"/>
  <c r="AF328" i="1" s="1"/>
  <c r="V329" i="1" l="1"/>
  <c r="W329" i="1" s="1"/>
  <c r="AE329" i="1" s="1"/>
  <c r="X330" i="1"/>
  <c r="Y330" i="1" s="1"/>
  <c r="Z330" i="1" s="1"/>
  <c r="AA330" i="1" s="1"/>
  <c r="AF330" i="1" s="1"/>
  <c r="Q330" i="1"/>
  <c r="P330" i="1"/>
  <c r="R329" i="1"/>
  <c r="S329" i="1" s="1"/>
  <c r="AD329" i="1" s="1"/>
  <c r="U330" i="1"/>
  <c r="T330" i="1"/>
  <c r="T331" i="1" l="1"/>
  <c r="U331" i="1"/>
  <c r="V330" i="1"/>
  <c r="W330" i="1" s="1"/>
  <c r="AE330" i="1" s="1"/>
  <c r="Q331" i="1"/>
  <c r="P331" i="1"/>
  <c r="R330" i="1"/>
  <c r="S330" i="1" s="1"/>
  <c r="AD330" i="1" s="1"/>
  <c r="X331" i="1"/>
  <c r="X332" i="1" l="1"/>
  <c r="Y332" i="1"/>
  <c r="Z332" i="1" s="1"/>
  <c r="AA332" i="1" s="1"/>
  <c r="AF332" i="1" s="1"/>
  <c r="T332" i="1"/>
  <c r="U332" i="1"/>
  <c r="Y331" i="1"/>
  <c r="Z331" i="1" s="1"/>
  <c r="AA331" i="1" s="1"/>
  <c r="AF331" i="1" s="1"/>
  <c r="Q332" i="1"/>
  <c r="P332" i="1"/>
  <c r="R331" i="1"/>
  <c r="S331" i="1" s="1"/>
  <c r="AD331" i="1" s="1"/>
  <c r="V331" i="1"/>
  <c r="W331" i="1" s="1"/>
  <c r="AE331" i="1" s="1"/>
  <c r="V332" i="1" l="1"/>
  <c r="W332" i="1" s="1"/>
  <c r="AE332" i="1" s="1"/>
  <c r="P333" i="1"/>
  <c r="Q333" i="1"/>
  <c r="R333" i="1" s="1"/>
  <c r="S333" i="1" s="1"/>
  <c r="AD333" i="1" s="1"/>
  <c r="R332" i="1"/>
  <c r="S332" i="1" s="1"/>
  <c r="AD332" i="1" s="1"/>
  <c r="U333" i="1"/>
  <c r="T333" i="1"/>
  <c r="X333" i="1"/>
  <c r="Y333" i="1" s="1"/>
  <c r="Z333" i="1" s="1"/>
  <c r="AA333" i="1" s="1"/>
  <c r="AF333" i="1" s="1"/>
  <c r="V333" i="1" l="1"/>
  <c r="W333" i="1" s="1"/>
  <c r="AE333" i="1" s="1"/>
  <c r="X334" i="1"/>
  <c r="Y334" i="1"/>
  <c r="Z334" i="1" s="1"/>
  <c r="AA334" i="1" s="1"/>
  <c r="AF334" i="1" s="1"/>
  <c r="T334" i="1"/>
  <c r="U334" i="1"/>
  <c r="V334" i="1" s="1"/>
  <c r="W334" i="1" s="1"/>
  <c r="AE334" i="1" s="1"/>
  <c r="P334" i="1"/>
  <c r="Q334" i="1"/>
  <c r="R334" i="1" s="1"/>
  <c r="S334" i="1" s="1"/>
  <c r="AD334" i="1" s="1"/>
  <c r="Q335" i="1" l="1"/>
  <c r="P335" i="1"/>
  <c r="U335" i="1"/>
  <c r="T335" i="1"/>
  <c r="X335" i="1"/>
  <c r="X336" i="1" l="1"/>
  <c r="Y335" i="1"/>
  <c r="Z335" i="1" s="1"/>
  <c r="AA335" i="1" s="1"/>
  <c r="AF335" i="1" s="1"/>
  <c r="U336" i="1"/>
  <c r="T336" i="1"/>
  <c r="V335" i="1"/>
  <c r="W335" i="1" s="1"/>
  <c r="AE335" i="1" s="1"/>
  <c r="P336" i="1"/>
  <c r="Q336" i="1"/>
  <c r="R336" i="1" s="1"/>
  <c r="S336" i="1" s="1"/>
  <c r="AD336" i="1" s="1"/>
  <c r="R335" i="1"/>
  <c r="S335" i="1" s="1"/>
  <c r="AD335" i="1" s="1"/>
  <c r="V336" i="1" l="1"/>
  <c r="W336" i="1" s="1"/>
  <c r="AE336" i="1" s="1"/>
  <c r="X337" i="1"/>
  <c r="Y337" i="1"/>
  <c r="Z337" i="1" s="1"/>
  <c r="AA337" i="1" s="1"/>
  <c r="AF337" i="1" s="1"/>
  <c r="Q337" i="1"/>
  <c r="P337" i="1"/>
  <c r="U337" i="1"/>
  <c r="T337" i="1"/>
  <c r="Y336" i="1"/>
  <c r="Z336" i="1" s="1"/>
  <c r="AA336" i="1" s="1"/>
  <c r="AF336" i="1" s="1"/>
  <c r="U338" i="1" l="1"/>
  <c r="T338" i="1"/>
  <c r="Q338" i="1"/>
  <c r="P338" i="1"/>
  <c r="V337" i="1"/>
  <c r="W337" i="1" s="1"/>
  <c r="AE337" i="1" s="1"/>
  <c r="R337" i="1"/>
  <c r="S337" i="1" s="1"/>
  <c r="AD337" i="1" s="1"/>
  <c r="X338" i="1"/>
  <c r="P339" i="1" l="1"/>
  <c r="Q339" i="1"/>
  <c r="R339" i="1" s="1"/>
  <c r="S339" i="1" s="1"/>
  <c r="AD339" i="1" s="1"/>
  <c r="X339" i="1"/>
  <c r="Y339" i="1" s="1"/>
  <c r="Z339" i="1" s="1"/>
  <c r="AA339" i="1" s="1"/>
  <c r="AF339" i="1" s="1"/>
  <c r="Y338" i="1"/>
  <c r="Z338" i="1" s="1"/>
  <c r="AA338" i="1" s="1"/>
  <c r="AF338" i="1" s="1"/>
  <c r="R338" i="1"/>
  <c r="S338" i="1" s="1"/>
  <c r="AD338" i="1" s="1"/>
  <c r="U339" i="1"/>
  <c r="T339" i="1"/>
  <c r="V338" i="1"/>
  <c r="W338" i="1" s="1"/>
  <c r="AE338" i="1" s="1"/>
  <c r="V339" i="1" l="1"/>
  <c r="W339" i="1" s="1"/>
  <c r="AE339" i="1" s="1"/>
  <c r="U340" i="1"/>
  <c r="T340" i="1"/>
  <c r="X340" i="1"/>
  <c r="P340" i="1"/>
  <c r="Q340" i="1"/>
  <c r="R340" i="1" l="1"/>
  <c r="S340" i="1" s="1"/>
  <c r="AD340" i="1" s="1"/>
  <c r="X341" i="1"/>
  <c r="U341" i="1"/>
  <c r="T341" i="1"/>
  <c r="P341" i="1"/>
  <c r="Q341" i="1"/>
  <c r="Y340" i="1"/>
  <c r="Z340" i="1" s="1"/>
  <c r="AA340" i="1" s="1"/>
  <c r="AF340" i="1" s="1"/>
  <c r="V340" i="1"/>
  <c r="W340" i="1" s="1"/>
  <c r="AE340" i="1" s="1"/>
  <c r="R341" i="1" l="1"/>
  <c r="S341" i="1" s="1"/>
  <c r="AD341" i="1" s="1"/>
  <c r="Q342" i="1"/>
  <c r="P342" i="1"/>
  <c r="U342" i="1"/>
  <c r="T342" i="1"/>
  <c r="V341" i="1"/>
  <c r="W341" i="1" s="1"/>
  <c r="AE341" i="1" s="1"/>
  <c r="X342" i="1"/>
  <c r="Y341" i="1"/>
  <c r="Z341" i="1" s="1"/>
  <c r="AA341" i="1" s="1"/>
  <c r="AF341" i="1" s="1"/>
  <c r="Q343" i="1" l="1"/>
  <c r="P343" i="1"/>
  <c r="X343" i="1"/>
  <c r="Y342" i="1"/>
  <c r="Z342" i="1" s="1"/>
  <c r="AA342" i="1" s="1"/>
  <c r="AF342" i="1" s="1"/>
  <c r="U343" i="1"/>
  <c r="T343" i="1"/>
  <c r="V342" i="1"/>
  <c r="W342" i="1" s="1"/>
  <c r="AE342" i="1" s="1"/>
  <c r="R342" i="1"/>
  <c r="S342" i="1" s="1"/>
  <c r="AD342" i="1" s="1"/>
  <c r="U344" i="1" l="1"/>
  <c r="T344" i="1"/>
  <c r="V343" i="1"/>
  <c r="W343" i="1" s="1"/>
  <c r="AE343" i="1" s="1"/>
  <c r="X344" i="1"/>
  <c r="Y343" i="1"/>
  <c r="Z343" i="1" s="1"/>
  <c r="AA343" i="1" s="1"/>
  <c r="AF343" i="1" s="1"/>
  <c r="Q344" i="1"/>
  <c r="P344" i="1"/>
  <c r="R343" i="1"/>
  <c r="S343" i="1" s="1"/>
  <c r="AD343" i="1" s="1"/>
  <c r="Q345" i="1" l="1"/>
  <c r="P345" i="1"/>
  <c r="R344" i="1"/>
  <c r="S344" i="1" s="1"/>
  <c r="AD344" i="1" s="1"/>
  <c r="X345" i="1"/>
  <c r="Y344" i="1"/>
  <c r="Z344" i="1" s="1"/>
  <c r="AA344" i="1" s="1"/>
  <c r="AF344" i="1" s="1"/>
  <c r="U345" i="1"/>
  <c r="T345" i="1"/>
  <c r="V344" i="1"/>
  <c r="W344" i="1" s="1"/>
  <c r="AE344" i="1" s="1"/>
  <c r="U346" i="1" l="1"/>
  <c r="T346" i="1"/>
  <c r="V345" i="1"/>
  <c r="W345" i="1" s="1"/>
  <c r="AE345" i="1" s="1"/>
  <c r="X346" i="1"/>
  <c r="Y345" i="1"/>
  <c r="Z345" i="1" s="1"/>
  <c r="AA345" i="1" s="1"/>
  <c r="AF345" i="1" s="1"/>
  <c r="P346" i="1"/>
  <c r="Q346" i="1"/>
  <c r="R345" i="1"/>
  <c r="S345" i="1" s="1"/>
  <c r="AD345" i="1" s="1"/>
  <c r="R346" i="1" l="1"/>
  <c r="S346" i="1" s="1"/>
  <c r="AD346" i="1" s="1"/>
  <c r="Q347" i="1"/>
  <c r="P347" i="1"/>
  <c r="X347" i="1"/>
  <c r="Y346" i="1"/>
  <c r="Z346" i="1" s="1"/>
  <c r="AA346" i="1" s="1"/>
  <c r="AF346" i="1" s="1"/>
  <c r="T347" i="1"/>
  <c r="U347" i="1"/>
  <c r="V347" i="1" s="1"/>
  <c r="W347" i="1" s="1"/>
  <c r="AE347" i="1" s="1"/>
  <c r="V346" i="1"/>
  <c r="W346" i="1" s="1"/>
  <c r="AE346" i="1" s="1"/>
  <c r="U348" i="1" l="1"/>
  <c r="T348" i="1"/>
  <c r="X348" i="1"/>
  <c r="Y347" i="1"/>
  <c r="Z347" i="1" s="1"/>
  <c r="AA347" i="1" s="1"/>
  <c r="AF347" i="1" s="1"/>
  <c r="P348" i="1"/>
  <c r="Q348" i="1"/>
  <c r="R348" i="1" s="1"/>
  <c r="S348" i="1" s="1"/>
  <c r="AD348" i="1" s="1"/>
  <c r="R347" i="1"/>
  <c r="S347" i="1" s="1"/>
  <c r="AD347" i="1" s="1"/>
  <c r="Q349" i="1" l="1"/>
  <c r="P349" i="1"/>
  <c r="X349" i="1"/>
  <c r="Y348" i="1"/>
  <c r="Z348" i="1" s="1"/>
  <c r="AA348" i="1" s="1"/>
  <c r="AF348" i="1" s="1"/>
  <c r="U349" i="1"/>
  <c r="T349" i="1"/>
  <c r="V348" i="1"/>
  <c r="W348" i="1" s="1"/>
  <c r="AE348" i="1" s="1"/>
  <c r="U350" i="1" l="1"/>
  <c r="T350" i="1"/>
  <c r="V349" i="1"/>
  <c r="W349" i="1" s="1"/>
  <c r="AE349" i="1" s="1"/>
  <c r="X350" i="1"/>
  <c r="Y349" i="1"/>
  <c r="Z349" i="1" s="1"/>
  <c r="AA349" i="1" s="1"/>
  <c r="AF349" i="1" s="1"/>
  <c r="Q350" i="1"/>
  <c r="P350" i="1"/>
  <c r="R349" i="1"/>
  <c r="S349" i="1" s="1"/>
  <c r="AD349" i="1" s="1"/>
  <c r="Q351" i="1" l="1"/>
  <c r="P351" i="1"/>
  <c r="R350" i="1"/>
  <c r="S350" i="1" s="1"/>
  <c r="AD350" i="1" s="1"/>
  <c r="X351" i="1"/>
  <c r="Y350" i="1"/>
  <c r="Z350" i="1" s="1"/>
  <c r="AA350" i="1" s="1"/>
  <c r="AF350" i="1" s="1"/>
  <c r="U351" i="1"/>
  <c r="T351" i="1"/>
  <c r="V350" i="1"/>
  <c r="W350" i="1" s="1"/>
  <c r="AE350" i="1" s="1"/>
  <c r="U352" i="1" l="1"/>
  <c r="T352" i="1"/>
  <c r="V351" i="1"/>
  <c r="W351" i="1" s="1"/>
  <c r="AE351" i="1" s="1"/>
  <c r="X352" i="1"/>
  <c r="Y352" i="1"/>
  <c r="Z352" i="1" s="1"/>
  <c r="AA352" i="1" s="1"/>
  <c r="AF352" i="1" s="1"/>
  <c r="Y351" i="1"/>
  <c r="Z351" i="1" s="1"/>
  <c r="AA351" i="1" s="1"/>
  <c r="AF351" i="1" s="1"/>
  <c r="P352" i="1"/>
  <c r="Q352" i="1"/>
  <c r="R352" i="1" s="1"/>
  <c r="S352" i="1" s="1"/>
  <c r="AD352" i="1" s="1"/>
  <c r="R351" i="1"/>
  <c r="S351" i="1" s="1"/>
  <c r="AD351" i="1" s="1"/>
  <c r="P353" i="1" l="1"/>
  <c r="Q353" i="1"/>
  <c r="X353" i="1"/>
  <c r="U353" i="1"/>
  <c r="T353" i="1"/>
  <c r="V352" i="1"/>
  <c r="W352" i="1" s="1"/>
  <c r="AE352" i="1" s="1"/>
  <c r="R353" i="1" l="1"/>
  <c r="S353" i="1" s="1"/>
  <c r="AD353" i="1" s="1"/>
  <c r="U354" i="1"/>
  <c r="T354" i="1"/>
  <c r="V353" i="1"/>
  <c r="W353" i="1" s="1"/>
  <c r="AE353" i="1" s="1"/>
  <c r="X354" i="1"/>
  <c r="Y353" i="1"/>
  <c r="Z353" i="1" s="1"/>
  <c r="AA353" i="1" s="1"/>
  <c r="AF353" i="1" s="1"/>
  <c r="Q354" i="1"/>
  <c r="P354" i="1"/>
  <c r="Q355" i="1" l="1"/>
  <c r="P355" i="1"/>
  <c r="R354" i="1"/>
  <c r="S354" i="1" s="1"/>
  <c r="AD354" i="1" s="1"/>
  <c r="X355" i="1"/>
  <c r="Y354" i="1"/>
  <c r="Z354" i="1" s="1"/>
  <c r="AA354" i="1" s="1"/>
  <c r="AF354" i="1" s="1"/>
  <c r="U355" i="1"/>
  <c r="T355" i="1"/>
  <c r="V354" i="1"/>
  <c r="W354" i="1" s="1"/>
  <c r="AE354" i="1" s="1"/>
  <c r="U356" i="1" l="1"/>
  <c r="T356" i="1"/>
  <c r="V355" i="1"/>
  <c r="W355" i="1" s="1"/>
  <c r="AE355" i="1" s="1"/>
  <c r="X356" i="1"/>
  <c r="Y355" i="1"/>
  <c r="Z355" i="1" s="1"/>
  <c r="AA355" i="1" s="1"/>
  <c r="AF355" i="1" s="1"/>
  <c r="Q356" i="1"/>
  <c r="P356" i="1"/>
  <c r="R355" i="1"/>
  <c r="S355" i="1" s="1"/>
  <c r="AD355" i="1" s="1"/>
  <c r="Q357" i="1" l="1"/>
  <c r="P357" i="1"/>
  <c r="R356" i="1"/>
  <c r="S356" i="1" s="1"/>
  <c r="AD356" i="1" s="1"/>
  <c r="X357" i="1"/>
  <c r="Y356" i="1"/>
  <c r="Z356" i="1" s="1"/>
  <c r="AA356" i="1" s="1"/>
  <c r="AF356" i="1" s="1"/>
  <c r="U357" i="1"/>
  <c r="T357" i="1"/>
  <c r="V356" i="1"/>
  <c r="W356" i="1" s="1"/>
  <c r="AE356" i="1" s="1"/>
  <c r="U358" i="1" l="1"/>
  <c r="T358" i="1"/>
  <c r="V357" i="1"/>
  <c r="W357" i="1" s="1"/>
  <c r="AE357" i="1" s="1"/>
  <c r="X358" i="1"/>
  <c r="Y357" i="1"/>
  <c r="Z357" i="1" s="1"/>
  <c r="AA357" i="1" s="1"/>
  <c r="AF357" i="1" s="1"/>
  <c r="Q358" i="1"/>
  <c r="P358" i="1"/>
  <c r="R357" i="1"/>
  <c r="S357" i="1" s="1"/>
  <c r="AD357" i="1" s="1"/>
  <c r="Q359" i="1" l="1"/>
  <c r="P359" i="1"/>
  <c r="R358" i="1"/>
  <c r="S358" i="1" s="1"/>
  <c r="AD358" i="1" s="1"/>
  <c r="X359" i="1"/>
  <c r="Y358" i="1"/>
  <c r="Z358" i="1" s="1"/>
  <c r="AA358" i="1" s="1"/>
  <c r="AF358" i="1" s="1"/>
  <c r="T359" i="1"/>
  <c r="U359" i="1"/>
  <c r="V358" i="1"/>
  <c r="W358" i="1" s="1"/>
  <c r="AE358" i="1" s="1"/>
  <c r="U360" i="1" l="1"/>
  <c r="T360" i="1"/>
  <c r="V359" i="1"/>
  <c r="W359" i="1" s="1"/>
  <c r="AE359" i="1" s="1"/>
  <c r="X360" i="1"/>
  <c r="Y360" i="1"/>
  <c r="Z360" i="1" s="1"/>
  <c r="AA360" i="1" s="1"/>
  <c r="AF360" i="1" s="1"/>
  <c r="Y359" i="1"/>
  <c r="Z359" i="1" s="1"/>
  <c r="AA359" i="1" s="1"/>
  <c r="AF359" i="1" s="1"/>
  <c r="Q360" i="1"/>
  <c r="P360" i="1"/>
  <c r="R359" i="1"/>
  <c r="S359" i="1" s="1"/>
  <c r="AD359" i="1" s="1"/>
  <c r="P361" i="1" l="1"/>
  <c r="Q361" i="1"/>
  <c r="R360" i="1"/>
  <c r="S360" i="1" s="1"/>
  <c r="AD360" i="1" s="1"/>
  <c r="X361" i="1"/>
  <c r="Y361" i="1"/>
  <c r="Z361" i="1" s="1"/>
  <c r="AA361" i="1" s="1"/>
  <c r="AF361" i="1" s="1"/>
  <c r="U361" i="1"/>
  <c r="T361" i="1"/>
  <c r="V360" i="1"/>
  <c r="W360" i="1" s="1"/>
  <c r="AE360" i="1" s="1"/>
  <c r="R361" i="1" l="1"/>
  <c r="S361" i="1" s="1"/>
  <c r="AD361" i="1" s="1"/>
  <c r="V361" i="1"/>
  <c r="W361" i="1" s="1"/>
  <c r="AE361" i="1" s="1"/>
  <c r="X362" i="1"/>
  <c r="U362" i="1"/>
  <c r="T362" i="1"/>
  <c r="Q362" i="1"/>
  <c r="P362" i="1"/>
  <c r="Q363" i="1" l="1"/>
  <c r="P363" i="1"/>
  <c r="R362" i="1"/>
  <c r="S362" i="1" s="1"/>
  <c r="AD362" i="1" s="1"/>
  <c r="U363" i="1"/>
  <c r="T363" i="1"/>
  <c r="V362" i="1"/>
  <c r="W362" i="1" s="1"/>
  <c r="AE362" i="1" s="1"/>
  <c r="X363" i="1"/>
  <c r="Y363" i="1"/>
  <c r="Z363" i="1" s="1"/>
  <c r="AA363" i="1" s="1"/>
  <c r="AF363" i="1" s="1"/>
  <c r="Y362" i="1"/>
  <c r="Z362" i="1" s="1"/>
  <c r="AA362" i="1" s="1"/>
  <c r="AF362" i="1" s="1"/>
  <c r="X364" i="1" l="1"/>
  <c r="U364" i="1"/>
  <c r="T364" i="1"/>
  <c r="V363" i="1"/>
  <c r="W363" i="1" s="1"/>
  <c r="AE363" i="1" s="1"/>
  <c r="Q364" i="1"/>
  <c r="P364" i="1"/>
  <c r="R363" i="1"/>
  <c r="S363" i="1" s="1"/>
  <c r="AD363" i="1" s="1"/>
  <c r="Q365" i="1" l="1"/>
  <c r="P365" i="1"/>
  <c r="R364" i="1"/>
  <c r="S364" i="1" s="1"/>
  <c r="AD364" i="1" s="1"/>
  <c r="T365" i="1"/>
  <c r="U365" i="1"/>
  <c r="V365" i="1" s="1"/>
  <c r="W365" i="1" s="1"/>
  <c r="AE365" i="1" s="1"/>
  <c r="V364" i="1"/>
  <c r="W364" i="1" s="1"/>
  <c r="AE364" i="1" s="1"/>
  <c r="X365" i="1"/>
  <c r="Y365" i="1"/>
  <c r="Z365" i="1" s="1"/>
  <c r="AA365" i="1" s="1"/>
  <c r="AF365" i="1" s="1"/>
  <c r="Y364" i="1"/>
  <c r="Z364" i="1" s="1"/>
  <c r="AA364" i="1" s="1"/>
  <c r="AF364" i="1" s="1"/>
  <c r="X366" i="1" l="1"/>
  <c r="T366" i="1"/>
  <c r="U366" i="1"/>
  <c r="V366" i="1" s="1"/>
  <c r="W366" i="1" s="1"/>
  <c r="AE366" i="1" s="1"/>
  <c r="Q366" i="1"/>
  <c r="P366" i="1"/>
  <c r="R365" i="1"/>
  <c r="S365" i="1" s="1"/>
  <c r="AD365" i="1" s="1"/>
  <c r="Q367" i="1" l="1"/>
  <c r="P367" i="1"/>
  <c r="R366" i="1"/>
  <c r="S366" i="1" s="1"/>
  <c r="AD366" i="1" s="1"/>
  <c r="T367" i="1"/>
  <c r="U367" i="1"/>
  <c r="V367" i="1" s="1"/>
  <c r="W367" i="1" s="1"/>
  <c r="AE367" i="1" s="1"/>
  <c r="X367" i="1"/>
  <c r="Y367" i="1"/>
  <c r="Z367" i="1" s="1"/>
  <c r="AA367" i="1" s="1"/>
  <c r="AF367" i="1" s="1"/>
  <c r="Y366" i="1"/>
  <c r="Z366" i="1" s="1"/>
  <c r="AA366" i="1" s="1"/>
  <c r="AF366" i="1" s="1"/>
  <c r="X368" i="1" l="1"/>
  <c r="U368" i="1"/>
  <c r="T368" i="1"/>
  <c r="Q368" i="1"/>
  <c r="P368" i="1"/>
  <c r="R367" i="1"/>
  <c r="S367" i="1" s="1"/>
  <c r="AD367" i="1" s="1"/>
  <c r="Q369" i="1" l="1"/>
  <c r="P369" i="1"/>
  <c r="R368" i="1"/>
  <c r="S368" i="1" s="1"/>
  <c r="AD368" i="1" s="1"/>
  <c r="U369" i="1"/>
  <c r="T369" i="1"/>
  <c r="V368" i="1"/>
  <c r="W368" i="1" s="1"/>
  <c r="AE368" i="1" s="1"/>
  <c r="X369" i="1"/>
  <c r="Y368" i="1"/>
  <c r="Z368" i="1" s="1"/>
  <c r="AA368" i="1" s="1"/>
  <c r="AF368" i="1" s="1"/>
  <c r="X370" i="1" l="1"/>
  <c r="Y369" i="1"/>
  <c r="Z369" i="1" s="1"/>
  <c r="AA369" i="1" s="1"/>
  <c r="AF369" i="1" s="1"/>
  <c r="U370" i="1"/>
  <c r="T370" i="1"/>
  <c r="V369" i="1"/>
  <c r="W369" i="1" s="1"/>
  <c r="AE369" i="1" s="1"/>
  <c r="Q370" i="1"/>
  <c r="P370" i="1"/>
  <c r="R369" i="1"/>
  <c r="S369" i="1" s="1"/>
  <c r="AD369" i="1" s="1"/>
  <c r="R370" i="1" l="1"/>
  <c r="S370" i="1" s="1"/>
  <c r="AD370" i="1" s="1"/>
  <c r="Q371" i="1"/>
  <c r="P371" i="1"/>
  <c r="U371" i="1"/>
  <c r="T371" i="1"/>
  <c r="V370" i="1"/>
  <c r="W370" i="1" s="1"/>
  <c r="AE370" i="1" s="1"/>
  <c r="X371" i="1"/>
  <c r="Y370" i="1"/>
  <c r="Z370" i="1" s="1"/>
  <c r="AA370" i="1" s="1"/>
  <c r="AF370" i="1" s="1"/>
  <c r="X372" i="1" l="1"/>
  <c r="Y371" i="1"/>
  <c r="Z371" i="1" s="1"/>
  <c r="AA371" i="1" s="1"/>
  <c r="AF371" i="1" s="1"/>
  <c r="T372" i="1"/>
  <c r="U372" i="1"/>
  <c r="V372" i="1" s="1"/>
  <c r="W372" i="1" s="1"/>
  <c r="AE372" i="1" s="1"/>
  <c r="V371" i="1"/>
  <c r="W371" i="1" s="1"/>
  <c r="AE371" i="1" s="1"/>
  <c r="Q372" i="1"/>
  <c r="P372" i="1"/>
  <c r="R371" i="1"/>
  <c r="S371" i="1" s="1"/>
  <c r="AD371" i="1" s="1"/>
  <c r="R372" i="1" l="1"/>
  <c r="S372" i="1" s="1"/>
  <c r="AD372" i="1" s="1"/>
  <c r="Q373" i="1"/>
  <c r="P373" i="1"/>
  <c r="T373" i="1"/>
  <c r="U373" i="1"/>
  <c r="V373" i="1" s="1"/>
  <c r="W373" i="1" s="1"/>
  <c r="AE373" i="1" s="1"/>
  <c r="X373" i="1"/>
  <c r="Y373" i="1" s="1"/>
  <c r="Z373" i="1" s="1"/>
  <c r="AA373" i="1" s="1"/>
  <c r="AF373" i="1" s="1"/>
  <c r="Y372" i="1"/>
  <c r="Z372" i="1" s="1"/>
  <c r="AA372" i="1" s="1"/>
  <c r="AF372" i="1" s="1"/>
  <c r="X374" i="1" l="1"/>
  <c r="U374" i="1"/>
  <c r="T374" i="1"/>
  <c r="Q374" i="1"/>
  <c r="P374" i="1"/>
  <c r="R373" i="1"/>
  <c r="S373" i="1" s="1"/>
  <c r="AD373" i="1" s="1"/>
  <c r="Q375" i="1" l="1"/>
  <c r="P375" i="1"/>
  <c r="R374" i="1"/>
  <c r="S374" i="1" s="1"/>
  <c r="AD374" i="1" s="1"/>
  <c r="U375" i="1"/>
  <c r="T375" i="1"/>
  <c r="V374" i="1"/>
  <c r="W374" i="1" s="1"/>
  <c r="AE374" i="1" s="1"/>
  <c r="X375" i="1"/>
  <c r="Y374" i="1"/>
  <c r="Z374" i="1" s="1"/>
  <c r="AA374" i="1" s="1"/>
  <c r="AF374" i="1" s="1"/>
  <c r="X376" i="1" l="1"/>
  <c r="Y375" i="1"/>
  <c r="Z375" i="1" s="1"/>
  <c r="AA375" i="1" s="1"/>
  <c r="AF375" i="1" s="1"/>
  <c r="U376" i="1"/>
  <c r="T376" i="1"/>
  <c r="V375" i="1"/>
  <c r="W375" i="1" s="1"/>
  <c r="AE375" i="1" s="1"/>
  <c r="Q376" i="1"/>
  <c r="P376" i="1"/>
  <c r="R375" i="1"/>
  <c r="S375" i="1" s="1"/>
  <c r="AD375" i="1" s="1"/>
  <c r="R376" i="1" l="1"/>
  <c r="S376" i="1" s="1"/>
  <c r="AD376" i="1" s="1"/>
  <c r="U377" i="1"/>
  <c r="T377" i="1"/>
  <c r="P377" i="1"/>
  <c r="Q377" i="1"/>
  <c r="R377" i="1" s="1"/>
  <c r="S377" i="1" s="1"/>
  <c r="AD377" i="1" s="1"/>
  <c r="V376" i="1"/>
  <c r="W376" i="1" s="1"/>
  <c r="AE376" i="1" s="1"/>
  <c r="X377" i="1"/>
  <c r="Y376" i="1"/>
  <c r="Z376" i="1" s="1"/>
  <c r="AA376" i="1" s="1"/>
  <c r="AF376" i="1" s="1"/>
  <c r="X378" i="1" l="1"/>
  <c r="Y377" i="1"/>
  <c r="Z377" i="1" s="1"/>
  <c r="AA377" i="1" s="1"/>
  <c r="AF377" i="1" s="1"/>
  <c r="Q378" i="1"/>
  <c r="P378" i="1"/>
  <c r="U378" i="1"/>
  <c r="T378" i="1"/>
  <c r="V377" i="1"/>
  <c r="W377" i="1" s="1"/>
  <c r="AE377" i="1" s="1"/>
  <c r="R378" i="1" l="1"/>
  <c r="S378" i="1" s="1"/>
  <c r="AD378" i="1" s="1"/>
  <c r="T379" i="1"/>
  <c r="U379" i="1"/>
  <c r="V379" i="1" s="1"/>
  <c r="W379" i="1" s="1"/>
  <c r="AE379" i="1" s="1"/>
  <c r="V378" i="1"/>
  <c r="W378" i="1" s="1"/>
  <c r="AE378" i="1" s="1"/>
  <c r="Q379" i="1"/>
  <c r="P379" i="1"/>
  <c r="X379" i="1"/>
  <c r="Y378" i="1"/>
  <c r="Z378" i="1" s="1"/>
  <c r="AA378" i="1" s="1"/>
  <c r="AF378" i="1" s="1"/>
  <c r="X380" i="1" l="1"/>
  <c r="Y380" i="1" s="1"/>
  <c r="Z380" i="1" s="1"/>
  <c r="AA380" i="1" s="1"/>
  <c r="AF380" i="1" s="1"/>
  <c r="R379" i="1"/>
  <c r="S379" i="1" s="1"/>
  <c r="AD379" i="1" s="1"/>
  <c r="Y379" i="1"/>
  <c r="Z379" i="1" s="1"/>
  <c r="AA379" i="1" s="1"/>
  <c r="AF379" i="1" s="1"/>
  <c r="Q380" i="1"/>
  <c r="P380" i="1"/>
  <c r="U380" i="1"/>
  <c r="T380" i="1"/>
  <c r="V380" i="1" l="1"/>
  <c r="W380" i="1" s="1"/>
  <c r="AE380" i="1" s="1"/>
  <c r="R380" i="1"/>
  <c r="S380" i="1" s="1"/>
  <c r="AD380" i="1" s="1"/>
  <c r="U381" i="1"/>
  <c r="T381" i="1"/>
  <c r="Q381" i="1"/>
  <c r="P381" i="1"/>
  <c r="X381" i="1"/>
  <c r="R381" i="1" l="1"/>
  <c r="S381" i="1" s="1"/>
  <c r="AD381" i="1" s="1"/>
  <c r="X382" i="1"/>
  <c r="Y381" i="1"/>
  <c r="Z381" i="1" s="1"/>
  <c r="AA381" i="1" s="1"/>
  <c r="AF381" i="1" s="1"/>
  <c r="Q382" i="1"/>
  <c r="P382" i="1"/>
  <c r="U382" i="1"/>
  <c r="T382" i="1"/>
  <c r="V381" i="1"/>
  <c r="W381" i="1" s="1"/>
  <c r="AE381" i="1" s="1"/>
  <c r="P383" i="1" l="1"/>
  <c r="Q383" i="1"/>
  <c r="U383" i="1"/>
  <c r="T383" i="1"/>
  <c r="V382" i="1"/>
  <c r="W382" i="1" s="1"/>
  <c r="AE382" i="1" s="1"/>
  <c r="R382" i="1"/>
  <c r="S382" i="1" s="1"/>
  <c r="AD382" i="1" s="1"/>
  <c r="X383" i="1"/>
  <c r="Y382" i="1"/>
  <c r="Z382" i="1" s="1"/>
  <c r="AA382" i="1" s="1"/>
  <c r="AF382" i="1" s="1"/>
  <c r="R383" i="1" l="1"/>
  <c r="S383" i="1" s="1"/>
  <c r="AD383" i="1" s="1"/>
  <c r="X384" i="1"/>
  <c r="Y383" i="1"/>
  <c r="Z383" i="1" s="1"/>
  <c r="AA383" i="1" s="1"/>
  <c r="AF383" i="1" s="1"/>
  <c r="U384" i="1"/>
  <c r="T384" i="1"/>
  <c r="V383" i="1"/>
  <c r="W383" i="1" s="1"/>
  <c r="AE383" i="1" s="1"/>
  <c r="Q384" i="1"/>
  <c r="P384" i="1"/>
  <c r="P385" i="1" l="1"/>
  <c r="Q385" i="1"/>
  <c r="R384" i="1"/>
  <c r="S384" i="1" s="1"/>
  <c r="AD384" i="1" s="1"/>
  <c r="U385" i="1"/>
  <c r="T385" i="1"/>
  <c r="V384" i="1"/>
  <c r="W384" i="1" s="1"/>
  <c r="AE384" i="1" s="1"/>
  <c r="X385" i="1"/>
  <c r="Y385" i="1" s="1"/>
  <c r="Z385" i="1" s="1"/>
  <c r="AA385" i="1" s="1"/>
  <c r="AF385" i="1" s="1"/>
  <c r="Y384" i="1"/>
  <c r="Z384" i="1" s="1"/>
  <c r="AA384" i="1" s="1"/>
  <c r="AF384" i="1" s="1"/>
  <c r="X386" i="1" l="1"/>
  <c r="U386" i="1"/>
  <c r="T386" i="1"/>
  <c r="R385" i="1"/>
  <c r="S385" i="1" s="1"/>
  <c r="AD385" i="1" s="1"/>
  <c r="V385" i="1"/>
  <c r="W385" i="1" s="1"/>
  <c r="AE385" i="1" s="1"/>
  <c r="Q386" i="1"/>
  <c r="P386" i="1"/>
  <c r="Q387" i="1" l="1"/>
  <c r="P387" i="1"/>
  <c r="R386" i="1"/>
  <c r="S386" i="1" s="1"/>
  <c r="AD386" i="1" s="1"/>
  <c r="U387" i="1"/>
  <c r="T387" i="1"/>
  <c r="V386" i="1"/>
  <c r="W386" i="1" s="1"/>
  <c r="AE386" i="1" s="1"/>
  <c r="X387" i="1"/>
  <c r="Y387" i="1" s="1"/>
  <c r="Z387" i="1" s="1"/>
  <c r="AA387" i="1" s="1"/>
  <c r="AF387" i="1" s="1"/>
  <c r="Y386" i="1"/>
  <c r="Z386" i="1" s="1"/>
  <c r="AA386" i="1" s="1"/>
  <c r="AF386" i="1" s="1"/>
  <c r="U388" i="1" l="1"/>
  <c r="T388" i="1"/>
  <c r="X388" i="1"/>
  <c r="V387" i="1"/>
  <c r="W387" i="1" s="1"/>
  <c r="AE387" i="1" s="1"/>
  <c r="Q388" i="1"/>
  <c r="P388" i="1"/>
  <c r="R387" i="1"/>
  <c r="S387" i="1" s="1"/>
  <c r="AD387" i="1" s="1"/>
  <c r="V388" i="1" l="1"/>
  <c r="W388" i="1" s="1"/>
  <c r="AE388" i="1" s="1"/>
  <c r="R388" i="1"/>
  <c r="S388" i="1" s="1"/>
  <c r="AD388" i="1" s="1"/>
  <c r="P389" i="1"/>
  <c r="Q389" i="1"/>
  <c r="X389" i="1"/>
  <c r="Y389" i="1" s="1"/>
  <c r="Z389" i="1" s="1"/>
  <c r="AA389" i="1" s="1"/>
  <c r="AF389" i="1" s="1"/>
  <c r="Y388" i="1"/>
  <c r="Z388" i="1" s="1"/>
  <c r="AA388" i="1" s="1"/>
  <c r="AF388" i="1" s="1"/>
  <c r="U389" i="1"/>
  <c r="T389" i="1"/>
  <c r="R389" i="1" l="1"/>
  <c r="S389" i="1" s="1"/>
  <c r="AD389" i="1" s="1"/>
  <c r="V389" i="1"/>
  <c r="W389" i="1" s="1"/>
  <c r="AE389" i="1" s="1"/>
  <c r="U390" i="1"/>
  <c r="T390" i="1"/>
  <c r="X390" i="1"/>
  <c r="Q390" i="1"/>
  <c r="P390" i="1"/>
  <c r="Q391" i="1" l="1"/>
  <c r="P391" i="1"/>
  <c r="X391" i="1"/>
  <c r="Y391" i="1"/>
  <c r="Z391" i="1" s="1"/>
  <c r="AA391" i="1" s="1"/>
  <c r="AF391" i="1" s="1"/>
  <c r="U391" i="1"/>
  <c r="T391" i="1"/>
  <c r="R390" i="1"/>
  <c r="S390" i="1" s="1"/>
  <c r="AD390" i="1" s="1"/>
  <c r="Y390" i="1"/>
  <c r="Z390" i="1" s="1"/>
  <c r="AA390" i="1" s="1"/>
  <c r="AF390" i="1" s="1"/>
  <c r="V390" i="1"/>
  <c r="W390" i="1" s="1"/>
  <c r="AE390" i="1" s="1"/>
  <c r="V391" i="1" l="1"/>
  <c r="W391" i="1" s="1"/>
  <c r="AE391" i="1" s="1"/>
  <c r="P392" i="1"/>
  <c r="Q392" i="1"/>
  <c r="R392" i="1" s="1"/>
  <c r="S392" i="1" s="1"/>
  <c r="AD392" i="1" s="1"/>
  <c r="U392" i="1"/>
  <c r="T392" i="1"/>
  <c r="X392" i="1"/>
  <c r="Y392" i="1"/>
  <c r="Z392" i="1" s="1"/>
  <c r="AA392" i="1" s="1"/>
  <c r="AF392" i="1" s="1"/>
  <c r="R391" i="1"/>
  <c r="S391" i="1" s="1"/>
  <c r="AD391" i="1" s="1"/>
  <c r="X393" i="1" l="1"/>
  <c r="Y393" i="1" s="1"/>
  <c r="Z393" i="1" s="1"/>
  <c r="AA393" i="1" s="1"/>
  <c r="AF393" i="1" s="1"/>
  <c r="U393" i="1"/>
  <c r="T393" i="1"/>
  <c r="V392" i="1"/>
  <c r="W392" i="1" s="1"/>
  <c r="AE392" i="1" s="1"/>
  <c r="P393" i="1"/>
  <c r="Q393" i="1"/>
  <c r="R393" i="1" s="1"/>
  <c r="S393" i="1" s="1"/>
  <c r="AD393" i="1" s="1"/>
  <c r="V393" i="1" l="1"/>
  <c r="W393" i="1" s="1"/>
  <c r="AE393" i="1" s="1"/>
  <c r="Q394" i="1"/>
  <c r="P394" i="1"/>
  <c r="U394" i="1"/>
  <c r="T394" i="1"/>
  <c r="X394" i="1"/>
  <c r="Y394" i="1"/>
  <c r="Z394" i="1" s="1"/>
  <c r="AA394" i="1" s="1"/>
  <c r="AF394" i="1" s="1"/>
  <c r="X395" i="1" l="1"/>
  <c r="Y395" i="1" s="1"/>
  <c r="Z395" i="1" s="1"/>
  <c r="AA395" i="1" s="1"/>
  <c r="AF395" i="1" s="1"/>
  <c r="U395" i="1"/>
  <c r="T395" i="1"/>
  <c r="V394" i="1"/>
  <c r="W394" i="1" s="1"/>
  <c r="AE394" i="1" s="1"/>
  <c r="Q395" i="1"/>
  <c r="P395" i="1"/>
  <c r="R394" i="1"/>
  <c r="S394" i="1" s="1"/>
  <c r="AD394" i="1" s="1"/>
  <c r="R395" i="1" l="1"/>
  <c r="S395" i="1" s="1"/>
  <c r="AD395" i="1" s="1"/>
  <c r="Q396" i="1"/>
  <c r="P396" i="1"/>
  <c r="U396" i="1"/>
  <c r="T396" i="1"/>
  <c r="V395" i="1"/>
  <c r="W395" i="1" s="1"/>
  <c r="AE395" i="1" s="1"/>
  <c r="X396" i="1"/>
  <c r="Y396" i="1" s="1"/>
  <c r="Z396" i="1" s="1"/>
  <c r="AA396" i="1" s="1"/>
  <c r="AF396" i="1" s="1"/>
  <c r="X397" i="1" l="1"/>
  <c r="U397" i="1"/>
  <c r="T397" i="1"/>
  <c r="V396" i="1"/>
  <c r="W396" i="1" s="1"/>
  <c r="AE396" i="1" s="1"/>
  <c r="P397" i="1"/>
  <c r="Q397" i="1"/>
  <c r="R396" i="1"/>
  <c r="S396" i="1" s="1"/>
  <c r="AD396" i="1" s="1"/>
  <c r="Q398" i="1" l="1"/>
  <c r="P398" i="1"/>
  <c r="R397" i="1"/>
  <c r="S397" i="1" s="1"/>
  <c r="AD397" i="1" s="1"/>
  <c r="U398" i="1"/>
  <c r="T398" i="1"/>
  <c r="V397" i="1"/>
  <c r="W397" i="1" s="1"/>
  <c r="AE397" i="1" s="1"/>
  <c r="X398" i="1"/>
  <c r="Y398" i="1" s="1"/>
  <c r="Z398" i="1" s="1"/>
  <c r="AA398" i="1" s="1"/>
  <c r="AF398" i="1" s="1"/>
  <c r="Y397" i="1"/>
  <c r="Z397" i="1" s="1"/>
  <c r="AA397" i="1" s="1"/>
  <c r="AF397" i="1" s="1"/>
  <c r="X399" i="1" l="1"/>
  <c r="Y399" i="1" s="1"/>
  <c r="Z399" i="1" s="1"/>
  <c r="AA399" i="1" s="1"/>
  <c r="AF399" i="1" s="1"/>
  <c r="U399" i="1"/>
  <c r="T399" i="1"/>
  <c r="V398" i="1"/>
  <c r="W398" i="1" s="1"/>
  <c r="AE398" i="1" s="1"/>
  <c r="Q399" i="1"/>
  <c r="P399" i="1"/>
  <c r="R398" i="1"/>
  <c r="S398" i="1" s="1"/>
  <c r="AD398" i="1" s="1"/>
  <c r="R399" i="1" l="1"/>
  <c r="S399" i="1" s="1"/>
  <c r="AD399" i="1" s="1"/>
  <c r="Q400" i="1"/>
  <c r="P400" i="1"/>
  <c r="U400" i="1"/>
  <c r="T400" i="1"/>
  <c r="V399" i="1"/>
  <c r="W399" i="1" s="1"/>
  <c r="AE399" i="1" s="1"/>
  <c r="X400" i="1"/>
  <c r="Y400" i="1" s="1"/>
  <c r="Z400" i="1" s="1"/>
  <c r="AA400" i="1" s="1"/>
  <c r="AF400" i="1" s="1"/>
  <c r="U401" i="1" l="1"/>
  <c r="T401" i="1"/>
  <c r="X401" i="1"/>
  <c r="Y401" i="1" s="1"/>
  <c r="Z401" i="1" s="1"/>
  <c r="AA401" i="1" s="1"/>
  <c r="AF401" i="1" s="1"/>
  <c r="V400" i="1"/>
  <c r="W400" i="1" s="1"/>
  <c r="AE400" i="1" s="1"/>
  <c r="Q401" i="1"/>
  <c r="P401" i="1"/>
  <c r="R400" i="1"/>
  <c r="S400" i="1" s="1"/>
  <c r="AD400" i="1" s="1"/>
  <c r="U402" i="1" l="1"/>
  <c r="T402" i="1"/>
  <c r="Q402" i="1"/>
  <c r="P402" i="1"/>
  <c r="R401" i="1"/>
  <c r="S401" i="1" s="1"/>
  <c r="AD401" i="1" s="1"/>
  <c r="X402" i="1"/>
  <c r="Y402" i="1" s="1"/>
  <c r="Z402" i="1" s="1"/>
  <c r="AA402" i="1" s="1"/>
  <c r="AF402" i="1" s="1"/>
  <c r="V401" i="1"/>
  <c r="W401" i="1" s="1"/>
  <c r="AE401" i="1" s="1"/>
  <c r="V402" i="1" l="1"/>
  <c r="W402" i="1" s="1"/>
  <c r="AE402" i="1" s="1"/>
  <c r="X403" i="1"/>
  <c r="Q403" i="1"/>
  <c r="P403" i="1"/>
  <c r="R402" i="1"/>
  <c r="S402" i="1" s="1"/>
  <c r="AD402" i="1" s="1"/>
  <c r="U403" i="1"/>
  <c r="T403" i="1"/>
  <c r="U404" i="1" l="1"/>
  <c r="T404" i="1"/>
  <c r="V403" i="1"/>
  <c r="W403" i="1" s="1"/>
  <c r="AE403" i="1" s="1"/>
  <c r="Q404" i="1"/>
  <c r="P404" i="1"/>
  <c r="R403" i="1"/>
  <c r="S403" i="1" s="1"/>
  <c r="AD403" i="1" s="1"/>
  <c r="X404" i="1"/>
  <c r="Y403" i="1"/>
  <c r="Z403" i="1" s="1"/>
  <c r="AA403" i="1" s="1"/>
  <c r="AF403" i="1" s="1"/>
  <c r="V404" i="1" l="1"/>
  <c r="W404" i="1" s="1"/>
  <c r="AE404" i="1" s="1"/>
  <c r="X405" i="1"/>
  <c r="Q405" i="1"/>
  <c r="P405" i="1"/>
  <c r="T405" i="1"/>
  <c r="U405" i="1"/>
  <c r="V405" i="1" s="1"/>
  <c r="W405" i="1" s="1"/>
  <c r="AE405" i="1" s="1"/>
  <c r="Y404" i="1"/>
  <c r="Z404" i="1" s="1"/>
  <c r="AA404" i="1" s="1"/>
  <c r="AF404" i="1" s="1"/>
  <c r="R404" i="1"/>
  <c r="S404" i="1" s="1"/>
  <c r="AD404" i="1" s="1"/>
  <c r="Q406" i="1" l="1"/>
  <c r="P406" i="1"/>
  <c r="T406" i="1"/>
  <c r="U406" i="1"/>
  <c r="R405" i="1"/>
  <c r="S405" i="1" s="1"/>
  <c r="AD405" i="1" s="1"/>
  <c r="X406" i="1"/>
  <c r="Y406" i="1" s="1"/>
  <c r="Z406" i="1" s="1"/>
  <c r="AA406" i="1" s="1"/>
  <c r="AF406" i="1" s="1"/>
  <c r="Y405" i="1"/>
  <c r="Z405" i="1" s="1"/>
  <c r="AA405" i="1" s="1"/>
  <c r="AF405" i="1" s="1"/>
  <c r="V406" i="1" l="1"/>
  <c r="W406" i="1" s="1"/>
  <c r="AE406" i="1" s="1"/>
  <c r="Q407" i="1"/>
  <c r="P407" i="1"/>
  <c r="X407" i="1"/>
  <c r="T407" i="1"/>
  <c r="U407" i="1"/>
  <c r="V407" i="1" s="1"/>
  <c r="W407" i="1" s="1"/>
  <c r="AE407" i="1" s="1"/>
  <c r="R406" i="1"/>
  <c r="S406" i="1" s="1"/>
  <c r="AD406" i="1" s="1"/>
  <c r="R407" i="1" l="1"/>
  <c r="S407" i="1" s="1"/>
  <c r="AD407" i="1" s="1"/>
  <c r="U408" i="1"/>
  <c r="T408" i="1"/>
  <c r="X408" i="1"/>
  <c r="Y407" i="1"/>
  <c r="Z407" i="1" s="1"/>
  <c r="AA407" i="1" s="1"/>
  <c r="AF407" i="1" s="1"/>
  <c r="Q408" i="1"/>
  <c r="P408" i="1"/>
  <c r="V408" i="1" l="1"/>
  <c r="W408" i="1" s="1"/>
  <c r="AE408" i="1" s="1"/>
  <c r="P409" i="1"/>
  <c r="Q409" i="1"/>
  <c r="R409" i="1" s="1"/>
  <c r="S409" i="1" s="1"/>
  <c r="AD409" i="1" s="1"/>
  <c r="X409" i="1"/>
  <c r="Y408" i="1"/>
  <c r="Z408" i="1" s="1"/>
  <c r="AA408" i="1" s="1"/>
  <c r="AF408" i="1" s="1"/>
  <c r="U409" i="1"/>
  <c r="T409" i="1"/>
  <c r="R408" i="1"/>
  <c r="S408" i="1" s="1"/>
  <c r="AD408" i="1" s="1"/>
  <c r="V409" i="1" l="1"/>
  <c r="W409" i="1" s="1"/>
  <c r="AE409" i="1" s="1"/>
  <c r="U410" i="1"/>
  <c r="T410" i="1"/>
  <c r="X410" i="1"/>
  <c r="Y409" i="1"/>
  <c r="Z409" i="1" s="1"/>
  <c r="AA409" i="1" s="1"/>
  <c r="AF409" i="1" s="1"/>
  <c r="Q410" i="1"/>
  <c r="P410" i="1"/>
  <c r="R410" i="1" l="1"/>
  <c r="S410" i="1" s="1"/>
  <c r="AD410" i="1" s="1"/>
  <c r="Q411" i="1"/>
  <c r="P411" i="1"/>
  <c r="X411" i="1"/>
  <c r="Y410" i="1"/>
  <c r="Z410" i="1" s="1"/>
  <c r="AA410" i="1" s="1"/>
  <c r="AF410" i="1" s="1"/>
  <c r="T411" i="1"/>
  <c r="U411" i="1"/>
  <c r="V411" i="1" s="1"/>
  <c r="W411" i="1" s="1"/>
  <c r="AE411" i="1" s="1"/>
  <c r="V410" i="1"/>
  <c r="W410" i="1" s="1"/>
  <c r="AE410" i="1" s="1"/>
  <c r="U412" i="1" l="1"/>
  <c r="T412" i="1"/>
  <c r="X412" i="1"/>
  <c r="Y411" i="1"/>
  <c r="Z411" i="1" s="1"/>
  <c r="AA411" i="1" s="1"/>
  <c r="AF411" i="1" s="1"/>
  <c r="Q412" i="1"/>
  <c r="P412" i="1"/>
  <c r="R411" i="1"/>
  <c r="S411" i="1" s="1"/>
  <c r="AD411" i="1" s="1"/>
  <c r="V412" i="1" l="1"/>
  <c r="W412" i="1" s="1"/>
  <c r="AE412" i="1" s="1"/>
  <c r="R412" i="1"/>
  <c r="S412" i="1" s="1"/>
  <c r="AD412" i="1" s="1"/>
  <c r="Q413" i="1"/>
  <c r="P413" i="1"/>
  <c r="X413" i="1"/>
  <c r="Y412" i="1"/>
  <c r="Z412" i="1" s="1"/>
  <c r="AA412" i="1" s="1"/>
  <c r="AF412" i="1" s="1"/>
  <c r="T413" i="1"/>
  <c r="U413" i="1"/>
  <c r="V413" i="1" s="1"/>
  <c r="W413" i="1" s="1"/>
  <c r="AE413" i="1" s="1"/>
  <c r="R413" i="1" l="1"/>
  <c r="S413" i="1" s="1"/>
  <c r="AD413" i="1" s="1"/>
  <c r="U414" i="1"/>
  <c r="T414" i="1"/>
  <c r="X414" i="1"/>
  <c r="Y413" i="1"/>
  <c r="Z413" i="1" s="1"/>
  <c r="AA413" i="1" s="1"/>
  <c r="AF413" i="1" s="1"/>
  <c r="Q414" i="1"/>
  <c r="P414" i="1"/>
  <c r="Q415" i="1" l="1"/>
  <c r="P415" i="1"/>
  <c r="R414" i="1"/>
  <c r="S414" i="1" s="1"/>
  <c r="AD414" i="1" s="1"/>
  <c r="X415" i="1"/>
  <c r="Y414" i="1"/>
  <c r="Z414" i="1" s="1"/>
  <c r="AA414" i="1" s="1"/>
  <c r="AF414" i="1" s="1"/>
  <c r="U415" i="1"/>
  <c r="T415" i="1"/>
  <c r="V414" i="1"/>
  <c r="W414" i="1" s="1"/>
  <c r="AE414" i="1" s="1"/>
  <c r="U416" i="1" l="1"/>
  <c r="T416" i="1"/>
  <c r="V415" i="1"/>
  <c r="W415" i="1" s="1"/>
  <c r="AE415" i="1" s="1"/>
  <c r="X416" i="1"/>
  <c r="Y416" i="1" s="1"/>
  <c r="Z416" i="1" s="1"/>
  <c r="AA416" i="1" s="1"/>
  <c r="AF416" i="1" s="1"/>
  <c r="Y415" i="1"/>
  <c r="Z415" i="1" s="1"/>
  <c r="AA415" i="1" s="1"/>
  <c r="AF415" i="1" s="1"/>
  <c r="Q416" i="1"/>
  <c r="P416" i="1"/>
  <c r="R415" i="1"/>
  <c r="S415" i="1" s="1"/>
  <c r="AD415" i="1" s="1"/>
  <c r="U417" i="1" l="1"/>
  <c r="T417" i="1"/>
  <c r="Q417" i="1"/>
  <c r="P417" i="1"/>
  <c r="R416" i="1"/>
  <c r="S416" i="1" s="1"/>
  <c r="AD416" i="1" s="1"/>
  <c r="X417" i="1"/>
  <c r="V416" i="1"/>
  <c r="W416" i="1" s="1"/>
  <c r="AE416" i="1" s="1"/>
  <c r="R417" i="1" l="1"/>
  <c r="S417" i="1" s="1"/>
  <c r="AD417" i="1" s="1"/>
  <c r="X418" i="1"/>
  <c r="Y417" i="1"/>
  <c r="Z417" i="1" s="1"/>
  <c r="AA417" i="1" s="1"/>
  <c r="AF417" i="1" s="1"/>
  <c r="Q418" i="1"/>
  <c r="P418" i="1"/>
  <c r="U418" i="1"/>
  <c r="T418" i="1"/>
  <c r="V417" i="1"/>
  <c r="W417" i="1" s="1"/>
  <c r="AE417" i="1" s="1"/>
  <c r="U419" i="1" l="1"/>
  <c r="T419" i="1"/>
  <c r="V418" i="1"/>
  <c r="W418" i="1" s="1"/>
  <c r="AE418" i="1" s="1"/>
  <c r="Q419" i="1"/>
  <c r="P419" i="1"/>
  <c r="R418" i="1"/>
  <c r="S418" i="1" s="1"/>
  <c r="AD418" i="1" s="1"/>
  <c r="X419" i="1"/>
  <c r="Y418" i="1"/>
  <c r="Z418" i="1" s="1"/>
  <c r="AA418" i="1" s="1"/>
  <c r="AF418" i="1" s="1"/>
  <c r="R419" i="1" l="1"/>
  <c r="S419" i="1" s="1"/>
  <c r="AD419" i="1" s="1"/>
  <c r="X420" i="1"/>
  <c r="Y419" i="1"/>
  <c r="Z419" i="1" s="1"/>
  <c r="AA419" i="1" s="1"/>
  <c r="AF419" i="1" s="1"/>
  <c r="Q420" i="1"/>
  <c r="P420" i="1"/>
  <c r="U420" i="1"/>
  <c r="T420" i="1"/>
  <c r="V419" i="1"/>
  <c r="W419" i="1" s="1"/>
  <c r="AE419" i="1" s="1"/>
  <c r="U421" i="1" l="1"/>
  <c r="T421" i="1"/>
  <c r="V420" i="1"/>
  <c r="W420" i="1" s="1"/>
  <c r="AE420" i="1" s="1"/>
  <c r="Q421" i="1"/>
  <c r="P421" i="1"/>
  <c r="R420" i="1"/>
  <c r="S420" i="1" s="1"/>
  <c r="AD420" i="1" s="1"/>
  <c r="X421" i="1"/>
  <c r="Y421" i="1" s="1"/>
  <c r="Z421" i="1" s="1"/>
  <c r="AA421" i="1" s="1"/>
  <c r="AF421" i="1" s="1"/>
  <c r="Y420" i="1"/>
  <c r="Z420" i="1" s="1"/>
  <c r="AA420" i="1" s="1"/>
  <c r="AF420" i="1" s="1"/>
  <c r="X422" i="1" l="1"/>
  <c r="Y422" i="1" s="1"/>
  <c r="Z422" i="1" s="1"/>
  <c r="AA422" i="1" s="1"/>
  <c r="AF422" i="1" s="1"/>
  <c r="Q422" i="1"/>
  <c r="P422" i="1"/>
  <c r="R421" i="1"/>
  <c r="S421" i="1" s="1"/>
  <c r="AD421" i="1" s="1"/>
  <c r="U422" i="1"/>
  <c r="T422" i="1"/>
  <c r="V421" i="1"/>
  <c r="W421" i="1" s="1"/>
  <c r="AE421" i="1" s="1"/>
  <c r="R422" i="1" l="1"/>
  <c r="S422" i="1" s="1"/>
  <c r="AD422" i="1" s="1"/>
  <c r="U423" i="1"/>
  <c r="T423" i="1"/>
  <c r="V422" i="1"/>
  <c r="W422" i="1" s="1"/>
  <c r="AE422" i="1" s="1"/>
  <c r="Q423" i="1"/>
  <c r="P423" i="1"/>
  <c r="X423" i="1"/>
  <c r="Y423" i="1" s="1"/>
  <c r="Z423" i="1" s="1"/>
  <c r="AA423" i="1" s="1"/>
  <c r="AF423" i="1" s="1"/>
  <c r="U424" i="1" l="1"/>
  <c r="T424" i="1"/>
  <c r="X424" i="1"/>
  <c r="P424" i="1"/>
  <c r="Q424" i="1"/>
  <c r="R424" i="1" s="1"/>
  <c r="S424" i="1" s="1"/>
  <c r="AD424" i="1" s="1"/>
  <c r="R423" i="1"/>
  <c r="S423" i="1" s="1"/>
  <c r="AD423" i="1" s="1"/>
  <c r="V423" i="1"/>
  <c r="W423" i="1" s="1"/>
  <c r="AE423" i="1" s="1"/>
  <c r="X425" i="1" l="1"/>
  <c r="Y425" i="1" s="1"/>
  <c r="Z425" i="1" s="1"/>
  <c r="AA425" i="1" s="1"/>
  <c r="AF425" i="1" s="1"/>
  <c r="U425" i="1"/>
  <c r="T425" i="1"/>
  <c r="P425" i="1"/>
  <c r="Q425" i="1"/>
  <c r="R425" i="1" s="1"/>
  <c r="S425" i="1" s="1"/>
  <c r="AD425" i="1" s="1"/>
  <c r="Y424" i="1"/>
  <c r="Z424" i="1" s="1"/>
  <c r="AA424" i="1" s="1"/>
  <c r="AF424" i="1" s="1"/>
  <c r="V424" i="1"/>
  <c r="W424" i="1" s="1"/>
  <c r="AE424" i="1" s="1"/>
  <c r="Q426" i="1" l="1"/>
  <c r="P426" i="1"/>
  <c r="U426" i="1"/>
  <c r="T426" i="1"/>
  <c r="V425" i="1"/>
  <c r="W425" i="1" s="1"/>
  <c r="AE425" i="1" s="1"/>
  <c r="X426" i="1"/>
  <c r="Y426" i="1" s="1"/>
  <c r="Z426" i="1" s="1"/>
  <c r="AA426" i="1" s="1"/>
  <c r="AF426" i="1" s="1"/>
  <c r="R426" i="1" l="1"/>
  <c r="S426" i="1" s="1"/>
  <c r="AD426" i="1" s="1"/>
  <c r="X427" i="1"/>
  <c r="Y427" i="1" s="1"/>
  <c r="Z427" i="1" s="1"/>
  <c r="AA427" i="1" s="1"/>
  <c r="AF427" i="1" s="1"/>
  <c r="V426" i="1"/>
  <c r="W426" i="1" s="1"/>
  <c r="AE426" i="1" s="1"/>
  <c r="U427" i="1"/>
  <c r="T427" i="1"/>
  <c r="P427" i="1"/>
  <c r="Q427" i="1"/>
  <c r="R427" i="1" s="1"/>
  <c r="S427" i="1" s="1"/>
  <c r="AD427" i="1" s="1"/>
  <c r="Q428" i="1" l="1"/>
  <c r="P428" i="1"/>
  <c r="U428" i="1"/>
  <c r="T428" i="1"/>
  <c r="V427" i="1"/>
  <c r="W427" i="1" s="1"/>
  <c r="AE427" i="1" s="1"/>
  <c r="X428" i="1"/>
  <c r="Y428" i="1"/>
  <c r="Z428" i="1" s="1"/>
  <c r="AA428" i="1" s="1"/>
  <c r="AF428" i="1" s="1"/>
  <c r="T429" i="1" l="1"/>
  <c r="U429" i="1"/>
  <c r="Q429" i="1"/>
  <c r="P429" i="1"/>
  <c r="X429" i="1"/>
  <c r="V428" i="1"/>
  <c r="W428" i="1" s="1"/>
  <c r="AE428" i="1" s="1"/>
  <c r="R428" i="1"/>
  <c r="S428" i="1" s="1"/>
  <c r="AD428" i="1" s="1"/>
  <c r="U430" i="1" l="1"/>
  <c r="T430" i="1"/>
  <c r="X430" i="1"/>
  <c r="Y429" i="1"/>
  <c r="Z429" i="1" s="1"/>
  <c r="AA429" i="1" s="1"/>
  <c r="AF429" i="1" s="1"/>
  <c r="Q430" i="1"/>
  <c r="P430" i="1"/>
  <c r="R429" i="1"/>
  <c r="S429" i="1" s="1"/>
  <c r="AD429" i="1" s="1"/>
  <c r="V429" i="1"/>
  <c r="W429" i="1" s="1"/>
  <c r="AE429" i="1" s="1"/>
  <c r="P431" i="1" l="1"/>
  <c r="Q431" i="1"/>
  <c r="R431" i="1" s="1"/>
  <c r="S431" i="1" s="1"/>
  <c r="AD431" i="1" s="1"/>
  <c r="R430" i="1"/>
  <c r="S430" i="1" s="1"/>
  <c r="AD430" i="1" s="1"/>
  <c r="X431" i="1"/>
  <c r="Y431" i="1"/>
  <c r="Z431" i="1" s="1"/>
  <c r="AA431" i="1" s="1"/>
  <c r="AF431" i="1" s="1"/>
  <c r="Y430" i="1"/>
  <c r="Z430" i="1" s="1"/>
  <c r="AA430" i="1" s="1"/>
  <c r="AF430" i="1" s="1"/>
  <c r="T431" i="1"/>
  <c r="U431" i="1"/>
  <c r="V431" i="1" s="1"/>
  <c r="W431" i="1" s="1"/>
  <c r="AE431" i="1" s="1"/>
  <c r="V430" i="1"/>
  <c r="W430" i="1" s="1"/>
  <c r="AE430" i="1" s="1"/>
  <c r="U432" i="1" l="1"/>
  <c r="T432" i="1"/>
  <c r="X432" i="1"/>
  <c r="Q432" i="1"/>
  <c r="P432" i="1"/>
  <c r="R432" i="1" l="1"/>
  <c r="S432" i="1" s="1"/>
  <c r="AD432" i="1" s="1"/>
  <c r="X433" i="1"/>
  <c r="Q433" i="1"/>
  <c r="P433" i="1"/>
  <c r="Y432" i="1"/>
  <c r="Z432" i="1" s="1"/>
  <c r="AA432" i="1" s="1"/>
  <c r="AF432" i="1" s="1"/>
  <c r="U433" i="1"/>
  <c r="T433" i="1"/>
  <c r="V432" i="1"/>
  <c r="W432" i="1" s="1"/>
  <c r="AE432" i="1" s="1"/>
  <c r="U434" i="1" l="1"/>
  <c r="T434" i="1"/>
  <c r="V433" i="1"/>
  <c r="W433" i="1" s="1"/>
  <c r="AE433" i="1" s="1"/>
  <c r="Q434" i="1"/>
  <c r="P434" i="1"/>
  <c r="R433" i="1"/>
  <c r="S433" i="1" s="1"/>
  <c r="AD433" i="1" s="1"/>
  <c r="X434" i="1"/>
  <c r="Y433" i="1"/>
  <c r="Z433" i="1" s="1"/>
  <c r="AA433" i="1" s="1"/>
  <c r="AF433" i="1" s="1"/>
  <c r="X435" i="1" l="1"/>
  <c r="Y434" i="1"/>
  <c r="Z434" i="1" s="1"/>
  <c r="AA434" i="1" s="1"/>
  <c r="AF434" i="1" s="1"/>
  <c r="P435" i="1"/>
  <c r="Q435" i="1"/>
  <c r="R434" i="1"/>
  <c r="S434" i="1" s="1"/>
  <c r="AD434" i="1" s="1"/>
  <c r="U435" i="1"/>
  <c r="T435" i="1"/>
  <c r="V434" i="1"/>
  <c r="W434" i="1" s="1"/>
  <c r="AE434" i="1" s="1"/>
  <c r="U436" i="1" l="1"/>
  <c r="T436" i="1"/>
  <c r="P436" i="1"/>
  <c r="Q436" i="1"/>
  <c r="R436" i="1" s="1"/>
  <c r="S436" i="1" s="1"/>
  <c r="AD436" i="1" s="1"/>
  <c r="X436" i="1"/>
  <c r="Y436" i="1" s="1"/>
  <c r="Z436" i="1" s="1"/>
  <c r="AA436" i="1" s="1"/>
  <c r="AF436" i="1" s="1"/>
  <c r="V435" i="1"/>
  <c r="W435" i="1" s="1"/>
  <c r="AE435" i="1" s="1"/>
  <c r="R435" i="1"/>
  <c r="S435" i="1" s="1"/>
  <c r="AD435" i="1" s="1"/>
  <c r="Y435" i="1"/>
  <c r="Z435" i="1" s="1"/>
  <c r="AA435" i="1" s="1"/>
  <c r="AF435" i="1" s="1"/>
  <c r="X437" i="1" l="1"/>
  <c r="Q437" i="1"/>
  <c r="P437" i="1"/>
  <c r="T437" i="1"/>
  <c r="U437" i="1"/>
  <c r="V437" i="1" s="1"/>
  <c r="W437" i="1" s="1"/>
  <c r="AE437" i="1" s="1"/>
  <c r="V436" i="1"/>
  <c r="W436" i="1" s="1"/>
  <c r="AE436" i="1" s="1"/>
  <c r="Q438" i="1" l="1"/>
  <c r="P438" i="1"/>
  <c r="U438" i="1"/>
  <c r="T438" i="1"/>
  <c r="R437" i="1"/>
  <c r="S437" i="1" s="1"/>
  <c r="AD437" i="1" s="1"/>
  <c r="X438" i="1"/>
  <c r="Y438" i="1" s="1"/>
  <c r="Z438" i="1" s="1"/>
  <c r="AA438" i="1" s="1"/>
  <c r="AF438" i="1" s="1"/>
  <c r="Y437" i="1"/>
  <c r="Z437" i="1" s="1"/>
  <c r="AA437" i="1" s="1"/>
  <c r="AF437" i="1" s="1"/>
  <c r="U439" i="1" l="1"/>
  <c r="T439" i="1"/>
  <c r="X439" i="1"/>
  <c r="V438" i="1"/>
  <c r="W438" i="1" s="1"/>
  <c r="AE438" i="1" s="1"/>
  <c r="P439" i="1"/>
  <c r="Q439" i="1"/>
  <c r="R439" i="1" s="1"/>
  <c r="S439" i="1" s="1"/>
  <c r="AD439" i="1" s="1"/>
  <c r="R438" i="1"/>
  <c r="S438" i="1" s="1"/>
  <c r="AD438" i="1" s="1"/>
  <c r="P440" i="1" l="1"/>
  <c r="Q440" i="1"/>
  <c r="X440" i="1"/>
  <c r="Y439" i="1"/>
  <c r="Z439" i="1" s="1"/>
  <c r="AA439" i="1" s="1"/>
  <c r="AF439" i="1" s="1"/>
  <c r="U440" i="1"/>
  <c r="T440" i="1"/>
  <c r="V439" i="1"/>
  <c r="W439" i="1" s="1"/>
  <c r="AE439" i="1" s="1"/>
  <c r="R440" i="1" l="1"/>
  <c r="S440" i="1" s="1"/>
  <c r="AD440" i="1" s="1"/>
  <c r="U441" i="1"/>
  <c r="T441" i="1"/>
  <c r="V440" i="1"/>
  <c r="W440" i="1" s="1"/>
  <c r="AE440" i="1" s="1"/>
  <c r="X441" i="1"/>
  <c r="Y440" i="1"/>
  <c r="Z440" i="1" s="1"/>
  <c r="AA440" i="1" s="1"/>
  <c r="AF440" i="1" s="1"/>
  <c r="P441" i="1"/>
  <c r="Q441" i="1"/>
  <c r="R441" i="1" l="1"/>
  <c r="S441" i="1" s="1"/>
  <c r="AD441" i="1" s="1"/>
  <c r="Q442" i="1"/>
  <c r="P442" i="1"/>
  <c r="X442" i="1"/>
  <c r="Y441" i="1"/>
  <c r="Z441" i="1" s="1"/>
  <c r="AA441" i="1" s="1"/>
  <c r="AF441" i="1" s="1"/>
  <c r="U442" i="1"/>
  <c r="T442" i="1"/>
  <c r="V441" i="1"/>
  <c r="W441" i="1" s="1"/>
  <c r="AE441" i="1" s="1"/>
  <c r="T443" i="1" l="1"/>
  <c r="U443" i="1"/>
  <c r="V443" i="1" s="1"/>
  <c r="W443" i="1" s="1"/>
  <c r="AE443" i="1" s="1"/>
  <c r="V442" i="1"/>
  <c r="W442" i="1" s="1"/>
  <c r="AE442" i="1" s="1"/>
  <c r="X443" i="1"/>
  <c r="Y443" i="1" s="1"/>
  <c r="Z443" i="1" s="1"/>
  <c r="AA443" i="1" s="1"/>
  <c r="AF443" i="1" s="1"/>
  <c r="Y442" i="1"/>
  <c r="Z442" i="1" s="1"/>
  <c r="AA442" i="1" s="1"/>
  <c r="AF442" i="1" s="1"/>
  <c r="P443" i="1"/>
  <c r="Q443" i="1"/>
  <c r="R443" i="1" s="1"/>
  <c r="S443" i="1" s="1"/>
  <c r="AD443" i="1" s="1"/>
  <c r="R442" i="1"/>
  <c r="S442" i="1" s="1"/>
  <c r="AD442" i="1" s="1"/>
  <c r="Q444" i="1" l="1"/>
  <c r="P444" i="1"/>
  <c r="X444" i="1"/>
  <c r="Y444" i="1"/>
  <c r="Z444" i="1" s="1"/>
  <c r="AA444" i="1" s="1"/>
  <c r="AF444" i="1" s="1"/>
  <c r="U444" i="1"/>
  <c r="T444" i="1"/>
  <c r="U445" i="1" l="1"/>
  <c r="T445" i="1"/>
  <c r="V444" i="1"/>
  <c r="W444" i="1" s="1"/>
  <c r="AE444" i="1" s="1"/>
  <c r="X445" i="1"/>
  <c r="Y445" i="1" s="1"/>
  <c r="Z445" i="1" s="1"/>
  <c r="AA445" i="1" s="1"/>
  <c r="AF445" i="1" s="1"/>
  <c r="Q445" i="1"/>
  <c r="P445" i="1"/>
  <c r="R444" i="1"/>
  <c r="S444" i="1" s="1"/>
  <c r="AD444" i="1" s="1"/>
  <c r="R445" i="1" l="1"/>
  <c r="S445" i="1" s="1"/>
  <c r="AD445" i="1" s="1"/>
  <c r="U446" i="1"/>
  <c r="T446" i="1"/>
  <c r="Q446" i="1"/>
  <c r="P446" i="1"/>
  <c r="X446" i="1"/>
  <c r="V445" i="1"/>
  <c r="W445" i="1" s="1"/>
  <c r="AE445" i="1" s="1"/>
  <c r="X447" i="1" l="1"/>
  <c r="Y446" i="1"/>
  <c r="Z446" i="1" s="1"/>
  <c r="AA446" i="1" s="1"/>
  <c r="AF446" i="1" s="1"/>
  <c r="Q447" i="1"/>
  <c r="P447" i="1"/>
  <c r="R446" i="1"/>
  <c r="S446" i="1" s="1"/>
  <c r="AD446" i="1" s="1"/>
  <c r="U447" i="1"/>
  <c r="T447" i="1"/>
  <c r="V446" i="1"/>
  <c r="W446" i="1" s="1"/>
  <c r="AE446" i="1" s="1"/>
  <c r="U448" i="1" l="1"/>
  <c r="T448" i="1"/>
  <c r="V447" i="1"/>
  <c r="W447" i="1" s="1"/>
  <c r="AE447" i="1" s="1"/>
  <c r="R447" i="1"/>
  <c r="S447" i="1" s="1"/>
  <c r="AD447" i="1" s="1"/>
  <c r="P448" i="1"/>
  <c r="Q448" i="1"/>
  <c r="R448" i="1" s="1"/>
  <c r="S448" i="1" s="1"/>
  <c r="AD448" i="1" s="1"/>
  <c r="X448" i="1"/>
  <c r="Y448" i="1" s="1"/>
  <c r="Z448" i="1" s="1"/>
  <c r="AA448" i="1" s="1"/>
  <c r="AF448" i="1" s="1"/>
  <c r="Y447" i="1"/>
  <c r="Z447" i="1" s="1"/>
  <c r="AA447" i="1" s="1"/>
  <c r="AF447" i="1" s="1"/>
  <c r="P449" i="1" l="1"/>
  <c r="Q449" i="1"/>
  <c r="X449" i="1"/>
  <c r="Y449" i="1" s="1"/>
  <c r="Z449" i="1" s="1"/>
  <c r="AA449" i="1" s="1"/>
  <c r="AF449" i="1" s="1"/>
  <c r="U449" i="1"/>
  <c r="T449" i="1"/>
  <c r="V448" i="1"/>
  <c r="W448" i="1" s="1"/>
  <c r="AE448" i="1" s="1"/>
  <c r="R449" i="1" l="1"/>
  <c r="S449" i="1" s="1"/>
  <c r="AD449" i="1" s="1"/>
  <c r="U450" i="1"/>
  <c r="T450" i="1"/>
  <c r="V449" i="1"/>
  <c r="W449" i="1" s="1"/>
  <c r="AE449" i="1" s="1"/>
  <c r="X450" i="1"/>
  <c r="P450" i="1"/>
  <c r="Q450" i="1"/>
  <c r="R450" i="1" s="1"/>
  <c r="S450" i="1" s="1"/>
  <c r="AD450" i="1" s="1"/>
  <c r="V450" i="1" l="1"/>
  <c r="W450" i="1" s="1"/>
  <c r="AE450" i="1" s="1"/>
  <c r="P451" i="1"/>
  <c r="Q451" i="1"/>
  <c r="X451" i="1"/>
  <c r="Y450" i="1"/>
  <c r="Z450" i="1" s="1"/>
  <c r="AA450" i="1" s="1"/>
  <c r="AF450" i="1" s="1"/>
  <c r="U451" i="1"/>
  <c r="T451" i="1"/>
  <c r="R451" i="1" l="1"/>
  <c r="S451" i="1" s="1"/>
  <c r="AD451" i="1" s="1"/>
  <c r="V451" i="1"/>
  <c r="W451" i="1" s="1"/>
  <c r="AE451" i="1" s="1"/>
  <c r="U452" i="1"/>
  <c r="T452" i="1"/>
  <c r="X452" i="1"/>
  <c r="Y451" i="1"/>
  <c r="Z451" i="1" s="1"/>
  <c r="AA451" i="1" s="1"/>
  <c r="AF451" i="1" s="1"/>
  <c r="P452" i="1"/>
  <c r="Q452" i="1"/>
  <c r="R452" i="1" l="1"/>
  <c r="S452" i="1" s="1"/>
  <c r="AD452" i="1" s="1"/>
  <c r="P453" i="1"/>
  <c r="Q453" i="1"/>
  <c r="X453" i="1"/>
  <c r="Y453" i="1" s="1"/>
  <c r="Z453" i="1" s="1"/>
  <c r="AA453" i="1" s="1"/>
  <c r="AF453" i="1" s="1"/>
  <c r="Y452" i="1"/>
  <c r="Z452" i="1" s="1"/>
  <c r="AA452" i="1" s="1"/>
  <c r="AF452" i="1" s="1"/>
  <c r="U453" i="1"/>
  <c r="T453" i="1"/>
  <c r="V452" i="1"/>
  <c r="W452" i="1" s="1"/>
  <c r="AE452" i="1" s="1"/>
  <c r="R453" i="1" l="1"/>
  <c r="S453" i="1" s="1"/>
  <c r="AD453" i="1" s="1"/>
  <c r="V453" i="1"/>
  <c r="W453" i="1" s="1"/>
  <c r="AE453" i="1" s="1"/>
  <c r="U454" i="1"/>
  <c r="T454" i="1"/>
  <c r="X454" i="1"/>
  <c r="Q454" i="1"/>
  <c r="P454" i="1"/>
  <c r="Q455" i="1" l="1"/>
  <c r="P455" i="1"/>
  <c r="X455" i="1"/>
  <c r="Y455" i="1" s="1"/>
  <c r="Z455" i="1" s="1"/>
  <c r="AA455" i="1" s="1"/>
  <c r="AF455" i="1" s="1"/>
  <c r="R454" i="1"/>
  <c r="S454" i="1" s="1"/>
  <c r="AD454" i="1" s="1"/>
  <c r="Y454" i="1"/>
  <c r="Z454" i="1" s="1"/>
  <c r="AA454" i="1" s="1"/>
  <c r="AF454" i="1" s="1"/>
  <c r="U455" i="1"/>
  <c r="T455" i="1"/>
  <c r="V454" i="1"/>
  <c r="W454" i="1" s="1"/>
  <c r="AE454" i="1" s="1"/>
  <c r="U456" i="1" l="1"/>
  <c r="T456" i="1"/>
  <c r="V455" i="1"/>
  <c r="W455" i="1" s="1"/>
  <c r="AE455" i="1" s="1"/>
  <c r="X456" i="1"/>
  <c r="Y456" i="1"/>
  <c r="Z456" i="1" s="1"/>
  <c r="AA456" i="1" s="1"/>
  <c r="AF456" i="1" s="1"/>
  <c r="P456" i="1"/>
  <c r="Q456" i="1"/>
  <c r="R455" i="1"/>
  <c r="S455" i="1" s="1"/>
  <c r="AD455" i="1" s="1"/>
  <c r="V456" i="1" l="1"/>
  <c r="W456" i="1" s="1"/>
  <c r="AE456" i="1" s="1"/>
  <c r="P457" i="1"/>
  <c r="Q457" i="1"/>
  <c r="R456" i="1"/>
  <c r="S456" i="1" s="1"/>
  <c r="AD456" i="1" s="1"/>
  <c r="X457" i="1"/>
  <c r="Y457" i="1"/>
  <c r="Z457" i="1" s="1"/>
  <c r="AA457" i="1" s="1"/>
  <c r="AF457" i="1" s="1"/>
  <c r="U457" i="1"/>
  <c r="T457" i="1"/>
  <c r="V457" i="1" l="1"/>
  <c r="W457" i="1" s="1"/>
  <c r="AE457" i="1" s="1"/>
  <c r="U458" i="1"/>
  <c r="T458" i="1"/>
  <c r="X458" i="1"/>
  <c r="R457" i="1"/>
  <c r="S457" i="1" s="1"/>
  <c r="AD457" i="1" s="1"/>
  <c r="Q458" i="1"/>
  <c r="P458" i="1"/>
  <c r="T459" i="1" l="1"/>
  <c r="U459" i="1"/>
  <c r="P459" i="1"/>
  <c r="Q459" i="1"/>
  <c r="R459" i="1" s="1"/>
  <c r="S459" i="1" s="1"/>
  <c r="AD459" i="1" s="1"/>
  <c r="R458" i="1"/>
  <c r="S458" i="1" s="1"/>
  <c r="AD458" i="1" s="1"/>
  <c r="X459" i="1"/>
  <c r="Y459" i="1" s="1"/>
  <c r="Z459" i="1" s="1"/>
  <c r="AA459" i="1" s="1"/>
  <c r="AF459" i="1" s="1"/>
  <c r="Y458" i="1"/>
  <c r="Z458" i="1" s="1"/>
  <c r="AA458" i="1" s="1"/>
  <c r="AF458" i="1" s="1"/>
  <c r="V458" i="1"/>
  <c r="W458" i="1" s="1"/>
  <c r="AE458" i="1" s="1"/>
  <c r="X460" i="1" l="1"/>
  <c r="Q460" i="1"/>
  <c r="P460" i="1"/>
  <c r="V459" i="1"/>
  <c r="W459" i="1" s="1"/>
  <c r="AE459" i="1" s="1"/>
  <c r="U460" i="1"/>
  <c r="T460" i="1"/>
  <c r="V460" i="1" l="1"/>
  <c r="W460" i="1" s="1"/>
  <c r="AE460" i="1" s="1"/>
  <c r="P461" i="1"/>
  <c r="Q461" i="1"/>
  <c r="R461" i="1" s="1"/>
  <c r="S461" i="1" s="1"/>
  <c r="AD461" i="1" s="1"/>
  <c r="X461" i="1"/>
  <c r="U461" i="1"/>
  <c r="T461" i="1"/>
  <c r="R460" i="1"/>
  <c r="S460" i="1" s="1"/>
  <c r="AD460" i="1" s="1"/>
  <c r="Y460" i="1"/>
  <c r="Z460" i="1" s="1"/>
  <c r="AA460" i="1" s="1"/>
  <c r="AF460" i="1" s="1"/>
  <c r="V461" i="1" l="1"/>
  <c r="W461" i="1" s="1"/>
  <c r="AE461" i="1" s="1"/>
  <c r="U462" i="1"/>
  <c r="T462" i="1"/>
  <c r="X462" i="1"/>
  <c r="Y461" i="1"/>
  <c r="Z461" i="1" s="1"/>
  <c r="AA461" i="1" s="1"/>
  <c r="AF461" i="1" s="1"/>
  <c r="Q462" i="1"/>
  <c r="P462" i="1"/>
  <c r="Q463" i="1" l="1"/>
  <c r="P463" i="1"/>
  <c r="R462" i="1"/>
  <c r="S462" i="1" s="1"/>
  <c r="AD462" i="1" s="1"/>
  <c r="X463" i="1"/>
  <c r="Y463" i="1"/>
  <c r="Z463" i="1" s="1"/>
  <c r="AA463" i="1" s="1"/>
  <c r="AF463" i="1" s="1"/>
  <c r="Y462" i="1"/>
  <c r="Z462" i="1" s="1"/>
  <c r="AA462" i="1" s="1"/>
  <c r="AF462" i="1" s="1"/>
  <c r="U463" i="1"/>
  <c r="T463" i="1"/>
  <c r="V462" i="1"/>
  <c r="W462" i="1" s="1"/>
  <c r="AE462" i="1" s="1"/>
  <c r="R463" i="1" l="1"/>
  <c r="S463" i="1" s="1"/>
  <c r="AD463" i="1" s="1"/>
  <c r="U464" i="1"/>
  <c r="T464" i="1"/>
  <c r="V463" i="1"/>
  <c r="W463" i="1" s="1"/>
  <c r="AE463" i="1" s="1"/>
  <c r="X464" i="1"/>
  <c r="P464" i="1"/>
  <c r="Q464" i="1"/>
  <c r="R464" i="1" l="1"/>
  <c r="S464" i="1" s="1"/>
  <c r="AD464" i="1" s="1"/>
  <c r="V464" i="1"/>
  <c r="W464" i="1" s="1"/>
  <c r="AE464" i="1" s="1"/>
  <c r="Q465" i="1"/>
  <c r="P465" i="1"/>
  <c r="X465" i="1"/>
  <c r="Y465" i="1" s="1"/>
  <c r="Z465" i="1" s="1"/>
  <c r="AA465" i="1" s="1"/>
  <c r="AF465" i="1" s="1"/>
  <c r="Y464" i="1"/>
  <c r="Z464" i="1" s="1"/>
  <c r="AA464" i="1" s="1"/>
  <c r="AF464" i="1" s="1"/>
  <c r="U465" i="1"/>
  <c r="T465" i="1"/>
  <c r="U466" i="1" l="1"/>
  <c r="T466" i="1"/>
  <c r="Q466" i="1"/>
  <c r="P466" i="1"/>
  <c r="V465" i="1"/>
  <c r="W465" i="1" s="1"/>
  <c r="AE465" i="1" s="1"/>
  <c r="X466" i="1"/>
  <c r="R465" i="1"/>
  <c r="S465" i="1" s="1"/>
  <c r="AD465" i="1" s="1"/>
  <c r="R466" i="1" l="1"/>
  <c r="S466" i="1" s="1"/>
  <c r="AD466" i="1" s="1"/>
  <c r="X467" i="1"/>
  <c r="Y467" i="1" s="1"/>
  <c r="Z467" i="1" s="1"/>
  <c r="AA467" i="1" s="1"/>
  <c r="AF467" i="1" s="1"/>
  <c r="Q467" i="1"/>
  <c r="P467" i="1"/>
  <c r="U467" i="1"/>
  <c r="T467" i="1"/>
  <c r="Y466" i="1"/>
  <c r="Z466" i="1" s="1"/>
  <c r="AA466" i="1" s="1"/>
  <c r="AF466" i="1" s="1"/>
  <c r="V466" i="1"/>
  <c r="W466" i="1" s="1"/>
  <c r="AE466" i="1" s="1"/>
  <c r="U468" i="1" l="1"/>
  <c r="T468" i="1"/>
  <c r="V467" i="1"/>
  <c r="W467" i="1" s="1"/>
  <c r="AE467" i="1" s="1"/>
  <c r="P468" i="1"/>
  <c r="Q468" i="1"/>
  <c r="R467" i="1"/>
  <c r="S467" i="1" s="1"/>
  <c r="AD467" i="1" s="1"/>
  <c r="X468" i="1"/>
  <c r="Y468" i="1" s="1"/>
  <c r="Z468" i="1" s="1"/>
  <c r="AA468" i="1" s="1"/>
  <c r="AF468" i="1" s="1"/>
  <c r="R468" i="1" l="1"/>
  <c r="S468" i="1" s="1"/>
  <c r="AD468" i="1" s="1"/>
  <c r="P469" i="1"/>
  <c r="Q469" i="1"/>
  <c r="X469" i="1"/>
  <c r="Y469" i="1" s="1"/>
  <c r="Z469" i="1" s="1"/>
  <c r="AA469" i="1" s="1"/>
  <c r="AF469" i="1" s="1"/>
  <c r="T469" i="1"/>
  <c r="U469" i="1"/>
  <c r="V468" i="1"/>
  <c r="W468" i="1" s="1"/>
  <c r="AE468" i="1" s="1"/>
  <c r="V469" i="1" l="1"/>
  <c r="W469" i="1" s="1"/>
  <c r="AE469" i="1" s="1"/>
  <c r="R469" i="1"/>
  <c r="S469" i="1" s="1"/>
  <c r="AD469" i="1" s="1"/>
  <c r="U470" i="1"/>
  <c r="T470" i="1"/>
  <c r="X470" i="1"/>
  <c r="Q470" i="1"/>
  <c r="P470" i="1"/>
  <c r="R470" i="1" l="1"/>
  <c r="S470" i="1" s="1"/>
  <c r="AD470" i="1" s="1"/>
  <c r="Q471" i="1"/>
  <c r="P471" i="1"/>
  <c r="X471" i="1"/>
  <c r="U471" i="1"/>
  <c r="T471" i="1"/>
  <c r="Y470" i="1"/>
  <c r="Z470" i="1" s="1"/>
  <c r="AA470" i="1" s="1"/>
  <c r="AF470" i="1" s="1"/>
  <c r="V470" i="1"/>
  <c r="W470" i="1" s="1"/>
  <c r="AE470" i="1" s="1"/>
  <c r="V471" i="1" l="1"/>
  <c r="W471" i="1" s="1"/>
  <c r="AE471" i="1" s="1"/>
  <c r="T472" i="1"/>
  <c r="U472" i="1"/>
  <c r="X472" i="1"/>
  <c r="Y472" i="1" s="1"/>
  <c r="Z472" i="1" s="1"/>
  <c r="AA472" i="1" s="1"/>
  <c r="AF472" i="1" s="1"/>
  <c r="Y471" i="1"/>
  <c r="Z471" i="1" s="1"/>
  <c r="AA471" i="1" s="1"/>
  <c r="AF471" i="1" s="1"/>
  <c r="Q472" i="1"/>
  <c r="P472" i="1"/>
  <c r="R471" i="1"/>
  <c r="S471" i="1" s="1"/>
  <c r="AD471" i="1" s="1"/>
  <c r="V472" i="1" l="1"/>
  <c r="W472" i="1" s="1"/>
  <c r="AE472" i="1" s="1"/>
  <c r="Q473" i="1"/>
  <c r="P473" i="1"/>
  <c r="R472" i="1"/>
  <c r="S472" i="1" s="1"/>
  <c r="AD472" i="1" s="1"/>
  <c r="X473" i="1"/>
  <c r="U473" i="1"/>
  <c r="T473" i="1"/>
  <c r="R473" i="1" l="1"/>
  <c r="S473" i="1" s="1"/>
  <c r="AD473" i="1" s="1"/>
  <c r="U474" i="1"/>
  <c r="T474" i="1"/>
  <c r="V473" i="1"/>
  <c r="W473" i="1" s="1"/>
  <c r="AE473" i="1" s="1"/>
  <c r="X474" i="1"/>
  <c r="Y473" i="1"/>
  <c r="Z473" i="1" s="1"/>
  <c r="AA473" i="1" s="1"/>
  <c r="AF473" i="1" s="1"/>
  <c r="Q474" i="1"/>
  <c r="P474" i="1"/>
  <c r="Q475" i="1" l="1"/>
  <c r="P475" i="1"/>
  <c r="R474" i="1"/>
  <c r="S474" i="1" s="1"/>
  <c r="AD474" i="1" s="1"/>
  <c r="X475" i="1"/>
  <c r="Y475" i="1" s="1"/>
  <c r="Z475" i="1" s="1"/>
  <c r="AA475" i="1" s="1"/>
  <c r="AF475" i="1" s="1"/>
  <c r="Y474" i="1"/>
  <c r="Z474" i="1" s="1"/>
  <c r="AA474" i="1" s="1"/>
  <c r="AF474" i="1" s="1"/>
  <c r="T475" i="1"/>
  <c r="U475" i="1"/>
  <c r="V475" i="1" s="1"/>
  <c r="W475" i="1" s="1"/>
  <c r="AE475" i="1" s="1"/>
  <c r="V474" i="1"/>
  <c r="W474" i="1" s="1"/>
  <c r="AE474" i="1" s="1"/>
  <c r="U476" i="1" l="1"/>
  <c r="T476" i="1"/>
  <c r="X476" i="1"/>
  <c r="Q476" i="1"/>
  <c r="P476" i="1"/>
  <c r="R475" i="1"/>
  <c r="S475" i="1" s="1"/>
  <c r="AD475" i="1" s="1"/>
  <c r="P477" i="1" l="1"/>
  <c r="Q477" i="1"/>
  <c r="R476" i="1"/>
  <c r="S476" i="1" s="1"/>
  <c r="AD476" i="1" s="1"/>
  <c r="Y477" i="1"/>
  <c r="X477" i="1"/>
  <c r="Y476" i="1"/>
  <c r="Z476" i="1" s="1"/>
  <c r="AA476" i="1" s="1"/>
  <c r="AF476" i="1" s="1"/>
  <c r="T477" i="1"/>
  <c r="U477" i="1"/>
  <c r="V476" i="1"/>
  <c r="W476" i="1" s="1"/>
  <c r="AE476" i="1" s="1"/>
  <c r="R477" i="1" l="1"/>
  <c r="S477" i="1" s="1"/>
  <c r="AD477" i="1" s="1"/>
  <c r="V477" i="1"/>
  <c r="W477" i="1" s="1"/>
  <c r="AE477" i="1" s="1"/>
  <c r="Z477" i="1"/>
  <c r="AA477" i="1" s="1"/>
  <c r="AF477" i="1" s="1"/>
  <c r="U478" i="1"/>
  <c r="T478" i="1"/>
  <c r="Y478" i="1"/>
  <c r="X478" i="1"/>
  <c r="Q478" i="1"/>
  <c r="P478" i="1"/>
  <c r="P479" i="1" l="1"/>
  <c r="Q479" i="1"/>
  <c r="R478" i="1"/>
  <c r="S478" i="1" s="1"/>
  <c r="AD478" i="1" s="1"/>
  <c r="Y479" i="1"/>
  <c r="X479" i="1"/>
  <c r="Z478" i="1"/>
  <c r="AA478" i="1" s="1"/>
  <c r="AF478" i="1" s="1"/>
  <c r="U479" i="1"/>
  <c r="T479" i="1"/>
  <c r="V478" i="1"/>
  <c r="W478" i="1" s="1"/>
  <c r="AE478" i="1" s="1"/>
  <c r="R479" i="1" l="1"/>
  <c r="S479" i="1" s="1"/>
  <c r="AD479" i="1" s="1"/>
  <c r="V479" i="1"/>
  <c r="W479" i="1" s="1"/>
  <c r="AE479" i="1" s="1"/>
  <c r="Y480" i="1"/>
  <c r="X480" i="1"/>
  <c r="U480" i="1"/>
  <c r="T480" i="1"/>
  <c r="Z479" i="1"/>
  <c r="AA479" i="1" s="1"/>
  <c r="AF479" i="1" s="1"/>
  <c r="Q480" i="1"/>
  <c r="P480" i="1"/>
  <c r="V480" i="1" l="1"/>
  <c r="W480" i="1" s="1"/>
  <c r="AE480" i="1" s="1"/>
  <c r="P481" i="1"/>
  <c r="Q481" i="1"/>
  <c r="R481" i="1" s="1"/>
  <c r="S481" i="1" s="1"/>
  <c r="AD481" i="1" s="1"/>
  <c r="R480" i="1"/>
  <c r="S480" i="1" s="1"/>
  <c r="AD480" i="1" s="1"/>
  <c r="U481" i="1"/>
  <c r="T481" i="1"/>
  <c r="Y481" i="1"/>
  <c r="X481" i="1"/>
  <c r="Z480" i="1"/>
  <c r="AA480" i="1" s="1"/>
  <c r="AF480" i="1" s="1"/>
  <c r="Z481" i="1" l="1"/>
  <c r="AA481" i="1" s="1"/>
  <c r="AF481" i="1" s="1"/>
  <c r="V481" i="1"/>
  <c r="W481" i="1" s="1"/>
  <c r="AE481" i="1" s="1"/>
  <c r="Y482" i="1"/>
  <c r="X482" i="1"/>
  <c r="U482" i="1"/>
  <c r="T482" i="1"/>
  <c r="Q482" i="1"/>
  <c r="P482" i="1"/>
  <c r="Q483" i="1" l="1"/>
  <c r="P483" i="1"/>
  <c r="R482" i="1"/>
  <c r="S482" i="1" s="1"/>
  <c r="AD482" i="1" s="1"/>
  <c r="U483" i="1"/>
  <c r="T483" i="1"/>
  <c r="V482" i="1"/>
  <c r="W482" i="1" s="1"/>
  <c r="AE482" i="1" s="1"/>
  <c r="Y483" i="1"/>
  <c r="X483" i="1"/>
  <c r="Z482" i="1"/>
  <c r="AA482" i="1" s="1"/>
  <c r="AF482" i="1" s="1"/>
  <c r="Z483" i="1" l="1"/>
  <c r="AA483" i="1" s="1"/>
  <c r="AF483" i="1" s="1"/>
  <c r="X484" i="1"/>
  <c r="Y484" i="1"/>
  <c r="Z484" i="1" s="1"/>
  <c r="AA484" i="1" s="1"/>
  <c r="AF484" i="1" s="1"/>
  <c r="U484" i="1"/>
  <c r="T484" i="1"/>
  <c r="V483" i="1"/>
  <c r="W483" i="1" s="1"/>
  <c r="AE483" i="1" s="1"/>
  <c r="Q484" i="1"/>
  <c r="P484" i="1"/>
  <c r="R483" i="1"/>
  <c r="S483" i="1" s="1"/>
  <c r="AD483" i="1" s="1"/>
  <c r="P485" i="1" l="1"/>
  <c r="Q485" i="1"/>
  <c r="R484" i="1"/>
  <c r="S484" i="1" s="1"/>
  <c r="AD484" i="1" s="1"/>
  <c r="U485" i="1"/>
  <c r="T485" i="1"/>
  <c r="V484" i="1"/>
  <c r="W484" i="1" s="1"/>
  <c r="AE484" i="1" s="1"/>
  <c r="Y485" i="1"/>
  <c r="X485" i="1"/>
  <c r="R485" i="1" l="1"/>
  <c r="S485" i="1" s="1"/>
  <c r="AD485" i="1" s="1"/>
  <c r="V485" i="1"/>
  <c r="W485" i="1" s="1"/>
  <c r="AE485" i="1" s="1"/>
  <c r="X486" i="1"/>
  <c r="Y486" i="1" s="1"/>
  <c r="Z486" i="1" s="1"/>
  <c r="AA486" i="1" s="1"/>
  <c r="AF486" i="1" s="1"/>
  <c r="Z485" i="1"/>
  <c r="AA485" i="1" s="1"/>
  <c r="AF485" i="1" s="1"/>
  <c r="U486" i="1"/>
  <c r="T486" i="1"/>
  <c r="P486" i="1"/>
  <c r="Q486" i="1"/>
  <c r="R486" i="1" s="1"/>
  <c r="S486" i="1" s="1"/>
  <c r="AD486" i="1" s="1"/>
  <c r="U487" i="1" l="1"/>
  <c r="T487" i="1"/>
  <c r="P487" i="1"/>
  <c r="Q487" i="1"/>
  <c r="V486" i="1"/>
  <c r="W486" i="1" s="1"/>
  <c r="AE486" i="1" s="1"/>
  <c r="Y487" i="1"/>
  <c r="X487" i="1"/>
  <c r="R487" i="1" l="1"/>
  <c r="S487" i="1" s="1"/>
  <c r="AD487" i="1" s="1"/>
  <c r="Y488" i="1"/>
  <c r="X488" i="1"/>
  <c r="Z487" i="1"/>
  <c r="AA487" i="1" s="1"/>
  <c r="AF487" i="1" s="1"/>
  <c r="P488" i="1"/>
  <c r="Q488" i="1"/>
  <c r="U488" i="1"/>
  <c r="T488" i="1"/>
  <c r="V487" i="1"/>
  <c r="W487" i="1" s="1"/>
  <c r="AE487" i="1" s="1"/>
  <c r="V488" i="1" l="1"/>
  <c r="W488" i="1" s="1"/>
  <c r="AE488" i="1" s="1"/>
  <c r="Q489" i="1"/>
  <c r="P489" i="1"/>
  <c r="U489" i="1"/>
  <c r="T489" i="1"/>
  <c r="R488" i="1"/>
  <c r="S488" i="1" s="1"/>
  <c r="AD488" i="1" s="1"/>
  <c r="X489" i="1"/>
  <c r="Y489" i="1"/>
  <c r="Z489" i="1" s="1"/>
  <c r="AA489" i="1" s="1"/>
  <c r="AF489" i="1" s="1"/>
  <c r="Z488" i="1"/>
  <c r="AA488" i="1" s="1"/>
  <c r="AF488" i="1" s="1"/>
  <c r="Y490" i="1" l="1"/>
  <c r="X490" i="1"/>
  <c r="U490" i="1"/>
  <c r="T490" i="1"/>
  <c r="V489" i="1"/>
  <c r="W489" i="1" s="1"/>
  <c r="AE489" i="1" s="1"/>
  <c r="Q490" i="1"/>
  <c r="P490" i="1"/>
  <c r="R489" i="1"/>
  <c r="S489" i="1" s="1"/>
  <c r="AD489" i="1" s="1"/>
  <c r="R490" i="1" l="1"/>
  <c r="S490" i="1" s="1"/>
  <c r="AD490" i="1" s="1"/>
  <c r="Q491" i="1"/>
  <c r="P491" i="1"/>
  <c r="U491" i="1"/>
  <c r="T491" i="1"/>
  <c r="V490" i="1"/>
  <c r="W490" i="1" s="1"/>
  <c r="AE490" i="1" s="1"/>
  <c r="Y491" i="1"/>
  <c r="X491" i="1"/>
  <c r="Z490" i="1"/>
  <c r="AA490" i="1" s="1"/>
  <c r="AF490" i="1" s="1"/>
  <c r="Z491" i="1" l="1"/>
  <c r="AA491" i="1" s="1"/>
  <c r="AF491" i="1" s="1"/>
  <c r="Y492" i="1"/>
  <c r="X492" i="1"/>
  <c r="T492" i="1"/>
  <c r="U492" i="1"/>
  <c r="V492" i="1" s="1"/>
  <c r="W492" i="1" s="1"/>
  <c r="AE492" i="1" s="1"/>
  <c r="V491" i="1"/>
  <c r="W491" i="1" s="1"/>
  <c r="AE491" i="1" s="1"/>
  <c r="P492" i="1"/>
  <c r="Q492" i="1"/>
  <c r="R491" i="1"/>
  <c r="S491" i="1" s="1"/>
  <c r="AD491" i="1" s="1"/>
  <c r="R492" i="1" l="1"/>
  <c r="S492" i="1" s="1"/>
  <c r="AD492" i="1" s="1"/>
  <c r="Q493" i="1"/>
  <c r="P493" i="1"/>
  <c r="U493" i="1"/>
  <c r="T493" i="1"/>
  <c r="Y493" i="1"/>
  <c r="X493" i="1"/>
  <c r="Z492" i="1"/>
  <c r="AA492" i="1" s="1"/>
  <c r="AF492" i="1" s="1"/>
  <c r="Z493" i="1" l="1"/>
  <c r="AA493" i="1" s="1"/>
  <c r="AF493" i="1" s="1"/>
  <c r="Y494" i="1"/>
  <c r="X494" i="1"/>
  <c r="U494" i="1"/>
  <c r="T494" i="1"/>
  <c r="V493" i="1"/>
  <c r="W493" i="1" s="1"/>
  <c r="AE493" i="1" s="1"/>
  <c r="P494" i="1"/>
  <c r="Q494" i="1"/>
  <c r="R493" i="1"/>
  <c r="S493" i="1" s="1"/>
  <c r="AD493" i="1" s="1"/>
  <c r="R494" i="1" l="1"/>
  <c r="S494" i="1" s="1"/>
  <c r="AD494" i="1" s="1"/>
  <c r="Z494" i="1"/>
  <c r="AA494" i="1" s="1"/>
  <c r="AF494" i="1" s="1"/>
  <c r="Q495" i="1"/>
  <c r="P495" i="1"/>
  <c r="T495" i="1"/>
  <c r="U495" i="1"/>
  <c r="V495" i="1" s="1"/>
  <c r="W495" i="1" s="1"/>
  <c r="AE495" i="1" s="1"/>
  <c r="V494" i="1"/>
  <c r="W494" i="1" s="1"/>
  <c r="AE494" i="1" s="1"/>
  <c r="X495" i="1"/>
  <c r="Y495" i="1"/>
  <c r="Z495" i="1" l="1"/>
  <c r="AA495" i="1" s="1"/>
  <c r="AF495" i="1" s="1"/>
  <c r="Y496" i="1"/>
  <c r="X496" i="1"/>
  <c r="U496" i="1"/>
  <c r="T496" i="1"/>
  <c r="Q496" i="1"/>
  <c r="P496" i="1"/>
  <c r="R495" i="1"/>
  <c r="S495" i="1" s="1"/>
  <c r="AD495" i="1" s="1"/>
  <c r="R496" i="1" l="1"/>
  <c r="S496" i="1" s="1"/>
  <c r="AD496" i="1" s="1"/>
  <c r="Q497" i="1"/>
  <c r="P497" i="1"/>
  <c r="U497" i="1"/>
  <c r="T497" i="1"/>
  <c r="V496" i="1"/>
  <c r="W496" i="1" s="1"/>
  <c r="AE496" i="1" s="1"/>
  <c r="Y497" i="1"/>
  <c r="X497" i="1"/>
  <c r="Z496" i="1"/>
  <c r="AA496" i="1" s="1"/>
  <c r="AF496" i="1" s="1"/>
  <c r="X498" i="1" l="1"/>
  <c r="Y498" i="1"/>
  <c r="Z497" i="1"/>
  <c r="AA497" i="1" s="1"/>
  <c r="AF497" i="1" s="1"/>
  <c r="U498" i="1"/>
  <c r="T498" i="1"/>
  <c r="V497" i="1"/>
  <c r="W497" i="1" s="1"/>
  <c r="AE497" i="1" s="1"/>
  <c r="Q498" i="1"/>
  <c r="P498" i="1"/>
  <c r="R497" i="1"/>
  <c r="S497" i="1" s="1"/>
  <c r="AD497" i="1" s="1"/>
  <c r="Z498" i="1" l="1"/>
  <c r="AA498" i="1" s="1"/>
  <c r="AF498" i="1" s="1"/>
  <c r="R498" i="1"/>
  <c r="S498" i="1" s="1"/>
  <c r="AD498" i="1" s="1"/>
  <c r="Q499" i="1"/>
  <c r="P499" i="1"/>
  <c r="U499" i="1"/>
  <c r="T499" i="1"/>
  <c r="V498" i="1"/>
  <c r="W498" i="1" s="1"/>
  <c r="AE498" i="1" s="1"/>
  <c r="Y499" i="1"/>
  <c r="X499" i="1"/>
  <c r="Y500" i="1" l="1"/>
  <c r="X500" i="1"/>
  <c r="Z499" i="1"/>
  <c r="AA499" i="1" s="1"/>
  <c r="AF499" i="1" s="1"/>
  <c r="U500" i="1"/>
  <c r="T500" i="1"/>
  <c r="V499" i="1"/>
  <c r="W499" i="1" s="1"/>
  <c r="AE499" i="1" s="1"/>
  <c r="P500" i="1"/>
  <c r="Q500" i="1"/>
  <c r="R499" i="1"/>
  <c r="S499" i="1" s="1"/>
  <c r="AD499" i="1" s="1"/>
  <c r="R500" i="1" l="1"/>
  <c r="S500" i="1" s="1"/>
  <c r="AD500" i="1" s="1"/>
  <c r="Q501" i="1"/>
  <c r="P501" i="1"/>
  <c r="T501" i="1"/>
  <c r="U501" i="1"/>
  <c r="V500" i="1"/>
  <c r="W500" i="1" s="1"/>
  <c r="AE500" i="1" s="1"/>
  <c r="Y501" i="1"/>
  <c r="X501" i="1"/>
  <c r="Z500" i="1"/>
  <c r="AA500" i="1" s="1"/>
  <c r="AF500" i="1" s="1"/>
  <c r="V501" i="1" l="1"/>
  <c r="W501" i="1" s="1"/>
  <c r="AE501" i="1" s="1"/>
  <c r="Z501" i="1"/>
  <c r="AA501" i="1" s="1"/>
  <c r="AF501" i="1" s="1"/>
  <c r="R501" i="1"/>
  <c r="S501" i="1" s="1"/>
  <c r="AD501" i="1" s="1"/>
  <c r="Y502" i="1"/>
  <c r="X502" i="1"/>
  <c r="U502" i="1"/>
  <c r="T502" i="1"/>
  <c r="Q502" i="1"/>
  <c r="P502" i="1"/>
  <c r="Q503" i="1" l="1"/>
  <c r="P503" i="1"/>
  <c r="R502" i="1"/>
  <c r="S502" i="1" s="1"/>
  <c r="AD502" i="1" s="1"/>
  <c r="U503" i="1"/>
  <c r="T503" i="1"/>
  <c r="V502" i="1"/>
  <c r="W502" i="1" s="1"/>
  <c r="AE502" i="1" s="1"/>
  <c r="Y503" i="1"/>
  <c r="X503" i="1"/>
  <c r="Z502" i="1"/>
  <c r="AA502" i="1" s="1"/>
  <c r="AF502" i="1" s="1"/>
  <c r="Y504" i="1" l="1"/>
  <c r="X504" i="1"/>
  <c r="Z503" i="1"/>
  <c r="AA503" i="1" s="1"/>
  <c r="AF503" i="1" s="1"/>
  <c r="U504" i="1"/>
  <c r="T504" i="1"/>
  <c r="V503" i="1"/>
  <c r="W503" i="1" s="1"/>
  <c r="AE503" i="1" s="1"/>
  <c r="Q504" i="1"/>
  <c r="P504" i="1"/>
  <c r="R503" i="1"/>
  <c r="S503" i="1" s="1"/>
  <c r="AD503" i="1" s="1"/>
  <c r="V504" i="1" l="1"/>
  <c r="W504" i="1" s="1"/>
  <c r="AE504" i="1" s="1"/>
  <c r="P505" i="1"/>
  <c r="Q505" i="1"/>
  <c r="R504" i="1"/>
  <c r="S504" i="1" s="1"/>
  <c r="AD504" i="1" s="1"/>
  <c r="U505" i="1"/>
  <c r="T505" i="1"/>
  <c r="Y505" i="1"/>
  <c r="X505" i="1"/>
  <c r="Z504" i="1"/>
  <c r="AA504" i="1" s="1"/>
  <c r="AF504" i="1" s="1"/>
  <c r="V505" i="1" l="1"/>
  <c r="W505" i="1" s="1"/>
  <c r="AE505" i="1" s="1"/>
  <c r="R505" i="1"/>
  <c r="S505" i="1" s="1"/>
  <c r="AD505" i="1" s="1"/>
  <c r="Y506" i="1"/>
  <c r="X506" i="1"/>
  <c r="Z505" i="1"/>
  <c r="AA505" i="1" s="1"/>
  <c r="AF505" i="1" s="1"/>
  <c r="U506" i="1"/>
  <c r="T506" i="1"/>
  <c r="Q506" i="1"/>
  <c r="P506" i="1"/>
  <c r="Q507" i="1" l="1"/>
  <c r="P507" i="1"/>
  <c r="R506" i="1"/>
  <c r="S506" i="1" s="1"/>
  <c r="AD506" i="1" s="1"/>
  <c r="T507" i="1"/>
  <c r="U507" i="1"/>
  <c r="V507" i="1" s="1"/>
  <c r="W507" i="1" s="1"/>
  <c r="AE507" i="1" s="1"/>
  <c r="V506" i="1"/>
  <c r="W506" i="1" s="1"/>
  <c r="AE506" i="1" s="1"/>
  <c r="Y507" i="1"/>
  <c r="X507" i="1"/>
  <c r="Z506" i="1"/>
  <c r="AA506" i="1" s="1"/>
  <c r="AF506" i="1" s="1"/>
  <c r="Y508" i="1" l="1"/>
  <c r="X508" i="1"/>
  <c r="Z507" i="1"/>
  <c r="AA507" i="1" s="1"/>
  <c r="AF507" i="1" s="1"/>
  <c r="U508" i="1"/>
  <c r="T508" i="1"/>
  <c r="Q508" i="1"/>
  <c r="P508" i="1"/>
  <c r="R507" i="1"/>
  <c r="S507" i="1" s="1"/>
  <c r="AD507" i="1" s="1"/>
  <c r="Q509" i="1" l="1"/>
  <c r="P509" i="1"/>
  <c r="R508" i="1"/>
  <c r="S508" i="1" s="1"/>
  <c r="AD508" i="1" s="1"/>
  <c r="U509" i="1"/>
  <c r="T509" i="1"/>
  <c r="V508" i="1"/>
  <c r="W508" i="1" s="1"/>
  <c r="AE508" i="1" s="1"/>
  <c r="Y509" i="1"/>
  <c r="X509" i="1"/>
  <c r="Z508" i="1"/>
  <c r="AA508" i="1" s="1"/>
  <c r="AF508" i="1" s="1"/>
  <c r="Y510" i="1" l="1"/>
  <c r="X510" i="1"/>
  <c r="U510" i="1"/>
  <c r="T510" i="1"/>
  <c r="Z509" i="1"/>
  <c r="AA509" i="1" s="1"/>
  <c r="AF509" i="1" s="1"/>
  <c r="V509" i="1"/>
  <c r="W509" i="1" s="1"/>
  <c r="AE509" i="1" s="1"/>
  <c r="Q510" i="1"/>
  <c r="P510" i="1"/>
  <c r="R509" i="1"/>
  <c r="S509" i="1" s="1"/>
  <c r="AD509" i="1" l="1"/>
  <c r="R510" i="1"/>
  <c r="S510" i="1" s="1"/>
  <c r="AD510" i="1" s="1"/>
  <c r="Y511" i="1"/>
  <c r="X511" i="1"/>
  <c r="P511" i="1"/>
  <c r="Q511" i="1"/>
  <c r="R511" i="1" s="1"/>
  <c r="S511" i="1" s="1"/>
  <c r="AD511" i="1" s="1"/>
  <c r="U511" i="1"/>
  <c r="T511" i="1"/>
  <c r="V510" i="1"/>
  <c r="W510" i="1" s="1"/>
  <c r="AE510" i="1" s="1"/>
  <c r="Z510" i="1"/>
  <c r="AA510" i="1" s="1"/>
  <c r="AF510" i="1" s="1"/>
  <c r="V511" i="1" l="1"/>
  <c r="W511" i="1" s="1"/>
  <c r="AE511" i="1" s="1"/>
  <c r="U512" i="1"/>
  <c r="T512" i="1"/>
  <c r="Q512" i="1"/>
  <c r="P512" i="1"/>
  <c r="X512" i="1"/>
  <c r="Y512" i="1"/>
  <c r="Z512" i="1" s="1"/>
  <c r="AA512" i="1" s="1"/>
  <c r="AF512" i="1" s="1"/>
  <c r="Z511" i="1"/>
  <c r="AA511" i="1" s="1"/>
  <c r="AF511" i="1" s="1"/>
  <c r="Y513" i="1" l="1"/>
  <c r="X513" i="1"/>
  <c r="P513" i="1"/>
  <c r="Q513" i="1"/>
  <c r="R513" i="1" s="1"/>
  <c r="S513" i="1" s="1"/>
  <c r="AD513" i="1" s="1"/>
  <c r="R512" i="1"/>
  <c r="S512" i="1" s="1"/>
  <c r="U513" i="1"/>
  <c r="T513" i="1"/>
  <c r="V512" i="1"/>
  <c r="W512" i="1" s="1"/>
  <c r="AE512" i="1" s="1"/>
  <c r="V513" i="1" l="1"/>
  <c r="W513" i="1" s="1"/>
  <c r="AE513" i="1" s="1"/>
  <c r="U514" i="1"/>
  <c r="T514" i="1"/>
  <c r="AD512" i="1"/>
  <c r="P514" i="1"/>
  <c r="Q514" i="1"/>
  <c r="R514" i="1" s="1"/>
  <c r="S514" i="1" s="1"/>
  <c r="AD514" i="1" s="1"/>
  <c r="Y514" i="1"/>
  <c r="X514" i="1"/>
  <c r="Z513" i="1"/>
  <c r="AA513" i="1" s="1"/>
  <c r="AF513" i="1" s="1"/>
  <c r="Y515" i="1" l="1"/>
  <c r="X515" i="1"/>
  <c r="Z514" i="1"/>
  <c r="AA514" i="1" s="1"/>
  <c r="AF514" i="1" s="1"/>
  <c r="Q515" i="1"/>
  <c r="P515" i="1"/>
  <c r="U515" i="1"/>
  <c r="T515" i="1"/>
  <c r="V514" i="1"/>
  <c r="W514" i="1" s="1"/>
  <c r="AE514" i="1" s="1"/>
  <c r="V515" i="1" l="1"/>
  <c r="W515" i="1" s="1"/>
  <c r="AE515" i="1" s="1"/>
  <c r="R515" i="1"/>
  <c r="S515" i="1" s="1"/>
  <c r="U516" i="1"/>
  <c r="T516" i="1"/>
  <c r="Q516" i="1"/>
  <c r="P516" i="1"/>
  <c r="X516" i="1"/>
  <c r="Y516" i="1"/>
  <c r="Z516" i="1" s="1"/>
  <c r="AA516" i="1" s="1"/>
  <c r="AF516" i="1" s="1"/>
  <c r="Z515" i="1"/>
  <c r="AA515" i="1" s="1"/>
  <c r="AF515" i="1" s="1"/>
  <c r="P517" i="1" l="1"/>
  <c r="Q517" i="1"/>
  <c r="X517" i="1"/>
  <c r="Y517" i="1"/>
  <c r="Z517" i="1" s="1"/>
  <c r="AA517" i="1" s="1"/>
  <c r="AF517" i="1" s="1"/>
  <c r="R516" i="1"/>
  <c r="S516" i="1" s="1"/>
  <c r="AD516" i="1" s="1"/>
  <c r="U517" i="1"/>
  <c r="T517" i="1"/>
  <c r="V516" i="1"/>
  <c r="W516" i="1" s="1"/>
  <c r="AE516" i="1" s="1"/>
  <c r="AD515" i="1"/>
  <c r="R517" i="1" l="1"/>
  <c r="S517" i="1" s="1"/>
  <c r="AD517" i="1" s="1"/>
  <c r="U518" i="1"/>
  <c r="T518" i="1"/>
  <c r="V517" i="1"/>
  <c r="W517" i="1" s="1"/>
  <c r="AE517" i="1" s="1"/>
  <c r="Y518" i="1"/>
  <c r="X518" i="1"/>
  <c r="Q518" i="1"/>
  <c r="P518" i="1"/>
  <c r="Y519" i="1" l="1"/>
  <c r="X519" i="1"/>
  <c r="Q519" i="1"/>
  <c r="P519" i="1"/>
  <c r="R518" i="1"/>
  <c r="S518" i="1" s="1"/>
  <c r="Z518" i="1"/>
  <c r="AA518" i="1" s="1"/>
  <c r="AF518" i="1" s="1"/>
  <c r="U519" i="1"/>
  <c r="T519" i="1"/>
  <c r="V518" i="1"/>
  <c r="W518" i="1" s="1"/>
  <c r="AE518" i="1" s="1"/>
  <c r="U520" i="1" l="1"/>
  <c r="T520" i="1"/>
  <c r="Q520" i="1"/>
  <c r="P520" i="1"/>
  <c r="V519" i="1"/>
  <c r="W519" i="1" s="1"/>
  <c r="AE519" i="1" s="1"/>
  <c r="AD518" i="1"/>
  <c r="R519" i="1"/>
  <c r="S519" i="1" s="1"/>
  <c r="AD519" i="1" s="1"/>
  <c r="X520" i="1"/>
  <c r="Y520" i="1"/>
  <c r="Z519" i="1"/>
  <c r="AA519" i="1" s="1"/>
  <c r="AF519" i="1" s="1"/>
  <c r="X521" i="1" l="1"/>
  <c r="Y521" i="1"/>
  <c r="Z520" i="1"/>
  <c r="AA520" i="1" s="1"/>
  <c r="AF520" i="1" s="1"/>
  <c r="Q521" i="1"/>
  <c r="P521" i="1"/>
  <c r="U521" i="1"/>
  <c r="T521" i="1"/>
  <c r="R520" i="1"/>
  <c r="S520" i="1" s="1"/>
  <c r="V520" i="1"/>
  <c r="W520" i="1" s="1"/>
  <c r="AE520" i="1" s="1"/>
  <c r="Z521" i="1" l="1"/>
  <c r="AA521" i="1" s="1"/>
  <c r="AF521" i="1" s="1"/>
  <c r="U522" i="1"/>
  <c r="T522" i="1"/>
  <c r="R521" i="1"/>
  <c r="S521" i="1" s="1"/>
  <c r="AD521" i="1" s="1"/>
  <c r="AD520" i="1"/>
  <c r="V521" i="1"/>
  <c r="W521" i="1" s="1"/>
  <c r="AE521" i="1" s="1"/>
  <c r="Q522" i="1"/>
  <c r="P522" i="1"/>
  <c r="Y522" i="1"/>
  <c r="X522" i="1"/>
  <c r="X523" i="1" l="1"/>
  <c r="Y523" i="1"/>
  <c r="Z522" i="1"/>
  <c r="AA522" i="1" s="1"/>
  <c r="AF522" i="1" s="1"/>
  <c r="P523" i="1"/>
  <c r="Q523" i="1"/>
  <c r="R523" i="1" s="1"/>
  <c r="S523" i="1" s="1"/>
  <c r="AD523" i="1" s="1"/>
  <c r="R522" i="1"/>
  <c r="S522" i="1" s="1"/>
  <c r="AD522" i="1" s="1"/>
  <c r="U523" i="1"/>
  <c r="T523" i="1"/>
  <c r="V522" i="1"/>
  <c r="W522" i="1" s="1"/>
  <c r="AE522" i="1" s="1"/>
  <c r="Z523" i="1" l="1"/>
  <c r="AA523" i="1" s="1"/>
  <c r="AF523" i="1" s="1"/>
  <c r="U524" i="1"/>
  <c r="T524" i="1"/>
  <c r="V523" i="1"/>
  <c r="W523" i="1" s="1"/>
  <c r="AE523" i="1" s="1"/>
  <c r="Q524" i="1"/>
  <c r="P524" i="1"/>
  <c r="Y524" i="1"/>
  <c r="X524" i="1"/>
  <c r="Y525" i="1" l="1"/>
  <c r="X525" i="1"/>
  <c r="Z524" i="1"/>
  <c r="AA524" i="1" s="1"/>
  <c r="AF524" i="1" s="1"/>
  <c r="Q525" i="1"/>
  <c r="P525" i="1"/>
  <c r="R524" i="1"/>
  <c r="S524" i="1" s="1"/>
  <c r="AD524" i="1" s="1"/>
  <c r="T525" i="1"/>
  <c r="U525" i="1"/>
  <c r="V525" i="1" s="1"/>
  <c r="W525" i="1" s="1"/>
  <c r="AE525" i="1" s="1"/>
  <c r="V524" i="1"/>
  <c r="W524" i="1" s="1"/>
  <c r="AE524" i="1" s="1"/>
  <c r="U526" i="1" l="1"/>
  <c r="T526" i="1"/>
  <c r="Q526" i="1"/>
  <c r="P526" i="1"/>
  <c r="R525" i="1"/>
  <c r="S525" i="1" s="1"/>
  <c r="AD525" i="1" s="1"/>
  <c r="Y526" i="1"/>
  <c r="X526" i="1"/>
  <c r="Z525" i="1"/>
  <c r="AA525" i="1" s="1"/>
  <c r="AF525" i="1" s="1"/>
  <c r="X527" i="1" l="1"/>
  <c r="Y527" i="1"/>
  <c r="Z526" i="1"/>
  <c r="AA526" i="1" s="1"/>
  <c r="AF526" i="1" s="1"/>
  <c r="P527" i="1"/>
  <c r="Q527" i="1"/>
  <c r="R526" i="1"/>
  <c r="S526" i="1" s="1"/>
  <c r="AD526" i="1" s="1"/>
  <c r="U527" i="1"/>
  <c r="T527" i="1"/>
  <c r="V526" i="1"/>
  <c r="W526" i="1" s="1"/>
  <c r="AE526" i="1" s="1"/>
  <c r="Z527" i="1" l="1"/>
  <c r="AA527" i="1" s="1"/>
  <c r="AF527" i="1" s="1"/>
  <c r="Q528" i="1"/>
  <c r="P528" i="1"/>
  <c r="U528" i="1"/>
  <c r="T528" i="1"/>
  <c r="V527" i="1"/>
  <c r="W527" i="1" s="1"/>
  <c r="AE527" i="1" s="1"/>
  <c r="R527" i="1"/>
  <c r="S527" i="1" s="1"/>
  <c r="AD527" i="1" s="1"/>
  <c r="Y528" i="1"/>
  <c r="X528" i="1"/>
  <c r="Z528" i="1" l="1"/>
  <c r="AA528" i="1" s="1"/>
  <c r="AF528" i="1" s="1"/>
  <c r="Y529" i="1"/>
  <c r="X529" i="1"/>
  <c r="U529" i="1"/>
  <c r="T529" i="1"/>
  <c r="Q529" i="1"/>
  <c r="P529" i="1"/>
  <c r="V528" i="1"/>
  <c r="W528" i="1" s="1"/>
  <c r="AE528" i="1" s="1"/>
  <c r="R528" i="1"/>
  <c r="S528" i="1" s="1"/>
  <c r="AD528" i="1" s="1"/>
  <c r="R529" i="1" l="1"/>
  <c r="S529" i="1" s="1"/>
  <c r="AD529" i="1" s="1"/>
  <c r="Q530" i="1"/>
  <c r="P530" i="1"/>
  <c r="U530" i="1"/>
  <c r="T530" i="1"/>
  <c r="V529" i="1"/>
  <c r="W529" i="1" s="1"/>
  <c r="AE529" i="1" s="1"/>
  <c r="Y530" i="1"/>
  <c r="X530" i="1"/>
  <c r="Z529" i="1"/>
  <c r="AA529" i="1" s="1"/>
  <c r="AF529" i="1" s="1"/>
  <c r="Z530" i="1" l="1"/>
  <c r="AA530" i="1" s="1"/>
  <c r="AF530" i="1" s="1"/>
  <c r="Y531" i="1"/>
  <c r="X531" i="1"/>
  <c r="U531" i="1"/>
  <c r="T531" i="1"/>
  <c r="V530" i="1"/>
  <c r="W530" i="1" s="1"/>
  <c r="AE530" i="1" s="1"/>
  <c r="Q531" i="1"/>
  <c r="P531" i="1"/>
  <c r="R530" i="1"/>
  <c r="S530" i="1" s="1"/>
  <c r="AD530" i="1" s="1"/>
  <c r="R531" i="1" l="1"/>
  <c r="S531" i="1" s="1"/>
  <c r="AD531" i="1" s="1"/>
  <c r="U532" i="1"/>
  <c r="T532" i="1"/>
  <c r="Y532" i="1"/>
  <c r="X532" i="1"/>
  <c r="Q532" i="1"/>
  <c r="P532" i="1"/>
  <c r="V531" i="1"/>
  <c r="W531" i="1" s="1"/>
  <c r="AE531" i="1" s="1"/>
  <c r="Z531" i="1"/>
  <c r="AA531" i="1" s="1"/>
  <c r="AF531" i="1" s="1"/>
  <c r="R532" i="1" l="1"/>
  <c r="S532" i="1" s="1"/>
  <c r="AD532" i="1" s="1"/>
  <c r="P533" i="1"/>
  <c r="Q533" i="1"/>
  <c r="R533" i="1" s="1"/>
  <c r="S533" i="1" s="1"/>
  <c r="AD533" i="1" s="1"/>
  <c r="Y533" i="1"/>
  <c r="X533" i="1"/>
  <c r="Z532" i="1"/>
  <c r="AA532" i="1" s="1"/>
  <c r="AF532" i="1" s="1"/>
  <c r="T533" i="1"/>
  <c r="U533" i="1"/>
  <c r="V533" i="1" s="1"/>
  <c r="W533" i="1" s="1"/>
  <c r="AE533" i="1" s="1"/>
  <c r="V532" i="1"/>
  <c r="W532" i="1" s="1"/>
  <c r="AE532" i="1" s="1"/>
  <c r="Z533" i="1" l="1"/>
  <c r="AA533" i="1" s="1"/>
  <c r="AF533" i="1" s="1"/>
  <c r="T534" i="1"/>
  <c r="U534" i="1"/>
  <c r="V534" i="1" s="1"/>
  <c r="W534" i="1" s="1"/>
  <c r="AE534" i="1" s="1"/>
  <c r="Y534" i="1"/>
  <c r="X534" i="1"/>
  <c r="P534" i="1"/>
  <c r="Q534" i="1"/>
  <c r="R534" i="1" s="1"/>
  <c r="S534" i="1" s="1"/>
  <c r="AD534" i="1" s="1"/>
  <c r="Q535" i="1" l="1"/>
  <c r="P535" i="1"/>
  <c r="Z534" i="1"/>
  <c r="AA534" i="1" s="1"/>
  <c r="AF534" i="1" s="1"/>
  <c r="Y535" i="1"/>
  <c r="X535" i="1"/>
  <c r="U535" i="1"/>
  <c r="T535" i="1"/>
  <c r="U536" i="1" l="1"/>
  <c r="T536" i="1"/>
  <c r="V535" i="1"/>
  <c r="W535" i="1" s="1"/>
  <c r="AE535" i="1" s="1"/>
  <c r="Y536" i="1"/>
  <c r="X536" i="1"/>
  <c r="Z535" i="1"/>
  <c r="AA535" i="1" s="1"/>
  <c r="AF535" i="1" s="1"/>
  <c r="Q536" i="1"/>
  <c r="P536" i="1"/>
  <c r="R535" i="1"/>
  <c r="S535" i="1" s="1"/>
  <c r="AD535" i="1" s="1"/>
  <c r="Q537" i="1" l="1"/>
  <c r="P537" i="1"/>
  <c r="R536" i="1"/>
  <c r="S536" i="1" s="1"/>
  <c r="AD536" i="1" s="1"/>
  <c r="Y537" i="1"/>
  <c r="X537" i="1"/>
  <c r="Z536" i="1"/>
  <c r="AA536" i="1" s="1"/>
  <c r="AF536" i="1" s="1"/>
  <c r="T537" i="1"/>
  <c r="U537" i="1"/>
  <c r="V537" i="1" s="1"/>
  <c r="W537" i="1" s="1"/>
  <c r="AE537" i="1" s="1"/>
  <c r="V536" i="1"/>
  <c r="W536" i="1" s="1"/>
  <c r="AE536" i="1" s="1"/>
  <c r="Z537" i="1" l="1"/>
  <c r="AA537" i="1" s="1"/>
  <c r="AF537" i="1" s="1"/>
  <c r="U538" i="1"/>
  <c r="T538" i="1"/>
  <c r="Y538" i="1"/>
  <c r="X538" i="1"/>
  <c r="Q538" i="1"/>
  <c r="P538" i="1"/>
  <c r="R537" i="1"/>
  <c r="S537" i="1" s="1"/>
  <c r="AD537" i="1" s="1"/>
  <c r="Z538" i="1" l="1"/>
  <c r="AA538" i="1" s="1"/>
  <c r="AF538" i="1" s="1"/>
  <c r="R538" i="1"/>
  <c r="S538" i="1" s="1"/>
  <c r="AD538" i="1" s="1"/>
  <c r="Q539" i="1"/>
  <c r="P539" i="1"/>
  <c r="Y539" i="1"/>
  <c r="X539" i="1"/>
  <c r="T539" i="1"/>
  <c r="U539" i="1"/>
  <c r="V539" i="1" s="1"/>
  <c r="W539" i="1" s="1"/>
  <c r="AE539" i="1" s="1"/>
  <c r="V538" i="1"/>
  <c r="W538" i="1" s="1"/>
  <c r="AE538" i="1" s="1"/>
  <c r="U540" i="1" l="1"/>
  <c r="T540" i="1"/>
  <c r="Y540" i="1"/>
  <c r="X540" i="1"/>
  <c r="Z539" i="1"/>
  <c r="AA539" i="1" s="1"/>
  <c r="AF539" i="1" s="1"/>
  <c r="Q540" i="1"/>
  <c r="P540" i="1"/>
  <c r="R539" i="1"/>
  <c r="S539" i="1" s="1"/>
  <c r="AD539" i="1" s="1"/>
  <c r="R540" i="1" l="1"/>
  <c r="S540" i="1" s="1"/>
  <c r="AD540" i="1" s="1"/>
  <c r="Q541" i="1"/>
  <c r="P541" i="1"/>
  <c r="Y541" i="1"/>
  <c r="X541" i="1"/>
  <c r="Z540" i="1"/>
  <c r="AA540" i="1" s="1"/>
  <c r="AF540" i="1" s="1"/>
  <c r="U541" i="1"/>
  <c r="T541" i="1"/>
  <c r="V540" i="1"/>
  <c r="W540" i="1" s="1"/>
  <c r="AE540" i="1" s="1"/>
  <c r="Z541" i="1" l="1"/>
  <c r="AA541" i="1" s="1"/>
  <c r="AF541" i="1" s="1"/>
  <c r="U542" i="1"/>
  <c r="T542" i="1"/>
  <c r="V541" i="1"/>
  <c r="W541" i="1" s="1"/>
  <c r="AE541" i="1" s="1"/>
  <c r="Y542" i="1"/>
  <c r="X542" i="1"/>
  <c r="P542" i="1"/>
  <c r="Q542" i="1"/>
  <c r="R542" i="1" s="1"/>
  <c r="S542" i="1" s="1"/>
  <c r="AD542" i="1" s="1"/>
  <c r="R541" i="1"/>
  <c r="S541" i="1" s="1"/>
  <c r="AD541" i="1" s="1"/>
  <c r="Z542" i="1" l="1"/>
  <c r="AA542" i="1" s="1"/>
  <c r="AF542" i="1" s="1"/>
  <c r="P543" i="1"/>
  <c r="Q543" i="1"/>
  <c r="Y543" i="1"/>
  <c r="X543" i="1"/>
  <c r="U543" i="1"/>
  <c r="T543" i="1"/>
  <c r="V542" i="1"/>
  <c r="W542" i="1" s="1"/>
  <c r="AE542" i="1" s="1"/>
  <c r="R543" i="1" l="1"/>
  <c r="S543" i="1" s="1"/>
  <c r="AD543" i="1" s="1"/>
  <c r="Y544" i="1"/>
  <c r="X544" i="1"/>
  <c r="U544" i="1"/>
  <c r="T544" i="1"/>
  <c r="V543" i="1"/>
  <c r="W543" i="1" s="1"/>
  <c r="AE543" i="1" s="1"/>
  <c r="Z543" i="1"/>
  <c r="AA543" i="1" s="1"/>
  <c r="AF543" i="1" s="1"/>
  <c r="P544" i="1"/>
  <c r="Q544" i="1"/>
  <c r="R544" i="1" l="1"/>
  <c r="S544" i="1" s="1"/>
  <c r="AD544" i="1" s="1"/>
  <c r="Z544" i="1"/>
  <c r="AA544" i="1" s="1"/>
  <c r="AF544" i="1" s="1"/>
  <c r="U545" i="1"/>
  <c r="T545" i="1"/>
  <c r="V544" i="1"/>
  <c r="W544" i="1" s="1"/>
  <c r="AE544" i="1" s="1"/>
  <c r="Y545" i="1"/>
  <c r="X545" i="1"/>
  <c r="P545" i="1"/>
  <c r="Q545" i="1"/>
  <c r="R545" i="1" s="1"/>
  <c r="S545" i="1" s="1"/>
  <c r="AD545" i="1" s="1"/>
  <c r="Z545" i="1" l="1"/>
  <c r="AA545" i="1" s="1"/>
  <c r="AF545" i="1" s="1"/>
  <c r="P546" i="1"/>
  <c r="Q546" i="1"/>
  <c r="Y546" i="1"/>
  <c r="X546" i="1"/>
  <c r="U546" i="1"/>
  <c r="T546" i="1"/>
  <c r="V545" i="1"/>
  <c r="W545" i="1" s="1"/>
  <c r="AE545" i="1" s="1"/>
  <c r="R546" i="1" l="1"/>
  <c r="S546" i="1" s="1"/>
  <c r="AD546" i="1" s="1"/>
  <c r="U547" i="1"/>
  <c r="T547" i="1"/>
  <c r="Y547" i="1"/>
  <c r="X547" i="1"/>
  <c r="V546" i="1"/>
  <c r="W546" i="1" s="1"/>
  <c r="AE546" i="1" s="1"/>
  <c r="Z546" i="1"/>
  <c r="AA546" i="1" s="1"/>
  <c r="AF546" i="1" s="1"/>
  <c r="Q547" i="1"/>
  <c r="P547" i="1"/>
  <c r="P548" i="1" l="1"/>
  <c r="Q548" i="1"/>
  <c r="X548" i="1"/>
  <c r="Y548" i="1"/>
  <c r="Z548" i="1" s="1"/>
  <c r="AA548" i="1" s="1"/>
  <c r="AF548" i="1" s="1"/>
  <c r="R547" i="1"/>
  <c r="S547" i="1" s="1"/>
  <c r="AD547" i="1" s="1"/>
  <c r="Z547" i="1"/>
  <c r="AA547" i="1" s="1"/>
  <c r="AF547" i="1" s="1"/>
  <c r="U548" i="1"/>
  <c r="T548" i="1"/>
  <c r="V547" i="1"/>
  <c r="W547" i="1" s="1"/>
  <c r="AE547" i="1" s="1"/>
  <c r="R548" i="1" l="1"/>
  <c r="S548" i="1" s="1"/>
  <c r="AD548" i="1" s="1"/>
  <c r="V548" i="1"/>
  <c r="W548" i="1" s="1"/>
  <c r="AE548" i="1" s="1"/>
  <c r="U549" i="1"/>
  <c r="T549" i="1"/>
  <c r="X549" i="1"/>
  <c r="Y549" i="1"/>
  <c r="Z549" i="1" s="1"/>
  <c r="AA549" i="1" s="1"/>
  <c r="AF549" i="1" s="1"/>
  <c r="Q549" i="1"/>
  <c r="P549" i="1"/>
  <c r="Q550" i="1" l="1"/>
  <c r="P550" i="1"/>
  <c r="R549" i="1"/>
  <c r="S549" i="1" s="1"/>
  <c r="AD549" i="1" s="1"/>
  <c r="Y550" i="1"/>
  <c r="X550" i="1"/>
  <c r="U550" i="1"/>
  <c r="T550" i="1"/>
  <c r="V549" i="1"/>
  <c r="W549" i="1" s="1"/>
  <c r="AE549" i="1" s="1"/>
  <c r="V550" i="1" l="1"/>
  <c r="W550" i="1" s="1"/>
  <c r="AE550" i="1" s="1"/>
  <c r="U551" i="1"/>
  <c r="T551" i="1"/>
  <c r="Y551" i="1"/>
  <c r="X551" i="1"/>
  <c r="Z550" i="1"/>
  <c r="AA550" i="1" s="1"/>
  <c r="AF550" i="1" s="1"/>
  <c r="P551" i="1"/>
  <c r="Q551" i="1"/>
  <c r="R550" i="1"/>
  <c r="S550" i="1" s="1"/>
  <c r="AD550" i="1" s="1"/>
  <c r="R551" i="1" l="1"/>
  <c r="S551" i="1" s="1"/>
  <c r="AD551" i="1" s="1"/>
  <c r="Z551" i="1"/>
  <c r="AA551" i="1" s="1"/>
  <c r="AF551" i="1" s="1"/>
  <c r="U552" i="1"/>
  <c r="T552" i="1"/>
  <c r="Q552" i="1"/>
  <c r="P552" i="1"/>
  <c r="Y552" i="1"/>
  <c r="X552" i="1"/>
  <c r="V551" i="1"/>
  <c r="W551" i="1" s="1"/>
  <c r="AE551" i="1" s="1"/>
  <c r="Z552" i="1" l="1"/>
  <c r="AA552" i="1" s="1"/>
  <c r="AF552" i="1" s="1"/>
  <c r="Q553" i="1"/>
  <c r="P553" i="1"/>
  <c r="V552" i="1"/>
  <c r="W552" i="1" s="1"/>
  <c r="AE552" i="1" s="1"/>
  <c r="X553" i="1"/>
  <c r="Y553" i="1"/>
  <c r="Z553" i="1" s="1"/>
  <c r="AA553" i="1" s="1"/>
  <c r="AF553" i="1" s="1"/>
  <c r="R552" i="1"/>
  <c r="S552" i="1" s="1"/>
  <c r="AD552" i="1" s="1"/>
  <c r="U553" i="1"/>
  <c r="T553" i="1"/>
  <c r="V553" i="1" l="1"/>
  <c r="W553" i="1" s="1"/>
  <c r="AE553" i="1" s="1"/>
  <c r="U554" i="1"/>
  <c r="T554" i="1"/>
  <c r="Y554" i="1"/>
  <c r="X554" i="1"/>
  <c r="Q554" i="1"/>
  <c r="P554" i="1"/>
  <c r="R553" i="1"/>
  <c r="S553" i="1" s="1"/>
  <c r="AD553" i="1" s="1"/>
  <c r="R554" i="1" l="1"/>
  <c r="S554" i="1" s="1"/>
  <c r="AD554" i="1" s="1"/>
  <c r="U555" i="1"/>
  <c r="T555" i="1"/>
  <c r="P555" i="1"/>
  <c r="Q555" i="1"/>
  <c r="Y555" i="1"/>
  <c r="X555" i="1"/>
  <c r="Z554" i="1"/>
  <c r="AA554" i="1" s="1"/>
  <c r="AF554" i="1" s="1"/>
  <c r="V554" i="1"/>
  <c r="W554" i="1" s="1"/>
  <c r="AE554" i="1" s="1"/>
  <c r="R555" i="1" l="1"/>
  <c r="S555" i="1" s="1"/>
  <c r="AD555" i="1" s="1"/>
  <c r="U556" i="1"/>
  <c r="T556" i="1"/>
  <c r="V555" i="1"/>
  <c r="W555" i="1" s="1"/>
  <c r="AE555" i="1" s="1"/>
  <c r="Y556" i="1"/>
  <c r="X556" i="1"/>
  <c r="Z555" i="1"/>
  <c r="AA555" i="1" s="1"/>
  <c r="AF555" i="1" s="1"/>
  <c r="Q556" i="1"/>
  <c r="P556" i="1"/>
  <c r="P557" i="1" l="1"/>
  <c r="Q557" i="1"/>
  <c r="R556" i="1"/>
  <c r="S556" i="1" s="1"/>
  <c r="AD556" i="1" s="1"/>
  <c r="Z556" i="1"/>
  <c r="AA556" i="1" s="1"/>
  <c r="AF556" i="1" s="1"/>
  <c r="T557" i="1"/>
  <c r="U557" i="1"/>
  <c r="V557" i="1" s="1"/>
  <c r="W557" i="1" s="1"/>
  <c r="AE557" i="1" s="1"/>
  <c r="Y557" i="1"/>
  <c r="X557" i="1"/>
  <c r="V556" i="1"/>
  <c r="W556" i="1" s="1"/>
  <c r="AE556" i="1" s="1"/>
  <c r="R557" i="1" l="1"/>
  <c r="S557" i="1" s="1"/>
  <c r="AD557" i="1" s="1"/>
  <c r="Y558" i="1"/>
  <c r="X558" i="1"/>
  <c r="Z557" i="1"/>
  <c r="AA557" i="1" s="1"/>
  <c r="AF557" i="1" s="1"/>
  <c r="U558" i="1"/>
  <c r="T558" i="1"/>
  <c r="P558" i="1"/>
  <c r="Q558" i="1"/>
  <c r="R558" i="1" s="1"/>
  <c r="S558" i="1" s="1"/>
  <c r="AD558" i="1" s="1"/>
  <c r="V558" i="1" l="1"/>
  <c r="W558" i="1" s="1"/>
  <c r="AE558" i="1" s="1"/>
  <c r="Q559" i="1"/>
  <c r="P559" i="1"/>
  <c r="U559" i="1"/>
  <c r="T559" i="1"/>
  <c r="X559" i="1"/>
  <c r="Y559" i="1"/>
  <c r="Z559" i="1" s="1"/>
  <c r="AA559" i="1" s="1"/>
  <c r="AF559" i="1" s="1"/>
  <c r="Z558" i="1"/>
  <c r="AA558" i="1" s="1"/>
  <c r="AF558" i="1" s="1"/>
  <c r="R559" i="1" l="1"/>
  <c r="S559" i="1" s="1"/>
  <c r="AD559" i="1" s="1"/>
  <c r="Y560" i="1"/>
  <c r="X560" i="1"/>
  <c r="V559" i="1"/>
  <c r="W559" i="1" s="1"/>
  <c r="AE559" i="1" s="1"/>
  <c r="P560" i="1"/>
  <c r="Q560" i="1"/>
  <c r="U560" i="1"/>
  <c r="T560" i="1"/>
  <c r="R560" i="1" l="1"/>
  <c r="S560" i="1" s="1"/>
  <c r="AD560" i="1" s="1"/>
  <c r="V560" i="1"/>
  <c r="W560" i="1" s="1"/>
  <c r="AE560" i="1" s="1"/>
  <c r="U561" i="1"/>
  <c r="T561" i="1"/>
  <c r="Q561" i="1"/>
  <c r="P561" i="1"/>
  <c r="Y561" i="1"/>
  <c r="X561" i="1"/>
  <c r="Z560" i="1"/>
  <c r="AA560" i="1" s="1"/>
  <c r="AF560" i="1" s="1"/>
  <c r="Z561" i="1" l="1"/>
  <c r="AA561" i="1" s="1"/>
  <c r="AF561" i="1" s="1"/>
  <c r="X562" i="1"/>
  <c r="Y562" i="1"/>
  <c r="Z562" i="1" s="1"/>
  <c r="AA562" i="1" s="1"/>
  <c r="AF562" i="1" s="1"/>
  <c r="Q562" i="1"/>
  <c r="P562" i="1"/>
  <c r="R561" i="1"/>
  <c r="S561" i="1" s="1"/>
  <c r="AD561" i="1" s="1"/>
  <c r="U562" i="1"/>
  <c r="T562" i="1"/>
  <c r="V561" i="1"/>
  <c r="W561" i="1" s="1"/>
  <c r="AE561" i="1" s="1"/>
  <c r="U563" i="1" l="1"/>
  <c r="T563" i="1"/>
  <c r="V562" i="1"/>
  <c r="W562" i="1" s="1"/>
  <c r="AE562" i="1" s="1"/>
  <c r="Q563" i="1"/>
  <c r="P563" i="1"/>
  <c r="R562" i="1"/>
  <c r="S562" i="1" s="1"/>
  <c r="AD562" i="1" s="1"/>
  <c r="Y563" i="1"/>
  <c r="X563" i="1"/>
  <c r="Y564" i="1" l="1"/>
  <c r="X564" i="1"/>
  <c r="R563" i="1"/>
  <c r="S563" i="1" s="1"/>
  <c r="AD563" i="1" s="1"/>
  <c r="U564" i="1"/>
  <c r="T564" i="1"/>
  <c r="Z563" i="1"/>
  <c r="AA563" i="1" s="1"/>
  <c r="AF563" i="1" s="1"/>
  <c r="Q564" i="1"/>
  <c r="P564" i="1"/>
  <c r="V563" i="1"/>
  <c r="W563" i="1" s="1"/>
  <c r="AE563" i="1" s="1"/>
  <c r="V564" i="1" l="1"/>
  <c r="W564" i="1" s="1"/>
  <c r="AE564" i="1" s="1"/>
  <c r="R564" i="1"/>
  <c r="S564" i="1" s="1"/>
  <c r="AD564" i="1" s="1"/>
  <c r="Q565" i="1"/>
  <c r="P565" i="1"/>
  <c r="T565" i="1"/>
  <c r="U565" i="1"/>
  <c r="V565" i="1" s="1"/>
  <c r="W565" i="1" s="1"/>
  <c r="AE565" i="1" s="1"/>
  <c r="Y565" i="1"/>
  <c r="X565" i="1"/>
  <c r="Z564" i="1"/>
  <c r="AA564" i="1" s="1"/>
  <c r="AF564" i="1" s="1"/>
  <c r="Y566" i="1" l="1"/>
  <c r="X566" i="1"/>
  <c r="Z565" i="1"/>
  <c r="AA565" i="1" s="1"/>
  <c r="AF565" i="1" s="1"/>
  <c r="U566" i="1"/>
  <c r="T566" i="1"/>
  <c r="Q566" i="1"/>
  <c r="P566" i="1"/>
  <c r="R565" i="1"/>
  <c r="S565" i="1" s="1"/>
  <c r="AD565" i="1" s="1"/>
  <c r="Q567" i="1" l="1"/>
  <c r="P567" i="1"/>
  <c r="Y567" i="1"/>
  <c r="X567" i="1"/>
  <c r="R566" i="1"/>
  <c r="S566" i="1" s="1"/>
  <c r="AD566" i="1" s="1"/>
  <c r="U567" i="1"/>
  <c r="T567" i="1"/>
  <c r="V566" i="1"/>
  <c r="W566" i="1" s="1"/>
  <c r="AE566" i="1" s="1"/>
  <c r="Z566" i="1"/>
  <c r="AA566" i="1" s="1"/>
  <c r="AF566" i="1" s="1"/>
  <c r="U568" i="1" l="1"/>
  <c r="T568" i="1"/>
  <c r="Q568" i="1"/>
  <c r="P568" i="1"/>
  <c r="V567" i="1"/>
  <c r="W567" i="1" s="1"/>
  <c r="AE567" i="1" s="1"/>
  <c r="Y568" i="1"/>
  <c r="X568" i="1"/>
  <c r="Z567" i="1"/>
  <c r="AA567" i="1" s="1"/>
  <c r="AF567" i="1" s="1"/>
  <c r="R567" i="1"/>
  <c r="S567" i="1" s="1"/>
  <c r="AD567" i="1" s="1"/>
  <c r="Y569" i="1" l="1"/>
  <c r="X569" i="1"/>
  <c r="Z568" i="1"/>
  <c r="AA568" i="1" s="1"/>
  <c r="AF568" i="1" s="1"/>
  <c r="P569" i="1"/>
  <c r="Q569" i="1"/>
  <c r="R568" i="1"/>
  <c r="S568" i="1" s="1"/>
  <c r="AD568" i="1" s="1"/>
  <c r="T569" i="1"/>
  <c r="U569" i="1"/>
  <c r="V569" i="1" s="1"/>
  <c r="W569" i="1" s="1"/>
  <c r="AE569" i="1" s="1"/>
  <c r="V568" i="1"/>
  <c r="W568" i="1" s="1"/>
  <c r="AE568" i="1" s="1"/>
  <c r="R569" i="1" l="1"/>
  <c r="S569" i="1" s="1"/>
  <c r="AD569" i="1" s="1"/>
  <c r="U570" i="1"/>
  <c r="T570" i="1"/>
  <c r="Q570" i="1"/>
  <c r="P570" i="1"/>
  <c r="Y570" i="1"/>
  <c r="X570" i="1"/>
  <c r="Z569" i="1"/>
  <c r="AA569" i="1" s="1"/>
  <c r="AF569" i="1" s="1"/>
  <c r="R570" i="1" l="1"/>
  <c r="S570" i="1" s="1"/>
  <c r="AD570" i="1" s="1"/>
  <c r="Y571" i="1"/>
  <c r="X571" i="1"/>
  <c r="T571" i="1"/>
  <c r="U571" i="1"/>
  <c r="V571" i="1" s="1"/>
  <c r="W571" i="1" s="1"/>
  <c r="AE571" i="1" s="1"/>
  <c r="Z570" i="1"/>
  <c r="AA570" i="1" s="1"/>
  <c r="AF570" i="1" s="1"/>
  <c r="P571" i="1"/>
  <c r="Q571" i="1"/>
  <c r="R571" i="1" s="1"/>
  <c r="S571" i="1" s="1"/>
  <c r="AD571" i="1" s="1"/>
  <c r="V570" i="1"/>
  <c r="W570" i="1" s="1"/>
  <c r="AE570" i="1" s="1"/>
  <c r="Z571" i="1" l="1"/>
  <c r="AA571" i="1" s="1"/>
  <c r="AF571" i="1" s="1"/>
  <c r="Q572" i="1"/>
  <c r="P572" i="1"/>
  <c r="U572" i="1"/>
  <c r="T572" i="1"/>
  <c r="Y572" i="1"/>
  <c r="X572" i="1"/>
  <c r="Z572" i="1" l="1"/>
  <c r="AA572" i="1" s="1"/>
  <c r="AF572" i="1" s="1"/>
  <c r="Y573" i="1"/>
  <c r="X573" i="1"/>
  <c r="U573" i="1"/>
  <c r="T573" i="1"/>
  <c r="V572" i="1"/>
  <c r="W572" i="1" s="1"/>
  <c r="AE572" i="1" s="1"/>
  <c r="P573" i="1"/>
  <c r="Q573" i="1"/>
  <c r="R572" i="1"/>
  <c r="S572" i="1" s="1"/>
  <c r="AD572" i="1" s="1"/>
  <c r="R573" i="1" l="1"/>
  <c r="S573" i="1" s="1"/>
  <c r="AD573" i="1" s="1"/>
  <c r="Q574" i="1"/>
  <c r="P574" i="1"/>
  <c r="U574" i="1"/>
  <c r="T574" i="1"/>
  <c r="V573" i="1"/>
  <c r="W573" i="1" s="1"/>
  <c r="AE573" i="1" s="1"/>
  <c r="Y574" i="1"/>
  <c r="X574" i="1"/>
  <c r="Z573" i="1"/>
  <c r="AA573" i="1" s="1"/>
  <c r="AF573" i="1" s="1"/>
  <c r="Q575" i="1" l="1"/>
  <c r="P575" i="1"/>
  <c r="Y575" i="1"/>
  <c r="X575" i="1"/>
  <c r="Z574" i="1"/>
  <c r="AA574" i="1" s="1"/>
  <c r="AF574" i="1" s="1"/>
  <c r="U575" i="1"/>
  <c r="T575" i="1"/>
  <c r="V574" i="1"/>
  <c r="W574" i="1" s="1"/>
  <c r="AE574" i="1" s="1"/>
  <c r="R574" i="1"/>
  <c r="S574" i="1" s="1"/>
  <c r="AD574" i="1" s="1"/>
  <c r="U576" i="1" l="1"/>
  <c r="T576" i="1"/>
  <c r="V575" i="1"/>
  <c r="W575" i="1" s="1"/>
  <c r="AE575" i="1" s="1"/>
  <c r="Y576" i="1"/>
  <c r="X576" i="1"/>
  <c r="Z575" i="1"/>
  <c r="AA575" i="1" s="1"/>
  <c r="AF575" i="1" s="1"/>
  <c r="Q576" i="1"/>
  <c r="P576" i="1"/>
  <c r="R575" i="1"/>
  <c r="S575" i="1" s="1"/>
  <c r="AD575" i="1" s="1"/>
  <c r="Z576" i="1" l="1"/>
  <c r="AA576" i="1" s="1"/>
  <c r="AF576" i="1" s="1"/>
  <c r="P577" i="1"/>
  <c r="Q577" i="1"/>
  <c r="R577" i="1" s="1"/>
  <c r="S577" i="1" s="1"/>
  <c r="AD577" i="1" s="1"/>
  <c r="R576" i="1"/>
  <c r="S576" i="1" s="1"/>
  <c r="AD576" i="1" s="1"/>
  <c r="Y577" i="1"/>
  <c r="X577" i="1"/>
  <c r="U577" i="1"/>
  <c r="T577" i="1"/>
  <c r="V576" i="1"/>
  <c r="W576" i="1" s="1"/>
  <c r="AE576" i="1" s="1"/>
  <c r="U578" i="1" l="1"/>
  <c r="T578" i="1"/>
  <c r="V577" i="1"/>
  <c r="W577" i="1" s="1"/>
  <c r="AE577" i="1" s="1"/>
  <c r="Y578" i="1"/>
  <c r="X578" i="1"/>
  <c r="Z577" i="1"/>
  <c r="AA577" i="1" s="1"/>
  <c r="AF577" i="1" s="1"/>
  <c r="P578" i="1"/>
  <c r="Q578" i="1"/>
  <c r="R578" i="1" l="1"/>
  <c r="S578" i="1" s="1"/>
  <c r="AD578" i="1" s="1"/>
  <c r="Y579" i="1"/>
  <c r="X579" i="1"/>
  <c r="Q579" i="1"/>
  <c r="P579" i="1"/>
  <c r="Z578" i="1"/>
  <c r="AA578" i="1" s="1"/>
  <c r="AF578" i="1" s="1"/>
  <c r="U579" i="1"/>
  <c r="T579" i="1"/>
  <c r="V578" i="1"/>
  <c r="W578" i="1" s="1"/>
  <c r="AE578" i="1" s="1"/>
  <c r="V579" i="1" l="1"/>
  <c r="W579" i="1" s="1"/>
  <c r="AE579" i="1" s="1"/>
  <c r="P580" i="1"/>
  <c r="Q580" i="1"/>
  <c r="U580" i="1"/>
  <c r="T580" i="1"/>
  <c r="R579" i="1"/>
  <c r="S579" i="1" s="1"/>
  <c r="AD579" i="1" s="1"/>
  <c r="X580" i="1"/>
  <c r="Y580" i="1"/>
  <c r="Z579" i="1"/>
  <c r="AA579" i="1" s="1"/>
  <c r="AF579" i="1" s="1"/>
  <c r="R580" i="1" l="1"/>
  <c r="S580" i="1" s="1"/>
  <c r="AD580" i="1" s="1"/>
  <c r="Z580" i="1"/>
  <c r="AA580" i="1" s="1"/>
  <c r="AF580" i="1" s="1"/>
  <c r="X581" i="1"/>
  <c r="Y581" i="1"/>
  <c r="Z581" i="1" s="1"/>
  <c r="AA581" i="1" s="1"/>
  <c r="AF581" i="1" s="1"/>
  <c r="U581" i="1"/>
  <c r="T581" i="1"/>
  <c r="V580" i="1"/>
  <c r="W580" i="1" s="1"/>
  <c r="AE580" i="1" s="1"/>
  <c r="Q581" i="1"/>
  <c r="P581" i="1"/>
  <c r="Q582" i="1" l="1"/>
  <c r="P582" i="1"/>
  <c r="V581" i="1"/>
  <c r="W581" i="1" s="1"/>
  <c r="AE581" i="1" s="1"/>
  <c r="R581" i="1"/>
  <c r="S581" i="1" s="1"/>
  <c r="AD581" i="1" s="1"/>
  <c r="U582" i="1"/>
  <c r="T582" i="1"/>
  <c r="Y582" i="1"/>
  <c r="X582" i="1"/>
  <c r="Z582" i="1" l="1"/>
  <c r="AA582" i="1" s="1"/>
  <c r="AF582" i="1" s="1"/>
  <c r="Y583" i="1"/>
  <c r="X583" i="1"/>
  <c r="U583" i="1"/>
  <c r="T583" i="1"/>
  <c r="V582" i="1"/>
  <c r="W582" i="1" s="1"/>
  <c r="AE582" i="1" s="1"/>
  <c r="P583" i="1"/>
  <c r="Q583" i="1"/>
  <c r="R582" i="1"/>
  <c r="S582" i="1" s="1"/>
  <c r="AD582" i="1" s="1"/>
  <c r="R583" i="1" l="1"/>
  <c r="S583" i="1" s="1"/>
  <c r="AD583" i="1" s="1"/>
  <c r="Q584" i="1"/>
  <c r="P584" i="1"/>
  <c r="V583" i="1"/>
  <c r="W583" i="1" s="1"/>
  <c r="AE583" i="1" s="1"/>
  <c r="U584" i="1"/>
  <c r="T584" i="1"/>
  <c r="X584" i="1"/>
  <c r="Y584" i="1"/>
  <c r="Z584" i="1" s="1"/>
  <c r="AA584" i="1" s="1"/>
  <c r="AF584" i="1" s="1"/>
  <c r="Z583" i="1"/>
  <c r="AA583" i="1" s="1"/>
  <c r="AF583" i="1" s="1"/>
  <c r="V584" i="1" l="1"/>
  <c r="W584" i="1" s="1"/>
  <c r="AE584" i="1" s="1"/>
  <c r="X585" i="1"/>
  <c r="Y585" i="1"/>
  <c r="U585" i="1"/>
  <c r="T585" i="1"/>
  <c r="Q585" i="1"/>
  <c r="P585" i="1"/>
  <c r="R584" i="1"/>
  <c r="S584" i="1" s="1"/>
  <c r="AD584" i="1" s="1"/>
  <c r="Z585" i="1" l="1"/>
  <c r="AA585" i="1" s="1"/>
  <c r="AF585" i="1" s="1"/>
  <c r="U586" i="1"/>
  <c r="T586" i="1"/>
  <c r="Q586" i="1"/>
  <c r="P586" i="1"/>
  <c r="R585" i="1"/>
  <c r="S585" i="1" s="1"/>
  <c r="AD585" i="1" s="1"/>
  <c r="V585" i="1"/>
  <c r="W585" i="1" s="1"/>
  <c r="AE585" i="1" s="1"/>
  <c r="Y586" i="1"/>
  <c r="X586" i="1"/>
  <c r="Z586" i="1" l="1"/>
  <c r="AA586" i="1" s="1"/>
  <c r="AF586" i="1" s="1"/>
  <c r="R586" i="1"/>
  <c r="S586" i="1" s="1"/>
  <c r="AD586" i="1" s="1"/>
  <c r="U587" i="1"/>
  <c r="T587" i="1"/>
  <c r="Y587" i="1"/>
  <c r="X587" i="1"/>
  <c r="Q587" i="1"/>
  <c r="P587" i="1"/>
  <c r="V586" i="1"/>
  <c r="W586" i="1" s="1"/>
  <c r="AE586" i="1" s="1"/>
  <c r="Z587" i="1" l="1"/>
  <c r="AA587" i="1" s="1"/>
  <c r="AF587" i="1" s="1"/>
  <c r="Q588" i="1"/>
  <c r="P588" i="1"/>
  <c r="R587" i="1"/>
  <c r="S587" i="1" s="1"/>
  <c r="AD587" i="1" s="1"/>
  <c r="Y588" i="1"/>
  <c r="X588" i="1"/>
  <c r="U588" i="1"/>
  <c r="T588" i="1"/>
  <c r="V587" i="1"/>
  <c r="W587" i="1" s="1"/>
  <c r="AE587" i="1" s="1"/>
  <c r="V588" i="1" l="1"/>
  <c r="W588" i="1" s="1"/>
  <c r="AE588" i="1" s="1"/>
  <c r="T589" i="1"/>
  <c r="U589" i="1"/>
  <c r="V589" i="1" s="1"/>
  <c r="W589" i="1" s="1"/>
  <c r="AE589" i="1" s="1"/>
  <c r="Y589" i="1"/>
  <c r="X589" i="1"/>
  <c r="P589" i="1"/>
  <c r="Q589" i="1"/>
  <c r="Z588" i="1"/>
  <c r="AA588" i="1" s="1"/>
  <c r="AF588" i="1" s="1"/>
  <c r="R588" i="1"/>
  <c r="S588" i="1" s="1"/>
  <c r="AD588" i="1" s="1"/>
  <c r="R589" i="1" l="1"/>
  <c r="S589" i="1" s="1"/>
  <c r="AD589" i="1" s="1"/>
  <c r="Z589" i="1"/>
  <c r="AA589" i="1" s="1"/>
  <c r="AF589" i="1" s="1"/>
  <c r="Q590" i="1"/>
  <c r="P590" i="1"/>
  <c r="Y590" i="1"/>
  <c r="X590" i="1"/>
  <c r="U590" i="1"/>
  <c r="T590" i="1"/>
  <c r="U591" i="1" l="1"/>
  <c r="T591" i="1"/>
  <c r="V590" i="1"/>
  <c r="W590" i="1" s="1"/>
  <c r="AE590" i="1" s="1"/>
  <c r="X591" i="1"/>
  <c r="Y591" i="1"/>
  <c r="Z591" i="1" s="1"/>
  <c r="AA591" i="1" s="1"/>
  <c r="AF591" i="1" s="1"/>
  <c r="Z590" i="1"/>
  <c r="AA590" i="1" s="1"/>
  <c r="AF590" i="1" s="1"/>
  <c r="Q591" i="1"/>
  <c r="P591" i="1"/>
  <c r="R590" i="1"/>
  <c r="S590" i="1" s="1"/>
  <c r="AD590" i="1" s="1"/>
  <c r="Q592" i="1" l="1"/>
  <c r="P592" i="1"/>
  <c r="R591" i="1"/>
  <c r="S591" i="1" s="1"/>
  <c r="AD591" i="1" s="1"/>
  <c r="Y592" i="1"/>
  <c r="X592" i="1"/>
  <c r="U592" i="1"/>
  <c r="T592" i="1"/>
  <c r="V591" i="1"/>
  <c r="W591" i="1" s="1"/>
  <c r="AE591" i="1" s="1"/>
  <c r="Z592" i="1" l="1"/>
  <c r="AA592" i="1" s="1"/>
  <c r="AF592" i="1" s="1"/>
  <c r="U593" i="1"/>
  <c r="T593" i="1"/>
  <c r="V592" i="1"/>
  <c r="W592" i="1" s="1"/>
  <c r="AE592" i="1" s="1"/>
  <c r="Y593" i="1"/>
  <c r="X593" i="1"/>
  <c r="Q593" i="1"/>
  <c r="P593" i="1"/>
  <c r="R592" i="1"/>
  <c r="S592" i="1" s="1"/>
  <c r="AD592" i="1" s="1"/>
  <c r="Z593" i="1" l="1"/>
  <c r="AA593" i="1" s="1"/>
  <c r="AF593" i="1" s="1"/>
  <c r="U594" i="1"/>
  <c r="T594" i="1"/>
  <c r="P594" i="1"/>
  <c r="Q594" i="1"/>
  <c r="R594" i="1" s="1"/>
  <c r="S594" i="1" s="1"/>
  <c r="AD594" i="1" s="1"/>
  <c r="R593" i="1"/>
  <c r="S593" i="1" s="1"/>
  <c r="AD593" i="1" s="1"/>
  <c r="Y594" i="1"/>
  <c r="X594" i="1"/>
  <c r="V593" i="1"/>
  <c r="W593" i="1" s="1"/>
  <c r="AE593" i="1" s="1"/>
  <c r="Y595" i="1" l="1"/>
  <c r="X595" i="1"/>
  <c r="Z594" i="1"/>
  <c r="AA594" i="1" s="1"/>
  <c r="AF594" i="1" s="1"/>
  <c r="Q595" i="1"/>
  <c r="P595" i="1"/>
  <c r="U595" i="1"/>
  <c r="T595" i="1"/>
  <c r="V594" i="1"/>
  <c r="W594" i="1" s="1"/>
  <c r="AE594" i="1" s="1"/>
  <c r="V595" i="1" l="1"/>
  <c r="W595" i="1" s="1"/>
  <c r="AE595" i="1" s="1"/>
  <c r="U596" i="1"/>
  <c r="T596" i="1"/>
  <c r="P596" i="1"/>
  <c r="Q596" i="1"/>
  <c r="R595" i="1"/>
  <c r="S595" i="1" s="1"/>
  <c r="AD595" i="1" s="1"/>
  <c r="Y596" i="1"/>
  <c r="X596" i="1"/>
  <c r="Z595" i="1"/>
  <c r="AA595" i="1" s="1"/>
  <c r="AF595" i="1" s="1"/>
  <c r="R596" i="1" l="1"/>
  <c r="S596" i="1" s="1"/>
  <c r="AD596" i="1" s="1"/>
  <c r="Y597" i="1"/>
  <c r="X597" i="1"/>
  <c r="Z596" i="1"/>
  <c r="AA596" i="1" s="1"/>
  <c r="AF596" i="1" s="1"/>
  <c r="Q597" i="1"/>
  <c r="P597" i="1"/>
  <c r="T597" i="1"/>
  <c r="U597" i="1"/>
  <c r="V596" i="1"/>
  <c r="W596" i="1" s="1"/>
  <c r="AE596" i="1" s="1"/>
  <c r="V597" i="1" l="1"/>
  <c r="W597" i="1" s="1"/>
  <c r="AE597" i="1" s="1"/>
  <c r="R597" i="1"/>
  <c r="S597" i="1" s="1"/>
  <c r="AD597" i="1" s="1"/>
  <c r="U598" i="1"/>
  <c r="T598" i="1"/>
  <c r="Q598" i="1"/>
  <c r="P598" i="1"/>
  <c r="Y598" i="1"/>
  <c r="X598" i="1"/>
  <c r="Z597" i="1"/>
  <c r="AA597" i="1" s="1"/>
  <c r="AF597" i="1" s="1"/>
  <c r="Z598" i="1" l="1"/>
  <c r="AA598" i="1" s="1"/>
  <c r="AF598" i="1" s="1"/>
  <c r="Y599" i="1"/>
  <c r="X599" i="1"/>
  <c r="Q599" i="1"/>
  <c r="P599" i="1"/>
  <c r="R598" i="1"/>
  <c r="S598" i="1" s="1"/>
  <c r="AD598" i="1" s="1"/>
  <c r="U599" i="1"/>
  <c r="T599" i="1"/>
  <c r="V598" i="1"/>
  <c r="W598" i="1" s="1"/>
  <c r="AE598" i="1" s="1"/>
  <c r="V599" i="1" l="1"/>
  <c r="W599" i="1" s="1"/>
  <c r="AE599" i="1" s="1"/>
  <c r="U600" i="1"/>
  <c r="T600" i="1"/>
  <c r="Q600" i="1"/>
  <c r="P600" i="1"/>
  <c r="R599" i="1"/>
  <c r="S599" i="1" s="1"/>
  <c r="AD599" i="1" s="1"/>
  <c r="Y600" i="1"/>
  <c r="X600" i="1"/>
  <c r="Z599" i="1"/>
  <c r="AA599" i="1" s="1"/>
  <c r="AF599" i="1" s="1"/>
  <c r="R600" i="1" l="1"/>
  <c r="S600" i="1" s="1"/>
  <c r="AD600" i="1" s="1"/>
  <c r="Y601" i="1"/>
  <c r="X601" i="1"/>
  <c r="Z600" i="1"/>
  <c r="AA600" i="1" s="1"/>
  <c r="AF600" i="1" s="1"/>
  <c r="U601" i="1"/>
  <c r="T601" i="1"/>
  <c r="Q601" i="1"/>
  <c r="P601" i="1"/>
  <c r="V600" i="1"/>
  <c r="W600" i="1" s="1"/>
  <c r="AE600" i="1" s="1"/>
  <c r="R601" i="1" l="1"/>
  <c r="S601" i="1" s="1"/>
  <c r="AD601" i="1" s="1"/>
  <c r="Q602" i="1"/>
  <c r="P602" i="1"/>
  <c r="U602" i="1"/>
  <c r="T602" i="1"/>
  <c r="V601" i="1"/>
  <c r="W601" i="1" s="1"/>
  <c r="AE601" i="1" s="1"/>
  <c r="Y602" i="1"/>
  <c r="X602" i="1"/>
  <c r="Z601" i="1"/>
  <c r="AA601" i="1" s="1"/>
  <c r="AF601" i="1" s="1"/>
  <c r="Y603" i="1" l="1"/>
  <c r="X603" i="1"/>
  <c r="Z602" i="1"/>
  <c r="AA602" i="1" s="1"/>
  <c r="AF602" i="1" s="1"/>
  <c r="U603" i="1"/>
  <c r="T603" i="1"/>
  <c r="V602" i="1"/>
  <c r="W602" i="1" s="1"/>
  <c r="AE602" i="1" s="1"/>
  <c r="Q603" i="1"/>
  <c r="P603" i="1"/>
  <c r="R602" i="1"/>
  <c r="S602" i="1" s="1"/>
  <c r="AD602" i="1" s="1"/>
  <c r="R603" i="1" l="1"/>
  <c r="S603" i="1" s="1"/>
  <c r="AD603" i="1" s="1"/>
  <c r="U604" i="1"/>
  <c r="T604" i="1"/>
  <c r="Q604" i="1"/>
  <c r="P604" i="1"/>
  <c r="V603" i="1"/>
  <c r="W603" i="1" s="1"/>
  <c r="AE603" i="1" s="1"/>
  <c r="Y604" i="1"/>
  <c r="X604" i="1"/>
  <c r="Z603" i="1"/>
  <c r="AA603" i="1" s="1"/>
  <c r="AF603" i="1" s="1"/>
  <c r="Z604" i="1" l="1"/>
  <c r="AA604" i="1" s="1"/>
  <c r="AF604" i="1" s="1"/>
  <c r="Q605" i="1"/>
  <c r="P605" i="1"/>
  <c r="V604" i="1"/>
  <c r="W604" i="1" s="1"/>
  <c r="AE604" i="1" s="1"/>
  <c r="Y605" i="1"/>
  <c r="X605" i="1"/>
  <c r="R604" i="1"/>
  <c r="S604" i="1" s="1"/>
  <c r="AD604" i="1" s="1"/>
  <c r="U605" i="1"/>
  <c r="T605" i="1"/>
  <c r="V605" i="1" l="1"/>
  <c r="W605" i="1" s="1"/>
  <c r="AE605" i="1" s="1"/>
  <c r="Y606" i="1"/>
  <c r="X606" i="1"/>
  <c r="U606" i="1"/>
  <c r="T606" i="1"/>
  <c r="Z605" i="1"/>
  <c r="AA605" i="1" s="1"/>
  <c r="AF605" i="1" s="1"/>
  <c r="P606" i="1"/>
  <c r="Q606" i="1"/>
  <c r="R606" i="1" s="1"/>
  <c r="S606" i="1" s="1"/>
  <c r="AD606" i="1" s="1"/>
  <c r="R605" i="1"/>
  <c r="S605" i="1" s="1"/>
  <c r="AD605" i="1" s="1"/>
  <c r="Q607" i="1" l="1"/>
  <c r="P607" i="1"/>
  <c r="U607" i="1"/>
  <c r="T607" i="1"/>
  <c r="V606" i="1"/>
  <c r="W606" i="1" s="1"/>
  <c r="AE606" i="1" s="1"/>
  <c r="Y607" i="1"/>
  <c r="X607" i="1"/>
  <c r="Z606" i="1"/>
  <c r="AA606" i="1" s="1"/>
  <c r="AF606" i="1" s="1"/>
  <c r="Z607" i="1" l="1"/>
  <c r="AA607" i="1" s="1"/>
  <c r="AF607" i="1" s="1"/>
  <c r="Y608" i="1"/>
  <c r="X608" i="1"/>
  <c r="U608" i="1"/>
  <c r="T608" i="1"/>
  <c r="V607" i="1"/>
  <c r="W607" i="1" s="1"/>
  <c r="AE607" i="1" s="1"/>
  <c r="Q608" i="1"/>
  <c r="P608" i="1"/>
  <c r="R607" i="1"/>
  <c r="S607" i="1" s="1"/>
  <c r="AD607" i="1" s="1"/>
  <c r="Q609" i="1" l="1"/>
  <c r="P609" i="1"/>
  <c r="R608" i="1"/>
  <c r="S608" i="1" s="1"/>
  <c r="AD608" i="1" s="1"/>
  <c r="U609" i="1"/>
  <c r="T609" i="1"/>
  <c r="V608" i="1"/>
  <c r="W608" i="1" s="1"/>
  <c r="AE608" i="1" s="1"/>
  <c r="Y609" i="1"/>
  <c r="X609" i="1"/>
  <c r="Z608" i="1"/>
  <c r="AA608" i="1" s="1"/>
  <c r="AF608" i="1" s="1"/>
  <c r="Z609" i="1" l="1"/>
  <c r="AA609" i="1" s="1"/>
  <c r="AF609" i="1" s="1"/>
  <c r="U610" i="1"/>
  <c r="T610" i="1"/>
  <c r="Q610" i="1"/>
  <c r="P610" i="1"/>
  <c r="Y610" i="1"/>
  <c r="X610" i="1"/>
  <c r="V609" i="1"/>
  <c r="W609" i="1" s="1"/>
  <c r="AE609" i="1" s="1"/>
  <c r="R609" i="1"/>
  <c r="S609" i="1" s="1"/>
  <c r="AD609" i="1" s="1"/>
  <c r="Z610" i="1" l="1"/>
  <c r="AA610" i="1" s="1"/>
  <c r="AF610" i="1" s="1"/>
  <c r="U611" i="1"/>
  <c r="T611" i="1"/>
  <c r="Y611" i="1"/>
  <c r="X611" i="1"/>
  <c r="P611" i="1"/>
  <c r="Q611" i="1"/>
  <c r="R611" i="1" s="1"/>
  <c r="S611" i="1" s="1"/>
  <c r="AD611" i="1" s="1"/>
  <c r="R610" i="1"/>
  <c r="S610" i="1" s="1"/>
  <c r="AD610" i="1" s="1"/>
  <c r="V610" i="1"/>
  <c r="W610" i="1" s="1"/>
  <c r="AE610" i="1" s="1"/>
  <c r="V611" i="1" l="1"/>
  <c r="W611" i="1" s="1"/>
  <c r="AE611" i="1" s="1"/>
  <c r="P612" i="1"/>
  <c r="Q612" i="1"/>
  <c r="Y612" i="1"/>
  <c r="X612" i="1"/>
  <c r="Z611" i="1"/>
  <c r="AA611" i="1" s="1"/>
  <c r="AF611" i="1" s="1"/>
  <c r="U612" i="1"/>
  <c r="T612" i="1"/>
  <c r="R612" i="1" l="1"/>
  <c r="S612" i="1" s="1"/>
  <c r="AD612" i="1" s="1"/>
  <c r="U613" i="1"/>
  <c r="T613" i="1"/>
  <c r="V612" i="1"/>
  <c r="W612" i="1" s="1"/>
  <c r="AE612" i="1" s="1"/>
  <c r="Y613" i="1"/>
  <c r="X613" i="1"/>
  <c r="Z612" i="1"/>
  <c r="AA612" i="1" s="1"/>
  <c r="AF612" i="1" s="1"/>
  <c r="Q613" i="1"/>
  <c r="P613" i="1"/>
  <c r="R613" i="1" l="1"/>
  <c r="S613" i="1" s="1"/>
  <c r="AD613" i="1" s="1"/>
  <c r="Y614" i="1"/>
  <c r="X614" i="1"/>
  <c r="P614" i="1"/>
  <c r="Q614" i="1"/>
  <c r="Z613" i="1"/>
  <c r="AA613" i="1" s="1"/>
  <c r="AF613" i="1" s="1"/>
  <c r="U614" i="1"/>
  <c r="T614" i="1"/>
  <c r="V613" i="1"/>
  <c r="W613" i="1" s="1"/>
  <c r="AE613" i="1" s="1"/>
  <c r="R614" i="1" l="1"/>
  <c r="S614" i="1" s="1"/>
  <c r="AD614" i="1" s="1"/>
  <c r="Z614" i="1"/>
  <c r="AA614" i="1" s="1"/>
  <c r="AF614" i="1" s="1"/>
  <c r="U615" i="1"/>
  <c r="T615" i="1"/>
  <c r="V614" i="1"/>
  <c r="W614" i="1" s="1"/>
  <c r="AE614" i="1" s="1"/>
  <c r="Q615" i="1"/>
  <c r="P615" i="1"/>
  <c r="Y615" i="1"/>
  <c r="X615" i="1"/>
  <c r="R615" i="1" l="1"/>
  <c r="S615" i="1" s="1"/>
  <c r="AD615" i="1" s="1"/>
  <c r="Y616" i="1"/>
  <c r="X616" i="1"/>
  <c r="Z615" i="1"/>
  <c r="AA615" i="1" s="1"/>
  <c r="AF615" i="1" s="1"/>
  <c r="Q616" i="1"/>
  <c r="P616" i="1"/>
  <c r="U616" i="1"/>
  <c r="T616" i="1"/>
  <c r="V615" i="1"/>
  <c r="W615" i="1" s="1"/>
  <c r="AE615" i="1" s="1"/>
  <c r="R616" i="1" l="1"/>
  <c r="S616" i="1" s="1"/>
  <c r="AD616" i="1" s="1"/>
  <c r="U617" i="1"/>
  <c r="T617" i="1"/>
  <c r="V616" i="1"/>
  <c r="W616" i="1" s="1"/>
  <c r="AE616" i="1" s="1"/>
  <c r="P617" i="1"/>
  <c r="Q617" i="1"/>
  <c r="X617" i="1"/>
  <c r="Y617" i="1"/>
  <c r="Z617" i="1" s="1"/>
  <c r="AA617" i="1" s="1"/>
  <c r="AF617" i="1" s="1"/>
  <c r="Z616" i="1"/>
  <c r="AA616" i="1" s="1"/>
  <c r="AF616" i="1" s="1"/>
  <c r="R617" i="1" l="1"/>
  <c r="S617" i="1" s="1"/>
  <c r="AD617" i="1" s="1"/>
  <c r="X618" i="1"/>
  <c r="Y618" i="1"/>
  <c r="Z618" i="1" s="1"/>
  <c r="AA618" i="1" s="1"/>
  <c r="AF618" i="1" s="1"/>
  <c r="Q618" i="1"/>
  <c r="P618" i="1"/>
  <c r="U618" i="1"/>
  <c r="T618" i="1"/>
  <c r="V617" i="1"/>
  <c r="W617" i="1" s="1"/>
  <c r="AE617" i="1" s="1"/>
  <c r="R618" i="1" l="1"/>
  <c r="S618" i="1" s="1"/>
  <c r="AD618" i="1" s="1"/>
  <c r="U619" i="1"/>
  <c r="T619" i="1"/>
  <c r="V618" i="1"/>
  <c r="W618" i="1" s="1"/>
  <c r="AE618" i="1" s="1"/>
  <c r="Q619" i="1"/>
  <c r="P619" i="1"/>
  <c r="X619" i="1"/>
  <c r="Y619" i="1"/>
  <c r="Z619" i="1" s="1"/>
  <c r="AA619" i="1" s="1"/>
  <c r="AF619" i="1" s="1"/>
  <c r="P620" i="1" l="1"/>
  <c r="Q620" i="1"/>
  <c r="Y620" i="1"/>
  <c r="X620" i="1"/>
  <c r="R619" i="1"/>
  <c r="S619" i="1" s="1"/>
  <c r="AD619" i="1" s="1"/>
  <c r="U620" i="1"/>
  <c r="T620" i="1"/>
  <c r="V619" i="1"/>
  <c r="W619" i="1" s="1"/>
  <c r="AE619" i="1" s="1"/>
  <c r="Z620" i="1" l="1"/>
  <c r="AA620" i="1" s="1"/>
  <c r="AF620" i="1" s="1"/>
  <c r="R620" i="1"/>
  <c r="S620" i="1" s="1"/>
  <c r="AD620" i="1" s="1"/>
  <c r="U621" i="1"/>
  <c r="T621" i="1"/>
  <c r="V620" i="1"/>
  <c r="W620" i="1" s="1"/>
  <c r="AE620" i="1" s="1"/>
  <c r="X621" i="1"/>
  <c r="Y621" i="1"/>
  <c r="Z621" i="1" s="1"/>
  <c r="AA621" i="1" s="1"/>
  <c r="AF621" i="1" s="1"/>
  <c r="Q621" i="1"/>
  <c r="P621" i="1"/>
  <c r="V621" i="1" l="1"/>
  <c r="W621" i="1" s="1"/>
  <c r="AE621" i="1" s="1"/>
  <c r="P622" i="1"/>
  <c r="Q622" i="1"/>
  <c r="R622" i="1" s="1"/>
  <c r="S622" i="1" s="1"/>
  <c r="AD622" i="1" s="1"/>
  <c r="R621" i="1"/>
  <c r="S621" i="1" s="1"/>
  <c r="AD621" i="1" s="1"/>
  <c r="U622" i="1"/>
  <c r="T622" i="1"/>
  <c r="Y622" i="1"/>
  <c r="X622" i="1"/>
  <c r="Y623" i="1" l="1"/>
  <c r="X623" i="1"/>
  <c r="U623" i="1"/>
  <c r="T623" i="1"/>
  <c r="Z622" i="1"/>
  <c r="AA622" i="1" s="1"/>
  <c r="AF622" i="1" s="1"/>
  <c r="V622" i="1"/>
  <c r="W622" i="1" s="1"/>
  <c r="AE622" i="1" s="1"/>
  <c r="P623" i="1"/>
  <c r="Q623" i="1"/>
  <c r="R623" i="1" s="1"/>
  <c r="S623" i="1" s="1"/>
  <c r="AD623" i="1" s="1"/>
  <c r="Q624" i="1" l="1"/>
  <c r="P624" i="1"/>
  <c r="T624" i="1"/>
  <c r="U624" i="1"/>
  <c r="V624" i="1" s="1"/>
  <c r="W624" i="1" s="1"/>
  <c r="AE624" i="1" s="1"/>
  <c r="V623" i="1"/>
  <c r="W623" i="1" s="1"/>
  <c r="AE623" i="1" s="1"/>
  <c r="Y624" i="1"/>
  <c r="X624" i="1"/>
  <c r="Z623" i="1"/>
  <c r="AA623" i="1" s="1"/>
  <c r="AF623" i="1" s="1"/>
  <c r="Y625" i="1" l="1"/>
  <c r="X625" i="1"/>
  <c r="Z624" i="1"/>
  <c r="AA624" i="1" s="1"/>
  <c r="AF624" i="1" s="1"/>
  <c r="U625" i="1"/>
  <c r="T625" i="1"/>
  <c r="P625" i="1"/>
  <c r="Q625" i="1"/>
  <c r="R625" i="1" s="1"/>
  <c r="S625" i="1" s="1"/>
  <c r="AD625" i="1" s="1"/>
  <c r="R624" i="1"/>
  <c r="S624" i="1" s="1"/>
  <c r="AD624" i="1" s="1"/>
  <c r="V625" i="1" l="1"/>
  <c r="W625" i="1" s="1"/>
  <c r="AE625" i="1" s="1"/>
  <c r="Y626" i="1"/>
  <c r="X626" i="1"/>
  <c r="P626" i="1"/>
  <c r="Q626" i="1"/>
  <c r="R626" i="1" s="1"/>
  <c r="S626" i="1" s="1"/>
  <c r="AD626" i="1" s="1"/>
  <c r="U626" i="1"/>
  <c r="T626" i="1"/>
  <c r="Z625" i="1"/>
  <c r="AA625" i="1" s="1"/>
  <c r="AF625" i="1" s="1"/>
  <c r="X627" i="1" l="1"/>
  <c r="Y627" i="1"/>
  <c r="Z627" i="1" s="1"/>
  <c r="AA627" i="1" s="1"/>
  <c r="AF627" i="1" s="1"/>
  <c r="Z626" i="1"/>
  <c r="AA626" i="1" s="1"/>
  <c r="AF626" i="1" s="1"/>
  <c r="U627" i="1"/>
  <c r="T627" i="1"/>
  <c r="V626" i="1"/>
  <c r="W626" i="1" s="1"/>
  <c r="AE626" i="1" s="1"/>
  <c r="Q627" i="1"/>
  <c r="P627" i="1"/>
  <c r="V627" i="1" l="1"/>
  <c r="W627" i="1" s="1"/>
  <c r="AE627" i="1" s="1"/>
  <c r="Q628" i="1"/>
  <c r="P628" i="1"/>
  <c r="R627" i="1"/>
  <c r="S627" i="1" s="1"/>
  <c r="AD627" i="1" s="1"/>
  <c r="U628" i="1"/>
  <c r="T628" i="1"/>
  <c r="Y628" i="1"/>
  <c r="X628" i="1"/>
  <c r="Y629" i="1" l="1"/>
  <c r="X629" i="1"/>
  <c r="Z628" i="1"/>
  <c r="AA628" i="1" s="1"/>
  <c r="AF628" i="1" s="1"/>
  <c r="U629" i="1"/>
  <c r="T629" i="1"/>
  <c r="V628" i="1"/>
  <c r="W628" i="1" s="1"/>
  <c r="AE628" i="1" s="1"/>
  <c r="Q629" i="1"/>
  <c r="P629" i="1"/>
  <c r="R628" i="1"/>
  <c r="S628" i="1" s="1"/>
  <c r="AD628" i="1" s="1"/>
  <c r="R629" i="1" l="1"/>
  <c r="S629" i="1" s="1"/>
  <c r="AD629" i="1" s="1"/>
  <c r="T630" i="1"/>
  <c r="U630" i="1"/>
  <c r="V630" i="1" s="1"/>
  <c r="W630" i="1" s="1"/>
  <c r="AE630" i="1" s="1"/>
  <c r="X630" i="1"/>
  <c r="Y630" i="1"/>
  <c r="Z630" i="1" s="1"/>
  <c r="AA630" i="1" s="1"/>
  <c r="AF630" i="1" s="1"/>
  <c r="Q630" i="1"/>
  <c r="P630" i="1"/>
  <c r="V629" i="1"/>
  <c r="W629" i="1" s="1"/>
  <c r="AE629" i="1" s="1"/>
  <c r="Z629" i="1"/>
  <c r="AA629" i="1" s="1"/>
  <c r="AF629" i="1" s="1"/>
  <c r="P631" i="1" l="1"/>
  <c r="Q631" i="1"/>
  <c r="R630" i="1"/>
  <c r="S630" i="1" s="1"/>
  <c r="AD630" i="1" s="1"/>
  <c r="Y631" i="1"/>
  <c r="X631" i="1"/>
  <c r="T631" i="1"/>
  <c r="U631" i="1"/>
  <c r="R631" i="1" l="1"/>
  <c r="S631" i="1" s="1"/>
  <c r="AD631" i="1" s="1"/>
  <c r="V631" i="1"/>
  <c r="W631" i="1" s="1"/>
  <c r="AE631" i="1" s="1"/>
  <c r="U632" i="1"/>
  <c r="T632" i="1"/>
  <c r="Y632" i="1"/>
  <c r="X632" i="1"/>
  <c r="Z631" i="1"/>
  <c r="AA631" i="1" s="1"/>
  <c r="AF631" i="1" s="1"/>
  <c r="Q632" i="1"/>
  <c r="P632" i="1"/>
  <c r="Q633" i="1" l="1"/>
  <c r="P633" i="1"/>
  <c r="Y633" i="1"/>
  <c r="X633" i="1"/>
  <c r="R632" i="1"/>
  <c r="S632" i="1" s="1"/>
  <c r="AD632" i="1" s="1"/>
  <c r="Z632" i="1"/>
  <c r="AA632" i="1" s="1"/>
  <c r="AF632" i="1" s="1"/>
  <c r="U633" i="1"/>
  <c r="T633" i="1"/>
  <c r="V632" i="1"/>
  <c r="W632" i="1" s="1"/>
  <c r="AE632" i="1" s="1"/>
  <c r="U634" i="1" l="1"/>
  <c r="T634" i="1"/>
  <c r="Y634" i="1"/>
  <c r="X634" i="1"/>
  <c r="Q634" i="1"/>
  <c r="P634" i="1"/>
  <c r="V633" i="1"/>
  <c r="W633" i="1" s="1"/>
  <c r="AE633" i="1" s="1"/>
  <c r="Z633" i="1"/>
  <c r="AA633" i="1" s="1"/>
  <c r="AF633" i="1" s="1"/>
  <c r="R633" i="1"/>
  <c r="S633" i="1" s="1"/>
  <c r="AD633" i="1" s="1"/>
  <c r="R634" i="1" l="1"/>
  <c r="S634" i="1" s="1"/>
  <c r="AD634" i="1" s="1"/>
  <c r="Q635" i="1"/>
  <c r="P635" i="1"/>
  <c r="Y635" i="1"/>
  <c r="X635" i="1"/>
  <c r="Z634" i="1"/>
  <c r="AA634" i="1" s="1"/>
  <c r="AF634" i="1" s="1"/>
  <c r="U635" i="1"/>
  <c r="T635" i="1"/>
  <c r="V634" i="1"/>
  <c r="W634" i="1" s="1"/>
  <c r="AE634" i="1" s="1"/>
  <c r="Q636" i="1" l="1"/>
  <c r="P636" i="1"/>
  <c r="U636" i="1"/>
  <c r="T636" i="1"/>
  <c r="V635" i="1"/>
  <c r="W635" i="1" s="1"/>
  <c r="AE635" i="1" s="1"/>
  <c r="X636" i="1"/>
  <c r="Y636" i="1"/>
  <c r="Z636" i="1" s="1"/>
  <c r="AA636" i="1" s="1"/>
  <c r="AF636" i="1" s="1"/>
  <c r="Z635" i="1"/>
  <c r="AA635" i="1" s="1"/>
  <c r="AF635" i="1" s="1"/>
  <c r="R635" i="1"/>
  <c r="S635" i="1" s="1"/>
  <c r="AD635" i="1" s="1"/>
  <c r="U637" i="1" l="1"/>
  <c r="T637" i="1"/>
  <c r="Y637" i="1"/>
  <c r="X637" i="1"/>
  <c r="V636" i="1"/>
  <c r="W636" i="1" s="1"/>
  <c r="AE636" i="1" s="1"/>
  <c r="P637" i="1"/>
  <c r="Q637" i="1"/>
  <c r="R637" i="1" s="1"/>
  <c r="S637" i="1" s="1"/>
  <c r="AD637" i="1" s="1"/>
  <c r="R636" i="1"/>
  <c r="S636" i="1" s="1"/>
  <c r="AD636" i="1" s="1"/>
  <c r="Q638" i="1" l="1"/>
  <c r="P638" i="1"/>
  <c r="Y638" i="1"/>
  <c r="X638" i="1"/>
  <c r="Z637" i="1"/>
  <c r="AA637" i="1" s="1"/>
  <c r="AF637" i="1" s="1"/>
  <c r="U638" i="1"/>
  <c r="T638" i="1"/>
  <c r="V637" i="1"/>
  <c r="W637" i="1" s="1"/>
  <c r="AE637" i="1" s="1"/>
  <c r="Z638" i="1" l="1"/>
  <c r="AA638" i="1" s="1"/>
  <c r="AF638" i="1" s="1"/>
  <c r="V638" i="1"/>
  <c r="W638" i="1" s="1"/>
  <c r="AE638" i="1" s="1"/>
  <c r="Y639" i="1"/>
  <c r="X639" i="1"/>
  <c r="Q639" i="1"/>
  <c r="P639" i="1"/>
  <c r="U639" i="1"/>
  <c r="T639" i="1"/>
  <c r="R638" i="1"/>
  <c r="S638" i="1" s="1"/>
  <c r="AD638" i="1" s="1"/>
  <c r="U640" i="1" l="1"/>
  <c r="T640" i="1"/>
  <c r="V639" i="1"/>
  <c r="W639" i="1" s="1"/>
  <c r="AE639" i="1" s="1"/>
  <c r="Q640" i="1"/>
  <c r="P640" i="1"/>
  <c r="R639" i="1"/>
  <c r="S639" i="1" s="1"/>
  <c r="AD639" i="1" s="1"/>
  <c r="Y640" i="1"/>
  <c r="X640" i="1"/>
  <c r="Z639" i="1"/>
  <c r="AA639" i="1" s="1"/>
  <c r="AF639" i="1" s="1"/>
  <c r="Y641" i="1" l="1"/>
  <c r="X641" i="1"/>
  <c r="U641" i="1"/>
  <c r="T641" i="1"/>
  <c r="Z640" i="1"/>
  <c r="AA640" i="1" s="1"/>
  <c r="AF640" i="1" s="1"/>
  <c r="Q641" i="1"/>
  <c r="P641" i="1"/>
  <c r="R640" i="1"/>
  <c r="S640" i="1" s="1"/>
  <c r="AD640" i="1" s="1"/>
  <c r="V640" i="1"/>
  <c r="W640" i="1" s="1"/>
  <c r="AE640" i="1" s="1"/>
  <c r="R641" i="1" l="1"/>
  <c r="S641" i="1" s="1"/>
  <c r="AD641" i="1" s="1"/>
  <c r="U642" i="1"/>
  <c r="T642" i="1"/>
  <c r="P642" i="1"/>
  <c r="Q642" i="1"/>
  <c r="V641" i="1"/>
  <c r="W641" i="1" s="1"/>
  <c r="AE641" i="1" s="1"/>
  <c r="Y642" i="1"/>
  <c r="X642" i="1"/>
  <c r="Z641" i="1"/>
  <c r="AA641" i="1" s="1"/>
  <c r="AF641" i="1" s="1"/>
  <c r="Z642" i="1" l="1"/>
  <c r="AA642" i="1" s="1"/>
  <c r="AF642" i="1" s="1"/>
  <c r="P643" i="1"/>
  <c r="Q643" i="1"/>
  <c r="R643" i="1" s="1"/>
  <c r="S643" i="1" s="1"/>
  <c r="AD643" i="1" s="1"/>
  <c r="Y643" i="1"/>
  <c r="X643" i="1"/>
  <c r="R642" i="1"/>
  <c r="S642" i="1" s="1"/>
  <c r="AD642" i="1" s="1"/>
  <c r="T643" i="1"/>
  <c r="U643" i="1"/>
  <c r="V643" i="1" s="1"/>
  <c r="W643" i="1" s="1"/>
  <c r="AE643" i="1" s="1"/>
  <c r="V642" i="1"/>
  <c r="W642" i="1" s="1"/>
  <c r="AE642" i="1" s="1"/>
  <c r="Y644" i="1" l="1"/>
  <c r="X644" i="1"/>
  <c r="U644" i="1"/>
  <c r="T644" i="1"/>
  <c r="Z643" i="1"/>
  <c r="AA643" i="1" s="1"/>
  <c r="AF643" i="1" s="1"/>
  <c r="Q644" i="1"/>
  <c r="P644" i="1"/>
  <c r="Z644" i="1" l="1"/>
  <c r="AA644" i="1" s="1"/>
  <c r="AF644" i="1" s="1"/>
  <c r="P645" i="1"/>
  <c r="Q645" i="1"/>
  <c r="R645" i="1" s="1"/>
  <c r="S645" i="1" s="1"/>
  <c r="AD645" i="1" s="1"/>
  <c r="R644" i="1"/>
  <c r="S644" i="1" s="1"/>
  <c r="AD644" i="1" s="1"/>
  <c r="U645" i="1"/>
  <c r="T645" i="1"/>
  <c r="V644" i="1"/>
  <c r="W644" i="1" s="1"/>
  <c r="AE644" i="1" s="1"/>
  <c r="Y645" i="1"/>
  <c r="X645" i="1"/>
  <c r="Z645" i="1" l="1"/>
  <c r="AA645" i="1" s="1"/>
  <c r="AF645" i="1" s="1"/>
  <c r="U646" i="1"/>
  <c r="T646" i="1"/>
  <c r="Y646" i="1"/>
  <c r="X646" i="1"/>
  <c r="V645" i="1"/>
  <c r="W645" i="1" s="1"/>
  <c r="AE645" i="1" s="1"/>
  <c r="Q646" i="1"/>
  <c r="P646" i="1"/>
  <c r="V646" i="1" l="1"/>
  <c r="W646" i="1" s="1"/>
  <c r="AE646" i="1" s="1"/>
  <c r="R646" i="1"/>
  <c r="S646" i="1" s="1"/>
  <c r="AD646" i="1" s="1"/>
  <c r="Q647" i="1"/>
  <c r="P647" i="1"/>
  <c r="Y647" i="1"/>
  <c r="X647" i="1"/>
  <c r="Z646" i="1"/>
  <c r="AA646" i="1" s="1"/>
  <c r="AF646" i="1" s="1"/>
  <c r="U647" i="1"/>
  <c r="T647" i="1"/>
  <c r="V647" i="1" l="1"/>
  <c r="W647" i="1" s="1"/>
  <c r="AE647" i="1" s="1"/>
  <c r="Z647" i="1"/>
  <c r="AA647" i="1" s="1"/>
  <c r="AF647" i="1" s="1"/>
  <c r="Q648" i="1"/>
  <c r="P648" i="1"/>
  <c r="U648" i="1"/>
  <c r="T648" i="1"/>
  <c r="Y648" i="1"/>
  <c r="X648" i="1"/>
  <c r="R647" i="1"/>
  <c r="S647" i="1" s="1"/>
  <c r="AD647" i="1" s="1"/>
  <c r="X649" i="1" l="1"/>
  <c r="Y649" i="1"/>
  <c r="T649" i="1"/>
  <c r="U649" i="1"/>
  <c r="V649" i="1" s="1"/>
  <c r="W649" i="1" s="1"/>
  <c r="AE649" i="1" s="1"/>
  <c r="Z648" i="1"/>
  <c r="AA648" i="1" s="1"/>
  <c r="AF648" i="1" s="1"/>
  <c r="V648" i="1"/>
  <c r="W648" i="1" s="1"/>
  <c r="AE648" i="1" s="1"/>
  <c r="Q649" i="1"/>
  <c r="P649" i="1"/>
  <c r="R648" i="1"/>
  <c r="S648" i="1" s="1"/>
  <c r="AD648" i="1" s="1"/>
  <c r="Z649" i="1" l="1"/>
  <c r="AA649" i="1" s="1"/>
  <c r="AF649" i="1" s="1"/>
  <c r="P650" i="1"/>
  <c r="Q650" i="1"/>
  <c r="R649" i="1"/>
  <c r="S649" i="1" s="1"/>
  <c r="AD649" i="1" s="1"/>
  <c r="U650" i="1"/>
  <c r="T650" i="1"/>
  <c r="X650" i="1"/>
  <c r="Y650" i="1"/>
  <c r="Z650" i="1" s="1"/>
  <c r="AA650" i="1" s="1"/>
  <c r="AF650" i="1" s="1"/>
  <c r="V650" i="1" l="1"/>
  <c r="W650" i="1" s="1"/>
  <c r="AE650" i="1" s="1"/>
  <c r="R650" i="1"/>
  <c r="S650" i="1" s="1"/>
  <c r="AD650" i="1" s="1"/>
  <c r="X651" i="1"/>
  <c r="Y651" i="1"/>
  <c r="Z651" i="1" s="1"/>
  <c r="AA651" i="1" s="1"/>
  <c r="AF651" i="1" s="1"/>
  <c r="U651" i="1"/>
  <c r="T651" i="1"/>
  <c r="Q651" i="1"/>
  <c r="P651" i="1"/>
  <c r="Q652" i="1" l="1"/>
  <c r="P652" i="1"/>
  <c r="U652" i="1"/>
  <c r="T652" i="1"/>
  <c r="R651" i="1"/>
  <c r="S651" i="1" s="1"/>
  <c r="AD651" i="1" s="1"/>
  <c r="V651" i="1"/>
  <c r="W651" i="1" s="1"/>
  <c r="AE651" i="1" s="1"/>
  <c r="Y652" i="1"/>
  <c r="X652" i="1"/>
  <c r="Z652" i="1" l="1"/>
  <c r="AA652" i="1" s="1"/>
  <c r="AF652" i="1" s="1"/>
  <c r="Q653" i="1"/>
  <c r="P653" i="1"/>
  <c r="X653" i="1"/>
  <c r="Y653" i="1"/>
  <c r="Z653" i="1" s="1"/>
  <c r="AA653" i="1" s="1"/>
  <c r="AF653" i="1" s="1"/>
  <c r="U653" i="1"/>
  <c r="T653" i="1"/>
  <c r="V652" i="1"/>
  <c r="W652" i="1" s="1"/>
  <c r="AE652" i="1" s="1"/>
  <c r="R652" i="1"/>
  <c r="S652" i="1" s="1"/>
  <c r="AD652" i="1" s="1"/>
  <c r="U654" i="1" l="1"/>
  <c r="T654" i="1"/>
  <c r="V653" i="1"/>
  <c r="W653" i="1" s="1"/>
  <c r="AE653" i="1" s="1"/>
  <c r="Y654" i="1"/>
  <c r="X654" i="1"/>
  <c r="P654" i="1"/>
  <c r="Q654" i="1"/>
  <c r="R654" i="1" s="1"/>
  <c r="S654" i="1" s="1"/>
  <c r="AD654" i="1" s="1"/>
  <c r="R653" i="1"/>
  <c r="S653" i="1" s="1"/>
  <c r="AD653" i="1" s="1"/>
  <c r="Q655" i="1" l="1"/>
  <c r="P655" i="1"/>
  <c r="Y655" i="1"/>
  <c r="X655" i="1"/>
  <c r="Z654" i="1"/>
  <c r="AA654" i="1" s="1"/>
  <c r="AF654" i="1" s="1"/>
  <c r="U655" i="1"/>
  <c r="T655" i="1"/>
  <c r="V654" i="1"/>
  <c r="W654" i="1" s="1"/>
  <c r="AE654" i="1" s="1"/>
  <c r="R655" i="1" l="1"/>
  <c r="S655" i="1" s="1"/>
  <c r="AD655" i="1" s="1"/>
  <c r="U656" i="1"/>
  <c r="T656" i="1"/>
  <c r="V655" i="1"/>
  <c r="W655" i="1" s="1"/>
  <c r="AE655" i="1" s="1"/>
  <c r="Y656" i="1"/>
  <c r="X656" i="1"/>
  <c r="Z655" i="1"/>
  <c r="AA655" i="1" s="1"/>
  <c r="AF655" i="1" s="1"/>
  <c r="Q656" i="1"/>
  <c r="P656" i="1"/>
  <c r="Z656" i="1" l="1"/>
  <c r="AA656" i="1" s="1"/>
  <c r="AF656" i="1" s="1"/>
  <c r="P657" i="1"/>
  <c r="Q657" i="1"/>
  <c r="R657" i="1" s="1"/>
  <c r="S657" i="1" s="1"/>
  <c r="AD657" i="1" s="1"/>
  <c r="R656" i="1"/>
  <c r="S656" i="1" s="1"/>
  <c r="AD656" i="1" s="1"/>
  <c r="Y657" i="1"/>
  <c r="X657" i="1"/>
  <c r="U657" i="1"/>
  <c r="T657" i="1"/>
  <c r="V656" i="1"/>
  <c r="W656" i="1" s="1"/>
  <c r="AE656" i="1" s="1"/>
  <c r="V657" i="1" l="1"/>
  <c r="W657" i="1" s="1"/>
  <c r="AE657" i="1" s="1"/>
  <c r="U658" i="1"/>
  <c r="T658" i="1"/>
  <c r="Y658" i="1"/>
  <c r="X658" i="1"/>
  <c r="Z657" i="1"/>
  <c r="AA657" i="1" s="1"/>
  <c r="AF657" i="1" s="1"/>
  <c r="Q658" i="1"/>
  <c r="P658" i="1"/>
  <c r="Z658" i="1" l="1"/>
  <c r="AA658" i="1" s="1"/>
  <c r="AF658" i="1" s="1"/>
  <c r="U659" i="1"/>
  <c r="T659" i="1"/>
  <c r="P659" i="1"/>
  <c r="Q659" i="1"/>
  <c r="V658" i="1"/>
  <c r="W658" i="1" s="1"/>
  <c r="AE658" i="1" s="1"/>
  <c r="R658" i="1"/>
  <c r="S658" i="1" s="1"/>
  <c r="AD658" i="1" s="1"/>
  <c r="Y659" i="1"/>
  <c r="X659" i="1"/>
  <c r="R659" i="1" l="1"/>
  <c r="S659" i="1" s="1"/>
  <c r="AD659" i="1" s="1"/>
  <c r="Y660" i="1"/>
  <c r="X660" i="1"/>
  <c r="Z659" i="1"/>
  <c r="AA659" i="1" s="1"/>
  <c r="AF659" i="1" s="1"/>
  <c r="Q660" i="1"/>
  <c r="P660" i="1"/>
  <c r="T660" i="1"/>
  <c r="U660" i="1"/>
  <c r="V660" i="1" s="1"/>
  <c r="W660" i="1" s="1"/>
  <c r="AE660" i="1" s="1"/>
  <c r="V659" i="1"/>
  <c r="W659" i="1" s="1"/>
  <c r="AE659" i="1" s="1"/>
  <c r="U661" i="1" l="1"/>
  <c r="T661" i="1"/>
  <c r="Q661" i="1"/>
  <c r="P661" i="1"/>
  <c r="R660" i="1"/>
  <c r="S660" i="1" s="1"/>
  <c r="AD660" i="1" s="1"/>
  <c r="Y661" i="1"/>
  <c r="X661" i="1"/>
  <c r="Z660" i="1"/>
  <c r="AA660" i="1" s="1"/>
  <c r="AF660" i="1" s="1"/>
  <c r="Q662" i="1" l="1"/>
  <c r="P662" i="1"/>
  <c r="Y662" i="1"/>
  <c r="X662" i="1"/>
  <c r="Z661" i="1"/>
  <c r="AA661" i="1" s="1"/>
  <c r="AF661" i="1" s="1"/>
  <c r="R661" i="1"/>
  <c r="S661" i="1" s="1"/>
  <c r="AD661" i="1" s="1"/>
  <c r="T662" i="1"/>
  <c r="U662" i="1"/>
  <c r="V661" i="1"/>
  <c r="W661" i="1" s="1"/>
  <c r="AE661" i="1" s="1"/>
  <c r="V662" i="1" l="1"/>
  <c r="W662" i="1" s="1"/>
  <c r="AE662" i="1" s="1"/>
  <c r="T663" i="1"/>
  <c r="U663" i="1"/>
  <c r="V663" i="1" s="1"/>
  <c r="W663" i="1" s="1"/>
  <c r="AE663" i="1" s="1"/>
  <c r="P663" i="1"/>
  <c r="Q663" i="1"/>
  <c r="Y663" i="1"/>
  <c r="X663" i="1"/>
  <c r="Z662" i="1"/>
  <c r="AA662" i="1" s="1"/>
  <c r="AF662" i="1" s="1"/>
  <c r="R662" i="1"/>
  <c r="S662" i="1" s="1"/>
  <c r="AD662" i="1" s="1"/>
  <c r="Q664" i="1" l="1"/>
  <c r="P664" i="1"/>
  <c r="Y664" i="1"/>
  <c r="X664" i="1"/>
  <c r="Z663" i="1"/>
  <c r="AA663" i="1" s="1"/>
  <c r="AF663" i="1" s="1"/>
  <c r="R663" i="1"/>
  <c r="S663" i="1" s="1"/>
  <c r="AD663" i="1" s="1"/>
  <c r="U664" i="1"/>
  <c r="T664" i="1"/>
  <c r="R664" i="1" l="1"/>
  <c r="S664" i="1" s="1"/>
  <c r="AD664" i="1" s="1"/>
  <c r="V664" i="1"/>
  <c r="W664" i="1" s="1"/>
  <c r="AE664" i="1" s="1"/>
  <c r="Y665" i="1"/>
  <c r="X665" i="1"/>
  <c r="Z664" i="1"/>
  <c r="AA664" i="1" s="1"/>
  <c r="AF664" i="1" s="1"/>
  <c r="Q665" i="1"/>
  <c r="P665" i="1"/>
  <c r="U665" i="1"/>
  <c r="T665" i="1"/>
  <c r="Z665" i="1" l="1"/>
  <c r="AA665" i="1" s="1"/>
  <c r="AF665" i="1" s="1"/>
  <c r="V665" i="1"/>
  <c r="W665" i="1" s="1"/>
  <c r="AE665" i="1" s="1"/>
  <c r="T666" i="1"/>
  <c r="U666" i="1"/>
  <c r="Q666" i="1"/>
  <c r="P666" i="1"/>
  <c r="R665" i="1"/>
  <c r="S665" i="1" s="1"/>
  <c r="AD665" i="1" s="1"/>
  <c r="Y666" i="1"/>
  <c r="X666" i="1"/>
  <c r="V666" i="1" l="1"/>
  <c r="W666" i="1" s="1"/>
  <c r="AE666" i="1" s="1"/>
  <c r="Y667" i="1"/>
  <c r="X667" i="1"/>
  <c r="R666" i="1"/>
  <c r="S666" i="1" s="1"/>
  <c r="AD666" i="1" s="1"/>
  <c r="Z666" i="1"/>
  <c r="AA666" i="1" s="1"/>
  <c r="AF666" i="1" s="1"/>
  <c r="Q667" i="1"/>
  <c r="P667" i="1"/>
  <c r="U667" i="1"/>
  <c r="T667" i="1"/>
  <c r="V667" i="1" l="1"/>
  <c r="W667" i="1" s="1"/>
  <c r="AE667" i="1" s="1"/>
  <c r="R667" i="1"/>
  <c r="S667" i="1" s="1"/>
  <c r="AD667" i="1" s="1"/>
  <c r="U668" i="1"/>
  <c r="T668" i="1"/>
  <c r="Q668" i="1"/>
  <c r="P668" i="1"/>
  <c r="Y668" i="1"/>
  <c r="X668" i="1"/>
  <c r="Z667" i="1"/>
  <c r="AA667" i="1" s="1"/>
  <c r="AF667" i="1" s="1"/>
  <c r="Z668" i="1" l="1"/>
  <c r="AA668" i="1" s="1"/>
  <c r="AF668" i="1" s="1"/>
  <c r="X669" i="1"/>
  <c r="R668" i="1"/>
  <c r="S668" i="1" s="1"/>
  <c r="AD668" i="1" s="1"/>
  <c r="Q669" i="1"/>
  <c r="P669" i="1"/>
  <c r="T669" i="1"/>
  <c r="U669" i="1"/>
  <c r="V669" i="1" s="1"/>
  <c r="W669" i="1" s="1"/>
  <c r="AE669" i="1" s="1"/>
  <c r="V668" i="1"/>
  <c r="W668" i="1" s="1"/>
  <c r="AE668" i="1" s="1"/>
  <c r="R669" i="1" l="1"/>
  <c r="S669" i="1" s="1"/>
  <c r="AD669" i="1" s="1"/>
  <c r="U670" i="1"/>
  <c r="T670" i="1"/>
  <c r="Q670" i="1"/>
  <c r="P670" i="1"/>
  <c r="Y670" i="1"/>
  <c r="X670" i="1"/>
  <c r="Y669" i="1"/>
  <c r="Z669" i="1" s="1"/>
  <c r="AA669" i="1" s="1"/>
  <c r="AF669" i="1" s="1"/>
  <c r="X671" i="1" l="1"/>
  <c r="Y671" i="1" s="1"/>
  <c r="Z671" i="1" s="1"/>
  <c r="AA671" i="1" s="1"/>
  <c r="AF671" i="1" s="1"/>
  <c r="Z670" i="1"/>
  <c r="AA670" i="1" s="1"/>
  <c r="AF670" i="1" s="1"/>
  <c r="P671" i="1"/>
  <c r="Q671" i="1"/>
  <c r="R670" i="1"/>
  <c r="S670" i="1" s="1"/>
  <c r="AD670" i="1" s="1"/>
  <c r="U671" i="1"/>
  <c r="T671" i="1"/>
  <c r="V670" i="1"/>
  <c r="W670" i="1" s="1"/>
  <c r="AE670" i="1" s="1"/>
  <c r="V671" i="1" l="1"/>
  <c r="W671" i="1" s="1"/>
  <c r="AE671" i="1" s="1"/>
  <c r="Q672" i="1"/>
  <c r="P672" i="1"/>
  <c r="U672" i="1"/>
  <c r="T672" i="1"/>
  <c r="R671" i="1"/>
  <c r="S671" i="1" s="1"/>
  <c r="AD671" i="1" s="1"/>
  <c r="X672" i="1"/>
  <c r="X673" i="1" l="1"/>
  <c r="Y672" i="1"/>
  <c r="Z672" i="1" s="1"/>
  <c r="AA672" i="1" s="1"/>
  <c r="AF672" i="1" s="1"/>
  <c r="U673" i="1"/>
  <c r="T673" i="1"/>
  <c r="V672" i="1"/>
  <c r="W672" i="1" s="1"/>
  <c r="AE672" i="1" s="1"/>
  <c r="Q673" i="1"/>
  <c r="P673" i="1"/>
  <c r="R672" i="1"/>
  <c r="S672" i="1" s="1"/>
  <c r="AD672" i="1" s="1"/>
  <c r="V673" i="1" l="1"/>
  <c r="W673" i="1" s="1"/>
  <c r="AE673" i="1" s="1"/>
  <c r="P674" i="1"/>
  <c r="Q674" i="1"/>
  <c r="R673" i="1"/>
  <c r="S673" i="1" s="1"/>
  <c r="AD673" i="1" s="1"/>
  <c r="U674" i="1"/>
  <c r="T674" i="1"/>
  <c r="X674" i="1"/>
  <c r="Y673" i="1"/>
  <c r="Z673" i="1" s="1"/>
  <c r="AA673" i="1" s="1"/>
  <c r="AF673" i="1" s="1"/>
  <c r="R674" i="1" l="1"/>
  <c r="S674" i="1" s="1"/>
  <c r="AD674" i="1" s="1"/>
  <c r="U675" i="1"/>
  <c r="T675" i="1"/>
  <c r="Y675" i="1"/>
  <c r="X675" i="1"/>
  <c r="Y674" i="1"/>
  <c r="Z674" i="1" s="1"/>
  <c r="AA674" i="1" s="1"/>
  <c r="AF674" i="1" s="1"/>
  <c r="V674" i="1"/>
  <c r="W674" i="1" s="1"/>
  <c r="AE674" i="1" s="1"/>
  <c r="P675" i="1"/>
  <c r="Q675" i="1"/>
  <c r="R675" i="1" l="1"/>
  <c r="S675" i="1" s="1"/>
  <c r="AD675" i="1" s="1"/>
  <c r="P676" i="1"/>
  <c r="Q676" i="1"/>
  <c r="Y676" i="1"/>
  <c r="X676" i="1"/>
  <c r="Z675" i="1"/>
  <c r="AA675" i="1" s="1"/>
  <c r="AF675" i="1" s="1"/>
  <c r="U676" i="1"/>
  <c r="T676" i="1"/>
  <c r="V675" i="1"/>
  <c r="W675" i="1" s="1"/>
  <c r="AE675" i="1" s="1"/>
  <c r="R676" i="1" l="1"/>
  <c r="S676" i="1" s="1"/>
  <c r="AD676" i="1" s="1"/>
  <c r="V676" i="1"/>
  <c r="W676" i="1" s="1"/>
  <c r="AE676" i="1" s="1"/>
  <c r="X677" i="1"/>
  <c r="Y677" i="1"/>
  <c r="Z677" i="1" s="1"/>
  <c r="AA677" i="1" s="1"/>
  <c r="AF677" i="1" s="1"/>
  <c r="U677" i="1"/>
  <c r="T677" i="1"/>
  <c r="Z676" i="1"/>
  <c r="AA676" i="1" s="1"/>
  <c r="AF676" i="1" s="1"/>
  <c r="Q677" i="1"/>
  <c r="P677" i="1"/>
  <c r="Q678" i="1" l="1"/>
  <c r="P678" i="1"/>
  <c r="V677" i="1"/>
  <c r="W677" i="1" s="1"/>
  <c r="AE677" i="1" s="1"/>
  <c r="R677" i="1"/>
  <c r="S677" i="1" s="1"/>
  <c r="AD677" i="1" s="1"/>
  <c r="U678" i="1"/>
  <c r="T678" i="1"/>
  <c r="Y678" i="1"/>
  <c r="X678" i="1"/>
  <c r="V678" i="1" l="1"/>
  <c r="W678" i="1" s="1"/>
  <c r="AE678" i="1" s="1"/>
  <c r="Y679" i="1"/>
  <c r="X679" i="1"/>
  <c r="Z678" i="1"/>
  <c r="AA678" i="1" s="1"/>
  <c r="AF678" i="1" s="1"/>
  <c r="U679" i="1"/>
  <c r="T679" i="1"/>
  <c r="P679" i="1"/>
  <c r="Q679" i="1"/>
  <c r="R679" i="1" s="1"/>
  <c r="S679" i="1" s="1"/>
  <c r="AD679" i="1" s="1"/>
  <c r="R678" i="1"/>
  <c r="S678" i="1" s="1"/>
  <c r="AD678" i="1" s="1"/>
  <c r="P680" i="1" l="1"/>
  <c r="Q680" i="1" s="1"/>
  <c r="T680" i="1"/>
  <c r="U680" i="1"/>
  <c r="V679" i="1"/>
  <c r="W679" i="1" s="1"/>
  <c r="AE679" i="1" s="1"/>
  <c r="X680" i="1"/>
  <c r="Z679" i="1"/>
  <c r="AA679" i="1" s="1"/>
  <c r="AF679" i="1" s="1"/>
  <c r="V680" i="1" l="1"/>
  <c r="W680" i="1" s="1"/>
  <c r="AE680" i="1" s="1"/>
  <c r="R680" i="1"/>
  <c r="S680" i="1" s="1"/>
  <c r="AD680" i="1" s="1"/>
  <c r="X681" i="1"/>
  <c r="Y680" i="1"/>
  <c r="Z680" i="1" s="1"/>
  <c r="AA680" i="1" s="1"/>
  <c r="AF680" i="1" s="1"/>
  <c r="U681" i="1"/>
  <c r="T681" i="1"/>
  <c r="Q681" i="1"/>
  <c r="P681" i="1"/>
  <c r="R681" i="1" l="1"/>
  <c r="S681" i="1" s="1"/>
  <c r="AD681" i="1" s="1"/>
  <c r="P682" i="1"/>
  <c r="Q682" i="1" s="1"/>
  <c r="U682" i="1"/>
  <c r="T682" i="1"/>
  <c r="V681" i="1"/>
  <c r="W681" i="1" s="1"/>
  <c r="AE681" i="1" s="1"/>
  <c r="X682" i="1"/>
  <c r="Y681" i="1"/>
  <c r="Z681" i="1" s="1"/>
  <c r="AA681" i="1" s="1"/>
  <c r="AF681" i="1" s="1"/>
  <c r="R682" i="1" l="1"/>
  <c r="S682" i="1" s="1"/>
  <c r="AD682" i="1" s="1"/>
  <c r="X683" i="1"/>
  <c r="Y683" i="1"/>
  <c r="Z683" i="1" s="1"/>
  <c r="AA683" i="1" s="1"/>
  <c r="AF683" i="1" s="1"/>
  <c r="Y682" i="1"/>
  <c r="Z682" i="1" s="1"/>
  <c r="AA682" i="1" s="1"/>
  <c r="AF682" i="1" s="1"/>
  <c r="T683" i="1"/>
  <c r="U683" i="1"/>
  <c r="V683" i="1" s="1"/>
  <c r="W683" i="1" s="1"/>
  <c r="AE683" i="1" s="1"/>
  <c r="V682" i="1"/>
  <c r="W682" i="1" s="1"/>
  <c r="AE682" i="1" s="1"/>
  <c r="P683" i="1"/>
  <c r="Q683" i="1" s="1"/>
  <c r="R683" i="1" l="1"/>
  <c r="S683" i="1" s="1"/>
  <c r="AD683" i="1" s="1"/>
  <c r="P684" i="1"/>
  <c r="Q684" i="1" s="1"/>
  <c r="T684" i="1"/>
  <c r="U684" i="1"/>
  <c r="X684" i="1"/>
  <c r="Y684" i="1" s="1"/>
  <c r="Z684" i="1" s="1"/>
  <c r="AA684" i="1" s="1"/>
  <c r="AF684" i="1" s="1"/>
  <c r="V684" i="1" l="1"/>
  <c r="W684" i="1" s="1"/>
  <c r="AE684" i="1" s="1"/>
  <c r="X685" i="1"/>
  <c r="U685" i="1"/>
  <c r="T685" i="1"/>
  <c r="P685" i="1"/>
  <c r="Q685" i="1" s="1"/>
  <c r="R685" i="1" s="1"/>
  <c r="S685" i="1" s="1"/>
  <c r="AD685" i="1" s="1"/>
  <c r="R684" i="1"/>
  <c r="S684" i="1" s="1"/>
  <c r="AD684" i="1" s="1"/>
  <c r="P686" i="1" l="1"/>
  <c r="T686" i="1"/>
  <c r="U686" i="1"/>
  <c r="V685" i="1"/>
  <c r="W685" i="1" s="1"/>
  <c r="AE685" i="1" s="1"/>
  <c r="X686" i="1"/>
  <c r="Y686" i="1"/>
  <c r="Z686" i="1" s="1"/>
  <c r="AA686" i="1" s="1"/>
  <c r="AF686" i="1" s="1"/>
  <c r="Y685" i="1"/>
  <c r="Z685" i="1" s="1"/>
  <c r="AA685" i="1" s="1"/>
  <c r="AF685" i="1" s="1"/>
  <c r="V686" i="1" l="1"/>
  <c r="W686" i="1" s="1"/>
  <c r="AE686" i="1" s="1"/>
  <c r="Y687" i="1"/>
  <c r="X687" i="1"/>
  <c r="U687" i="1"/>
  <c r="T687" i="1"/>
  <c r="Q687" i="1"/>
  <c r="P687" i="1"/>
  <c r="Q686" i="1"/>
  <c r="R686" i="1" s="1"/>
  <c r="S686" i="1" s="1"/>
  <c r="AD686" i="1" s="1"/>
  <c r="R687" i="1" l="1"/>
  <c r="S687" i="1" s="1"/>
  <c r="AD687" i="1" s="1"/>
  <c r="Q688" i="1"/>
  <c r="P688" i="1"/>
  <c r="U688" i="1"/>
  <c r="T688" i="1"/>
  <c r="V687" i="1"/>
  <c r="W687" i="1" s="1"/>
  <c r="AE687" i="1" s="1"/>
  <c r="Y688" i="1"/>
  <c r="X688" i="1"/>
  <c r="Z687" i="1"/>
  <c r="AA687" i="1" s="1"/>
  <c r="AF687" i="1" s="1"/>
  <c r="Z688" i="1" l="1"/>
  <c r="AA688" i="1" s="1"/>
  <c r="AF688" i="1" s="1"/>
  <c r="Q689" i="1"/>
  <c r="P689" i="1"/>
  <c r="Y689" i="1"/>
  <c r="X689" i="1"/>
  <c r="T689" i="1"/>
  <c r="U689" i="1"/>
  <c r="V689" i="1" s="1"/>
  <c r="W689" i="1" s="1"/>
  <c r="AE689" i="1" s="1"/>
  <c r="V688" i="1"/>
  <c r="W688" i="1" s="1"/>
  <c r="AE688" i="1" s="1"/>
  <c r="R688" i="1"/>
  <c r="S688" i="1" s="1"/>
  <c r="AD688" i="1" s="1"/>
  <c r="X690" i="1" l="1"/>
  <c r="U690" i="1"/>
  <c r="T690" i="1"/>
  <c r="Z689" i="1"/>
  <c r="AA689" i="1" s="1"/>
  <c r="AF689" i="1" s="1"/>
  <c r="P690" i="1"/>
  <c r="Q690" i="1" s="1"/>
  <c r="R690" i="1" s="1"/>
  <c r="S690" i="1" s="1"/>
  <c r="AD690" i="1" s="1"/>
  <c r="R689" i="1"/>
  <c r="S689" i="1" s="1"/>
  <c r="AD689" i="1" s="1"/>
  <c r="U691" i="1" l="1"/>
  <c r="T691" i="1"/>
  <c r="Q691" i="1"/>
  <c r="P691" i="1"/>
  <c r="V690" i="1"/>
  <c r="W690" i="1" s="1"/>
  <c r="AE690" i="1" s="1"/>
  <c r="Y691" i="1"/>
  <c r="X691" i="1"/>
  <c r="Y690" i="1"/>
  <c r="Z690" i="1" s="1"/>
  <c r="AA690" i="1" s="1"/>
  <c r="AF690" i="1" s="1"/>
  <c r="Y692" i="1" l="1"/>
  <c r="X692" i="1"/>
  <c r="Z691" i="1"/>
  <c r="AA691" i="1" s="1"/>
  <c r="AF691" i="1" s="1"/>
  <c r="Q692" i="1"/>
  <c r="P692" i="1"/>
  <c r="R691" i="1"/>
  <c r="S691" i="1" s="1"/>
  <c r="AD691" i="1" s="1"/>
  <c r="U692" i="1"/>
  <c r="T692" i="1"/>
  <c r="V691" i="1"/>
  <c r="W691" i="1" s="1"/>
  <c r="AE691" i="1" s="1"/>
  <c r="V692" i="1" l="1"/>
  <c r="W692" i="1" s="1"/>
  <c r="AE692" i="1" s="1"/>
  <c r="R692" i="1"/>
  <c r="S692" i="1" s="1"/>
  <c r="AD692" i="1" s="1"/>
  <c r="P693" i="1"/>
  <c r="Q693" i="1"/>
  <c r="R693" i="1" s="1"/>
  <c r="S693" i="1" s="1"/>
  <c r="AD693" i="1" s="1"/>
  <c r="U693" i="1"/>
  <c r="T693" i="1"/>
  <c r="Y693" i="1"/>
  <c r="X693" i="1"/>
  <c r="Z692" i="1"/>
  <c r="AA692" i="1" s="1"/>
  <c r="AF692" i="1" s="1"/>
  <c r="Y694" i="1" l="1"/>
  <c r="X694" i="1"/>
  <c r="Z693" i="1"/>
  <c r="AA693" i="1" s="1"/>
  <c r="AF693" i="1" s="1"/>
  <c r="T694" i="1"/>
  <c r="U694" i="1"/>
  <c r="V694" i="1" s="1"/>
  <c r="W694" i="1" s="1"/>
  <c r="AE694" i="1" s="1"/>
  <c r="V693" i="1"/>
  <c r="W693" i="1" s="1"/>
  <c r="AE693" i="1" s="1"/>
  <c r="Q694" i="1"/>
  <c r="P694" i="1"/>
  <c r="P695" i="1" l="1"/>
  <c r="Q695" i="1"/>
  <c r="R695" i="1" s="1"/>
  <c r="S695" i="1" s="1"/>
  <c r="AD695" i="1" s="1"/>
  <c r="R694" i="1"/>
  <c r="S694" i="1" s="1"/>
  <c r="AD694" i="1" s="1"/>
  <c r="T695" i="1"/>
  <c r="U695" i="1"/>
  <c r="Y695" i="1"/>
  <c r="X695" i="1"/>
  <c r="Z694" i="1"/>
  <c r="AA694" i="1" s="1"/>
  <c r="AF694" i="1" s="1"/>
  <c r="V695" i="1" l="1"/>
  <c r="W695" i="1" s="1"/>
  <c r="AE695" i="1" s="1"/>
  <c r="Z695" i="1"/>
  <c r="AA695" i="1" s="1"/>
  <c r="AF695" i="1" s="1"/>
  <c r="Y696" i="1"/>
  <c r="X696" i="1"/>
  <c r="U696" i="1"/>
  <c r="T696" i="1"/>
  <c r="P696" i="1"/>
  <c r="Q696" i="1"/>
  <c r="R696" i="1" l="1"/>
  <c r="S696" i="1" s="1"/>
  <c r="AD696" i="1" s="1"/>
  <c r="Q697" i="1"/>
  <c r="P697" i="1"/>
  <c r="U697" i="1"/>
  <c r="T697" i="1"/>
  <c r="V696" i="1"/>
  <c r="W696" i="1" s="1"/>
  <c r="AE696" i="1" s="1"/>
  <c r="Y697" i="1"/>
  <c r="X697" i="1"/>
  <c r="Z696" i="1"/>
  <c r="AA696" i="1" s="1"/>
  <c r="AF696" i="1" s="1"/>
  <c r="Y698" i="1" l="1"/>
  <c r="X698" i="1"/>
  <c r="Z697" i="1"/>
  <c r="AA697" i="1" s="1"/>
  <c r="AF697" i="1" s="1"/>
  <c r="U698" i="1"/>
  <c r="T698" i="1"/>
  <c r="V697" i="1"/>
  <c r="W697" i="1" s="1"/>
  <c r="AE697" i="1" s="1"/>
  <c r="Q698" i="1"/>
  <c r="P698" i="1"/>
  <c r="R697" i="1"/>
  <c r="S697" i="1" s="1"/>
  <c r="AD697" i="1" s="1"/>
  <c r="R698" i="1" l="1"/>
  <c r="S698" i="1" s="1"/>
  <c r="AD698" i="1" s="1"/>
  <c r="P699" i="1"/>
  <c r="Q699" i="1"/>
  <c r="U699" i="1"/>
  <c r="T699" i="1"/>
  <c r="V698" i="1"/>
  <c r="W698" i="1" s="1"/>
  <c r="AE698" i="1" s="1"/>
  <c r="Y699" i="1"/>
  <c r="X699" i="1"/>
  <c r="Z698" i="1"/>
  <c r="AA698" i="1" s="1"/>
  <c r="AF698" i="1" s="1"/>
  <c r="R699" i="1" l="1"/>
  <c r="S699" i="1" s="1"/>
  <c r="AD699" i="1" s="1"/>
  <c r="Z699" i="1"/>
  <c r="AA699" i="1" s="1"/>
  <c r="AF699" i="1" s="1"/>
  <c r="U700" i="1"/>
  <c r="T700" i="1"/>
  <c r="Y700" i="1"/>
  <c r="X700" i="1"/>
  <c r="V699" i="1"/>
  <c r="W699" i="1" s="1"/>
  <c r="AE699" i="1" s="1"/>
  <c r="Q700" i="1"/>
  <c r="P700" i="1"/>
  <c r="Q701" i="1" l="1"/>
  <c r="P701" i="1"/>
  <c r="R700" i="1"/>
  <c r="S700" i="1" s="1"/>
  <c r="AD700" i="1" s="1"/>
  <c r="Y701" i="1"/>
  <c r="X701" i="1"/>
  <c r="Z700" i="1"/>
  <c r="AA700" i="1" s="1"/>
  <c r="AF700" i="1" s="1"/>
  <c r="U701" i="1"/>
  <c r="T701" i="1"/>
  <c r="V700" i="1"/>
  <c r="W700" i="1" s="1"/>
  <c r="AE700" i="1" s="1"/>
  <c r="U702" i="1" l="1"/>
  <c r="T702" i="1"/>
  <c r="V701" i="1"/>
  <c r="W701" i="1" s="1"/>
  <c r="AE701" i="1" s="1"/>
  <c r="Y702" i="1"/>
  <c r="X702" i="1"/>
  <c r="Z701" i="1"/>
  <c r="AA701" i="1" s="1"/>
  <c r="AF701" i="1" s="1"/>
  <c r="Q702" i="1"/>
  <c r="P702" i="1"/>
  <c r="R701" i="1"/>
  <c r="S701" i="1" s="1"/>
  <c r="AD701" i="1" s="1"/>
  <c r="R702" i="1" l="1"/>
  <c r="S702" i="1" s="1"/>
  <c r="AD702" i="1" s="1"/>
  <c r="X703" i="1"/>
  <c r="Y703" i="1"/>
  <c r="Z703" i="1" s="1"/>
  <c r="AA703" i="1" s="1"/>
  <c r="AF703" i="1" s="1"/>
  <c r="P703" i="1"/>
  <c r="Z702" i="1"/>
  <c r="AA702" i="1" s="1"/>
  <c r="AF702" i="1" s="1"/>
  <c r="U703" i="1"/>
  <c r="T703" i="1"/>
  <c r="V702" i="1"/>
  <c r="W702" i="1" s="1"/>
  <c r="AE702" i="1" s="1"/>
  <c r="V703" i="1" l="1"/>
  <c r="W703" i="1" s="1"/>
  <c r="AE703" i="1" s="1"/>
  <c r="U704" i="1"/>
  <c r="T704" i="1"/>
  <c r="P704" i="1"/>
  <c r="Q703" i="1"/>
  <c r="R703" i="1" s="1"/>
  <c r="S703" i="1" s="1"/>
  <c r="AD703" i="1" s="1"/>
  <c r="Y704" i="1"/>
  <c r="X704" i="1"/>
  <c r="Z704" i="1" l="1"/>
  <c r="AA704" i="1" s="1"/>
  <c r="AF704" i="1" s="1"/>
  <c r="X705" i="1"/>
  <c r="Q705" i="1"/>
  <c r="P705" i="1"/>
  <c r="Q704" i="1"/>
  <c r="R704" i="1" s="1"/>
  <c r="S704" i="1" s="1"/>
  <c r="AD704" i="1" s="1"/>
  <c r="U705" i="1"/>
  <c r="T705" i="1"/>
  <c r="V704" i="1"/>
  <c r="W704" i="1" s="1"/>
  <c r="AE704" i="1" s="1"/>
  <c r="P706" i="1" l="1"/>
  <c r="Q706" i="1"/>
  <c r="R706" i="1" s="1"/>
  <c r="S706" i="1" s="1"/>
  <c r="AD706" i="1" s="1"/>
  <c r="X706" i="1"/>
  <c r="U706" i="1"/>
  <c r="T706" i="1"/>
  <c r="V705" i="1"/>
  <c r="W705" i="1" s="1"/>
  <c r="AE705" i="1" s="1"/>
  <c r="R705" i="1"/>
  <c r="S705" i="1" s="1"/>
  <c r="AD705" i="1" s="1"/>
  <c r="Y705" i="1"/>
  <c r="Z705" i="1" s="1"/>
  <c r="AA705" i="1" s="1"/>
  <c r="AF705" i="1" s="1"/>
  <c r="V706" i="1" l="1"/>
  <c r="W706" i="1" s="1"/>
  <c r="AE706" i="1" s="1"/>
  <c r="U707" i="1"/>
  <c r="T707" i="1"/>
  <c r="X707" i="1"/>
  <c r="Y707" i="1" s="1"/>
  <c r="Z707" i="1" s="1"/>
  <c r="AA707" i="1" s="1"/>
  <c r="AF707" i="1" s="1"/>
  <c r="Y706" i="1"/>
  <c r="Z706" i="1" s="1"/>
  <c r="AA706" i="1" s="1"/>
  <c r="AF706" i="1" s="1"/>
  <c r="P707" i="1"/>
  <c r="Q707" i="1"/>
  <c r="R707" i="1" s="1"/>
  <c r="S707" i="1" s="1"/>
  <c r="AD707" i="1" s="1"/>
  <c r="Q708" i="1" l="1"/>
  <c r="P708" i="1"/>
  <c r="Y708" i="1"/>
  <c r="X708" i="1"/>
  <c r="U708" i="1"/>
  <c r="T708" i="1"/>
  <c r="V707" i="1"/>
  <c r="W707" i="1" s="1"/>
  <c r="AE707" i="1" s="1"/>
  <c r="U709" i="1" l="1"/>
  <c r="T709" i="1"/>
  <c r="X709" i="1"/>
  <c r="V708" i="1"/>
  <c r="W708" i="1" s="1"/>
  <c r="AE708" i="1" s="1"/>
  <c r="Z708" i="1"/>
  <c r="AA708" i="1" s="1"/>
  <c r="AF708" i="1" s="1"/>
  <c r="P709" i="1"/>
  <c r="R708" i="1"/>
  <c r="S708" i="1" s="1"/>
  <c r="AD708" i="1" s="1"/>
  <c r="Q710" i="1" l="1"/>
  <c r="P710" i="1"/>
  <c r="Y710" i="1"/>
  <c r="X710" i="1"/>
  <c r="Q709" i="1"/>
  <c r="R709" i="1" s="1"/>
  <c r="S709" i="1" s="1"/>
  <c r="AD709" i="1" s="1"/>
  <c r="Y709" i="1"/>
  <c r="Z709" i="1" s="1"/>
  <c r="AA709" i="1" s="1"/>
  <c r="AF709" i="1" s="1"/>
  <c r="U710" i="1"/>
  <c r="T710" i="1"/>
  <c r="V709" i="1"/>
  <c r="W709" i="1" s="1"/>
  <c r="AE709" i="1" s="1"/>
  <c r="V710" i="1" l="1"/>
  <c r="W710" i="1" s="1"/>
  <c r="AE710" i="1" s="1"/>
  <c r="Y711" i="1"/>
  <c r="X711" i="1"/>
  <c r="U711" i="1"/>
  <c r="T711" i="1"/>
  <c r="Z710" i="1"/>
  <c r="AA710" i="1" s="1"/>
  <c r="AF710" i="1" s="1"/>
  <c r="Q711" i="1"/>
  <c r="P711" i="1"/>
  <c r="R710" i="1"/>
  <c r="S710" i="1" s="1"/>
  <c r="AD710" i="1" s="1"/>
  <c r="V711" i="1" l="1"/>
  <c r="W711" i="1" s="1"/>
  <c r="AE711" i="1" s="1"/>
  <c r="R711" i="1"/>
  <c r="S711" i="1" s="1"/>
  <c r="AD711" i="1" s="1"/>
  <c r="P712" i="1"/>
  <c r="U712" i="1"/>
  <c r="T712" i="1"/>
  <c r="Y712" i="1"/>
  <c r="X712" i="1"/>
  <c r="Z711" i="1"/>
  <c r="AA711" i="1" s="1"/>
  <c r="AF711" i="1" s="1"/>
  <c r="Y713" i="1" l="1"/>
  <c r="X713" i="1"/>
  <c r="Z712" i="1"/>
  <c r="AA712" i="1" s="1"/>
  <c r="AF712" i="1" s="1"/>
  <c r="T713" i="1"/>
  <c r="U713" i="1"/>
  <c r="V712" i="1"/>
  <c r="W712" i="1" s="1"/>
  <c r="AE712" i="1" s="1"/>
  <c r="P713" i="1"/>
  <c r="Q713" i="1"/>
  <c r="R713" i="1" s="1"/>
  <c r="S713" i="1" s="1"/>
  <c r="AD713" i="1" s="1"/>
  <c r="Q712" i="1"/>
  <c r="R712" i="1" s="1"/>
  <c r="S712" i="1" s="1"/>
  <c r="AD712" i="1" s="1"/>
  <c r="V713" i="1" l="1"/>
  <c r="W713" i="1" s="1"/>
  <c r="AE713" i="1" s="1"/>
  <c r="Q714" i="1"/>
  <c r="P714" i="1"/>
  <c r="U714" i="1"/>
  <c r="T714" i="1"/>
  <c r="X714" i="1"/>
  <c r="Y714" i="1"/>
  <c r="Z714" i="1" s="1"/>
  <c r="AA714" i="1" s="1"/>
  <c r="AF714" i="1" s="1"/>
  <c r="Z713" i="1"/>
  <c r="AA713" i="1" s="1"/>
  <c r="AF713" i="1" s="1"/>
  <c r="X715" i="1" l="1"/>
  <c r="Y715" i="1"/>
  <c r="Z715" i="1" s="1"/>
  <c r="AA715" i="1" s="1"/>
  <c r="AF715" i="1" s="1"/>
  <c r="T715" i="1"/>
  <c r="U715" i="1"/>
  <c r="V715" i="1" s="1"/>
  <c r="W715" i="1" s="1"/>
  <c r="AE715" i="1" s="1"/>
  <c r="V714" i="1"/>
  <c r="W714" i="1" s="1"/>
  <c r="AE714" i="1" s="1"/>
  <c r="P715" i="1"/>
  <c r="Q715" i="1"/>
  <c r="R714" i="1"/>
  <c r="S714" i="1" s="1"/>
  <c r="AD714" i="1" s="1"/>
  <c r="R715" i="1" l="1"/>
  <c r="S715" i="1" s="1"/>
  <c r="AD715" i="1" s="1"/>
  <c r="Q716" i="1"/>
  <c r="P716" i="1"/>
  <c r="U716" i="1"/>
  <c r="T716" i="1"/>
  <c r="Y716" i="1"/>
  <c r="X716" i="1"/>
  <c r="Y717" i="1" l="1"/>
  <c r="X717" i="1"/>
  <c r="Z716" i="1"/>
  <c r="AA716" i="1" s="1"/>
  <c r="AF716" i="1" s="1"/>
  <c r="U717" i="1"/>
  <c r="T717" i="1"/>
  <c r="V716" i="1"/>
  <c r="W716" i="1" s="1"/>
  <c r="AE716" i="1" s="1"/>
  <c r="Q717" i="1"/>
  <c r="P717" i="1"/>
  <c r="R716" i="1"/>
  <c r="S716" i="1" s="1"/>
  <c r="AD716" i="1" s="1"/>
  <c r="Q718" i="1" l="1"/>
  <c r="P718" i="1"/>
  <c r="R717" i="1"/>
  <c r="S717" i="1" s="1"/>
  <c r="AD717" i="1" s="1"/>
  <c r="T718" i="1"/>
  <c r="U718" i="1"/>
  <c r="V718" i="1" s="1"/>
  <c r="W718" i="1" s="1"/>
  <c r="AE718" i="1" s="1"/>
  <c r="V717" i="1"/>
  <c r="W717" i="1" s="1"/>
  <c r="AE717" i="1" s="1"/>
  <c r="Y718" i="1"/>
  <c r="X718" i="1"/>
  <c r="Z717" i="1"/>
  <c r="AA717" i="1" s="1"/>
  <c r="AF717" i="1" s="1"/>
  <c r="Y719" i="1" l="1"/>
  <c r="X719" i="1"/>
  <c r="Z718" i="1"/>
  <c r="AA718" i="1" s="1"/>
  <c r="AF718" i="1" s="1"/>
  <c r="U719" i="1"/>
  <c r="T719" i="1"/>
  <c r="Q719" i="1"/>
  <c r="P719" i="1"/>
  <c r="R718" i="1"/>
  <c r="S718" i="1" s="1"/>
  <c r="AD718" i="1" s="1"/>
  <c r="R719" i="1" l="1"/>
  <c r="S719" i="1" s="1"/>
  <c r="AD719" i="1" s="1"/>
  <c r="P720" i="1"/>
  <c r="Q720" i="1"/>
  <c r="R720" i="1" s="1"/>
  <c r="S720" i="1" s="1"/>
  <c r="AD720" i="1" s="1"/>
  <c r="U720" i="1"/>
  <c r="T720" i="1"/>
  <c r="V719" i="1"/>
  <c r="W719" i="1" s="1"/>
  <c r="AE719" i="1" s="1"/>
  <c r="Y720" i="1"/>
  <c r="X720" i="1"/>
  <c r="Z719" i="1"/>
  <c r="AA719" i="1" s="1"/>
  <c r="AF719" i="1" s="1"/>
  <c r="Z720" i="1" l="1"/>
  <c r="AA720" i="1" s="1"/>
  <c r="AF720" i="1" s="1"/>
  <c r="Y721" i="1"/>
  <c r="X721" i="1"/>
  <c r="U721" i="1"/>
  <c r="T721" i="1"/>
  <c r="V720" i="1"/>
  <c r="W720" i="1" s="1"/>
  <c r="AE720" i="1" s="1"/>
  <c r="Q721" i="1"/>
  <c r="P721" i="1"/>
  <c r="R721" i="1" l="1"/>
  <c r="S721" i="1" s="1"/>
  <c r="AD721" i="1" s="1"/>
  <c r="Q722" i="1"/>
  <c r="P722" i="1"/>
  <c r="U722" i="1"/>
  <c r="T722" i="1"/>
  <c r="V721" i="1"/>
  <c r="W721" i="1" s="1"/>
  <c r="AE721" i="1" s="1"/>
  <c r="X722" i="1"/>
  <c r="Y722" i="1"/>
  <c r="Z722" i="1" s="1"/>
  <c r="AA722" i="1" s="1"/>
  <c r="AF722" i="1" s="1"/>
  <c r="Z721" i="1"/>
  <c r="AA721" i="1" s="1"/>
  <c r="AF721" i="1" s="1"/>
  <c r="R722" i="1" l="1"/>
  <c r="S722" i="1" s="1"/>
  <c r="AD722" i="1" s="1"/>
  <c r="Y723" i="1"/>
  <c r="X723" i="1"/>
  <c r="U723" i="1"/>
  <c r="T723" i="1"/>
  <c r="V722" i="1"/>
  <c r="W722" i="1" s="1"/>
  <c r="AE722" i="1" s="1"/>
  <c r="Q723" i="1"/>
  <c r="P723" i="1"/>
  <c r="P724" i="1" l="1"/>
  <c r="R723" i="1"/>
  <c r="S723" i="1" s="1"/>
  <c r="AD723" i="1" s="1"/>
  <c r="U724" i="1"/>
  <c r="T724" i="1"/>
  <c r="V723" i="1"/>
  <c r="W723" i="1" s="1"/>
  <c r="AE723" i="1" s="1"/>
  <c r="Y724" i="1"/>
  <c r="X724" i="1"/>
  <c r="Z723" i="1"/>
  <c r="AA723" i="1" s="1"/>
  <c r="AF723" i="1" s="1"/>
  <c r="Y725" i="1" l="1"/>
  <c r="X725" i="1"/>
  <c r="Z724" i="1"/>
  <c r="AA724" i="1" s="1"/>
  <c r="AF724" i="1" s="1"/>
  <c r="U725" i="1"/>
  <c r="T725" i="1"/>
  <c r="V724" i="1"/>
  <c r="W724" i="1" s="1"/>
  <c r="AE724" i="1" s="1"/>
  <c r="P725" i="1"/>
  <c r="Q725" i="1"/>
  <c r="Q724" i="1"/>
  <c r="R724" i="1" s="1"/>
  <c r="S724" i="1" s="1"/>
  <c r="AD724" i="1" s="1"/>
  <c r="R725" i="1" l="1"/>
  <c r="S725" i="1" s="1"/>
  <c r="AD725" i="1" s="1"/>
  <c r="V725" i="1"/>
  <c r="W725" i="1" s="1"/>
  <c r="AE725" i="1" s="1"/>
  <c r="P726" i="1"/>
  <c r="T726" i="1"/>
  <c r="U726" i="1"/>
  <c r="V726" i="1" s="1"/>
  <c r="W726" i="1" s="1"/>
  <c r="AE726" i="1" s="1"/>
  <c r="Y726" i="1"/>
  <c r="X726" i="1"/>
  <c r="Z725" i="1"/>
  <c r="AA725" i="1" s="1"/>
  <c r="AF725" i="1" s="1"/>
  <c r="Y727" i="1" l="1"/>
  <c r="X727" i="1"/>
  <c r="Z726" i="1"/>
  <c r="AA726" i="1" s="1"/>
  <c r="AF726" i="1" s="1"/>
  <c r="T727" i="1"/>
  <c r="U727" i="1"/>
  <c r="V727" i="1" s="1"/>
  <c r="W727" i="1" s="1"/>
  <c r="AE727" i="1" s="1"/>
  <c r="P727" i="1"/>
  <c r="Q727" i="1"/>
  <c r="R727" i="1" s="1"/>
  <c r="S727" i="1" s="1"/>
  <c r="AD727" i="1" s="1"/>
  <c r="Q726" i="1"/>
  <c r="R726" i="1" s="1"/>
  <c r="S726" i="1" s="1"/>
  <c r="AD726" i="1" s="1"/>
  <c r="Q728" i="1" l="1"/>
  <c r="P728" i="1"/>
  <c r="U728" i="1"/>
  <c r="T728" i="1"/>
  <c r="Y728" i="1"/>
  <c r="X728" i="1"/>
  <c r="Z727" i="1"/>
  <c r="AA727" i="1" s="1"/>
  <c r="AF727" i="1" s="1"/>
  <c r="X729" i="1" l="1"/>
  <c r="Z728" i="1"/>
  <c r="AA728" i="1" s="1"/>
  <c r="AF728" i="1" s="1"/>
  <c r="U729" i="1"/>
  <c r="T729" i="1"/>
  <c r="V728" i="1"/>
  <c r="W728" i="1" s="1"/>
  <c r="AE728" i="1" s="1"/>
  <c r="P729" i="1"/>
  <c r="R728" i="1"/>
  <c r="S728" i="1" s="1"/>
  <c r="AD728" i="1" s="1"/>
  <c r="P730" i="1" l="1"/>
  <c r="Q730" i="1"/>
  <c r="Q729" i="1"/>
  <c r="R729" i="1" s="1"/>
  <c r="S729" i="1" s="1"/>
  <c r="AD729" i="1" s="1"/>
  <c r="U730" i="1"/>
  <c r="T730" i="1"/>
  <c r="V729" i="1"/>
  <c r="W729" i="1" s="1"/>
  <c r="AE729" i="1" s="1"/>
  <c r="Y730" i="1"/>
  <c r="X730" i="1"/>
  <c r="Y729" i="1"/>
  <c r="Z729" i="1" s="1"/>
  <c r="AA729" i="1" s="1"/>
  <c r="AF729" i="1" s="1"/>
  <c r="V730" i="1" l="1"/>
  <c r="W730" i="1" s="1"/>
  <c r="AE730" i="1" s="1"/>
  <c r="R730" i="1"/>
  <c r="S730" i="1" s="1"/>
  <c r="AD730" i="1" s="1"/>
  <c r="Y731" i="1"/>
  <c r="X731" i="1"/>
  <c r="Z730" i="1"/>
  <c r="AA730" i="1" s="1"/>
  <c r="AF730" i="1" s="1"/>
  <c r="U731" i="1"/>
  <c r="T731" i="1"/>
  <c r="Q731" i="1"/>
  <c r="P731" i="1"/>
  <c r="Q732" i="1" l="1"/>
  <c r="P732" i="1"/>
  <c r="U732" i="1"/>
  <c r="T732" i="1"/>
  <c r="R731" i="1"/>
  <c r="S731" i="1" s="1"/>
  <c r="AD731" i="1" s="1"/>
  <c r="V731" i="1"/>
  <c r="W731" i="1" s="1"/>
  <c r="AE731" i="1" s="1"/>
  <c r="Y732" i="1"/>
  <c r="X732" i="1"/>
  <c r="Z731" i="1"/>
  <c r="AA731" i="1" s="1"/>
  <c r="AF731" i="1" s="1"/>
  <c r="Z732" i="1" l="1"/>
  <c r="AA732" i="1" s="1"/>
  <c r="AF732" i="1" s="1"/>
  <c r="Y733" i="1"/>
  <c r="X733" i="1"/>
  <c r="U733" i="1"/>
  <c r="T733" i="1"/>
  <c r="V732" i="1"/>
  <c r="W732" i="1" s="1"/>
  <c r="AE732" i="1" s="1"/>
  <c r="Q733" i="1"/>
  <c r="P733" i="1"/>
  <c r="R732" i="1"/>
  <c r="S732" i="1" s="1"/>
  <c r="AD732" i="1" s="1"/>
  <c r="Q734" i="1" l="1"/>
  <c r="P734" i="1"/>
  <c r="R733" i="1"/>
  <c r="S733" i="1" s="1"/>
  <c r="AD733" i="1" s="1"/>
  <c r="U734" i="1"/>
  <c r="T734" i="1"/>
  <c r="V733" i="1"/>
  <c r="W733" i="1" s="1"/>
  <c r="AE733" i="1" s="1"/>
  <c r="Y734" i="1"/>
  <c r="X734" i="1"/>
  <c r="Z733" i="1"/>
  <c r="AA733" i="1" s="1"/>
  <c r="AF733" i="1" s="1"/>
  <c r="Z734" i="1" l="1"/>
  <c r="AA734" i="1" s="1"/>
  <c r="AF734" i="1" s="1"/>
  <c r="U735" i="1"/>
  <c r="T735" i="1"/>
  <c r="X735" i="1"/>
  <c r="Y735" i="1"/>
  <c r="Z735" i="1" s="1"/>
  <c r="AA735" i="1" s="1"/>
  <c r="AF735" i="1" s="1"/>
  <c r="V734" i="1"/>
  <c r="W734" i="1" s="1"/>
  <c r="AE734" i="1" s="1"/>
  <c r="Q735" i="1"/>
  <c r="P735" i="1"/>
  <c r="R734" i="1"/>
  <c r="S734" i="1" s="1"/>
  <c r="AD734" i="1" s="1"/>
  <c r="Q736" i="1" l="1"/>
  <c r="P736" i="1"/>
  <c r="R735" i="1"/>
  <c r="S735" i="1" s="1"/>
  <c r="AD735" i="1" s="1"/>
  <c r="Y736" i="1"/>
  <c r="X736" i="1"/>
  <c r="U736" i="1"/>
  <c r="T736" i="1"/>
  <c r="V735" i="1"/>
  <c r="W735" i="1" s="1"/>
  <c r="AE735" i="1" s="1"/>
  <c r="T737" i="1" l="1"/>
  <c r="U737" i="1"/>
  <c r="V737" i="1" s="1"/>
  <c r="W737" i="1" s="1"/>
  <c r="AE737" i="1" s="1"/>
  <c r="V736" i="1"/>
  <c r="W736" i="1" s="1"/>
  <c r="AE736" i="1" s="1"/>
  <c r="Y737" i="1"/>
  <c r="X737" i="1"/>
  <c r="Z736" i="1"/>
  <c r="AA736" i="1" s="1"/>
  <c r="AF736" i="1" s="1"/>
  <c r="Q737" i="1"/>
  <c r="P737" i="1"/>
  <c r="R736" i="1"/>
  <c r="S736" i="1" s="1"/>
  <c r="AD736" i="1" s="1"/>
  <c r="Q738" i="1" l="1"/>
  <c r="P738" i="1"/>
  <c r="R737" i="1"/>
  <c r="S737" i="1" s="1"/>
  <c r="AD737" i="1" s="1"/>
  <c r="Y738" i="1"/>
  <c r="X738" i="1"/>
  <c r="Z737" i="1"/>
  <c r="AA737" i="1" s="1"/>
  <c r="AF737" i="1" s="1"/>
  <c r="T738" i="1"/>
  <c r="U738" i="1"/>
  <c r="U739" i="1" l="1"/>
  <c r="T739" i="1"/>
  <c r="V738" i="1"/>
  <c r="W738" i="1" s="1"/>
  <c r="AE738" i="1" s="1"/>
  <c r="Y739" i="1"/>
  <c r="X739" i="1"/>
  <c r="Z738" i="1"/>
  <c r="AA738" i="1" s="1"/>
  <c r="AF738" i="1" s="1"/>
  <c r="P739" i="1"/>
  <c r="Q739" i="1" s="1"/>
  <c r="R739" i="1" s="1"/>
  <c r="S739" i="1" s="1"/>
  <c r="AD739" i="1" s="1"/>
  <c r="R738" i="1"/>
  <c r="S738" i="1" s="1"/>
  <c r="AD738" i="1" s="1"/>
  <c r="Z739" i="1" l="1"/>
  <c r="AA739" i="1" s="1"/>
  <c r="AF739" i="1" s="1"/>
  <c r="P740" i="1"/>
  <c r="T740" i="1"/>
  <c r="U740" i="1"/>
  <c r="V740" i="1" s="1"/>
  <c r="W740" i="1" s="1"/>
  <c r="AE740" i="1" s="1"/>
  <c r="Y740" i="1"/>
  <c r="X740" i="1"/>
  <c r="V739" i="1"/>
  <c r="W739" i="1" s="1"/>
  <c r="AE739" i="1" s="1"/>
  <c r="X741" i="1" l="1"/>
  <c r="Y741" i="1"/>
  <c r="Z741" i="1" s="1"/>
  <c r="AA741" i="1" s="1"/>
  <c r="AF741" i="1" s="1"/>
  <c r="Z740" i="1"/>
  <c r="AA740" i="1" s="1"/>
  <c r="AF740" i="1" s="1"/>
  <c r="U741" i="1"/>
  <c r="T741" i="1"/>
  <c r="Q741" i="1"/>
  <c r="P741" i="1"/>
  <c r="Q740" i="1"/>
  <c r="R740" i="1" s="1"/>
  <c r="S740" i="1" s="1"/>
  <c r="AD740" i="1" s="1"/>
  <c r="P742" i="1" l="1"/>
  <c r="Q742" i="1"/>
  <c r="R741" i="1"/>
  <c r="S741" i="1" s="1"/>
  <c r="AD741" i="1" s="1"/>
  <c r="U742" i="1"/>
  <c r="T742" i="1"/>
  <c r="V741" i="1"/>
  <c r="W741" i="1" s="1"/>
  <c r="AE741" i="1" s="1"/>
  <c r="Y742" i="1"/>
  <c r="X742" i="1"/>
  <c r="X743" i="1" l="1"/>
  <c r="Y743" i="1"/>
  <c r="Z743" i="1" s="1"/>
  <c r="AA743" i="1" s="1"/>
  <c r="AF743" i="1" s="1"/>
  <c r="V742" i="1"/>
  <c r="W742" i="1" s="1"/>
  <c r="AE742" i="1" s="1"/>
  <c r="Z742" i="1"/>
  <c r="AA742" i="1" s="1"/>
  <c r="AF742" i="1" s="1"/>
  <c r="T743" i="1"/>
  <c r="U743" i="1"/>
  <c r="V743" i="1" s="1"/>
  <c r="W743" i="1" s="1"/>
  <c r="AE743" i="1" s="1"/>
  <c r="R742" i="1"/>
  <c r="S742" i="1" s="1"/>
  <c r="AD742" i="1" s="1"/>
  <c r="Q743" i="1"/>
  <c r="P743" i="1"/>
  <c r="P744" i="1" l="1"/>
  <c r="Q744" i="1"/>
  <c r="R743" i="1"/>
  <c r="S743" i="1" s="1"/>
  <c r="AD743" i="1" s="1"/>
  <c r="U744" i="1"/>
  <c r="T744" i="1"/>
  <c r="Y744" i="1"/>
  <c r="X744" i="1"/>
  <c r="R744" i="1" l="1"/>
  <c r="S744" i="1" s="1"/>
  <c r="AD744" i="1" s="1"/>
  <c r="Z744" i="1"/>
  <c r="AA744" i="1" s="1"/>
  <c r="AF744" i="1" s="1"/>
  <c r="X745" i="1"/>
  <c r="Y745" i="1"/>
  <c r="Z745" i="1" s="1"/>
  <c r="AA745" i="1" s="1"/>
  <c r="AF745" i="1" s="1"/>
  <c r="T745" i="1"/>
  <c r="U745" i="1"/>
  <c r="V745" i="1" s="1"/>
  <c r="W745" i="1" s="1"/>
  <c r="AE745" i="1" s="1"/>
  <c r="V744" i="1"/>
  <c r="W744" i="1" s="1"/>
  <c r="AE744" i="1" s="1"/>
  <c r="Q745" i="1"/>
  <c r="P745" i="1"/>
  <c r="R745" i="1" l="1"/>
  <c r="S745" i="1" s="1"/>
  <c r="AD745" i="1" s="1"/>
  <c r="Q746" i="1"/>
  <c r="P746" i="1"/>
  <c r="U746" i="1"/>
  <c r="T746" i="1"/>
  <c r="Y746" i="1"/>
  <c r="X746" i="1"/>
  <c r="V746" i="1" l="1"/>
  <c r="W746" i="1" s="1"/>
  <c r="AE746" i="1" s="1"/>
  <c r="R746" i="1"/>
  <c r="S746" i="1" s="1"/>
  <c r="AD746" i="1" s="1"/>
  <c r="X747" i="1"/>
  <c r="Y747" i="1"/>
  <c r="Z747" i="1" s="1"/>
  <c r="AA747" i="1" s="1"/>
  <c r="AF747" i="1" s="1"/>
  <c r="Q747" i="1"/>
  <c r="P747" i="1"/>
  <c r="Z746" i="1"/>
  <c r="AA746" i="1" s="1"/>
  <c r="AF746" i="1" s="1"/>
  <c r="U747" i="1"/>
  <c r="T747" i="1"/>
  <c r="U748" i="1" l="1"/>
  <c r="T748" i="1"/>
  <c r="V747" i="1"/>
  <c r="W747" i="1" s="1"/>
  <c r="AE747" i="1" s="1"/>
  <c r="P748" i="1"/>
  <c r="R747" i="1"/>
  <c r="S747" i="1" s="1"/>
  <c r="AD747" i="1" s="1"/>
  <c r="Y748" i="1"/>
  <c r="X748" i="1"/>
  <c r="Z748" i="1" l="1"/>
  <c r="AA748" i="1" s="1"/>
  <c r="AF748" i="1" s="1"/>
  <c r="Q749" i="1"/>
  <c r="P749" i="1"/>
  <c r="Y749" i="1"/>
  <c r="X749" i="1"/>
  <c r="Q748" i="1"/>
  <c r="R748" i="1" s="1"/>
  <c r="S748" i="1" s="1"/>
  <c r="AD748" i="1" s="1"/>
  <c r="U749" i="1"/>
  <c r="T749" i="1"/>
  <c r="V748" i="1"/>
  <c r="W748" i="1" s="1"/>
  <c r="AE748" i="1" s="1"/>
  <c r="U750" i="1" l="1"/>
  <c r="T750" i="1"/>
  <c r="V749" i="1"/>
  <c r="W749" i="1" s="1"/>
  <c r="AE749" i="1" s="1"/>
  <c r="Y750" i="1"/>
  <c r="X750" i="1"/>
  <c r="Z749" i="1"/>
  <c r="AA749" i="1" s="1"/>
  <c r="AF749" i="1" s="1"/>
  <c r="P750" i="1"/>
  <c r="Q750" i="1"/>
  <c r="R750" i="1" s="1"/>
  <c r="S750" i="1" s="1"/>
  <c r="AD750" i="1" s="1"/>
  <c r="R749" i="1"/>
  <c r="S749" i="1" s="1"/>
  <c r="AD749" i="1" s="1"/>
  <c r="Q751" i="1" l="1"/>
  <c r="P751" i="1"/>
  <c r="Y751" i="1"/>
  <c r="X751" i="1"/>
  <c r="Z750" i="1"/>
  <c r="AA750" i="1" s="1"/>
  <c r="AF750" i="1" s="1"/>
  <c r="U751" i="1"/>
  <c r="T751" i="1"/>
  <c r="V750" i="1"/>
  <c r="W750" i="1" s="1"/>
  <c r="AE750" i="1" s="1"/>
  <c r="R751" i="1" l="1"/>
  <c r="S751" i="1" s="1"/>
  <c r="AD751" i="1" s="1"/>
  <c r="U752" i="1"/>
  <c r="T752" i="1"/>
  <c r="V751" i="1"/>
  <c r="W751" i="1" s="1"/>
  <c r="AE751" i="1" s="1"/>
  <c r="X752" i="1"/>
  <c r="Y752" i="1"/>
  <c r="Z752" i="1" s="1"/>
  <c r="AA752" i="1" s="1"/>
  <c r="AF752" i="1" s="1"/>
  <c r="Z751" i="1"/>
  <c r="AA751" i="1" s="1"/>
  <c r="AF751" i="1" s="1"/>
  <c r="P752" i="1"/>
  <c r="Q752" i="1"/>
  <c r="R752" i="1" s="1"/>
  <c r="S752" i="1" s="1"/>
  <c r="AD752" i="1" s="1"/>
  <c r="P753" i="1" l="1"/>
  <c r="Q753" i="1"/>
  <c r="T753" i="1"/>
  <c r="U753" i="1"/>
  <c r="V753" i="1" s="1"/>
  <c r="W753" i="1" s="1"/>
  <c r="AE753" i="1" s="1"/>
  <c r="Y753" i="1"/>
  <c r="X753" i="1"/>
  <c r="V752" i="1"/>
  <c r="W752" i="1" s="1"/>
  <c r="AE752" i="1" s="1"/>
  <c r="R753" i="1" l="1"/>
  <c r="S753" i="1" s="1"/>
  <c r="AD753" i="1" s="1"/>
  <c r="Y754" i="1"/>
  <c r="X754" i="1"/>
  <c r="Z753" i="1"/>
  <c r="AA753" i="1" s="1"/>
  <c r="AF753" i="1" s="1"/>
  <c r="U754" i="1"/>
  <c r="T754" i="1"/>
  <c r="Q754" i="1"/>
  <c r="P754" i="1"/>
  <c r="P755" i="1" l="1"/>
  <c r="Q755" i="1" s="1"/>
  <c r="R755" i="1" s="1"/>
  <c r="S755" i="1" s="1"/>
  <c r="AD755" i="1" s="1"/>
  <c r="R754" i="1"/>
  <c r="S754" i="1" s="1"/>
  <c r="AD754" i="1" s="1"/>
  <c r="U755" i="1"/>
  <c r="T755" i="1"/>
  <c r="V754" i="1"/>
  <c r="W754" i="1" s="1"/>
  <c r="AE754" i="1" s="1"/>
  <c r="X755" i="1"/>
  <c r="Z754" i="1"/>
  <c r="AA754" i="1" s="1"/>
  <c r="AF754" i="1" s="1"/>
  <c r="U756" i="1" l="1"/>
  <c r="T756" i="1"/>
  <c r="X756" i="1"/>
  <c r="Y755" i="1"/>
  <c r="Z755" i="1" s="1"/>
  <c r="AA755" i="1" s="1"/>
  <c r="AF755" i="1" s="1"/>
  <c r="V755" i="1"/>
  <c r="W755" i="1" s="1"/>
  <c r="AE755" i="1" s="1"/>
  <c r="P756" i="1"/>
  <c r="P757" i="1" l="1"/>
  <c r="Q756" i="1"/>
  <c r="R756" i="1" s="1"/>
  <c r="S756" i="1" s="1"/>
  <c r="AD756" i="1" s="1"/>
  <c r="X757" i="1"/>
  <c r="Y756" i="1"/>
  <c r="Z756" i="1" s="1"/>
  <c r="AA756" i="1" s="1"/>
  <c r="AF756" i="1" s="1"/>
  <c r="U757" i="1"/>
  <c r="T757" i="1"/>
  <c r="V756" i="1"/>
  <c r="W756" i="1" s="1"/>
  <c r="AE756" i="1" s="1"/>
  <c r="Y758" i="1" l="1"/>
  <c r="X758" i="1"/>
  <c r="U758" i="1"/>
  <c r="T758" i="1"/>
  <c r="V757" i="1"/>
  <c r="W757" i="1" s="1"/>
  <c r="AE757" i="1" s="1"/>
  <c r="Y757" i="1"/>
  <c r="Z757" i="1" s="1"/>
  <c r="AA757" i="1" s="1"/>
  <c r="AF757" i="1" s="1"/>
  <c r="P758" i="1"/>
  <c r="Q758" i="1"/>
  <c r="Q757" i="1"/>
  <c r="R757" i="1" s="1"/>
  <c r="S757" i="1" s="1"/>
  <c r="AD757" i="1" s="1"/>
  <c r="Z758" i="1" l="1"/>
  <c r="AA758" i="1" s="1"/>
  <c r="AF758" i="1" s="1"/>
  <c r="Q759" i="1"/>
  <c r="P759" i="1"/>
  <c r="U759" i="1"/>
  <c r="T759" i="1"/>
  <c r="V758" i="1"/>
  <c r="W758" i="1" s="1"/>
  <c r="AE758" i="1" s="1"/>
  <c r="Y759" i="1"/>
  <c r="X759" i="1"/>
  <c r="R758" i="1"/>
  <c r="S758" i="1" s="1"/>
  <c r="AD758" i="1" s="1"/>
  <c r="Y760" i="1" l="1"/>
  <c r="X760" i="1"/>
  <c r="Z759" i="1"/>
  <c r="AA759" i="1" s="1"/>
  <c r="AF759" i="1" s="1"/>
  <c r="U760" i="1"/>
  <c r="T760" i="1"/>
  <c r="V759" i="1"/>
  <c r="W759" i="1" s="1"/>
  <c r="AE759" i="1" s="1"/>
  <c r="Q760" i="1"/>
  <c r="P760" i="1"/>
  <c r="R759" i="1"/>
  <c r="S759" i="1" s="1"/>
  <c r="AD759" i="1" s="1"/>
  <c r="R760" i="1" l="1"/>
  <c r="S760" i="1" s="1"/>
  <c r="AD760" i="1" s="1"/>
  <c r="U761" i="1"/>
  <c r="T761" i="1"/>
  <c r="P761" i="1"/>
  <c r="Q761" i="1" s="1"/>
  <c r="R761" i="1" s="1"/>
  <c r="S761" i="1" s="1"/>
  <c r="V760" i="1"/>
  <c r="W760" i="1" s="1"/>
  <c r="AE760" i="1" s="1"/>
  <c r="X761" i="1"/>
  <c r="Y761" i="1"/>
  <c r="Z761" i="1" s="1"/>
  <c r="AA761" i="1" s="1"/>
  <c r="AF761" i="1" s="1"/>
  <c r="Z760" i="1"/>
  <c r="AA760" i="1" s="1"/>
  <c r="AF760" i="1" s="1"/>
  <c r="U762" i="1" l="1"/>
  <c r="T762" i="1"/>
  <c r="X762" i="1"/>
  <c r="AD761" i="1"/>
  <c r="P762" i="1"/>
  <c r="Q762" i="1"/>
  <c r="R762" i="1" s="1"/>
  <c r="S762" i="1" s="1"/>
  <c r="AD762" i="1" s="1"/>
  <c r="V761" i="1"/>
  <c r="W761" i="1" s="1"/>
  <c r="AE761" i="1" s="1"/>
  <c r="Q763" i="1" l="1"/>
  <c r="P763" i="1"/>
  <c r="X763" i="1"/>
  <c r="Y763" i="1"/>
  <c r="Z763" i="1" s="1"/>
  <c r="AA763" i="1" s="1"/>
  <c r="AF763" i="1" s="1"/>
  <c r="Y762" i="1"/>
  <c r="Z762" i="1" s="1"/>
  <c r="AA762" i="1" s="1"/>
  <c r="AF762" i="1" s="1"/>
  <c r="U763" i="1"/>
  <c r="T763" i="1"/>
  <c r="V762" i="1"/>
  <c r="W762" i="1" s="1"/>
  <c r="AE762" i="1" s="1"/>
  <c r="T764" i="1" l="1"/>
  <c r="U764" i="1"/>
  <c r="V763" i="1"/>
  <c r="W763" i="1" s="1"/>
  <c r="AE763" i="1" s="1"/>
  <c r="X764" i="1"/>
  <c r="P764" i="1"/>
  <c r="Q764" i="1" s="1"/>
  <c r="R764" i="1" s="1"/>
  <c r="S764" i="1" s="1"/>
  <c r="AD764" i="1" s="1"/>
  <c r="R763" i="1"/>
  <c r="S763" i="1" s="1"/>
  <c r="U765" i="1" l="1"/>
  <c r="T765" i="1"/>
  <c r="AD763" i="1"/>
  <c r="P765" i="1"/>
  <c r="Q765" i="1"/>
  <c r="R765" i="1" s="1"/>
  <c r="S765" i="1" s="1"/>
  <c r="AD765" i="1" s="1"/>
  <c r="X765" i="1"/>
  <c r="Y764" i="1"/>
  <c r="Z764" i="1" s="1"/>
  <c r="AA764" i="1" s="1"/>
  <c r="AF764" i="1" s="1"/>
  <c r="V764" i="1"/>
  <c r="W764" i="1" s="1"/>
  <c r="AE764" i="1" s="1"/>
  <c r="X766" i="1" l="1"/>
  <c r="Y765" i="1"/>
  <c r="Z765" i="1" s="1"/>
  <c r="AA765" i="1" s="1"/>
  <c r="AF765" i="1" s="1"/>
  <c r="Q766" i="1"/>
  <c r="P766" i="1"/>
  <c r="U766" i="1"/>
  <c r="T766" i="1"/>
  <c r="V765" i="1"/>
  <c r="W765" i="1" s="1"/>
  <c r="AE765" i="1" s="1"/>
  <c r="V766" i="1" l="1"/>
  <c r="W766" i="1" s="1"/>
  <c r="AE766" i="1" s="1"/>
  <c r="Q767" i="1"/>
  <c r="P767" i="1"/>
  <c r="R766" i="1"/>
  <c r="S766" i="1" s="1"/>
  <c r="U767" i="1"/>
  <c r="T767" i="1"/>
  <c r="Y767" i="1"/>
  <c r="X767" i="1"/>
  <c r="Y766" i="1"/>
  <c r="Z766" i="1" s="1"/>
  <c r="AA766" i="1" s="1"/>
  <c r="AF766" i="1" s="1"/>
  <c r="V767" i="1" l="1"/>
  <c r="W767" i="1" s="1"/>
  <c r="AE767" i="1" s="1"/>
  <c r="X768" i="1"/>
  <c r="Y768" i="1"/>
  <c r="Z768" i="1" s="1"/>
  <c r="AA768" i="1" s="1"/>
  <c r="AF768" i="1" s="1"/>
  <c r="Z767" i="1"/>
  <c r="AA767" i="1" s="1"/>
  <c r="AF767" i="1" s="1"/>
  <c r="U768" i="1"/>
  <c r="T768" i="1"/>
  <c r="AD766" i="1"/>
  <c r="Q768" i="1"/>
  <c r="P768" i="1"/>
  <c r="R767" i="1"/>
  <c r="S767" i="1" s="1"/>
  <c r="AD767" i="1" s="1"/>
  <c r="R768" i="1" l="1"/>
  <c r="S768" i="1" s="1"/>
  <c r="P769" i="1"/>
  <c r="Q769" i="1" s="1"/>
  <c r="R769" i="1" s="1"/>
  <c r="S769" i="1" s="1"/>
  <c r="AD769" i="1" s="1"/>
  <c r="U769" i="1"/>
  <c r="T769" i="1"/>
  <c r="V768" i="1"/>
  <c r="W768" i="1" s="1"/>
  <c r="AE768" i="1" s="1"/>
  <c r="X769" i="1"/>
  <c r="Y770" i="1" l="1"/>
  <c r="X770" i="1"/>
  <c r="U770" i="1"/>
  <c r="T770" i="1"/>
  <c r="Y769" i="1"/>
  <c r="Z769" i="1" s="1"/>
  <c r="AA769" i="1" s="1"/>
  <c r="AF769" i="1" s="1"/>
  <c r="V769" i="1"/>
  <c r="W769" i="1" s="1"/>
  <c r="AE769" i="1" s="1"/>
  <c r="Q770" i="1"/>
  <c r="P770" i="1"/>
  <c r="AD768" i="1"/>
  <c r="V770" i="1" l="1"/>
  <c r="W770" i="1" s="1"/>
  <c r="AE770" i="1" s="1"/>
  <c r="R770" i="1"/>
  <c r="S770" i="1" s="1"/>
  <c r="U771" i="1"/>
  <c r="T771" i="1"/>
  <c r="X771" i="1"/>
  <c r="Q771" i="1"/>
  <c r="P771" i="1"/>
  <c r="Z770" i="1"/>
  <c r="AA770" i="1" s="1"/>
  <c r="AF770" i="1" s="1"/>
  <c r="P772" i="1" l="1"/>
  <c r="Q772" i="1"/>
  <c r="R772" i="1" s="1"/>
  <c r="S772" i="1" s="1"/>
  <c r="AD772" i="1" s="1"/>
  <c r="Y772" i="1"/>
  <c r="X772" i="1"/>
  <c r="R771" i="1"/>
  <c r="S771" i="1" s="1"/>
  <c r="AD771" i="1" s="1"/>
  <c r="Y771" i="1"/>
  <c r="Z771" i="1" s="1"/>
  <c r="AA771" i="1" s="1"/>
  <c r="AF771" i="1" s="1"/>
  <c r="U772" i="1"/>
  <c r="T772" i="1"/>
  <c r="V771" i="1"/>
  <c r="W771" i="1" s="1"/>
  <c r="AE771" i="1" s="1"/>
  <c r="AD770" i="1"/>
  <c r="T773" i="1" l="1"/>
  <c r="U773" i="1"/>
  <c r="V773" i="1" s="1"/>
  <c r="W773" i="1" s="1"/>
  <c r="AE773" i="1" s="1"/>
  <c r="V772" i="1"/>
  <c r="W772" i="1" s="1"/>
  <c r="AE772" i="1" s="1"/>
  <c r="X773" i="1"/>
  <c r="Y773" i="1"/>
  <c r="Z773" i="1" s="1"/>
  <c r="AA773" i="1" s="1"/>
  <c r="AF773" i="1" s="1"/>
  <c r="Z772" i="1"/>
  <c r="AA772" i="1" s="1"/>
  <c r="AF772" i="1" s="1"/>
  <c r="Q773" i="1"/>
  <c r="P773" i="1"/>
  <c r="P774" i="1" l="1"/>
  <c r="Q774" i="1"/>
  <c r="R774" i="1" s="1"/>
  <c r="S774" i="1" s="1"/>
  <c r="AD774" i="1" s="1"/>
  <c r="R773" i="1"/>
  <c r="S773" i="1" s="1"/>
  <c r="AD773" i="1" s="1"/>
  <c r="Y774" i="1"/>
  <c r="X774" i="1"/>
  <c r="U774" i="1"/>
  <c r="T774" i="1"/>
  <c r="Z774" i="1" l="1"/>
  <c r="AA774" i="1" s="1"/>
  <c r="AF774" i="1" s="1"/>
  <c r="T775" i="1"/>
  <c r="U775" i="1"/>
  <c r="V775" i="1" s="1"/>
  <c r="W775" i="1" s="1"/>
  <c r="AE775" i="1" s="1"/>
  <c r="V774" i="1"/>
  <c r="W774" i="1" s="1"/>
  <c r="AE774" i="1" s="1"/>
  <c r="Y775" i="1"/>
  <c r="X775" i="1"/>
  <c r="Q775" i="1"/>
  <c r="P775" i="1"/>
  <c r="Q776" i="1" l="1"/>
  <c r="P776" i="1"/>
  <c r="Y776" i="1"/>
  <c r="X776" i="1"/>
  <c r="R775" i="1"/>
  <c r="S775" i="1" s="1"/>
  <c r="AD775" i="1" s="1"/>
  <c r="Z775" i="1"/>
  <c r="AA775" i="1" s="1"/>
  <c r="AF775" i="1" s="1"/>
  <c r="U776" i="1"/>
  <c r="T776" i="1"/>
  <c r="Y777" i="1" l="1"/>
  <c r="X777" i="1"/>
  <c r="T777" i="1"/>
  <c r="U777" i="1"/>
  <c r="V777" i="1" s="1"/>
  <c r="W777" i="1" s="1"/>
  <c r="AE777" i="1" s="1"/>
  <c r="V776" i="1"/>
  <c r="W776" i="1" s="1"/>
  <c r="AE776" i="1" s="1"/>
  <c r="Z776" i="1"/>
  <c r="AA776" i="1" s="1"/>
  <c r="AF776" i="1" s="1"/>
  <c r="Q777" i="1"/>
  <c r="P777" i="1"/>
  <c r="R776" i="1"/>
  <c r="S776" i="1" s="1"/>
  <c r="AD776" i="1" s="1"/>
  <c r="R777" i="1" l="1"/>
  <c r="S777" i="1" s="1"/>
  <c r="AD777" i="1" s="1"/>
  <c r="Q778" i="1"/>
  <c r="P778" i="1"/>
  <c r="U778" i="1"/>
  <c r="T778" i="1"/>
  <c r="Y778" i="1"/>
  <c r="X778" i="1"/>
  <c r="Z777" i="1"/>
  <c r="AA777" i="1" s="1"/>
  <c r="AF777" i="1" s="1"/>
  <c r="Y779" i="1" l="1"/>
  <c r="X779" i="1"/>
  <c r="U779" i="1"/>
  <c r="T779" i="1"/>
  <c r="Z778" i="1"/>
  <c r="AA778" i="1" s="1"/>
  <c r="AF778" i="1" s="1"/>
  <c r="V778" i="1"/>
  <c r="W778" i="1" s="1"/>
  <c r="AE778" i="1" s="1"/>
  <c r="Q779" i="1"/>
  <c r="P779" i="1"/>
  <c r="R778" i="1"/>
  <c r="S778" i="1" s="1"/>
  <c r="AD778" i="1" s="1"/>
  <c r="Q780" i="1" l="1"/>
  <c r="P780" i="1"/>
  <c r="R779" i="1"/>
  <c r="S779" i="1" s="1"/>
  <c r="AD779" i="1" s="1"/>
  <c r="U780" i="1"/>
  <c r="T780" i="1"/>
  <c r="V779" i="1"/>
  <c r="W779" i="1" s="1"/>
  <c r="AE779" i="1" s="1"/>
  <c r="Y780" i="1"/>
  <c r="X780" i="1"/>
  <c r="Z779" i="1"/>
  <c r="AA779" i="1" s="1"/>
  <c r="AF779" i="1" s="1"/>
  <c r="Y781" i="1" l="1"/>
  <c r="X781" i="1"/>
  <c r="Z780" i="1"/>
  <c r="AA780" i="1" s="1"/>
  <c r="AF780" i="1" s="1"/>
  <c r="U781" i="1"/>
  <c r="T781" i="1"/>
  <c r="V780" i="1"/>
  <c r="W780" i="1" s="1"/>
  <c r="AE780" i="1" s="1"/>
  <c r="Q781" i="1"/>
  <c r="P781" i="1"/>
  <c r="R780" i="1"/>
  <c r="S780" i="1" s="1"/>
  <c r="AD780" i="1" s="1"/>
  <c r="Q782" i="1" l="1"/>
  <c r="P782" i="1"/>
  <c r="R781" i="1"/>
  <c r="S781" i="1" s="1"/>
  <c r="AD781" i="1" s="1"/>
  <c r="V781" i="1"/>
  <c r="W781" i="1" s="1"/>
  <c r="AE781" i="1" s="1"/>
  <c r="U782" i="1"/>
  <c r="T782" i="1"/>
  <c r="X782" i="1"/>
  <c r="Y782" i="1"/>
  <c r="Z782" i="1" s="1"/>
  <c r="AA782" i="1" s="1"/>
  <c r="AF782" i="1" s="1"/>
  <c r="Z781" i="1"/>
  <c r="AA781" i="1" s="1"/>
  <c r="AF781" i="1" s="1"/>
  <c r="V782" i="1" l="1"/>
  <c r="W782" i="1" s="1"/>
  <c r="AE782" i="1" s="1"/>
  <c r="Y783" i="1"/>
  <c r="X783" i="1"/>
  <c r="U783" i="1"/>
  <c r="T783" i="1"/>
  <c r="Q783" i="1"/>
  <c r="P783" i="1"/>
  <c r="R782" i="1"/>
  <c r="S782" i="1" s="1"/>
  <c r="AD782" i="1" s="1"/>
  <c r="U784" i="1" l="1"/>
  <c r="T784" i="1"/>
  <c r="P784" i="1"/>
  <c r="Q784" i="1"/>
  <c r="R784" i="1" s="1"/>
  <c r="S784" i="1" s="1"/>
  <c r="AD784" i="1" s="1"/>
  <c r="R783" i="1"/>
  <c r="S783" i="1" s="1"/>
  <c r="AD783" i="1" s="1"/>
  <c r="V783" i="1"/>
  <c r="W783" i="1" s="1"/>
  <c r="AE783" i="1" s="1"/>
  <c r="X784" i="1"/>
  <c r="Y784" i="1"/>
  <c r="Z784" i="1" s="1"/>
  <c r="AA784" i="1" s="1"/>
  <c r="AF784" i="1" s="1"/>
  <c r="Z783" i="1"/>
  <c r="AA783" i="1" s="1"/>
  <c r="AF783" i="1" s="1"/>
  <c r="X785" i="1" l="1"/>
  <c r="Y785" i="1"/>
  <c r="P785" i="1"/>
  <c r="Q785" i="1"/>
  <c r="R785" i="1" s="1"/>
  <c r="S785" i="1" s="1"/>
  <c r="AD785" i="1" s="1"/>
  <c r="T785" i="1"/>
  <c r="U785" i="1"/>
  <c r="V785" i="1" s="1"/>
  <c r="W785" i="1" s="1"/>
  <c r="AE785" i="1" s="1"/>
  <c r="V784" i="1"/>
  <c r="W784" i="1" s="1"/>
  <c r="AE784" i="1" s="1"/>
  <c r="Z785" i="1" l="1"/>
  <c r="AA785" i="1" s="1"/>
  <c r="AF785" i="1" s="1"/>
  <c r="U786" i="1"/>
  <c r="T786" i="1"/>
  <c r="Q786" i="1"/>
  <c r="P786" i="1"/>
  <c r="Y786" i="1"/>
  <c r="X786" i="1"/>
  <c r="Y787" i="1" l="1"/>
  <c r="X787" i="1"/>
  <c r="Z786" i="1"/>
  <c r="AA786" i="1" s="1"/>
  <c r="AF786" i="1" s="1"/>
  <c r="Q787" i="1"/>
  <c r="P787" i="1"/>
  <c r="R786" i="1"/>
  <c r="S786" i="1" s="1"/>
  <c r="AD786" i="1" s="1"/>
  <c r="U787" i="1"/>
  <c r="T787" i="1"/>
  <c r="V786" i="1"/>
  <c r="W786" i="1" s="1"/>
  <c r="AE786" i="1" s="1"/>
  <c r="R787" i="1" l="1"/>
  <c r="S787" i="1" s="1"/>
  <c r="AD787" i="1" s="1"/>
  <c r="U788" i="1"/>
  <c r="T788" i="1"/>
  <c r="V787" i="1"/>
  <c r="W787" i="1" s="1"/>
  <c r="AE787" i="1" s="1"/>
  <c r="Q788" i="1"/>
  <c r="P788" i="1"/>
  <c r="Y788" i="1"/>
  <c r="X788" i="1"/>
  <c r="Z787" i="1"/>
  <c r="AA787" i="1" s="1"/>
  <c r="AF787" i="1" s="1"/>
  <c r="R788" i="1" l="1"/>
  <c r="S788" i="1" s="1"/>
  <c r="AD788" i="1" s="1"/>
  <c r="Y789" i="1"/>
  <c r="X789" i="1"/>
  <c r="Z788" i="1"/>
  <c r="AA788" i="1" s="1"/>
  <c r="AF788" i="1" s="1"/>
  <c r="Q789" i="1"/>
  <c r="P789" i="1"/>
  <c r="U789" i="1"/>
  <c r="T789" i="1"/>
  <c r="V788" i="1"/>
  <c r="W788" i="1" s="1"/>
  <c r="AE788" i="1" s="1"/>
  <c r="V789" i="1" l="1"/>
  <c r="W789" i="1" s="1"/>
  <c r="AE789" i="1" s="1"/>
  <c r="U790" i="1"/>
  <c r="T790" i="1"/>
  <c r="Q790" i="1"/>
  <c r="P790" i="1"/>
  <c r="R789" i="1"/>
  <c r="S789" i="1" s="1"/>
  <c r="AD789" i="1" s="1"/>
  <c r="X790" i="1"/>
  <c r="Y790" i="1"/>
  <c r="Z790" i="1" s="1"/>
  <c r="AA790" i="1" s="1"/>
  <c r="AF790" i="1" s="1"/>
  <c r="Z789" i="1"/>
  <c r="AA789" i="1" s="1"/>
  <c r="AF789" i="1" s="1"/>
  <c r="Y791" i="1" l="1"/>
  <c r="X791" i="1"/>
  <c r="Q791" i="1"/>
  <c r="P791" i="1"/>
  <c r="R790" i="1"/>
  <c r="S790" i="1" s="1"/>
  <c r="AD790" i="1" s="1"/>
  <c r="U791" i="1"/>
  <c r="T791" i="1"/>
  <c r="V790" i="1"/>
  <c r="W790" i="1" s="1"/>
  <c r="AE790" i="1" s="1"/>
  <c r="U792" i="1" l="1"/>
  <c r="T792" i="1"/>
  <c r="V791" i="1"/>
  <c r="W791" i="1" s="1"/>
  <c r="AE791" i="1" s="1"/>
  <c r="P792" i="1"/>
  <c r="Q792" i="1"/>
  <c r="R792" i="1" s="1"/>
  <c r="S792" i="1" s="1"/>
  <c r="AD792" i="1" s="1"/>
  <c r="R791" i="1"/>
  <c r="S791" i="1" s="1"/>
  <c r="AD791" i="1" s="1"/>
  <c r="Y792" i="1"/>
  <c r="X792" i="1"/>
  <c r="Z791" i="1"/>
  <c r="AA791" i="1" s="1"/>
  <c r="AF791" i="1" s="1"/>
  <c r="X793" i="1" l="1"/>
  <c r="Y793" i="1"/>
  <c r="Z792" i="1"/>
  <c r="AA792" i="1" s="1"/>
  <c r="AF792" i="1" s="1"/>
  <c r="Q793" i="1"/>
  <c r="P793" i="1"/>
  <c r="U793" i="1"/>
  <c r="T793" i="1"/>
  <c r="V792" i="1"/>
  <c r="W792" i="1" s="1"/>
  <c r="AE792" i="1" s="1"/>
  <c r="Z793" i="1" l="1"/>
  <c r="AA793" i="1" s="1"/>
  <c r="AF793" i="1" s="1"/>
  <c r="R793" i="1"/>
  <c r="S793" i="1" s="1"/>
  <c r="AD793" i="1" s="1"/>
  <c r="U794" i="1"/>
  <c r="T794" i="1"/>
  <c r="V793" i="1"/>
  <c r="W793" i="1" s="1"/>
  <c r="AE793" i="1" s="1"/>
  <c r="Q794" i="1"/>
  <c r="P794" i="1"/>
  <c r="Y794" i="1"/>
  <c r="X794" i="1"/>
  <c r="Z794" i="1" l="1"/>
  <c r="AA794" i="1" s="1"/>
  <c r="AF794" i="1" s="1"/>
  <c r="R794" i="1"/>
  <c r="S794" i="1" s="1"/>
  <c r="AD794" i="1" s="1"/>
  <c r="Y795" i="1"/>
  <c r="X795" i="1"/>
  <c r="Q795" i="1"/>
  <c r="P795" i="1"/>
  <c r="U795" i="1"/>
  <c r="T795" i="1"/>
  <c r="V794" i="1"/>
  <c r="W794" i="1" s="1"/>
  <c r="AE794" i="1" s="1"/>
  <c r="V795" i="1" l="1"/>
  <c r="W795" i="1" s="1"/>
  <c r="AE795" i="1" s="1"/>
  <c r="Q796" i="1"/>
  <c r="P796" i="1"/>
  <c r="Y796" i="1"/>
  <c r="X796" i="1"/>
  <c r="T796" i="1"/>
  <c r="U796" i="1"/>
  <c r="R795" i="1"/>
  <c r="S795" i="1" s="1"/>
  <c r="AD795" i="1" s="1"/>
  <c r="Z795" i="1"/>
  <c r="AA795" i="1" s="1"/>
  <c r="AF795" i="1" s="1"/>
  <c r="V796" i="1" l="1"/>
  <c r="W796" i="1" s="1"/>
  <c r="AE796" i="1" s="1"/>
  <c r="Y797" i="1"/>
  <c r="X797" i="1"/>
  <c r="U797" i="1"/>
  <c r="T797" i="1"/>
  <c r="Z796" i="1"/>
  <c r="AA796" i="1" s="1"/>
  <c r="AF796" i="1" s="1"/>
  <c r="P797" i="1"/>
  <c r="Q797" i="1"/>
  <c r="R797" i="1" s="1"/>
  <c r="S797" i="1" s="1"/>
  <c r="AD797" i="1" s="1"/>
  <c r="R796" i="1"/>
  <c r="S796" i="1" s="1"/>
  <c r="AD796" i="1" s="1"/>
  <c r="P798" i="1" l="1"/>
  <c r="Q798" i="1"/>
  <c r="U798" i="1"/>
  <c r="T798" i="1"/>
  <c r="Y798" i="1"/>
  <c r="X798" i="1"/>
  <c r="V797" i="1"/>
  <c r="W797" i="1" s="1"/>
  <c r="AE797" i="1" s="1"/>
  <c r="Z797" i="1"/>
  <c r="AA797" i="1" s="1"/>
  <c r="AF797" i="1" s="1"/>
  <c r="R798" i="1" l="1"/>
  <c r="S798" i="1" s="1"/>
  <c r="AD798" i="1" s="1"/>
  <c r="Y799" i="1"/>
  <c r="X799" i="1"/>
  <c r="U799" i="1"/>
  <c r="T799" i="1"/>
  <c r="Z798" i="1"/>
  <c r="AA798" i="1" s="1"/>
  <c r="AF798" i="1" s="1"/>
  <c r="V798" i="1"/>
  <c r="W798" i="1" s="1"/>
  <c r="AE798" i="1" s="1"/>
  <c r="Q799" i="1"/>
  <c r="P799" i="1"/>
  <c r="R799" i="1" l="1"/>
  <c r="S799" i="1" s="1"/>
  <c r="AD799" i="1" s="1"/>
  <c r="Q800" i="1"/>
  <c r="P800" i="1"/>
  <c r="Y800" i="1"/>
  <c r="X800" i="1"/>
  <c r="U800" i="1"/>
  <c r="T800" i="1"/>
  <c r="V799" i="1"/>
  <c r="W799" i="1" s="1"/>
  <c r="AE799" i="1" s="1"/>
  <c r="Z799" i="1"/>
  <c r="AA799" i="1" s="1"/>
  <c r="AF799" i="1" s="1"/>
  <c r="Y801" i="1" l="1"/>
  <c r="X801" i="1"/>
  <c r="U801" i="1"/>
  <c r="T801" i="1"/>
  <c r="V800" i="1"/>
  <c r="W800" i="1" s="1"/>
  <c r="AE800" i="1" s="1"/>
  <c r="Z800" i="1"/>
  <c r="AA800" i="1" s="1"/>
  <c r="AF800" i="1" s="1"/>
  <c r="Q801" i="1"/>
  <c r="P801" i="1"/>
  <c r="R800" i="1"/>
  <c r="S800" i="1" s="1"/>
  <c r="AD800" i="1" s="1"/>
  <c r="R801" i="1" l="1"/>
  <c r="S801" i="1" s="1"/>
  <c r="AD801" i="1" s="1"/>
  <c r="Y802" i="1"/>
  <c r="X802" i="1"/>
  <c r="Q802" i="1"/>
  <c r="P802" i="1"/>
  <c r="T802" i="1"/>
  <c r="U802" i="1"/>
  <c r="V802" i="1" s="1"/>
  <c r="W802" i="1" s="1"/>
  <c r="AE802" i="1" s="1"/>
  <c r="V801" i="1"/>
  <c r="W801" i="1" s="1"/>
  <c r="AE801" i="1" s="1"/>
  <c r="Z801" i="1"/>
  <c r="AA801" i="1" s="1"/>
  <c r="AF801" i="1" s="1"/>
  <c r="P803" i="1" l="1"/>
  <c r="Q803" i="1"/>
  <c r="U803" i="1"/>
  <c r="T803" i="1"/>
  <c r="R802" i="1"/>
  <c r="S802" i="1" s="1"/>
  <c r="AD802" i="1" s="1"/>
  <c r="X803" i="1"/>
  <c r="Y803" i="1"/>
  <c r="Z802" i="1"/>
  <c r="AA802" i="1" s="1"/>
  <c r="AF802" i="1" s="1"/>
  <c r="R803" i="1" l="1"/>
  <c r="S803" i="1" s="1"/>
  <c r="AD803" i="1" s="1"/>
  <c r="Y804" i="1"/>
  <c r="X804" i="1"/>
  <c r="Z803" i="1"/>
  <c r="AA803" i="1" s="1"/>
  <c r="AF803" i="1" s="1"/>
  <c r="U804" i="1"/>
  <c r="T804" i="1"/>
  <c r="V803" i="1"/>
  <c r="W803" i="1" s="1"/>
  <c r="AE803" i="1" s="1"/>
  <c r="P804" i="1"/>
  <c r="Q804" i="1" s="1"/>
  <c r="Z804" i="1" l="1"/>
  <c r="AA804" i="1" s="1"/>
  <c r="AF804" i="1" s="1"/>
  <c r="R804" i="1"/>
  <c r="S804" i="1" s="1"/>
  <c r="AD804" i="1" s="1"/>
  <c r="V804" i="1"/>
  <c r="W804" i="1" s="1"/>
  <c r="AE804" i="1" s="1"/>
  <c r="X805" i="1"/>
  <c r="Y805" i="1"/>
  <c r="Z805" i="1" s="1"/>
  <c r="AA805" i="1" s="1"/>
  <c r="AF805" i="1" s="1"/>
  <c r="P805" i="1"/>
  <c r="T805" i="1"/>
  <c r="U805" i="1"/>
  <c r="V805" i="1" s="1"/>
  <c r="W805" i="1" s="1"/>
  <c r="AE805" i="1" s="1"/>
  <c r="U806" i="1" l="1"/>
  <c r="T806" i="1"/>
  <c r="P806" i="1"/>
  <c r="Q805" i="1"/>
  <c r="R805" i="1" s="1"/>
  <c r="S805" i="1" s="1"/>
  <c r="AD805" i="1" s="1"/>
  <c r="Y806" i="1"/>
  <c r="X806" i="1"/>
  <c r="Y807" i="1" l="1"/>
  <c r="X807" i="1"/>
  <c r="Z806" i="1"/>
  <c r="AA806" i="1" s="1"/>
  <c r="AF806" i="1" s="1"/>
  <c r="P807" i="1"/>
  <c r="Q807" i="1" s="1"/>
  <c r="R807" i="1" s="1"/>
  <c r="S807" i="1" s="1"/>
  <c r="AD807" i="1" s="1"/>
  <c r="Q806" i="1"/>
  <c r="R806" i="1" s="1"/>
  <c r="S806" i="1" s="1"/>
  <c r="AD806" i="1" s="1"/>
  <c r="U807" i="1"/>
  <c r="T807" i="1"/>
  <c r="V806" i="1"/>
  <c r="W806" i="1" s="1"/>
  <c r="AE806" i="1" s="1"/>
  <c r="U808" i="1" l="1"/>
  <c r="T808" i="1"/>
  <c r="V807" i="1"/>
  <c r="W807" i="1" s="1"/>
  <c r="AE807" i="1" s="1"/>
  <c r="P808" i="1"/>
  <c r="Q808" i="1"/>
  <c r="R808" i="1" s="1"/>
  <c r="S808" i="1" s="1"/>
  <c r="AD808" i="1" s="1"/>
  <c r="Y808" i="1"/>
  <c r="X808" i="1"/>
  <c r="Z807" i="1"/>
  <c r="AA807" i="1" s="1"/>
  <c r="AF807" i="1" s="1"/>
  <c r="Y809" i="1" l="1"/>
  <c r="X809" i="1"/>
  <c r="Z808" i="1"/>
  <c r="AA808" i="1" s="1"/>
  <c r="AF808" i="1" s="1"/>
  <c r="P809" i="1"/>
  <c r="U809" i="1"/>
  <c r="T809" i="1"/>
  <c r="V808" i="1"/>
  <c r="W808" i="1" s="1"/>
  <c r="AE808" i="1" s="1"/>
  <c r="U810" i="1" l="1"/>
  <c r="T810" i="1"/>
  <c r="P810" i="1"/>
  <c r="V809" i="1"/>
  <c r="W809" i="1" s="1"/>
  <c r="AE809" i="1" s="1"/>
  <c r="Q809" i="1"/>
  <c r="R809" i="1" s="1"/>
  <c r="S809" i="1" s="1"/>
  <c r="AD809" i="1" s="1"/>
  <c r="X810" i="1"/>
  <c r="Y810" i="1" s="1"/>
  <c r="Z810" i="1" s="1"/>
  <c r="AA810" i="1" s="1"/>
  <c r="AF810" i="1" s="1"/>
  <c r="Z809" i="1"/>
  <c r="AA809" i="1" s="1"/>
  <c r="AF809" i="1" s="1"/>
  <c r="X811" i="1" l="1"/>
  <c r="P811" i="1"/>
  <c r="Q810" i="1"/>
  <c r="R810" i="1" s="1"/>
  <c r="S810" i="1" s="1"/>
  <c r="AD810" i="1" s="1"/>
  <c r="U811" i="1"/>
  <c r="T811" i="1"/>
  <c r="V810" i="1"/>
  <c r="W810" i="1" s="1"/>
  <c r="AE810" i="1" s="1"/>
  <c r="V811" i="1" l="1"/>
  <c r="W811" i="1" s="1"/>
  <c r="AE811" i="1" s="1"/>
  <c r="U812" i="1"/>
  <c r="T812" i="1"/>
  <c r="P812" i="1"/>
  <c r="Q812" i="1"/>
  <c r="R812" i="1" s="1"/>
  <c r="S812" i="1" s="1"/>
  <c r="AD812" i="1" s="1"/>
  <c r="Q811" i="1"/>
  <c r="R811" i="1" s="1"/>
  <c r="S811" i="1" s="1"/>
  <c r="AD811" i="1" s="1"/>
  <c r="Y812" i="1"/>
  <c r="X812" i="1"/>
  <c r="Y811" i="1"/>
  <c r="Z811" i="1" s="1"/>
  <c r="AA811" i="1" s="1"/>
  <c r="AF811" i="1" s="1"/>
  <c r="Y813" i="1" l="1"/>
  <c r="X813" i="1"/>
  <c r="Z812" i="1"/>
  <c r="AA812" i="1" s="1"/>
  <c r="AF812" i="1" s="1"/>
  <c r="Q813" i="1"/>
  <c r="P813" i="1"/>
  <c r="U813" i="1"/>
  <c r="T813" i="1"/>
  <c r="V812" i="1"/>
  <c r="W812" i="1" s="1"/>
  <c r="AE812" i="1" s="1"/>
  <c r="T814" i="1" l="1"/>
  <c r="U814" i="1"/>
  <c r="P814" i="1"/>
  <c r="Q814" i="1" s="1"/>
  <c r="R814" i="1" s="1"/>
  <c r="S814" i="1" s="1"/>
  <c r="AD814" i="1" s="1"/>
  <c r="V813" i="1"/>
  <c r="W813" i="1" s="1"/>
  <c r="AE813" i="1" s="1"/>
  <c r="R813" i="1"/>
  <c r="S813" i="1" s="1"/>
  <c r="AD813" i="1" s="1"/>
  <c r="Y814" i="1"/>
  <c r="X814" i="1"/>
  <c r="Z813" i="1"/>
  <c r="AA813" i="1" s="1"/>
  <c r="AF813" i="1" s="1"/>
  <c r="V814" i="1" l="1"/>
  <c r="W814" i="1" s="1"/>
  <c r="AE814" i="1" s="1"/>
  <c r="X815" i="1"/>
  <c r="Z814" i="1"/>
  <c r="AA814" i="1" s="1"/>
  <c r="AF814" i="1" s="1"/>
  <c r="P815" i="1"/>
  <c r="Q815" i="1" s="1"/>
  <c r="R815" i="1" s="1"/>
  <c r="S815" i="1" s="1"/>
  <c r="AD815" i="1" s="1"/>
  <c r="U815" i="1"/>
  <c r="T815" i="1"/>
  <c r="U816" i="1" l="1"/>
  <c r="T816" i="1"/>
  <c r="V815" i="1"/>
  <c r="W815" i="1" s="1"/>
  <c r="AE815" i="1" s="1"/>
  <c r="P816" i="1"/>
  <c r="Q816" i="1"/>
  <c r="X816" i="1"/>
  <c r="Y816" i="1"/>
  <c r="Z816" i="1" s="1"/>
  <c r="AA816" i="1" s="1"/>
  <c r="AF816" i="1" s="1"/>
  <c r="Y815" i="1"/>
  <c r="Z815" i="1" s="1"/>
  <c r="AA815" i="1" s="1"/>
  <c r="AF815" i="1" s="1"/>
  <c r="R816" i="1" l="1"/>
  <c r="S816" i="1" s="1"/>
  <c r="AD816" i="1" s="1"/>
  <c r="X817" i="1"/>
  <c r="Y817" i="1"/>
  <c r="P817" i="1"/>
  <c r="Q817" i="1"/>
  <c r="T817" i="1"/>
  <c r="U817" i="1"/>
  <c r="V816" i="1"/>
  <c r="W816" i="1" s="1"/>
  <c r="AE816" i="1" s="1"/>
  <c r="R817" i="1" l="1"/>
  <c r="S817" i="1" s="1"/>
  <c r="AD817" i="1" s="1"/>
  <c r="V817" i="1"/>
  <c r="W817" i="1" s="1"/>
  <c r="AE817" i="1" s="1"/>
  <c r="Z817" i="1"/>
  <c r="AA817" i="1" s="1"/>
  <c r="AF817" i="1" s="1"/>
  <c r="U818" i="1"/>
  <c r="T818" i="1"/>
  <c r="P818" i="1"/>
  <c r="Q818" i="1"/>
  <c r="Y818" i="1"/>
  <c r="X818" i="1"/>
  <c r="R818" i="1" l="1"/>
  <c r="S818" i="1" s="1"/>
  <c r="AD818" i="1" s="1"/>
  <c r="V818" i="1"/>
  <c r="W818" i="1" s="1"/>
  <c r="AE818" i="1" s="1"/>
  <c r="X819" i="1"/>
  <c r="Y819" i="1"/>
  <c r="Z819" i="1" s="1"/>
  <c r="AA819" i="1" s="1"/>
  <c r="AF819" i="1" s="1"/>
  <c r="Z818" i="1"/>
  <c r="AA818" i="1" s="1"/>
  <c r="AF818" i="1" s="1"/>
  <c r="P819" i="1"/>
  <c r="Q819" i="1" s="1"/>
  <c r="R819" i="1" s="1"/>
  <c r="S819" i="1" s="1"/>
  <c r="AD819" i="1" s="1"/>
  <c r="U819" i="1"/>
  <c r="T819" i="1"/>
  <c r="V819" i="1" l="1"/>
  <c r="W819" i="1" s="1"/>
  <c r="AE819" i="1" s="1"/>
  <c r="U820" i="1"/>
  <c r="T820" i="1"/>
  <c r="P820" i="1"/>
  <c r="Y820" i="1"/>
  <c r="X820" i="1"/>
  <c r="Z820" i="1" l="1"/>
  <c r="AA820" i="1" s="1"/>
  <c r="AF820" i="1" s="1"/>
  <c r="U821" i="1"/>
  <c r="T821" i="1"/>
  <c r="Y821" i="1"/>
  <c r="X821" i="1"/>
  <c r="P821" i="1"/>
  <c r="Q821" i="1" s="1"/>
  <c r="R821" i="1" s="1"/>
  <c r="S821" i="1" s="1"/>
  <c r="AD821" i="1" s="1"/>
  <c r="Q820" i="1"/>
  <c r="R820" i="1" s="1"/>
  <c r="S820" i="1" s="1"/>
  <c r="AD820" i="1" s="1"/>
  <c r="V820" i="1"/>
  <c r="W820" i="1" s="1"/>
  <c r="AE820" i="1" s="1"/>
  <c r="P822" i="1" l="1"/>
  <c r="X822" i="1"/>
  <c r="Y822" i="1" s="1"/>
  <c r="Z822" i="1" s="1"/>
  <c r="AA822" i="1" s="1"/>
  <c r="AF822" i="1" s="1"/>
  <c r="Z821" i="1"/>
  <c r="AA821" i="1" s="1"/>
  <c r="AF821" i="1" s="1"/>
  <c r="U822" i="1"/>
  <c r="T822" i="1"/>
  <c r="V821" i="1"/>
  <c r="W821" i="1" s="1"/>
  <c r="AE821" i="1" s="1"/>
  <c r="U823" i="1" l="1"/>
  <c r="T823" i="1"/>
  <c r="V822" i="1"/>
  <c r="W822" i="1" s="1"/>
  <c r="AE822" i="1" s="1"/>
  <c r="X823" i="1"/>
  <c r="P823" i="1"/>
  <c r="Q823" i="1" s="1"/>
  <c r="R823" i="1" s="1"/>
  <c r="S823" i="1" s="1"/>
  <c r="AD823" i="1" s="1"/>
  <c r="Q822" i="1"/>
  <c r="R822" i="1" s="1"/>
  <c r="S822" i="1" s="1"/>
  <c r="AD822" i="1" s="1"/>
  <c r="X824" i="1" l="1"/>
  <c r="P824" i="1"/>
  <c r="Q824" i="1" s="1"/>
  <c r="R824" i="1" s="1"/>
  <c r="S824" i="1" s="1"/>
  <c r="AD824" i="1" s="1"/>
  <c r="Y823" i="1"/>
  <c r="Z823" i="1" s="1"/>
  <c r="AA823" i="1" s="1"/>
  <c r="AF823" i="1" s="1"/>
  <c r="U824" i="1"/>
  <c r="T824" i="1"/>
  <c r="V823" i="1"/>
  <c r="W823" i="1" s="1"/>
  <c r="AE823" i="1" s="1"/>
  <c r="U825" i="1" l="1"/>
  <c r="T825" i="1"/>
  <c r="V824" i="1"/>
  <c r="W824" i="1" s="1"/>
  <c r="AE824" i="1" s="1"/>
  <c r="Q825" i="1"/>
  <c r="P825" i="1"/>
  <c r="X825" i="1"/>
  <c r="Y825" i="1"/>
  <c r="Z825" i="1" s="1"/>
  <c r="AA825" i="1" s="1"/>
  <c r="AF825" i="1" s="1"/>
  <c r="Y824" i="1"/>
  <c r="Z824" i="1" s="1"/>
  <c r="AA824" i="1" s="1"/>
  <c r="AF824" i="1" s="1"/>
  <c r="P826" i="1" l="1"/>
  <c r="Q826" i="1" s="1"/>
  <c r="R826" i="1" s="1"/>
  <c r="S826" i="1" s="1"/>
  <c r="AD826" i="1" s="1"/>
  <c r="R825" i="1"/>
  <c r="S825" i="1" s="1"/>
  <c r="AD825" i="1" s="1"/>
  <c r="T826" i="1"/>
  <c r="U826" i="1"/>
  <c r="V826" i="1" s="1"/>
  <c r="W826" i="1" s="1"/>
  <c r="AE826" i="1" s="1"/>
  <c r="Y826" i="1"/>
  <c r="X826" i="1"/>
  <c r="V825" i="1"/>
  <c r="W825" i="1" s="1"/>
  <c r="AE825" i="1" s="1"/>
  <c r="Z826" i="1" l="1"/>
  <c r="AA826" i="1" s="1"/>
  <c r="AF826" i="1" s="1"/>
  <c r="U827" i="1"/>
  <c r="T827" i="1"/>
  <c r="X827" i="1"/>
  <c r="P827" i="1"/>
  <c r="Q827" i="1" s="1"/>
  <c r="R827" i="1" s="1"/>
  <c r="S827" i="1" s="1"/>
  <c r="AD827" i="1" s="1"/>
  <c r="P828" i="1" l="1"/>
  <c r="Q828" i="1"/>
  <c r="R828" i="1" s="1"/>
  <c r="S828" i="1" s="1"/>
  <c r="AD828" i="1" s="1"/>
  <c r="X828" i="1"/>
  <c r="Y828" i="1" s="1"/>
  <c r="Z828" i="1" s="1"/>
  <c r="AA828" i="1" s="1"/>
  <c r="AF828" i="1" s="1"/>
  <c r="Y827" i="1"/>
  <c r="Z827" i="1" s="1"/>
  <c r="AA827" i="1" s="1"/>
  <c r="AF827" i="1" s="1"/>
  <c r="T828" i="1"/>
  <c r="U828" i="1"/>
  <c r="V828" i="1" s="1"/>
  <c r="W828" i="1" s="1"/>
  <c r="AE828" i="1" s="1"/>
  <c r="V827" i="1"/>
  <c r="W827" i="1" s="1"/>
  <c r="AE827" i="1" s="1"/>
  <c r="X829" i="1" l="1"/>
  <c r="Y829" i="1"/>
  <c r="Z829" i="1" s="1"/>
  <c r="AA829" i="1" s="1"/>
  <c r="AF829" i="1" s="1"/>
  <c r="U829" i="1"/>
  <c r="T829" i="1"/>
  <c r="P829" i="1"/>
  <c r="Q829" i="1"/>
  <c r="R829" i="1" l="1"/>
  <c r="S829" i="1" s="1"/>
  <c r="AD829" i="1" s="1"/>
  <c r="U830" i="1"/>
  <c r="T830" i="1"/>
  <c r="P830" i="1"/>
  <c r="V829" i="1"/>
  <c r="W829" i="1" s="1"/>
  <c r="AE829" i="1" s="1"/>
  <c r="X830" i="1"/>
  <c r="Y830" i="1" s="1"/>
  <c r="Z830" i="1" s="1"/>
  <c r="AA830" i="1" s="1"/>
  <c r="AF830" i="1" s="1"/>
  <c r="X831" i="1" l="1"/>
  <c r="P831" i="1"/>
  <c r="Q831" i="1" s="1"/>
  <c r="R831" i="1" s="1"/>
  <c r="S831" i="1" s="1"/>
  <c r="AD831" i="1" s="1"/>
  <c r="Q830" i="1"/>
  <c r="R830" i="1" s="1"/>
  <c r="S830" i="1" s="1"/>
  <c r="AD830" i="1" s="1"/>
  <c r="T831" i="1"/>
  <c r="U831" i="1"/>
  <c r="V831" i="1" s="1"/>
  <c r="W831" i="1" s="1"/>
  <c r="AE831" i="1" s="1"/>
  <c r="V830" i="1"/>
  <c r="W830" i="1" s="1"/>
  <c r="AE830" i="1" s="1"/>
  <c r="U832" i="1" l="1"/>
  <c r="T832" i="1"/>
  <c r="P832" i="1"/>
  <c r="Q832" i="1"/>
  <c r="Y832" i="1"/>
  <c r="X832" i="1"/>
  <c r="Y831" i="1"/>
  <c r="Z831" i="1" s="1"/>
  <c r="AA831" i="1" s="1"/>
  <c r="AF831" i="1" s="1"/>
  <c r="R832" i="1" l="1"/>
  <c r="S832" i="1" s="1"/>
  <c r="AD832" i="1" s="1"/>
  <c r="V832" i="1"/>
  <c r="W832" i="1" s="1"/>
  <c r="AE832" i="1" s="1"/>
  <c r="Z832" i="1"/>
  <c r="AA832" i="1" s="1"/>
  <c r="AF832" i="1" s="1"/>
  <c r="Q833" i="1"/>
  <c r="P833" i="1"/>
  <c r="U833" i="1"/>
  <c r="T833" i="1"/>
  <c r="Y833" i="1"/>
  <c r="X833" i="1"/>
  <c r="Z833" i="1" l="1"/>
  <c r="AA833" i="1" s="1"/>
  <c r="AF833" i="1" s="1"/>
  <c r="U834" i="1"/>
  <c r="T834" i="1"/>
  <c r="Q834" i="1"/>
  <c r="P834" i="1"/>
  <c r="Y834" i="1"/>
  <c r="X834" i="1"/>
  <c r="V833" i="1"/>
  <c r="W833" i="1" s="1"/>
  <c r="AE833" i="1" s="1"/>
  <c r="R833" i="1"/>
  <c r="S833" i="1" s="1"/>
  <c r="AD833" i="1" s="1"/>
  <c r="Y835" i="1" l="1"/>
  <c r="X835" i="1"/>
  <c r="Q835" i="1"/>
  <c r="P835" i="1"/>
  <c r="Z834" i="1"/>
  <c r="AA834" i="1" s="1"/>
  <c r="AF834" i="1" s="1"/>
  <c r="R834" i="1"/>
  <c r="S834" i="1" s="1"/>
  <c r="AD834" i="1" s="1"/>
  <c r="U835" i="1"/>
  <c r="T835" i="1"/>
  <c r="V834" i="1"/>
  <c r="W834" i="1" s="1"/>
  <c r="AE834" i="1" s="1"/>
  <c r="U836" i="1" l="1"/>
  <c r="T836" i="1"/>
  <c r="V835" i="1"/>
  <c r="W835" i="1" s="1"/>
  <c r="AE835" i="1" s="1"/>
  <c r="P836" i="1"/>
  <c r="R835" i="1"/>
  <c r="S835" i="1" s="1"/>
  <c r="AD835" i="1" s="1"/>
  <c r="Y836" i="1"/>
  <c r="X836" i="1"/>
  <c r="Z835" i="1"/>
  <c r="AA835" i="1" s="1"/>
  <c r="AF835" i="1" s="1"/>
  <c r="X837" i="1" l="1"/>
  <c r="Y837" i="1" s="1"/>
  <c r="Z837" i="1" s="1"/>
  <c r="AA837" i="1" s="1"/>
  <c r="AF837" i="1" s="1"/>
  <c r="Z836" i="1"/>
  <c r="AA836" i="1" s="1"/>
  <c r="AF836" i="1" s="1"/>
  <c r="P837" i="1"/>
  <c r="Q836" i="1"/>
  <c r="R836" i="1" s="1"/>
  <c r="S836" i="1" s="1"/>
  <c r="AD836" i="1" s="1"/>
  <c r="T837" i="1"/>
  <c r="U837" i="1"/>
  <c r="V837" i="1" s="1"/>
  <c r="W837" i="1" s="1"/>
  <c r="AE837" i="1" s="1"/>
  <c r="V836" i="1"/>
  <c r="W836" i="1" s="1"/>
  <c r="AE836" i="1" s="1"/>
  <c r="U838" i="1" l="1"/>
  <c r="T838" i="1"/>
  <c r="Q838" i="1"/>
  <c r="P838" i="1"/>
  <c r="Q837" i="1"/>
  <c r="R837" i="1" s="1"/>
  <c r="S837" i="1" s="1"/>
  <c r="AD837" i="1" s="1"/>
  <c r="Y838" i="1"/>
  <c r="X838" i="1"/>
  <c r="Y839" i="1" l="1"/>
  <c r="X839" i="1"/>
  <c r="Z838" i="1"/>
  <c r="AA838" i="1" s="1"/>
  <c r="AF838" i="1" s="1"/>
  <c r="Q839" i="1"/>
  <c r="P839" i="1"/>
  <c r="R838" i="1"/>
  <c r="S838" i="1" s="1"/>
  <c r="AD838" i="1" s="1"/>
  <c r="T839" i="1"/>
  <c r="U839" i="1"/>
  <c r="V839" i="1" s="1"/>
  <c r="W839" i="1" s="1"/>
  <c r="AE839" i="1" s="1"/>
  <c r="V838" i="1"/>
  <c r="W838" i="1" s="1"/>
  <c r="AE838" i="1" s="1"/>
  <c r="R839" i="1" l="1"/>
  <c r="S839" i="1" s="1"/>
  <c r="AD839" i="1" s="1"/>
  <c r="U840" i="1"/>
  <c r="T840" i="1"/>
  <c r="Q840" i="1"/>
  <c r="P840" i="1"/>
  <c r="Y840" i="1"/>
  <c r="X840" i="1"/>
  <c r="Z839" i="1"/>
  <c r="AA839" i="1" s="1"/>
  <c r="AF839" i="1" s="1"/>
  <c r="Y841" i="1" l="1"/>
  <c r="X841" i="1"/>
  <c r="Z840" i="1"/>
  <c r="AA840" i="1" s="1"/>
  <c r="AF840" i="1" s="1"/>
  <c r="P841" i="1"/>
  <c r="R840" i="1"/>
  <c r="S840" i="1" s="1"/>
  <c r="AD840" i="1" s="1"/>
  <c r="U841" i="1"/>
  <c r="T841" i="1"/>
  <c r="V840" i="1"/>
  <c r="W840" i="1" s="1"/>
  <c r="AE840" i="1" s="1"/>
  <c r="T842" i="1" l="1"/>
  <c r="U842" i="1"/>
  <c r="V841" i="1"/>
  <c r="W841" i="1" s="1"/>
  <c r="AE841" i="1" s="1"/>
  <c r="P842" i="1"/>
  <c r="Q842" i="1"/>
  <c r="Q841" i="1"/>
  <c r="R841" i="1" s="1"/>
  <c r="S841" i="1" s="1"/>
  <c r="AD841" i="1" s="1"/>
  <c r="X842" i="1"/>
  <c r="Y842" i="1"/>
  <c r="Z842" i="1" s="1"/>
  <c r="AA842" i="1" s="1"/>
  <c r="AF842" i="1" s="1"/>
  <c r="Z841" i="1"/>
  <c r="AA841" i="1" s="1"/>
  <c r="AF841" i="1" s="1"/>
  <c r="R842" i="1" l="1"/>
  <c r="S842" i="1" s="1"/>
  <c r="AD842" i="1" s="1"/>
  <c r="U843" i="1"/>
  <c r="T843" i="1"/>
  <c r="Y843" i="1"/>
  <c r="X843" i="1"/>
  <c r="Q843" i="1"/>
  <c r="P843" i="1"/>
  <c r="V842" i="1"/>
  <c r="W842" i="1" s="1"/>
  <c r="AE842" i="1" s="1"/>
  <c r="V843" i="1" l="1"/>
  <c r="W843" i="1" s="1"/>
  <c r="AE843" i="1" s="1"/>
  <c r="Q844" i="1"/>
  <c r="P844" i="1"/>
  <c r="R843" i="1"/>
  <c r="S843" i="1" s="1"/>
  <c r="AD843" i="1" s="1"/>
  <c r="Y844" i="1"/>
  <c r="X844" i="1"/>
  <c r="Z843" i="1"/>
  <c r="AA843" i="1" s="1"/>
  <c r="AF843" i="1" s="1"/>
  <c r="U844" i="1"/>
  <c r="T844" i="1"/>
  <c r="Z844" i="1" l="1"/>
  <c r="AA844" i="1" s="1"/>
  <c r="AF844" i="1" s="1"/>
  <c r="P845" i="1"/>
  <c r="Q845" i="1"/>
  <c r="U845" i="1"/>
  <c r="T845" i="1"/>
  <c r="V844" i="1"/>
  <c r="W844" i="1" s="1"/>
  <c r="AE844" i="1" s="1"/>
  <c r="Y845" i="1"/>
  <c r="X845" i="1"/>
  <c r="R844" i="1"/>
  <c r="S844" i="1" s="1"/>
  <c r="AD844" i="1" s="1"/>
  <c r="Y846" i="1" l="1"/>
  <c r="X846" i="1"/>
  <c r="Z845" i="1"/>
  <c r="AA845" i="1" s="1"/>
  <c r="AF845" i="1" s="1"/>
  <c r="V845" i="1"/>
  <c r="W845" i="1" s="1"/>
  <c r="AE845" i="1" s="1"/>
  <c r="R845" i="1"/>
  <c r="S845" i="1" s="1"/>
  <c r="AD845" i="1" s="1"/>
  <c r="Q846" i="1"/>
  <c r="P846" i="1"/>
  <c r="U846" i="1"/>
  <c r="T846" i="1"/>
  <c r="R846" i="1" l="1"/>
  <c r="S846" i="1" s="1"/>
  <c r="AD846" i="1" s="1"/>
  <c r="T847" i="1"/>
  <c r="U847" i="1"/>
  <c r="V846" i="1"/>
  <c r="W846" i="1" s="1"/>
  <c r="AE846" i="1" s="1"/>
  <c r="Q847" i="1"/>
  <c r="P847" i="1"/>
  <c r="Y847" i="1"/>
  <c r="X847" i="1"/>
  <c r="Z846" i="1"/>
  <c r="AA846" i="1" s="1"/>
  <c r="AF846" i="1" s="1"/>
  <c r="V847" i="1" l="1"/>
  <c r="W847" i="1" s="1"/>
  <c r="AE847" i="1" s="1"/>
  <c r="Z847" i="1"/>
  <c r="AA847" i="1" s="1"/>
  <c r="AF847" i="1" s="1"/>
  <c r="Y848" i="1"/>
  <c r="X848" i="1"/>
  <c r="P848" i="1"/>
  <c r="Q848" i="1"/>
  <c r="R847" i="1"/>
  <c r="S847" i="1" s="1"/>
  <c r="AD847" i="1" s="1"/>
  <c r="U848" i="1"/>
  <c r="T848" i="1"/>
  <c r="V848" i="1" l="1"/>
  <c r="W848" i="1" s="1"/>
  <c r="AE848" i="1" s="1"/>
  <c r="R848" i="1"/>
  <c r="S848" i="1" s="1"/>
  <c r="AD848" i="1" s="1"/>
  <c r="U849" i="1"/>
  <c r="T849" i="1"/>
  <c r="P849" i="1"/>
  <c r="Q849" i="1"/>
  <c r="R849" i="1" s="1"/>
  <c r="S849" i="1" s="1"/>
  <c r="AD849" i="1" s="1"/>
  <c r="Y849" i="1"/>
  <c r="X849" i="1"/>
  <c r="Z848" i="1"/>
  <c r="AA848" i="1" s="1"/>
  <c r="AF848" i="1" s="1"/>
  <c r="X850" i="1" l="1"/>
  <c r="Y850" i="1"/>
  <c r="Z850" i="1" s="1"/>
  <c r="AA850" i="1" s="1"/>
  <c r="AF850" i="1" s="1"/>
  <c r="U850" i="1"/>
  <c r="T850" i="1"/>
  <c r="Z849" i="1"/>
  <c r="AA849" i="1" s="1"/>
  <c r="AF849" i="1" s="1"/>
  <c r="P850" i="1"/>
  <c r="Q850" i="1"/>
  <c r="R850" i="1" s="1"/>
  <c r="S850" i="1" s="1"/>
  <c r="AD850" i="1" s="1"/>
  <c r="V849" i="1"/>
  <c r="W849" i="1" s="1"/>
  <c r="AE849" i="1" s="1"/>
  <c r="V850" i="1" l="1"/>
  <c r="W850" i="1" s="1"/>
  <c r="AE850" i="1" s="1"/>
  <c r="Q851" i="1"/>
  <c r="P851" i="1"/>
  <c r="U851" i="1"/>
  <c r="T851" i="1"/>
  <c r="X851" i="1"/>
  <c r="Y851" i="1"/>
  <c r="Z851" i="1" s="1"/>
  <c r="AA851" i="1" s="1"/>
  <c r="AF851" i="1" s="1"/>
  <c r="T852" i="1" l="1"/>
  <c r="U852" i="1"/>
  <c r="V851" i="1"/>
  <c r="W851" i="1" s="1"/>
  <c r="AE851" i="1" s="1"/>
  <c r="R851" i="1"/>
  <c r="S851" i="1" s="1"/>
  <c r="AD851" i="1" s="1"/>
  <c r="Y852" i="1"/>
  <c r="X852" i="1"/>
  <c r="Q852" i="1"/>
  <c r="P852" i="1"/>
  <c r="V852" i="1" l="1"/>
  <c r="W852" i="1" s="1"/>
  <c r="AE852" i="1" s="1"/>
  <c r="R852" i="1"/>
  <c r="S852" i="1" s="1"/>
  <c r="AD852" i="1" s="1"/>
  <c r="Z852" i="1"/>
  <c r="AA852" i="1" s="1"/>
  <c r="AF852" i="1" s="1"/>
  <c r="Q853" i="1"/>
  <c r="P853" i="1"/>
  <c r="X853" i="1"/>
  <c r="Y853" i="1"/>
  <c r="Z853" i="1" s="1"/>
  <c r="AA853" i="1" s="1"/>
  <c r="AF853" i="1" s="1"/>
  <c r="U853" i="1"/>
  <c r="T853" i="1"/>
  <c r="T854" i="1" l="1"/>
  <c r="U854" i="1"/>
  <c r="V853" i="1"/>
  <c r="W853" i="1" s="1"/>
  <c r="AE853" i="1" s="1"/>
  <c r="Y854" i="1"/>
  <c r="X854" i="1"/>
  <c r="Q854" i="1"/>
  <c r="P854" i="1"/>
  <c r="R853" i="1"/>
  <c r="S853" i="1" s="1"/>
  <c r="AD853" i="1" s="1"/>
  <c r="V854" i="1" l="1"/>
  <c r="W854" i="1" s="1"/>
  <c r="AE854" i="1" s="1"/>
  <c r="Z854" i="1"/>
  <c r="AA854" i="1" s="1"/>
  <c r="AF854" i="1" s="1"/>
  <c r="Q855" i="1"/>
  <c r="P855" i="1"/>
  <c r="R854" i="1"/>
  <c r="S854" i="1" s="1"/>
  <c r="AD854" i="1" s="1"/>
  <c r="Y855" i="1"/>
  <c r="X855" i="1"/>
  <c r="U855" i="1"/>
  <c r="T855" i="1"/>
  <c r="U856" i="1" l="1"/>
  <c r="T856" i="1"/>
  <c r="Y856" i="1"/>
  <c r="X856" i="1"/>
  <c r="V855" i="1"/>
  <c r="W855" i="1" s="1"/>
  <c r="AE855" i="1" s="1"/>
  <c r="Z855" i="1"/>
  <c r="AA855" i="1" s="1"/>
  <c r="AF855" i="1" s="1"/>
  <c r="P856" i="1"/>
  <c r="Q856" i="1"/>
  <c r="R855" i="1"/>
  <c r="S855" i="1" s="1"/>
  <c r="AD855" i="1" s="1"/>
  <c r="R856" i="1" l="1"/>
  <c r="S856" i="1" s="1"/>
  <c r="AD856" i="1" s="1"/>
  <c r="Z856" i="1"/>
  <c r="AA856" i="1" s="1"/>
  <c r="AF856" i="1" s="1"/>
  <c r="Q857" i="1"/>
  <c r="P857" i="1"/>
  <c r="Y857" i="1"/>
  <c r="X857" i="1"/>
  <c r="U857" i="1"/>
  <c r="T857" i="1"/>
  <c r="V856" i="1"/>
  <c r="W856" i="1" s="1"/>
  <c r="AE856" i="1" s="1"/>
  <c r="V857" i="1" l="1"/>
  <c r="W857" i="1" s="1"/>
  <c r="AE857" i="1" s="1"/>
  <c r="T858" i="1"/>
  <c r="U858" i="1"/>
  <c r="Y858" i="1"/>
  <c r="X858" i="1"/>
  <c r="Z857" i="1"/>
  <c r="AA857" i="1" s="1"/>
  <c r="AF857" i="1" s="1"/>
  <c r="Q858" i="1"/>
  <c r="P858" i="1"/>
  <c r="R857" i="1"/>
  <c r="S857" i="1" s="1"/>
  <c r="AD857" i="1" s="1"/>
  <c r="V858" i="1" l="1"/>
  <c r="W858" i="1" s="1"/>
  <c r="AE858" i="1" s="1"/>
  <c r="Z858" i="1"/>
  <c r="AA858" i="1" s="1"/>
  <c r="AF858" i="1" s="1"/>
  <c r="R858" i="1"/>
  <c r="S858" i="1" s="1"/>
  <c r="AD858" i="1" s="1"/>
  <c r="Q859" i="1"/>
  <c r="P859" i="1"/>
  <c r="Y859" i="1"/>
  <c r="X859" i="1"/>
  <c r="U859" i="1"/>
  <c r="T859" i="1"/>
  <c r="U860" i="1" l="1"/>
  <c r="T860" i="1"/>
  <c r="V859" i="1"/>
  <c r="W859" i="1" s="1"/>
  <c r="AE859" i="1" s="1"/>
  <c r="Y860" i="1"/>
  <c r="X860" i="1"/>
  <c r="Z859" i="1"/>
  <c r="AA859" i="1" s="1"/>
  <c r="AF859" i="1" s="1"/>
  <c r="P860" i="1"/>
  <c r="Q860" i="1"/>
  <c r="R859" i="1"/>
  <c r="S859" i="1" s="1"/>
  <c r="AD859" i="1" s="1"/>
  <c r="R860" i="1" l="1"/>
  <c r="S860" i="1" s="1"/>
  <c r="AD860" i="1" s="1"/>
  <c r="Q861" i="1"/>
  <c r="P861" i="1"/>
  <c r="Y861" i="1"/>
  <c r="X861" i="1"/>
  <c r="Z860" i="1"/>
  <c r="AA860" i="1" s="1"/>
  <c r="AF860" i="1" s="1"/>
  <c r="U861" i="1"/>
  <c r="T861" i="1"/>
  <c r="V860" i="1"/>
  <c r="W860" i="1" s="1"/>
  <c r="AE860" i="1" s="1"/>
  <c r="R861" i="1" l="1"/>
  <c r="S861" i="1" s="1"/>
  <c r="AD861" i="1" s="1"/>
  <c r="U862" i="1"/>
  <c r="T862" i="1"/>
  <c r="Z861" i="1"/>
  <c r="AA861" i="1" s="1"/>
  <c r="AF861" i="1" s="1"/>
  <c r="Q862" i="1"/>
  <c r="P862" i="1"/>
  <c r="V861" i="1"/>
  <c r="W861" i="1" s="1"/>
  <c r="AE861" i="1" s="1"/>
  <c r="Y862" i="1"/>
  <c r="X862" i="1"/>
  <c r="Z862" i="1" l="1"/>
  <c r="AA862" i="1" s="1"/>
  <c r="AF862" i="1" s="1"/>
  <c r="P863" i="1"/>
  <c r="Q863" i="1"/>
  <c r="Y863" i="1"/>
  <c r="X863" i="1"/>
  <c r="R862" i="1"/>
  <c r="S862" i="1" s="1"/>
  <c r="AD862" i="1" s="1"/>
  <c r="U863" i="1"/>
  <c r="T863" i="1"/>
  <c r="V862" i="1"/>
  <c r="W862" i="1" s="1"/>
  <c r="AE862" i="1" s="1"/>
  <c r="R863" i="1" l="1"/>
  <c r="S863" i="1" s="1"/>
  <c r="AD863" i="1" s="1"/>
  <c r="V863" i="1"/>
  <c r="W863" i="1" s="1"/>
  <c r="AE863" i="1" s="1"/>
  <c r="U864" i="1"/>
  <c r="T864" i="1"/>
  <c r="Y864" i="1"/>
  <c r="X864" i="1"/>
  <c r="Z863" i="1"/>
  <c r="AA863" i="1" s="1"/>
  <c r="AF863" i="1" s="1"/>
  <c r="Q864" i="1"/>
  <c r="P864" i="1"/>
  <c r="Q865" i="1" l="1"/>
  <c r="P865" i="1"/>
  <c r="R864" i="1"/>
  <c r="S864" i="1" s="1"/>
  <c r="AD864" i="1" s="1"/>
  <c r="Y865" i="1"/>
  <c r="X865" i="1"/>
  <c r="Z864" i="1"/>
  <c r="AA864" i="1" s="1"/>
  <c r="AF864" i="1" s="1"/>
  <c r="T865" i="1"/>
  <c r="U865" i="1"/>
  <c r="V865" i="1" s="1"/>
  <c r="W865" i="1" s="1"/>
  <c r="AE865" i="1" s="1"/>
  <c r="V864" i="1"/>
  <c r="W864" i="1" s="1"/>
  <c r="AE864" i="1" s="1"/>
  <c r="Z865" i="1" l="1"/>
  <c r="AA865" i="1" s="1"/>
  <c r="AF865" i="1" s="1"/>
  <c r="Y866" i="1"/>
  <c r="X866" i="1"/>
  <c r="P866" i="1"/>
  <c r="Q866" i="1"/>
  <c r="R866" i="1" s="1"/>
  <c r="S866" i="1" s="1"/>
  <c r="AD866" i="1" s="1"/>
  <c r="T866" i="1"/>
  <c r="U866" i="1"/>
  <c r="V866" i="1" s="1"/>
  <c r="W866" i="1" s="1"/>
  <c r="AE866" i="1" s="1"/>
  <c r="R865" i="1"/>
  <c r="S865" i="1" s="1"/>
  <c r="AD865" i="1" s="1"/>
  <c r="T867" i="1" l="1"/>
  <c r="U867" i="1"/>
  <c r="Q867" i="1"/>
  <c r="P867" i="1"/>
  <c r="Y867" i="1"/>
  <c r="X867" i="1"/>
  <c r="Z866" i="1"/>
  <c r="AA866" i="1" s="1"/>
  <c r="AF866" i="1" s="1"/>
  <c r="V867" i="1" l="1"/>
  <c r="W867" i="1" s="1"/>
  <c r="AE867" i="1" s="1"/>
  <c r="Y868" i="1"/>
  <c r="X868" i="1"/>
  <c r="Z867" i="1"/>
  <c r="AA867" i="1" s="1"/>
  <c r="AF867" i="1" s="1"/>
  <c r="P868" i="1"/>
  <c r="Q868" i="1"/>
  <c r="R867" i="1"/>
  <c r="S867" i="1" s="1"/>
  <c r="AD867" i="1" s="1"/>
  <c r="T868" i="1"/>
  <c r="U868" i="1"/>
  <c r="V868" i="1" s="1"/>
  <c r="W868" i="1" s="1"/>
  <c r="AE868" i="1" s="1"/>
  <c r="R868" i="1" l="1"/>
  <c r="S868" i="1" s="1"/>
  <c r="AD868" i="1" s="1"/>
  <c r="U869" i="1"/>
  <c r="T869" i="1"/>
  <c r="Q869" i="1"/>
  <c r="P869" i="1"/>
  <c r="X869" i="1"/>
  <c r="Y869" i="1"/>
  <c r="Z869" i="1" s="1"/>
  <c r="AA869" i="1" s="1"/>
  <c r="AF869" i="1" s="1"/>
  <c r="Z868" i="1"/>
  <c r="AA868" i="1" s="1"/>
  <c r="AF868" i="1" s="1"/>
  <c r="P870" i="1" l="1"/>
  <c r="Q870" i="1"/>
  <c r="X870" i="1"/>
  <c r="Y870" i="1"/>
  <c r="Z870" i="1" s="1"/>
  <c r="AA870" i="1" s="1"/>
  <c r="AF870" i="1" s="1"/>
  <c r="R869" i="1"/>
  <c r="S869" i="1" s="1"/>
  <c r="AD869" i="1" s="1"/>
  <c r="U870" i="1"/>
  <c r="T870" i="1"/>
  <c r="V869" i="1"/>
  <c r="W869" i="1" s="1"/>
  <c r="AE869" i="1" s="1"/>
  <c r="R870" i="1" l="1"/>
  <c r="S870" i="1" s="1"/>
  <c r="AD870" i="1" s="1"/>
  <c r="U871" i="1"/>
  <c r="T871" i="1"/>
  <c r="Y871" i="1"/>
  <c r="X871" i="1"/>
  <c r="V870" i="1"/>
  <c r="W870" i="1" s="1"/>
  <c r="AE870" i="1" s="1"/>
  <c r="Q871" i="1"/>
  <c r="P871" i="1"/>
  <c r="Y872" i="1" l="1"/>
  <c r="X872" i="1"/>
  <c r="Q872" i="1"/>
  <c r="P872" i="1"/>
  <c r="R871" i="1"/>
  <c r="S871" i="1" s="1"/>
  <c r="AD871" i="1" s="1"/>
  <c r="Z871" i="1"/>
  <c r="AA871" i="1" s="1"/>
  <c r="AF871" i="1" s="1"/>
  <c r="T872" i="1"/>
  <c r="U872" i="1"/>
  <c r="V871" i="1"/>
  <c r="W871" i="1" s="1"/>
  <c r="AE871" i="1" s="1"/>
  <c r="V872" i="1" l="1"/>
  <c r="W872" i="1" s="1"/>
  <c r="AE872" i="1" s="1"/>
  <c r="T873" i="1"/>
  <c r="U873" i="1"/>
  <c r="V873" i="1" s="1"/>
  <c r="W873" i="1" s="1"/>
  <c r="AE873" i="1" s="1"/>
  <c r="Q873" i="1"/>
  <c r="P873" i="1"/>
  <c r="R872" i="1"/>
  <c r="S872" i="1" s="1"/>
  <c r="AD872" i="1" s="1"/>
  <c r="Y873" i="1"/>
  <c r="X873" i="1"/>
  <c r="Z872" i="1"/>
  <c r="AA872" i="1" s="1"/>
  <c r="AF872" i="1" s="1"/>
  <c r="Z873" i="1" l="1"/>
  <c r="AA873" i="1" s="1"/>
  <c r="AF873" i="1" s="1"/>
  <c r="Q874" i="1"/>
  <c r="P874" i="1"/>
  <c r="X874" i="1"/>
  <c r="Y874" i="1"/>
  <c r="Z874" i="1" s="1"/>
  <c r="AA874" i="1" s="1"/>
  <c r="AF874" i="1" s="1"/>
  <c r="R873" i="1"/>
  <c r="S873" i="1" s="1"/>
  <c r="AD873" i="1" s="1"/>
  <c r="U874" i="1"/>
  <c r="T874" i="1"/>
  <c r="U875" i="1" l="1"/>
  <c r="T875" i="1"/>
  <c r="V874" i="1"/>
  <c r="W874" i="1" s="1"/>
  <c r="AE874" i="1" s="1"/>
  <c r="Y875" i="1"/>
  <c r="X875" i="1"/>
  <c r="Q875" i="1"/>
  <c r="P875" i="1"/>
  <c r="R874" i="1"/>
  <c r="S874" i="1" s="1"/>
  <c r="AD874" i="1" s="1"/>
  <c r="Q876" i="1" l="1"/>
  <c r="P876" i="1"/>
  <c r="R875" i="1"/>
  <c r="S875" i="1" s="1"/>
  <c r="AD875" i="1" s="1"/>
  <c r="Y876" i="1"/>
  <c r="X876" i="1"/>
  <c r="Z875" i="1"/>
  <c r="AA875" i="1" s="1"/>
  <c r="AF875" i="1" s="1"/>
  <c r="U876" i="1"/>
  <c r="T876" i="1"/>
  <c r="V875" i="1"/>
  <c r="W875" i="1" s="1"/>
  <c r="AE875" i="1" s="1"/>
  <c r="V876" i="1" l="1"/>
  <c r="W876" i="1" s="1"/>
  <c r="AE876" i="1" s="1"/>
  <c r="Y877" i="1"/>
  <c r="X877" i="1"/>
  <c r="T877" i="1"/>
  <c r="U877" i="1"/>
  <c r="V877" i="1" s="1"/>
  <c r="W877" i="1" s="1"/>
  <c r="AE877" i="1" s="1"/>
  <c r="Z876" i="1"/>
  <c r="AA876" i="1" s="1"/>
  <c r="AF876" i="1" s="1"/>
  <c r="Q877" i="1"/>
  <c r="P877" i="1"/>
  <c r="R876" i="1"/>
  <c r="S876" i="1" s="1"/>
  <c r="AD876" i="1" s="1"/>
  <c r="Q878" i="1" l="1"/>
  <c r="P878" i="1"/>
  <c r="R877" i="1"/>
  <c r="S877" i="1" s="1"/>
  <c r="AD877" i="1" s="1"/>
  <c r="U878" i="1"/>
  <c r="T878" i="1"/>
  <c r="Y878" i="1"/>
  <c r="X878" i="1"/>
  <c r="Z877" i="1"/>
  <c r="AA877" i="1" s="1"/>
  <c r="AF877" i="1" s="1"/>
  <c r="Z878" i="1" l="1"/>
  <c r="AA878" i="1" s="1"/>
  <c r="AF878" i="1" s="1"/>
  <c r="Y879" i="1"/>
  <c r="X879" i="1"/>
  <c r="U879" i="1"/>
  <c r="T879" i="1"/>
  <c r="V878" i="1"/>
  <c r="W878" i="1" s="1"/>
  <c r="AE878" i="1" s="1"/>
  <c r="Q879" i="1"/>
  <c r="P879" i="1"/>
  <c r="R878" i="1"/>
  <c r="S878" i="1" s="1"/>
  <c r="AD878" i="1" s="1"/>
  <c r="R879" i="1" l="1"/>
  <c r="S879" i="1" s="1"/>
  <c r="AD879" i="1" s="1"/>
  <c r="Q880" i="1"/>
  <c r="P880" i="1"/>
  <c r="T880" i="1"/>
  <c r="U880" i="1"/>
  <c r="V879" i="1"/>
  <c r="W879" i="1" s="1"/>
  <c r="AE879" i="1" s="1"/>
  <c r="Y880" i="1"/>
  <c r="X880" i="1"/>
  <c r="Z879" i="1"/>
  <c r="AA879" i="1" s="1"/>
  <c r="AF879" i="1" s="1"/>
  <c r="V880" i="1" l="1"/>
  <c r="W880" i="1" s="1"/>
  <c r="AE880" i="1" s="1"/>
  <c r="Y881" i="1"/>
  <c r="X881" i="1"/>
  <c r="Z880" i="1"/>
  <c r="AA880" i="1" s="1"/>
  <c r="AF880" i="1" s="1"/>
  <c r="T881" i="1"/>
  <c r="U881" i="1"/>
  <c r="V881" i="1" s="1"/>
  <c r="W881" i="1" s="1"/>
  <c r="AE881" i="1" s="1"/>
  <c r="Q881" i="1"/>
  <c r="P881" i="1"/>
  <c r="R880" i="1"/>
  <c r="S880" i="1" s="1"/>
  <c r="AD880" i="1" s="1"/>
  <c r="R881" i="1" l="1"/>
  <c r="S881" i="1" s="1"/>
  <c r="AD881" i="1" s="1"/>
  <c r="Q882" i="1"/>
  <c r="P882" i="1"/>
  <c r="U882" i="1"/>
  <c r="T882" i="1"/>
  <c r="Y882" i="1"/>
  <c r="X882" i="1"/>
  <c r="Z881" i="1"/>
  <c r="AA881" i="1" s="1"/>
  <c r="AF881" i="1" s="1"/>
  <c r="X883" i="1" l="1"/>
  <c r="Y883" i="1"/>
  <c r="Z882" i="1"/>
  <c r="AA882" i="1" s="1"/>
  <c r="AF882" i="1" s="1"/>
  <c r="U883" i="1"/>
  <c r="T883" i="1"/>
  <c r="V882" i="1"/>
  <c r="W882" i="1" s="1"/>
  <c r="AE882" i="1" s="1"/>
  <c r="Q883" i="1"/>
  <c r="P883" i="1"/>
  <c r="R882" i="1"/>
  <c r="S882" i="1" s="1"/>
  <c r="AD882" i="1" s="1"/>
  <c r="Z883" i="1" l="1"/>
  <c r="AA883" i="1" s="1"/>
  <c r="AF883" i="1" s="1"/>
  <c r="V883" i="1"/>
  <c r="W883" i="1" s="1"/>
  <c r="AE883" i="1" s="1"/>
  <c r="R883" i="1"/>
  <c r="S883" i="1" s="1"/>
  <c r="AD883" i="1" s="1"/>
  <c r="Q884" i="1"/>
  <c r="P884" i="1"/>
  <c r="U884" i="1"/>
  <c r="T884" i="1"/>
  <c r="Y884" i="1"/>
  <c r="X884" i="1"/>
  <c r="X885" i="1" l="1"/>
  <c r="Y885" i="1"/>
  <c r="Z885" i="1" s="1"/>
  <c r="AA885" i="1" s="1"/>
  <c r="AF885" i="1" s="1"/>
  <c r="Z884" i="1"/>
  <c r="AA884" i="1" s="1"/>
  <c r="AF884" i="1" s="1"/>
  <c r="U885" i="1"/>
  <c r="T885" i="1"/>
  <c r="V884" i="1"/>
  <c r="W884" i="1" s="1"/>
  <c r="AE884" i="1" s="1"/>
  <c r="P885" i="1"/>
  <c r="Q885" i="1"/>
  <c r="R885" i="1" s="1"/>
  <c r="S885" i="1" s="1"/>
  <c r="AD885" i="1" s="1"/>
  <c r="R884" i="1"/>
  <c r="S884" i="1" s="1"/>
  <c r="AD884" i="1" s="1"/>
  <c r="Q886" i="1" l="1"/>
  <c r="P886" i="1"/>
  <c r="T886" i="1"/>
  <c r="U886" i="1"/>
  <c r="V886" i="1" s="1"/>
  <c r="W886" i="1" s="1"/>
  <c r="AE886" i="1" s="1"/>
  <c r="V885" i="1"/>
  <c r="W885" i="1" s="1"/>
  <c r="AE885" i="1" s="1"/>
  <c r="X886" i="1"/>
  <c r="Y886" i="1"/>
  <c r="Z886" i="1" l="1"/>
  <c r="AA886" i="1" s="1"/>
  <c r="AF886" i="1" s="1"/>
  <c r="R886" i="1"/>
  <c r="S886" i="1" s="1"/>
  <c r="AD886" i="1" s="1"/>
  <c r="X887" i="1"/>
  <c r="Y887" i="1"/>
  <c r="U887" i="1"/>
  <c r="T887" i="1"/>
  <c r="Q887" i="1"/>
  <c r="P887" i="1"/>
  <c r="R887" i="1" l="1"/>
  <c r="S887" i="1" s="1"/>
  <c r="AD887" i="1" s="1"/>
  <c r="Q888" i="1"/>
  <c r="P888" i="1"/>
  <c r="U888" i="1"/>
  <c r="T888" i="1"/>
  <c r="V887" i="1"/>
  <c r="W887" i="1" s="1"/>
  <c r="AE887" i="1" s="1"/>
  <c r="Z887" i="1"/>
  <c r="AA887" i="1" s="1"/>
  <c r="AF887" i="1" s="1"/>
  <c r="Y888" i="1"/>
  <c r="X888" i="1"/>
  <c r="R888" i="1" l="1"/>
  <c r="S888" i="1" s="1"/>
  <c r="AD888" i="1" s="1"/>
  <c r="Y889" i="1"/>
  <c r="X889" i="1"/>
  <c r="Z888" i="1"/>
  <c r="AA888" i="1" s="1"/>
  <c r="AF888" i="1" s="1"/>
  <c r="U889" i="1"/>
  <c r="T889" i="1"/>
  <c r="V888" i="1"/>
  <c r="W888" i="1" s="1"/>
  <c r="AE888" i="1" s="1"/>
  <c r="Q889" i="1"/>
  <c r="P889" i="1"/>
  <c r="Z889" i="1" l="1"/>
  <c r="AA889" i="1" s="1"/>
  <c r="AF889" i="1" s="1"/>
  <c r="P890" i="1"/>
  <c r="Q890" i="1"/>
  <c r="R889" i="1"/>
  <c r="S889" i="1" s="1"/>
  <c r="AD889" i="1" s="1"/>
  <c r="T890" i="1"/>
  <c r="U890" i="1"/>
  <c r="V890" i="1" s="1"/>
  <c r="W890" i="1" s="1"/>
  <c r="AE890" i="1" s="1"/>
  <c r="V889" i="1"/>
  <c r="W889" i="1" s="1"/>
  <c r="AE889" i="1" s="1"/>
  <c r="Y890" i="1"/>
  <c r="X890" i="1"/>
  <c r="Y891" i="1" l="1"/>
  <c r="X891" i="1"/>
  <c r="Z890" i="1"/>
  <c r="AA890" i="1" s="1"/>
  <c r="AF890" i="1" s="1"/>
  <c r="U891" i="1"/>
  <c r="T891" i="1"/>
  <c r="R890" i="1"/>
  <c r="S890" i="1" s="1"/>
  <c r="AD890" i="1" s="1"/>
  <c r="Q891" i="1"/>
  <c r="P891" i="1"/>
  <c r="Z891" i="1" l="1"/>
  <c r="AA891" i="1" s="1"/>
  <c r="AF891" i="1" s="1"/>
  <c r="Q892" i="1"/>
  <c r="P892" i="1"/>
  <c r="U892" i="1"/>
  <c r="T892" i="1"/>
  <c r="R891" i="1"/>
  <c r="S891" i="1" s="1"/>
  <c r="AD891" i="1" s="1"/>
  <c r="V891" i="1"/>
  <c r="W891" i="1" s="1"/>
  <c r="AE891" i="1" s="1"/>
  <c r="Y892" i="1"/>
  <c r="X892" i="1"/>
  <c r="Z892" i="1" l="1"/>
  <c r="AA892" i="1" s="1"/>
  <c r="AF892" i="1" s="1"/>
  <c r="R892" i="1"/>
  <c r="S892" i="1" s="1"/>
  <c r="AD892" i="1" s="1"/>
  <c r="X893" i="1"/>
  <c r="Y893" i="1"/>
  <c r="U893" i="1"/>
  <c r="T893" i="1"/>
  <c r="V892" i="1"/>
  <c r="W892" i="1" s="1"/>
  <c r="AE892" i="1" s="1"/>
  <c r="Q893" i="1"/>
  <c r="P893" i="1"/>
  <c r="Y894" i="1" l="1"/>
  <c r="X894" i="1"/>
  <c r="P894" i="1"/>
  <c r="Q894" i="1"/>
  <c r="R894" i="1" s="1"/>
  <c r="S894" i="1" s="1"/>
  <c r="AD894" i="1" s="1"/>
  <c r="R893" i="1"/>
  <c r="S893" i="1" s="1"/>
  <c r="AD893" i="1" s="1"/>
  <c r="U894" i="1"/>
  <c r="T894" i="1"/>
  <c r="V893" i="1"/>
  <c r="W893" i="1" s="1"/>
  <c r="AE893" i="1" s="1"/>
  <c r="Z893" i="1"/>
  <c r="AA893" i="1" s="1"/>
  <c r="AF893" i="1" s="1"/>
  <c r="Z894" i="1" l="1"/>
  <c r="AA894" i="1" s="1"/>
  <c r="AF894" i="1" s="1"/>
  <c r="T895" i="1"/>
  <c r="U895" i="1"/>
  <c r="V894" i="1"/>
  <c r="W894" i="1" s="1"/>
  <c r="AE894" i="1" s="1"/>
  <c r="Q895" i="1"/>
  <c r="P895" i="1"/>
  <c r="Y895" i="1"/>
  <c r="X895" i="1"/>
  <c r="Y896" i="1" l="1"/>
  <c r="X896" i="1"/>
  <c r="Z895" i="1"/>
  <c r="AA895" i="1" s="1"/>
  <c r="AF895" i="1" s="1"/>
  <c r="Q896" i="1"/>
  <c r="P896" i="1"/>
  <c r="R895" i="1"/>
  <c r="S895" i="1" s="1"/>
  <c r="AD895" i="1" s="1"/>
  <c r="V895" i="1"/>
  <c r="W895" i="1" s="1"/>
  <c r="AE895" i="1" s="1"/>
  <c r="U896" i="1"/>
  <c r="T896" i="1"/>
  <c r="Z896" i="1" l="1"/>
  <c r="AA896" i="1" s="1"/>
  <c r="AF896" i="1" s="1"/>
  <c r="T897" i="1"/>
  <c r="U897" i="1"/>
  <c r="V896" i="1"/>
  <c r="W896" i="1" s="1"/>
  <c r="AE896" i="1" s="1"/>
  <c r="Q897" i="1"/>
  <c r="P897" i="1"/>
  <c r="R896" i="1"/>
  <c r="S896" i="1" s="1"/>
  <c r="AD896" i="1" s="1"/>
  <c r="Y897" i="1"/>
  <c r="X897" i="1"/>
  <c r="R897" i="1" l="1"/>
  <c r="S897" i="1" s="1"/>
  <c r="AD897" i="1" s="1"/>
  <c r="Y898" i="1"/>
  <c r="X898" i="1"/>
  <c r="Z897" i="1"/>
  <c r="AA897" i="1" s="1"/>
  <c r="AF897" i="1" s="1"/>
  <c r="Q898" i="1"/>
  <c r="P898" i="1"/>
  <c r="V897" i="1"/>
  <c r="W897" i="1" s="1"/>
  <c r="AE897" i="1" s="1"/>
  <c r="T898" i="1"/>
  <c r="U898" i="1"/>
  <c r="V898" i="1" s="1"/>
  <c r="W898" i="1" s="1"/>
  <c r="AE898" i="1" s="1"/>
  <c r="Z898" i="1" l="1"/>
  <c r="AA898" i="1" s="1"/>
  <c r="AF898" i="1" s="1"/>
  <c r="T899" i="1"/>
  <c r="U899" i="1"/>
  <c r="Q899" i="1"/>
  <c r="P899" i="1"/>
  <c r="R898" i="1"/>
  <c r="S898" i="1" s="1"/>
  <c r="AD898" i="1" s="1"/>
  <c r="X899" i="1"/>
  <c r="Y899" i="1"/>
  <c r="Z899" i="1" l="1"/>
  <c r="AA899" i="1" s="1"/>
  <c r="AF899" i="1" s="1"/>
  <c r="X900" i="1"/>
  <c r="Y900" i="1"/>
  <c r="Q900" i="1"/>
  <c r="P900" i="1"/>
  <c r="R899" i="1"/>
  <c r="S899" i="1" s="1"/>
  <c r="AD899" i="1" s="1"/>
  <c r="V899" i="1"/>
  <c r="W899" i="1" s="1"/>
  <c r="AE899" i="1" s="1"/>
  <c r="U900" i="1"/>
  <c r="T900" i="1"/>
  <c r="U901" i="1" l="1"/>
  <c r="T901" i="1"/>
  <c r="V900" i="1"/>
  <c r="W900" i="1" s="1"/>
  <c r="AE900" i="1" s="1"/>
  <c r="Q901" i="1"/>
  <c r="P901" i="1"/>
  <c r="R900" i="1"/>
  <c r="S900" i="1" s="1"/>
  <c r="AD900" i="1" s="1"/>
  <c r="Z900" i="1"/>
  <c r="AA900" i="1" s="1"/>
  <c r="AF900" i="1" s="1"/>
  <c r="X901" i="1"/>
  <c r="Y901" i="1"/>
  <c r="Z901" i="1" l="1"/>
  <c r="AA901" i="1" s="1"/>
  <c r="AF901" i="1" s="1"/>
  <c r="V901" i="1"/>
  <c r="W901" i="1" s="1"/>
  <c r="AE901" i="1" s="1"/>
  <c r="Y902" i="1"/>
  <c r="X902" i="1"/>
  <c r="Q902" i="1"/>
  <c r="P902" i="1"/>
  <c r="R901" i="1"/>
  <c r="S901" i="1" s="1"/>
  <c r="AD901" i="1" s="1"/>
  <c r="U902" i="1"/>
  <c r="T902" i="1"/>
  <c r="V902" i="1" l="1"/>
  <c r="W902" i="1" s="1"/>
  <c r="AE902" i="1" s="1"/>
  <c r="Z902" i="1"/>
  <c r="AA902" i="1" s="1"/>
  <c r="AF902" i="1" s="1"/>
  <c r="Q903" i="1"/>
  <c r="P903" i="1"/>
  <c r="U903" i="1"/>
  <c r="T903" i="1"/>
  <c r="R902" i="1"/>
  <c r="S902" i="1" s="1"/>
  <c r="AD902" i="1" s="1"/>
  <c r="Y903" i="1"/>
  <c r="X903" i="1"/>
  <c r="Z903" i="1" l="1"/>
  <c r="AA903" i="1" s="1"/>
  <c r="AF903" i="1" s="1"/>
  <c r="R903" i="1"/>
  <c r="S903" i="1" s="1"/>
  <c r="AD903" i="1" s="1"/>
  <c r="Y904" i="1"/>
  <c r="X904" i="1"/>
  <c r="U904" i="1"/>
  <c r="T904" i="1"/>
  <c r="V903" i="1"/>
  <c r="W903" i="1" s="1"/>
  <c r="AE903" i="1" s="1"/>
  <c r="Q904" i="1"/>
  <c r="P904" i="1"/>
  <c r="Z904" i="1" l="1"/>
  <c r="AA904" i="1" s="1"/>
  <c r="AF904" i="1" s="1"/>
  <c r="Q905" i="1"/>
  <c r="P905" i="1"/>
  <c r="R904" i="1"/>
  <c r="S904" i="1" s="1"/>
  <c r="AD904" i="1" s="1"/>
  <c r="T905" i="1"/>
  <c r="U905" i="1"/>
  <c r="V905" i="1" s="1"/>
  <c r="W905" i="1" s="1"/>
  <c r="AE905" i="1" s="1"/>
  <c r="V904" i="1"/>
  <c r="W904" i="1" s="1"/>
  <c r="AE904" i="1" s="1"/>
  <c r="X905" i="1"/>
  <c r="Y905" i="1"/>
  <c r="Z905" i="1" l="1"/>
  <c r="AA905" i="1" s="1"/>
  <c r="AF905" i="1" s="1"/>
  <c r="R905" i="1"/>
  <c r="S905" i="1" s="1"/>
  <c r="AD905" i="1" s="1"/>
  <c r="X906" i="1"/>
  <c r="Y906" i="1"/>
  <c r="U906" i="1"/>
  <c r="T906" i="1"/>
  <c r="Q906" i="1"/>
  <c r="P906" i="1"/>
  <c r="Y907" i="1" l="1"/>
  <c r="X907" i="1"/>
  <c r="Q907" i="1"/>
  <c r="P907" i="1"/>
  <c r="R906" i="1"/>
  <c r="S906" i="1" s="1"/>
  <c r="AD906" i="1" s="1"/>
  <c r="U907" i="1"/>
  <c r="T907" i="1"/>
  <c r="V906" i="1"/>
  <c r="W906" i="1" s="1"/>
  <c r="AE906" i="1" s="1"/>
  <c r="Z906" i="1"/>
  <c r="AA906" i="1" s="1"/>
  <c r="AF906" i="1" s="1"/>
  <c r="Z907" i="1" l="1"/>
  <c r="AA907" i="1" s="1"/>
  <c r="AF907" i="1" s="1"/>
  <c r="T908" i="1"/>
  <c r="U908" i="1"/>
  <c r="V908" i="1" s="1"/>
  <c r="W908" i="1" s="1"/>
  <c r="AE908" i="1" s="1"/>
  <c r="V907" i="1"/>
  <c r="W907" i="1" s="1"/>
  <c r="AE907" i="1" s="1"/>
  <c r="Q908" i="1"/>
  <c r="P908" i="1"/>
  <c r="R907" i="1"/>
  <c r="S907" i="1" s="1"/>
  <c r="AD907" i="1" s="1"/>
  <c r="Y908" i="1"/>
  <c r="X908" i="1"/>
  <c r="X909" i="1" l="1"/>
  <c r="Y909" i="1"/>
  <c r="Z909" i="1" s="1"/>
  <c r="AA909" i="1" s="1"/>
  <c r="AF909" i="1" s="1"/>
  <c r="Z908" i="1"/>
  <c r="AA908" i="1" s="1"/>
  <c r="AF908" i="1" s="1"/>
  <c r="Q909" i="1"/>
  <c r="P909" i="1"/>
  <c r="R908" i="1"/>
  <c r="S908" i="1" s="1"/>
  <c r="AD908" i="1" s="1"/>
  <c r="T909" i="1"/>
  <c r="U909" i="1"/>
  <c r="V909" i="1" s="1"/>
  <c r="W909" i="1" s="1"/>
  <c r="AE909" i="1" s="1"/>
  <c r="R909" i="1" l="1"/>
  <c r="S909" i="1" s="1"/>
  <c r="AD909" i="1" s="1"/>
  <c r="U910" i="1"/>
  <c r="T910" i="1"/>
  <c r="P910" i="1"/>
  <c r="Q910" i="1"/>
  <c r="Y910" i="1"/>
  <c r="X910" i="1"/>
  <c r="R910" i="1" l="1"/>
  <c r="S910" i="1" s="1"/>
  <c r="AD910" i="1" s="1"/>
  <c r="Z910" i="1"/>
  <c r="AA910" i="1" s="1"/>
  <c r="AF910" i="1" s="1"/>
  <c r="Y911" i="1"/>
  <c r="X911" i="1"/>
  <c r="P911" i="1"/>
  <c r="Q911" i="1"/>
  <c r="T911" i="1"/>
  <c r="U911" i="1"/>
  <c r="V911" i="1" s="1"/>
  <c r="W911" i="1" s="1"/>
  <c r="AE911" i="1" s="1"/>
  <c r="V910" i="1"/>
  <c r="W910" i="1" s="1"/>
  <c r="AE910" i="1" s="1"/>
  <c r="R911" i="1" l="1"/>
  <c r="S911" i="1" s="1"/>
  <c r="AD911" i="1" s="1"/>
  <c r="U912" i="1"/>
  <c r="T912" i="1"/>
  <c r="Q912" i="1"/>
  <c r="P912" i="1"/>
  <c r="Y912" i="1"/>
  <c r="X912" i="1"/>
  <c r="Z911" i="1"/>
  <c r="AA911" i="1" s="1"/>
  <c r="AF911" i="1" s="1"/>
  <c r="X913" i="1" l="1"/>
  <c r="Y913" i="1"/>
  <c r="Z913" i="1" s="1"/>
  <c r="AA913" i="1" s="1"/>
  <c r="AF913" i="1" s="1"/>
  <c r="Z912" i="1"/>
  <c r="AA912" i="1" s="1"/>
  <c r="AF912" i="1" s="1"/>
  <c r="P913" i="1"/>
  <c r="Q913" i="1"/>
  <c r="R913" i="1" s="1"/>
  <c r="S913" i="1" s="1"/>
  <c r="AD913" i="1" s="1"/>
  <c r="R912" i="1"/>
  <c r="S912" i="1" s="1"/>
  <c r="AD912" i="1" s="1"/>
  <c r="T913" i="1"/>
  <c r="U913" i="1"/>
  <c r="V913" i="1" s="1"/>
  <c r="W913" i="1" s="1"/>
  <c r="AE913" i="1" s="1"/>
  <c r="V912" i="1"/>
  <c r="W912" i="1" s="1"/>
  <c r="AE912" i="1" s="1"/>
  <c r="U914" i="1" l="1"/>
  <c r="T914" i="1"/>
  <c r="Q914" i="1"/>
  <c r="P914" i="1"/>
  <c r="Y914" i="1"/>
  <c r="X914" i="1"/>
  <c r="Z914" i="1" l="1"/>
  <c r="AA914" i="1" s="1"/>
  <c r="AF914" i="1" s="1"/>
  <c r="Y915" i="1"/>
  <c r="X915" i="1"/>
  <c r="Q915" i="1"/>
  <c r="P915" i="1"/>
  <c r="R914" i="1"/>
  <c r="S914" i="1" s="1"/>
  <c r="AD914" i="1" s="1"/>
  <c r="T915" i="1"/>
  <c r="U915" i="1"/>
  <c r="V915" i="1" s="1"/>
  <c r="W915" i="1" s="1"/>
  <c r="AE915" i="1" s="1"/>
  <c r="V914" i="1"/>
  <c r="W914" i="1" s="1"/>
  <c r="AE914" i="1" s="1"/>
  <c r="U916" i="1" l="1"/>
  <c r="T916" i="1"/>
  <c r="P916" i="1"/>
  <c r="Q916" i="1"/>
  <c r="R915" i="1"/>
  <c r="S915" i="1" s="1"/>
  <c r="AD915" i="1" s="1"/>
  <c r="Y916" i="1"/>
  <c r="X916" i="1"/>
  <c r="Z915" i="1"/>
  <c r="AA915" i="1" s="1"/>
  <c r="AF915" i="1" s="1"/>
  <c r="R916" i="1" l="1"/>
  <c r="S916" i="1" s="1"/>
  <c r="AD916" i="1" s="1"/>
  <c r="X917" i="1"/>
  <c r="Y917" i="1"/>
  <c r="Z916" i="1"/>
  <c r="AA916" i="1" s="1"/>
  <c r="AF916" i="1" s="1"/>
  <c r="Q917" i="1"/>
  <c r="P917" i="1"/>
  <c r="U917" i="1"/>
  <c r="T917" i="1"/>
  <c r="V916" i="1"/>
  <c r="W916" i="1" s="1"/>
  <c r="AE916" i="1" s="1"/>
  <c r="Z917" i="1" l="1"/>
  <c r="AA917" i="1" s="1"/>
  <c r="AF917" i="1" s="1"/>
  <c r="T918" i="1"/>
  <c r="U918" i="1"/>
  <c r="V918" i="1" s="1"/>
  <c r="W918" i="1" s="1"/>
  <c r="AE918" i="1" s="1"/>
  <c r="V917" i="1"/>
  <c r="W917" i="1" s="1"/>
  <c r="AE917" i="1" s="1"/>
  <c r="Q918" i="1"/>
  <c r="P918" i="1"/>
  <c r="R917" i="1"/>
  <c r="S917" i="1" s="1"/>
  <c r="AD917" i="1" s="1"/>
  <c r="Y918" i="1"/>
  <c r="X918" i="1"/>
  <c r="Y919" i="1" l="1"/>
  <c r="X919" i="1"/>
  <c r="Z918" i="1"/>
  <c r="AA918" i="1" s="1"/>
  <c r="AF918" i="1" s="1"/>
  <c r="Q919" i="1"/>
  <c r="P919" i="1"/>
  <c r="R918" i="1"/>
  <c r="S918" i="1" s="1"/>
  <c r="AD918" i="1" s="1"/>
  <c r="T919" i="1"/>
  <c r="U919" i="1"/>
  <c r="V919" i="1" s="1"/>
  <c r="W919" i="1" s="1"/>
  <c r="AE919" i="1" s="1"/>
  <c r="U920" i="1" l="1"/>
  <c r="T920" i="1"/>
  <c r="Q920" i="1"/>
  <c r="P920" i="1"/>
  <c r="R919" i="1"/>
  <c r="S919" i="1" s="1"/>
  <c r="AD919" i="1" s="1"/>
  <c r="Y920" i="1"/>
  <c r="X920" i="1"/>
  <c r="Z919" i="1"/>
  <c r="AA919" i="1" s="1"/>
  <c r="AF919" i="1" s="1"/>
  <c r="Y921" i="1" l="1"/>
  <c r="X921" i="1"/>
  <c r="Z920" i="1"/>
  <c r="AA920" i="1" s="1"/>
  <c r="AF920" i="1" s="1"/>
  <c r="Q921" i="1"/>
  <c r="P921" i="1"/>
  <c r="R920" i="1"/>
  <c r="S920" i="1" s="1"/>
  <c r="AD920" i="1" s="1"/>
  <c r="U921" i="1"/>
  <c r="T921" i="1"/>
  <c r="V920" i="1"/>
  <c r="W920" i="1" s="1"/>
  <c r="AE920" i="1" s="1"/>
  <c r="U922" i="1" l="1"/>
  <c r="T922" i="1"/>
  <c r="V921" i="1"/>
  <c r="W921" i="1" s="1"/>
  <c r="AE921" i="1" s="1"/>
  <c r="Q922" i="1"/>
  <c r="P922" i="1"/>
  <c r="R921" i="1"/>
  <c r="S921" i="1" s="1"/>
  <c r="AD921" i="1" s="1"/>
  <c r="Y922" i="1"/>
  <c r="X922" i="1"/>
  <c r="Z921" i="1"/>
  <c r="AA921" i="1" s="1"/>
  <c r="AF921" i="1" s="1"/>
  <c r="V922" i="1" l="1"/>
  <c r="W922" i="1" s="1"/>
  <c r="AE922" i="1" s="1"/>
  <c r="R922" i="1"/>
  <c r="S922" i="1" s="1"/>
  <c r="AD922" i="1" s="1"/>
  <c r="Y923" i="1"/>
  <c r="X923" i="1"/>
  <c r="Z922" i="1"/>
  <c r="AA922" i="1" s="1"/>
  <c r="AF922" i="1" s="1"/>
  <c r="P923" i="1"/>
  <c r="Q923" i="1"/>
  <c r="U923" i="1"/>
  <c r="T923" i="1"/>
  <c r="R923" i="1" l="1"/>
  <c r="S923" i="1" s="1"/>
  <c r="AD923" i="1" s="1"/>
  <c r="Y924" i="1"/>
  <c r="X924" i="1"/>
  <c r="U924" i="1"/>
  <c r="T924" i="1"/>
  <c r="V923" i="1"/>
  <c r="W923" i="1" s="1"/>
  <c r="AE923" i="1" s="1"/>
  <c r="Q924" i="1"/>
  <c r="P924" i="1"/>
  <c r="Z923" i="1"/>
  <c r="AA923" i="1" s="1"/>
  <c r="AF923" i="1" s="1"/>
  <c r="Q925" i="1" l="1"/>
  <c r="P925" i="1"/>
  <c r="R924" i="1"/>
  <c r="S924" i="1" s="1"/>
  <c r="AD924" i="1" s="1"/>
  <c r="T925" i="1"/>
  <c r="U925" i="1"/>
  <c r="V924" i="1"/>
  <c r="W924" i="1" s="1"/>
  <c r="AE924" i="1" s="1"/>
  <c r="Y925" i="1"/>
  <c r="X925" i="1"/>
  <c r="Z924" i="1"/>
  <c r="AA924" i="1" s="1"/>
  <c r="AF924" i="1" s="1"/>
  <c r="V925" i="1" l="1"/>
  <c r="W925" i="1" s="1"/>
  <c r="AE925" i="1" s="1"/>
  <c r="Y926" i="1"/>
  <c r="X926" i="1"/>
  <c r="T926" i="1"/>
  <c r="U926" i="1"/>
  <c r="V926" i="1" s="1"/>
  <c r="W926" i="1" s="1"/>
  <c r="AE926" i="1" s="1"/>
  <c r="Q926" i="1"/>
  <c r="P926" i="1"/>
  <c r="Z925" i="1"/>
  <c r="AA925" i="1" s="1"/>
  <c r="AF925" i="1" s="1"/>
  <c r="R925" i="1"/>
  <c r="S925" i="1" s="1"/>
  <c r="AD925" i="1" s="1"/>
  <c r="R926" i="1" l="1"/>
  <c r="S926" i="1" s="1"/>
  <c r="AD926" i="1" s="1"/>
  <c r="P927" i="1"/>
  <c r="Q927" i="1"/>
  <c r="U927" i="1"/>
  <c r="T927" i="1"/>
  <c r="Y927" i="1"/>
  <c r="X927" i="1"/>
  <c r="Z926" i="1"/>
  <c r="AA926" i="1" s="1"/>
  <c r="AF926" i="1" s="1"/>
  <c r="Z927" i="1" l="1"/>
  <c r="AA927" i="1" s="1"/>
  <c r="AF927" i="1" s="1"/>
  <c r="R927" i="1"/>
  <c r="S927" i="1" s="1"/>
  <c r="AD927" i="1" s="1"/>
  <c r="Y928" i="1"/>
  <c r="X928" i="1"/>
  <c r="U928" i="1"/>
  <c r="T928" i="1"/>
  <c r="V927" i="1"/>
  <c r="W927" i="1" s="1"/>
  <c r="AE927" i="1" s="1"/>
  <c r="Q928" i="1"/>
  <c r="P928" i="1"/>
  <c r="Q929" i="1" l="1"/>
  <c r="P929" i="1"/>
  <c r="R928" i="1"/>
  <c r="S928" i="1" s="1"/>
  <c r="AD928" i="1" s="1"/>
  <c r="T929" i="1"/>
  <c r="U929" i="1"/>
  <c r="V929" i="1" s="1"/>
  <c r="W929" i="1" s="1"/>
  <c r="AE929" i="1" s="1"/>
  <c r="V928" i="1"/>
  <c r="W928" i="1" s="1"/>
  <c r="AE928" i="1" s="1"/>
  <c r="Y929" i="1"/>
  <c r="X929" i="1"/>
  <c r="Z928" i="1"/>
  <c r="AA928" i="1" s="1"/>
  <c r="AF928" i="1" s="1"/>
  <c r="X930" i="1" l="1"/>
  <c r="Y930" i="1"/>
  <c r="Z930" i="1" s="1"/>
  <c r="AA930" i="1" s="1"/>
  <c r="AF930" i="1" s="1"/>
  <c r="U930" i="1"/>
  <c r="T930" i="1"/>
  <c r="Z929" i="1"/>
  <c r="AA929" i="1" s="1"/>
  <c r="AF929" i="1" s="1"/>
  <c r="P930" i="1"/>
  <c r="Q930" i="1"/>
  <c r="R929" i="1"/>
  <c r="S929" i="1" s="1"/>
  <c r="AD929" i="1" s="1"/>
  <c r="R930" i="1" l="1"/>
  <c r="S930" i="1" s="1"/>
  <c r="AD930" i="1" s="1"/>
  <c r="P931" i="1"/>
  <c r="Q931" i="1"/>
  <c r="R931" i="1" s="1"/>
  <c r="S931" i="1" s="1"/>
  <c r="AD931" i="1" s="1"/>
  <c r="U931" i="1"/>
  <c r="T931" i="1"/>
  <c r="V930" i="1"/>
  <c r="W930" i="1" s="1"/>
  <c r="AE930" i="1" s="1"/>
  <c r="Y931" i="1"/>
  <c r="X931" i="1"/>
  <c r="Y932" i="1" l="1"/>
  <c r="X932" i="1"/>
  <c r="Z931" i="1"/>
  <c r="AA931" i="1" s="1"/>
  <c r="AF931" i="1" s="1"/>
  <c r="U932" i="1"/>
  <c r="T932" i="1"/>
  <c r="V931" i="1"/>
  <c r="W931" i="1" s="1"/>
  <c r="AE931" i="1" s="1"/>
  <c r="Q932" i="1"/>
  <c r="P932" i="1"/>
  <c r="R932" i="1" l="1"/>
  <c r="S932" i="1" s="1"/>
  <c r="AD932" i="1" s="1"/>
  <c r="U933" i="1"/>
  <c r="T933" i="1"/>
  <c r="Q933" i="1"/>
  <c r="P933" i="1"/>
  <c r="V932" i="1"/>
  <c r="W932" i="1" s="1"/>
  <c r="AE932" i="1" s="1"/>
  <c r="Y933" i="1"/>
  <c r="X933" i="1"/>
  <c r="Z932" i="1"/>
  <c r="AA932" i="1" s="1"/>
  <c r="AF932" i="1" s="1"/>
  <c r="Z933" i="1" l="1"/>
  <c r="AA933" i="1" s="1"/>
  <c r="AF933" i="1" s="1"/>
  <c r="X934" i="1"/>
  <c r="Y934" i="1"/>
  <c r="Z934" i="1" s="1"/>
  <c r="AA934" i="1" s="1"/>
  <c r="AF934" i="1" s="1"/>
  <c r="Q934" i="1"/>
  <c r="P934" i="1"/>
  <c r="R933" i="1"/>
  <c r="S933" i="1" s="1"/>
  <c r="AD933" i="1" s="1"/>
  <c r="U934" i="1"/>
  <c r="T934" i="1"/>
  <c r="V933" i="1"/>
  <c r="W933" i="1" s="1"/>
  <c r="AE933" i="1" s="1"/>
  <c r="U935" i="1" l="1"/>
  <c r="T935" i="1"/>
  <c r="Q935" i="1"/>
  <c r="P935" i="1"/>
  <c r="V934" i="1"/>
  <c r="W934" i="1" s="1"/>
  <c r="AE934" i="1" s="1"/>
  <c r="R934" i="1"/>
  <c r="S934" i="1" s="1"/>
  <c r="AD934" i="1" s="1"/>
  <c r="Y935" i="1"/>
  <c r="X935" i="1"/>
  <c r="Z935" i="1" l="1"/>
  <c r="AA935" i="1" s="1"/>
  <c r="AF935" i="1" s="1"/>
  <c r="Y936" i="1"/>
  <c r="X936" i="1"/>
  <c r="P936" i="1"/>
  <c r="Q936" i="1"/>
  <c r="R936" i="1" s="1"/>
  <c r="S936" i="1" s="1"/>
  <c r="AD936" i="1" s="1"/>
  <c r="R935" i="1"/>
  <c r="S935" i="1" s="1"/>
  <c r="AD935" i="1" s="1"/>
  <c r="U936" i="1"/>
  <c r="T936" i="1"/>
  <c r="V935" i="1"/>
  <c r="W935" i="1" s="1"/>
  <c r="AE935" i="1" s="1"/>
  <c r="U937" i="1" l="1"/>
  <c r="T937" i="1"/>
  <c r="V936" i="1"/>
  <c r="W936" i="1" s="1"/>
  <c r="AE936" i="1" s="1"/>
  <c r="P937" i="1"/>
  <c r="Q937" i="1"/>
  <c r="R937" i="1" s="1"/>
  <c r="S937" i="1" s="1"/>
  <c r="AD937" i="1" s="1"/>
  <c r="Y937" i="1"/>
  <c r="X937" i="1"/>
  <c r="Z936" i="1"/>
  <c r="AA936" i="1" s="1"/>
  <c r="AF936" i="1" s="1"/>
  <c r="Z937" i="1" l="1"/>
  <c r="AA937" i="1" s="1"/>
  <c r="AF937" i="1" s="1"/>
  <c r="X938" i="1"/>
  <c r="Y938" i="1"/>
  <c r="P938" i="1"/>
  <c r="Q938" i="1"/>
  <c r="U938" i="1"/>
  <c r="T938" i="1"/>
  <c r="V937" i="1"/>
  <c r="W937" i="1" s="1"/>
  <c r="AE937" i="1" s="1"/>
  <c r="Z938" i="1" l="1"/>
  <c r="AA938" i="1" s="1"/>
  <c r="AF938" i="1" s="1"/>
  <c r="R938" i="1"/>
  <c r="S938" i="1" s="1"/>
  <c r="AD938" i="1" s="1"/>
  <c r="U939" i="1"/>
  <c r="T939" i="1"/>
  <c r="V938" i="1"/>
  <c r="W938" i="1" s="1"/>
  <c r="AE938" i="1" s="1"/>
  <c r="P939" i="1"/>
  <c r="Q939" i="1"/>
  <c r="Y939" i="1"/>
  <c r="X939" i="1"/>
  <c r="Z939" i="1" l="1"/>
  <c r="AA939" i="1" s="1"/>
  <c r="AF939" i="1" s="1"/>
  <c r="R939" i="1"/>
  <c r="S939" i="1" s="1"/>
  <c r="AD939" i="1" s="1"/>
  <c r="X940" i="1"/>
  <c r="Y940" i="1"/>
  <c r="Z940" i="1" s="1"/>
  <c r="AA940" i="1" s="1"/>
  <c r="AF940" i="1" s="1"/>
  <c r="P940" i="1"/>
  <c r="Q940" i="1"/>
  <c r="R940" i="1" s="1"/>
  <c r="S940" i="1" s="1"/>
  <c r="AD940" i="1" s="1"/>
  <c r="U940" i="1"/>
  <c r="T940" i="1"/>
  <c r="V939" i="1"/>
  <c r="W939" i="1" s="1"/>
  <c r="AE939" i="1" s="1"/>
  <c r="V940" i="1" l="1"/>
  <c r="W940" i="1" s="1"/>
  <c r="AE940" i="1" s="1"/>
  <c r="U941" i="1"/>
  <c r="T941" i="1"/>
  <c r="Q941" i="1"/>
  <c r="P941" i="1"/>
  <c r="Y941" i="1"/>
  <c r="X941" i="1"/>
  <c r="Q942" i="1" l="1"/>
  <c r="P942" i="1"/>
  <c r="Y942" i="1"/>
  <c r="X942" i="1"/>
  <c r="Z941" i="1"/>
  <c r="AA941" i="1" s="1"/>
  <c r="AF941" i="1" s="1"/>
  <c r="R941" i="1"/>
  <c r="S941" i="1" s="1"/>
  <c r="AD941" i="1" s="1"/>
  <c r="U942" i="1"/>
  <c r="T942" i="1"/>
  <c r="V941" i="1"/>
  <c r="W941" i="1" s="1"/>
  <c r="AE941" i="1" s="1"/>
  <c r="V942" i="1" l="1"/>
  <c r="W942" i="1" s="1"/>
  <c r="AE942" i="1" s="1"/>
  <c r="U943" i="1"/>
  <c r="T943" i="1"/>
  <c r="Z942" i="1"/>
  <c r="AA942" i="1" s="1"/>
  <c r="AF942" i="1" s="1"/>
  <c r="Y943" i="1"/>
  <c r="X943" i="1"/>
  <c r="P943" i="1"/>
  <c r="Q943" i="1"/>
  <c r="R942" i="1"/>
  <c r="S942" i="1" s="1"/>
  <c r="AD942" i="1" s="1"/>
  <c r="R943" i="1" l="1"/>
  <c r="S943" i="1" s="1"/>
  <c r="AD943" i="1" s="1"/>
  <c r="Q944" i="1"/>
  <c r="P944" i="1"/>
  <c r="Y944" i="1"/>
  <c r="X944" i="1"/>
  <c r="Z943" i="1"/>
  <c r="AA943" i="1" s="1"/>
  <c r="AF943" i="1" s="1"/>
  <c r="U944" i="1"/>
  <c r="T944" i="1"/>
  <c r="V943" i="1"/>
  <c r="W943" i="1" s="1"/>
  <c r="AE943" i="1" s="1"/>
  <c r="V944" i="1" l="1"/>
  <c r="W944" i="1" s="1"/>
  <c r="AE944" i="1" s="1"/>
  <c r="U945" i="1"/>
  <c r="T945" i="1"/>
  <c r="Y945" i="1"/>
  <c r="X945" i="1"/>
  <c r="Z944" i="1"/>
  <c r="AA944" i="1" s="1"/>
  <c r="AF944" i="1" s="1"/>
  <c r="Q945" i="1"/>
  <c r="P945" i="1"/>
  <c r="R944" i="1"/>
  <c r="S944" i="1" s="1"/>
  <c r="AD944" i="1" s="1"/>
  <c r="R945" i="1" l="1"/>
  <c r="S945" i="1" s="1"/>
  <c r="AD945" i="1" s="1"/>
  <c r="P946" i="1"/>
  <c r="Q946" i="1" s="1"/>
  <c r="X946" i="1"/>
  <c r="Y946" i="1"/>
  <c r="Z946" i="1" s="1"/>
  <c r="AA946" i="1" s="1"/>
  <c r="AF946" i="1" s="1"/>
  <c r="Z945" i="1"/>
  <c r="AA945" i="1" s="1"/>
  <c r="AF945" i="1" s="1"/>
  <c r="U946" i="1"/>
  <c r="T946" i="1"/>
  <c r="V945" i="1"/>
  <c r="W945" i="1" s="1"/>
  <c r="AE945" i="1" s="1"/>
  <c r="V946" i="1" l="1"/>
  <c r="W946" i="1" s="1"/>
  <c r="AE946" i="1" s="1"/>
  <c r="U947" i="1"/>
  <c r="T947" i="1"/>
  <c r="Y947" i="1"/>
  <c r="X947" i="1"/>
  <c r="P947" i="1"/>
  <c r="Q947" i="1"/>
  <c r="R946" i="1"/>
  <c r="S946" i="1" s="1"/>
  <c r="AD946" i="1" s="1"/>
  <c r="R947" i="1" l="1"/>
  <c r="S947" i="1" s="1"/>
  <c r="AD947" i="1" s="1"/>
  <c r="P948" i="1"/>
  <c r="Q948" i="1"/>
  <c r="R948" i="1" s="1"/>
  <c r="S948" i="1" s="1"/>
  <c r="AD948" i="1" s="1"/>
  <c r="Y948" i="1"/>
  <c r="X948" i="1"/>
  <c r="Z947" i="1"/>
  <c r="AA947" i="1" s="1"/>
  <c r="AF947" i="1" s="1"/>
  <c r="T948" i="1"/>
  <c r="U948" i="1"/>
  <c r="V948" i="1" s="1"/>
  <c r="W948" i="1" s="1"/>
  <c r="AE948" i="1" s="1"/>
  <c r="V947" i="1"/>
  <c r="W947" i="1" s="1"/>
  <c r="AE947" i="1" s="1"/>
  <c r="U949" i="1" l="1"/>
  <c r="T949" i="1"/>
  <c r="X949" i="1"/>
  <c r="Y949" i="1"/>
  <c r="Z949" i="1" s="1"/>
  <c r="AA949" i="1" s="1"/>
  <c r="AF949" i="1" s="1"/>
  <c r="Z948" i="1"/>
  <c r="AA948" i="1" s="1"/>
  <c r="AF948" i="1" s="1"/>
  <c r="P949" i="1"/>
  <c r="Q949" i="1" s="1"/>
  <c r="Q950" i="1" l="1"/>
  <c r="P950" i="1"/>
  <c r="R949" i="1"/>
  <c r="S949" i="1" s="1"/>
  <c r="AD949" i="1" s="1"/>
  <c r="Y950" i="1"/>
  <c r="X950" i="1"/>
  <c r="T950" i="1"/>
  <c r="U950" i="1"/>
  <c r="V950" i="1" s="1"/>
  <c r="W950" i="1" s="1"/>
  <c r="AE950" i="1" s="1"/>
  <c r="V949" i="1"/>
  <c r="W949" i="1" s="1"/>
  <c r="AE949" i="1" s="1"/>
  <c r="U951" i="1" l="1"/>
  <c r="T951" i="1"/>
  <c r="Z950" i="1"/>
  <c r="AA950" i="1" s="1"/>
  <c r="AF950" i="1" s="1"/>
  <c r="P951" i="1"/>
  <c r="X951" i="1"/>
  <c r="R950" i="1"/>
  <c r="S950" i="1" s="1"/>
  <c r="AD950" i="1" s="1"/>
  <c r="V951" i="1" l="1"/>
  <c r="W951" i="1" s="1"/>
  <c r="AE951" i="1" s="1"/>
  <c r="Q952" i="1"/>
  <c r="P952" i="1"/>
  <c r="X952" i="1"/>
  <c r="Y951" i="1"/>
  <c r="Z951" i="1" s="1"/>
  <c r="AA951" i="1" s="1"/>
  <c r="AF951" i="1" s="1"/>
  <c r="Q951" i="1"/>
  <c r="R951" i="1" s="1"/>
  <c r="S951" i="1" s="1"/>
  <c r="AD951" i="1" s="1"/>
  <c r="T952" i="1"/>
  <c r="U952" i="1"/>
  <c r="V952" i="1" s="1"/>
  <c r="W952" i="1" s="1"/>
  <c r="AE952" i="1" s="1"/>
  <c r="Y953" i="1" l="1"/>
  <c r="X953" i="1"/>
  <c r="T953" i="1"/>
  <c r="U953" i="1"/>
  <c r="V953" i="1" s="1"/>
  <c r="W953" i="1" s="1"/>
  <c r="AE953" i="1" s="1"/>
  <c r="Y952" i="1"/>
  <c r="Z952" i="1" s="1"/>
  <c r="AA952" i="1" s="1"/>
  <c r="AF952" i="1" s="1"/>
  <c r="Q953" i="1"/>
  <c r="P953" i="1"/>
  <c r="R952" i="1"/>
  <c r="S952" i="1" s="1"/>
  <c r="AD952" i="1" s="1"/>
  <c r="Z953" i="1" l="1"/>
  <c r="AA953" i="1" s="1"/>
  <c r="AF953" i="1" s="1"/>
  <c r="R953" i="1"/>
  <c r="S953" i="1" s="1"/>
  <c r="AD953" i="1" s="1"/>
  <c r="P954" i="1"/>
  <c r="Q954" i="1"/>
  <c r="U954" i="1"/>
  <c r="T954" i="1"/>
  <c r="X954" i="1"/>
  <c r="R954" i="1" l="1"/>
  <c r="S954" i="1" s="1"/>
  <c r="AD954" i="1" s="1"/>
  <c r="Y955" i="1"/>
  <c r="X955" i="1"/>
  <c r="U955" i="1"/>
  <c r="T955" i="1"/>
  <c r="Y954" i="1"/>
  <c r="Z954" i="1" s="1"/>
  <c r="AA954" i="1" s="1"/>
  <c r="AF954" i="1" s="1"/>
  <c r="V954" i="1"/>
  <c r="W954" i="1" s="1"/>
  <c r="AE954" i="1" s="1"/>
  <c r="P955" i="1"/>
  <c r="Q955" i="1"/>
  <c r="R955" i="1" s="1"/>
  <c r="S955" i="1" s="1"/>
  <c r="AD955" i="1" s="1"/>
  <c r="P956" i="1" l="1"/>
  <c r="U956" i="1"/>
  <c r="T956" i="1"/>
  <c r="V955" i="1"/>
  <c r="W955" i="1" s="1"/>
  <c r="AE955" i="1" s="1"/>
  <c r="X956" i="1"/>
  <c r="Y956" i="1" s="1"/>
  <c r="Z956" i="1" s="1"/>
  <c r="AA956" i="1" s="1"/>
  <c r="AF956" i="1" s="1"/>
  <c r="Z955" i="1"/>
  <c r="AA955" i="1" s="1"/>
  <c r="AF955" i="1" s="1"/>
  <c r="X957" i="1" l="1"/>
  <c r="U957" i="1"/>
  <c r="T957" i="1"/>
  <c r="V956" i="1"/>
  <c r="W956" i="1" s="1"/>
  <c r="AE956" i="1" s="1"/>
  <c r="P957" i="1"/>
  <c r="Q956" i="1"/>
  <c r="R956" i="1" s="1"/>
  <c r="S956" i="1" s="1"/>
  <c r="AD956" i="1" s="1"/>
  <c r="P958" i="1" l="1"/>
  <c r="Q957" i="1"/>
  <c r="R957" i="1" s="1"/>
  <c r="S957" i="1" s="1"/>
  <c r="AD957" i="1" s="1"/>
  <c r="U958" i="1"/>
  <c r="T958" i="1"/>
  <c r="V957" i="1"/>
  <c r="W957" i="1" s="1"/>
  <c r="AE957" i="1" s="1"/>
  <c r="Y958" i="1"/>
  <c r="X958" i="1"/>
  <c r="Y957" i="1"/>
  <c r="Z957" i="1" s="1"/>
  <c r="AA957" i="1" s="1"/>
  <c r="AF957" i="1" s="1"/>
  <c r="Y959" i="1" l="1"/>
  <c r="X959" i="1"/>
  <c r="Z958" i="1"/>
  <c r="AA958" i="1" s="1"/>
  <c r="AF958" i="1" s="1"/>
  <c r="U959" i="1"/>
  <c r="T959" i="1"/>
  <c r="P959" i="1"/>
  <c r="Q959" i="1" s="1"/>
  <c r="R959" i="1" s="1"/>
  <c r="S959" i="1" s="1"/>
  <c r="AD959" i="1" s="1"/>
  <c r="V958" i="1"/>
  <c r="W958" i="1" s="1"/>
  <c r="AE958" i="1" s="1"/>
  <c r="Q958" i="1"/>
  <c r="R958" i="1" s="1"/>
  <c r="S958" i="1" s="1"/>
  <c r="AD958" i="1" s="1"/>
  <c r="P960" i="1" l="1"/>
  <c r="Q960" i="1" s="1"/>
  <c r="R960" i="1" s="1"/>
  <c r="S960" i="1" s="1"/>
  <c r="AD960" i="1" s="1"/>
  <c r="U960" i="1"/>
  <c r="T960" i="1"/>
  <c r="V959" i="1"/>
  <c r="W959" i="1" s="1"/>
  <c r="AE959" i="1" s="1"/>
  <c r="X960" i="1"/>
  <c r="Y960" i="1" s="1"/>
  <c r="Z960" i="1" s="1"/>
  <c r="AA960" i="1" s="1"/>
  <c r="AF960" i="1" s="1"/>
  <c r="Z959" i="1"/>
  <c r="AA959" i="1" s="1"/>
  <c r="AF959" i="1" s="1"/>
  <c r="X961" i="1" l="1"/>
  <c r="Y961" i="1"/>
  <c r="T961" i="1"/>
  <c r="U961" i="1"/>
  <c r="V961" i="1" s="1"/>
  <c r="W961" i="1" s="1"/>
  <c r="AE961" i="1" s="1"/>
  <c r="V960" i="1"/>
  <c r="W960" i="1" s="1"/>
  <c r="AE960" i="1" s="1"/>
  <c r="Q961" i="1"/>
  <c r="P961" i="1"/>
  <c r="Z961" i="1" l="1"/>
  <c r="AA961" i="1" s="1"/>
  <c r="AF961" i="1" s="1"/>
  <c r="P962" i="1"/>
  <c r="Q962" i="1"/>
  <c r="R961" i="1"/>
  <c r="S961" i="1" s="1"/>
  <c r="AD961" i="1" s="1"/>
  <c r="U962" i="1"/>
  <c r="T962" i="1"/>
  <c r="Y962" i="1"/>
  <c r="X962" i="1"/>
  <c r="Z962" i="1" l="1"/>
  <c r="AA962" i="1" s="1"/>
  <c r="AF962" i="1" s="1"/>
  <c r="R962" i="1"/>
  <c r="S962" i="1" s="1"/>
  <c r="AD962" i="1" s="1"/>
  <c r="X963" i="1"/>
  <c r="Y963" i="1"/>
  <c r="Z963" i="1" s="1"/>
  <c r="AA963" i="1" s="1"/>
  <c r="AF963" i="1" s="1"/>
  <c r="T963" i="1"/>
  <c r="U963" i="1"/>
  <c r="V963" i="1" s="1"/>
  <c r="W963" i="1" s="1"/>
  <c r="AE963" i="1" s="1"/>
  <c r="V962" i="1"/>
  <c r="W962" i="1" s="1"/>
  <c r="AE962" i="1" s="1"/>
  <c r="Q963" i="1"/>
  <c r="P963" i="1"/>
  <c r="Q964" i="1" l="1"/>
  <c r="P964" i="1"/>
  <c r="R963" i="1"/>
  <c r="S963" i="1" s="1"/>
  <c r="AD963" i="1" s="1"/>
  <c r="T964" i="1"/>
  <c r="U964" i="1"/>
  <c r="V964" i="1" s="1"/>
  <c r="W964" i="1" s="1"/>
  <c r="AE964" i="1" s="1"/>
  <c r="Y964" i="1"/>
  <c r="X964" i="1"/>
  <c r="Z964" i="1" l="1"/>
  <c r="AA964" i="1" s="1"/>
  <c r="AF964" i="1" s="1"/>
  <c r="X965" i="1"/>
  <c r="U965" i="1"/>
  <c r="T965" i="1"/>
  <c r="P965" i="1"/>
  <c r="Q965" i="1"/>
  <c r="R964" i="1"/>
  <c r="S964" i="1" s="1"/>
  <c r="AD964" i="1" s="1"/>
  <c r="R965" i="1" l="1"/>
  <c r="S965" i="1" s="1"/>
  <c r="AD965" i="1" s="1"/>
  <c r="P966" i="1"/>
  <c r="U966" i="1"/>
  <c r="T966" i="1"/>
  <c r="V965" i="1"/>
  <c r="W965" i="1" s="1"/>
  <c r="AE965" i="1" s="1"/>
  <c r="Y966" i="1"/>
  <c r="X966" i="1"/>
  <c r="Y965" i="1"/>
  <c r="Z965" i="1" s="1"/>
  <c r="AA965" i="1" s="1"/>
  <c r="AF965" i="1" s="1"/>
  <c r="V966" i="1" l="1"/>
  <c r="W966" i="1" s="1"/>
  <c r="AE966" i="1" s="1"/>
  <c r="Y967" i="1"/>
  <c r="X967" i="1"/>
  <c r="Z966" i="1"/>
  <c r="AA966" i="1" s="1"/>
  <c r="AF966" i="1" s="1"/>
  <c r="U967" i="1"/>
  <c r="T967" i="1"/>
  <c r="P967" i="1"/>
  <c r="Q967" i="1"/>
  <c r="R967" i="1" s="1"/>
  <c r="S967" i="1" s="1"/>
  <c r="AD967" i="1" s="1"/>
  <c r="Q966" i="1"/>
  <c r="R966" i="1" s="1"/>
  <c r="S966" i="1" s="1"/>
  <c r="AD966" i="1" s="1"/>
  <c r="P968" i="1" l="1"/>
  <c r="V967" i="1"/>
  <c r="W967" i="1" s="1"/>
  <c r="AE967" i="1" s="1"/>
  <c r="U968" i="1"/>
  <c r="T968" i="1"/>
  <c r="Y968" i="1"/>
  <c r="X968" i="1"/>
  <c r="Z967" i="1"/>
  <c r="AA967" i="1" s="1"/>
  <c r="AF967" i="1" s="1"/>
  <c r="Z968" i="1" l="1"/>
  <c r="AA968" i="1" s="1"/>
  <c r="AF968" i="1" s="1"/>
  <c r="X969" i="1"/>
  <c r="Y969" i="1"/>
  <c r="Z969" i="1" s="1"/>
  <c r="AA969" i="1" s="1"/>
  <c r="AF969" i="1" s="1"/>
  <c r="U969" i="1"/>
  <c r="T969" i="1"/>
  <c r="V968" i="1"/>
  <c r="W968" i="1" s="1"/>
  <c r="AE968" i="1" s="1"/>
  <c r="P969" i="1"/>
  <c r="Q968" i="1"/>
  <c r="R968" i="1" s="1"/>
  <c r="S968" i="1" s="1"/>
  <c r="AD968" i="1" s="1"/>
  <c r="Q970" i="1" l="1"/>
  <c r="P970" i="1"/>
  <c r="Q969" i="1"/>
  <c r="R969" i="1" s="1"/>
  <c r="S969" i="1" s="1"/>
  <c r="AD969" i="1" s="1"/>
  <c r="U970" i="1"/>
  <c r="T970" i="1"/>
  <c r="V969" i="1"/>
  <c r="W969" i="1" s="1"/>
  <c r="AE969" i="1" s="1"/>
  <c r="X970" i="1"/>
  <c r="Y970" i="1"/>
  <c r="Z970" i="1" s="1"/>
  <c r="AA970" i="1" s="1"/>
  <c r="AF970" i="1" s="1"/>
  <c r="U971" i="1" l="1"/>
  <c r="T971" i="1"/>
  <c r="X971" i="1"/>
  <c r="V970" i="1"/>
  <c r="W970" i="1" s="1"/>
  <c r="AE970" i="1" s="1"/>
  <c r="P971" i="1"/>
  <c r="R970" i="1"/>
  <c r="S970" i="1" s="1"/>
  <c r="AD970" i="1" s="1"/>
  <c r="Q972" i="1" l="1"/>
  <c r="P972" i="1"/>
  <c r="Q971" i="1"/>
  <c r="R971" i="1" s="1"/>
  <c r="S971" i="1" s="1"/>
  <c r="AD971" i="1" s="1"/>
  <c r="Y972" i="1"/>
  <c r="X972" i="1"/>
  <c r="Y971" i="1"/>
  <c r="Z971" i="1" s="1"/>
  <c r="AA971" i="1" s="1"/>
  <c r="AF971" i="1" s="1"/>
  <c r="U972" i="1"/>
  <c r="T972" i="1"/>
  <c r="V971" i="1"/>
  <c r="W971" i="1" s="1"/>
  <c r="AE971" i="1" s="1"/>
  <c r="X973" i="1" l="1"/>
  <c r="U973" i="1"/>
  <c r="T973" i="1"/>
  <c r="V972" i="1"/>
  <c r="W972" i="1" s="1"/>
  <c r="AE972" i="1" s="1"/>
  <c r="Z972" i="1"/>
  <c r="AA972" i="1" s="1"/>
  <c r="AF972" i="1" s="1"/>
  <c r="P973" i="1"/>
  <c r="R972" i="1"/>
  <c r="S972" i="1" s="1"/>
  <c r="AD972" i="1" s="1"/>
  <c r="P974" i="1" l="1"/>
  <c r="Q974" i="1" s="1"/>
  <c r="R974" i="1" s="1"/>
  <c r="S974" i="1" s="1"/>
  <c r="AD974" i="1" s="1"/>
  <c r="Q973" i="1"/>
  <c r="R973" i="1" s="1"/>
  <c r="S973" i="1" s="1"/>
  <c r="AD973" i="1" s="1"/>
  <c r="U974" i="1"/>
  <c r="T974" i="1"/>
  <c r="V973" i="1"/>
  <c r="W973" i="1" s="1"/>
  <c r="AE973" i="1" s="1"/>
  <c r="X974" i="1"/>
  <c r="Y974" i="1" s="1"/>
  <c r="Z974" i="1" s="1"/>
  <c r="AA974" i="1" s="1"/>
  <c r="AF974" i="1" s="1"/>
  <c r="Y973" i="1"/>
  <c r="Z973" i="1" s="1"/>
  <c r="AA973" i="1" s="1"/>
  <c r="AF973" i="1" s="1"/>
  <c r="U975" i="1" l="1"/>
  <c r="T975" i="1"/>
  <c r="Y975" i="1"/>
  <c r="X975" i="1"/>
  <c r="V974" i="1"/>
  <c r="W974" i="1" s="1"/>
  <c r="AE974" i="1" s="1"/>
  <c r="P975" i="1"/>
  <c r="Q975" i="1" s="1"/>
  <c r="R975" i="1" s="1"/>
  <c r="S975" i="1" s="1"/>
  <c r="AD975" i="1" s="1"/>
  <c r="P976" i="1" l="1"/>
  <c r="Q976" i="1"/>
  <c r="X976" i="1"/>
  <c r="Y976" i="1"/>
  <c r="Z976" i="1" s="1"/>
  <c r="AA976" i="1" s="1"/>
  <c r="AF976" i="1" s="1"/>
  <c r="Z975" i="1"/>
  <c r="AA975" i="1" s="1"/>
  <c r="AF975" i="1" s="1"/>
  <c r="U976" i="1"/>
  <c r="T976" i="1"/>
  <c r="V975" i="1"/>
  <c r="W975" i="1" s="1"/>
  <c r="AE975" i="1" s="1"/>
  <c r="R976" i="1" l="1"/>
  <c r="S976" i="1" s="1"/>
  <c r="AD976" i="1" s="1"/>
  <c r="U977" i="1"/>
  <c r="T977" i="1"/>
  <c r="V976" i="1"/>
  <c r="W976" i="1" s="1"/>
  <c r="AE976" i="1" s="1"/>
  <c r="Y977" i="1"/>
  <c r="X977" i="1"/>
  <c r="P977" i="1"/>
  <c r="Q977" i="1" s="1"/>
  <c r="R977" i="1" s="1"/>
  <c r="S977" i="1" s="1"/>
  <c r="AD977" i="1" s="1"/>
  <c r="V977" i="1" l="1"/>
  <c r="W977" i="1" s="1"/>
  <c r="AE977" i="1" s="1"/>
  <c r="Z977" i="1"/>
  <c r="AA977" i="1" s="1"/>
  <c r="AF977" i="1" s="1"/>
  <c r="U978" i="1"/>
  <c r="T978" i="1"/>
  <c r="P978" i="1"/>
  <c r="Y978" i="1"/>
  <c r="X978" i="1"/>
  <c r="X979" i="1" l="1"/>
  <c r="Y979" i="1"/>
  <c r="Z978" i="1"/>
  <c r="AA978" i="1" s="1"/>
  <c r="AF978" i="1" s="1"/>
  <c r="Q979" i="1"/>
  <c r="P979" i="1"/>
  <c r="Q978" i="1"/>
  <c r="R978" i="1" s="1"/>
  <c r="S978" i="1" s="1"/>
  <c r="AD978" i="1" s="1"/>
  <c r="U979" i="1"/>
  <c r="T979" i="1"/>
  <c r="V978" i="1"/>
  <c r="W978" i="1" s="1"/>
  <c r="AE978" i="1" s="1"/>
  <c r="Z979" i="1" l="1"/>
  <c r="AA979" i="1" s="1"/>
  <c r="AF979" i="1" s="1"/>
  <c r="R979" i="1"/>
  <c r="S979" i="1" s="1"/>
  <c r="AD979" i="1" s="1"/>
  <c r="T980" i="1"/>
  <c r="U980" i="1"/>
  <c r="V980" i="1" s="1"/>
  <c r="W980" i="1" s="1"/>
  <c r="AE980" i="1" s="1"/>
  <c r="V979" i="1"/>
  <c r="W979" i="1" s="1"/>
  <c r="AE979" i="1" s="1"/>
  <c r="Q980" i="1"/>
  <c r="P980" i="1"/>
  <c r="Y980" i="1"/>
  <c r="X980" i="1"/>
  <c r="Z980" i="1" l="1"/>
  <c r="AA980" i="1" s="1"/>
  <c r="AF980" i="1" s="1"/>
  <c r="Y981" i="1"/>
  <c r="X981" i="1"/>
  <c r="Q981" i="1"/>
  <c r="P981" i="1"/>
  <c r="R980" i="1"/>
  <c r="S980" i="1" s="1"/>
  <c r="AD980" i="1" s="1"/>
  <c r="U981" i="1"/>
  <c r="T981" i="1"/>
  <c r="V981" i="1" l="1"/>
  <c r="W981" i="1" s="1"/>
  <c r="AE981" i="1" s="1"/>
  <c r="T982" i="1"/>
  <c r="U982" i="1"/>
  <c r="V982" i="1" s="1"/>
  <c r="W982" i="1" s="1"/>
  <c r="AE982" i="1" s="1"/>
  <c r="Q982" i="1"/>
  <c r="P982" i="1"/>
  <c r="R981" i="1"/>
  <c r="S981" i="1" s="1"/>
  <c r="AD981" i="1" s="1"/>
  <c r="X982" i="1"/>
  <c r="Y982" i="1"/>
  <c r="Z982" i="1" s="1"/>
  <c r="AA982" i="1" s="1"/>
  <c r="AF982" i="1" s="1"/>
  <c r="Z981" i="1"/>
  <c r="AA981" i="1" s="1"/>
  <c r="AF981" i="1" s="1"/>
  <c r="Y983" i="1" l="1"/>
  <c r="X983" i="1"/>
  <c r="P983" i="1"/>
  <c r="Q983" i="1"/>
  <c r="R983" i="1" s="1"/>
  <c r="S983" i="1" s="1"/>
  <c r="AD983" i="1" s="1"/>
  <c r="R982" i="1"/>
  <c r="S982" i="1" s="1"/>
  <c r="AD982" i="1" s="1"/>
  <c r="U983" i="1"/>
  <c r="T983" i="1"/>
  <c r="T984" i="1" l="1"/>
  <c r="U984" i="1"/>
  <c r="V983" i="1"/>
  <c r="W983" i="1" s="1"/>
  <c r="AE983" i="1" s="1"/>
  <c r="Q984" i="1"/>
  <c r="P984" i="1"/>
  <c r="X984" i="1"/>
  <c r="Y984" i="1"/>
  <c r="Z983" i="1"/>
  <c r="AA983" i="1" s="1"/>
  <c r="AF983" i="1" s="1"/>
  <c r="V984" i="1" l="1"/>
  <c r="W984" i="1" s="1"/>
  <c r="AE984" i="1" s="1"/>
  <c r="Z984" i="1"/>
  <c r="AA984" i="1" s="1"/>
  <c r="AF984" i="1" s="1"/>
  <c r="Y985" i="1"/>
  <c r="X985" i="1"/>
  <c r="P985" i="1"/>
  <c r="Q985" i="1"/>
  <c r="R984" i="1"/>
  <c r="S984" i="1" s="1"/>
  <c r="AD984" i="1" s="1"/>
  <c r="U985" i="1"/>
  <c r="T985" i="1"/>
  <c r="Q986" i="1" l="1"/>
  <c r="P986" i="1"/>
  <c r="T986" i="1"/>
  <c r="U986" i="1"/>
  <c r="V985" i="1"/>
  <c r="W985" i="1" s="1"/>
  <c r="AE985" i="1" s="1"/>
  <c r="R985" i="1"/>
  <c r="S985" i="1" s="1"/>
  <c r="AD985" i="1" s="1"/>
  <c r="Y986" i="1"/>
  <c r="X986" i="1"/>
  <c r="Z985" i="1"/>
  <c r="AA985" i="1" s="1"/>
  <c r="AF985" i="1" s="1"/>
  <c r="V986" i="1" l="1"/>
  <c r="W986" i="1" s="1"/>
  <c r="AE986" i="1" s="1"/>
  <c r="Y987" i="1"/>
  <c r="X987" i="1"/>
  <c r="Z986" i="1"/>
  <c r="AA986" i="1" s="1"/>
  <c r="AF986" i="1" s="1"/>
  <c r="U987" i="1"/>
  <c r="T987" i="1"/>
  <c r="Q987" i="1"/>
  <c r="P987" i="1"/>
  <c r="R986" i="1"/>
  <c r="S986" i="1" s="1"/>
  <c r="AD986" i="1" s="1"/>
  <c r="P988" i="1" l="1"/>
  <c r="Q988" i="1"/>
  <c r="R988" i="1" s="1"/>
  <c r="S988" i="1" s="1"/>
  <c r="AD988" i="1" s="1"/>
  <c r="R987" i="1"/>
  <c r="S987" i="1" s="1"/>
  <c r="AD987" i="1" s="1"/>
  <c r="T988" i="1"/>
  <c r="U988" i="1"/>
  <c r="V988" i="1" s="1"/>
  <c r="W988" i="1" s="1"/>
  <c r="AE988" i="1" s="1"/>
  <c r="V987" i="1"/>
  <c r="W987" i="1" s="1"/>
  <c r="AE987" i="1" s="1"/>
  <c r="Y988" i="1"/>
  <c r="X988" i="1"/>
  <c r="Z987" i="1"/>
  <c r="AA987" i="1" s="1"/>
  <c r="AF987" i="1" s="1"/>
  <c r="Y989" i="1" l="1"/>
  <c r="X989" i="1"/>
  <c r="Z988" i="1"/>
  <c r="AA988" i="1" s="1"/>
  <c r="AF988" i="1" s="1"/>
  <c r="U989" i="1"/>
  <c r="T989" i="1"/>
  <c r="Q989" i="1"/>
  <c r="P989" i="1"/>
  <c r="Q990" i="1" l="1"/>
  <c r="P990" i="1"/>
  <c r="R989" i="1"/>
  <c r="S989" i="1" s="1"/>
  <c r="AD989" i="1" s="1"/>
  <c r="U990" i="1"/>
  <c r="T990" i="1"/>
  <c r="V989" i="1"/>
  <c r="W989" i="1" s="1"/>
  <c r="AE989" i="1" s="1"/>
  <c r="Y990" i="1"/>
  <c r="X990" i="1"/>
  <c r="Z989" i="1"/>
  <c r="AA989" i="1" s="1"/>
  <c r="AF989" i="1" s="1"/>
  <c r="Z990" i="1" l="1"/>
  <c r="AA990" i="1" s="1"/>
  <c r="AF990" i="1" s="1"/>
  <c r="Y991" i="1"/>
  <c r="X991" i="1"/>
  <c r="U991" i="1"/>
  <c r="T991" i="1"/>
  <c r="V990" i="1"/>
  <c r="W990" i="1" s="1"/>
  <c r="AE990" i="1" s="1"/>
  <c r="P991" i="1"/>
  <c r="Q991" i="1"/>
  <c r="R991" i="1" s="1"/>
  <c r="S991" i="1" s="1"/>
  <c r="AD991" i="1" s="1"/>
  <c r="R990" i="1"/>
  <c r="S990" i="1" s="1"/>
  <c r="AD990" i="1" s="1"/>
  <c r="Q992" i="1" l="1"/>
  <c r="P992" i="1"/>
  <c r="U992" i="1"/>
  <c r="T992" i="1"/>
  <c r="V991" i="1"/>
  <c r="W991" i="1" s="1"/>
  <c r="AE991" i="1" s="1"/>
  <c r="Y992" i="1"/>
  <c r="X992" i="1"/>
  <c r="Z991" i="1"/>
  <c r="AA991" i="1" s="1"/>
  <c r="AF991" i="1" s="1"/>
  <c r="Z992" i="1" l="1"/>
  <c r="AA992" i="1" s="1"/>
  <c r="AF992" i="1" s="1"/>
  <c r="U993" i="1"/>
  <c r="T993" i="1"/>
  <c r="P993" i="1"/>
  <c r="Y993" i="1"/>
  <c r="X993" i="1"/>
  <c r="V992" i="1"/>
  <c r="W992" i="1" s="1"/>
  <c r="AE992" i="1" s="1"/>
  <c r="R992" i="1"/>
  <c r="S992" i="1" s="1"/>
  <c r="AD992" i="1" s="1"/>
  <c r="Z993" i="1" l="1"/>
  <c r="AA993" i="1" s="1"/>
  <c r="AF993" i="1" s="1"/>
  <c r="P994" i="1"/>
  <c r="Q994" i="1" s="1"/>
  <c r="R994" i="1" s="1"/>
  <c r="S994" i="1" s="1"/>
  <c r="AD994" i="1" s="1"/>
  <c r="T994" i="1"/>
  <c r="U994" i="1"/>
  <c r="Y994" i="1"/>
  <c r="X994" i="1"/>
  <c r="Q993" i="1"/>
  <c r="R993" i="1" s="1"/>
  <c r="S993" i="1" s="1"/>
  <c r="AD993" i="1" s="1"/>
  <c r="V993" i="1"/>
  <c r="W993" i="1" s="1"/>
  <c r="AE993" i="1" s="1"/>
  <c r="V994" i="1" l="1"/>
  <c r="W994" i="1" s="1"/>
  <c r="AE994" i="1" s="1"/>
  <c r="Y995" i="1"/>
  <c r="X995" i="1"/>
  <c r="Z994" i="1"/>
  <c r="AA994" i="1" s="1"/>
  <c r="AF994" i="1" s="1"/>
  <c r="U995" i="1"/>
  <c r="T995" i="1"/>
  <c r="Q995" i="1"/>
  <c r="P995" i="1"/>
  <c r="Q996" i="1" l="1"/>
  <c r="P996" i="1"/>
  <c r="R995" i="1"/>
  <c r="S995" i="1" s="1"/>
  <c r="AD995" i="1" s="1"/>
  <c r="T996" i="1"/>
  <c r="U996" i="1"/>
  <c r="V996" i="1" s="1"/>
  <c r="W996" i="1" s="1"/>
  <c r="AE996" i="1" s="1"/>
  <c r="V995" i="1"/>
  <c r="W995" i="1" s="1"/>
  <c r="AE995" i="1" s="1"/>
  <c r="Y996" i="1"/>
  <c r="X996" i="1"/>
  <c r="Z995" i="1"/>
  <c r="AA995" i="1" s="1"/>
  <c r="AF995" i="1" s="1"/>
  <c r="X997" i="1" l="1"/>
  <c r="Y997" i="1"/>
  <c r="Z997" i="1" s="1"/>
  <c r="AA997" i="1" s="1"/>
  <c r="AF997" i="1" s="1"/>
  <c r="Z996" i="1"/>
  <c r="AA996" i="1" s="1"/>
  <c r="AF996" i="1" s="1"/>
  <c r="U997" i="1"/>
  <c r="T997" i="1"/>
  <c r="Q997" i="1"/>
  <c r="P997" i="1"/>
  <c r="R996" i="1"/>
  <c r="S996" i="1" s="1"/>
  <c r="AD996" i="1" s="1"/>
  <c r="Q998" i="1" l="1"/>
  <c r="P998" i="1"/>
  <c r="R997" i="1"/>
  <c r="S997" i="1" s="1"/>
  <c r="AD997" i="1" s="1"/>
  <c r="U998" i="1"/>
  <c r="T998" i="1"/>
  <c r="V997" i="1"/>
  <c r="W997" i="1" s="1"/>
  <c r="AE997" i="1" s="1"/>
  <c r="X998" i="1"/>
  <c r="Y998" i="1"/>
  <c r="Z998" i="1" s="1"/>
  <c r="AA998" i="1" s="1"/>
  <c r="AF998" i="1" s="1"/>
  <c r="Y999" i="1" l="1"/>
  <c r="X999" i="1"/>
  <c r="U999" i="1"/>
  <c r="T999" i="1"/>
  <c r="V998" i="1"/>
  <c r="W998" i="1" s="1"/>
  <c r="AE998" i="1" s="1"/>
  <c r="P999" i="1"/>
  <c r="Q999" i="1"/>
  <c r="R998" i="1"/>
  <c r="S998" i="1" s="1"/>
  <c r="AD998" i="1" s="1"/>
  <c r="R999" i="1" l="1"/>
  <c r="S999" i="1" s="1"/>
  <c r="AD999" i="1" s="1"/>
  <c r="P1000" i="1"/>
  <c r="Q1000" i="1"/>
  <c r="U1000" i="1"/>
  <c r="T1000" i="1"/>
  <c r="V999" i="1"/>
  <c r="W999" i="1" s="1"/>
  <c r="AE999" i="1" s="1"/>
  <c r="X1000" i="1"/>
  <c r="Y1000" i="1"/>
  <c r="Z999" i="1"/>
  <c r="AA999" i="1" s="1"/>
  <c r="AF999" i="1" s="1"/>
  <c r="Y1001" i="1" l="1"/>
  <c r="X1001" i="1"/>
  <c r="Z1000" i="1"/>
  <c r="AA1000" i="1" s="1"/>
  <c r="AF1000" i="1" s="1"/>
  <c r="U1001" i="1"/>
  <c r="T1001" i="1"/>
  <c r="V1000" i="1"/>
  <c r="W1000" i="1" s="1"/>
  <c r="AE1000" i="1" s="1"/>
  <c r="R1000" i="1"/>
  <c r="S1000" i="1" s="1"/>
  <c r="AD1000" i="1" s="1"/>
  <c r="Q1001" i="1"/>
  <c r="P1001" i="1"/>
  <c r="Z1001" i="1" l="1"/>
  <c r="AA1001" i="1" s="1"/>
  <c r="AF1001" i="1" s="1"/>
  <c r="U1002" i="1"/>
  <c r="T1002" i="1"/>
  <c r="P1002" i="1"/>
  <c r="Q1002" i="1"/>
  <c r="R1001" i="1"/>
  <c r="S1001" i="1" s="1"/>
  <c r="AD1001" i="1" s="1"/>
  <c r="V1001" i="1"/>
  <c r="W1001" i="1" s="1"/>
  <c r="AE1001" i="1" s="1"/>
  <c r="X1002" i="1"/>
  <c r="Y1002" i="1"/>
  <c r="Z1002" i="1" s="1"/>
  <c r="AA1002" i="1" s="1"/>
  <c r="AF1002" i="1" s="1"/>
  <c r="R1002" i="1" l="1"/>
  <c r="S1002" i="1" s="1"/>
  <c r="AD1002" i="1" s="1"/>
  <c r="V1002" i="1"/>
  <c r="W1002" i="1" s="1"/>
  <c r="AE1002" i="1" s="1"/>
  <c r="Y1003" i="1"/>
  <c r="X1003" i="1"/>
  <c r="P1003" i="1"/>
  <c r="Q1003" i="1"/>
  <c r="U1003" i="1"/>
  <c r="T1003" i="1"/>
  <c r="R1003" i="1" l="1"/>
  <c r="S1003" i="1" s="1"/>
  <c r="AD1003" i="1" s="1"/>
  <c r="U1004" i="1"/>
  <c r="T1004" i="1"/>
  <c r="V1003" i="1"/>
  <c r="W1003" i="1" s="1"/>
  <c r="AE1003" i="1" s="1"/>
  <c r="Q1004" i="1"/>
  <c r="P1004" i="1"/>
  <c r="X1004" i="1"/>
  <c r="Z1003" i="1"/>
  <c r="AA1003" i="1" s="1"/>
  <c r="AF1003" i="1" s="1"/>
  <c r="X1005" i="1" l="1"/>
  <c r="Y1004" i="1"/>
  <c r="Z1004" i="1" s="1"/>
  <c r="AA1004" i="1" s="1"/>
  <c r="AF1004" i="1" s="1"/>
  <c r="P1005" i="1"/>
  <c r="Q1005" i="1"/>
  <c r="R1004" i="1"/>
  <c r="S1004" i="1" s="1"/>
  <c r="AD1004" i="1" s="1"/>
  <c r="U1005" i="1"/>
  <c r="T1005" i="1"/>
  <c r="V1004" i="1"/>
  <c r="W1004" i="1" s="1"/>
  <c r="AE1004" i="1" s="1"/>
  <c r="R1005" i="1" l="1"/>
  <c r="S1005" i="1" s="1"/>
  <c r="AD1005" i="1" s="1"/>
  <c r="T1006" i="1"/>
  <c r="U1006" i="1"/>
  <c r="V1005" i="1"/>
  <c r="W1005" i="1" s="1"/>
  <c r="AE1005" i="1" s="1"/>
  <c r="Q1006" i="1"/>
  <c r="P1006" i="1"/>
  <c r="Y1006" i="1"/>
  <c r="X1006" i="1"/>
  <c r="Y1005" i="1"/>
  <c r="Z1005" i="1" s="1"/>
  <c r="AA1005" i="1" s="1"/>
  <c r="AF1005" i="1" s="1"/>
  <c r="V1006" i="1" l="1"/>
  <c r="W1006" i="1" s="1"/>
  <c r="AE1006" i="1" s="1"/>
  <c r="Y1007" i="1"/>
  <c r="X1007" i="1"/>
  <c r="Z1006" i="1"/>
  <c r="AA1006" i="1" s="1"/>
  <c r="AF1006" i="1" s="1"/>
  <c r="P1007" i="1"/>
  <c r="Q1007" i="1"/>
  <c r="R1007" i="1" s="1"/>
  <c r="S1007" i="1" s="1"/>
  <c r="AD1007" i="1" s="1"/>
  <c r="R1006" i="1"/>
  <c r="S1006" i="1" s="1"/>
  <c r="AD1006" i="1" s="1"/>
  <c r="U1007" i="1"/>
  <c r="T1007" i="1"/>
  <c r="U1008" i="1" l="1"/>
  <c r="T1008" i="1"/>
  <c r="V1007" i="1"/>
  <c r="W1007" i="1" s="1"/>
  <c r="AE1007" i="1" s="1"/>
  <c r="P1008" i="1"/>
  <c r="Q1008" i="1"/>
  <c r="R1008" i="1" s="1"/>
  <c r="S1008" i="1" s="1"/>
  <c r="AD1008" i="1" s="1"/>
  <c r="X1008" i="1"/>
  <c r="Y1008" i="1"/>
  <c r="Z1008" i="1" s="1"/>
  <c r="AA1008" i="1" s="1"/>
  <c r="AF1008" i="1" s="1"/>
  <c r="Z1007" i="1"/>
  <c r="AA1007" i="1" s="1"/>
  <c r="AF1007" i="1" s="1"/>
  <c r="Y1009" i="1" l="1"/>
  <c r="X1009" i="1"/>
  <c r="U1009" i="1"/>
  <c r="T1009" i="1"/>
  <c r="Q1009" i="1"/>
  <c r="P1009" i="1"/>
  <c r="V1008" i="1"/>
  <c r="W1008" i="1" s="1"/>
  <c r="AE1008" i="1" s="1"/>
  <c r="V1009" i="1" l="1"/>
  <c r="W1009" i="1" s="1"/>
  <c r="AE1009" i="1" s="1"/>
  <c r="X1010" i="1"/>
  <c r="Y1010" i="1" s="1"/>
  <c r="Z1010" i="1" s="1"/>
  <c r="AA1010" i="1" s="1"/>
  <c r="AF1010" i="1" s="1"/>
  <c r="Q1010" i="1"/>
  <c r="P1010" i="1"/>
  <c r="R1009" i="1"/>
  <c r="S1009" i="1" s="1"/>
  <c r="AD1009" i="1" s="1"/>
  <c r="T1010" i="1"/>
  <c r="U1010" i="1"/>
  <c r="V1010" i="1" s="1"/>
  <c r="W1010" i="1" s="1"/>
  <c r="AE1010" i="1" s="1"/>
  <c r="Z1009" i="1"/>
  <c r="AA1009" i="1" s="1"/>
  <c r="AF1009" i="1" s="1"/>
  <c r="R1010" i="1" l="1"/>
  <c r="S1010" i="1" s="1"/>
  <c r="AD1010" i="1" s="1"/>
  <c r="U1011" i="1"/>
  <c r="T1011" i="1"/>
  <c r="P1011" i="1"/>
  <c r="Q1011" i="1"/>
  <c r="Y1011" i="1"/>
  <c r="X1011" i="1"/>
  <c r="R1011" i="1" l="1"/>
  <c r="S1011" i="1" s="1"/>
  <c r="AD1011" i="1" s="1"/>
  <c r="Z1011" i="1"/>
  <c r="AA1011" i="1" s="1"/>
  <c r="AF1011" i="1" s="1"/>
  <c r="Q1012" i="1"/>
  <c r="P1012" i="1"/>
  <c r="U1012" i="1"/>
  <c r="T1012" i="1"/>
  <c r="X1012" i="1"/>
  <c r="V1011" i="1"/>
  <c r="W1011" i="1" s="1"/>
  <c r="AE1011" i="1" s="1"/>
  <c r="V1012" i="1" l="1"/>
  <c r="W1012" i="1" s="1"/>
  <c r="AE1012" i="1" s="1"/>
  <c r="X1013" i="1"/>
  <c r="Y1012" i="1"/>
  <c r="Z1012" i="1" s="1"/>
  <c r="AA1012" i="1" s="1"/>
  <c r="AF1012" i="1" s="1"/>
  <c r="U1013" i="1"/>
  <c r="T1013" i="1"/>
  <c r="P1013" i="1"/>
  <c r="R1012" i="1"/>
  <c r="S1012" i="1" s="1"/>
  <c r="AD1012" i="1" s="1"/>
  <c r="V1013" i="1" l="1"/>
  <c r="W1013" i="1" s="1"/>
  <c r="AE1013" i="1" s="1"/>
  <c r="Y1014" i="1"/>
  <c r="X1014" i="1"/>
  <c r="Q1014" i="1"/>
  <c r="P1014" i="1"/>
  <c r="Q1013" i="1"/>
  <c r="R1013" i="1" s="1"/>
  <c r="S1013" i="1" s="1"/>
  <c r="U1014" i="1"/>
  <c r="T1014" i="1"/>
  <c r="Y1013" i="1"/>
  <c r="Z1013" i="1" s="1"/>
  <c r="AA1013" i="1" s="1"/>
  <c r="AF1013" i="1" s="1"/>
  <c r="V1014" i="1" l="1"/>
  <c r="W1014" i="1" s="1"/>
  <c r="AE1014" i="1" s="1"/>
  <c r="P1015" i="1"/>
  <c r="U1015" i="1"/>
  <c r="T1015" i="1"/>
  <c r="AD1013" i="1"/>
  <c r="R1014" i="1"/>
  <c r="S1014" i="1" s="1"/>
  <c r="AD1014" i="1" s="1"/>
  <c r="Y1015" i="1"/>
  <c r="X1015" i="1"/>
  <c r="Z1014" i="1"/>
  <c r="AA1014" i="1" s="1"/>
  <c r="AF1014" i="1" s="1"/>
  <c r="Y1016" i="1" l="1"/>
  <c r="X1016" i="1"/>
  <c r="Z1015" i="1"/>
  <c r="AA1015" i="1" s="1"/>
  <c r="AF1015" i="1" s="1"/>
  <c r="U1016" i="1"/>
  <c r="T1016" i="1"/>
  <c r="V1015" i="1"/>
  <c r="W1015" i="1" s="1"/>
  <c r="AE1015" i="1" s="1"/>
  <c r="Q1016" i="1"/>
  <c r="P1016" i="1"/>
  <c r="Q1015" i="1"/>
  <c r="R1015" i="1" s="1"/>
  <c r="S1015" i="1" s="1"/>
  <c r="AD1015" i="1" l="1"/>
  <c r="T1017" i="1"/>
  <c r="U1017" i="1"/>
  <c r="V1017" i="1" s="1"/>
  <c r="W1017" i="1" s="1"/>
  <c r="AE1017" i="1" s="1"/>
  <c r="P1017" i="1"/>
  <c r="R1016" i="1"/>
  <c r="S1016" i="1" s="1"/>
  <c r="AD1016" i="1" s="1"/>
  <c r="V1016" i="1"/>
  <c r="W1016" i="1" s="1"/>
  <c r="AE1016" i="1" s="1"/>
  <c r="X1017" i="1"/>
  <c r="Y1017" i="1"/>
  <c r="Z1017" i="1" s="1"/>
  <c r="AA1017" i="1" s="1"/>
  <c r="AF1017" i="1" s="1"/>
  <c r="Z1016" i="1"/>
  <c r="AA1016" i="1" s="1"/>
  <c r="AF1016" i="1" s="1"/>
  <c r="Y1018" i="1" l="1"/>
  <c r="X1018" i="1"/>
  <c r="P1018" i="1"/>
  <c r="Q1018" i="1" s="1"/>
  <c r="Q1017" i="1"/>
  <c r="R1017" i="1" s="1"/>
  <c r="S1017" i="1" s="1"/>
  <c r="U1018" i="1"/>
  <c r="T1018" i="1"/>
  <c r="R1018" i="1" l="1"/>
  <c r="S1018" i="1" s="1"/>
  <c r="AD1018" i="1" s="1"/>
  <c r="U1019" i="1"/>
  <c r="T1019" i="1"/>
  <c r="V1018" i="1"/>
  <c r="W1018" i="1" s="1"/>
  <c r="AE1018" i="1" s="1"/>
  <c r="AD1017" i="1"/>
  <c r="P1019" i="1"/>
  <c r="Q1019" i="1" s="1"/>
  <c r="R1019" i="1" s="1"/>
  <c r="S1019" i="1" s="1"/>
  <c r="Y1019" i="1"/>
  <c r="X1019" i="1"/>
  <c r="Z1018" i="1"/>
  <c r="AA1018" i="1" s="1"/>
  <c r="AF1018" i="1" s="1"/>
  <c r="V1019" i="1" l="1"/>
  <c r="W1019" i="1" s="1"/>
  <c r="AE1019" i="1" s="1"/>
  <c r="AD1019" i="1"/>
  <c r="Z1019" i="1"/>
  <c r="AA1019" i="1" s="1"/>
  <c r="AF1019" i="1" s="1"/>
  <c r="U1020" i="1"/>
  <c r="T1020" i="1"/>
  <c r="X1020" i="1"/>
  <c r="P1020" i="1"/>
  <c r="Q1020" i="1" s="1"/>
  <c r="R1020" i="1" s="1"/>
  <c r="S1020" i="1" s="1"/>
  <c r="AD1020" i="1" s="1"/>
  <c r="X1021" i="1" l="1"/>
  <c r="Q1021" i="1"/>
  <c r="P1021" i="1"/>
  <c r="Y1020" i="1"/>
  <c r="Z1020" i="1" s="1"/>
  <c r="AA1020" i="1" s="1"/>
  <c r="AF1020" i="1" s="1"/>
  <c r="T1021" i="1"/>
  <c r="U1021" i="1"/>
  <c r="V1020" i="1"/>
  <c r="W1020" i="1" s="1"/>
  <c r="AE1020" i="1" s="1"/>
  <c r="V1021" i="1" l="1"/>
  <c r="W1021" i="1" s="1"/>
  <c r="AE1021" i="1" s="1"/>
  <c r="U1022" i="1"/>
  <c r="T1022" i="1"/>
  <c r="P1022" i="1"/>
  <c r="Q1022" i="1" s="1"/>
  <c r="R1022" i="1" s="1"/>
  <c r="S1022" i="1" s="1"/>
  <c r="AD1022" i="1" s="1"/>
  <c r="R1021" i="1"/>
  <c r="S1021" i="1" s="1"/>
  <c r="X1022" i="1"/>
  <c r="Y1021" i="1"/>
  <c r="Z1021" i="1" s="1"/>
  <c r="AA1021" i="1" s="1"/>
  <c r="AF1021" i="1" s="1"/>
  <c r="X1023" i="1" l="1"/>
  <c r="Y1023" i="1"/>
  <c r="Z1023" i="1" s="1"/>
  <c r="AA1023" i="1" s="1"/>
  <c r="AF1023" i="1" s="1"/>
  <c r="Y1022" i="1"/>
  <c r="Z1022" i="1" s="1"/>
  <c r="AA1022" i="1" s="1"/>
  <c r="AF1022" i="1" s="1"/>
  <c r="AD1021" i="1"/>
  <c r="P1023" i="1"/>
  <c r="T1023" i="1"/>
  <c r="U1023" i="1"/>
  <c r="V1022" i="1"/>
  <c r="W1022" i="1" s="1"/>
  <c r="AE1022" i="1" s="1"/>
  <c r="V1023" i="1" l="1"/>
  <c r="W1023" i="1" s="1"/>
  <c r="AE1023" i="1" s="1"/>
  <c r="Q1024" i="1"/>
  <c r="P1024" i="1"/>
  <c r="T1024" i="1"/>
  <c r="U1024" i="1"/>
  <c r="V1024" i="1" s="1"/>
  <c r="W1024" i="1" s="1"/>
  <c r="AE1024" i="1" s="1"/>
  <c r="Q1023" i="1"/>
  <c r="R1023" i="1" s="1"/>
  <c r="S1023" i="1" s="1"/>
  <c r="AD1023" i="1" s="1"/>
  <c r="X1024" i="1"/>
  <c r="Y1024" i="1"/>
  <c r="Z1024" i="1" s="1"/>
  <c r="AA1024" i="1" s="1"/>
  <c r="AF1024" i="1" s="1"/>
  <c r="P1025" i="1" l="1"/>
  <c r="Q1025" i="1"/>
  <c r="Y1025" i="1"/>
  <c r="X1025" i="1"/>
  <c r="T1025" i="1"/>
  <c r="U1025" i="1"/>
  <c r="V1025" i="1" s="1"/>
  <c r="W1025" i="1" s="1"/>
  <c r="AE1025" i="1" s="1"/>
  <c r="R1024" i="1"/>
  <c r="S1024" i="1" s="1"/>
  <c r="AD1024" i="1" s="1"/>
  <c r="R1025" i="1" l="1"/>
  <c r="S1025" i="1" s="1"/>
  <c r="AD1025" i="1" s="1"/>
  <c r="U1026" i="1"/>
  <c r="T1026" i="1"/>
  <c r="Y1026" i="1"/>
  <c r="X1026" i="1"/>
  <c r="Z1025" i="1"/>
  <c r="AA1025" i="1" s="1"/>
  <c r="AF1025" i="1" s="1"/>
  <c r="P1026" i="1"/>
  <c r="Q1026" i="1"/>
  <c r="R1026" i="1" l="1"/>
  <c r="S1026" i="1" s="1"/>
  <c r="AD1026" i="1" s="1"/>
  <c r="Q1027" i="1"/>
  <c r="P1027" i="1"/>
  <c r="Y1027" i="1"/>
  <c r="X1027" i="1"/>
  <c r="Z1026" i="1"/>
  <c r="AA1026" i="1" s="1"/>
  <c r="AF1026" i="1" s="1"/>
  <c r="U1027" i="1"/>
  <c r="T1027" i="1"/>
  <c r="V1026" i="1"/>
  <c r="W1026" i="1" s="1"/>
  <c r="AE1026" i="1" s="1"/>
  <c r="R1027" i="1" l="1"/>
  <c r="S1027" i="1" s="1"/>
  <c r="AD1027" i="1" s="1"/>
  <c r="U1028" i="1"/>
  <c r="T1028" i="1"/>
  <c r="V1027" i="1"/>
  <c r="W1027" i="1" s="1"/>
  <c r="AE1027" i="1" s="1"/>
  <c r="Y1028" i="1"/>
  <c r="X1028" i="1"/>
  <c r="Z1027" i="1"/>
  <c r="AA1027" i="1" s="1"/>
  <c r="AF1027" i="1" s="1"/>
  <c r="P1028" i="1"/>
  <c r="Q1028" i="1"/>
  <c r="R1028" i="1" l="1"/>
  <c r="S1028" i="1" s="1"/>
  <c r="AD1028" i="1" s="1"/>
  <c r="V1028" i="1"/>
  <c r="W1028" i="1" s="1"/>
  <c r="AE1028" i="1" s="1"/>
  <c r="X1029" i="1"/>
  <c r="Y1029" i="1"/>
  <c r="Z1029" i="1" s="1"/>
  <c r="AA1029" i="1" s="1"/>
  <c r="AF1029" i="1" s="1"/>
  <c r="Z1028" i="1"/>
  <c r="AA1028" i="1" s="1"/>
  <c r="AF1028" i="1" s="1"/>
  <c r="U1029" i="1"/>
  <c r="T1029" i="1"/>
  <c r="P1029" i="1"/>
  <c r="Q1029" i="1"/>
  <c r="R1029" i="1" s="1"/>
  <c r="S1029" i="1" s="1"/>
  <c r="AD1029" i="1" s="1"/>
  <c r="P1030" i="1" l="1"/>
  <c r="Q1030" i="1"/>
  <c r="T1030" i="1"/>
  <c r="U1030" i="1"/>
  <c r="V1030" i="1" s="1"/>
  <c r="W1030" i="1" s="1"/>
  <c r="AE1030" i="1" s="1"/>
  <c r="V1029" i="1"/>
  <c r="W1029" i="1" s="1"/>
  <c r="AE1029" i="1" s="1"/>
  <c r="X1030" i="1"/>
  <c r="Y1030" i="1" s="1"/>
  <c r="Z1030" i="1" s="1"/>
  <c r="AA1030" i="1" s="1"/>
  <c r="AF1030" i="1" s="1"/>
  <c r="R1030" i="1" l="1"/>
  <c r="S1030" i="1" s="1"/>
  <c r="AD1030" i="1" s="1"/>
  <c r="T1031" i="1"/>
  <c r="U1031" i="1"/>
  <c r="V1031" i="1" s="1"/>
  <c r="W1031" i="1" s="1"/>
  <c r="AE1031" i="1" s="1"/>
  <c r="Y1031" i="1"/>
  <c r="X1031" i="1"/>
  <c r="Q1031" i="1"/>
  <c r="P1031" i="1"/>
  <c r="Z1031" i="1" l="1"/>
  <c r="AA1031" i="1" s="1"/>
  <c r="AF1031" i="1" s="1"/>
  <c r="Y1032" i="1"/>
  <c r="X1032" i="1"/>
  <c r="Q1032" i="1"/>
  <c r="P1032" i="1"/>
  <c r="R1031" i="1"/>
  <c r="S1031" i="1" s="1"/>
  <c r="AD1031" i="1" s="1"/>
  <c r="U1032" i="1"/>
  <c r="T1032" i="1"/>
  <c r="U1033" i="1" l="1"/>
  <c r="T1033" i="1"/>
  <c r="V1032" i="1"/>
  <c r="W1032" i="1" s="1"/>
  <c r="AE1032" i="1" s="1"/>
  <c r="P1033" i="1"/>
  <c r="Q1033" i="1" s="1"/>
  <c r="R1033" i="1" s="1"/>
  <c r="S1033" i="1" s="1"/>
  <c r="AD1033" i="1" s="1"/>
  <c r="R1032" i="1"/>
  <c r="S1032" i="1" s="1"/>
  <c r="AD1032" i="1" s="1"/>
  <c r="X1033" i="1"/>
  <c r="Y1033" i="1"/>
  <c r="Z1033" i="1" s="1"/>
  <c r="AA1033" i="1" s="1"/>
  <c r="AF1033" i="1" s="1"/>
  <c r="Z1032" i="1"/>
  <c r="AA1032" i="1" s="1"/>
  <c r="AF1032" i="1" s="1"/>
  <c r="Y1034" i="1" l="1"/>
  <c r="X1034" i="1"/>
  <c r="Q1034" i="1"/>
  <c r="P1034" i="1"/>
  <c r="U1034" i="1"/>
  <c r="T1034" i="1"/>
  <c r="V1033" i="1"/>
  <c r="W1033" i="1" s="1"/>
  <c r="AE1033" i="1" s="1"/>
  <c r="U1035" i="1" l="1"/>
  <c r="T1035" i="1"/>
  <c r="R1034" i="1"/>
  <c r="S1034" i="1" s="1"/>
  <c r="AD1034" i="1" s="1"/>
  <c r="Y1035" i="1"/>
  <c r="X1035" i="1"/>
  <c r="V1034" i="1"/>
  <c r="W1034" i="1" s="1"/>
  <c r="AE1034" i="1" s="1"/>
  <c r="P1035" i="1"/>
  <c r="Q1035" i="1"/>
  <c r="R1035" i="1" s="1"/>
  <c r="S1035" i="1" s="1"/>
  <c r="AD1035" i="1" s="1"/>
  <c r="Z1034" i="1"/>
  <c r="AA1034" i="1" s="1"/>
  <c r="AF1034" i="1" s="1"/>
  <c r="P1036" i="1" l="1"/>
  <c r="Q1036" i="1"/>
  <c r="R1036" i="1" s="1"/>
  <c r="S1036" i="1" s="1"/>
  <c r="AD1036" i="1" s="1"/>
  <c r="Y1036" i="1"/>
  <c r="X1036" i="1"/>
  <c r="Z1035" i="1"/>
  <c r="AA1035" i="1" s="1"/>
  <c r="AF1035" i="1" s="1"/>
  <c r="U1036" i="1"/>
  <c r="T1036" i="1"/>
  <c r="V1035" i="1"/>
  <c r="W1035" i="1" s="1"/>
  <c r="AE1035" i="1" s="1"/>
  <c r="T1037" i="1" l="1"/>
  <c r="U1037" i="1"/>
  <c r="V1037" i="1" s="1"/>
  <c r="W1037" i="1" s="1"/>
  <c r="AE1037" i="1" s="1"/>
  <c r="V1036" i="1"/>
  <c r="W1036" i="1" s="1"/>
  <c r="AE1036" i="1" s="1"/>
  <c r="X1037" i="1"/>
  <c r="Y1037" i="1" s="1"/>
  <c r="Z1037" i="1" s="1"/>
  <c r="AA1037" i="1" s="1"/>
  <c r="AF1037" i="1" s="1"/>
  <c r="Z1036" i="1"/>
  <c r="AA1036" i="1" s="1"/>
  <c r="AF1036" i="1" s="1"/>
  <c r="P1037" i="1"/>
  <c r="P1038" i="1" l="1"/>
  <c r="Q1037" i="1"/>
  <c r="R1037" i="1" s="1"/>
  <c r="S1037" i="1" s="1"/>
  <c r="AD1037" i="1" s="1"/>
  <c r="X1038" i="1"/>
  <c r="U1038" i="1"/>
  <c r="T1038" i="1"/>
  <c r="U1039" i="1" l="1"/>
  <c r="T1039" i="1"/>
  <c r="V1038" i="1"/>
  <c r="W1038" i="1" s="1"/>
  <c r="AE1038" i="1" s="1"/>
  <c r="X1039" i="1"/>
  <c r="Y1039" i="1"/>
  <c r="Z1039" i="1" s="1"/>
  <c r="AA1039" i="1" s="1"/>
  <c r="AF1039" i="1" s="1"/>
  <c r="Y1038" i="1"/>
  <c r="Z1038" i="1" s="1"/>
  <c r="AA1038" i="1" s="1"/>
  <c r="AF1038" i="1" s="1"/>
  <c r="P1039" i="1"/>
  <c r="Q1038" i="1"/>
  <c r="R1038" i="1" s="1"/>
  <c r="S1038" i="1" s="1"/>
  <c r="AD1038" i="1" s="1"/>
  <c r="V1039" i="1" l="1"/>
  <c r="W1039" i="1" s="1"/>
  <c r="AE1039" i="1" s="1"/>
  <c r="P1040" i="1"/>
  <c r="Q1039" i="1"/>
  <c r="R1039" i="1" s="1"/>
  <c r="S1039" i="1" s="1"/>
  <c r="AD1039" i="1" s="1"/>
  <c r="Y1040" i="1"/>
  <c r="X1040" i="1"/>
  <c r="U1040" i="1"/>
  <c r="T1040" i="1"/>
  <c r="X1041" i="1" l="1"/>
  <c r="T1041" i="1"/>
  <c r="U1041" i="1"/>
  <c r="V1040" i="1"/>
  <c r="W1040" i="1" s="1"/>
  <c r="AE1040" i="1" s="1"/>
  <c r="Z1040" i="1"/>
  <c r="AA1040" i="1" s="1"/>
  <c r="AF1040" i="1" s="1"/>
  <c r="P1041" i="1"/>
  <c r="Q1041" i="1" s="1"/>
  <c r="R1041" i="1" s="1"/>
  <c r="S1041" i="1" s="1"/>
  <c r="AD1041" i="1" s="1"/>
  <c r="Q1040" i="1"/>
  <c r="R1040" i="1" s="1"/>
  <c r="S1040" i="1" s="1"/>
  <c r="AD1040" i="1" s="1"/>
  <c r="V1041" i="1" l="1"/>
  <c r="W1041" i="1" s="1"/>
  <c r="AE1041" i="1" s="1"/>
  <c r="P1042" i="1"/>
  <c r="Q1042" i="1" s="1"/>
  <c r="R1042" i="1" s="1"/>
  <c r="S1042" i="1" s="1"/>
  <c r="AD1042" i="1" s="1"/>
  <c r="U1042" i="1"/>
  <c r="T1042" i="1"/>
  <c r="X1042" i="1"/>
  <c r="Y1041" i="1"/>
  <c r="Z1041" i="1" s="1"/>
  <c r="AA1041" i="1" s="1"/>
  <c r="AF1041" i="1" s="1"/>
  <c r="U1043" i="1" l="1"/>
  <c r="T1043" i="1"/>
  <c r="X1043" i="1"/>
  <c r="Y1043" i="1"/>
  <c r="Z1043" i="1" s="1"/>
  <c r="AA1043" i="1" s="1"/>
  <c r="AF1043" i="1" s="1"/>
  <c r="Y1042" i="1"/>
  <c r="Z1042" i="1" s="1"/>
  <c r="AA1042" i="1" s="1"/>
  <c r="AF1042" i="1" s="1"/>
  <c r="V1042" i="1"/>
  <c r="W1042" i="1" s="1"/>
  <c r="AE1042" i="1" s="1"/>
  <c r="P1043" i="1"/>
  <c r="Q1043" i="1" s="1"/>
  <c r="R1043" i="1" s="1"/>
  <c r="S1043" i="1" s="1"/>
  <c r="AD1043" i="1" s="1"/>
  <c r="U1044" i="1" l="1"/>
  <c r="T1044" i="1"/>
  <c r="P1044" i="1"/>
  <c r="Q1044" i="1" s="1"/>
  <c r="R1044" i="1" s="1"/>
  <c r="S1044" i="1" s="1"/>
  <c r="AD1044" i="1" s="1"/>
  <c r="X1044" i="1"/>
  <c r="Y1044" i="1" s="1"/>
  <c r="Z1044" i="1" s="1"/>
  <c r="AA1044" i="1" s="1"/>
  <c r="AF1044" i="1" s="1"/>
  <c r="V1043" i="1"/>
  <c r="W1043" i="1" s="1"/>
  <c r="AE1043" i="1" s="1"/>
  <c r="P1045" i="1" l="1"/>
  <c r="X1045" i="1"/>
  <c r="T1045" i="1"/>
  <c r="U1045" i="1"/>
  <c r="V1045" i="1" s="1"/>
  <c r="W1045" i="1" s="1"/>
  <c r="AE1045" i="1" s="1"/>
  <c r="V1044" i="1"/>
  <c r="W1044" i="1" s="1"/>
  <c r="AE1044" i="1" s="1"/>
  <c r="U1046" i="1" l="1"/>
  <c r="T1046" i="1"/>
  <c r="X1046" i="1"/>
  <c r="Y1046" i="1"/>
  <c r="Z1046" i="1" s="1"/>
  <c r="AA1046" i="1" s="1"/>
  <c r="AF1046" i="1" s="1"/>
  <c r="Y1045" i="1"/>
  <c r="Z1045" i="1" s="1"/>
  <c r="AA1045" i="1" s="1"/>
  <c r="AF1045" i="1" s="1"/>
  <c r="Q1046" i="1"/>
  <c r="P1046" i="1"/>
  <c r="Q1045" i="1"/>
  <c r="R1045" i="1" s="1"/>
  <c r="S1045" i="1" s="1"/>
  <c r="AD1045" i="1" s="1"/>
  <c r="P1047" i="1" l="1"/>
  <c r="Q1047" i="1"/>
  <c r="R1046" i="1"/>
  <c r="S1046" i="1" s="1"/>
  <c r="AD1046" i="1" s="1"/>
  <c r="Y1047" i="1"/>
  <c r="X1047" i="1"/>
  <c r="U1047" i="1"/>
  <c r="T1047" i="1"/>
  <c r="V1046" i="1"/>
  <c r="W1046" i="1" s="1"/>
  <c r="AE1046" i="1" s="1"/>
  <c r="R1047" i="1" l="1"/>
  <c r="S1047" i="1" s="1"/>
  <c r="AD1047" i="1" s="1"/>
  <c r="U1048" i="1"/>
  <c r="T1048" i="1"/>
  <c r="V1047" i="1"/>
  <c r="W1047" i="1" s="1"/>
  <c r="AE1047" i="1" s="1"/>
  <c r="Y1048" i="1"/>
  <c r="X1048" i="1"/>
  <c r="Z1047" i="1"/>
  <c r="AA1047" i="1" s="1"/>
  <c r="AF1047" i="1" s="1"/>
  <c r="Q1048" i="1"/>
  <c r="P1048" i="1"/>
  <c r="V1048" i="1" l="1"/>
  <c r="W1048" i="1" s="1"/>
  <c r="AE1048" i="1" s="1"/>
  <c r="P1049" i="1"/>
  <c r="Q1049" i="1"/>
  <c r="R1049" i="1" s="1"/>
  <c r="S1049" i="1" s="1"/>
  <c r="AD1049" i="1" s="1"/>
  <c r="R1048" i="1"/>
  <c r="S1048" i="1" s="1"/>
  <c r="AD1048" i="1" s="1"/>
  <c r="Y1049" i="1"/>
  <c r="X1049" i="1"/>
  <c r="Z1048" i="1"/>
  <c r="AA1048" i="1" s="1"/>
  <c r="AF1048" i="1" s="1"/>
  <c r="T1049" i="1"/>
  <c r="U1049" i="1"/>
  <c r="V1049" i="1" s="1"/>
  <c r="W1049" i="1" s="1"/>
  <c r="AE1049" i="1" s="1"/>
  <c r="U1050" i="1" l="1"/>
  <c r="T1050" i="1"/>
  <c r="Y1050" i="1"/>
  <c r="X1050" i="1"/>
  <c r="Z1049" i="1"/>
  <c r="AA1049" i="1" s="1"/>
  <c r="AF1049" i="1" s="1"/>
  <c r="Q1050" i="1"/>
  <c r="P1050" i="1"/>
  <c r="P1051" i="1" l="1"/>
  <c r="R1050" i="1"/>
  <c r="S1050" i="1" s="1"/>
  <c r="AD1050" i="1" s="1"/>
  <c r="Y1051" i="1"/>
  <c r="X1051" i="1"/>
  <c r="Z1050" i="1"/>
  <c r="AA1050" i="1" s="1"/>
  <c r="AF1050" i="1" s="1"/>
  <c r="U1051" i="1"/>
  <c r="T1051" i="1"/>
  <c r="V1050" i="1"/>
  <c r="W1050" i="1" s="1"/>
  <c r="AE1050" i="1" s="1"/>
  <c r="T1052" i="1" l="1"/>
  <c r="U1052" i="1"/>
  <c r="Y1052" i="1"/>
  <c r="X1052" i="1"/>
  <c r="Q1052" i="1"/>
  <c r="P1052" i="1"/>
  <c r="V1051" i="1"/>
  <c r="W1051" i="1" s="1"/>
  <c r="AE1051" i="1" s="1"/>
  <c r="Z1051" i="1"/>
  <c r="AA1051" i="1" s="1"/>
  <c r="AF1051" i="1" s="1"/>
  <c r="Q1051" i="1"/>
  <c r="R1051" i="1" s="1"/>
  <c r="S1051" i="1" s="1"/>
  <c r="AD1051" i="1" s="1"/>
  <c r="V1052" i="1" l="1"/>
  <c r="W1052" i="1" s="1"/>
  <c r="AE1052" i="1" s="1"/>
  <c r="P1053" i="1"/>
  <c r="R1052" i="1"/>
  <c r="S1052" i="1" s="1"/>
  <c r="AD1052" i="1" s="1"/>
  <c r="Y1053" i="1"/>
  <c r="X1053" i="1"/>
  <c r="Z1052" i="1"/>
  <c r="AA1052" i="1" s="1"/>
  <c r="AF1052" i="1" s="1"/>
  <c r="U1053" i="1"/>
  <c r="T1053" i="1"/>
  <c r="U1054" i="1" l="1"/>
  <c r="T1054" i="1"/>
  <c r="V1053" i="1"/>
  <c r="W1053" i="1" s="1"/>
  <c r="AE1053" i="1" s="1"/>
  <c r="Y1054" i="1"/>
  <c r="X1054" i="1"/>
  <c r="Z1053" i="1"/>
  <c r="AA1053" i="1" s="1"/>
  <c r="AF1053" i="1" s="1"/>
  <c r="P1054" i="1"/>
  <c r="Q1053" i="1"/>
  <c r="R1053" i="1" s="1"/>
  <c r="S1053" i="1" s="1"/>
  <c r="AD1053" i="1" s="1"/>
  <c r="P1055" i="1" l="1"/>
  <c r="Q1055" i="1" s="1"/>
  <c r="R1055" i="1" s="1"/>
  <c r="S1055" i="1" s="1"/>
  <c r="AD1055" i="1" s="1"/>
  <c r="Q1054" i="1"/>
  <c r="R1054" i="1" s="1"/>
  <c r="S1054" i="1" s="1"/>
  <c r="AD1054" i="1" s="1"/>
  <c r="Y1055" i="1"/>
  <c r="X1055" i="1"/>
  <c r="Z1054" i="1"/>
  <c r="AA1054" i="1" s="1"/>
  <c r="AF1054" i="1" s="1"/>
  <c r="T1055" i="1"/>
  <c r="U1055" i="1"/>
  <c r="V1054" i="1"/>
  <c r="W1054" i="1" s="1"/>
  <c r="AE1054" i="1" s="1"/>
  <c r="V1055" i="1" l="1"/>
  <c r="W1055" i="1" s="1"/>
  <c r="AE1055" i="1" s="1"/>
  <c r="U1056" i="1"/>
  <c r="T1056" i="1"/>
  <c r="Y1056" i="1"/>
  <c r="X1056" i="1"/>
  <c r="Z1055" i="1"/>
  <c r="AA1055" i="1" s="1"/>
  <c r="AF1055" i="1" s="1"/>
  <c r="Q1056" i="1"/>
  <c r="P1056" i="1"/>
  <c r="Q1057" i="1" l="1"/>
  <c r="P1057" i="1"/>
  <c r="R1056" i="1"/>
  <c r="S1056" i="1" s="1"/>
  <c r="AD1056" i="1" s="1"/>
  <c r="Y1057" i="1"/>
  <c r="X1057" i="1"/>
  <c r="Z1056" i="1"/>
  <c r="AA1056" i="1" s="1"/>
  <c r="AF1056" i="1" s="1"/>
  <c r="U1057" i="1"/>
  <c r="T1057" i="1"/>
  <c r="V1056" i="1"/>
  <c r="W1056" i="1" s="1"/>
  <c r="AE1056" i="1" s="1"/>
  <c r="T1058" i="1" l="1"/>
  <c r="U1058" i="1"/>
  <c r="V1057" i="1"/>
  <c r="W1057" i="1" s="1"/>
  <c r="AE1057" i="1" s="1"/>
  <c r="Y1058" i="1"/>
  <c r="X1058" i="1"/>
  <c r="Z1057" i="1"/>
  <c r="AA1057" i="1" s="1"/>
  <c r="AF1057" i="1" s="1"/>
  <c r="P1058" i="1"/>
  <c r="Q1058" i="1"/>
  <c r="R1057" i="1"/>
  <c r="S1057" i="1" s="1"/>
  <c r="AD1057" i="1" s="1"/>
  <c r="R1058" i="1" l="1"/>
  <c r="S1058" i="1" s="1"/>
  <c r="AD1058" i="1" s="1"/>
  <c r="V1058" i="1"/>
  <c r="W1058" i="1" s="1"/>
  <c r="AE1058" i="1" s="1"/>
  <c r="P1059" i="1"/>
  <c r="Q1059" i="1"/>
  <c r="Y1059" i="1"/>
  <c r="X1059" i="1"/>
  <c r="Z1058" i="1"/>
  <c r="AA1058" i="1" s="1"/>
  <c r="AF1058" i="1" s="1"/>
  <c r="U1059" i="1"/>
  <c r="T1059" i="1"/>
  <c r="R1059" i="1" l="1"/>
  <c r="S1059" i="1" s="1"/>
  <c r="AD1059" i="1" s="1"/>
  <c r="U1060" i="1"/>
  <c r="T1060" i="1"/>
  <c r="V1059" i="1"/>
  <c r="W1059" i="1" s="1"/>
  <c r="AE1059" i="1" s="1"/>
  <c r="Y1060" i="1"/>
  <c r="X1060" i="1"/>
  <c r="Z1059" i="1"/>
  <c r="AA1059" i="1" s="1"/>
  <c r="AF1059" i="1" s="1"/>
  <c r="P1060" i="1"/>
  <c r="Q1060" i="1"/>
  <c r="R1060" i="1" s="1"/>
  <c r="S1060" i="1" s="1"/>
  <c r="AD1060" i="1" s="1"/>
  <c r="P1061" i="1" l="1"/>
  <c r="Q1061" i="1"/>
  <c r="R1061" i="1" s="1"/>
  <c r="S1061" i="1" s="1"/>
  <c r="AD1061" i="1" s="1"/>
  <c r="Y1061" i="1"/>
  <c r="X1061" i="1"/>
  <c r="Z1060" i="1"/>
  <c r="AA1060" i="1" s="1"/>
  <c r="AF1060" i="1" s="1"/>
  <c r="U1061" i="1"/>
  <c r="T1061" i="1"/>
  <c r="V1060" i="1"/>
  <c r="W1060" i="1" s="1"/>
  <c r="AE1060" i="1" s="1"/>
  <c r="T1062" i="1" l="1"/>
  <c r="U1062" i="1"/>
  <c r="V1061" i="1"/>
  <c r="W1061" i="1" s="1"/>
  <c r="AE1061" i="1" s="1"/>
  <c r="Y1062" i="1"/>
  <c r="X1062" i="1"/>
  <c r="Z1061" i="1"/>
  <c r="AA1061" i="1" s="1"/>
  <c r="AF1061" i="1" s="1"/>
  <c r="Q1062" i="1"/>
  <c r="P1062" i="1"/>
  <c r="V1062" i="1" l="1"/>
  <c r="W1062" i="1" s="1"/>
  <c r="AE1062" i="1" s="1"/>
  <c r="P1063" i="1"/>
  <c r="Q1063" i="1"/>
  <c r="R1063" i="1" s="1"/>
  <c r="S1063" i="1" s="1"/>
  <c r="AD1063" i="1" s="1"/>
  <c r="Y1063" i="1"/>
  <c r="X1063" i="1"/>
  <c r="R1062" i="1"/>
  <c r="S1062" i="1" s="1"/>
  <c r="AD1062" i="1" s="1"/>
  <c r="Z1062" i="1"/>
  <c r="AA1062" i="1" s="1"/>
  <c r="AF1062" i="1" s="1"/>
  <c r="U1063" i="1"/>
  <c r="T1063" i="1"/>
  <c r="U1064" i="1" l="1"/>
  <c r="T1064" i="1"/>
  <c r="V1063" i="1"/>
  <c r="W1063" i="1" s="1"/>
  <c r="AE1063" i="1" s="1"/>
  <c r="X1064" i="1"/>
  <c r="Y1064" i="1"/>
  <c r="Z1064" i="1" s="1"/>
  <c r="AA1064" i="1" s="1"/>
  <c r="AF1064" i="1" s="1"/>
  <c r="Z1063" i="1"/>
  <c r="AA1063" i="1" s="1"/>
  <c r="AF1063" i="1" s="1"/>
  <c r="P1064" i="1"/>
  <c r="Q1064" i="1"/>
  <c r="R1064" i="1" l="1"/>
  <c r="S1064" i="1" s="1"/>
  <c r="AD1064" i="1" s="1"/>
  <c r="P1065" i="1"/>
  <c r="Q1065" i="1"/>
  <c r="R1065" i="1" s="1"/>
  <c r="S1065" i="1" s="1"/>
  <c r="AD1065" i="1" s="1"/>
  <c r="Y1065" i="1"/>
  <c r="X1065" i="1"/>
  <c r="U1065" i="1"/>
  <c r="T1065" i="1"/>
  <c r="V1064" i="1"/>
  <c r="W1064" i="1" s="1"/>
  <c r="AE1064" i="1" s="1"/>
  <c r="U1066" i="1" l="1"/>
  <c r="T1066" i="1"/>
  <c r="V1065" i="1"/>
  <c r="W1065" i="1" s="1"/>
  <c r="AE1065" i="1" s="1"/>
  <c r="Y1066" i="1"/>
  <c r="X1066" i="1"/>
  <c r="Z1065" i="1"/>
  <c r="AA1065" i="1" s="1"/>
  <c r="AF1065" i="1" s="1"/>
  <c r="Q1066" i="1"/>
  <c r="P1066" i="1"/>
  <c r="P1067" i="1" l="1"/>
  <c r="Q1067" i="1"/>
  <c r="R1066" i="1"/>
  <c r="S1066" i="1" s="1"/>
  <c r="AD1066" i="1" s="1"/>
  <c r="Y1067" i="1"/>
  <c r="X1067" i="1"/>
  <c r="Z1066" i="1"/>
  <c r="AA1066" i="1" s="1"/>
  <c r="AF1066" i="1" s="1"/>
  <c r="U1067" i="1"/>
  <c r="T1067" i="1"/>
  <c r="V1066" i="1"/>
  <c r="W1066" i="1" s="1"/>
  <c r="AE1066" i="1" s="1"/>
  <c r="R1067" i="1" l="1"/>
  <c r="S1067" i="1" s="1"/>
  <c r="AD1067" i="1" s="1"/>
  <c r="U1068" i="1"/>
  <c r="T1068" i="1"/>
  <c r="V1067" i="1"/>
  <c r="W1067" i="1" s="1"/>
  <c r="AE1067" i="1" s="1"/>
  <c r="X1068" i="1"/>
  <c r="Y1068" i="1"/>
  <c r="Z1068" i="1" s="1"/>
  <c r="AA1068" i="1" s="1"/>
  <c r="AF1068" i="1" s="1"/>
  <c r="Z1067" i="1"/>
  <c r="AA1067" i="1" s="1"/>
  <c r="AF1067" i="1" s="1"/>
  <c r="P1068" i="1"/>
  <c r="P1069" i="1" l="1"/>
  <c r="Q1068" i="1"/>
  <c r="R1068" i="1" s="1"/>
  <c r="S1068" i="1" s="1"/>
  <c r="AD1068" i="1" s="1"/>
  <c r="X1069" i="1"/>
  <c r="Y1069" i="1"/>
  <c r="Z1069" i="1" s="1"/>
  <c r="AA1069" i="1" s="1"/>
  <c r="AF1069" i="1" s="1"/>
  <c r="U1069" i="1"/>
  <c r="T1069" i="1"/>
  <c r="V1068" i="1"/>
  <c r="W1068" i="1" s="1"/>
  <c r="AE1068" i="1" s="1"/>
  <c r="T1070" i="1" l="1"/>
  <c r="U1070" i="1"/>
  <c r="V1070" i="1" s="1"/>
  <c r="W1070" i="1" s="1"/>
  <c r="AE1070" i="1" s="1"/>
  <c r="V1069" i="1"/>
  <c r="W1069" i="1" s="1"/>
  <c r="AE1069" i="1" s="1"/>
  <c r="Y1070" i="1"/>
  <c r="X1070" i="1"/>
  <c r="P1070" i="1"/>
  <c r="Q1070" i="1" s="1"/>
  <c r="R1070" i="1" s="1"/>
  <c r="S1070" i="1" s="1"/>
  <c r="AD1070" i="1" s="1"/>
  <c r="Q1069" i="1"/>
  <c r="R1069" i="1" s="1"/>
  <c r="S1069" i="1" s="1"/>
  <c r="AD1069" i="1" s="1"/>
  <c r="Q1071" i="1" l="1"/>
  <c r="P1071" i="1"/>
  <c r="Y1071" i="1"/>
  <c r="X1071" i="1"/>
  <c r="Z1070" i="1"/>
  <c r="AA1070" i="1" s="1"/>
  <c r="AF1070" i="1" s="1"/>
  <c r="T1071" i="1"/>
  <c r="U1071" i="1"/>
  <c r="V1071" i="1" l="1"/>
  <c r="W1071" i="1" s="1"/>
  <c r="AE1071" i="1" s="1"/>
  <c r="U1072" i="1"/>
  <c r="T1072" i="1"/>
  <c r="Y1072" i="1"/>
  <c r="X1072" i="1"/>
  <c r="Z1071" i="1"/>
  <c r="AA1071" i="1" s="1"/>
  <c r="AF1071" i="1" s="1"/>
  <c r="P1072" i="1"/>
  <c r="R1071" i="1"/>
  <c r="S1071" i="1" s="1"/>
  <c r="AD1071" i="1" s="1"/>
  <c r="P1073" i="1" l="1"/>
  <c r="Q1072" i="1"/>
  <c r="R1072" i="1" s="1"/>
  <c r="S1072" i="1" s="1"/>
  <c r="AD1072" i="1" s="1"/>
  <c r="X1073" i="1"/>
  <c r="Y1073" i="1" s="1"/>
  <c r="Z1073" i="1" s="1"/>
  <c r="AA1073" i="1" s="1"/>
  <c r="AF1073" i="1" s="1"/>
  <c r="Z1072" i="1"/>
  <c r="AA1072" i="1" s="1"/>
  <c r="AF1072" i="1" s="1"/>
  <c r="U1073" i="1"/>
  <c r="T1073" i="1"/>
  <c r="V1072" i="1"/>
  <c r="W1072" i="1" s="1"/>
  <c r="AE1072" i="1" s="1"/>
  <c r="V1073" i="1" l="1"/>
  <c r="W1073" i="1" s="1"/>
  <c r="AE1073" i="1" s="1"/>
  <c r="U1074" i="1"/>
  <c r="T1074" i="1"/>
  <c r="X1074" i="1"/>
  <c r="Y1074" i="1" s="1"/>
  <c r="Z1074" i="1" s="1"/>
  <c r="AA1074" i="1" s="1"/>
  <c r="AF1074" i="1" s="1"/>
  <c r="P1074" i="1"/>
  <c r="Q1074" i="1" s="1"/>
  <c r="R1074" i="1" s="1"/>
  <c r="S1074" i="1" s="1"/>
  <c r="AD1074" i="1" s="1"/>
  <c r="Q1073" i="1"/>
  <c r="R1073" i="1" s="1"/>
  <c r="S1073" i="1" s="1"/>
  <c r="AD1073" i="1" s="1"/>
  <c r="V1074" i="1" l="1"/>
  <c r="W1074" i="1" s="1"/>
  <c r="AE1074" i="1" s="1"/>
  <c r="P1075" i="1"/>
  <c r="Q1075" i="1" s="1"/>
  <c r="T1075" i="1"/>
  <c r="U1075" i="1"/>
  <c r="X1075" i="1"/>
  <c r="Y1075" i="1"/>
  <c r="Z1075" i="1" s="1"/>
  <c r="AA1075" i="1" s="1"/>
  <c r="AF1075" i="1" s="1"/>
  <c r="V1075" i="1" l="1"/>
  <c r="W1075" i="1" s="1"/>
  <c r="AE1075" i="1" s="1"/>
  <c r="X1076" i="1"/>
  <c r="U1076" i="1"/>
  <c r="T1076" i="1"/>
  <c r="P1076" i="1"/>
  <c r="Q1076" i="1" s="1"/>
  <c r="R1076" i="1" s="1"/>
  <c r="S1076" i="1" s="1"/>
  <c r="AD1076" i="1" s="1"/>
  <c r="R1075" i="1"/>
  <c r="S1075" i="1" s="1"/>
  <c r="AD1075" i="1" s="1"/>
  <c r="P1077" i="1" l="1"/>
  <c r="U1077" i="1"/>
  <c r="T1077" i="1"/>
  <c r="V1076" i="1"/>
  <c r="W1076" i="1" s="1"/>
  <c r="AE1076" i="1" s="1"/>
  <c r="X1077" i="1"/>
  <c r="Y1077" i="1" s="1"/>
  <c r="Z1077" i="1" s="1"/>
  <c r="AA1077" i="1" s="1"/>
  <c r="AF1077" i="1" s="1"/>
  <c r="Y1076" i="1"/>
  <c r="Z1076" i="1" s="1"/>
  <c r="AA1076" i="1" s="1"/>
  <c r="AF1076" i="1" s="1"/>
  <c r="U1078" i="1" l="1"/>
  <c r="T1078" i="1"/>
  <c r="X1078" i="1"/>
  <c r="V1077" i="1"/>
  <c r="W1077" i="1" s="1"/>
  <c r="AE1077" i="1" s="1"/>
  <c r="Q1078" i="1"/>
  <c r="P1078" i="1"/>
  <c r="Q1077" i="1"/>
  <c r="R1077" i="1" s="1"/>
  <c r="S1077" i="1" s="1"/>
  <c r="AD1077" i="1" s="1"/>
  <c r="R1078" i="1" l="1"/>
  <c r="S1078" i="1" s="1"/>
  <c r="AD1078" i="1" s="1"/>
  <c r="P1079" i="1"/>
  <c r="Q1079" i="1"/>
  <c r="R1079" i="1" s="1"/>
  <c r="S1079" i="1" s="1"/>
  <c r="AD1079" i="1" s="1"/>
  <c r="Y1079" i="1"/>
  <c r="X1079" i="1"/>
  <c r="Y1078" i="1"/>
  <c r="Z1078" i="1" s="1"/>
  <c r="AA1078" i="1" s="1"/>
  <c r="AF1078" i="1" s="1"/>
  <c r="U1079" i="1"/>
  <c r="T1079" i="1"/>
  <c r="V1078" i="1"/>
  <c r="W1078" i="1" s="1"/>
  <c r="AE1078" i="1" s="1"/>
  <c r="V1079" i="1" l="1"/>
  <c r="W1079" i="1" s="1"/>
  <c r="AE1079" i="1" s="1"/>
  <c r="Y1080" i="1"/>
  <c r="X1080" i="1"/>
  <c r="U1080" i="1"/>
  <c r="T1080" i="1"/>
  <c r="Z1079" i="1"/>
  <c r="AA1079" i="1" s="1"/>
  <c r="AF1079" i="1" s="1"/>
  <c r="P1080" i="1"/>
  <c r="P1081" i="1" l="1"/>
  <c r="Q1080" i="1"/>
  <c r="R1080" i="1" s="1"/>
  <c r="S1080" i="1" s="1"/>
  <c r="AD1080" i="1" s="1"/>
  <c r="T1081" i="1"/>
  <c r="U1081" i="1"/>
  <c r="V1081" i="1" s="1"/>
  <c r="W1081" i="1" s="1"/>
  <c r="AE1081" i="1" s="1"/>
  <c r="V1080" i="1"/>
  <c r="W1080" i="1" s="1"/>
  <c r="AE1080" i="1" s="1"/>
  <c r="X1081" i="1"/>
  <c r="Y1081" i="1"/>
  <c r="Z1081" i="1" s="1"/>
  <c r="AA1081" i="1" s="1"/>
  <c r="AF1081" i="1" s="1"/>
  <c r="Z1080" i="1"/>
  <c r="AA1080" i="1" s="1"/>
  <c r="AF1080" i="1" s="1"/>
  <c r="Y1082" i="1" l="1"/>
  <c r="X1082" i="1"/>
  <c r="U1082" i="1"/>
  <c r="T1082" i="1"/>
  <c r="P1082" i="1"/>
  <c r="Q1082" i="1"/>
  <c r="Q1081" i="1"/>
  <c r="R1081" i="1" s="1"/>
  <c r="S1081" i="1" s="1"/>
  <c r="AD1081" i="1" s="1"/>
  <c r="Q1083" i="1" l="1"/>
  <c r="P1083" i="1"/>
  <c r="R1082" i="1"/>
  <c r="S1082" i="1" s="1"/>
  <c r="AD1082" i="1" s="1"/>
  <c r="U1083" i="1"/>
  <c r="T1083" i="1"/>
  <c r="V1082" i="1"/>
  <c r="W1082" i="1" s="1"/>
  <c r="AE1082" i="1" s="1"/>
  <c r="Y1083" i="1"/>
  <c r="X1083" i="1"/>
  <c r="Z1082" i="1"/>
  <c r="AA1082" i="1" s="1"/>
  <c r="AF1082" i="1" s="1"/>
  <c r="U1084" i="1" l="1"/>
  <c r="T1084" i="1"/>
  <c r="Y1084" i="1"/>
  <c r="X1084" i="1"/>
  <c r="Z1083" i="1"/>
  <c r="AA1083" i="1" s="1"/>
  <c r="AF1083" i="1" s="1"/>
  <c r="V1083" i="1"/>
  <c r="W1083" i="1" s="1"/>
  <c r="AE1083" i="1" s="1"/>
  <c r="P1084" i="1"/>
  <c r="Q1084" i="1"/>
  <c r="R1084" i="1" s="1"/>
  <c r="S1084" i="1" s="1"/>
  <c r="AD1084" i="1" s="1"/>
  <c r="R1083" i="1"/>
  <c r="S1083" i="1" s="1"/>
  <c r="AD1083" i="1" s="1"/>
  <c r="P1085" i="1" l="1"/>
  <c r="Y1085" i="1"/>
  <c r="X1085" i="1"/>
  <c r="Z1084" i="1"/>
  <c r="AA1084" i="1" s="1"/>
  <c r="AF1084" i="1" s="1"/>
  <c r="T1085" i="1"/>
  <c r="U1085" i="1"/>
  <c r="V1084" i="1"/>
  <c r="W1084" i="1" s="1"/>
  <c r="AE1084" i="1" s="1"/>
  <c r="V1085" i="1" l="1"/>
  <c r="W1085" i="1" s="1"/>
  <c r="AE1085" i="1" s="1"/>
  <c r="U1086" i="1"/>
  <c r="T1086" i="1"/>
  <c r="Y1086" i="1"/>
  <c r="X1086" i="1"/>
  <c r="Z1085" i="1"/>
  <c r="AA1085" i="1" s="1"/>
  <c r="AF1085" i="1" s="1"/>
  <c r="Q1086" i="1"/>
  <c r="P1086" i="1"/>
  <c r="Q1085" i="1"/>
  <c r="R1085" i="1" s="1"/>
  <c r="S1085" i="1" s="1"/>
  <c r="AD1085" i="1" s="1"/>
  <c r="P1087" i="1" l="1"/>
  <c r="R1086" i="1"/>
  <c r="S1086" i="1" s="1"/>
  <c r="AD1086" i="1" s="1"/>
  <c r="Y1087" i="1"/>
  <c r="X1087" i="1"/>
  <c r="Z1086" i="1"/>
  <c r="AA1086" i="1" s="1"/>
  <c r="AF1086" i="1" s="1"/>
  <c r="T1087" i="1"/>
  <c r="U1087" i="1"/>
  <c r="V1087" i="1" s="1"/>
  <c r="W1087" i="1" s="1"/>
  <c r="AE1087" i="1" s="1"/>
  <c r="V1086" i="1"/>
  <c r="W1086" i="1" s="1"/>
  <c r="AE1086" i="1" s="1"/>
  <c r="Z1087" i="1" l="1"/>
  <c r="AA1087" i="1" s="1"/>
  <c r="AF1087" i="1" s="1"/>
  <c r="U1088" i="1"/>
  <c r="T1088" i="1"/>
  <c r="X1088" i="1"/>
  <c r="P1088" i="1"/>
  <c r="Q1088" i="1"/>
  <c r="R1088" i="1" s="1"/>
  <c r="S1088" i="1" s="1"/>
  <c r="AD1088" i="1" s="1"/>
  <c r="Q1087" i="1"/>
  <c r="R1087" i="1" s="1"/>
  <c r="S1087" i="1" s="1"/>
  <c r="AD1087" i="1" s="1"/>
  <c r="X1089" i="1" l="1"/>
  <c r="P1089" i="1"/>
  <c r="Y1088" i="1"/>
  <c r="Z1088" i="1" s="1"/>
  <c r="AA1088" i="1" s="1"/>
  <c r="AF1088" i="1" s="1"/>
  <c r="T1089" i="1"/>
  <c r="U1089" i="1"/>
  <c r="V1089" i="1" s="1"/>
  <c r="W1089" i="1" s="1"/>
  <c r="AE1089" i="1" s="1"/>
  <c r="V1088" i="1"/>
  <c r="W1088" i="1" s="1"/>
  <c r="AE1088" i="1" s="1"/>
  <c r="U1090" i="1" l="1"/>
  <c r="T1090" i="1"/>
  <c r="P1090" i="1"/>
  <c r="Q1089" i="1"/>
  <c r="R1089" i="1" s="1"/>
  <c r="S1089" i="1" s="1"/>
  <c r="AD1089" i="1" s="1"/>
  <c r="Y1090" i="1"/>
  <c r="X1090" i="1"/>
  <c r="Y1089" i="1"/>
  <c r="Z1089" i="1" s="1"/>
  <c r="AA1089" i="1" s="1"/>
  <c r="AF1089" i="1" s="1"/>
  <c r="X1091" i="1" l="1"/>
  <c r="Z1090" i="1"/>
  <c r="AA1090" i="1" s="1"/>
  <c r="AF1090" i="1" s="1"/>
  <c r="P1091" i="1"/>
  <c r="Q1090" i="1"/>
  <c r="R1090" i="1" s="1"/>
  <c r="S1090" i="1" s="1"/>
  <c r="AD1090" i="1" s="1"/>
  <c r="U1091" i="1"/>
  <c r="T1091" i="1"/>
  <c r="V1090" i="1"/>
  <c r="W1090" i="1" s="1"/>
  <c r="AE1090" i="1" s="1"/>
  <c r="V1091" i="1" l="1"/>
  <c r="W1091" i="1" s="1"/>
  <c r="AE1091" i="1" s="1"/>
  <c r="P1092" i="1"/>
  <c r="Q1092" i="1" s="1"/>
  <c r="R1092" i="1" s="1"/>
  <c r="S1092" i="1" s="1"/>
  <c r="AD1092" i="1" s="1"/>
  <c r="U1092" i="1"/>
  <c r="T1092" i="1"/>
  <c r="Q1091" i="1"/>
  <c r="R1091" i="1" s="1"/>
  <c r="S1091" i="1" s="1"/>
  <c r="AD1091" i="1" s="1"/>
  <c r="X1092" i="1"/>
  <c r="Y1092" i="1" s="1"/>
  <c r="Z1092" i="1" s="1"/>
  <c r="AA1092" i="1" s="1"/>
  <c r="AF1092" i="1" s="1"/>
  <c r="Y1091" i="1"/>
  <c r="Z1091" i="1" s="1"/>
  <c r="AA1091" i="1" s="1"/>
  <c r="AF1091" i="1" s="1"/>
  <c r="U1093" i="1" l="1"/>
  <c r="T1093" i="1"/>
  <c r="X1093" i="1"/>
  <c r="V1092" i="1"/>
  <c r="W1092" i="1" s="1"/>
  <c r="AE1092" i="1" s="1"/>
  <c r="P1093" i="1"/>
  <c r="Q1093" i="1"/>
  <c r="R1093" i="1" s="1"/>
  <c r="S1093" i="1" s="1"/>
  <c r="AD1093" i="1" s="1"/>
  <c r="P1094" i="1" l="1"/>
  <c r="Q1094" i="1" s="1"/>
  <c r="R1094" i="1" s="1"/>
  <c r="S1094" i="1" s="1"/>
  <c r="AD1094" i="1" s="1"/>
  <c r="X1094" i="1"/>
  <c r="Y1093" i="1"/>
  <c r="Z1093" i="1" s="1"/>
  <c r="AA1093" i="1" s="1"/>
  <c r="AF1093" i="1" s="1"/>
  <c r="T1094" i="1"/>
  <c r="U1094" i="1"/>
  <c r="V1093" i="1"/>
  <c r="W1093" i="1" s="1"/>
  <c r="AE1093" i="1" s="1"/>
  <c r="V1094" i="1" l="1"/>
  <c r="W1094" i="1" s="1"/>
  <c r="AE1094" i="1" s="1"/>
  <c r="U1095" i="1"/>
  <c r="T1095" i="1"/>
  <c r="Y1095" i="1"/>
  <c r="X1095" i="1"/>
  <c r="Y1094" i="1"/>
  <c r="Z1094" i="1" s="1"/>
  <c r="AA1094" i="1" s="1"/>
  <c r="AF1094" i="1" s="1"/>
  <c r="Q1095" i="1"/>
  <c r="P1095" i="1"/>
  <c r="Z1095" i="1" l="1"/>
  <c r="AA1095" i="1" s="1"/>
  <c r="AF1095" i="1" s="1"/>
  <c r="Q1096" i="1"/>
  <c r="P1096" i="1"/>
  <c r="R1095" i="1"/>
  <c r="S1095" i="1" s="1"/>
  <c r="AD1095" i="1" s="1"/>
  <c r="Y1096" i="1"/>
  <c r="X1096" i="1"/>
  <c r="U1096" i="1"/>
  <c r="T1096" i="1"/>
  <c r="V1095" i="1"/>
  <c r="W1095" i="1" s="1"/>
  <c r="AE1095" i="1" s="1"/>
  <c r="Z1096" i="1" l="1"/>
  <c r="AA1096" i="1" s="1"/>
  <c r="AF1096" i="1" s="1"/>
  <c r="U1097" i="1"/>
  <c r="T1097" i="1"/>
  <c r="V1096" i="1"/>
  <c r="W1096" i="1" s="1"/>
  <c r="AE1096" i="1" s="1"/>
  <c r="X1097" i="1"/>
  <c r="Y1097" i="1"/>
  <c r="Z1097" i="1" s="1"/>
  <c r="AA1097" i="1" s="1"/>
  <c r="AF1097" i="1" s="1"/>
  <c r="Q1097" i="1"/>
  <c r="P1097" i="1"/>
  <c r="R1096" i="1"/>
  <c r="S1096" i="1" s="1"/>
  <c r="AD1096" i="1" s="1"/>
  <c r="T1098" i="1" l="1"/>
  <c r="U1098" i="1"/>
  <c r="Q1098" i="1"/>
  <c r="P1098" i="1"/>
  <c r="R1097" i="1"/>
  <c r="S1097" i="1" s="1"/>
  <c r="AD1097" i="1" s="1"/>
  <c r="Y1098" i="1"/>
  <c r="X1098" i="1"/>
  <c r="V1097" i="1"/>
  <c r="W1097" i="1" s="1"/>
  <c r="AE1097" i="1" s="1"/>
  <c r="V1098" i="1" l="1"/>
  <c r="W1098" i="1" s="1"/>
  <c r="AE1098" i="1" s="1"/>
  <c r="Y1099" i="1"/>
  <c r="X1099" i="1"/>
  <c r="Z1098" i="1"/>
  <c r="AA1098" i="1" s="1"/>
  <c r="AF1098" i="1" s="1"/>
  <c r="P1099" i="1"/>
  <c r="Q1099" i="1"/>
  <c r="R1098" i="1"/>
  <c r="S1098" i="1" s="1"/>
  <c r="AD1098" i="1" s="1"/>
  <c r="U1099" i="1"/>
  <c r="T1099" i="1"/>
  <c r="R1099" i="1" l="1"/>
  <c r="S1099" i="1" s="1"/>
  <c r="AD1099" i="1" s="1"/>
  <c r="T1100" i="1"/>
  <c r="U1100" i="1"/>
  <c r="V1099" i="1"/>
  <c r="W1099" i="1" s="1"/>
  <c r="AE1099" i="1" s="1"/>
  <c r="P1100" i="1"/>
  <c r="Q1100" i="1"/>
  <c r="R1100" i="1" s="1"/>
  <c r="S1100" i="1" s="1"/>
  <c r="AD1100" i="1" s="1"/>
  <c r="Y1100" i="1"/>
  <c r="X1100" i="1"/>
  <c r="Z1099" i="1"/>
  <c r="AA1099" i="1" s="1"/>
  <c r="AF1099" i="1" s="1"/>
  <c r="X1101" i="1" l="1"/>
  <c r="Y1101" i="1"/>
  <c r="V1100" i="1"/>
  <c r="W1100" i="1" s="1"/>
  <c r="AE1100" i="1" s="1"/>
  <c r="Z1100" i="1"/>
  <c r="AA1100" i="1" s="1"/>
  <c r="AF1100" i="1" s="1"/>
  <c r="P1101" i="1"/>
  <c r="Q1101" i="1"/>
  <c r="U1101" i="1"/>
  <c r="T1101" i="1"/>
  <c r="Z1101" i="1" l="1"/>
  <c r="AA1101" i="1" s="1"/>
  <c r="AF1101" i="1" s="1"/>
  <c r="V1101" i="1"/>
  <c r="W1101" i="1" s="1"/>
  <c r="AE1101" i="1" s="1"/>
  <c r="Q1102" i="1"/>
  <c r="P1102" i="1"/>
  <c r="T1102" i="1"/>
  <c r="U1102" i="1"/>
  <c r="V1102" i="1" s="1"/>
  <c r="W1102" i="1" s="1"/>
  <c r="AE1102" i="1" s="1"/>
  <c r="R1101" i="1"/>
  <c r="S1101" i="1" s="1"/>
  <c r="AD1101" i="1" s="1"/>
  <c r="Y1102" i="1"/>
  <c r="X1102" i="1"/>
  <c r="Y1103" i="1" l="1"/>
  <c r="X1103" i="1"/>
  <c r="Z1102" i="1"/>
  <c r="AA1102" i="1" s="1"/>
  <c r="AF1102" i="1" s="1"/>
  <c r="U1103" i="1"/>
  <c r="T1103" i="1"/>
  <c r="Q1103" i="1"/>
  <c r="P1103" i="1"/>
  <c r="R1102" i="1"/>
  <c r="S1102" i="1" s="1"/>
  <c r="AD1102" i="1" s="1"/>
  <c r="R1103" i="1" l="1"/>
  <c r="S1103" i="1" s="1"/>
  <c r="AD1103" i="1" s="1"/>
  <c r="V1103" i="1"/>
  <c r="W1103" i="1" s="1"/>
  <c r="AE1103" i="1" s="1"/>
  <c r="Q1104" i="1"/>
  <c r="P1104" i="1"/>
  <c r="U1104" i="1"/>
  <c r="T1104" i="1"/>
  <c r="Y1104" i="1"/>
  <c r="X1104" i="1"/>
  <c r="Z1103" i="1"/>
  <c r="AA1103" i="1" s="1"/>
  <c r="AF1103" i="1" s="1"/>
  <c r="V1104" i="1" l="1"/>
  <c r="W1104" i="1" s="1"/>
  <c r="AE1104" i="1" s="1"/>
  <c r="Y1105" i="1"/>
  <c r="X1105" i="1"/>
  <c r="Z1104" i="1"/>
  <c r="AA1104" i="1" s="1"/>
  <c r="AF1104" i="1" s="1"/>
  <c r="U1105" i="1"/>
  <c r="T1105" i="1"/>
  <c r="Q1105" i="1"/>
  <c r="P1105" i="1"/>
  <c r="R1104" i="1"/>
  <c r="S1104" i="1" s="1"/>
  <c r="AD1104" i="1" s="1"/>
  <c r="V1105" i="1" l="1"/>
  <c r="W1105" i="1" s="1"/>
  <c r="AE1105" i="1" s="1"/>
  <c r="P1106" i="1"/>
  <c r="Q1106" i="1"/>
  <c r="R1106" i="1" s="1"/>
  <c r="S1106" i="1" s="1"/>
  <c r="AD1106" i="1" s="1"/>
  <c r="R1105" i="1"/>
  <c r="S1105" i="1" s="1"/>
  <c r="AD1105" i="1" s="1"/>
  <c r="U1106" i="1"/>
  <c r="T1106" i="1"/>
  <c r="Y1106" i="1"/>
  <c r="X1106" i="1"/>
  <c r="Z1105" i="1"/>
  <c r="AA1105" i="1" s="1"/>
  <c r="AF1105" i="1" s="1"/>
  <c r="Z1106" i="1" l="1"/>
  <c r="AA1106" i="1" s="1"/>
  <c r="AF1106" i="1" s="1"/>
  <c r="X1107" i="1"/>
  <c r="Y1107" i="1"/>
  <c r="Z1107" i="1" s="1"/>
  <c r="AA1107" i="1" s="1"/>
  <c r="AF1107" i="1" s="1"/>
  <c r="U1107" i="1"/>
  <c r="T1107" i="1"/>
  <c r="V1106" i="1"/>
  <c r="W1106" i="1" s="1"/>
  <c r="AE1106" i="1" s="1"/>
  <c r="P1107" i="1"/>
  <c r="Q1107" i="1"/>
  <c r="R1107" i="1" s="1"/>
  <c r="S1107" i="1" s="1"/>
  <c r="AD1107" i="1" s="1"/>
  <c r="Q1108" i="1" l="1"/>
  <c r="P1108" i="1"/>
  <c r="U1108" i="1"/>
  <c r="T1108" i="1"/>
  <c r="V1107" i="1"/>
  <c r="W1107" i="1" s="1"/>
  <c r="AE1107" i="1" s="1"/>
  <c r="Y1108" i="1"/>
  <c r="X1108" i="1"/>
  <c r="Y1109" i="1" l="1"/>
  <c r="X1109" i="1"/>
  <c r="U1109" i="1"/>
  <c r="T1109" i="1"/>
  <c r="Z1108" i="1"/>
  <c r="AA1108" i="1" s="1"/>
  <c r="AF1108" i="1" s="1"/>
  <c r="V1108" i="1"/>
  <c r="W1108" i="1" s="1"/>
  <c r="AE1108" i="1" s="1"/>
  <c r="P1109" i="1"/>
  <c r="Q1109" i="1"/>
  <c r="R1108" i="1"/>
  <c r="S1108" i="1" s="1"/>
  <c r="AD1108" i="1" s="1"/>
  <c r="R1109" i="1" l="1"/>
  <c r="S1109" i="1" s="1"/>
  <c r="AD1109" i="1" s="1"/>
  <c r="Q1110" i="1"/>
  <c r="P1110" i="1"/>
  <c r="U1110" i="1"/>
  <c r="T1110" i="1"/>
  <c r="V1109" i="1"/>
  <c r="W1109" i="1" s="1"/>
  <c r="AE1109" i="1" s="1"/>
  <c r="Y1110" i="1"/>
  <c r="X1110" i="1"/>
  <c r="Z1109" i="1"/>
  <c r="AA1109" i="1" s="1"/>
  <c r="AF1109" i="1" s="1"/>
  <c r="Z1110" i="1" l="1"/>
  <c r="AA1110" i="1" s="1"/>
  <c r="AF1110" i="1" s="1"/>
  <c r="U1111" i="1"/>
  <c r="T1111" i="1"/>
  <c r="Y1111" i="1"/>
  <c r="X1111" i="1"/>
  <c r="V1110" i="1"/>
  <c r="W1110" i="1" s="1"/>
  <c r="AE1110" i="1" s="1"/>
  <c r="Q1111" i="1"/>
  <c r="P1111" i="1"/>
  <c r="R1110" i="1"/>
  <c r="S1110" i="1" s="1"/>
  <c r="AD1110" i="1" s="1"/>
  <c r="R1111" i="1" l="1"/>
  <c r="S1111" i="1" s="1"/>
  <c r="AD1111" i="1" s="1"/>
  <c r="Y1112" i="1"/>
  <c r="X1112" i="1"/>
  <c r="Q1112" i="1"/>
  <c r="P1112" i="1"/>
  <c r="Z1111" i="1"/>
  <c r="AA1111" i="1" s="1"/>
  <c r="AF1111" i="1" s="1"/>
  <c r="U1112" i="1"/>
  <c r="T1112" i="1"/>
  <c r="V1111" i="1"/>
  <c r="W1111" i="1" s="1"/>
  <c r="AE1111" i="1" s="1"/>
  <c r="R1112" i="1" l="1"/>
  <c r="S1112" i="1" s="1"/>
  <c r="AD1112" i="1" s="1"/>
  <c r="T1113" i="1"/>
  <c r="U1113" i="1"/>
  <c r="V1113" i="1" s="1"/>
  <c r="W1113" i="1" s="1"/>
  <c r="AE1113" i="1" s="1"/>
  <c r="V1112" i="1"/>
  <c r="W1112" i="1" s="1"/>
  <c r="AE1112" i="1" s="1"/>
  <c r="Q1113" i="1"/>
  <c r="P1113" i="1"/>
  <c r="Y1113" i="1"/>
  <c r="X1113" i="1"/>
  <c r="Z1112" i="1"/>
  <c r="AA1112" i="1" s="1"/>
  <c r="AF1112" i="1" s="1"/>
  <c r="Z1113" i="1" l="1"/>
  <c r="AA1113" i="1" s="1"/>
  <c r="AF1113" i="1" s="1"/>
  <c r="X1114" i="1"/>
  <c r="Y1114" i="1"/>
  <c r="Z1114" i="1" s="1"/>
  <c r="AA1114" i="1" s="1"/>
  <c r="AF1114" i="1" s="1"/>
  <c r="Q1114" i="1"/>
  <c r="P1114" i="1"/>
  <c r="R1113" i="1"/>
  <c r="S1113" i="1" s="1"/>
  <c r="AD1113" i="1" s="1"/>
  <c r="U1114" i="1"/>
  <c r="T1114" i="1"/>
  <c r="P1115" i="1" l="1"/>
  <c r="Q1115" i="1"/>
  <c r="U1115" i="1"/>
  <c r="T1115" i="1"/>
  <c r="V1114" i="1"/>
  <c r="W1114" i="1" s="1"/>
  <c r="AE1114" i="1" s="1"/>
  <c r="R1114" i="1"/>
  <c r="S1114" i="1" s="1"/>
  <c r="AD1114" i="1" s="1"/>
  <c r="Y1115" i="1"/>
  <c r="X1115" i="1"/>
  <c r="R1115" i="1" l="1"/>
  <c r="S1115" i="1" s="1"/>
  <c r="AD1115" i="1" s="1"/>
  <c r="V1115" i="1"/>
  <c r="W1115" i="1" s="1"/>
  <c r="AE1115" i="1" s="1"/>
  <c r="Y1116" i="1"/>
  <c r="X1116" i="1"/>
  <c r="Z1115" i="1"/>
  <c r="AA1115" i="1" s="1"/>
  <c r="AF1115" i="1" s="1"/>
  <c r="U1116" i="1"/>
  <c r="T1116" i="1"/>
  <c r="Q1116" i="1"/>
  <c r="P1116" i="1"/>
  <c r="Z1116" i="1" l="1"/>
  <c r="AA1116" i="1" s="1"/>
  <c r="AF1116" i="1" s="1"/>
  <c r="Q1117" i="1"/>
  <c r="P1117" i="1"/>
  <c r="R1116" i="1"/>
  <c r="S1116" i="1" s="1"/>
  <c r="AD1116" i="1" s="1"/>
  <c r="U1117" i="1"/>
  <c r="T1117" i="1"/>
  <c r="V1116" i="1"/>
  <c r="W1116" i="1" s="1"/>
  <c r="AE1116" i="1" s="1"/>
  <c r="Y1117" i="1"/>
  <c r="X1117" i="1"/>
  <c r="V1117" i="1" l="1"/>
  <c r="W1117" i="1" s="1"/>
  <c r="AE1117" i="1" s="1"/>
  <c r="Y1118" i="1"/>
  <c r="X1118" i="1"/>
  <c r="Z1117" i="1"/>
  <c r="AA1117" i="1" s="1"/>
  <c r="AF1117" i="1" s="1"/>
  <c r="U1118" i="1"/>
  <c r="T1118" i="1"/>
  <c r="Q1118" i="1"/>
  <c r="P1118" i="1"/>
  <c r="R1117" i="1"/>
  <c r="S1117" i="1" s="1"/>
  <c r="AD1117" i="1" s="1"/>
  <c r="Q1119" i="1" l="1"/>
  <c r="P1119" i="1"/>
  <c r="R1118" i="1"/>
  <c r="S1118" i="1" s="1"/>
  <c r="AD1118" i="1" s="1"/>
  <c r="T1119" i="1"/>
  <c r="U1119" i="1"/>
  <c r="V1118" i="1"/>
  <c r="W1118" i="1" s="1"/>
  <c r="AE1118" i="1" s="1"/>
  <c r="Y1119" i="1"/>
  <c r="X1119" i="1"/>
  <c r="Z1118" i="1"/>
  <c r="AA1118" i="1" s="1"/>
  <c r="AF1118" i="1" s="1"/>
  <c r="Z1119" i="1" l="1"/>
  <c r="AA1119" i="1" s="1"/>
  <c r="AF1119" i="1" s="1"/>
  <c r="U1120" i="1"/>
  <c r="T1120" i="1"/>
  <c r="Y1120" i="1"/>
  <c r="X1120" i="1"/>
  <c r="V1119" i="1"/>
  <c r="W1119" i="1" s="1"/>
  <c r="AE1119" i="1" s="1"/>
  <c r="P1120" i="1"/>
  <c r="Q1120" i="1"/>
  <c r="R1120" i="1" s="1"/>
  <c r="S1120" i="1" s="1"/>
  <c r="AD1120" i="1" s="1"/>
  <c r="R1119" i="1"/>
  <c r="S1119" i="1" s="1"/>
  <c r="AD1119" i="1" s="1"/>
  <c r="P1121" i="1" l="1"/>
  <c r="Q1121" i="1"/>
  <c r="Y1121" i="1"/>
  <c r="X1121" i="1"/>
  <c r="Z1120" i="1"/>
  <c r="AA1120" i="1" s="1"/>
  <c r="AF1120" i="1" s="1"/>
  <c r="U1121" i="1"/>
  <c r="T1121" i="1"/>
  <c r="V1120" i="1"/>
  <c r="W1120" i="1" s="1"/>
  <c r="AE1120" i="1" s="1"/>
  <c r="R1121" i="1" l="1"/>
  <c r="S1121" i="1" s="1"/>
  <c r="AD1121" i="1" s="1"/>
  <c r="V1121" i="1"/>
  <c r="W1121" i="1" s="1"/>
  <c r="AE1121" i="1" s="1"/>
  <c r="Y1122" i="1"/>
  <c r="X1122" i="1"/>
  <c r="U1122" i="1"/>
  <c r="T1122" i="1"/>
  <c r="Z1121" i="1"/>
  <c r="AA1121" i="1" s="1"/>
  <c r="AF1121" i="1" s="1"/>
  <c r="Q1122" i="1"/>
  <c r="P1122" i="1"/>
  <c r="P1123" i="1" l="1"/>
  <c r="Q1123" i="1"/>
  <c r="R1122" i="1"/>
  <c r="S1122" i="1" s="1"/>
  <c r="AD1122" i="1" s="1"/>
  <c r="U1123" i="1"/>
  <c r="T1123" i="1"/>
  <c r="V1122" i="1"/>
  <c r="W1122" i="1" s="1"/>
  <c r="AE1122" i="1" s="1"/>
  <c r="Y1123" i="1"/>
  <c r="X1123" i="1"/>
  <c r="Z1122" i="1"/>
  <c r="AA1122" i="1" s="1"/>
  <c r="AF1122" i="1" s="1"/>
  <c r="R1123" i="1" l="1"/>
  <c r="S1123" i="1" s="1"/>
  <c r="AD1123" i="1" s="1"/>
  <c r="Y1124" i="1"/>
  <c r="X1124" i="1"/>
  <c r="Z1123" i="1"/>
  <c r="AA1123" i="1" s="1"/>
  <c r="AF1123" i="1" s="1"/>
  <c r="U1124" i="1"/>
  <c r="T1124" i="1"/>
  <c r="V1123" i="1"/>
  <c r="W1123" i="1" s="1"/>
  <c r="AE1123" i="1" s="1"/>
  <c r="Q1124" i="1"/>
  <c r="P1124" i="1"/>
  <c r="U1125" i="1" l="1"/>
  <c r="T1125" i="1"/>
  <c r="P1125" i="1"/>
  <c r="Q1125" i="1"/>
  <c r="R1125" i="1" s="1"/>
  <c r="S1125" i="1" s="1"/>
  <c r="AD1125" i="1" s="1"/>
  <c r="R1124" i="1"/>
  <c r="S1124" i="1" s="1"/>
  <c r="AD1124" i="1" s="1"/>
  <c r="V1124" i="1"/>
  <c r="W1124" i="1" s="1"/>
  <c r="AE1124" i="1" s="1"/>
  <c r="Y1125" i="1"/>
  <c r="X1125" i="1"/>
  <c r="Z1124" i="1"/>
  <c r="AA1124" i="1" s="1"/>
  <c r="AF1124" i="1" s="1"/>
  <c r="Z1125" i="1" l="1"/>
  <c r="AA1125" i="1" s="1"/>
  <c r="AF1125" i="1" s="1"/>
  <c r="V1125" i="1"/>
  <c r="W1125" i="1" s="1"/>
  <c r="AE1125" i="1" s="1"/>
  <c r="Y1126" i="1"/>
  <c r="X1126" i="1"/>
  <c r="Q1126" i="1"/>
  <c r="P1126" i="1"/>
  <c r="T1126" i="1"/>
  <c r="U1126" i="1"/>
  <c r="V1126" i="1" s="1"/>
  <c r="W1126" i="1" s="1"/>
  <c r="AE1126" i="1" s="1"/>
  <c r="Y1127" i="1" l="1"/>
  <c r="X1127" i="1"/>
  <c r="U1127" i="1"/>
  <c r="T1127" i="1"/>
  <c r="Q1127" i="1"/>
  <c r="P1127" i="1"/>
  <c r="R1126" i="1"/>
  <c r="S1126" i="1" s="1"/>
  <c r="AD1126" i="1" s="1"/>
  <c r="Z1126" i="1"/>
  <c r="AA1126" i="1" s="1"/>
  <c r="AF1126" i="1" s="1"/>
  <c r="P1128" i="1" l="1"/>
  <c r="Q1128" i="1"/>
  <c r="R1127" i="1"/>
  <c r="S1127" i="1" s="1"/>
  <c r="AD1127" i="1" s="1"/>
  <c r="U1128" i="1"/>
  <c r="T1128" i="1"/>
  <c r="V1127" i="1"/>
  <c r="W1127" i="1" s="1"/>
  <c r="AE1127" i="1" s="1"/>
  <c r="Y1128" i="1"/>
  <c r="X1128" i="1"/>
  <c r="Z1127" i="1"/>
  <c r="AA1127" i="1" s="1"/>
  <c r="AF1127" i="1" s="1"/>
  <c r="R1128" i="1" l="1"/>
  <c r="S1128" i="1" s="1"/>
  <c r="AD1128" i="1" s="1"/>
  <c r="Y1129" i="1"/>
  <c r="X1129" i="1"/>
  <c r="Z1128" i="1"/>
  <c r="AA1128" i="1" s="1"/>
  <c r="AF1128" i="1" s="1"/>
  <c r="U1129" i="1"/>
  <c r="T1129" i="1"/>
  <c r="V1128" i="1"/>
  <c r="W1128" i="1" s="1"/>
  <c r="AE1128" i="1" s="1"/>
  <c r="P1129" i="1"/>
  <c r="Q1129" i="1"/>
  <c r="R1129" i="1" l="1"/>
  <c r="S1129" i="1" s="1"/>
  <c r="AD1129" i="1" s="1"/>
  <c r="P1130" i="1"/>
  <c r="Q1130" i="1"/>
  <c r="R1130" i="1" s="1"/>
  <c r="S1130" i="1" s="1"/>
  <c r="AD1130" i="1" s="1"/>
  <c r="U1130" i="1"/>
  <c r="T1130" i="1"/>
  <c r="V1129" i="1"/>
  <c r="W1129" i="1" s="1"/>
  <c r="AE1129" i="1" s="1"/>
  <c r="Y1130" i="1"/>
  <c r="X1130" i="1"/>
  <c r="Z1129" i="1"/>
  <c r="AA1129" i="1" s="1"/>
  <c r="AF1129" i="1" s="1"/>
  <c r="Y1131" i="1" l="1"/>
  <c r="X1131" i="1"/>
  <c r="Z1130" i="1"/>
  <c r="AA1130" i="1" s="1"/>
  <c r="AF1130" i="1" s="1"/>
  <c r="U1131" i="1"/>
  <c r="T1131" i="1"/>
  <c r="V1130" i="1"/>
  <c r="W1130" i="1" s="1"/>
  <c r="AE1130" i="1" s="1"/>
  <c r="Q1131" i="1"/>
  <c r="P1131" i="1"/>
  <c r="R1131" i="1" l="1"/>
  <c r="S1131" i="1" s="1"/>
  <c r="AD1131" i="1" s="1"/>
  <c r="P1132" i="1"/>
  <c r="Q1132" i="1"/>
  <c r="R1132" i="1" s="1"/>
  <c r="S1132" i="1" s="1"/>
  <c r="AD1132" i="1" s="1"/>
  <c r="U1132" i="1"/>
  <c r="T1132" i="1"/>
  <c r="V1131" i="1"/>
  <c r="W1131" i="1" s="1"/>
  <c r="AE1131" i="1" s="1"/>
  <c r="Y1132" i="1"/>
  <c r="X1132" i="1"/>
  <c r="Z1131" i="1"/>
  <c r="AA1131" i="1" s="1"/>
  <c r="AF1131" i="1" s="1"/>
  <c r="X1133" i="1" l="1"/>
  <c r="Y1133" i="1"/>
  <c r="Z1132" i="1"/>
  <c r="AA1132" i="1" s="1"/>
  <c r="AF1132" i="1" s="1"/>
  <c r="U1133" i="1"/>
  <c r="T1133" i="1"/>
  <c r="V1132" i="1"/>
  <c r="W1132" i="1" s="1"/>
  <c r="AE1132" i="1" s="1"/>
  <c r="Q1133" i="1"/>
  <c r="P1133" i="1"/>
  <c r="Z1133" i="1" l="1"/>
  <c r="AA1133" i="1" s="1"/>
  <c r="AF1133" i="1" s="1"/>
  <c r="Q1134" i="1"/>
  <c r="P1134" i="1"/>
  <c r="R1133" i="1"/>
  <c r="S1133" i="1" s="1"/>
  <c r="AD1133" i="1" s="1"/>
  <c r="U1134" i="1"/>
  <c r="T1134" i="1"/>
  <c r="V1133" i="1"/>
  <c r="W1133" i="1" s="1"/>
  <c r="AE1133" i="1" s="1"/>
  <c r="Y1134" i="1"/>
  <c r="X1134" i="1"/>
  <c r="Z1134" i="1" l="1"/>
  <c r="AA1134" i="1" s="1"/>
  <c r="AF1134" i="1" s="1"/>
  <c r="Y1135" i="1"/>
  <c r="X1135" i="1"/>
  <c r="T1135" i="1"/>
  <c r="U1135" i="1"/>
  <c r="V1135" i="1" s="1"/>
  <c r="W1135" i="1" s="1"/>
  <c r="AE1135" i="1" s="1"/>
  <c r="V1134" i="1"/>
  <c r="W1134" i="1" s="1"/>
  <c r="AE1134" i="1" s="1"/>
  <c r="P1135" i="1"/>
  <c r="Q1135" i="1"/>
  <c r="R1134" i="1"/>
  <c r="S1134" i="1" s="1"/>
  <c r="AD1134" i="1" s="1"/>
  <c r="Z1135" i="1" l="1"/>
  <c r="AA1135" i="1" s="1"/>
  <c r="AF1135" i="1" s="1"/>
  <c r="R1135" i="1"/>
  <c r="S1135" i="1" s="1"/>
  <c r="AD1135" i="1" s="1"/>
  <c r="U1136" i="1"/>
  <c r="T1136" i="1"/>
  <c r="X1136" i="1"/>
  <c r="Y1136" i="1"/>
  <c r="Q1136" i="1"/>
  <c r="P1136" i="1"/>
  <c r="Z1136" i="1" l="1"/>
  <c r="AA1136" i="1" s="1"/>
  <c r="AF1136" i="1" s="1"/>
  <c r="R1136" i="1"/>
  <c r="S1136" i="1" s="1"/>
  <c r="AD1136" i="1" s="1"/>
  <c r="Q1137" i="1"/>
  <c r="P1137" i="1"/>
  <c r="Y1137" i="1"/>
  <c r="X1137" i="1"/>
  <c r="U1137" i="1"/>
  <c r="T1137" i="1"/>
  <c r="V1136" i="1"/>
  <c r="W1136" i="1" s="1"/>
  <c r="AE1136" i="1" s="1"/>
  <c r="R1137" i="1" l="1"/>
  <c r="S1137" i="1" s="1"/>
  <c r="AD1137" i="1" s="1"/>
  <c r="Y1138" i="1"/>
  <c r="X1138" i="1"/>
  <c r="U1138" i="1"/>
  <c r="T1138" i="1"/>
  <c r="V1137" i="1"/>
  <c r="W1137" i="1" s="1"/>
  <c r="AE1137" i="1" s="1"/>
  <c r="Z1137" i="1"/>
  <c r="AA1137" i="1" s="1"/>
  <c r="AF1137" i="1" s="1"/>
  <c r="P1138" i="1"/>
  <c r="Q1138" i="1"/>
  <c r="Q1139" i="1" l="1"/>
  <c r="P1139" i="1"/>
  <c r="R1138" i="1"/>
  <c r="S1138" i="1" s="1"/>
  <c r="AD1138" i="1" s="1"/>
  <c r="U1139" i="1"/>
  <c r="T1139" i="1"/>
  <c r="V1138" i="1"/>
  <c r="W1138" i="1" s="1"/>
  <c r="AE1138" i="1" s="1"/>
  <c r="X1139" i="1"/>
  <c r="Y1139" i="1"/>
  <c r="Z1139" i="1" s="1"/>
  <c r="AA1139" i="1" s="1"/>
  <c r="AF1139" i="1" s="1"/>
  <c r="Z1138" i="1"/>
  <c r="AA1138" i="1" s="1"/>
  <c r="AF1138" i="1" s="1"/>
  <c r="V1139" i="1" l="1"/>
  <c r="W1139" i="1" s="1"/>
  <c r="AE1139" i="1" s="1"/>
  <c r="Y1140" i="1"/>
  <c r="X1140" i="1"/>
  <c r="U1140" i="1"/>
  <c r="T1140" i="1"/>
  <c r="Q1140" i="1"/>
  <c r="P1140" i="1"/>
  <c r="R1139" i="1"/>
  <c r="S1139" i="1" s="1"/>
  <c r="AD1139" i="1" s="1"/>
  <c r="U1141" i="1" l="1"/>
  <c r="T1141" i="1"/>
  <c r="Q1141" i="1"/>
  <c r="P1141" i="1"/>
  <c r="R1140" i="1"/>
  <c r="S1140" i="1" s="1"/>
  <c r="AD1140" i="1" s="1"/>
  <c r="V1140" i="1"/>
  <c r="W1140" i="1" s="1"/>
  <c r="AE1140" i="1" s="1"/>
  <c r="Y1141" i="1"/>
  <c r="X1141" i="1"/>
  <c r="Z1140" i="1"/>
  <c r="AA1140" i="1" s="1"/>
  <c r="AF1140" i="1" s="1"/>
  <c r="Z1141" i="1" l="1"/>
  <c r="AA1141" i="1" s="1"/>
  <c r="AF1141" i="1" s="1"/>
  <c r="Y1142" i="1"/>
  <c r="X1142" i="1"/>
  <c r="Q1142" i="1"/>
  <c r="P1142" i="1"/>
  <c r="R1141" i="1"/>
  <c r="S1141" i="1" s="1"/>
  <c r="AD1141" i="1" s="1"/>
  <c r="U1142" i="1"/>
  <c r="T1142" i="1"/>
  <c r="V1141" i="1"/>
  <c r="W1141" i="1" s="1"/>
  <c r="AE1141" i="1" s="1"/>
  <c r="U1143" i="1" l="1"/>
  <c r="T1143" i="1"/>
  <c r="V1142" i="1"/>
  <c r="W1142" i="1" s="1"/>
  <c r="AE1142" i="1" s="1"/>
  <c r="P1143" i="1"/>
  <c r="Q1143" i="1"/>
  <c r="R1143" i="1" s="1"/>
  <c r="S1143" i="1" s="1"/>
  <c r="AD1143" i="1" s="1"/>
  <c r="R1142" i="1"/>
  <c r="S1142" i="1" s="1"/>
  <c r="AD1142" i="1" s="1"/>
  <c r="Y1143" i="1"/>
  <c r="X1143" i="1"/>
  <c r="Z1142" i="1"/>
  <c r="AA1142" i="1" s="1"/>
  <c r="AF1142" i="1" s="1"/>
  <c r="Y1144" i="1" l="1"/>
  <c r="X1144" i="1"/>
  <c r="Z1143" i="1"/>
  <c r="AA1143" i="1" s="1"/>
  <c r="AF1143" i="1" s="1"/>
  <c r="Q1144" i="1"/>
  <c r="P1144" i="1"/>
  <c r="U1144" i="1"/>
  <c r="T1144" i="1"/>
  <c r="V1143" i="1"/>
  <c r="W1143" i="1" s="1"/>
  <c r="AE1143" i="1" s="1"/>
  <c r="Q1145" i="1" l="1"/>
  <c r="P1145" i="1"/>
  <c r="T1145" i="1"/>
  <c r="U1145" i="1"/>
  <c r="V1145" i="1" s="1"/>
  <c r="W1145" i="1" s="1"/>
  <c r="AE1145" i="1" s="1"/>
  <c r="V1144" i="1"/>
  <c r="W1144" i="1" s="1"/>
  <c r="AE1144" i="1" s="1"/>
  <c r="R1144" i="1"/>
  <c r="S1144" i="1" s="1"/>
  <c r="AD1144" i="1" s="1"/>
  <c r="Y1145" i="1"/>
  <c r="X1145" i="1"/>
  <c r="Z1144" i="1"/>
  <c r="AA1144" i="1" s="1"/>
  <c r="AF1144" i="1" s="1"/>
  <c r="R1145" i="1" l="1"/>
  <c r="S1145" i="1" s="1"/>
  <c r="AD1145" i="1" s="1"/>
  <c r="X1146" i="1"/>
  <c r="Y1146" i="1"/>
  <c r="Z1146" i="1" s="1"/>
  <c r="AA1146" i="1" s="1"/>
  <c r="AF1146" i="1" s="1"/>
  <c r="U1146" i="1"/>
  <c r="T1146" i="1"/>
  <c r="Q1146" i="1"/>
  <c r="P1146" i="1"/>
  <c r="Z1145" i="1"/>
  <c r="AA1145" i="1" s="1"/>
  <c r="AF1145" i="1" s="1"/>
  <c r="Q1147" i="1" l="1"/>
  <c r="P1147" i="1"/>
  <c r="R1146" i="1"/>
  <c r="S1146" i="1" s="1"/>
  <c r="AD1146" i="1" s="1"/>
  <c r="U1147" i="1"/>
  <c r="T1147" i="1"/>
  <c r="V1146" i="1"/>
  <c r="W1146" i="1" s="1"/>
  <c r="AE1146" i="1" s="1"/>
  <c r="Y1147" i="1"/>
  <c r="X1147" i="1"/>
  <c r="V1147" i="1" l="1"/>
  <c r="W1147" i="1" s="1"/>
  <c r="AE1147" i="1" s="1"/>
  <c r="Y1148" i="1"/>
  <c r="X1148" i="1"/>
  <c r="Z1147" i="1"/>
  <c r="AA1147" i="1" s="1"/>
  <c r="AF1147" i="1" s="1"/>
  <c r="U1148" i="1"/>
  <c r="T1148" i="1"/>
  <c r="Q1148" i="1"/>
  <c r="P1148" i="1"/>
  <c r="R1147" i="1"/>
  <c r="S1147" i="1" s="1"/>
  <c r="AD1147" i="1" s="1"/>
  <c r="R1148" i="1" l="1"/>
  <c r="S1148" i="1" s="1"/>
  <c r="AD1148" i="1" s="1"/>
  <c r="P1149" i="1"/>
  <c r="U1149" i="1"/>
  <c r="T1149" i="1"/>
  <c r="V1148" i="1"/>
  <c r="W1148" i="1" s="1"/>
  <c r="AE1148" i="1" s="1"/>
  <c r="Y1149" i="1"/>
  <c r="X1149" i="1"/>
  <c r="Z1148" i="1"/>
  <c r="AA1148" i="1" s="1"/>
  <c r="AF1148" i="1" s="1"/>
  <c r="Y1150" i="1" l="1"/>
  <c r="X1150" i="1"/>
  <c r="Z1149" i="1"/>
  <c r="AA1149" i="1" s="1"/>
  <c r="AF1149" i="1" s="1"/>
  <c r="U1150" i="1"/>
  <c r="T1150" i="1"/>
  <c r="V1149" i="1"/>
  <c r="W1149" i="1" s="1"/>
  <c r="AE1149" i="1" s="1"/>
  <c r="P1150" i="1"/>
  <c r="Q1150" i="1" s="1"/>
  <c r="R1150" i="1" s="1"/>
  <c r="S1150" i="1" s="1"/>
  <c r="AD1150" i="1" s="1"/>
  <c r="Q1149" i="1"/>
  <c r="R1149" i="1" s="1"/>
  <c r="S1149" i="1" s="1"/>
  <c r="AD1149" i="1" s="1"/>
  <c r="T1151" i="1" l="1"/>
  <c r="U1151" i="1"/>
  <c r="V1151" i="1" s="1"/>
  <c r="W1151" i="1" s="1"/>
  <c r="AE1151" i="1" s="1"/>
  <c r="Q1151" i="1"/>
  <c r="P1151" i="1"/>
  <c r="V1150" i="1"/>
  <c r="W1150" i="1" s="1"/>
  <c r="AE1150" i="1" s="1"/>
  <c r="Y1151" i="1"/>
  <c r="X1151" i="1"/>
  <c r="Z1150" i="1"/>
  <c r="AA1150" i="1" s="1"/>
  <c r="AF1150" i="1" s="1"/>
  <c r="Y1152" i="1" l="1"/>
  <c r="X1152" i="1"/>
  <c r="Z1151" i="1"/>
  <c r="AA1151" i="1" s="1"/>
  <c r="AF1151" i="1" s="1"/>
  <c r="P1152" i="1"/>
  <c r="Q1152" i="1" s="1"/>
  <c r="R1152" i="1" s="1"/>
  <c r="S1152" i="1" s="1"/>
  <c r="AD1152" i="1" s="1"/>
  <c r="R1151" i="1"/>
  <c r="S1151" i="1" s="1"/>
  <c r="AD1151" i="1" s="1"/>
  <c r="U1152" i="1"/>
  <c r="T1152" i="1"/>
  <c r="U1153" i="1" l="1"/>
  <c r="T1153" i="1"/>
  <c r="P1153" i="1"/>
  <c r="Q1153" i="1"/>
  <c r="R1153" i="1" s="1"/>
  <c r="S1153" i="1" s="1"/>
  <c r="AD1153" i="1" s="1"/>
  <c r="V1152" i="1"/>
  <c r="W1152" i="1" s="1"/>
  <c r="AE1152" i="1" s="1"/>
  <c r="Y1153" i="1"/>
  <c r="X1153" i="1"/>
  <c r="Z1152" i="1"/>
  <c r="AA1152" i="1" s="1"/>
  <c r="AF1152" i="1" s="1"/>
  <c r="V1153" i="1" l="1"/>
  <c r="W1153" i="1" s="1"/>
  <c r="AE1153" i="1" s="1"/>
  <c r="Y1154" i="1"/>
  <c r="X1154" i="1"/>
  <c r="Z1153" i="1"/>
  <c r="AA1153" i="1" s="1"/>
  <c r="AF1153" i="1" s="1"/>
  <c r="P1154" i="1"/>
  <c r="U1154" i="1"/>
  <c r="T1154" i="1"/>
  <c r="U1155" i="1" l="1"/>
  <c r="T1155" i="1"/>
  <c r="P1155" i="1"/>
  <c r="Q1155" i="1"/>
  <c r="V1154" i="1"/>
  <c r="W1154" i="1" s="1"/>
  <c r="AE1154" i="1" s="1"/>
  <c r="Q1154" i="1"/>
  <c r="R1154" i="1" s="1"/>
  <c r="S1154" i="1" s="1"/>
  <c r="AD1154" i="1" s="1"/>
  <c r="Y1155" i="1"/>
  <c r="X1155" i="1"/>
  <c r="Z1154" i="1"/>
  <c r="AA1154" i="1" s="1"/>
  <c r="AF1154" i="1" s="1"/>
  <c r="R1155" i="1" l="1"/>
  <c r="S1155" i="1" s="1"/>
  <c r="AD1155" i="1" s="1"/>
  <c r="Y1156" i="1"/>
  <c r="X1156" i="1"/>
  <c r="Z1155" i="1"/>
  <c r="AA1155" i="1" s="1"/>
  <c r="AF1155" i="1" s="1"/>
  <c r="Q1156" i="1"/>
  <c r="P1156" i="1"/>
  <c r="U1156" i="1"/>
  <c r="T1156" i="1"/>
  <c r="V1155" i="1"/>
  <c r="W1155" i="1" s="1"/>
  <c r="AE1155" i="1" s="1"/>
  <c r="V1156" i="1" l="1"/>
  <c r="W1156" i="1" s="1"/>
  <c r="AE1156" i="1" s="1"/>
  <c r="U1157" i="1"/>
  <c r="T1157" i="1"/>
  <c r="P1157" i="1"/>
  <c r="Q1157" i="1"/>
  <c r="R1157" i="1" s="1"/>
  <c r="S1157" i="1" s="1"/>
  <c r="AD1157" i="1" s="1"/>
  <c r="R1156" i="1"/>
  <c r="S1156" i="1" s="1"/>
  <c r="AD1156" i="1" s="1"/>
  <c r="Y1157" i="1"/>
  <c r="X1157" i="1"/>
  <c r="Z1156" i="1"/>
  <c r="AA1156" i="1" s="1"/>
  <c r="AF1156" i="1" s="1"/>
  <c r="Y1158" i="1" l="1"/>
  <c r="X1158" i="1"/>
  <c r="Z1157" i="1"/>
  <c r="AA1157" i="1" s="1"/>
  <c r="AF1157" i="1" s="1"/>
  <c r="Q1158" i="1"/>
  <c r="P1158" i="1"/>
  <c r="T1158" i="1"/>
  <c r="U1158" i="1"/>
  <c r="V1157" i="1"/>
  <c r="W1157" i="1" s="1"/>
  <c r="AE1157" i="1" s="1"/>
  <c r="V1158" i="1" l="1"/>
  <c r="W1158" i="1" s="1"/>
  <c r="AE1158" i="1" s="1"/>
  <c r="Q1159" i="1"/>
  <c r="P1159" i="1"/>
  <c r="U1159" i="1"/>
  <c r="T1159" i="1"/>
  <c r="R1158" i="1"/>
  <c r="S1158" i="1" s="1"/>
  <c r="AD1158" i="1" s="1"/>
  <c r="Y1159" i="1"/>
  <c r="X1159" i="1"/>
  <c r="Z1158" i="1"/>
  <c r="AA1158" i="1" s="1"/>
  <c r="AF1158" i="1" s="1"/>
  <c r="Z1159" i="1" l="1"/>
  <c r="AA1159" i="1" s="1"/>
  <c r="AF1159" i="1" s="1"/>
  <c r="U1160" i="1"/>
  <c r="T1160" i="1"/>
  <c r="Y1160" i="1"/>
  <c r="X1160" i="1"/>
  <c r="V1159" i="1"/>
  <c r="W1159" i="1" s="1"/>
  <c r="AE1159" i="1" s="1"/>
  <c r="Q1160" i="1"/>
  <c r="P1160" i="1"/>
  <c r="R1159" i="1"/>
  <c r="S1159" i="1" s="1"/>
  <c r="AD1159" i="1" s="1"/>
  <c r="R1160" i="1" l="1"/>
  <c r="S1160" i="1" s="1"/>
  <c r="AD1160" i="1" s="1"/>
  <c r="X1161" i="1"/>
  <c r="Y1161" i="1"/>
  <c r="Z1161" i="1" s="1"/>
  <c r="AA1161" i="1" s="1"/>
  <c r="AF1161" i="1" s="1"/>
  <c r="Q1161" i="1"/>
  <c r="P1161" i="1"/>
  <c r="Z1160" i="1"/>
  <c r="AA1160" i="1" s="1"/>
  <c r="AF1160" i="1" s="1"/>
  <c r="U1161" i="1"/>
  <c r="T1161" i="1"/>
  <c r="V1160" i="1"/>
  <c r="W1160" i="1" s="1"/>
  <c r="AE1160" i="1" s="1"/>
  <c r="V1161" i="1" l="1"/>
  <c r="W1161" i="1" s="1"/>
  <c r="AE1161" i="1" s="1"/>
  <c r="R1161" i="1"/>
  <c r="S1161" i="1" s="1"/>
  <c r="AD1161" i="1" s="1"/>
  <c r="U1162" i="1"/>
  <c r="T1162" i="1"/>
  <c r="Q1162" i="1"/>
  <c r="P1162" i="1"/>
  <c r="Y1162" i="1"/>
  <c r="X1162" i="1"/>
  <c r="Y1163" i="1" l="1"/>
  <c r="X1163" i="1"/>
  <c r="Q1163" i="1"/>
  <c r="P1163" i="1"/>
  <c r="U1163" i="1"/>
  <c r="T1163" i="1"/>
  <c r="Z1162" i="1"/>
  <c r="AA1162" i="1" s="1"/>
  <c r="AF1162" i="1" s="1"/>
  <c r="R1162" i="1"/>
  <c r="S1162" i="1" s="1"/>
  <c r="AD1162" i="1" s="1"/>
  <c r="V1162" i="1"/>
  <c r="W1162" i="1" s="1"/>
  <c r="AE1162" i="1" s="1"/>
  <c r="U1164" i="1" l="1"/>
  <c r="T1164" i="1"/>
  <c r="V1163" i="1"/>
  <c r="W1163" i="1" s="1"/>
  <c r="AE1163" i="1" s="1"/>
  <c r="P1164" i="1"/>
  <c r="Q1164" i="1"/>
  <c r="R1164" i="1" s="1"/>
  <c r="S1164" i="1" s="1"/>
  <c r="AD1164" i="1" s="1"/>
  <c r="R1163" i="1"/>
  <c r="S1163" i="1" s="1"/>
  <c r="AD1163" i="1" s="1"/>
  <c r="Y1164" i="1"/>
  <c r="X1164" i="1"/>
  <c r="Z1163" i="1"/>
  <c r="AA1163" i="1" s="1"/>
  <c r="AF1163" i="1" s="1"/>
  <c r="Z1164" i="1" l="1"/>
  <c r="AA1164" i="1" s="1"/>
  <c r="AF1164" i="1" s="1"/>
  <c r="X1165" i="1"/>
  <c r="Y1165" i="1"/>
  <c r="P1165" i="1"/>
  <c r="Q1165" i="1"/>
  <c r="R1165" i="1" s="1"/>
  <c r="S1165" i="1" s="1"/>
  <c r="AD1165" i="1" s="1"/>
  <c r="U1165" i="1"/>
  <c r="T1165" i="1"/>
  <c r="V1164" i="1"/>
  <c r="W1164" i="1" s="1"/>
  <c r="AE1164" i="1" s="1"/>
  <c r="Z1165" i="1" l="1"/>
  <c r="AA1165" i="1" s="1"/>
  <c r="AF1165" i="1" s="1"/>
  <c r="V1165" i="1"/>
  <c r="W1165" i="1" s="1"/>
  <c r="AE1165" i="1" s="1"/>
  <c r="U1166" i="1"/>
  <c r="T1166" i="1"/>
  <c r="Q1166" i="1"/>
  <c r="P1166" i="1"/>
  <c r="Y1166" i="1"/>
  <c r="X1166" i="1"/>
  <c r="R1166" i="1" l="1"/>
  <c r="S1166" i="1" s="1"/>
  <c r="AD1166" i="1" s="1"/>
  <c r="Y1167" i="1"/>
  <c r="X1167" i="1"/>
  <c r="Z1166" i="1"/>
  <c r="AA1166" i="1" s="1"/>
  <c r="AF1166" i="1" s="1"/>
  <c r="P1167" i="1"/>
  <c r="U1167" i="1"/>
  <c r="T1167" i="1"/>
  <c r="V1166" i="1"/>
  <c r="W1166" i="1" s="1"/>
  <c r="AE1166" i="1" s="1"/>
  <c r="U1168" i="1" l="1"/>
  <c r="T1168" i="1"/>
  <c r="P1168" i="1"/>
  <c r="V1167" i="1"/>
  <c r="W1167" i="1" s="1"/>
  <c r="AE1167" i="1" s="1"/>
  <c r="Q1167" i="1"/>
  <c r="R1167" i="1" s="1"/>
  <c r="S1167" i="1" s="1"/>
  <c r="AD1167" i="1" s="1"/>
  <c r="Y1168" i="1"/>
  <c r="X1168" i="1"/>
  <c r="Z1167" i="1"/>
  <c r="AA1167" i="1" s="1"/>
  <c r="AF1167" i="1" s="1"/>
  <c r="Y1169" i="1" l="1"/>
  <c r="X1169" i="1"/>
  <c r="P1169" i="1"/>
  <c r="Q1169" i="1"/>
  <c r="R1169" i="1" s="1"/>
  <c r="S1169" i="1" s="1"/>
  <c r="AD1169" i="1" s="1"/>
  <c r="Z1168" i="1"/>
  <c r="AA1168" i="1" s="1"/>
  <c r="AF1168" i="1" s="1"/>
  <c r="Q1168" i="1"/>
  <c r="R1168" i="1" s="1"/>
  <c r="S1168" i="1" s="1"/>
  <c r="AD1168" i="1" s="1"/>
  <c r="U1169" i="1"/>
  <c r="T1169" i="1"/>
  <c r="V1168" i="1"/>
  <c r="W1168" i="1" s="1"/>
  <c r="AE1168" i="1" s="1"/>
  <c r="U1170" i="1" l="1"/>
  <c r="T1170" i="1"/>
  <c r="V1169" i="1"/>
  <c r="W1169" i="1" s="1"/>
  <c r="AE1169" i="1" s="1"/>
  <c r="P1170" i="1"/>
  <c r="Q1170" i="1"/>
  <c r="R1170" i="1" s="1"/>
  <c r="S1170" i="1" s="1"/>
  <c r="AD1170" i="1" s="1"/>
  <c r="Y1170" i="1"/>
  <c r="X1170" i="1"/>
  <c r="Z1169" i="1"/>
  <c r="AA1169" i="1" s="1"/>
  <c r="AF1169" i="1" s="1"/>
  <c r="Y1171" i="1" l="1"/>
  <c r="X1171" i="1"/>
  <c r="Z1170" i="1"/>
  <c r="AA1170" i="1" s="1"/>
  <c r="AF1170" i="1" s="1"/>
  <c r="P1171" i="1"/>
  <c r="Q1171" i="1"/>
  <c r="U1171" i="1"/>
  <c r="T1171" i="1"/>
  <c r="V1170" i="1"/>
  <c r="W1170" i="1" s="1"/>
  <c r="AE1170" i="1" s="1"/>
  <c r="R1171" i="1" l="1"/>
  <c r="S1171" i="1" s="1"/>
  <c r="AD1171" i="1" s="1"/>
  <c r="U1172" i="1"/>
  <c r="T1172" i="1"/>
  <c r="V1171" i="1"/>
  <c r="W1171" i="1" s="1"/>
  <c r="AE1171" i="1" s="1"/>
  <c r="Q1172" i="1"/>
  <c r="P1172" i="1"/>
  <c r="Y1172" i="1"/>
  <c r="X1172" i="1"/>
  <c r="Z1171" i="1"/>
  <c r="AA1171" i="1" s="1"/>
  <c r="AF1171" i="1" s="1"/>
  <c r="Z1172" i="1" l="1"/>
  <c r="AA1172" i="1" s="1"/>
  <c r="AF1172" i="1" s="1"/>
  <c r="Y1173" i="1"/>
  <c r="X1173" i="1"/>
  <c r="P1173" i="1"/>
  <c r="R1172" i="1"/>
  <c r="S1172" i="1" s="1"/>
  <c r="AD1172" i="1" s="1"/>
  <c r="T1173" i="1"/>
  <c r="U1173" i="1"/>
  <c r="V1173" i="1" s="1"/>
  <c r="W1173" i="1" s="1"/>
  <c r="AE1173" i="1" s="1"/>
  <c r="V1172" i="1"/>
  <c r="W1172" i="1" s="1"/>
  <c r="AE1172" i="1" s="1"/>
  <c r="U1174" i="1" l="1"/>
  <c r="T1174" i="1"/>
  <c r="Q1174" i="1"/>
  <c r="P1174" i="1"/>
  <c r="Q1173" i="1"/>
  <c r="R1173" i="1" s="1"/>
  <c r="S1173" i="1" s="1"/>
  <c r="AD1173" i="1" s="1"/>
  <c r="Y1174" i="1"/>
  <c r="X1174" i="1"/>
  <c r="Z1173" i="1"/>
  <c r="AA1173" i="1" s="1"/>
  <c r="AF1173" i="1" s="1"/>
  <c r="U1175" i="1" l="1"/>
  <c r="T1175" i="1"/>
  <c r="Y1175" i="1"/>
  <c r="X1175" i="1"/>
  <c r="Z1174" i="1"/>
  <c r="AA1174" i="1" s="1"/>
  <c r="AF1174" i="1" s="1"/>
  <c r="P1175" i="1"/>
  <c r="Q1175" i="1"/>
  <c r="R1174" i="1"/>
  <c r="S1174" i="1" s="1"/>
  <c r="AD1174" i="1" s="1"/>
  <c r="V1174" i="1"/>
  <c r="W1174" i="1" s="1"/>
  <c r="AE1174" i="1" s="1"/>
  <c r="R1175" i="1" l="1"/>
  <c r="S1175" i="1" s="1"/>
  <c r="AD1175" i="1" s="1"/>
  <c r="Q1176" i="1"/>
  <c r="P1176" i="1"/>
  <c r="Y1176" i="1"/>
  <c r="X1176" i="1"/>
  <c r="Z1175" i="1"/>
  <c r="AA1175" i="1" s="1"/>
  <c r="AF1175" i="1" s="1"/>
  <c r="U1176" i="1"/>
  <c r="T1176" i="1"/>
  <c r="V1175" i="1"/>
  <c r="W1175" i="1" s="1"/>
  <c r="AE1175" i="1" s="1"/>
  <c r="T1177" i="1" l="1"/>
  <c r="U1177" i="1"/>
  <c r="V1176" i="1"/>
  <c r="W1176" i="1" s="1"/>
  <c r="AE1176" i="1" s="1"/>
  <c r="Y1177" i="1"/>
  <c r="X1177" i="1"/>
  <c r="Z1176" i="1"/>
  <c r="AA1176" i="1" s="1"/>
  <c r="AF1176" i="1" s="1"/>
  <c r="P1177" i="1"/>
  <c r="Q1177" i="1" s="1"/>
  <c r="R1177" i="1" s="1"/>
  <c r="S1177" i="1" s="1"/>
  <c r="AD1177" i="1" s="1"/>
  <c r="R1176" i="1"/>
  <c r="S1176" i="1" s="1"/>
  <c r="AD1176" i="1" s="1"/>
  <c r="V1177" i="1" l="1"/>
  <c r="W1177" i="1" s="1"/>
  <c r="AE1177" i="1" s="1"/>
  <c r="X1178" i="1"/>
  <c r="Y1178" i="1"/>
  <c r="P1178" i="1"/>
  <c r="Q1178" i="1"/>
  <c r="Z1177" i="1"/>
  <c r="AA1177" i="1" s="1"/>
  <c r="AF1177" i="1" s="1"/>
  <c r="U1178" i="1"/>
  <c r="T1178" i="1"/>
  <c r="R1178" i="1" l="1"/>
  <c r="S1178" i="1" s="1"/>
  <c r="AD1178" i="1" s="1"/>
  <c r="Z1178" i="1"/>
  <c r="AA1178" i="1" s="1"/>
  <c r="AF1178" i="1" s="1"/>
  <c r="U1179" i="1"/>
  <c r="T1179" i="1"/>
  <c r="P1179" i="1"/>
  <c r="V1178" i="1"/>
  <c r="W1178" i="1" s="1"/>
  <c r="AE1178" i="1" s="1"/>
  <c r="Y1179" i="1"/>
  <c r="X1179" i="1"/>
  <c r="Z1179" i="1" l="1"/>
  <c r="AA1179" i="1" s="1"/>
  <c r="AF1179" i="1" s="1"/>
  <c r="Y1180" i="1"/>
  <c r="X1180" i="1"/>
  <c r="Q1180" i="1"/>
  <c r="P1180" i="1"/>
  <c r="Q1179" i="1"/>
  <c r="R1179" i="1" s="1"/>
  <c r="S1179" i="1" s="1"/>
  <c r="AD1179" i="1" s="1"/>
  <c r="U1180" i="1"/>
  <c r="T1180" i="1"/>
  <c r="V1179" i="1"/>
  <c r="W1179" i="1" s="1"/>
  <c r="AE1179" i="1" s="1"/>
  <c r="R1180" i="1" l="1"/>
  <c r="S1180" i="1" s="1"/>
  <c r="AD1180" i="1" s="1"/>
  <c r="V1180" i="1"/>
  <c r="W1180" i="1" s="1"/>
  <c r="AE1180" i="1" s="1"/>
  <c r="U1181" i="1"/>
  <c r="T1181" i="1"/>
  <c r="P1181" i="1"/>
  <c r="Q1181" i="1"/>
  <c r="Y1181" i="1"/>
  <c r="X1181" i="1"/>
  <c r="Z1180" i="1"/>
  <c r="AA1180" i="1" s="1"/>
  <c r="AF1180" i="1" s="1"/>
  <c r="R1181" i="1" l="1"/>
  <c r="S1181" i="1" s="1"/>
  <c r="AD1181" i="1" s="1"/>
  <c r="P1182" i="1"/>
  <c r="Y1182" i="1"/>
  <c r="X1182" i="1"/>
  <c r="Z1181" i="1"/>
  <c r="AA1181" i="1" s="1"/>
  <c r="AF1181" i="1" s="1"/>
  <c r="U1182" i="1"/>
  <c r="T1182" i="1"/>
  <c r="V1181" i="1"/>
  <c r="W1181" i="1" s="1"/>
  <c r="AE1181" i="1" s="1"/>
  <c r="Z1182" i="1" l="1"/>
  <c r="AA1182" i="1" s="1"/>
  <c r="AF1182" i="1" s="1"/>
  <c r="V1182" i="1"/>
  <c r="W1182" i="1" s="1"/>
  <c r="AE1182" i="1" s="1"/>
  <c r="Y1183" i="1"/>
  <c r="X1183" i="1"/>
  <c r="P1183" i="1"/>
  <c r="U1183" i="1"/>
  <c r="T1183" i="1"/>
  <c r="Q1182" i="1"/>
  <c r="R1182" i="1" s="1"/>
  <c r="S1182" i="1" s="1"/>
  <c r="AD1182" i="1" s="1"/>
  <c r="V1183" i="1" l="1"/>
  <c r="W1183" i="1" s="1"/>
  <c r="AE1183" i="1" s="1"/>
  <c r="U1184" i="1"/>
  <c r="T1184" i="1"/>
  <c r="Q1184" i="1"/>
  <c r="P1184" i="1"/>
  <c r="Q1183" i="1"/>
  <c r="R1183" i="1" s="1"/>
  <c r="S1183" i="1" s="1"/>
  <c r="AD1183" i="1" s="1"/>
  <c r="Y1184" i="1"/>
  <c r="X1184" i="1"/>
  <c r="Z1183" i="1"/>
  <c r="AA1183" i="1" s="1"/>
  <c r="AF1183" i="1" s="1"/>
  <c r="Y1185" i="1" l="1"/>
  <c r="X1185" i="1"/>
  <c r="Z1184" i="1"/>
  <c r="AA1184" i="1" s="1"/>
  <c r="AF1184" i="1" s="1"/>
  <c r="P1185" i="1"/>
  <c r="Q1185" i="1"/>
  <c r="R1184" i="1"/>
  <c r="S1184" i="1" s="1"/>
  <c r="AD1184" i="1" s="1"/>
  <c r="U1185" i="1"/>
  <c r="T1185" i="1"/>
  <c r="V1184" i="1"/>
  <c r="W1184" i="1" s="1"/>
  <c r="AE1184" i="1" s="1"/>
  <c r="R1185" i="1" l="1"/>
  <c r="S1185" i="1" s="1"/>
  <c r="AD1185" i="1" s="1"/>
  <c r="V1185" i="1"/>
  <c r="W1185" i="1" s="1"/>
  <c r="AE1185" i="1" s="1"/>
  <c r="P1186" i="1"/>
  <c r="Q1186" i="1"/>
  <c r="Y1186" i="1"/>
  <c r="X1186" i="1"/>
  <c r="U1186" i="1"/>
  <c r="T1186" i="1"/>
  <c r="Z1185" i="1"/>
  <c r="AA1185" i="1" s="1"/>
  <c r="AF1185" i="1" s="1"/>
  <c r="V1186" i="1" l="1"/>
  <c r="W1186" i="1" s="1"/>
  <c r="AE1186" i="1" s="1"/>
  <c r="U1187" i="1"/>
  <c r="T1187" i="1"/>
  <c r="Y1187" i="1"/>
  <c r="X1187" i="1"/>
  <c r="Q1187" i="1"/>
  <c r="P1187" i="1"/>
  <c r="Z1186" i="1"/>
  <c r="AA1186" i="1" s="1"/>
  <c r="AF1186" i="1" s="1"/>
  <c r="R1186" i="1"/>
  <c r="S1186" i="1" s="1"/>
  <c r="AD1186" i="1" s="1"/>
  <c r="R1187" i="1" l="1"/>
  <c r="S1187" i="1" s="1"/>
  <c r="AD1187" i="1" s="1"/>
  <c r="Q1188" i="1"/>
  <c r="P1188" i="1"/>
  <c r="Y1188" i="1"/>
  <c r="X1188" i="1"/>
  <c r="Z1187" i="1"/>
  <c r="AA1187" i="1" s="1"/>
  <c r="AF1187" i="1" s="1"/>
  <c r="U1188" i="1"/>
  <c r="T1188" i="1"/>
  <c r="V1187" i="1"/>
  <c r="W1187" i="1" s="1"/>
  <c r="AE1187" i="1" s="1"/>
  <c r="U1189" i="1" l="1"/>
  <c r="T1189" i="1"/>
  <c r="V1188" i="1"/>
  <c r="W1188" i="1" s="1"/>
  <c r="AE1188" i="1" s="1"/>
  <c r="Y1189" i="1"/>
  <c r="X1189" i="1"/>
  <c r="Z1188" i="1"/>
  <c r="AA1188" i="1" s="1"/>
  <c r="AF1188" i="1" s="1"/>
  <c r="P1189" i="1"/>
  <c r="Q1189" i="1"/>
  <c r="R1189" i="1" s="1"/>
  <c r="S1189" i="1" s="1"/>
  <c r="AD1189" i="1" s="1"/>
  <c r="R1188" i="1"/>
  <c r="S1188" i="1" s="1"/>
  <c r="AD1188" i="1" s="1"/>
  <c r="Z1189" i="1" l="1"/>
  <c r="AA1189" i="1" s="1"/>
  <c r="AF1189" i="1" s="1"/>
  <c r="Q1190" i="1"/>
  <c r="P1190" i="1"/>
  <c r="X1190" i="1"/>
  <c r="Y1190" i="1"/>
  <c r="Z1190" i="1" s="1"/>
  <c r="AA1190" i="1" s="1"/>
  <c r="AF1190" i="1" s="1"/>
  <c r="T1190" i="1"/>
  <c r="U1190" i="1"/>
  <c r="V1189" i="1"/>
  <c r="W1189" i="1" s="1"/>
  <c r="AE1189" i="1" s="1"/>
  <c r="V1190" i="1" l="1"/>
  <c r="W1190" i="1" s="1"/>
  <c r="AE1190" i="1" s="1"/>
  <c r="U1191" i="1"/>
  <c r="T1191" i="1"/>
  <c r="Y1191" i="1"/>
  <c r="X1191" i="1"/>
  <c r="Q1191" i="1"/>
  <c r="P1191" i="1"/>
  <c r="R1190" i="1"/>
  <c r="S1190" i="1" s="1"/>
  <c r="AD1190" i="1" s="1"/>
  <c r="Q1192" i="1" l="1"/>
  <c r="P1192" i="1"/>
  <c r="Y1192" i="1"/>
  <c r="X1192" i="1"/>
  <c r="U1192" i="1"/>
  <c r="T1192" i="1"/>
  <c r="R1191" i="1"/>
  <c r="S1191" i="1" s="1"/>
  <c r="AD1191" i="1" s="1"/>
  <c r="Z1191" i="1"/>
  <c r="AA1191" i="1" s="1"/>
  <c r="AF1191" i="1" s="1"/>
  <c r="V1191" i="1"/>
  <c r="W1191" i="1" s="1"/>
  <c r="AE1191" i="1" s="1"/>
  <c r="U1193" i="1" l="1"/>
  <c r="T1193" i="1"/>
  <c r="X1193" i="1"/>
  <c r="Y1193" i="1"/>
  <c r="Z1193" i="1" s="1"/>
  <c r="AA1193" i="1" s="1"/>
  <c r="AF1193" i="1" s="1"/>
  <c r="V1192" i="1"/>
  <c r="W1192" i="1" s="1"/>
  <c r="AE1192" i="1" s="1"/>
  <c r="Z1192" i="1"/>
  <c r="AA1192" i="1" s="1"/>
  <c r="AF1192" i="1" s="1"/>
  <c r="Q1193" i="1"/>
  <c r="P1193" i="1"/>
  <c r="R1192" i="1"/>
  <c r="S1192" i="1" s="1"/>
  <c r="AD1192" i="1" s="1"/>
  <c r="R1193" i="1" l="1"/>
  <c r="S1193" i="1" s="1"/>
  <c r="AD1193" i="1" s="1"/>
  <c r="U1194" i="1"/>
  <c r="T1194" i="1"/>
  <c r="P1194" i="1"/>
  <c r="Q1194" i="1"/>
  <c r="Y1194" i="1"/>
  <c r="X1194" i="1"/>
  <c r="V1193" i="1"/>
  <c r="W1193" i="1" s="1"/>
  <c r="AE1193" i="1" s="1"/>
  <c r="Z1194" i="1" l="1"/>
  <c r="AA1194" i="1" s="1"/>
  <c r="AF1194" i="1" s="1"/>
  <c r="Q1195" i="1"/>
  <c r="P1195" i="1"/>
  <c r="Y1195" i="1"/>
  <c r="X1195" i="1"/>
  <c r="R1194" i="1"/>
  <c r="S1194" i="1" s="1"/>
  <c r="AD1194" i="1" s="1"/>
  <c r="U1195" i="1"/>
  <c r="T1195" i="1"/>
  <c r="V1194" i="1"/>
  <c r="W1194" i="1" s="1"/>
  <c r="AE1194" i="1" s="1"/>
  <c r="V1195" i="1" l="1"/>
  <c r="W1195" i="1" s="1"/>
  <c r="AE1195" i="1" s="1"/>
  <c r="Z1195" i="1"/>
  <c r="AA1195" i="1" s="1"/>
  <c r="AF1195" i="1" s="1"/>
  <c r="Q1196" i="1"/>
  <c r="P1196" i="1"/>
  <c r="R1195" i="1"/>
  <c r="S1195" i="1" s="1"/>
  <c r="AD1195" i="1" s="1"/>
  <c r="U1196" i="1"/>
  <c r="T1196" i="1"/>
  <c r="Y1196" i="1"/>
  <c r="X1196" i="1"/>
  <c r="Z1196" i="1" l="1"/>
  <c r="AA1196" i="1" s="1"/>
  <c r="AF1196" i="1" s="1"/>
  <c r="V1196" i="1"/>
  <c r="W1196" i="1" s="1"/>
  <c r="AE1196" i="1" s="1"/>
  <c r="P1197" i="1"/>
  <c r="Q1197" i="1"/>
  <c r="X1197" i="1"/>
  <c r="Y1197" i="1"/>
  <c r="Z1197" i="1" s="1"/>
  <c r="AA1197" i="1" s="1"/>
  <c r="AF1197" i="1" s="1"/>
  <c r="U1197" i="1"/>
  <c r="T1197" i="1"/>
  <c r="R1196" i="1"/>
  <c r="S1196" i="1" s="1"/>
  <c r="AD1196" i="1" s="1"/>
  <c r="R1197" i="1" l="1"/>
  <c r="S1197" i="1" s="1"/>
  <c r="AD1197" i="1" s="1"/>
  <c r="U1198" i="1"/>
  <c r="T1198" i="1"/>
  <c r="V1197" i="1"/>
  <c r="W1197" i="1" s="1"/>
  <c r="AE1197" i="1" s="1"/>
  <c r="Y1198" i="1"/>
  <c r="X1198" i="1"/>
  <c r="Q1198" i="1"/>
  <c r="P1198" i="1"/>
  <c r="Q1199" i="1" l="1"/>
  <c r="P1199" i="1"/>
  <c r="Y1199" i="1"/>
  <c r="X1199" i="1"/>
  <c r="R1198" i="1"/>
  <c r="S1198" i="1" s="1"/>
  <c r="AD1198" i="1" s="1"/>
  <c r="Z1198" i="1"/>
  <c r="AA1198" i="1" s="1"/>
  <c r="AF1198" i="1" s="1"/>
  <c r="T1199" i="1"/>
  <c r="U1199" i="1"/>
  <c r="V1199" i="1" s="1"/>
  <c r="W1199" i="1" s="1"/>
  <c r="AE1199" i="1" s="1"/>
  <c r="V1198" i="1"/>
  <c r="W1198" i="1" s="1"/>
  <c r="AE1198" i="1" s="1"/>
  <c r="U1200" i="1" l="1"/>
  <c r="T1200" i="1"/>
  <c r="Y1200" i="1"/>
  <c r="X1200" i="1"/>
  <c r="Z1199" i="1"/>
  <c r="AA1199" i="1" s="1"/>
  <c r="AF1199" i="1" s="1"/>
  <c r="Q1200" i="1"/>
  <c r="P1200" i="1"/>
  <c r="R1199" i="1"/>
  <c r="S1199" i="1" s="1"/>
  <c r="AD1199" i="1" s="1"/>
  <c r="Q1201" i="1" l="1"/>
  <c r="P1201" i="1"/>
  <c r="R1200" i="1"/>
  <c r="S1200" i="1" s="1"/>
  <c r="AD1200" i="1" s="1"/>
  <c r="X1201" i="1"/>
  <c r="Y1201" i="1"/>
  <c r="Z1201" i="1" s="1"/>
  <c r="AA1201" i="1" s="1"/>
  <c r="AF1201" i="1" s="1"/>
  <c r="Z1200" i="1"/>
  <c r="AA1200" i="1" s="1"/>
  <c r="AF1200" i="1" s="1"/>
  <c r="T1201" i="1"/>
  <c r="U1201" i="1"/>
  <c r="V1201" i="1" s="1"/>
  <c r="W1201" i="1" s="1"/>
  <c r="AE1201" i="1" s="1"/>
  <c r="V1200" i="1"/>
  <c r="W1200" i="1" s="1"/>
  <c r="AE1200" i="1" s="1"/>
  <c r="U1202" i="1" l="1"/>
  <c r="T1202" i="1"/>
  <c r="P1202" i="1"/>
  <c r="Q1202" i="1"/>
  <c r="R1202" i="1" s="1"/>
  <c r="S1202" i="1" s="1"/>
  <c r="AD1202" i="1" s="1"/>
  <c r="Y1202" i="1"/>
  <c r="X1202" i="1"/>
  <c r="R1201" i="1"/>
  <c r="S1201" i="1" s="1"/>
  <c r="AD1201" i="1" s="1"/>
  <c r="U1203" i="1" l="1"/>
  <c r="T1203" i="1"/>
  <c r="Y1203" i="1"/>
  <c r="X1203" i="1"/>
  <c r="Z1202" i="1"/>
  <c r="AA1202" i="1" s="1"/>
  <c r="AF1202" i="1" s="1"/>
  <c r="Q1203" i="1"/>
  <c r="P1203" i="1"/>
  <c r="V1202" i="1"/>
  <c r="W1202" i="1" s="1"/>
  <c r="AE1202" i="1" s="1"/>
  <c r="Q1204" i="1" l="1"/>
  <c r="P1204" i="1"/>
  <c r="R1203" i="1"/>
  <c r="S1203" i="1" s="1"/>
  <c r="AD1203" i="1" s="1"/>
  <c r="Y1204" i="1"/>
  <c r="X1204" i="1"/>
  <c r="Z1203" i="1"/>
  <c r="AA1203" i="1" s="1"/>
  <c r="AF1203" i="1" s="1"/>
  <c r="U1204" i="1"/>
  <c r="T1204" i="1"/>
  <c r="V1203" i="1"/>
  <c r="W1203" i="1" s="1"/>
  <c r="AE1203" i="1" s="1"/>
  <c r="T1205" i="1" l="1"/>
  <c r="U1205" i="1"/>
  <c r="V1204" i="1"/>
  <c r="W1204" i="1" s="1"/>
  <c r="AE1204" i="1" s="1"/>
  <c r="Y1205" i="1"/>
  <c r="X1205" i="1"/>
  <c r="Z1204" i="1"/>
  <c r="AA1204" i="1" s="1"/>
  <c r="AF1204" i="1" s="1"/>
  <c r="Q1205" i="1"/>
  <c r="P1205" i="1"/>
  <c r="R1204" i="1"/>
  <c r="S1204" i="1" s="1"/>
  <c r="AD1204" i="1" s="1"/>
  <c r="V1205" i="1" l="1"/>
  <c r="W1205" i="1" s="1"/>
  <c r="AE1205" i="1" s="1"/>
  <c r="Z1205" i="1"/>
  <c r="AA1205" i="1" s="1"/>
  <c r="AF1205" i="1" s="1"/>
  <c r="R1205" i="1"/>
  <c r="S1205" i="1" s="1"/>
  <c r="AD1205" i="1" s="1"/>
  <c r="Y1206" i="1"/>
  <c r="X1206" i="1"/>
  <c r="Q1206" i="1"/>
  <c r="P1206" i="1"/>
  <c r="U1206" i="1"/>
  <c r="T1206" i="1"/>
  <c r="V1206" i="1" l="1"/>
  <c r="W1206" i="1" s="1"/>
  <c r="AE1206" i="1" s="1"/>
  <c r="U1207" i="1"/>
  <c r="T1207" i="1"/>
  <c r="P1207" i="1"/>
  <c r="Q1207" i="1"/>
  <c r="R1206" i="1"/>
  <c r="S1206" i="1" s="1"/>
  <c r="AD1206" i="1" s="1"/>
  <c r="Y1207" i="1"/>
  <c r="X1207" i="1"/>
  <c r="Z1206" i="1"/>
  <c r="AA1206" i="1" s="1"/>
  <c r="AF1206" i="1" s="1"/>
  <c r="R1207" i="1" l="1"/>
  <c r="S1207" i="1" s="1"/>
  <c r="AD1207" i="1" s="1"/>
  <c r="Y1208" i="1"/>
  <c r="X1208" i="1"/>
  <c r="Z1207" i="1"/>
  <c r="AA1207" i="1" s="1"/>
  <c r="AF1207" i="1" s="1"/>
  <c r="Q1208" i="1"/>
  <c r="P1208" i="1"/>
  <c r="U1208" i="1"/>
  <c r="T1208" i="1"/>
  <c r="V1207" i="1"/>
  <c r="W1207" i="1" s="1"/>
  <c r="AE1207" i="1" s="1"/>
  <c r="T1209" i="1" l="1"/>
  <c r="U1209" i="1"/>
  <c r="Q1209" i="1"/>
  <c r="P1209" i="1"/>
  <c r="V1208" i="1"/>
  <c r="W1208" i="1" s="1"/>
  <c r="AE1208" i="1" s="1"/>
  <c r="R1208" i="1"/>
  <c r="S1208" i="1" s="1"/>
  <c r="AD1208" i="1" s="1"/>
  <c r="Y1209" i="1"/>
  <c r="X1209" i="1"/>
  <c r="Z1208" i="1"/>
  <c r="AA1208" i="1" s="1"/>
  <c r="AF1208" i="1" s="1"/>
  <c r="V1209" i="1" l="1"/>
  <c r="W1209" i="1" s="1"/>
  <c r="AE1209" i="1" s="1"/>
  <c r="Q1210" i="1"/>
  <c r="P1210" i="1"/>
  <c r="X1210" i="1"/>
  <c r="Y1210" i="1"/>
  <c r="Z1210" i="1" s="1"/>
  <c r="AA1210" i="1" s="1"/>
  <c r="AF1210" i="1" s="1"/>
  <c r="Z1209" i="1"/>
  <c r="AA1209" i="1" s="1"/>
  <c r="AF1209" i="1" s="1"/>
  <c r="R1209" i="1"/>
  <c r="S1209" i="1" s="1"/>
  <c r="AD1209" i="1" s="1"/>
  <c r="U1210" i="1"/>
  <c r="T1210" i="1"/>
  <c r="U1211" i="1" l="1"/>
  <c r="T1211" i="1"/>
  <c r="V1210" i="1"/>
  <c r="W1210" i="1" s="1"/>
  <c r="AE1210" i="1" s="1"/>
  <c r="Y1211" i="1"/>
  <c r="X1211" i="1"/>
  <c r="Q1211" i="1"/>
  <c r="P1211" i="1"/>
  <c r="R1210" i="1"/>
  <c r="S1210" i="1" s="1"/>
  <c r="AD1210" i="1" s="1"/>
  <c r="V1211" i="1" l="1"/>
  <c r="W1211" i="1" s="1"/>
  <c r="AE1211" i="1" s="1"/>
  <c r="Q1212" i="1"/>
  <c r="P1212" i="1"/>
  <c r="R1211" i="1"/>
  <c r="S1211" i="1" s="1"/>
  <c r="AD1211" i="1" s="1"/>
  <c r="Y1212" i="1"/>
  <c r="X1212" i="1"/>
  <c r="Z1211" i="1"/>
  <c r="AA1211" i="1" s="1"/>
  <c r="AF1211" i="1" s="1"/>
  <c r="U1212" i="1"/>
  <c r="T1212" i="1"/>
  <c r="U1213" i="1" l="1"/>
  <c r="T1213" i="1"/>
  <c r="V1212" i="1"/>
  <c r="W1212" i="1" s="1"/>
  <c r="AE1212" i="1" s="1"/>
  <c r="Y1213" i="1"/>
  <c r="X1213" i="1"/>
  <c r="Z1212" i="1"/>
  <c r="AA1212" i="1" s="1"/>
  <c r="AF1212" i="1" s="1"/>
  <c r="Q1213" i="1"/>
  <c r="P1213" i="1"/>
  <c r="R1212" i="1"/>
  <c r="S1212" i="1" s="1"/>
  <c r="AD1212" i="1" s="1"/>
  <c r="Z1213" i="1" l="1"/>
  <c r="AA1213" i="1" s="1"/>
  <c r="AF1213" i="1" s="1"/>
  <c r="R1213" i="1"/>
  <c r="S1213" i="1" s="1"/>
  <c r="AD1213" i="1" s="1"/>
  <c r="Q1214" i="1"/>
  <c r="P1214" i="1"/>
  <c r="Y1214" i="1"/>
  <c r="X1214" i="1"/>
  <c r="U1214" i="1"/>
  <c r="T1214" i="1"/>
  <c r="V1213" i="1"/>
  <c r="W1213" i="1" s="1"/>
  <c r="AE1213" i="1" s="1"/>
  <c r="U1215" i="1" l="1"/>
  <c r="T1215" i="1"/>
  <c r="V1214" i="1"/>
  <c r="W1214" i="1" s="1"/>
  <c r="AE1214" i="1" s="1"/>
  <c r="Y1215" i="1"/>
  <c r="X1215" i="1"/>
  <c r="Z1214" i="1"/>
  <c r="AA1214" i="1" s="1"/>
  <c r="AF1214" i="1" s="1"/>
  <c r="Q1215" i="1"/>
  <c r="P1215" i="1"/>
  <c r="R1214" i="1"/>
  <c r="S1214" i="1" s="1"/>
  <c r="AD1214" i="1" s="1"/>
  <c r="Z1215" i="1" l="1"/>
  <c r="AA1215" i="1" s="1"/>
  <c r="AF1215" i="1" s="1"/>
  <c r="R1215" i="1"/>
  <c r="S1215" i="1" s="1"/>
  <c r="AD1215" i="1" s="1"/>
  <c r="X1216" i="1"/>
  <c r="Y1216" i="1"/>
  <c r="Z1216" i="1" s="1"/>
  <c r="AA1216" i="1" s="1"/>
  <c r="AF1216" i="1" s="1"/>
  <c r="U1216" i="1"/>
  <c r="T1216" i="1"/>
  <c r="P1216" i="1"/>
  <c r="Q1216" i="1"/>
  <c r="R1216" i="1" s="1"/>
  <c r="S1216" i="1" s="1"/>
  <c r="AD1216" i="1" s="1"/>
  <c r="V1215" i="1"/>
  <c r="W1215" i="1" s="1"/>
  <c r="AE1215" i="1" s="1"/>
  <c r="V1216" i="1" l="1"/>
  <c r="W1216" i="1" s="1"/>
  <c r="AE1216" i="1" s="1"/>
  <c r="P1217" i="1"/>
  <c r="Q1217" i="1"/>
  <c r="U1217" i="1"/>
  <c r="T1217" i="1"/>
  <c r="Y1217" i="1"/>
  <c r="X1217" i="1"/>
  <c r="R1217" i="1" l="1"/>
  <c r="S1217" i="1" s="1"/>
  <c r="AD1217" i="1" s="1"/>
  <c r="Y1218" i="1"/>
  <c r="X1218" i="1"/>
  <c r="U1218" i="1"/>
  <c r="T1218" i="1"/>
  <c r="Z1217" i="1"/>
  <c r="AA1217" i="1" s="1"/>
  <c r="AF1217" i="1" s="1"/>
  <c r="V1217" i="1"/>
  <c r="W1217" i="1" s="1"/>
  <c r="AE1217" i="1" s="1"/>
  <c r="Q1218" i="1"/>
  <c r="P1218" i="1"/>
  <c r="Q1219" i="1" l="1"/>
  <c r="P1219" i="1"/>
  <c r="R1218" i="1"/>
  <c r="S1218" i="1" s="1"/>
  <c r="AD1218" i="1" s="1"/>
  <c r="U1219" i="1"/>
  <c r="T1219" i="1"/>
  <c r="V1218" i="1"/>
  <c r="W1218" i="1" s="1"/>
  <c r="AE1218" i="1" s="1"/>
  <c r="Y1219" i="1"/>
  <c r="X1219" i="1"/>
  <c r="Z1218" i="1"/>
  <c r="AA1218" i="1" s="1"/>
  <c r="AF1218" i="1" s="1"/>
  <c r="Z1219" i="1" l="1"/>
  <c r="AA1219" i="1" s="1"/>
  <c r="AF1219" i="1" s="1"/>
  <c r="Y1220" i="1"/>
  <c r="X1220" i="1"/>
  <c r="U1220" i="1"/>
  <c r="T1220" i="1"/>
  <c r="V1219" i="1"/>
  <c r="W1219" i="1" s="1"/>
  <c r="AE1219" i="1" s="1"/>
  <c r="Q1220" i="1"/>
  <c r="P1220" i="1"/>
  <c r="R1219" i="1"/>
  <c r="S1219" i="1" s="1"/>
  <c r="AD1219" i="1" s="1"/>
  <c r="P1221" i="1" l="1"/>
  <c r="Q1221" i="1"/>
  <c r="R1220" i="1"/>
  <c r="S1220" i="1" s="1"/>
  <c r="AD1220" i="1" s="1"/>
  <c r="U1221" i="1"/>
  <c r="T1221" i="1"/>
  <c r="V1220" i="1"/>
  <c r="W1220" i="1" s="1"/>
  <c r="AE1220" i="1" s="1"/>
  <c r="X1221" i="1"/>
  <c r="Y1221" i="1"/>
  <c r="Z1220" i="1"/>
  <c r="AA1220" i="1" s="1"/>
  <c r="AF1220" i="1" s="1"/>
  <c r="R1221" i="1" l="1"/>
  <c r="S1221" i="1" s="1"/>
  <c r="AD1221" i="1" s="1"/>
  <c r="Z1221" i="1"/>
  <c r="AA1221" i="1" s="1"/>
  <c r="AF1221" i="1" s="1"/>
  <c r="V1221" i="1"/>
  <c r="W1221" i="1" s="1"/>
  <c r="AE1221" i="1" s="1"/>
  <c r="Y1222" i="1"/>
  <c r="X1222" i="1"/>
  <c r="T1222" i="1"/>
  <c r="U1222" i="1"/>
  <c r="V1222" i="1" s="1"/>
  <c r="W1222" i="1" s="1"/>
  <c r="AE1222" i="1" s="1"/>
  <c r="Q1222" i="1"/>
  <c r="P1222" i="1"/>
  <c r="R1222" i="1" l="1"/>
  <c r="S1222" i="1" s="1"/>
  <c r="AD1222" i="1" s="1"/>
  <c r="P1223" i="1"/>
  <c r="Q1223" i="1"/>
  <c r="R1223" i="1" s="1"/>
  <c r="S1223" i="1" s="1"/>
  <c r="AD1223" i="1" s="1"/>
  <c r="U1223" i="1"/>
  <c r="T1223" i="1"/>
  <c r="Y1223" i="1"/>
  <c r="X1223" i="1"/>
  <c r="Z1222" i="1"/>
  <c r="AA1222" i="1" s="1"/>
  <c r="AF1222" i="1" s="1"/>
  <c r="Y1224" i="1" l="1"/>
  <c r="X1224" i="1"/>
  <c r="Z1223" i="1"/>
  <c r="AA1223" i="1" s="1"/>
  <c r="AF1223" i="1" s="1"/>
  <c r="V1223" i="1"/>
  <c r="W1223" i="1" s="1"/>
  <c r="AE1223" i="1" s="1"/>
  <c r="Q1224" i="1"/>
  <c r="P1224" i="1"/>
  <c r="U1224" i="1"/>
  <c r="T1224" i="1"/>
  <c r="U1225" i="1" l="1"/>
  <c r="T1225" i="1"/>
  <c r="Q1225" i="1"/>
  <c r="P1225" i="1"/>
  <c r="X1225" i="1"/>
  <c r="Y1225" i="1"/>
  <c r="Z1225" i="1" s="1"/>
  <c r="AA1225" i="1" s="1"/>
  <c r="AF1225" i="1" s="1"/>
  <c r="V1224" i="1"/>
  <c r="W1224" i="1" s="1"/>
  <c r="AE1224" i="1" s="1"/>
  <c r="R1224" i="1"/>
  <c r="S1224" i="1" s="1"/>
  <c r="AD1224" i="1" s="1"/>
  <c r="Z1224" i="1"/>
  <c r="AA1224" i="1" s="1"/>
  <c r="AF1224" i="1" s="1"/>
  <c r="Q1226" i="1" l="1"/>
  <c r="P1226" i="1"/>
  <c r="Y1226" i="1"/>
  <c r="X1226" i="1"/>
  <c r="R1225" i="1"/>
  <c r="S1225" i="1" s="1"/>
  <c r="AD1225" i="1" s="1"/>
  <c r="U1226" i="1"/>
  <c r="T1226" i="1"/>
  <c r="V1225" i="1"/>
  <c r="W1225" i="1" s="1"/>
  <c r="AE1225" i="1" s="1"/>
  <c r="U1227" i="1" l="1"/>
  <c r="T1227" i="1"/>
  <c r="V1226" i="1"/>
  <c r="W1226" i="1" s="1"/>
  <c r="AE1226" i="1" s="1"/>
  <c r="Y1227" i="1"/>
  <c r="X1227" i="1"/>
  <c r="Z1226" i="1"/>
  <c r="AA1226" i="1" s="1"/>
  <c r="AF1226" i="1" s="1"/>
  <c r="Q1227" i="1"/>
  <c r="P1227" i="1"/>
  <c r="R1226" i="1"/>
  <c r="S1226" i="1" s="1"/>
  <c r="AD1226" i="1" s="1"/>
  <c r="Z1227" i="1" l="1"/>
  <c r="AA1227" i="1" s="1"/>
  <c r="AF1227" i="1" s="1"/>
  <c r="P1228" i="1"/>
  <c r="Q1228" i="1"/>
  <c r="R1228" i="1" s="1"/>
  <c r="S1228" i="1" s="1"/>
  <c r="AD1228" i="1" s="1"/>
  <c r="Y1228" i="1"/>
  <c r="X1228" i="1"/>
  <c r="U1228" i="1"/>
  <c r="T1228" i="1"/>
  <c r="R1227" i="1"/>
  <c r="S1227" i="1" s="1"/>
  <c r="AD1227" i="1" s="1"/>
  <c r="V1227" i="1"/>
  <c r="W1227" i="1" s="1"/>
  <c r="AE1227" i="1" s="1"/>
  <c r="V1228" i="1" l="1"/>
  <c r="W1228" i="1" s="1"/>
  <c r="AE1228" i="1" s="1"/>
  <c r="U1229" i="1"/>
  <c r="T1229" i="1"/>
  <c r="X1229" i="1"/>
  <c r="Y1229" i="1"/>
  <c r="Z1229" i="1" s="1"/>
  <c r="AA1229" i="1" s="1"/>
  <c r="AF1229" i="1" s="1"/>
  <c r="Z1228" i="1"/>
  <c r="AA1228" i="1" s="1"/>
  <c r="AF1228" i="1" s="1"/>
  <c r="Q1229" i="1"/>
  <c r="P1229" i="1"/>
  <c r="V1229" i="1" l="1"/>
  <c r="W1229" i="1" s="1"/>
  <c r="AE1229" i="1" s="1"/>
  <c r="Q1230" i="1"/>
  <c r="P1230" i="1"/>
  <c r="Y1230" i="1"/>
  <c r="X1230" i="1"/>
  <c r="T1230" i="1"/>
  <c r="U1230" i="1"/>
  <c r="R1229" i="1"/>
  <c r="S1229" i="1" s="1"/>
  <c r="AD1229" i="1" s="1"/>
  <c r="U1231" i="1" l="1"/>
  <c r="T1231" i="1"/>
  <c r="V1230" i="1"/>
  <c r="W1230" i="1" s="1"/>
  <c r="AE1230" i="1" s="1"/>
  <c r="Y1231" i="1"/>
  <c r="X1231" i="1"/>
  <c r="Z1230" i="1"/>
  <c r="AA1230" i="1" s="1"/>
  <c r="AF1230" i="1" s="1"/>
  <c r="Q1231" i="1"/>
  <c r="P1231" i="1"/>
  <c r="R1230" i="1"/>
  <c r="S1230" i="1" s="1"/>
  <c r="AD1230" i="1" s="1"/>
  <c r="Q1232" i="1" l="1"/>
  <c r="P1232" i="1"/>
  <c r="R1231" i="1"/>
  <c r="S1231" i="1" s="1"/>
  <c r="AD1231" i="1" s="1"/>
  <c r="Y1232" i="1"/>
  <c r="X1232" i="1"/>
  <c r="Z1231" i="1"/>
  <c r="AA1231" i="1" s="1"/>
  <c r="AF1231" i="1" s="1"/>
  <c r="U1232" i="1"/>
  <c r="T1232" i="1"/>
  <c r="V1231" i="1"/>
  <c r="W1231" i="1" s="1"/>
  <c r="AE1231" i="1" s="1"/>
  <c r="V1232" i="1" l="1"/>
  <c r="W1232" i="1" s="1"/>
  <c r="AE1232" i="1" s="1"/>
  <c r="Z1232" i="1"/>
  <c r="AA1232" i="1" s="1"/>
  <c r="AF1232" i="1" s="1"/>
  <c r="T1233" i="1"/>
  <c r="U1233" i="1"/>
  <c r="V1233" i="1" s="1"/>
  <c r="W1233" i="1" s="1"/>
  <c r="AE1233" i="1" s="1"/>
  <c r="Y1233" i="1"/>
  <c r="X1233" i="1"/>
  <c r="Q1233" i="1"/>
  <c r="P1233" i="1"/>
  <c r="R1232" i="1"/>
  <c r="S1232" i="1" s="1"/>
  <c r="AD1232" i="1" s="1"/>
  <c r="Z1233" i="1" l="1"/>
  <c r="AA1233" i="1" s="1"/>
  <c r="AF1233" i="1" s="1"/>
  <c r="P1234" i="1"/>
  <c r="Q1234" i="1"/>
  <c r="R1234" i="1" s="1"/>
  <c r="S1234" i="1" s="1"/>
  <c r="AD1234" i="1" s="1"/>
  <c r="R1233" i="1"/>
  <c r="S1233" i="1" s="1"/>
  <c r="AD1233" i="1" s="1"/>
  <c r="Y1234" i="1"/>
  <c r="X1234" i="1"/>
  <c r="U1234" i="1"/>
  <c r="T1234" i="1"/>
  <c r="Z1234" i="1" l="1"/>
  <c r="AA1234" i="1" s="1"/>
  <c r="AF1234" i="1" s="1"/>
  <c r="U1235" i="1"/>
  <c r="T1235" i="1"/>
  <c r="V1234" i="1"/>
  <c r="W1234" i="1" s="1"/>
  <c r="AE1234" i="1" s="1"/>
  <c r="Y1235" i="1"/>
  <c r="X1235" i="1"/>
  <c r="P1235" i="1"/>
  <c r="Q1235" i="1"/>
  <c r="R1235" i="1" l="1"/>
  <c r="S1235" i="1" s="1"/>
  <c r="AD1235" i="1" s="1"/>
  <c r="Z1235" i="1"/>
  <c r="AA1235" i="1" s="1"/>
  <c r="AF1235" i="1" s="1"/>
  <c r="Q1236" i="1"/>
  <c r="P1236" i="1"/>
  <c r="Y1236" i="1"/>
  <c r="X1236" i="1"/>
  <c r="U1236" i="1"/>
  <c r="T1236" i="1"/>
  <c r="V1235" i="1"/>
  <c r="W1235" i="1" s="1"/>
  <c r="AE1235" i="1" s="1"/>
  <c r="T1237" i="1" l="1"/>
  <c r="U1237" i="1"/>
  <c r="V1236" i="1"/>
  <c r="W1236" i="1" s="1"/>
  <c r="AE1236" i="1" s="1"/>
  <c r="Y1237" i="1"/>
  <c r="X1237" i="1"/>
  <c r="Z1236" i="1"/>
  <c r="AA1236" i="1" s="1"/>
  <c r="AF1236" i="1" s="1"/>
  <c r="P1237" i="1"/>
  <c r="Q1237" i="1"/>
  <c r="R1237" i="1" s="1"/>
  <c r="S1237" i="1" s="1"/>
  <c r="AD1237" i="1" s="1"/>
  <c r="R1236" i="1"/>
  <c r="S1236" i="1" s="1"/>
  <c r="AD1236" i="1" s="1"/>
  <c r="V1237" i="1" l="1"/>
  <c r="W1237" i="1" s="1"/>
  <c r="AE1237" i="1" s="1"/>
  <c r="Q1238" i="1"/>
  <c r="P1238" i="1"/>
  <c r="X1238" i="1"/>
  <c r="Y1238" i="1"/>
  <c r="Z1238" i="1" s="1"/>
  <c r="AA1238" i="1" s="1"/>
  <c r="AF1238" i="1" s="1"/>
  <c r="Z1237" i="1"/>
  <c r="AA1237" i="1" s="1"/>
  <c r="AF1237" i="1" s="1"/>
  <c r="U1238" i="1"/>
  <c r="T1238" i="1"/>
  <c r="U1239" i="1" l="1"/>
  <c r="T1239" i="1"/>
  <c r="Q1239" i="1"/>
  <c r="P1239" i="1"/>
  <c r="V1238" i="1"/>
  <c r="W1238" i="1" s="1"/>
  <c r="AE1238" i="1" s="1"/>
  <c r="Y1239" i="1"/>
  <c r="X1239" i="1"/>
  <c r="R1238" i="1"/>
  <c r="S1238" i="1" s="1"/>
  <c r="AD1238" i="1" s="1"/>
  <c r="Z1239" i="1" l="1"/>
  <c r="AA1239" i="1" s="1"/>
  <c r="AF1239" i="1" s="1"/>
  <c r="V1239" i="1"/>
  <c r="W1239" i="1" s="1"/>
  <c r="AE1239" i="1" s="1"/>
  <c r="Y1240" i="1"/>
  <c r="X1240" i="1"/>
  <c r="Q1240" i="1"/>
  <c r="P1240" i="1"/>
  <c r="R1239" i="1"/>
  <c r="S1239" i="1" s="1"/>
  <c r="AD1239" i="1" s="1"/>
  <c r="U1240" i="1"/>
  <c r="T1240" i="1"/>
  <c r="V1240" i="1" l="1"/>
  <c r="W1240" i="1" s="1"/>
  <c r="AE1240" i="1" s="1"/>
  <c r="Q1241" i="1"/>
  <c r="P1241" i="1"/>
  <c r="T1241" i="1"/>
  <c r="U1241" i="1"/>
  <c r="V1241" i="1" s="1"/>
  <c r="W1241" i="1" s="1"/>
  <c r="AE1241" i="1" s="1"/>
  <c r="R1240" i="1"/>
  <c r="S1240" i="1" s="1"/>
  <c r="AD1240" i="1" s="1"/>
  <c r="Y1241" i="1"/>
  <c r="X1241" i="1"/>
  <c r="Z1240" i="1"/>
  <c r="AA1240" i="1" s="1"/>
  <c r="AF1240" i="1" s="1"/>
  <c r="X1242" i="1" l="1"/>
  <c r="Y1242" i="1"/>
  <c r="Z1242" i="1" s="1"/>
  <c r="AA1242" i="1" s="1"/>
  <c r="AF1242" i="1" s="1"/>
  <c r="Z1241" i="1"/>
  <c r="AA1241" i="1" s="1"/>
  <c r="AF1241" i="1" s="1"/>
  <c r="U1242" i="1"/>
  <c r="T1242" i="1"/>
  <c r="P1242" i="1"/>
  <c r="Q1242" i="1"/>
  <c r="R1241" i="1"/>
  <c r="S1241" i="1" s="1"/>
  <c r="AD1241" i="1" s="1"/>
  <c r="R1242" i="1" l="1"/>
  <c r="S1242" i="1" s="1"/>
  <c r="AD1242" i="1" s="1"/>
  <c r="P1243" i="1"/>
  <c r="Q1243" i="1"/>
  <c r="U1243" i="1"/>
  <c r="T1243" i="1"/>
  <c r="V1242" i="1"/>
  <c r="W1242" i="1" s="1"/>
  <c r="AE1242" i="1" s="1"/>
  <c r="Y1243" i="1"/>
  <c r="X1243" i="1"/>
  <c r="R1243" i="1" l="1"/>
  <c r="S1243" i="1" s="1"/>
  <c r="AD1243" i="1" s="1"/>
  <c r="Z1243" i="1"/>
  <c r="AA1243" i="1" s="1"/>
  <c r="AF1243" i="1" s="1"/>
  <c r="Y1244" i="1"/>
  <c r="X1244" i="1"/>
  <c r="U1244" i="1"/>
  <c r="T1244" i="1"/>
  <c r="V1243" i="1"/>
  <c r="W1243" i="1" s="1"/>
  <c r="AE1243" i="1" s="1"/>
  <c r="Q1244" i="1"/>
  <c r="P1244" i="1"/>
  <c r="R1244" i="1" l="1"/>
  <c r="S1244" i="1" s="1"/>
  <c r="AD1244" i="1" s="1"/>
  <c r="U1245" i="1"/>
  <c r="T1245" i="1"/>
  <c r="P1245" i="1"/>
  <c r="Q1245" i="1"/>
  <c r="V1244" i="1"/>
  <c r="W1244" i="1" s="1"/>
  <c r="AE1244" i="1" s="1"/>
  <c r="Y1245" i="1"/>
  <c r="X1245" i="1"/>
  <c r="Z1244" i="1"/>
  <c r="AA1244" i="1" s="1"/>
  <c r="AF1244" i="1" s="1"/>
  <c r="R1245" i="1" l="1"/>
  <c r="S1245" i="1" s="1"/>
  <c r="AD1245" i="1" s="1"/>
  <c r="Y1246" i="1"/>
  <c r="X1246" i="1"/>
  <c r="Z1245" i="1"/>
  <c r="AA1245" i="1" s="1"/>
  <c r="AF1245" i="1" s="1"/>
  <c r="Q1246" i="1"/>
  <c r="P1246" i="1"/>
  <c r="U1246" i="1"/>
  <c r="T1246" i="1"/>
  <c r="V1245" i="1"/>
  <c r="W1245" i="1" s="1"/>
  <c r="AE1245" i="1" s="1"/>
  <c r="R1246" i="1" l="1"/>
  <c r="S1246" i="1" s="1"/>
  <c r="AD1246" i="1" s="1"/>
  <c r="U1247" i="1"/>
  <c r="T1247" i="1"/>
  <c r="V1246" i="1"/>
  <c r="W1246" i="1" s="1"/>
  <c r="AE1246" i="1" s="1"/>
  <c r="P1247" i="1"/>
  <c r="Q1247" i="1"/>
  <c r="Y1247" i="1"/>
  <c r="X1247" i="1"/>
  <c r="Z1246" i="1"/>
  <c r="AA1246" i="1" s="1"/>
  <c r="AF1246" i="1" s="1"/>
  <c r="R1247" i="1" l="1"/>
  <c r="S1247" i="1" s="1"/>
  <c r="AD1247" i="1" s="1"/>
  <c r="Y1248" i="1"/>
  <c r="X1248" i="1"/>
  <c r="U1248" i="1"/>
  <c r="T1248" i="1"/>
  <c r="Z1247" i="1"/>
  <c r="AA1247" i="1" s="1"/>
  <c r="AF1247" i="1" s="1"/>
  <c r="P1248" i="1"/>
  <c r="Q1248" i="1"/>
  <c r="R1248" i="1" s="1"/>
  <c r="S1248" i="1" s="1"/>
  <c r="AD1248" i="1" s="1"/>
  <c r="V1247" i="1"/>
  <c r="W1247" i="1" s="1"/>
  <c r="AE1247" i="1" s="1"/>
  <c r="Y1249" i="1" l="1"/>
  <c r="X1249" i="1"/>
  <c r="P1249" i="1"/>
  <c r="Q1249" i="1"/>
  <c r="R1249" i="1" s="1"/>
  <c r="S1249" i="1" s="1"/>
  <c r="AD1249" i="1" s="1"/>
  <c r="U1249" i="1"/>
  <c r="T1249" i="1"/>
  <c r="V1248" i="1"/>
  <c r="W1248" i="1" s="1"/>
  <c r="AE1248" i="1" s="1"/>
  <c r="Z1248" i="1"/>
  <c r="AA1248" i="1" s="1"/>
  <c r="AF1248" i="1" s="1"/>
  <c r="V1249" i="1" l="1"/>
  <c r="W1249" i="1" s="1"/>
  <c r="AE1249" i="1" s="1"/>
  <c r="U1250" i="1"/>
  <c r="T1250" i="1"/>
  <c r="Q1250" i="1"/>
  <c r="P1250" i="1"/>
  <c r="Y1250" i="1"/>
  <c r="X1250" i="1"/>
  <c r="Z1249" i="1"/>
  <c r="AA1249" i="1" s="1"/>
  <c r="AF1249" i="1" s="1"/>
  <c r="V1250" i="1" l="1"/>
  <c r="W1250" i="1" s="1"/>
  <c r="AE1250" i="1" s="1"/>
  <c r="Y1251" i="1"/>
  <c r="X1251" i="1"/>
  <c r="Q1251" i="1"/>
  <c r="P1251" i="1"/>
  <c r="R1250" i="1"/>
  <c r="S1250" i="1" s="1"/>
  <c r="AD1250" i="1" s="1"/>
  <c r="Z1250" i="1"/>
  <c r="AA1250" i="1" s="1"/>
  <c r="AF1250" i="1" s="1"/>
  <c r="U1251" i="1"/>
  <c r="T1251" i="1"/>
  <c r="R1251" i="1" l="1"/>
  <c r="S1251" i="1" s="1"/>
  <c r="AD1251" i="1" s="1"/>
  <c r="V1251" i="1"/>
  <c r="W1251" i="1" s="1"/>
  <c r="AE1251" i="1" s="1"/>
  <c r="Y1252" i="1"/>
  <c r="X1252" i="1"/>
  <c r="U1252" i="1"/>
  <c r="T1252" i="1"/>
  <c r="P1252" i="1"/>
  <c r="Q1252" i="1"/>
  <c r="R1252" i="1" s="1"/>
  <c r="S1252" i="1" s="1"/>
  <c r="AD1252" i="1" s="1"/>
  <c r="Z1251" i="1"/>
  <c r="AA1251" i="1" s="1"/>
  <c r="AF1251" i="1" s="1"/>
  <c r="U1253" i="1" l="1"/>
  <c r="T1253" i="1"/>
  <c r="P1253" i="1"/>
  <c r="Q1253" i="1"/>
  <c r="R1253" i="1" s="1"/>
  <c r="S1253" i="1" s="1"/>
  <c r="AD1253" i="1" s="1"/>
  <c r="V1252" i="1"/>
  <c r="W1252" i="1" s="1"/>
  <c r="AE1252" i="1" s="1"/>
  <c r="X1253" i="1"/>
  <c r="Y1253" i="1"/>
  <c r="Z1253" i="1" s="1"/>
  <c r="AA1253" i="1" s="1"/>
  <c r="AF1253" i="1" s="1"/>
  <c r="Z1252" i="1"/>
  <c r="AA1252" i="1" s="1"/>
  <c r="AF1252" i="1" s="1"/>
  <c r="Y1254" i="1" l="1"/>
  <c r="X1254" i="1"/>
  <c r="Q1254" i="1"/>
  <c r="P1254" i="1"/>
  <c r="U1254" i="1"/>
  <c r="T1254" i="1"/>
  <c r="V1253" i="1"/>
  <c r="W1253" i="1" s="1"/>
  <c r="AE1253" i="1" s="1"/>
  <c r="V1254" i="1" l="1"/>
  <c r="W1254" i="1" s="1"/>
  <c r="AE1254" i="1" s="1"/>
  <c r="R1254" i="1"/>
  <c r="S1254" i="1" s="1"/>
  <c r="AD1254" i="1" s="1"/>
  <c r="U1255" i="1"/>
  <c r="T1255" i="1"/>
  <c r="P1255" i="1"/>
  <c r="Q1255" i="1"/>
  <c r="Y1255" i="1"/>
  <c r="X1255" i="1"/>
  <c r="Z1254" i="1"/>
  <c r="AA1254" i="1" s="1"/>
  <c r="AF1254" i="1" s="1"/>
  <c r="Z1255" i="1" l="1"/>
  <c r="AA1255" i="1" s="1"/>
  <c r="AF1255" i="1" s="1"/>
  <c r="R1255" i="1"/>
  <c r="S1255" i="1" s="1"/>
  <c r="AD1255" i="1" s="1"/>
  <c r="Y1256" i="1"/>
  <c r="X1256" i="1"/>
  <c r="Q1256" i="1"/>
  <c r="P1256" i="1"/>
  <c r="U1256" i="1"/>
  <c r="T1256" i="1"/>
  <c r="V1255" i="1"/>
  <c r="W1255" i="1" s="1"/>
  <c r="AE1255" i="1" s="1"/>
  <c r="V1256" i="1" l="1"/>
  <c r="W1256" i="1" s="1"/>
  <c r="AE1256" i="1" s="1"/>
  <c r="U1257" i="1"/>
  <c r="T1257" i="1"/>
  <c r="Q1257" i="1"/>
  <c r="P1257" i="1"/>
  <c r="R1256" i="1"/>
  <c r="S1256" i="1" s="1"/>
  <c r="AD1256" i="1" s="1"/>
  <c r="X1257" i="1"/>
  <c r="Y1257" i="1"/>
  <c r="Z1256" i="1"/>
  <c r="AA1256" i="1" s="1"/>
  <c r="AF1256" i="1" s="1"/>
  <c r="Z1257" i="1" l="1"/>
  <c r="AA1257" i="1" s="1"/>
  <c r="AF1257" i="1" s="1"/>
  <c r="Y1258" i="1"/>
  <c r="X1258" i="1"/>
  <c r="Q1258" i="1"/>
  <c r="P1258" i="1"/>
  <c r="R1257" i="1"/>
  <c r="S1257" i="1" s="1"/>
  <c r="AD1257" i="1" s="1"/>
  <c r="U1258" i="1"/>
  <c r="T1258" i="1"/>
  <c r="V1257" i="1"/>
  <c r="W1257" i="1" s="1"/>
  <c r="AE1257" i="1" s="1"/>
  <c r="U1259" i="1" l="1"/>
  <c r="T1259" i="1"/>
  <c r="V1258" i="1"/>
  <c r="W1258" i="1" s="1"/>
  <c r="AE1258" i="1" s="1"/>
  <c r="Q1259" i="1"/>
  <c r="P1259" i="1"/>
  <c r="R1258" i="1"/>
  <c r="S1258" i="1" s="1"/>
  <c r="AD1258" i="1" s="1"/>
  <c r="Y1259" i="1"/>
  <c r="X1259" i="1"/>
  <c r="Z1258" i="1"/>
  <c r="AA1258" i="1" s="1"/>
  <c r="AF1258" i="1" s="1"/>
  <c r="Z1259" i="1" l="1"/>
  <c r="AA1259" i="1" s="1"/>
  <c r="AF1259" i="1" s="1"/>
  <c r="Q1260" i="1"/>
  <c r="P1260" i="1"/>
  <c r="Y1260" i="1"/>
  <c r="X1260" i="1"/>
  <c r="R1259" i="1"/>
  <c r="S1259" i="1" s="1"/>
  <c r="AD1259" i="1" s="1"/>
  <c r="U1260" i="1"/>
  <c r="T1260" i="1"/>
  <c r="V1259" i="1"/>
  <c r="W1259" i="1" s="1"/>
  <c r="AE1259" i="1" s="1"/>
  <c r="V1260" i="1" l="1"/>
  <c r="W1260" i="1" s="1"/>
  <c r="AE1260" i="1" s="1"/>
  <c r="R1260" i="1"/>
  <c r="S1260" i="1" s="1"/>
  <c r="AD1260" i="1" s="1"/>
  <c r="U1261" i="1"/>
  <c r="T1261" i="1"/>
  <c r="X1261" i="1"/>
  <c r="Y1261" i="1"/>
  <c r="Z1261" i="1" s="1"/>
  <c r="AA1261" i="1" s="1"/>
  <c r="AF1261" i="1" s="1"/>
  <c r="Z1260" i="1"/>
  <c r="AA1260" i="1" s="1"/>
  <c r="AF1260" i="1" s="1"/>
  <c r="Q1261" i="1"/>
  <c r="P1261" i="1"/>
  <c r="Q1262" i="1" l="1"/>
  <c r="P1262" i="1"/>
  <c r="R1261" i="1"/>
  <c r="S1261" i="1" s="1"/>
  <c r="AD1261" i="1" s="1"/>
  <c r="Y1262" i="1"/>
  <c r="X1262" i="1"/>
  <c r="U1262" i="1"/>
  <c r="T1262" i="1"/>
  <c r="V1261" i="1"/>
  <c r="W1261" i="1" s="1"/>
  <c r="AE1261" i="1" s="1"/>
  <c r="U1263" i="1" l="1"/>
  <c r="T1263" i="1"/>
  <c r="Y1263" i="1"/>
  <c r="X1263" i="1"/>
  <c r="V1262" i="1"/>
  <c r="W1262" i="1" s="1"/>
  <c r="AE1262" i="1" s="1"/>
  <c r="Z1262" i="1"/>
  <c r="AA1262" i="1" s="1"/>
  <c r="AF1262" i="1" s="1"/>
  <c r="P1263" i="1"/>
  <c r="Q1263" i="1"/>
  <c r="R1263" i="1" s="1"/>
  <c r="S1263" i="1" s="1"/>
  <c r="AD1263" i="1" s="1"/>
  <c r="R1262" i="1"/>
  <c r="S1262" i="1" s="1"/>
  <c r="AD1262" i="1" s="1"/>
  <c r="Q1264" i="1" l="1"/>
  <c r="P1264" i="1"/>
  <c r="Y1264" i="1"/>
  <c r="X1264" i="1"/>
  <c r="Z1263" i="1"/>
  <c r="AA1263" i="1" s="1"/>
  <c r="AF1263" i="1" s="1"/>
  <c r="U1264" i="1"/>
  <c r="T1264" i="1"/>
  <c r="V1263" i="1"/>
  <c r="W1263" i="1" s="1"/>
  <c r="AE1263" i="1" s="1"/>
  <c r="V1264" i="1" l="1"/>
  <c r="W1264" i="1" s="1"/>
  <c r="AE1264" i="1" s="1"/>
  <c r="Q1265" i="1"/>
  <c r="P1265" i="1"/>
  <c r="U1265" i="1"/>
  <c r="T1265" i="1"/>
  <c r="Y1265" i="1"/>
  <c r="X1265" i="1"/>
  <c r="Z1264" i="1"/>
  <c r="AA1264" i="1" s="1"/>
  <c r="AF1264" i="1" s="1"/>
  <c r="R1264" i="1"/>
  <c r="S1264" i="1" s="1"/>
  <c r="AD1264" i="1" s="1"/>
  <c r="R1265" i="1" l="1"/>
  <c r="S1265" i="1" s="1"/>
  <c r="Y1266" i="1"/>
  <c r="X1266" i="1"/>
  <c r="Z1265" i="1"/>
  <c r="AA1265" i="1" s="1"/>
  <c r="AF1265" i="1" s="1"/>
  <c r="U1266" i="1"/>
  <c r="T1266" i="1"/>
  <c r="V1265" i="1"/>
  <c r="W1265" i="1" s="1"/>
  <c r="AE1265" i="1" s="1"/>
  <c r="Q1266" i="1"/>
  <c r="P1266" i="1"/>
  <c r="AD1265" i="1"/>
  <c r="V1266" i="1" l="1"/>
  <c r="W1266" i="1" s="1"/>
  <c r="AE1266" i="1" s="1"/>
  <c r="R1266" i="1"/>
  <c r="S1266" i="1" s="1"/>
  <c r="AD1266" i="1" s="1"/>
  <c r="Y1267" i="1"/>
  <c r="X1267" i="1"/>
  <c r="P1267" i="1"/>
  <c r="Q1267" i="1"/>
  <c r="R1267" i="1" s="1"/>
  <c r="S1267" i="1" s="1"/>
  <c r="U1267" i="1"/>
  <c r="T1267" i="1"/>
  <c r="Z1266" i="1"/>
  <c r="AA1266" i="1" s="1"/>
  <c r="AF1266" i="1" s="1"/>
  <c r="AD1267" i="1" l="1"/>
  <c r="U1268" i="1"/>
  <c r="T1268" i="1"/>
  <c r="V1267" i="1"/>
  <c r="W1267" i="1" s="1"/>
  <c r="AE1267" i="1" s="1"/>
  <c r="P1268" i="1"/>
  <c r="Q1268" i="1"/>
  <c r="Y1268" i="1"/>
  <c r="X1268" i="1"/>
  <c r="Z1267" i="1"/>
  <c r="AA1267" i="1" s="1"/>
  <c r="AF1267" i="1" s="1"/>
  <c r="Z1268" i="1" l="1"/>
  <c r="AA1268" i="1" s="1"/>
  <c r="AF1268" i="1" s="1"/>
  <c r="Q1269" i="1"/>
  <c r="P1269" i="1"/>
  <c r="Y1269" i="1"/>
  <c r="X1269" i="1"/>
  <c r="R1268" i="1"/>
  <c r="S1268" i="1" s="1"/>
  <c r="U1269" i="1"/>
  <c r="T1269" i="1"/>
  <c r="V1268" i="1"/>
  <c r="W1268" i="1" s="1"/>
  <c r="AE1268" i="1" s="1"/>
  <c r="V1269" i="1" l="1"/>
  <c r="W1269" i="1" s="1"/>
  <c r="AE1269" i="1" s="1"/>
  <c r="U1270" i="1"/>
  <c r="T1270" i="1"/>
  <c r="AD1268" i="1"/>
  <c r="Y1270" i="1"/>
  <c r="X1270" i="1"/>
  <c r="Z1269" i="1"/>
  <c r="AA1269" i="1" s="1"/>
  <c r="AF1269" i="1" s="1"/>
  <c r="Q1270" i="1"/>
  <c r="P1270" i="1"/>
  <c r="R1269" i="1"/>
  <c r="S1269" i="1" s="1"/>
  <c r="AD1269" i="1" s="1"/>
  <c r="Q1271" i="1" l="1"/>
  <c r="P1271" i="1"/>
  <c r="R1270" i="1"/>
  <c r="S1270" i="1" s="1"/>
  <c r="Y1271" i="1"/>
  <c r="X1271" i="1"/>
  <c r="Z1270" i="1"/>
  <c r="AA1270" i="1" s="1"/>
  <c r="AF1270" i="1" s="1"/>
  <c r="U1271" i="1"/>
  <c r="T1271" i="1"/>
  <c r="V1270" i="1"/>
  <c r="W1270" i="1" s="1"/>
  <c r="AE1270" i="1" s="1"/>
  <c r="Z1271" i="1" l="1"/>
  <c r="AA1271" i="1" s="1"/>
  <c r="AF1271" i="1" s="1"/>
  <c r="V1271" i="1"/>
  <c r="W1271" i="1" s="1"/>
  <c r="AE1271" i="1" s="1"/>
  <c r="Y1272" i="1"/>
  <c r="X1272" i="1"/>
  <c r="Q1272" i="1"/>
  <c r="P1272" i="1"/>
  <c r="U1272" i="1"/>
  <c r="T1272" i="1"/>
  <c r="AD1270" i="1"/>
  <c r="R1271" i="1"/>
  <c r="S1271" i="1" s="1"/>
  <c r="AD1271" i="1" s="1"/>
  <c r="T1273" i="1" l="1"/>
  <c r="U1273" i="1"/>
  <c r="V1272" i="1"/>
  <c r="W1272" i="1" s="1"/>
  <c r="AE1272" i="1" s="1"/>
  <c r="Q1273" i="1"/>
  <c r="P1273" i="1"/>
  <c r="R1272" i="1"/>
  <c r="S1272" i="1" s="1"/>
  <c r="Y1273" i="1"/>
  <c r="X1273" i="1"/>
  <c r="Z1272" i="1"/>
  <c r="AA1272" i="1" s="1"/>
  <c r="AF1272" i="1" s="1"/>
  <c r="V1273" i="1" l="1"/>
  <c r="W1273" i="1" s="1"/>
  <c r="AE1273" i="1" s="1"/>
  <c r="Z1273" i="1"/>
  <c r="AA1273" i="1" s="1"/>
  <c r="AF1273" i="1" s="1"/>
  <c r="Q1274" i="1"/>
  <c r="P1274" i="1"/>
  <c r="Y1274" i="1"/>
  <c r="X1274" i="1"/>
  <c r="AD1272" i="1"/>
  <c r="R1273" i="1"/>
  <c r="S1273" i="1" s="1"/>
  <c r="AD1273" i="1" s="1"/>
  <c r="U1274" i="1"/>
  <c r="T1274" i="1"/>
  <c r="U1275" i="1" l="1"/>
  <c r="T1275" i="1"/>
  <c r="V1274" i="1"/>
  <c r="W1274" i="1" s="1"/>
  <c r="AE1274" i="1" s="1"/>
  <c r="Y1275" i="1"/>
  <c r="X1275" i="1"/>
  <c r="Z1274" i="1"/>
  <c r="AA1274" i="1" s="1"/>
  <c r="AF1274" i="1" s="1"/>
  <c r="Q1275" i="1"/>
  <c r="P1275" i="1"/>
  <c r="R1274" i="1"/>
  <c r="S1274" i="1" s="1"/>
  <c r="AD1274" i="1" s="1"/>
  <c r="R1275" i="1" l="1"/>
  <c r="S1275" i="1" s="1"/>
  <c r="AD1275" i="1" s="1"/>
  <c r="Y1276" i="1"/>
  <c r="X1276" i="1"/>
  <c r="P1276" i="1"/>
  <c r="Q1276" i="1"/>
  <c r="R1276" i="1" s="1"/>
  <c r="S1276" i="1" s="1"/>
  <c r="AD1276" i="1" s="1"/>
  <c r="Z1275" i="1"/>
  <c r="AA1275" i="1" s="1"/>
  <c r="AF1275" i="1" s="1"/>
  <c r="U1276" i="1"/>
  <c r="T1276" i="1"/>
  <c r="V1275" i="1"/>
  <c r="W1275" i="1" s="1"/>
  <c r="AE1275" i="1" s="1"/>
  <c r="U1277" i="1" l="1"/>
  <c r="T1277" i="1"/>
  <c r="V1276" i="1"/>
  <c r="W1276" i="1" s="1"/>
  <c r="AE1276" i="1" s="1"/>
  <c r="Q1277" i="1"/>
  <c r="P1277" i="1"/>
  <c r="Y1277" i="1"/>
  <c r="X1277" i="1"/>
  <c r="Z1276" i="1"/>
  <c r="AA1276" i="1" s="1"/>
  <c r="AF1276" i="1" s="1"/>
  <c r="R1277" i="1" l="1"/>
  <c r="S1277" i="1" s="1"/>
  <c r="AD1277" i="1" s="1"/>
  <c r="Y1278" i="1"/>
  <c r="X1278" i="1"/>
  <c r="Z1277" i="1"/>
  <c r="AA1277" i="1" s="1"/>
  <c r="AF1277" i="1" s="1"/>
  <c r="Q1278" i="1"/>
  <c r="P1278" i="1"/>
  <c r="U1278" i="1"/>
  <c r="T1278" i="1"/>
  <c r="V1277" i="1"/>
  <c r="W1277" i="1" s="1"/>
  <c r="AE1277" i="1" s="1"/>
  <c r="Z1278" i="1" l="1"/>
  <c r="AA1278" i="1" s="1"/>
  <c r="AF1278" i="1" s="1"/>
  <c r="V1278" i="1"/>
  <c r="W1278" i="1" s="1"/>
  <c r="AE1278" i="1" s="1"/>
  <c r="U1279" i="1"/>
  <c r="T1279" i="1"/>
  <c r="Q1279" i="1"/>
  <c r="P1279" i="1"/>
  <c r="R1278" i="1"/>
  <c r="S1278" i="1" s="1"/>
  <c r="AD1278" i="1" s="1"/>
  <c r="Y1279" i="1"/>
  <c r="X1279" i="1"/>
  <c r="Y1280" i="1" l="1"/>
  <c r="X1280" i="1"/>
  <c r="Z1279" i="1"/>
  <c r="AA1279" i="1" s="1"/>
  <c r="AF1279" i="1" s="1"/>
  <c r="P1280" i="1"/>
  <c r="Q1280" i="1" s="1"/>
  <c r="R1279" i="1"/>
  <c r="S1279" i="1" s="1"/>
  <c r="AD1279" i="1" s="1"/>
  <c r="U1280" i="1"/>
  <c r="T1280" i="1"/>
  <c r="V1279" i="1"/>
  <c r="W1279" i="1" s="1"/>
  <c r="AE1279" i="1" s="1"/>
  <c r="V1280" i="1" l="1"/>
  <c r="W1280" i="1" s="1"/>
  <c r="AE1280" i="1" s="1"/>
  <c r="Q1281" i="1"/>
  <c r="P1281" i="1"/>
  <c r="U1281" i="1"/>
  <c r="T1281" i="1"/>
  <c r="R1280" i="1"/>
  <c r="S1280" i="1" s="1"/>
  <c r="AD1280" i="1" s="1"/>
  <c r="Y1281" i="1"/>
  <c r="X1281" i="1"/>
  <c r="Z1280" i="1"/>
  <c r="AA1280" i="1" s="1"/>
  <c r="AF1280" i="1" s="1"/>
  <c r="Z1281" i="1" l="1"/>
  <c r="AA1281" i="1" s="1"/>
  <c r="AF1281" i="1" s="1"/>
  <c r="V1281" i="1"/>
  <c r="W1281" i="1" s="1"/>
  <c r="AE1281" i="1" s="1"/>
  <c r="Y1282" i="1"/>
  <c r="X1282" i="1"/>
  <c r="U1282" i="1"/>
  <c r="T1282" i="1"/>
  <c r="P1282" i="1"/>
  <c r="Q1282" i="1"/>
  <c r="R1281" i="1"/>
  <c r="S1281" i="1" s="1"/>
  <c r="AD1281" i="1" s="1"/>
  <c r="R1282" i="1" l="1"/>
  <c r="S1282" i="1" s="1"/>
  <c r="AD1282" i="1" s="1"/>
  <c r="Q1283" i="1"/>
  <c r="P1283" i="1"/>
  <c r="U1283" i="1"/>
  <c r="T1283" i="1"/>
  <c r="V1282" i="1"/>
  <c r="W1282" i="1" s="1"/>
  <c r="AE1282" i="1" s="1"/>
  <c r="Y1283" i="1"/>
  <c r="X1283" i="1"/>
  <c r="Z1282" i="1"/>
  <c r="AA1282" i="1" s="1"/>
  <c r="AF1282" i="1" s="1"/>
  <c r="Y1284" i="1" l="1"/>
  <c r="X1284" i="1"/>
  <c r="Z1283" i="1"/>
  <c r="AA1283" i="1" s="1"/>
  <c r="AF1283" i="1" s="1"/>
  <c r="U1284" i="1"/>
  <c r="T1284" i="1"/>
  <c r="V1283" i="1"/>
  <c r="W1283" i="1" s="1"/>
  <c r="AE1283" i="1" s="1"/>
  <c r="P1284" i="1"/>
  <c r="Q1284" i="1"/>
  <c r="R1284" i="1" s="1"/>
  <c r="S1284" i="1" s="1"/>
  <c r="AD1284" i="1" s="1"/>
  <c r="R1283" i="1"/>
  <c r="S1283" i="1" s="1"/>
  <c r="AD1283" i="1" s="1"/>
  <c r="P1285" i="1" l="1"/>
  <c r="Q1285" i="1" s="1"/>
  <c r="R1285" i="1" s="1"/>
  <c r="S1285" i="1" s="1"/>
  <c r="AD1285" i="1" s="1"/>
  <c r="U1285" i="1"/>
  <c r="T1285" i="1"/>
  <c r="V1284" i="1"/>
  <c r="W1284" i="1" s="1"/>
  <c r="AE1284" i="1" s="1"/>
  <c r="Y1285" i="1"/>
  <c r="X1285" i="1"/>
  <c r="Z1284" i="1"/>
  <c r="AA1284" i="1" s="1"/>
  <c r="AF1284" i="1" s="1"/>
  <c r="Y1286" i="1" l="1"/>
  <c r="X1286" i="1"/>
  <c r="Z1285" i="1"/>
  <c r="AA1285" i="1" s="1"/>
  <c r="AF1285" i="1" s="1"/>
  <c r="U1286" i="1"/>
  <c r="T1286" i="1"/>
  <c r="V1285" i="1"/>
  <c r="W1285" i="1" s="1"/>
  <c r="AE1285" i="1" s="1"/>
  <c r="P1286" i="1"/>
  <c r="Q1286" i="1" s="1"/>
  <c r="R1286" i="1" s="1"/>
  <c r="S1286" i="1" s="1"/>
  <c r="AD1286" i="1" s="1"/>
  <c r="P1287" i="1" l="1"/>
  <c r="Q1287" i="1" s="1"/>
  <c r="R1287" i="1" s="1"/>
  <c r="S1287" i="1" s="1"/>
  <c r="AD1287" i="1" s="1"/>
  <c r="U1287" i="1"/>
  <c r="T1287" i="1"/>
  <c r="V1286" i="1"/>
  <c r="W1286" i="1" s="1"/>
  <c r="AE1286" i="1" s="1"/>
  <c r="X1287" i="1"/>
  <c r="Z1286" i="1"/>
  <c r="AA1286" i="1" s="1"/>
  <c r="AF1286" i="1" s="1"/>
  <c r="Y1288" i="1" l="1"/>
  <c r="X1288" i="1"/>
  <c r="Y1287" i="1"/>
  <c r="Z1287" i="1" s="1"/>
  <c r="AA1287" i="1" s="1"/>
  <c r="AF1287" i="1" s="1"/>
  <c r="U1288" i="1"/>
  <c r="T1288" i="1"/>
  <c r="V1287" i="1"/>
  <c r="W1287" i="1" s="1"/>
  <c r="AE1287" i="1" s="1"/>
  <c r="Q1288" i="1"/>
  <c r="P1288" i="1"/>
  <c r="P1289" i="1" l="1"/>
  <c r="Q1289" i="1" s="1"/>
  <c r="R1289" i="1" s="1"/>
  <c r="S1289" i="1" s="1"/>
  <c r="AD1289" i="1" s="1"/>
  <c r="R1288" i="1"/>
  <c r="S1288" i="1" s="1"/>
  <c r="AD1288" i="1" s="1"/>
  <c r="U1289" i="1"/>
  <c r="T1289" i="1"/>
  <c r="V1288" i="1"/>
  <c r="W1288" i="1" s="1"/>
  <c r="AE1288" i="1" s="1"/>
  <c r="X1289" i="1"/>
  <c r="Y1289" i="1" s="1"/>
  <c r="Z1289" i="1" s="1"/>
  <c r="AA1289" i="1" s="1"/>
  <c r="AF1289" i="1" s="1"/>
  <c r="Z1288" i="1"/>
  <c r="AA1288" i="1" s="1"/>
  <c r="AF1288" i="1" s="1"/>
  <c r="V1289" i="1" l="1"/>
  <c r="W1289" i="1" s="1"/>
  <c r="AE1289" i="1" s="1"/>
  <c r="X1290" i="1"/>
  <c r="U1290" i="1"/>
  <c r="T1290" i="1"/>
  <c r="Q1290" i="1"/>
  <c r="P1290" i="1"/>
  <c r="R1290" i="1" l="1"/>
  <c r="S1290" i="1" s="1"/>
  <c r="AD1290" i="1" s="1"/>
  <c r="P1291" i="1"/>
  <c r="U1291" i="1"/>
  <c r="T1291" i="1"/>
  <c r="V1290" i="1"/>
  <c r="W1290" i="1" s="1"/>
  <c r="AE1290" i="1" s="1"/>
  <c r="X1291" i="1"/>
  <c r="Y1291" i="1" s="1"/>
  <c r="Z1291" i="1" s="1"/>
  <c r="AA1291" i="1" s="1"/>
  <c r="AF1291" i="1" s="1"/>
  <c r="Y1290" i="1"/>
  <c r="Z1290" i="1" s="1"/>
  <c r="AA1290" i="1" s="1"/>
  <c r="AF1290" i="1" s="1"/>
  <c r="U1292" i="1" l="1"/>
  <c r="T1292" i="1"/>
  <c r="Y1292" i="1"/>
  <c r="X1292" i="1"/>
  <c r="V1291" i="1"/>
  <c r="W1291" i="1" s="1"/>
  <c r="AE1291" i="1" s="1"/>
  <c r="Q1292" i="1"/>
  <c r="P1292" i="1"/>
  <c r="Q1291" i="1"/>
  <c r="R1291" i="1" s="1"/>
  <c r="S1291" i="1" s="1"/>
  <c r="AD1291" i="1" s="1"/>
  <c r="P1293" i="1" l="1"/>
  <c r="Q1293" i="1" s="1"/>
  <c r="R1293" i="1" s="1"/>
  <c r="S1293" i="1" s="1"/>
  <c r="AD1293" i="1" s="1"/>
  <c r="R1292" i="1"/>
  <c r="S1292" i="1" s="1"/>
  <c r="AD1292" i="1" s="1"/>
  <c r="X1293" i="1"/>
  <c r="Y1293" i="1"/>
  <c r="Z1292" i="1"/>
  <c r="AA1292" i="1" s="1"/>
  <c r="AF1292" i="1" s="1"/>
  <c r="U1293" i="1"/>
  <c r="T1293" i="1"/>
  <c r="V1292" i="1"/>
  <c r="W1292" i="1" s="1"/>
  <c r="AE1292" i="1" s="1"/>
  <c r="U1294" i="1" l="1"/>
  <c r="T1294" i="1"/>
  <c r="V1293" i="1"/>
  <c r="W1293" i="1" s="1"/>
  <c r="AE1293" i="1" s="1"/>
  <c r="Y1294" i="1"/>
  <c r="X1294" i="1"/>
  <c r="Z1293" i="1"/>
  <c r="AA1293" i="1" s="1"/>
  <c r="AF1293" i="1" s="1"/>
  <c r="Q1294" i="1"/>
  <c r="P1294" i="1"/>
  <c r="Q1295" i="1" l="1"/>
  <c r="P1295" i="1"/>
  <c r="R1294" i="1"/>
  <c r="S1294" i="1" s="1"/>
  <c r="AD1294" i="1" s="1"/>
  <c r="Y1295" i="1"/>
  <c r="X1295" i="1"/>
  <c r="Z1294" i="1"/>
  <c r="AA1294" i="1" s="1"/>
  <c r="AF1294" i="1" s="1"/>
  <c r="T1295" i="1"/>
  <c r="U1295" i="1"/>
  <c r="V1295" i="1" s="1"/>
  <c r="W1295" i="1" s="1"/>
  <c r="AE1295" i="1" s="1"/>
  <c r="V1294" i="1"/>
  <c r="W1294" i="1" s="1"/>
  <c r="AE1294" i="1" s="1"/>
  <c r="T1296" i="1" l="1"/>
  <c r="U1296" i="1"/>
  <c r="V1296" i="1" s="1"/>
  <c r="W1296" i="1" s="1"/>
  <c r="AE1296" i="1" s="1"/>
  <c r="X1296" i="1"/>
  <c r="Z1295" i="1"/>
  <c r="AA1295" i="1" s="1"/>
  <c r="AF1295" i="1" s="1"/>
  <c r="P1296" i="1"/>
  <c r="R1295" i="1"/>
  <c r="S1295" i="1" s="1"/>
  <c r="AD1295" i="1" s="1"/>
  <c r="Q1297" i="1" l="1"/>
  <c r="P1297" i="1"/>
  <c r="Q1296" i="1"/>
  <c r="R1296" i="1" s="1"/>
  <c r="S1296" i="1" s="1"/>
  <c r="AD1296" i="1" s="1"/>
  <c r="X1297" i="1"/>
  <c r="Y1297" i="1" s="1"/>
  <c r="Z1297" i="1" s="1"/>
  <c r="AA1297" i="1" s="1"/>
  <c r="AF1297" i="1" s="1"/>
  <c r="Y1296" i="1"/>
  <c r="Z1296" i="1" s="1"/>
  <c r="AA1296" i="1" s="1"/>
  <c r="AF1296" i="1" s="1"/>
  <c r="T1297" i="1"/>
  <c r="U1297" i="1"/>
  <c r="V1297" i="1" s="1"/>
  <c r="W1297" i="1" s="1"/>
  <c r="AE1297" i="1" s="1"/>
  <c r="Y1298" i="1" l="1"/>
  <c r="X1298" i="1"/>
  <c r="U1298" i="1"/>
  <c r="T1298" i="1"/>
  <c r="P1298" i="1"/>
  <c r="Q1298" i="1"/>
  <c r="R1298" i="1" s="1"/>
  <c r="S1298" i="1" s="1"/>
  <c r="AD1298" i="1" s="1"/>
  <c r="R1297" i="1"/>
  <c r="S1297" i="1" s="1"/>
  <c r="AD1297" i="1" s="1"/>
  <c r="Q1299" i="1" l="1"/>
  <c r="P1299" i="1"/>
  <c r="U1299" i="1"/>
  <c r="T1299" i="1"/>
  <c r="V1298" i="1"/>
  <c r="W1298" i="1" s="1"/>
  <c r="AE1298" i="1" s="1"/>
  <c r="Y1299" i="1"/>
  <c r="X1299" i="1"/>
  <c r="Z1298" i="1"/>
  <c r="AA1298" i="1" s="1"/>
  <c r="AF1298" i="1" s="1"/>
  <c r="Z1299" i="1" l="1"/>
  <c r="AA1299" i="1" s="1"/>
  <c r="AF1299" i="1" s="1"/>
  <c r="X1300" i="1"/>
  <c r="U1300" i="1"/>
  <c r="T1300" i="1"/>
  <c r="V1299" i="1"/>
  <c r="W1299" i="1" s="1"/>
  <c r="AE1299" i="1" s="1"/>
  <c r="P1300" i="1"/>
  <c r="Q1300" i="1" s="1"/>
  <c r="R1300" i="1" s="1"/>
  <c r="S1300" i="1" s="1"/>
  <c r="AD1300" i="1" s="1"/>
  <c r="R1299" i="1"/>
  <c r="S1299" i="1" s="1"/>
  <c r="AD1299" i="1" s="1"/>
  <c r="P1301" i="1" l="1"/>
  <c r="U1301" i="1"/>
  <c r="T1301" i="1"/>
  <c r="V1300" i="1"/>
  <c r="W1300" i="1" s="1"/>
  <c r="AE1300" i="1" s="1"/>
  <c r="X1301" i="1"/>
  <c r="Y1301" i="1" s="1"/>
  <c r="Z1301" i="1" s="1"/>
  <c r="AA1301" i="1" s="1"/>
  <c r="AF1301" i="1" s="1"/>
  <c r="Y1300" i="1"/>
  <c r="Z1300" i="1" s="1"/>
  <c r="AA1300" i="1" s="1"/>
  <c r="AF1300" i="1" s="1"/>
  <c r="T1302" i="1" l="1"/>
  <c r="U1302" i="1"/>
  <c r="Y1302" i="1"/>
  <c r="X1302" i="1"/>
  <c r="V1301" i="1"/>
  <c r="W1301" i="1" s="1"/>
  <c r="AE1301" i="1" s="1"/>
  <c r="Q1302" i="1"/>
  <c r="P1302" i="1"/>
  <c r="Q1301" i="1"/>
  <c r="R1301" i="1" s="1"/>
  <c r="S1301" i="1" s="1"/>
  <c r="AD1301" i="1" s="1"/>
  <c r="V1302" i="1" l="1"/>
  <c r="W1302" i="1" s="1"/>
  <c r="AE1302" i="1" s="1"/>
  <c r="Z1302" i="1"/>
  <c r="AA1302" i="1" s="1"/>
  <c r="AF1302" i="1" s="1"/>
  <c r="P1303" i="1"/>
  <c r="Q1303" i="1" s="1"/>
  <c r="R1303" i="1" s="1"/>
  <c r="S1303" i="1" s="1"/>
  <c r="AD1303" i="1" s="1"/>
  <c r="R1302" i="1"/>
  <c r="S1302" i="1" s="1"/>
  <c r="AD1302" i="1" s="1"/>
  <c r="X1303" i="1"/>
  <c r="U1303" i="1"/>
  <c r="T1303" i="1"/>
  <c r="U1304" i="1" l="1"/>
  <c r="T1304" i="1"/>
  <c r="Y1304" i="1"/>
  <c r="X1304" i="1"/>
  <c r="V1303" i="1"/>
  <c r="W1303" i="1" s="1"/>
  <c r="AE1303" i="1" s="1"/>
  <c r="Y1303" i="1"/>
  <c r="Z1303" i="1" s="1"/>
  <c r="AA1303" i="1" s="1"/>
  <c r="AF1303" i="1" s="1"/>
  <c r="Q1304" i="1"/>
  <c r="P1304" i="1"/>
  <c r="Q1305" i="1" l="1"/>
  <c r="P1305" i="1"/>
  <c r="R1304" i="1"/>
  <c r="S1304" i="1" s="1"/>
  <c r="AD1304" i="1" s="1"/>
  <c r="Y1305" i="1"/>
  <c r="X1305" i="1"/>
  <c r="Z1304" i="1"/>
  <c r="AA1304" i="1" s="1"/>
  <c r="AF1304" i="1" s="1"/>
  <c r="U1305" i="1"/>
  <c r="T1305" i="1"/>
  <c r="V1304" i="1"/>
  <c r="W1304" i="1" s="1"/>
  <c r="AE1304" i="1" s="1"/>
  <c r="R1305" i="1" l="1"/>
  <c r="S1305" i="1" s="1"/>
  <c r="AD1305" i="1" s="1"/>
  <c r="U1306" i="1"/>
  <c r="T1306" i="1"/>
  <c r="V1305" i="1"/>
  <c r="W1305" i="1" s="1"/>
  <c r="AE1305" i="1" s="1"/>
  <c r="Y1306" i="1"/>
  <c r="X1306" i="1"/>
  <c r="Z1305" i="1"/>
  <c r="AA1305" i="1" s="1"/>
  <c r="AF1305" i="1" s="1"/>
  <c r="Q1306" i="1"/>
  <c r="P1306" i="1"/>
  <c r="R1306" i="1" l="1"/>
  <c r="S1306" i="1" s="1"/>
  <c r="AD1306" i="1" s="1"/>
  <c r="Y1307" i="1"/>
  <c r="X1307" i="1"/>
  <c r="Q1307" i="1"/>
  <c r="P1307" i="1"/>
  <c r="Z1306" i="1"/>
  <c r="AA1306" i="1" s="1"/>
  <c r="AF1306" i="1" s="1"/>
  <c r="U1307" i="1"/>
  <c r="T1307" i="1"/>
  <c r="V1306" i="1"/>
  <c r="W1306" i="1" s="1"/>
  <c r="AE1306" i="1" s="1"/>
  <c r="V1307" i="1" l="1"/>
  <c r="W1307" i="1" s="1"/>
  <c r="AE1307" i="1" s="1"/>
  <c r="P1308" i="1"/>
  <c r="Q1308" i="1"/>
  <c r="R1308" i="1" s="1"/>
  <c r="S1308" i="1" s="1"/>
  <c r="AD1308" i="1" s="1"/>
  <c r="U1308" i="1"/>
  <c r="T1308" i="1"/>
  <c r="R1307" i="1"/>
  <c r="S1307" i="1" s="1"/>
  <c r="AD1307" i="1" s="1"/>
  <c r="Y1308" i="1"/>
  <c r="X1308" i="1"/>
  <c r="Z1307" i="1"/>
  <c r="AA1307" i="1" s="1"/>
  <c r="AF1307" i="1" s="1"/>
  <c r="Z1308" i="1" l="1"/>
  <c r="AA1308" i="1" s="1"/>
  <c r="AF1308" i="1" s="1"/>
  <c r="U1309" i="1"/>
  <c r="T1309" i="1"/>
  <c r="Y1309" i="1"/>
  <c r="X1309" i="1"/>
  <c r="V1308" i="1"/>
  <c r="W1308" i="1" s="1"/>
  <c r="AE1308" i="1" s="1"/>
  <c r="Q1309" i="1"/>
  <c r="P1309" i="1"/>
  <c r="R1309" i="1" l="1"/>
  <c r="S1309" i="1" s="1"/>
  <c r="AD1309" i="1" s="1"/>
  <c r="Y1310" i="1"/>
  <c r="X1310" i="1"/>
  <c r="P1310" i="1"/>
  <c r="Q1310" i="1"/>
  <c r="Z1309" i="1"/>
  <c r="AA1309" i="1" s="1"/>
  <c r="AF1309" i="1" s="1"/>
  <c r="U1310" i="1"/>
  <c r="T1310" i="1"/>
  <c r="V1309" i="1"/>
  <c r="W1309" i="1" s="1"/>
  <c r="AE1309" i="1" s="1"/>
  <c r="R1310" i="1" l="1"/>
  <c r="S1310" i="1" s="1"/>
  <c r="AD1310" i="1" s="1"/>
  <c r="U1311" i="1"/>
  <c r="T1311" i="1"/>
  <c r="V1310" i="1"/>
  <c r="W1310" i="1" s="1"/>
  <c r="AE1310" i="1" s="1"/>
  <c r="Q1311" i="1"/>
  <c r="P1311" i="1"/>
  <c r="Y1311" i="1"/>
  <c r="X1311" i="1"/>
  <c r="Z1310" i="1"/>
  <c r="AA1310" i="1" s="1"/>
  <c r="AF1310" i="1" s="1"/>
  <c r="Y1312" i="1" l="1"/>
  <c r="X1312" i="1"/>
  <c r="P1312" i="1"/>
  <c r="Q1312" i="1"/>
  <c r="R1312" i="1" s="1"/>
  <c r="S1312" i="1" s="1"/>
  <c r="AD1312" i="1" s="1"/>
  <c r="Z1311" i="1"/>
  <c r="AA1311" i="1" s="1"/>
  <c r="AF1311" i="1" s="1"/>
  <c r="R1311" i="1"/>
  <c r="S1311" i="1" s="1"/>
  <c r="AD1311" i="1" s="1"/>
  <c r="U1312" i="1"/>
  <c r="T1312" i="1"/>
  <c r="V1311" i="1"/>
  <c r="W1311" i="1" s="1"/>
  <c r="AE1311" i="1" s="1"/>
  <c r="U1313" i="1" l="1"/>
  <c r="T1313" i="1"/>
  <c r="V1312" i="1"/>
  <c r="W1312" i="1" s="1"/>
  <c r="AE1312" i="1" s="1"/>
  <c r="P1313" i="1"/>
  <c r="X1313" i="1"/>
  <c r="Z1312" i="1"/>
  <c r="AA1312" i="1" s="1"/>
  <c r="AF1312" i="1" s="1"/>
  <c r="Y1314" i="1" l="1"/>
  <c r="X1314" i="1"/>
  <c r="P1314" i="1"/>
  <c r="Q1314" i="1"/>
  <c r="R1314" i="1" s="1"/>
  <c r="S1314" i="1" s="1"/>
  <c r="AD1314" i="1" s="1"/>
  <c r="Y1313" i="1"/>
  <c r="Z1313" i="1" s="1"/>
  <c r="AA1313" i="1" s="1"/>
  <c r="AF1313" i="1" s="1"/>
  <c r="Q1313" i="1"/>
  <c r="R1313" i="1" s="1"/>
  <c r="S1313" i="1" s="1"/>
  <c r="AD1313" i="1" s="1"/>
  <c r="U1314" i="1"/>
  <c r="T1314" i="1"/>
  <c r="V1313" i="1"/>
  <c r="W1313" i="1" s="1"/>
  <c r="AE1313" i="1" s="1"/>
  <c r="Z1314" i="1" l="1"/>
  <c r="AA1314" i="1" s="1"/>
  <c r="AF1314" i="1" s="1"/>
  <c r="P1315" i="1"/>
  <c r="X1315" i="1"/>
  <c r="U1315" i="1"/>
  <c r="T1315" i="1"/>
  <c r="V1314" i="1"/>
  <c r="W1314" i="1" s="1"/>
  <c r="AE1314" i="1" s="1"/>
  <c r="V1315" i="1" l="1"/>
  <c r="W1315" i="1" s="1"/>
  <c r="AE1315" i="1" s="1"/>
  <c r="U1316" i="1"/>
  <c r="T1316" i="1"/>
  <c r="X1316" i="1"/>
  <c r="Y1316" i="1" s="1"/>
  <c r="Z1316" i="1" s="1"/>
  <c r="AA1316" i="1" s="1"/>
  <c r="AF1316" i="1" s="1"/>
  <c r="Y1315" i="1"/>
  <c r="Z1315" i="1" s="1"/>
  <c r="AA1315" i="1" s="1"/>
  <c r="AF1315" i="1" s="1"/>
  <c r="P1316" i="1"/>
  <c r="Q1316" i="1" s="1"/>
  <c r="R1316" i="1" s="1"/>
  <c r="S1316" i="1" s="1"/>
  <c r="AD1316" i="1" s="1"/>
  <c r="Q1315" i="1"/>
  <c r="R1315" i="1" s="1"/>
  <c r="S1315" i="1" s="1"/>
  <c r="AD1315" i="1" s="1"/>
  <c r="P1317" i="1" l="1"/>
  <c r="X1317" i="1"/>
  <c r="U1317" i="1"/>
  <c r="T1317" i="1"/>
  <c r="V1316" i="1"/>
  <c r="W1316" i="1" s="1"/>
  <c r="AE1316" i="1" s="1"/>
  <c r="U1318" i="1" l="1"/>
  <c r="T1318" i="1"/>
  <c r="V1317" i="1"/>
  <c r="W1317" i="1" s="1"/>
  <c r="AE1317" i="1" s="1"/>
  <c r="Y1318" i="1"/>
  <c r="X1318" i="1"/>
  <c r="Y1317" i="1"/>
  <c r="Z1317" i="1" s="1"/>
  <c r="AA1317" i="1" s="1"/>
  <c r="AF1317" i="1" s="1"/>
  <c r="Q1318" i="1"/>
  <c r="P1318" i="1"/>
  <c r="Q1317" i="1"/>
  <c r="R1317" i="1" s="1"/>
  <c r="S1317" i="1" s="1"/>
  <c r="AD1317" i="1" s="1"/>
  <c r="R1318" i="1" l="1"/>
  <c r="S1318" i="1" s="1"/>
  <c r="AD1318" i="1" s="1"/>
  <c r="Y1319" i="1"/>
  <c r="X1319" i="1"/>
  <c r="P1319" i="1"/>
  <c r="Q1319" i="1"/>
  <c r="R1319" i="1" s="1"/>
  <c r="S1319" i="1" s="1"/>
  <c r="AD1319" i="1" s="1"/>
  <c r="Z1318" i="1"/>
  <c r="AA1318" i="1" s="1"/>
  <c r="AF1318" i="1" s="1"/>
  <c r="U1319" i="1"/>
  <c r="T1319" i="1"/>
  <c r="V1318" i="1"/>
  <c r="W1318" i="1" s="1"/>
  <c r="AE1318" i="1" s="1"/>
  <c r="U1320" i="1" l="1"/>
  <c r="T1320" i="1"/>
  <c r="P1320" i="1"/>
  <c r="Q1320" i="1"/>
  <c r="R1320" i="1" s="1"/>
  <c r="S1320" i="1" s="1"/>
  <c r="AD1320" i="1" s="1"/>
  <c r="V1319" i="1"/>
  <c r="W1319" i="1" s="1"/>
  <c r="AE1319" i="1" s="1"/>
  <c r="Y1320" i="1"/>
  <c r="X1320" i="1"/>
  <c r="Z1319" i="1"/>
  <c r="AA1319" i="1" s="1"/>
  <c r="AF1319" i="1" s="1"/>
  <c r="Z1320" i="1" l="1"/>
  <c r="AA1320" i="1" s="1"/>
  <c r="AF1320" i="1" s="1"/>
  <c r="Y1321" i="1"/>
  <c r="X1321" i="1"/>
  <c r="Q1321" i="1"/>
  <c r="P1321" i="1"/>
  <c r="T1321" i="1"/>
  <c r="U1321" i="1"/>
  <c r="V1321" i="1" s="1"/>
  <c r="W1321" i="1" s="1"/>
  <c r="AE1321" i="1" s="1"/>
  <c r="V1320" i="1"/>
  <c r="W1320" i="1" s="1"/>
  <c r="AE1320" i="1" s="1"/>
  <c r="P1322" i="1" l="1"/>
  <c r="Q1322" i="1"/>
  <c r="R1322" i="1" s="1"/>
  <c r="S1322" i="1" s="1"/>
  <c r="AD1322" i="1" s="1"/>
  <c r="U1322" i="1"/>
  <c r="T1322" i="1"/>
  <c r="R1321" i="1"/>
  <c r="S1321" i="1" s="1"/>
  <c r="AD1321" i="1" s="1"/>
  <c r="X1322" i="1"/>
  <c r="Y1322" i="1" s="1"/>
  <c r="Z1322" i="1" s="1"/>
  <c r="AA1322" i="1" s="1"/>
  <c r="AF1322" i="1" s="1"/>
  <c r="Z1321" i="1"/>
  <c r="AA1321" i="1" s="1"/>
  <c r="AF1321" i="1" s="1"/>
  <c r="U1323" i="1" l="1"/>
  <c r="T1323" i="1"/>
  <c r="Y1323" i="1"/>
  <c r="X1323" i="1"/>
  <c r="V1322" i="1"/>
  <c r="W1322" i="1" s="1"/>
  <c r="AE1322" i="1" s="1"/>
  <c r="Q1323" i="1"/>
  <c r="P1323" i="1"/>
  <c r="Q1324" i="1" l="1"/>
  <c r="P1324" i="1"/>
  <c r="R1323" i="1"/>
  <c r="S1323" i="1" s="1"/>
  <c r="AD1323" i="1" s="1"/>
  <c r="Y1324" i="1"/>
  <c r="X1324" i="1"/>
  <c r="Z1323" i="1"/>
  <c r="AA1323" i="1" s="1"/>
  <c r="AF1323" i="1" s="1"/>
  <c r="U1324" i="1"/>
  <c r="T1324" i="1"/>
  <c r="V1323" i="1"/>
  <c r="W1323" i="1" s="1"/>
  <c r="AE1323" i="1" s="1"/>
  <c r="Z1324" i="1" l="1"/>
  <c r="AA1324" i="1" s="1"/>
  <c r="AF1324" i="1" s="1"/>
  <c r="U1325" i="1"/>
  <c r="T1325" i="1"/>
  <c r="V1324" i="1"/>
  <c r="W1324" i="1" s="1"/>
  <c r="AE1324" i="1" s="1"/>
  <c r="Y1325" i="1"/>
  <c r="X1325" i="1"/>
  <c r="Q1325" i="1"/>
  <c r="P1325" i="1"/>
  <c r="R1324" i="1"/>
  <c r="S1324" i="1" s="1"/>
  <c r="AD1324" i="1" s="1"/>
  <c r="P1326" i="1" l="1"/>
  <c r="Q1326" i="1"/>
  <c r="Y1326" i="1"/>
  <c r="X1326" i="1"/>
  <c r="R1325" i="1"/>
  <c r="S1325" i="1" s="1"/>
  <c r="AD1325" i="1" s="1"/>
  <c r="Z1325" i="1"/>
  <c r="AA1325" i="1" s="1"/>
  <c r="AF1325" i="1" s="1"/>
  <c r="U1326" i="1"/>
  <c r="T1326" i="1"/>
  <c r="V1325" i="1"/>
  <c r="W1325" i="1" s="1"/>
  <c r="AE1325" i="1" s="1"/>
  <c r="Z1326" i="1" l="1"/>
  <c r="AA1326" i="1" s="1"/>
  <c r="AF1326" i="1" s="1"/>
  <c r="R1326" i="1"/>
  <c r="S1326" i="1" s="1"/>
  <c r="AD1326" i="1" s="1"/>
  <c r="U1327" i="1"/>
  <c r="T1327" i="1"/>
  <c r="V1326" i="1"/>
  <c r="W1326" i="1" s="1"/>
  <c r="AE1326" i="1" s="1"/>
  <c r="X1327" i="1"/>
  <c r="P1327" i="1"/>
  <c r="Y1328" i="1" l="1"/>
  <c r="X1328" i="1"/>
  <c r="Q1328" i="1"/>
  <c r="P1328" i="1"/>
  <c r="Q1327" i="1"/>
  <c r="R1327" i="1" s="1"/>
  <c r="S1327" i="1" s="1"/>
  <c r="AD1327" i="1" s="1"/>
  <c r="Y1327" i="1"/>
  <c r="Z1327" i="1" s="1"/>
  <c r="AA1327" i="1" s="1"/>
  <c r="AF1327" i="1" s="1"/>
  <c r="T1328" i="1"/>
  <c r="U1328" i="1"/>
  <c r="V1328" i="1" s="1"/>
  <c r="W1328" i="1" s="1"/>
  <c r="AE1328" i="1" s="1"/>
  <c r="V1327" i="1"/>
  <c r="W1327" i="1" s="1"/>
  <c r="AE1327" i="1" s="1"/>
  <c r="P1329" i="1" l="1"/>
  <c r="Q1329" i="1"/>
  <c r="R1329" i="1" s="1"/>
  <c r="S1329" i="1" s="1"/>
  <c r="AD1329" i="1" s="1"/>
  <c r="U1329" i="1"/>
  <c r="T1329" i="1"/>
  <c r="R1328" i="1"/>
  <c r="S1328" i="1" s="1"/>
  <c r="AD1328" i="1" s="1"/>
  <c r="Y1329" i="1"/>
  <c r="X1329" i="1"/>
  <c r="Z1328" i="1"/>
  <c r="AA1328" i="1" s="1"/>
  <c r="AF1328" i="1" s="1"/>
  <c r="Z1329" i="1" l="1"/>
  <c r="AA1329" i="1" s="1"/>
  <c r="AF1329" i="1" s="1"/>
  <c r="U1330" i="1"/>
  <c r="T1330" i="1"/>
  <c r="Y1330" i="1"/>
  <c r="X1330" i="1"/>
  <c r="V1329" i="1"/>
  <c r="W1329" i="1" s="1"/>
  <c r="AE1329" i="1" s="1"/>
  <c r="Q1330" i="1"/>
  <c r="P1330" i="1"/>
  <c r="V1330" i="1" l="1"/>
  <c r="W1330" i="1" s="1"/>
  <c r="AE1330" i="1" s="1"/>
  <c r="P1331" i="1"/>
  <c r="Q1331" i="1"/>
  <c r="R1331" i="1" s="1"/>
  <c r="S1331" i="1" s="1"/>
  <c r="AD1331" i="1" s="1"/>
  <c r="Y1331" i="1"/>
  <c r="X1331" i="1"/>
  <c r="Z1330" i="1"/>
  <c r="AA1330" i="1" s="1"/>
  <c r="AF1330" i="1" s="1"/>
  <c r="U1331" i="1"/>
  <c r="T1331" i="1"/>
  <c r="R1330" i="1"/>
  <c r="S1330" i="1" s="1"/>
  <c r="AD1330" i="1" s="1"/>
  <c r="V1331" i="1" l="1"/>
  <c r="W1331" i="1" s="1"/>
  <c r="AE1331" i="1" s="1"/>
  <c r="Y1332" i="1"/>
  <c r="X1332" i="1"/>
  <c r="U1332" i="1"/>
  <c r="T1332" i="1"/>
  <c r="Z1331" i="1"/>
  <c r="AA1331" i="1" s="1"/>
  <c r="AF1331" i="1" s="1"/>
  <c r="Q1332" i="1"/>
  <c r="P1332" i="1"/>
  <c r="V1332" i="1" l="1"/>
  <c r="W1332" i="1" s="1"/>
  <c r="AE1332" i="1" s="1"/>
  <c r="Q1333" i="1"/>
  <c r="P1333" i="1"/>
  <c r="R1332" i="1"/>
  <c r="S1332" i="1" s="1"/>
  <c r="AD1332" i="1" s="1"/>
  <c r="U1333" i="1"/>
  <c r="T1333" i="1"/>
  <c r="Y1333" i="1"/>
  <c r="X1333" i="1"/>
  <c r="Z1332" i="1"/>
  <c r="AA1332" i="1" s="1"/>
  <c r="AF1332" i="1" s="1"/>
  <c r="Z1333" i="1" l="1"/>
  <c r="AA1333" i="1" s="1"/>
  <c r="AF1333" i="1" s="1"/>
  <c r="Y1334" i="1"/>
  <c r="X1334" i="1"/>
  <c r="U1334" i="1"/>
  <c r="T1334" i="1"/>
  <c r="V1333" i="1"/>
  <c r="W1333" i="1" s="1"/>
  <c r="AE1333" i="1" s="1"/>
  <c r="P1334" i="1"/>
  <c r="Q1334" i="1"/>
  <c r="R1334" i="1" s="1"/>
  <c r="S1334" i="1" s="1"/>
  <c r="AD1334" i="1" s="1"/>
  <c r="R1333" i="1"/>
  <c r="S1333" i="1" s="1"/>
  <c r="AD1333" i="1" s="1"/>
  <c r="Q1335" i="1" l="1"/>
  <c r="P1335" i="1"/>
  <c r="T1335" i="1"/>
  <c r="U1335" i="1"/>
  <c r="V1335" i="1" s="1"/>
  <c r="W1335" i="1" s="1"/>
  <c r="AE1335" i="1" s="1"/>
  <c r="V1334" i="1"/>
  <c r="W1334" i="1" s="1"/>
  <c r="AE1334" i="1" s="1"/>
  <c r="Y1335" i="1"/>
  <c r="X1335" i="1"/>
  <c r="Z1334" i="1"/>
  <c r="AA1334" i="1" s="1"/>
  <c r="AF1334" i="1" s="1"/>
  <c r="Y1336" i="1" l="1"/>
  <c r="X1336" i="1"/>
  <c r="Z1335" i="1"/>
  <c r="AA1335" i="1" s="1"/>
  <c r="AF1335" i="1" s="1"/>
  <c r="U1336" i="1"/>
  <c r="T1336" i="1"/>
  <c r="Q1336" i="1"/>
  <c r="P1336" i="1"/>
  <c r="R1335" i="1"/>
  <c r="S1335" i="1" s="1"/>
  <c r="AD1335" i="1" s="1"/>
  <c r="V1336" i="1" l="1"/>
  <c r="W1336" i="1" s="1"/>
  <c r="AE1336" i="1" s="1"/>
  <c r="Q1337" i="1"/>
  <c r="P1337" i="1"/>
  <c r="R1336" i="1"/>
  <c r="S1336" i="1" s="1"/>
  <c r="AD1336" i="1" s="1"/>
  <c r="U1337" i="1"/>
  <c r="T1337" i="1"/>
  <c r="Y1337" i="1"/>
  <c r="X1337" i="1"/>
  <c r="Z1336" i="1"/>
  <c r="AA1336" i="1" s="1"/>
  <c r="AF1336" i="1" s="1"/>
  <c r="X1338" i="1" l="1"/>
  <c r="Y1338" i="1"/>
  <c r="U1338" i="1"/>
  <c r="T1338" i="1"/>
  <c r="Z1337" i="1"/>
  <c r="AA1337" i="1" s="1"/>
  <c r="AF1337" i="1" s="1"/>
  <c r="V1337" i="1"/>
  <c r="W1337" i="1" s="1"/>
  <c r="AE1337" i="1" s="1"/>
  <c r="Q1338" i="1"/>
  <c r="P1338" i="1"/>
  <c r="R1337" i="1"/>
  <c r="S1337" i="1" s="1"/>
  <c r="AD1337" i="1" s="1"/>
  <c r="P1339" i="1" l="1"/>
  <c r="Q1339" i="1"/>
  <c r="R1339" i="1" s="1"/>
  <c r="S1339" i="1" s="1"/>
  <c r="AD1339" i="1" s="1"/>
  <c r="R1338" i="1"/>
  <c r="S1338" i="1" s="1"/>
  <c r="AD1338" i="1" s="1"/>
  <c r="U1339" i="1"/>
  <c r="T1339" i="1"/>
  <c r="V1338" i="1"/>
  <c r="W1338" i="1" s="1"/>
  <c r="AE1338" i="1" s="1"/>
  <c r="Z1338" i="1"/>
  <c r="AA1338" i="1" s="1"/>
  <c r="AF1338" i="1" s="1"/>
  <c r="Y1339" i="1"/>
  <c r="X1339" i="1"/>
  <c r="Y1340" i="1" l="1"/>
  <c r="X1340" i="1"/>
  <c r="V1339" i="1"/>
  <c r="W1339" i="1" s="1"/>
  <c r="AE1339" i="1" s="1"/>
  <c r="Z1339" i="1"/>
  <c r="AA1339" i="1" s="1"/>
  <c r="AF1339" i="1" s="1"/>
  <c r="U1340" i="1"/>
  <c r="T1340" i="1"/>
  <c r="P1340" i="1"/>
  <c r="Q1340" i="1"/>
  <c r="R1340" i="1" s="1"/>
  <c r="S1340" i="1" s="1"/>
  <c r="AD1340" i="1" s="1"/>
  <c r="U1341" i="1" l="1"/>
  <c r="T1341" i="1"/>
  <c r="Q1341" i="1"/>
  <c r="P1341" i="1"/>
  <c r="V1340" i="1"/>
  <c r="W1340" i="1" s="1"/>
  <c r="AE1340" i="1" s="1"/>
  <c r="Y1341" i="1"/>
  <c r="X1341" i="1"/>
  <c r="Z1340" i="1"/>
  <c r="AA1340" i="1" s="1"/>
  <c r="AF1340" i="1" s="1"/>
  <c r="Z1341" i="1" l="1"/>
  <c r="AA1341" i="1" s="1"/>
  <c r="AF1341" i="1" s="1"/>
  <c r="X1342" i="1"/>
  <c r="Y1342" i="1"/>
  <c r="Z1342" i="1" s="1"/>
  <c r="AA1342" i="1" s="1"/>
  <c r="AF1342" i="1" s="1"/>
  <c r="Q1342" i="1"/>
  <c r="P1342" i="1"/>
  <c r="R1341" i="1"/>
  <c r="S1341" i="1" s="1"/>
  <c r="AD1341" i="1" s="1"/>
  <c r="U1342" i="1"/>
  <c r="T1342" i="1"/>
  <c r="V1341" i="1"/>
  <c r="W1341" i="1" s="1"/>
  <c r="AE1341" i="1" s="1"/>
  <c r="U1343" i="1" l="1"/>
  <c r="T1343" i="1"/>
  <c r="V1342" i="1"/>
  <c r="W1342" i="1" s="1"/>
  <c r="AE1342" i="1" s="1"/>
  <c r="Q1343" i="1"/>
  <c r="P1343" i="1"/>
  <c r="R1342" i="1"/>
  <c r="S1342" i="1" s="1"/>
  <c r="AD1342" i="1" s="1"/>
  <c r="Y1343" i="1"/>
  <c r="X1343" i="1"/>
  <c r="Z1343" i="1" l="1"/>
  <c r="AA1343" i="1" s="1"/>
  <c r="AF1343" i="1" s="1"/>
  <c r="Q1344" i="1"/>
  <c r="P1344" i="1"/>
  <c r="Y1344" i="1"/>
  <c r="X1344" i="1"/>
  <c r="R1343" i="1"/>
  <c r="S1343" i="1" s="1"/>
  <c r="AD1343" i="1" s="1"/>
  <c r="U1344" i="1"/>
  <c r="T1344" i="1"/>
  <c r="V1343" i="1"/>
  <c r="W1343" i="1" s="1"/>
  <c r="AE1343" i="1" s="1"/>
  <c r="U1345" i="1" l="1"/>
  <c r="T1345" i="1"/>
  <c r="V1344" i="1"/>
  <c r="W1344" i="1" s="1"/>
  <c r="AE1344" i="1" s="1"/>
  <c r="Y1345" i="1"/>
  <c r="X1345" i="1"/>
  <c r="Z1344" i="1"/>
  <c r="AA1344" i="1" s="1"/>
  <c r="AF1344" i="1" s="1"/>
  <c r="P1345" i="1"/>
  <c r="Q1345" i="1"/>
  <c r="R1344" i="1"/>
  <c r="S1344" i="1" s="1"/>
  <c r="AD1344" i="1" s="1"/>
  <c r="R1345" i="1" l="1"/>
  <c r="S1345" i="1" s="1"/>
  <c r="AD1345" i="1" s="1"/>
  <c r="P1346" i="1"/>
  <c r="Q1346" i="1"/>
  <c r="Y1346" i="1"/>
  <c r="X1346" i="1"/>
  <c r="Z1345" i="1"/>
  <c r="AA1345" i="1" s="1"/>
  <c r="AF1345" i="1" s="1"/>
  <c r="U1346" i="1"/>
  <c r="T1346" i="1"/>
  <c r="V1345" i="1"/>
  <c r="W1345" i="1" s="1"/>
  <c r="AE1345" i="1" s="1"/>
  <c r="R1346" i="1" l="1"/>
  <c r="S1346" i="1" s="1"/>
  <c r="AD1346" i="1" s="1"/>
  <c r="Y1347" i="1"/>
  <c r="X1347" i="1"/>
  <c r="U1347" i="1"/>
  <c r="T1347" i="1"/>
  <c r="V1346" i="1"/>
  <c r="W1346" i="1" s="1"/>
  <c r="AE1346" i="1" s="1"/>
  <c r="Z1346" i="1"/>
  <c r="AA1346" i="1" s="1"/>
  <c r="AF1346" i="1" s="1"/>
  <c r="P1347" i="1"/>
  <c r="Q1347" i="1"/>
  <c r="Q1348" i="1" l="1"/>
  <c r="P1348" i="1"/>
  <c r="R1347" i="1"/>
  <c r="S1347" i="1" s="1"/>
  <c r="AD1347" i="1" s="1"/>
  <c r="U1348" i="1"/>
  <c r="T1348" i="1"/>
  <c r="V1347" i="1"/>
  <c r="W1347" i="1" s="1"/>
  <c r="AE1347" i="1" s="1"/>
  <c r="X1348" i="1"/>
  <c r="Y1348" i="1"/>
  <c r="Z1348" i="1" s="1"/>
  <c r="AA1348" i="1" s="1"/>
  <c r="AF1348" i="1" s="1"/>
  <c r="Z1347" i="1"/>
  <c r="AA1347" i="1" s="1"/>
  <c r="AF1347" i="1" s="1"/>
  <c r="U1349" i="1" l="1"/>
  <c r="T1349" i="1"/>
  <c r="Y1349" i="1"/>
  <c r="X1349" i="1"/>
  <c r="V1348" i="1"/>
  <c r="W1348" i="1" s="1"/>
  <c r="AE1348" i="1" s="1"/>
  <c r="Q1349" i="1"/>
  <c r="P1349" i="1"/>
  <c r="R1348" i="1"/>
  <c r="S1348" i="1" s="1"/>
  <c r="AD1348" i="1" s="1"/>
  <c r="Q1350" i="1" l="1"/>
  <c r="P1350" i="1"/>
  <c r="R1349" i="1"/>
  <c r="S1349" i="1" s="1"/>
  <c r="AD1349" i="1" s="1"/>
  <c r="Y1350" i="1"/>
  <c r="X1350" i="1"/>
  <c r="Z1349" i="1"/>
  <c r="AA1349" i="1" s="1"/>
  <c r="AF1349" i="1" s="1"/>
  <c r="U1350" i="1"/>
  <c r="T1350" i="1"/>
  <c r="V1349" i="1"/>
  <c r="W1349" i="1" s="1"/>
  <c r="AE1349" i="1" s="1"/>
  <c r="V1350" i="1" l="1"/>
  <c r="W1350" i="1" s="1"/>
  <c r="AE1350" i="1" s="1"/>
  <c r="U1351" i="1"/>
  <c r="T1351" i="1"/>
  <c r="Y1351" i="1"/>
  <c r="X1351" i="1"/>
  <c r="Z1350" i="1"/>
  <c r="AA1350" i="1" s="1"/>
  <c r="AF1350" i="1" s="1"/>
  <c r="Q1351" i="1"/>
  <c r="P1351" i="1"/>
  <c r="R1350" i="1"/>
  <c r="S1350" i="1" s="1"/>
  <c r="AD1350" i="1" s="1"/>
  <c r="R1351" i="1" l="1"/>
  <c r="S1351" i="1" s="1"/>
  <c r="AD1351" i="1" s="1"/>
  <c r="Y1352" i="1"/>
  <c r="X1352" i="1"/>
  <c r="P1352" i="1"/>
  <c r="Q1352" i="1"/>
  <c r="R1352" i="1" s="1"/>
  <c r="S1352" i="1" s="1"/>
  <c r="AD1352" i="1" s="1"/>
  <c r="Z1351" i="1"/>
  <c r="AA1351" i="1" s="1"/>
  <c r="AF1351" i="1" s="1"/>
  <c r="U1352" i="1"/>
  <c r="T1352" i="1"/>
  <c r="V1351" i="1"/>
  <c r="W1351" i="1" s="1"/>
  <c r="AE1351" i="1" s="1"/>
  <c r="U1353" i="1" l="1"/>
  <c r="T1353" i="1"/>
  <c r="V1352" i="1"/>
  <c r="W1352" i="1" s="1"/>
  <c r="AE1352" i="1" s="1"/>
  <c r="Q1353" i="1"/>
  <c r="P1353" i="1"/>
  <c r="Y1353" i="1"/>
  <c r="X1353" i="1"/>
  <c r="Z1352" i="1"/>
  <c r="AA1352" i="1" s="1"/>
  <c r="AF1352" i="1" s="1"/>
  <c r="Y1354" i="1" l="1"/>
  <c r="X1354" i="1"/>
  <c r="R1353" i="1"/>
  <c r="S1353" i="1" s="1"/>
  <c r="AD1353" i="1" s="1"/>
  <c r="Z1353" i="1"/>
  <c r="AA1353" i="1" s="1"/>
  <c r="AF1353" i="1" s="1"/>
  <c r="Q1354" i="1"/>
  <c r="P1354" i="1"/>
  <c r="T1354" i="1"/>
  <c r="U1354" i="1"/>
  <c r="V1353" i="1"/>
  <c r="W1353" i="1" s="1"/>
  <c r="AE1353" i="1" s="1"/>
  <c r="U1355" i="1" l="1"/>
  <c r="T1355" i="1"/>
  <c r="V1354" i="1"/>
  <c r="W1354" i="1" s="1"/>
  <c r="AE1354" i="1" s="1"/>
  <c r="Q1355" i="1"/>
  <c r="P1355" i="1"/>
  <c r="R1354" i="1"/>
  <c r="S1354" i="1" s="1"/>
  <c r="AD1354" i="1" s="1"/>
  <c r="Y1355" i="1"/>
  <c r="X1355" i="1"/>
  <c r="Z1354" i="1"/>
  <c r="AA1354" i="1" s="1"/>
  <c r="AF1354" i="1" s="1"/>
  <c r="Z1355" i="1" l="1"/>
  <c r="AA1355" i="1" s="1"/>
  <c r="AF1355" i="1" s="1"/>
  <c r="Y1356" i="1"/>
  <c r="X1356" i="1"/>
  <c r="Q1356" i="1"/>
  <c r="P1356" i="1"/>
  <c r="R1355" i="1"/>
  <c r="S1355" i="1" s="1"/>
  <c r="AD1355" i="1" s="1"/>
  <c r="U1356" i="1"/>
  <c r="T1356" i="1"/>
  <c r="V1355" i="1"/>
  <c r="W1355" i="1" s="1"/>
  <c r="AE1355" i="1" s="1"/>
  <c r="V1356" i="1" l="1"/>
  <c r="W1356" i="1" s="1"/>
  <c r="AE1356" i="1" s="1"/>
  <c r="U1357" i="1"/>
  <c r="T1357" i="1"/>
  <c r="Q1357" i="1"/>
  <c r="P1357" i="1"/>
  <c r="R1356" i="1"/>
  <c r="S1356" i="1" s="1"/>
  <c r="AD1356" i="1" s="1"/>
  <c r="Y1357" i="1"/>
  <c r="X1357" i="1"/>
  <c r="Z1356" i="1"/>
  <c r="AA1356" i="1" s="1"/>
  <c r="AF1356" i="1" s="1"/>
  <c r="Z1357" i="1" l="1"/>
  <c r="AA1357" i="1" s="1"/>
  <c r="AF1357" i="1" s="1"/>
  <c r="R1357" i="1"/>
  <c r="S1357" i="1" s="1"/>
  <c r="AD1357" i="1" s="1"/>
  <c r="U1358" i="1"/>
  <c r="T1358" i="1"/>
  <c r="V1357" i="1"/>
  <c r="W1357" i="1" s="1"/>
  <c r="AE1357" i="1" s="1"/>
  <c r="Y1358" i="1"/>
  <c r="X1358" i="1"/>
  <c r="Q1358" i="1"/>
  <c r="P1358" i="1"/>
  <c r="R1358" i="1" l="1"/>
  <c r="S1358" i="1" s="1"/>
  <c r="AD1358" i="1" s="1"/>
  <c r="Z1358" i="1"/>
  <c r="AA1358" i="1" s="1"/>
  <c r="AF1358" i="1" s="1"/>
  <c r="U1359" i="1"/>
  <c r="T1359" i="1"/>
  <c r="Q1359" i="1"/>
  <c r="P1359" i="1"/>
  <c r="Y1359" i="1"/>
  <c r="X1359" i="1"/>
  <c r="V1358" i="1"/>
  <c r="W1358" i="1" s="1"/>
  <c r="AE1358" i="1" s="1"/>
  <c r="R1359" i="1" l="1"/>
  <c r="S1359" i="1" s="1"/>
  <c r="AD1359" i="1" s="1"/>
  <c r="Y1360" i="1"/>
  <c r="X1360" i="1"/>
  <c r="V1359" i="1"/>
  <c r="W1359" i="1" s="1"/>
  <c r="AE1359" i="1" s="1"/>
  <c r="Z1359" i="1"/>
  <c r="AA1359" i="1" s="1"/>
  <c r="AF1359" i="1" s="1"/>
  <c r="P1360" i="1"/>
  <c r="Q1360" i="1"/>
  <c r="R1360" i="1" s="1"/>
  <c r="S1360" i="1" s="1"/>
  <c r="AD1360" i="1" s="1"/>
  <c r="T1360" i="1"/>
  <c r="U1360" i="1"/>
  <c r="V1360" i="1" s="1"/>
  <c r="W1360" i="1" s="1"/>
  <c r="AE1360" i="1" s="1"/>
  <c r="U1361" i="1" l="1"/>
  <c r="T1361" i="1"/>
  <c r="Q1361" i="1"/>
  <c r="P1361" i="1"/>
  <c r="Y1361" i="1"/>
  <c r="X1361" i="1"/>
  <c r="Z1360" i="1"/>
  <c r="AA1360" i="1" s="1"/>
  <c r="AF1360" i="1" s="1"/>
  <c r="Z1361" i="1" l="1"/>
  <c r="AA1361" i="1" s="1"/>
  <c r="AF1361" i="1" s="1"/>
  <c r="Y1362" i="1"/>
  <c r="X1362" i="1"/>
  <c r="U1362" i="1"/>
  <c r="T1362" i="1"/>
  <c r="Q1362" i="1"/>
  <c r="P1362" i="1"/>
  <c r="R1361" i="1"/>
  <c r="S1361" i="1" s="1"/>
  <c r="AD1361" i="1" s="1"/>
  <c r="V1361" i="1"/>
  <c r="W1361" i="1" s="1"/>
  <c r="AE1361" i="1" s="1"/>
  <c r="R1362" i="1" l="1"/>
  <c r="S1362" i="1" s="1"/>
  <c r="AD1362" i="1" s="1"/>
  <c r="Q1363" i="1"/>
  <c r="P1363" i="1"/>
  <c r="U1363" i="1"/>
  <c r="T1363" i="1"/>
  <c r="V1362" i="1"/>
  <c r="W1362" i="1" s="1"/>
  <c r="AE1362" i="1" s="1"/>
  <c r="Y1363" i="1"/>
  <c r="X1363" i="1"/>
  <c r="Z1362" i="1"/>
  <c r="AA1362" i="1" s="1"/>
  <c r="AF1362" i="1" s="1"/>
  <c r="P1364" i="1" l="1"/>
  <c r="Q1364" i="1"/>
  <c r="Y1364" i="1"/>
  <c r="X1364" i="1"/>
  <c r="Z1363" i="1"/>
  <c r="AA1363" i="1" s="1"/>
  <c r="AF1363" i="1" s="1"/>
  <c r="U1364" i="1"/>
  <c r="T1364" i="1"/>
  <c r="V1363" i="1"/>
  <c r="W1363" i="1" s="1"/>
  <c r="AE1363" i="1" s="1"/>
  <c r="R1363" i="1"/>
  <c r="S1363" i="1" s="1"/>
  <c r="AD1363" i="1" s="1"/>
  <c r="R1364" i="1" l="1"/>
  <c r="S1364" i="1" s="1"/>
  <c r="AD1364" i="1" s="1"/>
  <c r="V1364" i="1"/>
  <c r="W1364" i="1" s="1"/>
  <c r="AE1364" i="1" s="1"/>
  <c r="U1365" i="1"/>
  <c r="T1365" i="1"/>
  <c r="Y1365" i="1"/>
  <c r="X1365" i="1"/>
  <c r="Z1364" i="1"/>
  <c r="AA1364" i="1" s="1"/>
  <c r="AF1364" i="1" s="1"/>
  <c r="Q1365" i="1"/>
  <c r="P1365" i="1"/>
  <c r="P1366" i="1" l="1"/>
  <c r="Q1366" i="1"/>
  <c r="R1366" i="1" s="1"/>
  <c r="S1366" i="1" s="1"/>
  <c r="AD1366" i="1" s="1"/>
  <c r="R1365" i="1"/>
  <c r="S1365" i="1" s="1"/>
  <c r="AD1365" i="1" s="1"/>
  <c r="Y1366" i="1"/>
  <c r="X1366" i="1"/>
  <c r="Z1365" i="1"/>
  <c r="AA1365" i="1" s="1"/>
  <c r="AF1365" i="1" s="1"/>
  <c r="U1366" i="1"/>
  <c r="T1366" i="1"/>
  <c r="V1365" i="1"/>
  <c r="W1365" i="1" s="1"/>
  <c r="AE1365" i="1" s="1"/>
  <c r="Z1366" i="1" l="1"/>
  <c r="AA1366" i="1" s="1"/>
  <c r="AF1366" i="1" s="1"/>
  <c r="U1367" i="1"/>
  <c r="T1367" i="1"/>
  <c r="V1366" i="1"/>
  <c r="W1366" i="1" s="1"/>
  <c r="AE1366" i="1" s="1"/>
  <c r="Y1367" i="1"/>
  <c r="X1367" i="1"/>
  <c r="Q1367" i="1"/>
  <c r="P1367" i="1"/>
  <c r="Z1367" i="1" l="1"/>
  <c r="AA1367" i="1" s="1"/>
  <c r="AF1367" i="1" s="1"/>
  <c r="Q1368" i="1"/>
  <c r="P1368" i="1"/>
  <c r="R1367" i="1"/>
  <c r="S1367" i="1" s="1"/>
  <c r="AD1367" i="1" s="1"/>
  <c r="Y1368" i="1"/>
  <c r="X1368" i="1"/>
  <c r="U1368" i="1"/>
  <c r="T1368" i="1"/>
  <c r="V1367" i="1"/>
  <c r="W1367" i="1" s="1"/>
  <c r="AE1367" i="1" s="1"/>
  <c r="V1368" i="1" l="1"/>
  <c r="W1368" i="1" s="1"/>
  <c r="AE1368" i="1" s="1"/>
  <c r="U1369" i="1"/>
  <c r="T1369" i="1"/>
  <c r="Y1369" i="1"/>
  <c r="X1369" i="1"/>
  <c r="Z1368" i="1"/>
  <c r="AA1368" i="1" s="1"/>
  <c r="AF1368" i="1" s="1"/>
  <c r="P1369" i="1"/>
  <c r="Q1369" i="1"/>
  <c r="R1369" i="1" s="1"/>
  <c r="S1369" i="1" s="1"/>
  <c r="AD1369" i="1" s="1"/>
  <c r="R1368" i="1"/>
  <c r="S1368" i="1" s="1"/>
  <c r="AD1368" i="1" s="1"/>
  <c r="Q1370" i="1" l="1"/>
  <c r="P1370" i="1"/>
  <c r="Y1370" i="1"/>
  <c r="X1370" i="1"/>
  <c r="Z1369" i="1"/>
  <c r="AA1369" i="1" s="1"/>
  <c r="AF1369" i="1" s="1"/>
  <c r="U1370" i="1"/>
  <c r="T1370" i="1"/>
  <c r="V1369" i="1"/>
  <c r="W1369" i="1" s="1"/>
  <c r="AE1369" i="1" s="1"/>
  <c r="U1371" i="1" l="1"/>
  <c r="T1371" i="1"/>
  <c r="V1370" i="1"/>
  <c r="W1370" i="1" s="1"/>
  <c r="AE1370" i="1" s="1"/>
  <c r="Y1371" i="1"/>
  <c r="X1371" i="1"/>
  <c r="Z1370" i="1"/>
  <c r="AA1370" i="1" s="1"/>
  <c r="AF1370" i="1" s="1"/>
  <c r="Q1371" i="1"/>
  <c r="P1371" i="1"/>
  <c r="R1370" i="1"/>
  <c r="S1370" i="1" s="1"/>
  <c r="AD1370" i="1" s="1"/>
  <c r="Z1371" i="1" l="1"/>
  <c r="AA1371" i="1" s="1"/>
  <c r="AF1371" i="1" s="1"/>
  <c r="R1371" i="1"/>
  <c r="S1371" i="1" s="1"/>
  <c r="AD1371" i="1" s="1"/>
  <c r="P1372" i="1"/>
  <c r="Q1372" i="1"/>
  <c r="R1372" i="1" s="1"/>
  <c r="S1372" i="1" s="1"/>
  <c r="AD1372" i="1" s="1"/>
  <c r="Y1372" i="1"/>
  <c r="X1372" i="1"/>
  <c r="U1372" i="1"/>
  <c r="T1372" i="1"/>
  <c r="V1371" i="1"/>
  <c r="W1371" i="1" s="1"/>
  <c r="AE1371" i="1" s="1"/>
  <c r="Z1372" i="1" l="1"/>
  <c r="AA1372" i="1" s="1"/>
  <c r="AF1372" i="1" s="1"/>
  <c r="U1373" i="1"/>
  <c r="T1373" i="1"/>
  <c r="V1372" i="1"/>
  <c r="W1372" i="1" s="1"/>
  <c r="AE1372" i="1" s="1"/>
  <c r="Y1373" i="1"/>
  <c r="X1373" i="1"/>
  <c r="Q1373" i="1"/>
  <c r="P1373" i="1"/>
  <c r="P1374" i="1" l="1"/>
  <c r="Q1374" i="1"/>
  <c r="R1374" i="1" s="1"/>
  <c r="S1374" i="1" s="1"/>
  <c r="AD1374" i="1" s="1"/>
  <c r="R1373" i="1"/>
  <c r="S1373" i="1" s="1"/>
  <c r="AD1373" i="1" s="1"/>
  <c r="X1374" i="1"/>
  <c r="Y1374" i="1"/>
  <c r="Z1374" i="1" s="1"/>
  <c r="AA1374" i="1" s="1"/>
  <c r="AF1374" i="1" s="1"/>
  <c r="Z1373" i="1"/>
  <c r="AA1373" i="1" s="1"/>
  <c r="AF1373" i="1" s="1"/>
  <c r="U1374" i="1"/>
  <c r="T1374" i="1"/>
  <c r="V1373" i="1"/>
  <c r="W1373" i="1" s="1"/>
  <c r="AE1373" i="1" s="1"/>
  <c r="U1375" i="1" l="1"/>
  <c r="T1375" i="1"/>
  <c r="V1374" i="1"/>
  <c r="W1374" i="1" s="1"/>
  <c r="AE1374" i="1" s="1"/>
  <c r="Y1375" i="1"/>
  <c r="X1375" i="1"/>
  <c r="P1375" i="1"/>
  <c r="Q1375" i="1"/>
  <c r="R1375" i="1" l="1"/>
  <c r="S1375" i="1" s="1"/>
  <c r="AD1375" i="1" s="1"/>
  <c r="P1376" i="1"/>
  <c r="Q1376" i="1"/>
  <c r="R1376" i="1" s="1"/>
  <c r="S1376" i="1" s="1"/>
  <c r="AD1376" i="1" s="1"/>
  <c r="Y1376" i="1"/>
  <c r="X1376" i="1"/>
  <c r="Z1375" i="1"/>
  <c r="AA1375" i="1" s="1"/>
  <c r="AF1375" i="1" s="1"/>
  <c r="U1376" i="1"/>
  <c r="T1376" i="1"/>
  <c r="V1375" i="1"/>
  <c r="W1375" i="1" s="1"/>
  <c r="AE1375" i="1" s="1"/>
  <c r="V1376" i="1" l="1"/>
  <c r="W1376" i="1" s="1"/>
  <c r="AE1376" i="1" s="1"/>
  <c r="U1377" i="1"/>
  <c r="T1377" i="1"/>
  <c r="X1377" i="1"/>
  <c r="Y1377" i="1"/>
  <c r="Z1376" i="1"/>
  <c r="AA1376" i="1" s="1"/>
  <c r="AF1376" i="1" s="1"/>
  <c r="Q1377" i="1"/>
  <c r="P1377" i="1"/>
  <c r="R1377" i="1" l="1"/>
  <c r="S1377" i="1" s="1"/>
  <c r="AD1377" i="1" s="1"/>
  <c r="Y1378" i="1"/>
  <c r="X1378" i="1"/>
  <c r="Q1378" i="1"/>
  <c r="P1378" i="1"/>
  <c r="Z1377" i="1"/>
  <c r="AA1377" i="1" s="1"/>
  <c r="AF1377" i="1" s="1"/>
  <c r="U1378" i="1"/>
  <c r="T1378" i="1"/>
  <c r="V1377" i="1"/>
  <c r="W1377" i="1" s="1"/>
  <c r="AE1377" i="1" s="1"/>
  <c r="U1379" i="1" l="1"/>
  <c r="T1379" i="1"/>
  <c r="Q1379" i="1"/>
  <c r="P1379" i="1"/>
  <c r="V1378" i="1"/>
  <c r="W1378" i="1" s="1"/>
  <c r="AE1378" i="1" s="1"/>
  <c r="R1378" i="1"/>
  <c r="S1378" i="1" s="1"/>
  <c r="AD1378" i="1" s="1"/>
  <c r="Y1379" i="1"/>
  <c r="X1379" i="1"/>
  <c r="Z1378" i="1"/>
  <c r="AA1378" i="1" s="1"/>
  <c r="AF1378" i="1" s="1"/>
  <c r="Z1379" i="1" l="1"/>
  <c r="AA1379" i="1" s="1"/>
  <c r="AF1379" i="1" s="1"/>
  <c r="Y1380" i="1"/>
  <c r="X1380" i="1"/>
  <c r="Q1380" i="1"/>
  <c r="P1380" i="1"/>
  <c r="R1379" i="1"/>
  <c r="S1379" i="1" s="1"/>
  <c r="AD1379" i="1" s="1"/>
  <c r="U1380" i="1"/>
  <c r="T1380" i="1"/>
  <c r="V1379" i="1"/>
  <c r="W1379" i="1" s="1"/>
  <c r="AE1379" i="1" s="1"/>
  <c r="V1380" i="1" l="1"/>
  <c r="W1380" i="1" s="1"/>
  <c r="AE1380" i="1" s="1"/>
  <c r="U1381" i="1"/>
  <c r="T1381" i="1"/>
  <c r="P1381" i="1"/>
  <c r="Q1381" i="1"/>
  <c r="R1380" i="1"/>
  <c r="S1380" i="1" s="1"/>
  <c r="AD1380" i="1" s="1"/>
  <c r="Y1381" i="1"/>
  <c r="X1381" i="1"/>
  <c r="Z1380" i="1"/>
  <c r="AA1380" i="1" s="1"/>
  <c r="AF1380" i="1" s="1"/>
  <c r="R1381" i="1" l="1"/>
  <c r="S1381" i="1" s="1"/>
  <c r="AD1381" i="1" s="1"/>
  <c r="Z1381" i="1"/>
  <c r="AA1381" i="1" s="1"/>
  <c r="AF1381" i="1" s="1"/>
  <c r="U1382" i="1"/>
  <c r="T1382" i="1"/>
  <c r="Y1382" i="1"/>
  <c r="X1382" i="1"/>
  <c r="Q1382" i="1"/>
  <c r="P1382" i="1"/>
  <c r="V1381" i="1"/>
  <c r="W1381" i="1" s="1"/>
  <c r="AE1381" i="1" s="1"/>
  <c r="V1382" i="1" l="1"/>
  <c r="W1382" i="1" s="1"/>
  <c r="AE1382" i="1" s="1"/>
  <c r="P1383" i="1"/>
  <c r="Q1383" i="1"/>
  <c r="R1383" i="1" s="1"/>
  <c r="S1383" i="1" s="1"/>
  <c r="AD1383" i="1" s="1"/>
  <c r="R1382" i="1"/>
  <c r="S1382" i="1" s="1"/>
  <c r="AD1382" i="1" s="1"/>
  <c r="Y1383" i="1"/>
  <c r="X1383" i="1"/>
  <c r="Z1382" i="1"/>
  <c r="AA1382" i="1" s="1"/>
  <c r="AF1382" i="1" s="1"/>
  <c r="T1383" i="1"/>
  <c r="U1383" i="1"/>
  <c r="V1383" i="1" s="1"/>
  <c r="W1383" i="1" s="1"/>
  <c r="AE1383" i="1" s="1"/>
  <c r="Z1383" i="1" l="1"/>
  <c r="AA1383" i="1" s="1"/>
  <c r="AF1383" i="1" s="1"/>
  <c r="U1384" i="1"/>
  <c r="T1384" i="1"/>
  <c r="Y1384" i="1"/>
  <c r="X1384" i="1"/>
  <c r="Q1384" i="1"/>
  <c r="P1384" i="1"/>
  <c r="Q1385" i="1" l="1"/>
  <c r="P1385" i="1"/>
  <c r="R1384" i="1"/>
  <c r="S1384" i="1" s="1"/>
  <c r="AD1384" i="1" s="1"/>
  <c r="Y1385" i="1"/>
  <c r="X1385" i="1"/>
  <c r="Z1384" i="1"/>
  <c r="AA1384" i="1" s="1"/>
  <c r="AF1384" i="1" s="1"/>
  <c r="U1385" i="1"/>
  <c r="T1385" i="1"/>
  <c r="V1384" i="1"/>
  <c r="W1384" i="1" s="1"/>
  <c r="AE1384" i="1" s="1"/>
  <c r="Z1385" i="1" l="1"/>
  <c r="AA1385" i="1" s="1"/>
  <c r="AF1385" i="1" s="1"/>
  <c r="R1385" i="1"/>
  <c r="S1385" i="1" s="1"/>
  <c r="AD1385" i="1" s="1"/>
  <c r="U1386" i="1"/>
  <c r="T1386" i="1"/>
  <c r="V1385" i="1"/>
  <c r="W1385" i="1" s="1"/>
  <c r="AE1385" i="1" s="1"/>
  <c r="Y1386" i="1"/>
  <c r="X1386" i="1"/>
  <c r="Q1386" i="1"/>
  <c r="P1386" i="1"/>
  <c r="Z1386" i="1" l="1"/>
  <c r="AA1386" i="1" s="1"/>
  <c r="AF1386" i="1" s="1"/>
  <c r="P1387" i="1"/>
  <c r="Q1387" i="1"/>
  <c r="R1387" i="1" s="1"/>
  <c r="S1387" i="1" s="1"/>
  <c r="AD1387" i="1" s="1"/>
  <c r="R1386" i="1"/>
  <c r="S1386" i="1" s="1"/>
  <c r="AD1386" i="1" s="1"/>
  <c r="Y1387" i="1"/>
  <c r="X1387" i="1"/>
  <c r="U1387" i="1"/>
  <c r="T1387" i="1"/>
  <c r="V1386" i="1"/>
  <c r="W1386" i="1" s="1"/>
  <c r="AE1386" i="1" s="1"/>
  <c r="Z1387" i="1" l="1"/>
  <c r="AA1387" i="1" s="1"/>
  <c r="AF1387" i="1" s="1"/>
  <c r="V1387" i="1"/>
  <c r="W1387" i="1" s="1"/>
  <c r="AE1387" i="1" s="1"/>
  <c r="Y1388" i="1"/>
  <c r="X1388" i="1"/>
  <c r="U1388" i="1"/>
  <c r="T1388" i="1"/>
  <c r="Q1388" i="1"/>
  <c r="P1388" i="1"/>
  <c r="T1389" i="1" l="1"/>
  <c r="U1389" i="1"/>
  <c r="P1389" i="1"/>
  <c r="Q1389" i="1"/>
  <c r="V1388" i="1"/>
  <c r="W1388" i="1" s="1"/>
  <c r="AE1388" i="1" s="1"/>
  <c r="R1388" i="1"/>
  <c r="S1388" i="1" s="1"/>
  <c r="AD1388" i="1" s="1"/>
  <c r="Y1389" i="1"/>
  <c r="X1389" i="1"/>
  <c r="Z1388" i="1"/>
  <c r="AA1388" i="1" s="1"/>
  <c r="AF1388" i="1" s="1"/>
  <c r="Z1389" i="1" l="1"/>
  <c r="AA1389" i="1" s="1"/>
  <c r="AF1389" i="1" s="1"/>
  <c r="R1389" i="1"/>
  <c r="S1389" i="1" s="1"/>
  <c r="AD1389" i="1" s="1"/>
  <c r="V1389" i="1"/>
  <c r="W1389" i="1" s="1"/>
  <c r="AE1389" i="1" s="1"/>
  <c r="Y1390" i="1"/>
  <c r="X1390" i="1"/>
  <c r="Q1390" i="1"/>
  <c r="P1390" i="1"/>
  <c r="U1390" i="1"/>
  <c r="T1390" i="1"/>
  <c r="R1390" i="1" l="1"/>
  <c r="S1390" i="1" s="1"/>
  <c r="AD1390" i="1" s="1"/>
  <c r="P1391" i="1"/>
  <c r="Q1391" i="1"/>
  <c r="R1391" i="1" s="1"/>
  <c r="S1391" i="1" s="1"/>
  <c r="AD1391" i="1" s="1"/>
  <c r="Y1391" i="1"/>
  <c r="X1391" i="1"/>
  <c r="U1391" i="1"/>
  <c r="T1391" i="1"/>
  <c r="V1390" i="1"/>
  <c r="W1390" i="1" s="1"/>
  <c r="AE1390" i="1" s="1"/>
  <c r="Z1390" i="1"/>
  <c r="AA1390" i="1" s="1"/>
  <c r="AF1390" i="1" s="1"/>
  <c r="V1391" i="1" l="1"/>
  <c r="W1391" i="1" s="1"/>
  <c r="AE1391" i="1" s="1"/>
  <c r="U1392" i="1"/>
  <c r="T1392" i="1"/>
  <c r="Y1392" i="1"/>
  <c r="X1392" i="1"/>
  <c r="Z1391" i="1"/>
  <c r="AA1391" i="1" s="1"/>
  <c r="AF1391" i="1" s="1"/>
  <c r="Q1392" i="1"/>
  <c r="P1392" i="1"/>
  <c r="R1392" i="1" l="1"/>
  <c r="S1392" i="1" s="1"/>
  <c r="AD1392" i="1" s="1"/>
  <c r="Q1393" i="1"/>
  <c r="P1393" i="1"/>
  <c r="Y1393" i="1"/>
  <c r="X1393" i="1"/>
  <c r="Z1392" i="1"/>
  <c r="AA1392" i="1" s="1"/>
  <c r="AF1392" i="1" s="1"/>
  <c r="U1393" i="1"/>
  <c r="T1393" i="1"/>
  <c r="V1392" i="1"/>
  <c r="W1392" i="1" s="1"/>
  <c r="AE1392" i="1" s="1"/>
  <c r="U1394" i="1" l="1"/>
  <c r="T1394" i="1"/>
  <c r="V1393" i="1"/>
  <c r="W1393" i="1" s="1"/>
  <c r="AE1393" i="1" s="1"/>
  <c r="Y1394" i="1"/>
  <c r="X1394" i="1"/>
  <c r="Z1393" i="1"/>
  <c r="AA1393" i="1" s="1"/>
  <c r="AF1393" i="1" s="1"/>
  <c r="Q1394" i="1"/>
  <c r="P1394" i="1"/>
  <c r="R1393" i="1"/>
  <c r="S1393" i="1" s="1"/>
  <c r="AD1393" i="1" s="1"/>
  <c r="Z1394" i="1" l="1"/>
  <c r="AA1394" i="1" s="1"/>
  <c r="AF1394" i="1" s="1"/>
  <c r="P1395" i="1"/>
  <c r="Q1395" i="1"/>
  <c r="R1394" i="1"/>
  <c r="S1394" i="1" s="1"/>
  <c r="AD1394" i="1" s="1"/>
  <c r="Y1395" i="1"/>
  <c r="X1395" i="1"/>
  <c r="T1395" i="1"/>
  <c r="U1395" i="1"/>
  <c r="V1395" i="1" s="1"/>
  <c r="W1395" i="1" s="1"/>
  <c r="AE1395" i="1" s="1"/>
  <c r="V1394" i="1"/>
  <c r="W1394" i="1" s="1"/>
  <c r="AE1394" i="1" s="1"/>
  <c r="R1395" i="1" l="1"/>
  <c r="S1395" i="1" s="1"/>
  <c r="AD1395" i="1" s="1"/>
  <c r="Z1395" i="1"/>
  <c r="AA1395" i="1" s="1"/>
  <c r="AF1395" i="1" s="1"/>
  <c r="U1396" i="1"/>
  <c r="T1396" i="1"/>
  <c r="Y1396" i="1"/>
  <c r="X1396" i="1"/>
  <c r="Q1396" i="1"/>
  <c r="P1396" i="1"/>
  <c r="Q1397" i="1" l="1"/>
  <c r="P1397" i="1"/>
  <c r="R1396" i="1"/>
  <c r="S1396" i="1" s="1"/>
  <c r="AD1396" i="1" s="1"/>
  <c r="Y1397" i="1"/>
  <c r="X1397" i="1"/>
  <c r="Z1396" i="1"/>
  <c r="AA1396" i="1" s="1"/>
  <c r="AF1396" i="1" s="1"/>
  <c r="T1397" i="1"/>
  <c r="U1397" i="1"/>
  <c r="V1397" i="1" s="1"/>
  <c r="W1397" i="1" s="1"/>
  <c r="AE1397" i="1" s="1"/>
  <c r="V1396" i="1"/>
  <c r="W1396" i="1" s="1"/>
  <c r="AE1396" i="1" s="1"/>
  <c r="U1398" i="1" l="1"/>
  <c r="T1398" i="1"/>
  <c r="Y1398" i="1"/>
  <c r="X1398" i="1"/>
  <c r="Q1398" i="1"/>
  <c r="P1398" i="1"/>
  <c r="Z1397" i="1"/>
  <c r="AA1397" i="1" s="1"/>
  <c r="AF1397" i="1" s="1"/>
  <c r="R1397" i="1"/>
  <c r="S1397" i="1" s="1"/>
  <c r="AD1397" i="1" s="1"/>
  <c r="R1398" i="1" l="1"/>
  <c r="S1398" i="1" s="1"/>
  <c r="AD1398" i="1" s="1"/>
  <c r="U1399" i="1"/>
  <c r="T1399" i="1"/>
  <c r="Q1399" i="1"/>
  <c r="P1399" i="1"/>
  <c r="Y1399" i="1"/>
  <c r="X1399" i="1"/>
  <c r="Z1398" i="1"/>
  <c r="AA1398" i="1" s="1"/>
  <c r="AF1398" i="1" s="1"/>
  <c r="V1398" i="1"/>
  <c r="W1398" i="1" s="1"/>
  <c r="AE1398" i="1" s="1"/>
  <c r="Y1400" i="1" l="1"/>
  <c r="X1400" i="1"/>
  <c r="Z1399" i="1"/>
  <c r="AA1399" i="1" s="1"/>
  <c r="AF1399" i="1" s="1"/>
  <c r="Q1400" i="1"/>
  <c r="P1400" i="1"/>
  <c r="R1399" i="1"/>
  <c r="S1399" i="1" s="1"/>
  <c r="AD1399" i="1" s="1"/>
  <c r="U1400" i="1"/>
  <c r="T1400" i="1"/>
  <c r="V1399" i="1"/>
  <c r="W1399" i="1" s="1"/>
  <c r="AE1399" i="1" s="1"/>
  <c r="V1400" i="1" l="1"/>
  <c r="W1400" i="1" s="1"/>
  <c r="AE1400" i="1" s="1"/>
  <c r="R1400" i="1"/>
  <c r="S1400" i="1" s="1"/>
  <c r="AD1400" i="1" s="1"/>
  <c r="U1401" i="1"/>
  <c r="T1401" i="1"/>
  <c r="Q1401" i="1"/>
  <c r="P1401" i="1"/>
  <c r="Y1401" i="1"/>
  <c r="X1401" i="1"/>
  <c r="Z1400" i="1"/>
  <c r="AA1400" i="1" s="1"/>
  <c r="AF1400" i="1" s="1"/>
  <c r="Z1401" i="1" l="1"/>
  <c r="AA1401" i="1" s="1"/>
  <c r="AF1401" i="1" s="1"/>
  <c r="U1402" i="1"/>
  <c r="T1402" i="1"/>
  <c r="Y1402" i="1"/>
  <c r="X1402" i="1"/>
  <c r="Q1402" i="1"/>
  <c r="P1402" i="1"/>
  <c r="R1401" i="1"/>
  <c r="S1401" i="1" s="1"/>
  <c r="AD1401" i="1" s="1"/>
  <c r="V1401" i="1"/>
  <c r="W1401" i="1" s="1"/>
  <c r="AE1401" i="1" s="1"/>
  <c r="R1402" i="1" l="1"/>
  <c r="S1402" i="1" s="1"/>
  <c r="AD1402" i="1" s="1"/>
  <c r="Q1403" i="1"/>
  <c r="P1403" i="1"/>
  <c r="X1403" i="1"/>
  <c r="Y1403" i="1"/>
  <c r="Z1403" i="1" s="1"/>
  <c r="AA1403" i="1" s="1"/>
  <c r="AF1403" i="1" s="1"/>
  <c r="Z1402" i="1"/>
  <c r="AA1402" i="1" s="1"/>
  <c r="AF1402" i="1" s="1"/>
  <c r="U1403" i="1"/>
  <c r="T1403" i="1"/>
  <c r="V1402" i="1"/>
  <c r="W1402" i="1" s="1"/>
  <c r="AE1402" i="1" s="1"/>
  <c r="U1404" i="1" l="1"/>
  <c r="T1404" i="1"/>
  <c r="V1403" i="1"/>
  <c r="W1403" i="1" s="1"/>
  <c r="AE1403" i="1" s="1"/>
  <c r="Y1404" i="1"/>
  <c r="X1404" i="1"/>
  <c r="Q1404" i="1"/>
  <c r="P1404" i="1"/>
  <c r="R1403" i="1"/>
  <c r="S1403" i="1" s="1"/>
  <c r="AD1403" i="1" s="1"/>
  <c r="Q1405" i="1" l="1"/>
  <c r="P1405" i="1"/>
  <c r="R1404" i="1"/>
  <c r="S1404" i="1" s="1"/>
  <c r="AD1404" i="1" s="1"/>
  <c r="Y1405" i="1"/>
  <c r="X1405" i="1"/>
  <c r="Z1404" i="1"/>
  <c r="AA1404" i="1" s="1"/>
  <c r="AF1404" i="1" s="1"/>
  <c r="U1405" i="1"/>
  <c r="T1405" i="1"/>
  <c r="V1404" i="1"/>
  <c r="W1404" i="1" s="1"/>
  <c r="AE1404" i="1" s="1"/>
  <c r="Z1405" i="1" l="1"/>
  <c r="AA1405" i="1" s="1"/>
  <c r="AF1405" i="1" s="1"/>
  <c r="U1406" i="1"/>
  <c r="T1406" i="1"/>
  <c r="V1405" i="1"/>
  <c r="W1405" i="1" s="1"/>
  <c r="AE1405" i="1" s="1"/>
  <c r="Y1406" i="1"/>
  <c r="X1406" i="1"/>
  <c r="P1406" i="1"/>
  <c r="Q1406" i="1"/>
  <c r="R1405" i="1"/>
  <c r="S1405" i="1" s="1"/>
  <c r="AD1405" i="1" s="1"/>
  <c r="R1406" i="1" l="1"/>
  <c r="S1406" i="1" s="1"/>
  <c r="AD1406" i="1" s="1"/>
  <c r="Z1406" i="1"/>
  <c r="AA1406" i="1" s="1"/>
  <c r="AF1406" i="1" s="1"/>
  <c r="Q1407" i="1"/>
  <c r="P1407" i="1"/>
  <c r="Y1407" i="1"/>
  <c r="X1407" i="1"/>
  <c r="U1407" i="1"/>
  <c r="T1407" i="1"/>
  <c r="V1406" i="1"/>
  <c r="W1406" i="1" s="1"/>
  <c r="AE1406" i="1" s="1"/>
  <c r="U1408" i="1" l="1"/>
  <c r="T1408" i="1"/>
  <c r="Y1408" i="1"/>
  <c r="X1408" i="1"/>
  <c r="V1407" i="1"/>
  <c r="W1407" i="1" s="1"/>
  <c r="AE1407" i="1" s="1"/>
  <c r="Z1407" i="1"/>
  <c r="AA1407" i="1" s="1"/>
  <c r="AF1407" i="1" s="1"/>
  <c r="P1408" i="1"/>
  <c r="Q1408" i="1"/>
  <c r="R1408" i="1" s="1"/>
  <c r="S1408" i="1" s="1"/>
  <c r="AD1408" i="1" s="1"/>
  <c r="R1407" i="1"/>
  <c r="S1407" i="1" s="1"/>
  <c r="AD1407" i="1" s="1"/>
  <c r="Q1409" i="1" l="1"/>
  <c r="P1409" i="1"/>
  <c r="X1409" i="1"/>
  <c r="Y1409" i="1"/>
  <c r="Z1409" i="1" s="1"/>
  <c r="AA1409" i="1" s="1"/>
  <c r="AF1409" i="1" s="1"/>
  <c r="Z1408" i="1"/>
  <c r="AA1408" i="1" s="1"/>
  <c r="AF1408" i="1" s="1"/>
  <c r="U1409" i="1"/>
  <c r="T1409" i="1"/>
  <c r="V1408" i="1"/>
  <c r="W1408" i="1" s="1"/>
  <c r="AE1408" i="1" s="1"/>
  <c r="U1410" i="1" l="1"/>
  <c r="T1410" i="1"/>
  <c r="P1410" i="1"/>
  <c r="Q1410" i="1"/>
  <c r="R1410" i="1" s="1"/>
  <c r="S1410" i="1" s="1"/>
  <c r="AD1410" i="1" s="1"/>
  <c r="V1409" i="1"/>
  <c r="W1409" i="1" s="1"/>
  <c r="AE1409" i="1" s="1"/>
  <c r="Y1410" i="1"/>
  <c r="X1410" i="1"/>
  <c r="R1409" i="1"/>
  <c r="S1409" i="1" s="1"/>
  <c r="AD1409" i="1" s="1"/>
  <c r="Y1411" i="1" l="1"/>
  <c r="X1411" i="1"/>
  <c r="Z1410" i="1"/>
  <c r="AA1410" i="1" s="1"/>
  <c r="AF1410" i="1" s="1"/>
  <c r="Q1411" i="1"/>
  <c r="P1411" i="1"/>
  <c r="U1411" i="1"/>
  <c r="T1411" i="1"/>
  <c r="V1410" i="1"/>
  <c r="W1410" i="1" s="1"/>
  <c r="AE1410" i="1" s="1"/>
  <c r="Q1412" i="1" l="1"/>
  <c r="P1412" i="1"/>
  <c r="U1412" i="1"/>
  <c r="T1412" i="1"/>
  <c r="V1411" i="1"/>
  <c r="W1411" i="1" s="1"/>
  <c r="AE1411" i="1" s="1"/>
  <c r="R1411" i="1"/>
  <c r="S1411" i="1" s="1"/>
  <c r="AD1411" i="1" s="1"/>
  <c r="Y1412" i="1"/>
  <c r="X1412" i="1"/>
  <c r="Z1411" i="1"/>
  <c r="AA1411" i="1" s="1"/>
  <c r="AF1411" i="1" s="1"/>
  <c r="Z1412" i="1" l="1"/>
  <c r="AA1412" i="1" s="1"/>
  <c r="AF1412" i="1" s="1"/>
  <c r="R1412" i="1"/>
  <c r="S1412" i="1" s="1"/>
  <c r="AD1412" i="1" s="1"/>
  <c r="U1413" i="1"/>
  <c r="T1413" i="1"/>
  <c r="V1412" i="1"/>
  <c r="W1412" i="1" s="1"/>
  <c r="AE1412" i="1" s="1"/>
  <c r="P1413" i="1"/>
  <c r="Y1413" i="1"/>
  <c r="X1413" i="1"/>
  <c r="V1413" i="1" l="1"/>
  <c r="W1413" i="1" s="1"/>
  <c r="AE1413" i="1" s="1"/>
  <c r="Z1413" i="1"/>
  <c r="AA1413" i="1" s="1"/>
  <c r="AF1413" i="1" s="1"/>
  <c r="P1414" i="1"/>
  <c r="U1414" i="1"/>
  <c r="T1414" i="1"/>
  <c r="Y1414" i="1"/>
  <c r="X1414" i="1"/>
  <c r="Q1413" i="1"/>
  <c r="R1413" i="1" s="1"/>
  <c r="S1413" i="1" s="1"/>
  <c r="AD1413" i="1" s="1"/>
  <c r="V1414" i="1" l="1"/>
  <c r="W1414" i="1" s="1"/>
  <c r="AE1414" i="1" s="1"/>
  <c r="Y1415" i="1"/>
  <c r="X1415" i="1"/>
  <c r="Z1414" i="1"/>
  <c r="AA1414" i="1" s="1"/>
  <c r="AF1414" i="1" s="1"/>
  <c r="T1415" i="1"/>
  <c r="U1415" i="1"/>
  <c r="V1415" i="1" s="1"/>
  <c r="W1415" i="1" s="1"/>
  <c r="AE1415" i="1" s="1"/>
  <c r="P1415" i="1"/>
  <c r="Q1414" i="1"/>
  <c r="R1414" i="1" s="1"/>
  <c r="S1414" i="1" s="1"/>
  <c r="AD1414" i="1" s="1"/>
  <c r="Q1416" i="1" l="1"/>
  <c r="P1416" i="1"/>
  <c r="Q1415" i="1"/>
  <c r="R1415" i="1" s="1"/>
  <c r="S1415" i="1" s="1"/>
  <c r="AD1415" i="1" s="1"/>
  <c r="U1416" i="1"/>
  <c r="T1416" i="1"/>
  <c r="Y1416" i="1"/>
  <c r="X1416" i="1"/>
  <c r="Z1415" i="1"/>
  <c r="AA1415" i="1" s="1"/>
  <c r="AF1415" i="1" s="1"/>
  <c r="Z1416" i="1" l="1"/>
  <c r="AA1416" i="1" s="1"/>
  <c r="AF1416" i="1" s="1"/>
  <c r="Y1417" i="1"/>
  <c r="X1417" i="1"/>
  <c r="U1417" i="1"/>
  <c r="T1417" i="1"/>
  <c r="V1416" i="1"/>
  <c r="W1416" i="1" s="1"/>
  <c r="AE1416" i="1" s="1"/>
  <c r="Q1417" i="1"/>
  <c r="P1417" i="1"/>
  <c r="R1416" i="1"/>
  <c r="S1416" i="1" s="1"/>
  <c r="AD1416" i="1" s="1"/>
  <c r="P1418" i="1" l="1"/>
  <c r="Q1418" i="1" s="1"/>
  <c r="R1418" i="1" s="1"/>
  <c r="S1418" i="1" s="1"/>
  <c r="AD1418" i="1" s="1"/>
  <c r="R1417" i="1"/>
  <c r="S1417" i="1" s="1"/>
  <c r="AD1417" i="1" s="1"/>
  <c r="T1418" i="1"/>
  <c r="U1418" i="1"/>
  <c r="V1417" i="1"/>
  <c r="W1417" i="1" s="1"/>
  <c r="AE1417" i="1" s="1"/>
  <c r="Y1418" i="1"/>
  <c r="X1418" i="1"/>
  <c r="Z1417" i="1"/>
  <c r="AA1417" i="1" s="1"/>
  <c r="AF1417" i="1" s="1"/>
  <c r="Z1418" i="1" l="1"/>
  <c r="AA1418" i="1" s="1"/>
  <c r="AF1418" i="1" s="1"/>
  <c r="U1419" i="1"/>
  <c r="T1419" i="1"/>
  <c r="Y1419" i="1"/>
  <c r="X1419" i="1"/>
  <c r="V1418" i="1"/>
  <c r="W1418" i="1" s="1"/>
  <c r="AE1418" i="1" s="1"/>
  <c r="P1419" i="1"/>
  <c r="Q1419" i="1"/>
  <c r="R1419" i="1" s="1"/>
  <c r="S1419" i="1" s="1"/>
  <c r="AD1419" i="1" s="1"/>
  <c r="P1420" i="1" l="1"/>
  <c r="Q1420" i="1" s="1"/>
  <c r="R1420" i="1" s="1"/>
  <c r="S1420" i="1" s="1"/>
  <c r="AD1420" i="1" s="1"/>
  <c r="Y1420" i="1"/>
  <c r="X1420" i="1"/>
  <c r="Z1419" i="1"/>
  <c r="AA1419" i="1" s="1"/>
  <c r="AF1419" i="1" s="1"/>
  <c r="U1420" i="1"/>
  <c r="T1420" i="1"/>
  <c r="V1419" i="1"/>
  <c r="W1419" i="1" s="1"/>
  <c r="AE1419" i="1" s="1"/>
  <c r="Z1420" i="1" l="1"/>
  <c r="AA1420" i="1" s="1"/>
  <c r="AF1420" i="1" s="1"/>
  <c r="T1421" i="1"/>
  <c r="U1421" i="1"/>
  <c r="V1421" i="1" s="1"/>
  <c r="W1421" i="1" s="1"/>
  <c r="AE1421" i="1" s="1"/>
  <c r="V1420" i="1"/>
  <c r="W1420" i="1" s="1"/>
  <c r="AE1420" i="1" s="1"/>
  <c r="Y1421" i="1"/>
  <c r="X1421" i="1"/>
  <c r="P1421" i="1"/>
  <c r="Z1421" i="1" l="1"/>
  <c r="AA1421" i="1" s="1"/>
  <c r="AF1421" i="1" s="1"/>
  <c r="P1422" i="1"/>
  <c r="Q1421" i="1"/>
  <c r="R1421" i="1" s="1"/>
  <c r="S1421" i="1" s="1"/>
  <c r="AD1421" i="1" s="1"/>
  <c r="X1422" i="1"/>
  <c r="Y1422" i="1" s="1"/>
  <c r="Z1422" i="1" s="1"/>
  <c r="AA1422" i="1" s="1"/>
  <c r="AF1422" i="1" s="1"/>
  <c r="T1422" i="1"/>
  <c r="U1422" i="1" s="1"/>
  <c r="V1422" i="1" s="1"/>
  <c r="W1422" i="1" s="1"/>
  <c r="AE1422" i="1" s="1"/>
  <c r="T1423" i="1" l="1"/>
  <c r="X1423" i="1"/>
  <c r="P1423" i="1"/>
  <c r="Q1422" i="1"/>
  <c r="R1422" i="1" s="1"/>
  <c r="S1422" i="1" s="1"/>
  <c r="AD1422" i="1" s="1"/>
  <c r="P1424" i="1" l="1"/>
  <c r="Q1423" i="1"/>
  <c r="R1423" i="1" s="1"/>
  <c r="S1423" i="1" s="1"/>
  <c r="AD1423" i="1" s="1"/>
  <c r="Y1424" i="1"/>
  <c r="X1424" i="1"/>
  <c r="Y1423" i="1"/>
  <c r="Z1423" i="1" s="1"/>
  <c r="AA1423" i="1" s="1"/>
  <c r="AF1423" i="1" s="1"/>
  <c r="T1424" i="1"/>
  <c r="U1424" i="1" s="1"/>
  <c r="V1424" i="1" s="1"/>
  <c r="W1424" i="1" s="1"/>
  <c r="AE1424" i="1" s="1"/>
  <c r="U1423" i="1"/>
  <c r="V1423" i="1" s="1"/>
  <c r="W1423" i="1" s="1"/>
  <c r="AE1423" i="1" s="1"/>
  <c r="U1425" i="1" l="1"/>
  <c r="T1425" i="1"/>
  <c r="Y1425" i="1"/>
  <c r="X1425" i="1"/>
  <c r="Z1424" i="1"/>
  <c r="AA1424" i="1" s="1"/>
  <c r="AF1424" i="1" s="1"/>
  <c r="Q1425" i="1"/>
  <c r="P1425" i="1"/>
  <c r="Q1424" i="1"/>
  <c r="R1424" i="1" s="1"/>
  <c r="S1424" i="1" s="1"/>
  <c r="AD1424" i="1" s="1"/>
  <c r="P1426" i="1" l="1"/>
  <c r="R1425" i="1"/>
  <c r="S1425" i="1" s="1"/>
  <c r="AD1425" i="1" s="1"/>
  <c r="X1426" i="1"/>
  <c r="Y1426" i="1" s="1"/>
  <c r="Z1426" i="1" s="1"/>
  <c r="AA1426" i="1" s="1"/>
  <c r="AF1426" i="1" s="1"/>
  <c r="Z1425" i="1"/>
  <c r="AA1425" i="1" s="1"/>
  <c r="AF1425" i="1" s="1"/>
  <c r="U1426" i="1"/>
  <c r="T1426" i="1"/>
  <c r="V1425" i="1"/>
  <c r="W1425" i="1" s="1"/>
  <c r="AE1425" i="1" s="1"/>
  <c r="V1426" i="1" l="1"/>
  <c r="W1426" i="1" s="1"/>
  <c r="AE1426" i="1" s="1"/>
  <c r="Y1427" i="1"/>
  <c r="X1427" i="1"/>
  <c r="U1427" i="1"/>
  <c r="T1427" i="1"/>
  <c r="P1427" i="1"/>
  <c r="Q1427" i="1"/>
  <c r="Q1426" i="1"/>
  <c r="R1426" i="1" s="1"/>
  <c r="S1426" i="1" s="1"/>
  <c r="AD1426" i="1" s="1"/>
  <c r="R1427" i="1" l="1"/>
  <c r="S1427" i="1" s="1"/>
  <c r="AD1427" i="1" s="1"/>
  <c r="Q1428" i="1"/>
  <c r="P1428" i="1"/>
  <c r="U1428" i="1"/>
  <c r="T1428" i="1"/>
  <c r="V1427" i="1"/>
  <c r="W1427" i="1" s="1"/>
  <c r="AE1427" i="1" s="1"/>
  <c r="Y1428" i="1"/>
  <c r="X1428" i="1"/>
  <c r="Z1427" i="1"/>
  <c r="AA1427" i="1" s="1"/>
  <c r="AF1427" i="1" s="1"/>
  <c r="X1429" i="1" l="1"/>
  <c r="Y1429" i="1"/>
  <c r="Z1429" i="1" s="1"/>
  <c r="AA1429" i="1" s="1"/>
  <c r="AF1429" i="1" s="1"/>
  <c r="Z1428" i="1"/>
  <c r="AA1428" i="1" s="1"/>
  <c r="AF1428" i="1" s="1"/>
  <c r="T1429" i="1"/>
  <c r="U1429" i="1"/>
  <c r="V1428" i="1"/>
  <c r="W1428" i="1" s="1"/>
  <c r="AE1428" i="1" s="1"/>
  <c r="P1429" i="1"/>
  <c r="Q1429" i="1" s="1"/>
  <c r="R1429" i="1" s="1"/>
  <c r="S1429" i="1" s="1"/>
  <c r="AD1429" i="1" s="1"/>
  <c r="R1428" i="1"/>
  <c r="S1428" i="1" s="1"/>
  <c r="AD1428" i="1" s="1"/>
  <c r="Q1430" i="1" l="1"/>
  <c r="P1430" i="1"/>
  <c r="U1430" i="1"/>
  <c r="T1430" i="1"/>
  <c r="V1429" i="1"/>
  <c r="W1429" i="1" s="1"/>
  <c r="AE1429" i="1" s="1"/>
  <c r="Y1430" i="1"/>
  <c r="X1430" i="1"/>
  <c r="Q1431" i="1" l="1"/>
  <c r="P1431" i="1"/>
  <c r="X1431" i="1"/>
  <c r="Y1431" i="1"/>
  <c r="Z1431" i="1" s="1"/>
  <c r="AA1431" i="1" s="1"/>
  <c r="AF1431" i="1" s="1"/>
  <c r="Z1430" i="1"/>
  <c r="AA1430" i="1" s="1"/>
  <c r="AF1430" i="1" s="1"/>
  <c r="U1431" i="1"/>
  <c r="T1431" i="1"/>
  <c r="V1430" i="1"/>
  <c r="W1430" i="1" s="1"/>
  <c r="AE1430" i="1" s="1"/>
  <c r="R1430" i="1"/>
  <c r="S1430" i="1" s="1"/>
  <c r="AD1430" i="1" s="1"/>
  <c r="V1431" i="1" l="1"/>
  <c r="W1431" i="1" s="1"/>
  <c r="AE1431" i="1" s="1"/>
  <c r="U1432" i="1"/>
  <c r="T1432" i="1"/>
  <c r="Y1432" i="1"/>
  <c r="X1432" i="1"/>
  <c r="P1432" i="1"/>
  <c r="Q1432" i="1"/>
  <c r="R1431" i="1"/>
  <c r="S1431" i="1" s="1"/>
  <c r="AD1431" i="1" s="1"/>
  <c r="R1432" i="1" l="1"/>
  <c r="S1432" i="1" s="1"/>
  <c r="AD1432" i="1" s="1"/>
  <c r="Q1433" i="1"/>
  <c r="P1433" i="1"/>
  <c r="Y1433" i="1"/>
  <c r="X1433" i="1"/>
  <c r="Z1432" i="1"/>
  <c r="AA1432" i="1" s="1"/>
  <c r="AF1432" i="1" s="1"/>
  <c r="U1433" i="1"/>
  <c r="T1433" i="1"/>
  <c r="V1432" i="1"/>
  <c r="W1432" i="1" s="1"/>
  <c r="AE1432" i="1" s="1"/>
  <c r="U1434" i="1" l="1"/>
  <c r="T1434" i="1"/>
  <c r="V1433" i="1"/>
  <c r="W1433" i="1" s="1"/>
  <c r="AE1433" i="1" s="1"/>
  <c r="Y1434" i="1"/>
  <c r="X1434" i="1"/>
  <c r="Z1433" i="1"/>
  <c r="AA1433" i="1" s="1"/>
  <c r="AF1433" i="1" s="1"/>
  <c r="P1434" i="1"/>
  <c r="Q1434" i="1" s="1"/>
  <c r="R1434" i="1" s="1"/>
  <c r="S1434" i="1" s="1"/>
  <c r="AD1434" i="1" s="1"/>
  <c r="R1433" i="1"/>
  <c r="S1433" i="1" s="1"/>
  <c r="AD1433" i="1" s="1"/>
  <c r="P1435" i="1" l="1"/>
  <c r="Q1435" i="1"/>
  <c r="R1435" i="1" s="1"/>
  <c r="S1435" i="1" s="1"/>
  <c r="AD1435" i="1" s="1"/>
  <c r="X1435" i="1"/>
  <c r="Y1435" i="1"/>
  <c r="Z1435" i="1" s="1"/>
  <c r="AA1435" i="1" s="1"/>
  <c r="AF1435" i="1" s="1"/>
  <c r="Z1434" i="1"/>
  <c r="AA1434" i="1" s="1"/>
  <c r="AF1434" i="1" s="1"/>
  <c r="U1435" i="1"/>
  <c r="T1435" i="1"/>
  <c r="V1434" i="1"/>
  <c r="W1434" i="1" s="1"/>
  <c r="AE1434" i="1" s="1"/>
  <c r="T1436" i="1" l="1"/>
  <c r="V1435" i="1"/>
  <c r="W1435" i="1" s="1"/>
  <c r="AE1435" i="1" s="1"/>
  <c r="X1436" i="1"/>
  <c r="P1436" i="1"/>
  <c r="P1437" i="1" l="1"/>
  <c r="Q1436" i="1"/>
  <c r="R1436" i="1" s="1"/>
  <c r="S1436" i="1" s="1"/>
  <c r="AD1436" i="1" s="1"/>
  <c r="X1437" i="1"/>
  <c r="Y1436" i="1"/>
  <c r="Z1436" i="1" s="1"/>
  <c r="AA1436" i="1" s="1"/>
  <c r="AF1436" i="1" s="1"/>
  <c r="T1437" i="1"/>
  <c r="U1436" i="1"/>
  <c r="V1436" i="1" s="1"/>
  <c r="W1436" i="1" s="1"/>
  <c r="AE1436" i="1" s="1"/>
  <c r="U1438" i="1" l="1"/>
  <c r="T1438" i="1"/>
  <c r="U1437" i="1"/>
  <c r="V1437" i="1" s="1"/>
  <c r="W1437" i="1" s="1"/>
  <c r="AE1437" i="1" s="1"/>
  <c r="Y1438" i="1"/>
  <c r="X1438" i="1"/>
  <c r="Y1437" i="1"/>
  <c r="Z1437" i="1" s="1"/>
  <c r="AA1437" i="1" s="1"/>
  <c r="AF1437" i="1" s="1"/>
  <c r="Q1438" i="1"/>
  <c r="P1438" i="1"/>
  <c r="Q1437" i="1"/>
  <c r="R1437" i="1" s="1"/>
  <c r="S1437" i="1" s="1"/>
  <c r="AD1437" i="1" s="1"/>
  <c r="Q1439" i="1" l="1"/>
  <c r="P1439" i="1"/>
  <c r="R1438" i="1"/>
  <c r="S1438" i="1" s="1"/>
  <c r="AD1438" i="1" s="1"/>
  <c r="Y1439" i="1"/>
  <c r="X1439" i="1"/>
  <c r="Z1438" i="1"/>
  <c r="AA1438" i="1" s="1"/>
  <c r="AF1438" i="1" s="1"/>
  <c r="U1439" i="1"/>
  <c r="T1439" i="1"/>
  <c r="V1438" i="1"/>
  <c r="W1438" i="1" s="1"/>
  <c r="AE1438" i="1" s="1"/>
  <c r="T1440" i="1" l="1"/>
  <c r="Z1439" i="1"/>
  <c r="AA1439" i="1" s="1"/>
  <c r="AF1439" i="1" s="1"/>
  <c r="V1439" i="1"/>
  <c r="W1439" i="1" s="1"/>
  <c r="AE1439" i="1" s="1"/>
  <c r="X1440" i="1"/>
  <c r="P1440" i="1"/>
  <c r="Q1440" i="1"/>
  <c r="R1439" i="1"/>
  <c r="S1439" i="1" s="1"/>
  <c r="AD1439" i="1" s="1"/>
  <c r="R1440" i="1" l="1"/>
  <c r="S1440" i="1" s="1"/>
  <c r="AD1440" i="1" s="1"/>
  <c r="X1441" i="1"/>
  <c r="Y1441" i="1"/>
  <c r="Z1441" i="1" s="1"/>
  <c r="AA1441" i="1" s="1"/>
  <c r="AF1441" i="1" s="1"/>
  <c r="P1441" i="1"/>
  <c r="Y1440" i="1"/>
  <c r="Z1440" i="1" s="1"/>
  <c r="AA1440" i="1" s="1"/>
  <c r="AF1440" i="1" s="1"/>
  <c r="T1441" i="1"/>
  <c r="U1440" i="1"/>
  <c r="V1440" i="1" s="1"/>
  <c r="W1440" i="1" s="1"/>
  <c r="AE1440" i="1" s="1"/>
  <c r="P1442" i="1" l="1"/>
  <c r="T1442" i="1"/>
  <c r="U1442" i="1" s="1"/>
  <c r="V1442" i="1" s="1"/>
  <c r="W1442" i="1" s="1"/>
  <c r="AE1442" i="1" s="1"/>
  <c r="U1441" i="1"/>
  <c r="V1441" i="1" s="1"/>
  <c r="W1441" i="1" s="1"/>
  <c r="AE1441" i="1" s="1"/>
  <c r="Q1441" i="1"/>
  <c r="R1441" i="1" s="1"/>
  <c r="S1441" i="1" s="1"/>
  <c r="AD1441" i="1" s="1"/>
  <c r="X1442" i="1"/>
  <c r="Y1442" i="1"/>
  <c r="Z1442" i="1" s="1"/>
  <c r="AA1442" i="1" s="1"/>
  <c r="AF1442" i="1" s="1"/>
  <c r="Y1443" i="1" l="1"/>
  <c r="X1443" i="1"/>
  <c r="U1443" i="1"/>
  <c r="T1443" i="1"/>
  <c r="P1443" i="1"/>
  <c r="Q1443" i="1" s="1"/>
  <c r="R1443" i="1" s="1"/>
  <c r="S1443" i="1" s="1"/>
  <c r="AD1443" i="1" s="1"/>
  <c r="Q1442" i="1"/>
  <c r="R1442" i="1" s="1"/>
  <c r="S1442" i="1" s="1"/>
  <c r="AD1442" i="1" s="1"/>
  <c r="P1444" i="1" l="1"/>
  <c r="Q1444" i="1" s="1"/>
  <c r="R1444" i="1" s="1"/>
  <c r="S1444" i="1" s="1"/>
  <c r="AD1444" i="1" s="1"/>
  <c r="U1444" i="1"/>
  <c r="T1444" i="1"/>
  <c r="V1443" i="1"/>
  <c r="W1443" i="1" s="1"/>
  <c r="AE1443" i="1" s="1"/>
  <c r="Y1444" i="1"/>
  <c r="X1444" i="1"/>
  <c r="Z1443" i="1"/>
  <c r="AA1443" i="1" s="1"/>
  <c r="AF1443" i="1" s="1"/>
  <c r="Y1445" i="1" l="1"/>
  <c r="X1445" i="1"/>
  <c r="V1444" i="1"/>
  <c r="W1444" i="1" s="1"/>
  <c r="AE1444" i="1" s="1"/>
  <c r="Z1444" i="1"/>
  <c r="AA1444" i="1" s="1"/>
  <c r="AF1444" i="1" s="1"/>
  <c r="U1445" i="1"/>
  <c r="T1445" i="1"/>
  <c r="P1445" i="1"/>
  <c r="Q1445" i="1" s="1"/>
  <c r="R1445" i="1" s="1"/>
  <c r="S1445" i="1" s="1"/>
  <c r="AD1445" i="1" s="1"/>
  <c r="P1446" i="1" l="1"/>
  <c r="Q1446" i="1"/>
  <c r="U1446" i="1"/>
  <c r="T1446" i="1"/>
  <c r="V1445" i="1"/>
  <c r="W1445" i="1" s="1"/>
  <c r="AE1445" i="1" s="1"/>
  <c r="Y1446" i="1"/>
  <c r="X1446" i="1"/>
  <c r="Z1445" i="1"/>
  <c r="AA1445" i="1" s="1"/>
  <c r="AF1445" i="1" s="1"/>
  <c r="R1446" i="1" l="1"/>
  <c r="S1446" i="1" s="1"/>
  <c r="AD1446" i="1" s="1"/>
  <c r="Z1446" i="1"/>
  <c r="AA1446" i="1" s="1"/>
  <c r="AF1446" i="1" s="1"/>
  <c r="T1447" i="1"/>
  <c r="U1447" i="1"/>
  <c r="V1447" i="1" s="1"/>
  <c r="W1447" i="1" s="1"/>
  <c r="AE1447" i="1" s="1"/>
  <c r="Y1447" i="1"/>
  <c r="X1447" i="1"/>
  <c r="V1446" i="1"/>
  <c r="W1446" i="1" s="1"/>
  <c r="AE1446" i="1" s="1"/>
  <c r="Q1447" i="1"/>
  <c r="P1447" i="1"/>
  <c r="R1447" i="1" l="1"/>
  <c r="S1447" i="1" s="1"/>
  <c r="AD1447" i="1" s="1"/>
  <c r="Y1448" i="1"/>
  <c r="X1448" i="1"/>
  <c r="Z1447" i="1"/>
  <c r="AA1447" i="1" s="1"/>
  <c r="AF1447" i="1" s="1"/>
  <c r="Q1448" i="1"/>
  <c r="P1448" i="1"/>
  <c r="U1448" i="1"/>
  <c r="T1448" i="1"/>
  <c r="R1448" i="1" l="1"/>
  <c r="S1448" i="1" s="1"/>
  <c r="AD1448" i="1" s="1"/>
  <c r="U1449" i="1"/>
  <c r="T1449" i="1"/>
  <c r="V1448" i="1"/>
  <c r="W1448" i="1" s="1"/>
  <c r="AE1448" i="1" s="1"/>
  <c r="Q1449" i="1"/>
  <c r="P1449" i="1"/>
  <c r="Y1449" i="1"/>
  <c r="X1449" i="1"/>
  <c r="Z1448" i="1"/>
  <c r="AA1448" i="1" s="1"/>
  <c r="AF1448" i="1" s="1"/>
  <c r="R1449" i="1" l="1"/>
  <c r="S1449" i="1" s="1"/>
  <c r="AD1449" i="1" s="1"/>
  <c r="Y1450" i="1"/>
  <c r="X1450" i="1"/>
  <c r="Z1449" i="1"/>
  <c r="AA1449" i="1" s="1"/>
  <c r="AF1449" i="1" s="1"/>
  <c r="Q1450" i="1"/>
  <c r="P1450" i="1"/>
  <c r="T1450" i="1"/>
  <c r="U1450" i="1"/>
  <c r="V1450" i="1" s="1"/>
  <c r="W1450" i="1" s="1"/>
  <c r="AE1450" i="1" s="1"/>
  <c r="V1449" i="1"/>
  <c r="W1449" i="1" s="1"/>
  <c r="AE1449" i="1" s="1"/>
  <c r="U1451" i="1" l="1"/>
  <c r="T1451" i="1"/>
  <c r="Q1451" i="1"/>
  <c r="P1451" i="1"/>
  <c r="R1450" i="1"/>
  <c r="S1450" i="1" s="1"/>
  <c r="AD1450" i="1" s="1"/>
  <c r="Y1451" i="1"/>
  <c r="X1451" i="1"/>
  <c r="Z1450" i="1"/>
  <c r="AA1450" i="1" s="1"/>
  <c r="AF1450" i="1" s="1"/>
  <c r="Y1452" i="1" l="1"/>
  <c r="X1452" i="1"/>
  <c r="Z1451" i="1"/>
  <c r="AA1451" i="1" s="1"/>
  <c r="AF1451" i="1" s="1"/>
  <c r="P1452" i="1"/>
  <c r="Q1452" i="1"/>
  <c r="R1452" i="1" s="1"/>
  <c r="S1452" i="1" s="1"/>
  <c r="AD1452" i="1" s="1"/>
  <c r="R1451" i="1"/>
  <c r="S1451" i="1" s="1"/>
  <c r="AD1451" i="1" s="1"/>
  <c r="U1452" i="1"/>
  <c r="T1452" i="1"/>
  <c r="V1451" i="1"/>
  <c r="W1451" i="1" s="1"/>
  <c r="AE1451" i="1" s="1"/>
  <c r="T1453" i="1" l="1"/>
  <c r="U1453" i="1"/>
  <c r="V1452" i="1"/>
  <c r="W1452" i="1" s="1"/>
  <c r="AE1452" i="1" s="1"/>
  <c r="Q1453" i="1"/>
  <c r="P1453" i="1"/>
  <c r="Y1453" i="1"/>
  <c r="X1453" i="1"/>
  <c r="Z1452" i="1"/>
  <c r="AA1452" i="1" s="1"/>
  <c r="AF1452" i="1" s="1"/>
  <c r="Z1453" i="1" l="1"/>
  <c r="AA1453" i="1" s="1"/>
  <c r="AF1453" i="1" s="1"/>
  <c r="V1453" i="1"/>
  <c r="W1453" i="1" s="1"/>
  <c r="AE1453" i="1" s="1"/>
  <c r="R1453" i="1"/>
  <c r="S1453" i="1" s="1"/>
  <c r="AD1453" i="1" s="1"/>
  <c r="Y1454" i="1"/>
  <c r="X1454" i="1"/>
  <c r="P1454" i="1"/>
  <c r="Q1454" i="1"/>
  <c r="U1454" i="1"/>
  <c r="T1454" i="1"/>
  <c r="R1454" i="1" l="1"/>
  <c r="S1454" i="1" s="1"/>
  <c r="AD1454" i="1" s="1"/>
  <c r="V1454" i="1"/>
  <c r="W1454" i="1" s="1"/>
  <c r="AE1454" i="1" s="1"/>
  <c r="U1455" i="1"/>
  <c r="T1455" i="1"/>
  <c r="Q1455" i="1"/>
  <c r="P1455" i="1"/>
  <c r="Y1455" i="1"/>
  <c r="X1455" i="1"/>
  <c r="Z1454" i="1"/>
  <c r="AA1454" i="1" s="1"/>
  <c r="AF1454" i="1" s="1"/>
  <c r="V1455" i="1" l="1"/>
  <c r="W1455" i="1" s="1"/>
  <c r="AE1455" i="1" s="1"/>
  <c r="R1455" i="1"/>
  <c r="S1455" i="1" s="1"/>
  <c r="AD1455" i="1" s="1"/>
  <c r="Y1456" i="1"/>
  <c r="X1456" i="1"/>
  <c r="Z1455" i="1"/>
  <c r="AA1455" i="1" s="1"/>
  <c r="AF1455" i="1" s="1"/>
  <c r="P1456" i="1"/>
  <c r="Q1456" i="1" s="1"/>
  <c r="R1456" i="1" s="1"/>
  <c r="S1456" i="1" s="1"/>
  <c r="AD1456" i="1" s="1"/>
  <c r="U1456" i="1"/>
  <c r="T1456" i="1"/>
  <c r="Z1456" i="1" l="1"/>
  <c r="AA1456" i="1" s="1"/>
  <c r="AF1456" i="1" s="1"/>
  <c r="V1456" i="1"/>
  <c r="W1456" i="1" s="1"/>
  <c r="AE1456" i="1" s="1"/>
  <c r="Q1457" i="1"/>
  <c r="P1457" i="1"/>
  <c r="U1457" i="1"/>
  <c r="T1457" i="1"/>
  <c r="Y1457" i="1"/>
  <c r="X1457" i="1"/>
  <c r="V1457" i="1" l="1"/>
  <c r="W1457" i="1" s="1"/>
  <c r="AE1457" i="1" s="1"/>
  <c r="Y1458" i="1"/>
  <c r="X1458" i="1"/>
  <c r="Q1458" i="1"/>
  <c r="P1458" i="1"/>
  <c r="Z1457" i="1"/>
  <c r="AA1457" i="1" s="1"/>
  <c r="AF1457" i="1" s="1"/>
  <c r="U1458" i="1"/>
  <c r="T1458" i="1"/>
  <c r="R1457" i="1"/>
  <c r="S1457" i="1" s="1"/>
  <c r="AD1457" i="1" s="1"/>
  <c r="U1459" i="1" l="1"/>
  <c r="T1459" i="1"/>
  <c r="V1458" i="1"/>
  <c r="W1458" i="1" s="1"/>
  <c r="AE1458" i="1" s="1"/>
  <c r="P1459" i="1"/>
  <c r="Q1459" i="1"/>
  <c r="R1458" i="1"/>
  <c r="S1458" i="1" s="1"/>
  <c r="AD1458" i="1" s="1"/>
  <c r="Y1459" i="1"/>
  <c r="X1459" i="1"/>
  <c r="Z1458" i="1"/>
  <c r="AA1458" i="1" s="1"/>
  <c r="AF1458" i="1" s="1"/>
  <c r="R1459" i="1" l="1"/>
  <c r="S1459" i="1" s="1"/>
  <c r="AD1459" i="1" s="1"/>
  <c r="Y1460" i="1"/>
  <c r="X1460" i="1"/>
  <c r="Z1459" i="1"/>
  <c r="AA1459" i="1" s="1"/>
  <c r="AF1459" i="1" s="1"/>
  <c r="Q1460" i="1"/>
  <c r="P1460" i="1"/>
  <c r="T1460" i="1"/>
  <c r="U1460" i="1"/>
  <c r="V1459" i="1"/>
  <c r="W1459" i="1" s="1"/>
  <c r="AE1459" i="1" s="1"/>
  <c r="V1460" i="1" l="1"/>
  <c r="W1460" i="1" s="1"/>
  <c r="AE1460" i="1" s="1"/>
  <c r="U1461" i="1"/>
  <c r="T1461" i="1"/>
  <c r="Q1461" i="1"/>
  <c r="P1461" i="1"/>
  <c r="R1460" i="1"/>
  <c r="S1460" i="1" s="1"/>
  <c r="AD1460" i="1" s="1"/>
  <c r="Y1461" i="1"/>
  <c r="X1461" i="1"/>
  <c r="Z1460" i="1"/>
  <c r="AA1460" i="1" s="1"/>
  <c r="AF1460" i="1" s="1"/>
  <c r="Y1462" i="1" l="1"/>
  <c r="X1462" i="1"/>
  <c r="Z1461" i="1"/>
  <c r="AA1461" i="1" s="1"/>
  <c r="AF1461" i="1" s="1"/>
  <c r="Q1462" i="1"/>
  <c r="P1462" i="1"/>
  <c r="R1461" i="1"/>
  <c r="S1461" i="1" s="1"/>
  <c r="AD1461" i="1" s="1"/>
  <c r="U1462" i="1"/>
  <c r="T1462" i="1"/>
  <c r="V1461" i="1"/>
  <c r="W1461" i="1" s="1"/>
  <c r="AE1461" i="1" s="1"/>
  <c r="U1463" i="1" l="1"/>
  <c r="T1463" i="1"/>
  <c r="Q1463" i="1"/>
  <c r="P1463" i="1"/>
  <c r="V1462" i="1"/>
  <c r="W1462" i="1" s="1"/>
  <c r="AE1462" i="1" s="1"/>
  <c r="R1462" i="1"/>
  <c r="S1462" i="1" s="1"/>
  <c r="AD1462" i="1" s="1"/>
  <c r="Y1463" i="1"/>
  <c r="X1463" i="1"/>
  <c r="Z1462" i="1"/>
  <c r="AA1462" i="1" s="1"/>
  <c r="AF1462" i="1" s="1"/>
  <c r="Y1464" i="1" l="1"/>
  <c r="X1464" i="1"/>
  <c r="Z1463" i="1"/>
  <c r="AA1463" i="1" s="1"/>
  <c r="AF1463" i="1" s="1"/>
  <c r="Q1464" i="1"/>
  <c r="P1464" i="1"/>
  <c r="R1463" i="1"/>
  <c r="S1463" i="1" s="1"/>
  <c r="AD1463" i="1" s="1"/>
  <c r="U1464" i="1"/>
  <c r="T1464" i="1"/>
  <c r="V1463" i="1"/>
  <c r="W1463" i="1" s="1"/>
  <c r="AE1463" i="1" s="1"/>
  <c r="P1465" i="1" l="1"/>
  <c r="Q1465" i="1"/>
  <c r="T1465" i="1"/>
  <c r="U1465" i="1"/>
  <c r="V1465" i="1" s="1"/>
  <c r="W1465" i="1" s="1"/>
  <c r="AE1465" i="1" s="1"/>
  <c r="V1464" i="1"/>
  <c r="W1464" i="1" s="1"/>
  <c r="AE1464" i="1" s="1"/>
  <c r="R1464" i="1"/>
  <c r="S1464" i="1" s="1"/>
  <c r="AD1464" i="1" s="1"/>
  <c r="Y1465" i="1"/>
  <c r="X1465" i="1"/>
  <c r="Z1464" i="1"/>
  <c r="AA1464" i="1" s="1"/>
  <c r="AF1464" i="1" s="1"/>
  <c r="R1465" i="1" l="1"/>
  <c r="S1465" i="1" s="1"/>
  <c r="AD1465" i="1" s="1"/>
  <c r="Y1466" i="1"/>
  <c r="X1466" i="1"/>
  <c r="Z1465" i="1"/>
  <c r="AA1465" i="1" s="1"/>
  <c r="AF1465" i="1" s="1"/>
  <c r="U1466" i="1"/>
  <c r="T1466" i="1"/>
  <c r="Q1466" i="1"/>
  <c r="P1466" i="1"/>
  <c r="R1466" i="1" l="1"/>
  <c r="S1466" i="1" s="1"/>
  <c r="AD1466" i="1" s="1"/>
  <c r="Q1467" i="1"/>
  <c r="P1467" i="1"/>
  <c r="U1467" i="1"/>
  <c r="T1467" i="1"/>
  <c r="V1466" i="1"/>
  <c r="W1466" i="1" s="1"/>
  <c r="AE1466" i="1" s="1"/>
  <c r="X1467" i="1"/>
  <c r="Y1467" i="1"/>
  <c r="Z1467" i="1" s="1"/>
  <c r="AA1467" i="1" s="1"/>
  <c r="AF1467" i="1" s="1"/>
  <c r="Z1466" i="1"/>
  <c r="AA1466" i="1" s="1"/>
  <c r="AF1466" i="1" s="1"/>
  <c r="Y1468" i="1" l="1"/>
  <c r="X1468" i="1"/>
  <c r="U1468" i="1"/>
  <c r="T1468" i="1"/>
  <c r="V1467" i="1"/>
  <c r="W1467" i="1" s="1"/>
  <c r="AE1467" i="1" s="1"/>
  <c r="Q1468" i="1"/>
  <c r="P1468" i="1"/>
  <c r="R1467" i="1"/>
  <c r="S1467" i="1" s="1"/>
  <c r="AD1467" i="1" s="1"/>
  <c r="Z1468" i="1" l="1"/>
  <c r="AA1468" i="1" s="1"/>
  <c r="AF1468" i="1" s="1"/>
  <c r="Q1469" i="1"/>
  <c r="P1469" i="1"/>
  <c r="V1468" i="1"/>
  <c r="W1468" i="1" s="1"/>
  <c r="AE1468" i="1" s="1"/>
  <c r="Y1469" i="1"/>
  <c r="X1469" i="1"/>
  <c r="R1468" i="1"/>
  <c r="S1468" i="1" s="1"/>
  <c r="AD1468" i="1" s="1"/>
  <c r="U1469" i="1"/>
  <c r="T1469" i="1"/>
  <c r="V1469" i="1" l="1"/>
  <c r="W1469" i="1" s="1"/>
  <c r="AE1469" i="1" s="1"/>
  <c r="U1470" i="1"/>
  <c r="T1470" i="1"/>
  <c r="Y1470" i="1"/>
  <c r="X1470" i="1"/>
  <c r="Z1469" i="1"/>
  <c r="AA1469" i="1" s="1"/>
  <c r="AF1469" i="1" s="1"/>
  <c r="Q1470" i="1"/>
  <c r="P1470" i="1"/>
  <c r="R1469" i="1"/>
  <c r="S1469" i="1" s="1"/>
  <c r="AD1469" i="1" s="1"/>
  <c r="P1471" i="1" l="1"/>
  <c r="Q1471" i="1"/>
  <c r="R1470" i="1"/>
  <c r="S1470" i="1" s="1"/>
  <c r="AD1470" i="1" s="1"/>
  <c r="Y1471" i="1"/>
  <c r="X1471" i="1"/>
  <c r="Z1470" i="1"/>
  <c r="AA1470" i="1" s="1"/>
  <c r="AF1470" i="1" s="1"/>
  <c r="U1471" i="1"/>
  <c r="T1471" i="1"/>
  <c r="V1470" i="1"/>
  <c r="W1470" i="1" s="1"/>
  <c r="AE1470" i="1" s="1"/>
  <c r="R1471" i="1" l="1"/>
  <c r="S1471" i="1" s="1"/>
  <c r="AD1471" i="1" s="1"/>
  <c r="V1471" i="1"/>
  <c r="W1471" i="1" s="1"/>
  <c r="AE1471" i="1" s="1"/>
  <c r="Y1472" i="1"/>
  <c r="X1472" i="1"/>
  <c r="U1472" i="1"/>
  <c r="T1472" i="1"/>
  <c r="Z1471" i="1"/>
  <c r="AA1471" i="1" s="1"/>
  <c r="AF1471" i="1" s="1"/>
  <c r="Q1472" i="1"/>
  <c r="P1472" i="1"/>
  <c r="P1473" i="1" l="1"/>
  <c r="Q1473" i="1"/>
  <c r="R1472" i="1"/>
  <c r="S1472" i="1" s="1"/>
  <c r="AD1472" i="1" s="1"/>
  <c r="U1473" i="1"/>
  <c r="T1473" i="1"/>
  <c r="V1472" i="1"/>
  <c r="W1472" i="1" s="1"/>
  <c r="AE1472" i="1" s="1"/>
  <c r="X1473" i="1"/>
  <c r="Y1473" i="1"/>
  <c r="Z1473" i="1" s="1"/>
  <c r="AA1473" i="1" s="1"/>
  <c r="AF1473" i="1" s="1"/>
  <c r="Z1472" i="1"/>
  <c r="AA1472" i="1" s="1"/>
  <c r="AF1472" i="1" s="1"/>
  <c r="R1473" i="1" l="1"/>
  <c r="S1473" i="1" s="1"/>
  <c r="AD1473" i="1" s="1"/>
  <c r="Y1474" i="1"/>
  <c r="X1474" i="1"/>
  <c r="U1474" i="1"/>
  <c r="T1474" i="1"/>
  <c r="V1473" i="1"/>
  <c r="W1473" i="1" s="1"/>
  <c r="AE1473" i="1" s="1"/>
  <c r="Q1474" i="1"/>
  <c r="P1474" i="1"/>
  <c r="Q1475" i="1" l="1"/>
  <c r="P1475" i="1"/>
  <c r="R1474" i="1"/>
  <c r="S1474" i="1" s="1"/>
  <c r="AD1474" i="1" s="1"/>
  <c r="U1475" i="1"/>
  <c r="T1475" i="1"/>
  <c r="V1474" i="1"/>
  <c r="W1474" i="1" s="1"/>
  <c r="AE1474" i="1" s="1"/>
  <c r="Y1475" i="1"/>
  <c r="X1475" i="1"/>
  <c r="Z1474" i="1"/>
  <c r="AA1474" i="1" s="1"/>
  <c r="AF1474" i="1" s="1"/>
  <c r="Y1476" i="1" l="1"/>
  <c r="X1476" i="1"/>
  <c r="Z1475" i="1"/>
  <c r="AA1475" i="1" s="1"/>
  <c r="AF1475" i="1" s="1"/>
  <c r="U1476" i="1"/>
  <c r="T1476" i="1"/>
  <c r="V1475" i="1"/>
  <c r="W1475" i="1" s="1"/>
  <c r="AE1475" i="1" s="1"/>
  <c r="Q1476" i="1"/>
  <c r="P1476" i="1"/>
  <c r="R1475" i="1"/>
  <c r="S1475" i="1" s="1"/>
  <c r="AD1475" i="1" s="1"/>
  <c r="R1476" i="1" l="1"/>
  <c r="S1476" i="1" s="1"/>
  <c r="AD1476" i="1" s="1"/>
  <c r="U1477" i="1"/>
  <c r="T1477" i="1"/>
  <c r="Q1477" i="1"/>
  <c r="P1477" i="1"/>
  <c r="V1476" i="1"/>
  <c r="W1476" i="1" s="1"/>
  <c r="AE1476" i="1" s="1"/>
  <c r="Y1477" i="1"/>
  <c r="X1477" i="1"/>
  <c r="Z1476" i="1"/>
  <c r="AA1476" i="1" s="1"/>
  <c r="AF1476" i="1" s="1"/>
  <c r="Y1478" i="1" l="1"/>
  <c r="X1478" i="1"/>
  <c r="Z1477" i="1"/>
  <c r="AA1477" i="1" s="1"/>
  <c r="AF1477" i="1" s="1"/>
  <c r="P1478" i="1"/>
  <c r="Q1478" i="1"/>
  <c r="R1477" i="1"/>
  <c r="S1477" i="1" s="1"/>
  <c r="AD1477" i="1" s="1"/>
  <c r="U1478" i="1"/>
  <c r="T1478" i="1"/>
  <c r="V1477" i="1"/>
  <c r="W1477" i="1" s="1"/>
  <c r="AE1477" i="1" s="1"/>
  <c r="R1478" i="1" l="1"/>
  <c r="S1478" i="1" s="1"/>
  <c r="AD1478" i="1" s="1"/>
  <c r="V1478" i="1"/>
  <c r="W1478" i="1" s="1"/>
  <c r="AE1478" i="1" s="1"/>
  <c r="T1479" i="1"/>
  <c r="U1479" i="1"/>
  <c r="V1479" i="1" s="1"/>
  <c r="W1479" i="1" s="1"/>
  <c r="AE1479" i="1" s="1"/>
  <c r="Q1479" i="1"/>
  <c r="P1479" i="1"/>
  <c r="X1479" i="1"/>
  <c r="Y1479" i="1"/>
  <c r="Z1479" i="1" s="1"/>
  <c r="AA1479" i="1" s="1"/>
  <c r="AF1479" i="1" s="1"/>
  <c r="Z1478" i="1"/>
  <c r="AA1478" i="1" s="1"/>
  <c r="AF1478" i="1" s="1"/>
  <c r="Q1480" i="1" l="1"/>
  <c r="P1480" i="1"/>
  <c r="Y1480" i="1"/>
  <c r="X1480" i="1"/>
  <c r="R1479" i="1"/>
  <c r="S1479" i="1" s="1"/>
  <c r="AD1479" i="1" s="1"/>
  <c r="U1480" i="1"/>
  <c r="T1480" i="1"/>
  <c r="U1481" i="1" l="1"/>
  <c r="T1481" i="1"/>
  <c r="V1480" i="1"/>
  <c r="W1480" i="1" s="1"/>
  <c r="AE1480" i="1" s="1"/>
  <c r="Y1481" i="1"/>
  <c r="X1481" i="1"/>
  <c r="Z1480" i="1"/>
  <c r="AA1480" i="1" s="1"/>
  <c r="AF1480" i="1" s="1"/>
  <c r="Q1481" i="1"/>
  <c r="P1481" i="1"/>
  <c r="R1480" i="1"/>
  <c r="S1480" i="1" s="1"/>
  <c r="AD1480" i="1" s="1"/>
  <c r="R1481" i="1" l="1"/>
  <c r="S1481" i="1" s="1"/>
  <c r="AD1481" i="1" s="1"/>
  <c r="Q1482" i="1"/>
  <c r="P1482" i="1"/>
  <c r="Y1482" i="1"/>
  <c r="X1482" i="1"/>
  <c r="Z1481" i="1"/>
  <c r="AA1481" i="1" s="1"/>
  <c r="AF1481" i="1" s="1"/>
  <c r="U1482" i="1"/>
  <c r="T1482" i="1"/>
  <c r="V1481" i="1"/>
  <c r="W1481" i="1" s="1"/>
  <c r="AE1481" i="1" s="1"/>
  <c r="V1482" i="1" l="1"/>
  <c r="W1482" i="1" s="1"/>
  <c r="AE1482" i="1" s="1"/>
  <c r="U1483" i="1"/>
  <c r="T1483" i="1"/>
  <c r="Y1483" i="1"/>
  <c r="X1483" i="1"/>
  <c r="Z1482" i="1"/>
  <c r="AA1482" i="1" s="1"/>
  <c r="AF1482" i="1" s="1"/>
  <c r="P1483" i="1"/>
  <c r="Q1483" i="1"/>
  <c r="R1483" i="1" s="1"/>
  <c r="S1483" i="1" s="1"/>
  <c r="AD1483" i="1" s="1"/>
  <c r="R1482" i="1"/>
  <c r="S1482" i="1" s="1"/>
  <c r="AD1482" i="1" s="1"/>
  <c r="Q1484" i="1" l="1"/>
  <c r="P1484" i="1"/>
  <c r="Y1484" i="1"/>
  <c r="X1484" i="1"/>
  <c r="Z1483" i="1"/>
  <c r="AA1483" i="1" s="1"/>
  <c r="AF1483" i="1" s="1"/>
  <c r="U1484" i="1"/>
  <c r="T1484" i="1"/>
  <c r="V1483" i="1"/>
  <c r="W1483" i="1" s="1"/>
  <c r="AE1483" i="1" s="1"/>
  <c r="V1484" i="1" l="1"/>
  <c r="W1484" i="1" s="1"/>
  <c r="AE1484" i="1" s="1"/>
  <c r="T1485" i="1"/>
  <c r="U1485" i="1"/>
  <c r="Y1485" i="1"/>
  <c r="X1485" i="1"/>
  <c r="Z1484" i="1"/>
  <c r="AA1484" i="1" s="1"/>
  <c r="AF1484" i="1" s="1"/>
  <c r="Q1485" i="1"/>
  <c r="P1485" i="1"/>
  <c r="R1484" i="1"/>
  <c r="S1484" i="1" s="1"/>
  <c r="AD1484" i="1" s="1"/>
  <c r="V1485" i="1" l="1"/>
  <c r="W1485" i="1" s="1"/>
  <c r="AE1485" i="1" s="1"/>
  <c r="R1485" i="1"/>
  <c r="S1485" i="1" s="1"/>
  <c r="AD1485" i="1" s="1"/>
  <c r="Y1486" i="1"/>
  <c r="X1486" i="1"/>
  <c r="P1486" i="1"/>
  <c r="Q1486" i="1"/>
  <c r="Z1485" i="1"/>
  <c r="AA1485" i="1" s="1"/>
  <c r="AF1485" i="1" s="1"/>
  <c r="U1486" i="1"/>
  <c r="T1486" i="1"/>
  <c r="R1486" i="1" l="1"/>
  <c r="S1486" i="1" s="1"/>
  <c r="AD1486" i="1" s="1"/>
  <c r="U1487" i="1"/>
  <c r="T1487" i="1"/>
  <c r="V1486" i="1"/>
  <c r="W1486" i="1" s="1"/>
  <c r="AE1486" i="1" s="1"/>
  <c r="Q1487" i="1"/>
  <c r="P1487" i="1"/>
  <c r="Y1487" i="1"/>
  <c r="X1487" i="1"/>
  <c r="Z1486" i="1"/>
  <c r="AA1486" i="1" s="1"/>
  <c r="AF1486" i="1" s="1"/>
  <c r="R1487" i="1" l="1"/>
  <c r="S1487" i="1" s="1"/>
  <c r="AD1487" i="1" s="1"/>
  <c r="Y1488" i="1"/>
  <c r="X1488" i="1"/>
  <c r="Z1487" i="1"/>
  <c r="AA1487" i="1" s="1"/>
  <c r="AF1487" i="1" s="1"/>
  <c r="P1488" i="1"/>
  <c r="Q1488" i="1"/>
  <c r="U1488" i="1"/>
  <c r="T1488" i="1"/>
  <c r="V1487" i="1"/>
  <c r="W1487" i="1" s="1"/>
  <c r="AE1487" i="1" s="1"/>
  <c r="R1488" i="1" l="1"/>
  <c r="S1488" i="1" s="1"/>
  <c r="AD1488" i="1" s="1"/>
  <c r="U1489" i="1"/>
  <c r="T1489" i="1"/>
  <c r="V1488" i="1"/>
  <c r="W1488" i="1" s="1"/>
  <c r="AE1488" i="1" s="1"/>
  <c r="Q1489" i="1"/>
  <c r="P1489" i="1"/>
  <c r="Y1489" i="1"/>
  <c r="X1489" i="1"/>
  <c r="Z1488" i="1"/>
  <c r="AA1488" i="1" s="1"/>
  <c r="AF1488" i="1" s="1"/>
  <c r="Z1489" i="1" l="1"/>
  <c r="AA1489" i="1" s="1"/>
  <c r="AF1489" i="1" s="1"/>
  <c r="X1490" i="1"/>
  <c r="Y1490" i="1"/>
  <c r="Z1490" i="1" s="1"/>
  <c r="AA1490" i="1" s="1"/>
  <c r="AF1490" i="1" s="1"/>
  <c r="Q1490" i="1"/>
  <c r="P1490" i="1"/>
  <c r="R1489" i="1"/>
  <c r="S1489" i="1" s="1"/>
  <c r="AD1489" i="1" s="1"/>
  <c r="U1490" i="1"/>
  <c r="T1490" i="1"/>
  <c r="V1489" i="1"/>
  <c r="W1489" i="1" s="1"/>
  <c r="AE1489" i="1" s="1"/>
  <c r="V1490" i="1" l="1"/>
  <c r="W1490" i="1" s="1"/>
  <c r="AE1490" i="1" s="1"/>
  <c r="R1490" i="1"/>
  <c r="S1490" i="1" s="1"/>
  <c r="AD1490" i="1" s="1"/>
  <c r="U1491" i="1"/>
  <c r="T1491" i="1"/>
  <c r="Q1491" i="1"/>
  <c r="P1491" i="1"/>
  <c r="Y1491" i="1"/>
  <c r="X1491" i="1"/>
  <c r="X1492" i="1" l="1"/>
  <c r="Y1492" i="1"/>
  <c r="Q1492" i="1"/>
  <c r="P1492" i="1"/>
  <c r="Z1491" i="1"/>
  <c r="AA1491" i="1" s="1"/>
  <c r="AF1491" i="1" s="1"/>
  <c r="R1491" i="1"/>
  <c r="S1491" i="1" s="1"/>
  <c r="AD1491" i="1" s="1"/>
  <c r="T1492" i="1"/>
  <c r="U1492" i="1"/>
  <c r="V1492" i="1" s="1"/>
  <c r="W1492" i="1" s="1"/>
  <c r="AE1492" i="1" s="1"/>
  <c r="V1491" i="1"/>
  <c r="W1491" i="1" s="1"/>
  <c r="AE1491" i="1" s="1"/>
  <c r="Z1492" i="1" l="1"/>
  <c r="AA1492" i="1" s="1"/>
  <c r="AF1492" i="1" s="1"/>
  <c r="R1492" i="1"/>
  <c r="S1492" i="1" s="1"/>
  <c r="AD1492" i="1" s="1"/>
  <c r="U1493" i="1"/>
  <c r="T1493" i="1"/>
  <c r="Q1493" i="1"/>
  <c r="P1493" i="1"/>
  <c r="Y1493" i="1"/>
  <c r="X1493" i="1"/>
  <c r="Y1494" i="1" l="1"/>
  <c r="X1494" i="1"/>
  <c r="Z1493" i="1"/>
  <c r="AA1493" i="1" s="1"/>
  <c r="AF1493" i="1" s="1"/>
  <c r="P1494" i="1"/>
  <c r="Q1494" i="1"/>
  <c r="R1494" i="1" s="1"/>
  <c r="S1494" i="1" s="1"/>
  <c r="AD1494" i="1" s="1"/>
  <c r="R1493" i="1"/>
  <c r="S1493" i="1" s="1"/>
  <c r="AD1493" i="1" s="1"/>
  <c r="U1494" i="1"/>
  <c r="T1494" i="1"/>
  <c r="V1493" i="1"/>
  <c r="W1493" i="1" s="1"/>
  <c r="AE1493" i="1" s="1"/>
  <c r="V1494" i="1" l="1"/>
  <c r="W1494" i="1" s="1"/>
  <c r="AE1494" i="1" s="1"/>
  <c r="Y1495" i="1"/>
  <c r="X1495" i="1"/>
  <c r="U1495" i="1"/>
  <c r="T1495" i="1"/>
  <c r="Q1495" i="1"/>
  <c r="P1495" i="1"/>
  <c r="Z1494" i="1"/>
  <c r="AA1494" i="1" s="1"/>
  <c r="AF1494" i="1" s="1"/>
  <c r="R1495" i="1" l="1"/>
  <c r="S1495" i="1" s="1"/>
  <c r="AD1495" i="1" s="1"/>
  <c r="Q1496" i="1"/>
  <c r="P1496" i="1"/>
  <c r="U1496" i="1"/>
  <c r="T1496" i="1"/>
  <c r="V1495" i="1"/>
  <c r="W1495" i="1" s="1"/>
  <c r="AE1495" i="1" s="1"/>
  <c r="Y1496" i="1"/>
  <c r="X1496" i="1"/>
  <c r="Z1495" i="1"/>
  <c r="AA1495" i="1" s="1"/>
  <c r="AF1495" i="1" s="1"/>
  <c r="Z1496" i="1" l="1"/>
  <c r="AA1496" i="1" s="1"/>
  <c r="AF1496" i="1" s="1"/>
  <c r="Y1497" i="1"/>
  <c r="X1497" i="1"/>
  <c r="T1497" i="1"/>
  <c r="U1497" i="1"/>
  <c r="V1496" i="1"/>
  <c r="W1496" i="1" s="1"/>
  <c r="AE1496" i="1" s="1"/>
  <c r="Q1497" i="1"/>
  <c r="P1497" i="1"/>
  <c r="R1496" i="1"/>
  <c r="S1496" i="1" s="1"/>
  <c r="AD1496" i="1" s="1"/>
  <c r="V1497" i="1" l="1"/>
  <c r="W1497" i="1" s="1"/>
  <c r="AE1497" i="1" s="1"/>
  <c r="Z1497" i="1"/>
  <c r="AA1497" i="1" s="1"/>
  <c r="AF1497" i="1" s="1"/>
  <c r="P1498" i="1"/>
  <c r="Q1498" i="1"/>
  <c r="R1497" i="1"/>
  <c r="S1497" i="1" s="1"/>
  <c r="AD1497" i="1" s="1"/>
  <c r="U1498" i="1"/>
  <c r="T1498" i="1"/>
  <c r="Y1498" i="1"/>
  <c r="X1498" i="1"/>
  <c r="R1498" i="1" l="1"/>
  <c r="S1498" i="1" s="1"/>
  <c r="AD1498" i="1" s="1"/>
  <c r="Y1499" i="1"/>
  <c r="X1499" i="1"/>
  <c r="U1499" i="1"/>
  <c r="T1499" i="1"/>
  <c r="Z1498" i="1"/>
  <c r="AA1498" i="1" s="1"/>
  <c r="AF1498" i="1" s="1"/>
  <c r="V1498" i="1"/>
  <c r="W1498" i="1" s="1"/>
  <c r="AE1498" i="1" s="1"/>
  <c r="P1499" i="1"/>
  <c r="Q1499" i="1"/>
  <c r="R1499" i="1" s="1"/>
  <c r="S1499" i="1" s="1"/>
  <c r="AD1499" i="1" s="1"/>
  <c r="Q1500" i="1" l="1"/>
  <c r="P1500" i="1"/>
  <c r="U1500" i="1"/>
  <c r="T1500" i="1"/>
  <c r="V1499" i="1"/>
  <c r="W1499" i="1" s="1"/>
  <c r="AE1499" i="1" s="1"/>
  <c r="Y1500" i="1"/>
  <c r="X1500" i="1"/>
  <c r="Z1499" i="1"/>
  <c r="AA1499" i="1" s="1"/>
  <c r="AF1499" i="1" s="1"/>
  <c r="Z1500" i="1" l="1"/>
  <c r="AA1500" i="1" s="1"/>
  <c r="AF1500" i="1" s="1"/>
  <c r="Y1501" i="1"/>
  <c r="X1501" i="1"/>
  <c r="U1501" i="1"/>
  <c r="T1501" i="1"/>
  <c r="V1500" i="1"/>
  <c r="W1500" i="1" s="1"/>
  <c r="AE1500" i="1" s="1"/>
  <c r="Q1501" i="1"/>
  <c r="P1501" i="1"/>
  <c r="R1500" i="1"/>
  <c r="S1500" i="1" s="1"/>
  <c r="AD1500" i="1" s="1"/>
  <c r="X1502" i="1" l="1"/>
  <c r="Y1502" i="1"/>
  <c r="Z1502" i="1" s="1"/>
  <c r="AA1502" i="1" s="1"/>
  <c r="AF1502" i="1" s="1"/>
  <c r="Q1502" i="1"/>
  <c r="P1502" i="1"/>
  <c r="R1501" i="1"/>
  <c r="S1501" i="1" s="1"/>
  <c r="AD1501" i="1" s="1"/>
  <c r="U1502" i="1"/>
  <c r="T1502" i="1"/>
  <c r="V1501" i="1"/>
  <c r="W1501" i="1" s="1"/>
  <c r="AE1501" i="1" s="1"/>
  <c r="Z1501" i="1"/>
  <c r="AA1501" i="1" s="1"/>
  <c r="AF1501" i="1" s="1"/>
  <c r="V1502" i="1" l="1"/>
  <c r="W1502" i="1" s="1"/>
  <c r="AE1502" i="1" s="1"/>
  <c r="Q1503" i="1"/>
  <c r="P1503" i="1"/>
  <c r="U1503" i="1"/>
  <c r="T1503" i="1"/>
  <c r="R1502" i="1"/>
  <c r="S1502" i="1" s="1"/>
  <c r="AD1502" i="1" s="1"/>
  <c r="Y1503" i="1"/>
  <c r="X1503" i="1"/>
  <c r="Z1503" i="1" l="1"/>
  <c r="AA1503" i="1" s="1"/>
  <c r="AF1503" i="1" s="1"/>
  <c r="Y1504" i="1"/>
  <c r="X1504" i="1"/>
  <c r="U1504" i="1"/>
  <c r="T1504" i="1"/>
  <c r="V1503" i="1"/>
  <c r="W1503" i="1" s="1"/>
  <c r="AE1503" i="1" s="1"/>
  <c r="Q1504" i="1"/>
  <c r="P1504" i="1"/>
  <c r="R1503" i="1"/>
  <c r="S1503" i="1" s="1"/>
  <c r="AD1503" i="1" s="1"/>
  <c r="Q1505" i="1" l="1"/>
  <c r="P1505" i="1"/>
  <c r="R1504" i="1"/>
  <c r="S1504" i="1" s="1"/>
  <c r="AD1504" i="1" s="1"/>
  <c r="T1505" i="1"/>
  <c r="U1505" i="1"/>
  <c r="V1505" i="1" s="1"/>
  <c r="W1505" i="1" s="1"/>
  <c r="AE1505" i="1" s="1"/>
  <c r="V1504" i="1"/>
  <c r="W1504" i="1" s="1"/>
  <c r="AE1504" i="1" s="1"/>
  <c r="Y1505" i="1"/>
  <c r="X1505" i="1"/>
  <c r="Z1504" i="1"/>
  <c r="AA1504" i="1" s="1"/>
  <c r="AF1504" i="1" s="1"/>
  <c r="X1506" i="1" l="1"/>
  <c r="Z1505" i="1"/>
  <c r="AA1505" i="1" s="1"/>
  <c r="AF1505" i="1" s="1"/>
  <c r="U1506" i="1"/>
  <c r="T1506" i="1"/>
  <c r="Q1506" i="1"/>
  <c r="P1506" i="1"/>
  <c r="R1505" i="1"/>
  <c r="S1505" i="1" s="1"/>
  <c r="AD1505" i="1" s="1"/>
  <c r="V1506" i="1" l="1"/>
  <c r="W1506" i="1" s="1"/>
  <c r="AE1506" i="1" s="1"/>
  <c r="Q1507" i="1"/>
  <c r="P1507" i="1"/>
  <c r="R1506" i="1"/>
  <c r="S1506" i="1" s="1"/>
  <c r="AD1506" i="1" s="1"/>
  <c r="U1507" i="1"/>
  <c r="T1507" i="1"/>
  <c r="Y1507" i="1"/>
  <c r="X1507" i="1"/>
  <c r="Y1506" i="1"/>
  <c r="Z1506" i="1" s="1"/>
  <c r="AA1506" i="1" s="1"/>
  <c r="AF1506" i="1" s="1"/>
  <c r="Z1507" i="1" l="1"/>
  <c r="AA1507" i="1" s="1"/>
  <c r="AF1507" i="1" s="1"/>
  <c r="X1508" i="1"/>
  <c r="U1508" i="1"/>
  <c r="T1508" i="1"/>
  <c r="V1507" i="1"/>
  <c r="W1507" i="1" s="1"/>
  <c r="AE1507" i="1" s="1"/>
  <c r="Q1508" i="1"/>
  <c r="P1508" i="1"/>
  <c r="R1507" i="1"/>
  <c r="S1507" i="1" s="1"/>
  <c r="AD1507" i="1" s="1"/>
  <c r="R1508" i="1" l="1"/>
  <c r="S1508" i="1" s="1"/>
  <c r="AD1508" i="1" s="1"/>
  <c r="T1509" i="1"/>
  <c r="U1509" i="1"/>
  <c r="Q1509" i="1"/>
  <c r="P1509" i="1"/>
  <c r="V1508" i="1"/>
  <c r="W1508" i="1" s="1"/>
  <c r="AE1508" i="1" s="1"/>
  <c r="Y1509" i="1"/>
  <c r="X1509" i="1"/>
  <c r="Y1508" i="1"/>
  <c r="Z1508" i="1" s="1"/>
  <c r="AA1508" i="1" s="1"/>
  <c r="AF1508" i="1" s="1"/>
  <c r="Z1509" i="1" l="1"/>
  <c r="AA1509" i="1" s="1"/>
  <c r="AF1509" i="1" s="1"/>
  <c r="V1509" i="1"/>
  <c r="W1509" i="1" s="1"/>
  <c r="AE1509" i="1" s="1"/>
  <c r="Y1510" i="1"/>
  <c r="X1510" i="1"/>
  <c r="P1510" i="1"/>
  <c r="Q1510" i="1"/>
  <c r="R1509" i="1"/>
  <c r="S1509" i="1" s="1"/>
  <c r="AD1509" i="1" s="1"/>
  <c r="U1510" i="1"/>
  <c r="T1510" i="1"/>
  <c r="R1510" i="1" l="1"/>
  <c r="S1510" i="1" s="1"/>
  <c r="AD1510" i="1" s="1"/>
  <c r="U1511" i="1"/>
  <c r="T1511" i="1"/>
  <c r="Y1511" i="1"/>
  <c r="X1511" i="1"/>
  <c r="V1510" i="1"/>
  <c r="W1510" i="1" s="1"/>
  <c r="AE1510" i="1" s="1"/>
  <c r="P1511" i="1"/>
  <c r="Q1511" i="1"/>
  <c r="Z1510" i="1"/>
  <c r="AA1510" i="1" s="1"/>
  <c r="AF1510" i="1" s="1"/>
  <c r="R1511" i="1" l="1"/>
  <c r="S1511" i="1" s="1"/>
  <c r="AD1511" i="1" s="1"/>
  <c r="Q1512" i="1"/>
  <c r="P1512" i="1"/>
  <c r="Y1512" i="1"/>
  <c r="X1512" i="1"/>
  <c r="Z1511" i="1"/>
  <c r="AA1511" i="1" s="1"/>
  <c r="AF1511" i="1" s="1"/>
  <c r="U1512" i="1"/>
  <c r="T1512" i="1"/>
  <c r="V1511" i="1"/>
  <c r="W1511" i="1" s="1"/>
  <c r="AE1511" i="1" s="1"/>
  <c r="U1513" i="1" l="1"/>
  <c r="T1513" i="1"/>
  <c r="V1512" i="1"/>
  <c r="W1512" i="1" s="1"/>
  <c r="AE1512" i="1" s="1"/>
  <c r="Y1513" i="1"/>
  <c r="X1513" i="1"/>
  <c r="Z1512" i="1"/>
  <c r="AA1512" i="1" s="1"/>
  <c r="AF1512" i="1" s="1"/>
  <c r="P1513" i="1"/>
  <c r="Q1513" i="1"/>
  <c r="R1513" i="1" s="1"/>
  <c r="S1513" i="1" s="1"/>
  <c r="AD1513" i="1" s="1"/>
  <c r="R1512" i="1"/>
  <c r="S1512" i="1" s="1"/>
  <c r="AD1512" i="1" s="1"/>
  <c r="Q1514" i="1" l="1"/>
  <c r="P1514" i="1"/>
  <c r="Y1514" i="1"/>
  <c r="X1514" i="1"/>
  <c r="Z1513" i="1"/>
  <c r="AA1513" i="1" s="1"/>
  <c r="AF1513" i="1" s="1"/>
  <c r="U1514" i="1"/>
  <c r="T1514" i="1"/>
  <c r="V1513" i="1"/>
  <c r="W1513" i="1" s="1"/>
  <c r="AE1513" i="1" s="1"/>
  <c r="T1515" i="1" l="1"/>
  <c r="V1514" i="1"/>
  <c r="W1514" i="1" s="1"/>
  <c r="AE1514" i="1" s="1"/>
  <c r="X1515" i="1"/>
  <c r="Z1514" i="1"/>
  <c r="AA1514" i="1" s="1"/>
  <c r="AF1514" i="1" s="1"/>
  <c r="Q1515" i="1"/>
  <c r="P1515" i="1"/>
  <c r="R1514" i="1"/>
  <c r="S1514" i="1" s="1"/>
  <c r="AD1514" i="1" s="1"/>
  <c r="Q1516" i="1" l="1"/>
  <c r="P1516" i="1"/>
  <c r="R1515" i="1"/>
  <c r="S1515" i="1" s="1"/>
  <c r="Y1516" i="1"/>
  <c r="X1516" i="1"/>
  <c r="Y1515" i="1"/>
  <c r="Z1515" i="1" s="1"/>
  <c r="AA1515" i="1" s="1"/>
  <c r="AF1515" i="1" s="1"/>
  <c r="U1516" i="1"/>
  <c r="T1516" i="1"/>
  <c r="U1515" i="1"/>
  <c r="V1515" i="1" s="1"/>
  <c r="W1515" i="1" s="1"/>
  <c r="AE1515" i="1" s="1"/>
  <c r="T1517" i="1" l="1"/>
  <c r="V1516" i="1"/>
  <c r="W1516" i="1" s="1"/>
  <c r="AE1516" i="1" s="1"/>
  <c r="X1517" i="1"/>
  <c r="Y1517" i="1"/>
  <c r="Z1517" i="1" s="1"/>
  <c r="AA1517" i="1" s="1"/>
  <c r="AF1517" i="1" s="1"/>
  <c r="Z1516" i="1"/>
  <c r="AA1516" i="1" s="1"/>
  <c r="AF1516" i="1" s="1"/>
  <c r="AD1515" i="1"/>
  <c r="Q1517" i="1"/>
  <c r="P1517" i="1"/>
  <c r="R1516" i="1"/>
  <c r="S1516" i="1" s="1"/>
  <c r="AD1516" i="1" s="1"/>
  <c r="R1517" i="1" l="1"/>
  <c r="S1517" i="1" s="1"/>
  <c r="AD1517" i="1" s="1"/>
  <c r="P1518" i="1"/>
  <c r="Q1518" i="1"/>
  <c r="R1518" i="1" s="1"/>
  <c r="S1518" i="1" s="1"/>
  <c r="Y1518" i="1"/>
  <c r="X1518" i="1"/>
  <c r="U1518" i="1"/>
  <c r="T1518" i="1"/>
  <c r="U1517" i="1"/>
  <c r="V1517" i="1" s="1"/>
  <c r="W1517" i="1" s="1"/>
  <c r="AE1517" i="1" s="1"/>
  <c r="U1519" i="1" l="1"/>
  <c r="T1519" i="1"/>
  <c r="V1518" i="1"/>
  <c r="W1518" i="1" s="1"/>
  <c r="AE1518" i="1" s="1"/>
  <c r="Y1519" i="1"/>
  <c r="X1519" i="1"/>
  <c r="Z1518" i="1"/>
  <c r="AA1518" i="1" s="1"/>
  <c r="AF1518" i="1" s="1"/>
  <c r="AD1518" i="1"/>
  <c r="Q1519" i="1"/>
  <c r="P1519" i="1"/>
  <c r="P1520" i="1" l="1"/>
  <c r="Q1520" i="1"/>
  <c r="R1519" i="1"/>
  <c r="S1519" i="1" s="1"/>
  <c r="Y1520" i="1"/>
  <c r="X1520" i="1"/>
  <c r="Z1519" i="1"/>
  <c r="AA1519" i="1" s="1"/>
  <c r="AF1519" i="1" s="1"/>
  <c r="U1520" i="1"/>
  <c r="T1520" i="1"/>
  <c r="V1519" i="1"/>
  <c r="W1519" i="1" s="1"/>
  <c r="AE1519" i="1" s="1"/>
  <c r="R1520" i="1" l="1"/>
  <c r="S1520" i="1" s="1"/>
  <c r="AD1520" i="1" s="1"/>
  <c r="T1521" i="1"/>
  <c r="V1520" i="1"/>
  <c r="W1520" i="1" s="1"/>
  <c r="AE1520" i="1" s="1"/>
  <c r="X1521" i="1"/>
  <c r="Y1521" i="1" s="1"/>
  <c r="Z1521" i="1" s="1"/>
  <c r="AA1521" i="1" s="1"/>
  <c r="AF1521" i="1" s="1"/>
  <c r="Z1520" i="1"/>
  <c r="AA1520" i="1" s="1"/>
  <c r="AF1520" i="1" s="1"/>
  <c r="AD1519" i="1"/>
  <c r="Q1521" i="1"/>
  <c r="P1521" i="1"/>
  <c r="R1521" i="1" l="1"/>
  <c r="S1521" i="1" s="1"/>
  <c r="AD1521" i="1" s="1"/>
  <c r="Q1522" i="1"/>
  <c r="P1522" i="1"/>
  <c r="X1522" i="1"/>
  <c r="U1522" i="1"/>
  <c r="T1522" i="1"/>
  <c r="U1521" i="1"/>
  <c r="V1521" i="1" s="1"/>
  <c r="W1521" i="1" s="1"/>
  <c r="AE1521" i="1" s="1"/>
  <c r="U1523" i="1" l="1"/>
  <c r="T1523" i="1"/>
  <c r="V1522" i="1"/>
  <c r="W1522" i="1" s="1"/>
  <c r="AE1522" i="1" s="1"/>
  <c r="X1523" i="1"/>
  <c r="Y1522" i="1"/>
  <c r="Z1522" i="1" s="1"/>
  <c r="AA1522" i="1" s="1"/>
  <c r="AF1522" i="1" s="1"/>
  <c r="Q1523" i="1"/>
  <c r="P1523" i="1"/>
  <c r="R1522" i="1"/>
  <c r="S1522" i="1" s="1"/>
  <c r="AD1522" i="1" l="1"/>
  <c r="Q1524" i="1"/>
  <c r="P1524" i="1"/>
  <c r="R1523" i="1"/>
  <c r="S1523" i="1" s="1"/>
  <c r="AD1523" i="1" s="1"/>
  <c r="X1524" i="1"/>
  <c r="Y1524" i="1" s="1"/>
  <c r="Z1524" i="1" s="1"/>
  <c r="AA1524" i="1" s="1"/>
  <c r="AF1524" i="1" s="1"/>
  <c r="Y1523" i="1"/>
  <c r="Z1523" i="1" s="1"/>
  <c r="AA1523" i="1" s="1"/>
  <c r="AF1523" i="1" s="1"/>
  <c r="U1524" i="1"/>
  <c r="T1524" i="1"/>
  <c r="V1523" i="1"/>
  <c r="W1523" i="1" s="1"/>
  <c r="AE1523" i="1" s="1"/>
  <c r="V1524" i="1" l="1"/>
  <c r="W1524" i="1" s="1"/>
  <c r="AE1524" i="1" s="1"/>
  <c r="Q1525" i="1"/>
  <c r="P1525" i="1"/>
  <c r="U1525" i="1"/>
  <c r="T1525" i="1"/>
  <c r="Y1525" i="1"/>
  <c r="X1525" i="1"/>
  <c r="R1524" i="1"/>
  <c r="S1524" i="1" s="1"/>
  <c r="AD1524" i="1" l="1"/>
  <c r="X1526" i="1"/>
  <c r="Z1525" i="1"/>
  <c r="AA1525" i="1" s="1"/>
  <c r="AF1525" i="1" s="1"/>
  <c r="T1526" i="1"/>
  <c r="V1525" i="1"/>
  <c r="W1525" i="1" s="1"/>
  <c r="AE1525" i="1" s="1"/>
  <c r="Q1526" i="1"/>
  <c r="P1526" i="1"/>
  <c r="R1525" i="1"/>
  <c r="S1525" i="1" s="1"/>
  <c r="AD1525" i="1" s="1"/>
  <c r="R1526" i="1" l="1"/>
  <c r="S1526" i="1" s="1"/>
  <c r="AD1526" i="1" s="1"/>
  <c r="Q1527" i="1"/>
  <c r="P1527" i="1"/>
  <c r="T1527" i="1"/>
  <c r="U1526" i="1"/>
  <c r="V1526" i="1" s="1"/>
  <c r="W1526" i="1" s="1"/>
  <c r="AE1526" i="1" s="1"/>
  <c r="X1527" i="1"/>
  <c r="Y1526" i="1"/>
  <c r="Z1526" i="1" s="1"/>
  <c r="AA1526" i="1" s="1"/>
  <c r="AF1526" i="1" s="1"/>
  <c r="X1528" i="1" l="1"/>
  <c r="Y1527" i="1"/>
  <c r="Z1527" i="1" s="1"/>
  <c r="AA1527" i="1" s="1"/>
  <c r="AF1527" i="1" s="1"/>
  <c r="T1528" i="1"/>
  <c r="U1528" i="1"/>
  <c r="V1528" i="1" s="1"/>
  <c r="W1528" i="1" s="1"/>
  <c r="AE1528" i="1" s="1"/>
  <c r="U1527" i="1"/>
  <c r="V1527" i="1" s="1"/>
  <c r="W1527" i="1" s="1"/>
  <c r="AE1527" i="1" s="1"/>
  <c r="Q1528" i="1"/>
  <c r="P1528" i="1"/>
  <c r="R1527" i="1"/>
  <c r="S1527" i="1" s="1"/>
  <c r="AD1527" i="1" s="1"/>
  <c r="P1529" i="1" l="1"/>
  <c r="Q1529" i="1"/>
  <c r="T1529" i="1"/>
  <c r="U1529" i="1" s="1"/>
  <c r="V1529" i="1" s="1"/>
  <c r="W1529" i="1" s="1"/>
  <c r="AE1529" i="1" s="1"/>
  <c r="R1528" i="1"/>
  <c r="S1528" i="1" s="1"/>
  <c r="AD1528" i="1" s="1"/>
  <c r="X1529" i="1"/>
  <c r="Y1528" i="1"/>
  <c r="Z1528" i="1" s="1"/>
  <c r="AA1528" i="1" s="1"/>
  <c r="AF1528" i="1" s="1"/>
  <c r="R1529" i="1" l="1"/>
  <c r="S1529" i="1" s="1"/>
  <c r="AD1529" i="1" s="1"/>
  <c r="X1530" i="1"/>
  <c r="Y1529" i="1"/>
  <c r="Z1529" i="1" s="1"/>
  <c r="AA1529" i="1" s="1"/>
  <c r="AF1529" i="1" s="1"/>
  <c r="T1530" i="1"/>
  <c r="Q1530" i="1"/>
  <c r="P1530" i="1"/>
  <c r="P1531" i="1" l="1"/>
  <c r="Q1531" i="1"/>
  <c r="R1530" i="1"/>
  <c r="S1530" i="1" s="1"/>
  <c r="AD1530" i="1" s="1"/>
  <c r="T1531" i="1"/>
  <c r="U1530" i="1"/>
  <c r="V1530" i="1" s="1"/>
  <c r="W1530" i="1" s="1"/>
  <c r="AE1530" i="1" s="1"/>
  <c r="X1531" i="1"/>
  <c r="Y1530" i="1"/>
  <c r="Z1530" i="1" s="1"/>
  <c r="AA1530" i="1" s="1"/>
  <c r="AF1530" i="1" s="1"/>
  <c r="R1531" i="1" l="1"/>
  <c r="S1531" i="1" s="1"/>
  <c r="AD1531" i="1" s="1"/>
  <c r="Y1532" i="1"/>
  <c r="X1532" i="1"/>
  <c r="Y1531" i="1"/>
  <c r="Z1531" i="1" s="1"/>
  <c r="AA1531" i="1" s="1"/>
  <c r="AF1531" i="1" s="1"/>
  <c r="U1532" i="1"/>
  <c r="T1532" i="1"/>
  <c r="U1531" i="1"/>
  <c r="V1531" i="1" s="1"/>
  <c r="W1531" i="1" s="1"/>
  <c r="AE1531" i="1" s="1"/>
  <c r="P1532" i="1"/>
  <c r="V1532" i="1" l="1"/>
  <c r="W1532" i="1" s="1"/>
  <c r="AE1532" i="1" s="1"/>
  <c r="P1533" i="1"/>
  <c r="Q1532" i="1"/>
  <c r="R1532" i="1" s="1"/>
  <c r="S1532" i="1" s="1"/>
  <c r="AD1532" i="1" s="1"/>
  <c r="T1533" i="1"/>
  <c r="X1533" i="1"/>
  <c r="Y1533" i="1" s="1"/>
  <c r="Z1533" i="1" s="1"/>
  <c r="AA1533" i="1" s="1"/>
  <c r="AF1533" i="1" s="1"/>
  <c r="Z1532" i="1"/>
  <c r="AA1532" i="1" s="1"/>
  <c r="AF1532" i="1" s="1"/>
  <c r="X1534" i="1" l="1"/>
  <c r="Y1534" i="1"/>
  <c r="Z1534" i="1" s="1"/>
  <c r="AA1534" i="1" s="1"/>
  <c r="AF1534" i="1" s="1"/>
  <c r="U1534" i="1"/>
  <c r="T1534" i="1"/>
  <c r="U1533" i="1"/>
  <c r="V1533" i="1" s="1"/>
  <c r="W1533" i="1" s="1"/>
  <c r="AE1533" i="1" s="1"/>
  <c r="Q1534" i="1"/>
  <c r="P1534" i="1"/>
  <c r="Q1533" i="1"/>
  <c r="R1533" i="1" s="1"/>
  <c r="S1533" i="1" s="1"/>
  <c r="AD1533" i="1" s="1"/>
  <c r="V1534" i="1" l="1"/>
  <c r="W1534" i="1" s="1"/>
  <c r="AE1534" i="1" s="1"/>
  <c r="R1534" i="1"/>
  <c r="S1534" i="1" s="1"/>
  <c r="AD1534" i="1" s="1"/>
  <c r="Q1535" i="1"/>
  <c r="P1535" i="1"/>
  <c r="U1535" i="1"/>
  <c r="T1535" i="1"/>
  <c r="Y1535" i="1"/>
  <c r="X1535" i="1"/>
  <c r="T1536" i="1" l="1"/>
  <c r="X1536" i="1"/>
  <c r="Z1535" i="1"/>
  <c r="AA1535" i="1" s="1"/>
  <c r="AF1535" i="1" s="1"/>
  <c r="V1535" i="1"/>
  <c r="W1535" i="1" s="1"/>
  <c r="AE1535" i="1" s="1"/>
  <c r="P1536" i="1"/>
  <c r="Q1536" i="1" s="1"/>
  <c r="R1536" i="1" s="1"/>
  <c r="S1536" i="1" s="1"/>
  <c r="AD1536" i="1" s="1"/>
  <c r="R1535" i="1"/>
  <c r="S1535" i="1" s="1"/>
  <c r="AD1535" i="1" s="1"/>
  <c r="Q1537" i="1" l="1"/>
  <c r="P1537" i="1"/>
  <c r="Y1537" i="1"/>
  <c r="X1537" i="1"/>
  <c r="Y1536" i="1"/>
  <c r="Z1536" i="1" s="1"/>
  <c r="AA1536" i="1" s="1"/>
  <c r="AF1536" i="1" s="1"/>
  <c r="U1537" i="1"/>
  <c r="T1537" i="1"/>
  <c r="U1536" i="1"/>
  <c r="V1536" i="1" s="1"/>
  <c r="W1536" i="1" s="1"/>
  <c r="AE1536" i="1" s="1"/>
  <c r="U1538" i="1" l="1"/>
  <c r="T1538" i="1"/>
  <c r="Y1538" i="1"/>
  <c r="X1538" i="1"/>
  <c r="V1537" i="1"/>
  <c r="W1537" i="1" s="1"/>
  <c r="AE1537" i="1" s="1"/>
  <c r="Z1537" i="1"/>
  <c r="AA1537" i="1" s="1"/>
  <c r="AF1537" i="1" s="1"/>
  <c r="Q1538" i="1"/>
  <c r="P1538" i="1"/>
  <c r="R1537" i="1"/>
  <c r="S1537" i="1" s="1"/>
  <c r="AD1537" i="1" s="1"/>
  <c r="R1538" i="1" l="1"/>
  <c r="S1538" i="1" s="1"/>
  <c r="AD1538" i="1" s="1"/>
  <c r="P1539" i="1"/>
  <c r="Q1539" i="1" s="1"/>
  <c r="R1539" i="1" s="1"/>
  <c r="S1539" i="1" s="1"/>
  <c r="AD1539" i="1" s="1"/>
  <c r="Y1539" i="1"/>
  <c r="X1539" i="1"/>
  <c r="Z1538" i="1"/>
  <c r="AA1538" i="1" s="1"/>
  <c r="AF1538" i="1" s="1"/>
  <c r="U1539" i="1"/>
  <c r="T1539" i="1"/>
  <c r="V1538" i="1"/>
  <c r="W1538" i="1" s="1"/>
  <c r="AE1538" i="1" s="1"/>
  <c r="Z1539" i="1" l="1"/>
  <c r="AA1539" i="1" s="1"/>
  <c r="AF1539" i="1" s="1"/>
  <c r="V1539" i="1"/>
  <c r="W1539" i="1" s="1"/>
  <c r="AE1539" i="1" s="1"/>
  <c r="U1540" i="1"/>
  <c r="T1540" i="1"/>
  <c r="X1540" i="1"/>
  <c r="Y1540" i="1"/>
  <c r="Q1540" i="1"/>
  <c r="P1540" i="1"/>
  <c r="Z1540" i="1" l="1"/>
  <c r="AA1540" i="1" s="1"/>
  <c r="AF1540" i="1" s="1"/>
  <c r="R1540" i="1"/>
  <c r="S1540" i="1" s="1"/>
  <c r="AD1540" i="1" s="1"/>
  <c r="P1541" i="1"/>
  <c r="Q1541" i="1"/>
  <c r="R1541" i="1" s="1"/>
  <c r="S1541" i="1" s="1"/>
  <c r="AD1541" i="1" s="1"/>
  <c r="Y1541" i="1"/>
  <c r="X1541" i="1"/>
  <c r="T1541" i="1"/>
  <c r="V1540" i="1"/>
  <c r="W1540" i="1" s="1"/>
  <c r="AE1540" i="1" s="1"/>
  <c r="Z1541" i="1" l="1"/>
  <c r="AA1541" i="1" s="1"/>
  <c r="AF1541" i="1" s="1"/>
  <c r="U1542" i="1"/>
  <c r="T1542" i="1"/>
  <c r="U1541" i="1"/>
  <c r="V1541" i="1" s="1"/>
  <c r="W1541" i="1" s="1"/>
  <c r="AE1541" i="1" s="1"/>
  <c r="Y1542" i="1"/>
  <c r="X1542" i="1"/>
  <c r="Q1542" i="1"/>
  <c r="P1542" i="1"/>
  <c r="Z1542" i="1" l="1"/>
  <c r="AA1542" i="1" s="1"/>
  <c r="AF1542" i="1" s="1"/>
  <c r="P1543" i="1"/>
  <c r="R1542" i="1"/>
  <c r="S1542" i="1" s="1"/>
  <c r="AD1542" i="1" s="1"/>
  <c r="X1543" i="1"/>
  <c r="Y1543" i="1" s="1"/>
  <c r="Z1543" i="1" s="1"/>
  <c r="AA1543" i="1" s="1"/>
  <c r="AF1543" i="1" s="1"/>
  <c r="T1543" i="1"/>
  <c r="V1542" i="1"/>
  <c r="W1542" i="1" s="1"/>
  <c r="AE1542" i="1" s="1"/>
  <c r="P1544" i="1" l="1"/>
  <c r="Q1544" i="1" s="1"/>
  <c r="R1544" i="1" s="1"/>
  <c r="S1544" i="1" s="1"/>
  <c r="AD1544" i="1" s="1"/>
  <c r="T1544" i="1"/>
  <c r="U1543" i="1"/>
  <c r="V1543" i="1" s="1"/>
  <c r="W1543" i="1" s="1"/>
  <c r="AE1543" i="1" s="1"/>
  <c r="X1544" i="1"/>
  <c r="Y1544" i="1"/>
  <c r="Z1544" i="1" s="1"/>
  <c r="AA1544" i="1" s="1"/>
  <c r="AF1544" i="1" s="1"/>
  <c r="Q1543" i="1"/>
  <c r="R1543" i="1" s="1"/>
  <c r="S1543" i="1" s="1"/>
  <c r="AD1543" i="1" s="1"/>
  <c r="X1545" i="1" l="1"/>
  <c r="Y1545" i="1" s="1"/>
  <c r="Z1545" i="1" s="1"/>
  <c r="AA1545" i="1" s="1"/>
  <c r="AF1545" i="1" s="1"/>
  <c r="T1545" i="1"/>
  <c r="U1544" i="1"/>
  <c r="V1544" i="1" s="1"/>
  <c r="W1544" i="1" s="1"/>
  <c r="AE1544" i="1" s="1"/>
  <c r="P1545" i="1"/>
  <c r="P1546" i="1" l="1"/>
  <c r="U1546" i="1"/>
  <c r="T1546" i="1"/>
  <c r="U1545" i="1"/>
  <c r="V1545" i="1" s="1"/>
  <c r="W1545" i="1" s="1"/>
  <c r="AE1545" i="1" s="1"/>
  <c r="Y1546" i="1"/>
  <c r="X1546" i="1"/>
  <c r="Q1545" i="1"/>
  <c r="R1545" i="1" s="1"/>
  <c r="S1545" i="1" s="1"/>
  <c r="AD1545" i="1" s="1"/>
  <c r="X1547" i="1" l="1"/>
  <c r="Z1546" i="1"/>
  <c r="AA1546" i="1" s="1"/>
  <c r="AF1546" i="1" s="1"/>
  <c r="T1547" i="1"/>
  <c r="V1546" i="1"/>
  <c r="W1546" i="1" s="1"/>
  <c r="AE1546" i="1" s="1"/>
  <c r="P1547" i="1"/>
  <c r="Q1546" i="1"/>
  <c r="R1546" i="1" s="1"/>
  <c r="S1546" i="1" s="1"/>
  <c r="AD1546" i="1" s="1"/>
  <c r="Q1548" i="1" l="1"/>
  <c r="P1548" i="1"/>
  <c r="Q1547" i="1"/>
  <c r="R1547" i="1" s="1"/>
  <c r="S1547" i="1" s="1"/>
  <c r="AD1547" i="1" s="1"/>
  <c r="T1548" i="1"/>
  <c r="U1548" i="1"/>
  <c r="V1548" i="1" s="1"/>
  <c r="W1548" i="1" s="1"/>
  <c r="AE1548" i="1" s="1"/>
  <c r="U1547" i="1"/>
  <c r="V1547" i="1" s="1"/>
  <c r="W1547" i="1" s="1"/>
  <c r="AE1547" i="1" s="1"/>
  <c r="Y1548" i="1"/>
  <c r="X1548" i="1"/>
  <c r="Y1547" i="1"/>
  <c r="Z1547" i="1" s="1"/>
  <c r="AA1547" i="1" s="1"/>
  <c r="AF1547" i="1" s="1"/>
  <c r="Z1548" i="1" l="1"/>
  <c r="AA1548" i="1" s="1"/>
  <c r="AF1548" i="1" s="1"/>
  <c r="X1549" i="1"/>
  <c r="Y1549" i="1"/>
  <c r="Z1549" i="1" s="1"/>
  <c r="AA1549" i="1" s="1"/>
  <c r="AF1549" i="1" s="1"/>
  <c r="U1549" i="1"/>
  <c r="T1549" i="1"/>
  <c r="Q1549" i="1"/>
  <c r="P1549" i="1"/>
  <c r="R1548" i="1"/>
  <c r="S1548" i="1" s="1"/>
  <c r="AD1548" i="1" s="1"/>
  <c r="V1549" i="1" l="1"/>
  <c r="W1549" i="1" s="1"/>
  <c r="AE1549" i="1" s="1"/>
  <c r="Q1550" i="1"/>
  <c r="P1550" i="1"/>
  <c r="R1549" i="1"/>
  <c r="S1549" i="1" s="1"/>
  <c r="AD1549" i="1" s="1"/>
  <c r="U1550" i="1"/>
  <c r="T1550" i="1"/>
  <c r="Y1550" i="1"/>
  <c r="X1550" i="1"/>
  <c r="V1550" i="1" l="1"/>
  <c r="W1550" i="1" s="1"/>
  <c r="AE1550" i="1" s="1"/>
  <c r="Y1551" i="1"/>
  <c r="X1551" i="1"/>
  <c r="Z1550" i="1"/>
  <c r="AA1550" i="1" s="1"/>
  <c r="AF1550" i="1" s="1"/>
  <c r="U1551" i="1"/>
  <c r="T1551" i="1"/>
  <c r="Q1551" i="1"/>
  <c r="P1551" i="1"/>
  <c r="R1550" i="1"/>
  <c r="S1550" i="1" s="1"/>
  <c r="AD1550" i="1" s="1"/>
  <c r="Q1552" i="1" l="1"/>
  <c r="P1552" i="1"/>
  <c r="R1551" i="1"/>
  <c r="S1551" i="1" s="1"/>
  <c r="AD1551" i="1" s="1"/>
  <c r="U1552" i="1"/>
  <c r="T1552" i="1"/>
  <c r="V1551" i="1"/>
  <c r="W1551" i="1" s="1"/>
  <c r="AE1551" i="1" s="1"/>
  <c r="Y1552" i="1"/>
  <c r="X1552" i="1"/>
  <c r="Z1551" i="1"/>
  <c r="AA1551" i="1" s="1"/>
  <c r="AF1551" i="1" s="1"/>
  <c r="V1552" i="1" l="1"/>
  <c r="W1552" i="1" s="1"/>
  <c r="AE1552" i="1" s="1"/>
  <c r="Y1553" i="1"/>
  <c r="X1553" i="1"/>
  <c r="Z1552" i="1"/>
  <c r="AA1552" i="1" s="1"/>
  <c r="AF1552" i="1" s="1"/>
  <c r="U1553" i="1"/>
  <c r="T1553" i="1"/>
  <c r="P1553" i="1"/>
  <c r="Q1553" i="1"/>
  <c r="R1552" i="1"/>
  <c r="S1552" i="1" s="1"/>
  <c r="AD1552" i="1" s="1"/>
  <c r="R1553" i="1" l="1"/>
  <c r="S1553" i="1" s="1"/>
  <c r="AD1553" i="1" s="1"/>
  <c r="T1554" i="1"/>
  <c r="U1554" i="1"/>
  <c r="P1554" i="1"/>
  <c r="Q1554" i="1"/>
  <c r="R1554" i="1" s="1"/>
  <c r="S1554" i="1" s="1"/>
  <c r="AD1554" i="1" s="1"/>
  <c r="V1553" i="1"/>
  <c r="W1553" i="1" s="1"/>
  <c r="AE1553" i="1" s="1"/>
  <c r="Y1554" i="1"/>
  <c r="X1554" i="1"/>
  <c r="Z1553" i="1"/>
  <c r="AA1553" i="1" s="1"/>
  <c r="AF1553" i="1" s="1"/>
  <c r="Z1554" i="1" l="1"/>
  <c r="AA1554" i="1" s="1"/>
  <c r="AF1554" i="1" s="1"/>
  <c r="P1555" i="1"/>
  <c r="Q1555" i="1"/>
  <c r="V1554" i="1"/>
  <c r="W1554" i="1" s="1"/>
  <c r="AE1554" i="1" s="1"/>
  <c r="Y1555" i="1"/>
  <c r="X1555" i="1"/>
  <c r="T1555" i="1"/>
  <c r="U1555" i="1"/>
  <c r="V1555" i="1" s="1"/>
  <c r="W1555" i="1" s="1"/>
  <c r="AE1555" i="1" s="1"/>
  <c r="R1555" i="1" l="1"/>
  <c r="S1555" i="1" s="1"/>
  <c r="AD1555" i="1" s="1"/>
  <c r="Z1555" i="1"/>
  <c r="AA1555" i="1" s="1"/>
  <c r="AF1555" i="1" s="1"/>
  <c r="U1556" i="1"/>
  <c r="T1556" i="1"/>
  <c r="Y1556" i="1"/>
  <c r="X1556" i="1"/>
  <c r="P1556" i="1"/>
  <c r="P1557" i="1" l="1"/>
  <c r="X1557" i="1"/>
  <c r="Q1556" i="1"/>
  <c r="R1556" i="1" s="1"/>
  <c r="S1556" i="1" s="1"/>
  <c r="AD1556" i="1" s="1"/>
  <c r="Z1556" i="1"/>
  <c r="AA1556" i="1" s="1"/>
  <c r="AF1556" i="1" s="1"/>
  <c r="T1557" i="1"/>
  <c r="U1557" i="1"/>
  <c r="V1557" i="1" s="1"/>
  <c r="W1557" i="1" s="1"/>
  <c r="AE1557" i="1" s="1"/>
  <c r="V1556" i="1"/>
  <c r="W1556" i="1" s="1"/>
  <c r="AE1556" i="1" s="1"/>
  <c r="P1558" i="1" l="1"/>
  <c r="Q1558" i="1" s="1"/>
  <c r="R1558" i="1" s="1"/>
  <c r="S1558" i="1" s="1"/>
  <c r="AD1558" i="1" s="1"/>
  <c r="T1558" i="1"/>
  <c r="U1558" i="1" s="1"/>
  <c r="V1558" i="1" s="1"/>
  <c r="W1558" i="1" s="1"/>
  <c r="AE1558" i="1" s="1"/>
  <c r="X1558" i="1"/>
  <c r="Y1558" i="1" s="1"/>
  <c r="Z1558" i="1" s="1"/>
  <c r="AA1558" i="1" s="1"/>
  <c r="AF1558" i="1" s="1"/>
  <c r="Y1557" i="1"/>
  <c r="Z1557" i="1" s="1"/>
  <c r="AA1557" i="1" s="1"/>
  <c r="AF1557" i="1" s="1"/>
  <c r="Q1557" i="1"/>
  <c r="R1557" i="1" s="1"/>
  <c r="S1557" i="1" s="1"/>
  <c r="AD1557" i="1" s="1"/>
  <c r="Y1559" i="1" l="1"/>
  <c r="X1559" i="1"/>
  <c r="T1559" i="1"/>
  <c r="U1559" i="1"/>
  <c r="V1559" i="1" s="1"/>
  <c r="W1559" i="1" s="1"/>
  <c r="AE1559" i="1" s="1"/>
  <c r="P1559" i="1"/>
  <c r="P1560" i="1" l="1"/>
  <c r="Q1559" i="1"/>
  <c r="R1559" i="1" s="1"/>
  <c r="S1559" i="1" s="1"/>
  <c r="AD1559" i="1" s="1"/>
  <c r="T1560" i="1"/>
  <c r="U1560" i="1" s="1"/>
  <c r="V1560" i="1" s="1"/>
  <c r="W1560" i="1" s="1"/>
  <c r="AE1560" i="1" s="1"/>
  <c r="X1560" i="1"/>
  <c r="Y1560" i="1"/>
  <c r="Z1560" i="1" s="1"/>
  <c r="AA1560" i="1" s="1"/>
  <c r="AF1560" i="1" s="1"/>
  <c r="Z1559" i="1"/>
  <c r="AA1559" i="1" s="1"/>
  <c r="AF1559" i="1" s="1"/>
  <c r="Y1561" i="1" l="1"/>
  <c r="X1561" i="1"/>
  <c r="T1561" i="1"/>
  <c r="U1561" i="1"/>
  <c r="V1561" i="1" s="1"/>
  <c r="W1561" i="1" s="1"/>
  <c r="AE1561" i="1" s="1"/>
  <c r="Q1561" i="1"/>
  <c r="P1561" i="1"/>
  <c r="Q1560" i="1"/>
  <c r="R1560" i="1" s="1"/>
  <c r="S1560" i="1" s="1"/>
  <c r="AD1560" i="1" s="1"/>
  <c r="Z1561" i="1" l="1"/>
  <c r="AA1561" i="1" s="1"/>
  <c r="AF1561" i="1" s="1"/>
  <c r="Q1562" i="1"/>
  <c r="P1562" i="1"/>
  <c r="R1561" i="1"/>
  <c r="S1561" i="1" s="1"/>
  <c r="AD1561" i="1" s="1"/>
  <c r="U1562" i="1"/>
  <c r="T1562" i="1"/>
  <c r="Y1562" i="1"/>
  <c r="X1562" i="1"/>
  <c r="V1562" i="1" l="1"/>
  <c r="W1562" i="1" s="1"/>
  <c r="AE1562" i="1" s="1"/>
  <c r="Y1563" i="1"/>
  <c r="X1563" i="1"/>
  <c r="Q1563" i="1"/>
  <c r="P1563" i="1"/>
  <c r="Z1562" i="1"/>
  <c r="AA1562" i="1" s="1"/>
  <c r="AF1562" i="1" s="1"/>
  <c r="U1563" i="1"/>
  <c r="T1563" i="1"/>
  <c r="R1562" i="1"/>
  <c r="S1562" i="1" s="1"/>
  <c r="AD1562" i="1" s="1"/>
  <c r="T1564" i="1" l="1"/>
  <c r="V1563" i="1"/>
  <c r="W1563" i="1" s="1"/>
  <c r="AE1563" i="1" s="1"/>
  <c r="P1564" i="1"/>
  <c r="Q1564" i="1" s="1"/>
  <c r="R1564" i="1" s="1"/>
  <c r="S1564" i="1" s="1"/>
  <c r="AD1564" i="1" s="1"/>
  <c r="R1563" i="1"/>
  <c r="S1563" i="1" s="1"/>
  <c r="AD1563" i="1" s="1"/>
  <c r="X1564" i="1"/>
  <c r="Z1563" i="1"/>
  <c r="AA1563" i="1" s="1"/>
  <c r="AF1563" i="1" s="1"/>
  <c r="Y1565" i="1" l="1"/>
  <c r="X1565" i="1"/>
  <c r="Y1564" i="1"/>
  <c r="Z1564" i="1" s="1"/>
  <c r="AA1564" i="1" s="1"/>
  <c r="AF1564" i="1" s="1"/>
  <c r="P1565" i="1"/>
  <c r="Q1565" i="1"/>
  <c r="R1565" i="1" s="1"/>
  <c r="S1565" i="1" s="1"/>
  <c r="AD1565" i="1" s="1"/>
  <c r="U1565" i="1"/>
  <c r="T1565" i="1"/>
  <c r="U1564" i="1"/>
  <c r="V1564" i="1" s="1"/>
  <c r="W1564" i="1" s="1"/>
  <c r="AE1564" i="1" s="1"/>
  <c r="Q1566" i="1" l="1"/>
  <c r="P1566" i="1"/>
  <c r="Y1566" i="1"/>
  <c r="X1566" i="1"/>
  <c r="U1566" i="1"/>
  <c r="T1566" i="1"/>
  <c r="V1565" i="1"/>
  <c r="W1565" i="1" s="1"/>
  <c r="AE1565" i="1" s="1"/>
  <c r="Z1565" i="1"/>
  <c r="AA1565" i="1" s="1"/>
  <c r="AF1565" i="1" s="1"/>
  <c r="R1566" i="1" l="1"/>
  <c r="S1566" i="1" s="1"/>
  <c r="AD1566" i="1" s="1"/>
  <c r="U1567" i="1"/>
  <c r="T1567" i="1"/>
  <c r="V1566" i="1"/>
  <c r="W1566" i="1" s="1"/>
  <c r="AE1566" i="1" s="1"/>
  <c r="Y1567" i="1"/>
  <c r="X1567" i="1"/>
  <c r="Z1566" i="1"/>
  <c r="AA1566" i="1" s="1"/>
  <c r="AF1566" i="1" s="1"/>
  <c r="Q1567" i="1"/>
  <c r="P1567" i="1"/>
  <c r="P1568" i="1" l="1"/>
  <c r="Q1568" i="1"/>
  <c r="Y1568" i="1"/>
  <c r="X1568" i="1"/>
  <c r="R1567" i="1"/>
  <c r="S1567" i="1" s="1"/>
  <c r="AD1567" i="1" s="1"/>
  <c r="U1568" i="1"/>
  <c r="T1568" i="1"/>
  <c r="Z1567" i="1"/>
  <c r="AA1567" i="1" s="1"/>
  <c r="AF1567" i="1" s="1"/>
  <c r="V1567" i="1"/>
  <c r="W1567" i="1" s="1"/>
  <c r="AE1567" i="1" s="1"/>
  <c r="R1568" i="1" l="1"/>
  <c r="S1568" i="1" s="1"/>
  <c r="AD1568" i="1" s="1"/>
  <c r="U1569" i="1"/>
  <c r="T1569" i="1"/>
  <c r="Y1569" i="1"/>
  <c r="X1569" i="1"/>
  <c r="V1568" i="1"/>
  <c r="W1568" i="1" s="1"/>
  <c r="AE1568" i="1" s="1"/>
  <c r="Z1568" i="1"/>
  <c r="AA1568" i="1" s="1"/>
  <c r="AF1568" i="1" s="1"/>
  <c r="Q1569" i="1"/>
  <c r="P1569" i="1"/>
  <c r="R1569" i="1" l="1"/>
  <c r="S1569" i="1" s="1"/>
  <c r="AD1569" i="1" s="1"/>
  <c r="U1570" i="1"/>
  <c r="T1570" i="1"/>
  <c r="P1570" i="1"/>
  <c r="Q1570" i="1" s="1"/>
  <c r="R1570" i="1" s="1"/>
  <c r="S1570" i="1" s="1"/>
  <c r="AD1570" i="1" s="1"/>
  <c r="Y1570" i="1"/>
  <c r="X1570" i="1"/>
  <c r="Z1569" i="1"/>
  <c r="AA1569" i="1" s="1"/>
  <c r="AF1569" i="1" s="1"/>
  <c r="V1569" i="1"/>
  <c r="W1569" i="1" s="1"/>
  <c r="AE1569" i="1" s="1"/>
  <c r="U1571" i="1" l="1"/>
  <c r="T1571" i="1"/>
  <c r="Y1571" i="1"/>
  <c r="X1571" i="1"/>
  <c r="Z1570" i="1"/>
  <c r="AA1570" i="1" s="1"/>
  <c r="AF1570" i="1" s="1"/>
  <c r="Q1571" i="1"/>
  <c r="P1571" i="1"/>
  <c r="V1570" i="1"/>
  <c r="W1570" i="1" s="1"/>
  <c r="AE1570" i="1" s="1"/>
  <c r="P1572" i="1" l="1"/>
  <c r="Q1572" i="1" s="1"/>
  <c r="R1572" i="1" s="1"/>
  <c r="S1572" i="1" s="1"/>
  <c r="AD1572" i="1" s="1"/>
  <c r="R1571" i="1"/>
  <c r="S1571" i="1" s="1"/>
  <c r="AD1571" i="1" s="1"/>
  <c r="X1572" i="1"/>
  <c r="Y1572" i="1"/>
  <c r="Z1572" i="1" s="1"/>
  <c r="AA1572" i="1" s="1"/>
  <c r="AF1572" i="1" s="1"/>
  <c r="Z1571" i="1"/>
  <c r="AA1571" i="1" s="1"/>
  <c r="AF1571" i="1" s="1"/>
  <c r="T1572" i="1"/>
  <c r="U1572" i="1"/>
  <c r="V1572" i="1" s="1"/>
  <c r="W1572" i="1" s="1"/>
  <c r="AE1572" i="1" s="1"/>
  <c r="V1571" i="1"/>
  <c r="W1571" i="1" s="1"/>
  <c r="AE1571" i="1" s="1"/>
  <c r="T1573" i="1" l="1"/>
  <c r="U1573" i="1" s="1"/>
  <c r="V1573" i="1" s="1"/>
  <c r="W1573" i="1" s="1"/>
  <c r="AE1573" i="1" s="1"/>
  <c r="Y1573" i="1"/>
  <c r="X1573" i="1"/>
  <c r="P1573" i="1"/>
  <c r="Q1573" i="1" s="1"/>
  <c r="R1573" i="1" s="1"/>
  <c r="S1573" i="1" s="1"/>
  <c r="AD1573" i="1" s="1"/>
  <c r="P1574" i="1" l="1"/>
  <c r="Z1573" i="1"/>
  <c r="AA1573" i="1" s="1"/>
  <c r="AF1573" i="1" s="1"/>
  <c r="X1574" i="1"/>
  <c r="Y1574" i="1" s="1"/>
  <c r="Z1574" i="1" s="1"/>
  <c r="AA1574" i="1" s="1"/>
  <c r="AF1574" i="1" s="1"/>
  <c r="T1574" i="1"/>
  <c r="U1574" i="1" s="1"/>
  <c r="V1574" i="1" s="1"/>
  <c r="W1574" i="1" s="1"/>
  <c r="AE1574" i="1" s="1"/>
  <c r="Q1575" i="1" l="1"/>
  <c r="P1575" i="1"/>
  <c r="U1575" i="1"/>
  <c r="T1575" i="1"/>
  <c r="Y1575" i="1"/>
  <c r="X1575" i="1"/>
  <c r="Q1574" i="1"/>
  <c r="R1574" i="1" s="1"/>
  <c r="S1574" i="1" s="1"/>
  <c r="AD1574" i="1" s="1"/>
  <c r="R1575" i="1" l="1"/>
  <c r="S1575" i="1" s="1"/>
  <c r="AD1575" i="1" s="1"/>
  <c r="X1576" i="1"/>
  <c r="Y1576" i="1"/>
  <c r="Z1575" i="1"/>
  <c r="AA1575" i="1" s="1"/>
  <c r="AF1575" i="1" s="1"/>
  <c r="T1576" i="1"/>
  <c r="V1575" i="1"/>
  <c r="W1575" i="1" s="1"/>
  <c r="AE1575" i="1" s="1"/>
  <c r="P1576" i="1"/>
  <c r="Q1576" i="1" s="1"/>
  <c r="R1576" i="1" s="1"/>
  <c r="S1576" i="1" s="1"/>
  <c r="AD1576" i="1" s="1"/>
  <c r="U1577" i="1" l="1"/>
  <c r="T1577" i="1"/>
  <c r="Z1576" i="1"/>
  <c r="AA1576" i="1" s="1"/>
  <c r="AF1576" i="1" s="1"/>
  <c r="Q1577" i="1"/>
  <c r="P1577" i="1"/>
  <c r="U1576" i="1"/>
  <c r="V1576" i="1" s="1"/>
  <c r="W1576" i="1" s="1"/>
  <c r="AE1576" i="1" s="1"/>
  <c r="Y1577" i="1"/>
  <c r="X1577" i="1"/>
  <c r="Z1577" i="1" l="1"/>
  <c r="AA1577" i="1" s="1"/>
  <c r="AF1577" i="1" s="1"/>
  <c r="R1577" i="1"/>
  <c r="S1577" i="1" s="1"/>
  <c r="AD1577" i="1" s="1"/>
  <c r="Y1578" i="1"/>
  <c r="X1578" i="1"/>
  <c r="Q1578" i="1"/>
  <c r="P1578" i="1"/>
  <c r="U1578" i="1"/>
  <c r="T1578" i="1"/>
  <c r="V1577" i="1"/>
  <c r="W1577" i="1" s="1"/>
  <c r="AE1577" i="1" s="1"/>
  <c r="P1579" i="1" l="1"/>
  <c r="Q1579" i="1"/>
  <c r="R1579" i="1" s="1"/>
  <c r="S1579" i="1" s="1"/>
  <c r="AD1579" i="1" s="1"/>
  <c r="Y1579" i="1"/>
  <c r="X1579" i="1"/>
  <c r="U1579" i="1"/>
  <c r="T1579" i="1"/>
  <c r="V1578" i="1"/>
  <c r="W1578" i="1" s="1"/>
  <c r="AE1578" i="1" s="1"/>
  <c r="R1578" i="1"/>
  <c r="S1578" i="1" s="1"/>
  <c r="AD1578" i="1" s="1"/>
  <c r="Z1578" i="1"/>
  <c r="AA1578" i="1" s="1"/>
  <c r="AF1578" i="1" s="1"/>
  <c r="V1579" i="1" l="1"/>
  <c r="W1579" i="1" s="1"/>
  <c r="AE1579" i="1" s="1"/>
  <c r="T1580" i="1"/>
  <c r="U1580" i="1"/>
  <c r="V1580" i="1" s="1"/>
  <c r="W1580" i="1" s="1"/>
  <c r="AE1580" i="1" s="1"/>
  <c r="Y1580" i="1"/>
  <c r="X1580" i="1"/>
  <c r="Z1579" i="1"/>
  <c r="AA1579" i="1" s="1"/>
  <c r="AF1579" i="1" s="1"/>
  <c r="Q1580" i="1"/>
  <c r="P1580" i="1"/>
  <c r="R1580" i="1" l="1"/>
  <c r="S1580" i="1" s="1"/>
  <c r="AD1580" i="1" s="1"/>
  <c r="X1581" i="1"/>
  <c r="Y1581" i="1"/>
  <c r="Z1581" i="1" s="1"/>
  <c r="AA1581" i="1" s="1"/>
  <c r="AF1581" i="1" s="1"/>
  <c r="Q1581" i="1"/>
  <c r="P1581" i="1"/>
  <c r="Z1580" i="1"/>
  <c r="AA1580" i="1" s="1"/>
  <c r="AF1580" i="1" s="1"/>
  <c r="U1581" i="1"/>
  <c r="T1581" i="1"/>
  <c r="R1581" i="1" l="1"/>
  <c r="S1581" i="1" s="1"/>
  <c r="AD1581" i="1" s="1"/>
  <c r="V1581" i="1"/>
  <c r="W1581" i="1" s="1"/>
  <c r="AE1581" i="1" s="1"/>
  <c r="T1582" i="1"/>
  <c r="P1582" i="1"/>
  <c r="X1582" i="1"/>
  <c r="Y1582" i="1" s="1"/>
  <c r="Z1582" i="1" s="1"/>
  <c r="AA1582" i="1" s="1"/>
  <c r="AF1582" i="1" s="1"/>
  <c r="X1583" i="1" l="1"/>
  <c r="P1583" i="1"/>
  <c r="Q1582" i="1"/>
  <c r="R1582" i="1" s="1"/>
  <c r="S1582" i="1" s="1"/>
  <c r="AD1582" i="1" s="1"/>
  <c r="T1583" i="1"/>
  <c r="U1583" i="1" s="1"/>
  <c r="V1583" i="1" s="1"/>
  <c r="W1583" i="1" s="1"/>
  <c r="AE1583" i="1" s="1"/>
  <c r="U1582" i="1"/>
  <c r="V1582" i="1" s="1"/>
  <c r="W1582" i="1" s="1"/>
  <c r="AE1582" i="1" s="1"/>
  <c r="U1584" i="1" l="1"/>
  <c r="T1584" i="1"/>
  <c r="P1584" i="1"/>
  <c r="Q1584" i="1"/>
  <c r="R1584" i="1" s="1"/>
  <c r="S1584" i="1" s="1"/>
  <c r="AD1584" i="1" s="1"/>
  <c r="Q1583" i="1"/>
  <c r="R1583" i="1" s="1"/>
  <c r="S1583" i="1" s="1"/>
  <c r="AD1583" i="1" s="1"/>
  <c r="Y1584" i="1"/>
  <c r="X1584" i="1"/>
  <c r="Y1583" i="1"/>
  <c r="Z1583" i="1" s="1"/>
  <c r="AA1583" i="1" s="1"/>
  <c r="AF1583" i="1" s="1"/>
  <c r="Y1585" i="1" l="1"/>
  <c r="X1585" i="1"/>
  <c r="Z1584" i="1"/>
  <c r="AA1584" i="1" s="1"/>
  <c r="AF1584" i="1" s="1"/>
  <c r="P1585" i="1"/>
  <c r="Q1585" i="1"/>
  <c r="U1585" i="1"/>
  <c r="T1585" i="1"/>
  <c r="V1584" i="1"/>
  <c r="W1584" i="1" s="1"/>
  <c r="AE1584" i="1" s="1"/>
  <c r="R1585" i="1" l="1"/>
  <c r="S1585" i="1" s="1"/>
  <c r="AD1585" i="1" s="1"/>
  <c r="Y1586" i="1"/>
  <c r="X1586" i="1"/>
  <c r="U1586" i="1"/>
  <c r="T1586" i="1"/>
  <c r="V1585" i="1"/>
  <c r="W1585" i="1" s="1"/>
  <c r="AE1585" i="1" s="1"/>
  <c r="P1586" i="1"/>
  <c r="Q1586" i="1"/>
  <c r="R1586" i="1" s="1"/>
  <c r="S1586" i="1" s="1"/>
  <c r="AD1586" i="1" s="1"/>
  <c r="Z1585" i="1"/>
  <c r="AA1585" i="1" s="1"/>
  <c r="AF1585" i="1" s="1"/>
  <c r="P1587" i="1" l="1"/>
  <c r="Q1587" i="1"/>
  <c r="U1587" i="1"/>
  <c r="T1587" i="1"/>
  <c r="V1586" i="1"/>
  <c r="W1586" i="1" s="1"/>
  <c r="AE1586" i="1" s="1"/>
  <c r="Y1587" i="1"/>
  <c r="X1587" i="1"/>
  <c r="Z1586" i="1"/>
  <c r="AA1586" i="1" s="1"/>
  <c r="AF1586" i="1" s="1"/>
  <c r="R1587" i="1" l="1"/>
  <c r="S1587" i="1" s="1"/>
  <c r="AD1587" i="1" s="1"/>
  <c r="Y1588" i="1"/>
  <c r="X1588" i="1"/>
  <c r="Z1587" i="1"/>
  <c r="AA1587" i="1" s="1"/>
  <c r="AF1587" i="1" s="1"/>
  <c r="U1588" i="1"/>
  <c r="T1588" i="1"/>
  <c r="V1587" i="1"/>
  <c r="W1587" i="1" s="1"/>
  <c r="AE1587" i="1" s="1"/>
  <c r="Q1588" i="1"/>
  <c r="P1588" i="1"/>
  <c r="Q1589" i="1" l="1"/>
  <c r="P1589" i="1"/>
  <c r="R1588" i="1"/>
  <c r="S1588" i="1" s="1"/>
  <c r="AD1588" i="1" s="1"/>
  <c r="U1589" i="1"/>
  <c r="T1589" i="1"/>
  <c r="V1588" i="1"/>
  <c r="W1588" i="1" s="1"/>
  <c r="AE1588" i="1" s="1"/>
  <c r="Y1589" i="1"/>
  <c r="X1589" i="1"/>
  <c r="Z1588" i="1"/>
  <c r="AA1588" i="1" s="1"/>
  <c r="AF1588" i="1" s="1"/>
  <c r="P1590" i="1" l="1"/>
  <c r="Q1590" i="1"/>
  <c r="R1590" i="1" s="1"/>
  <c r="S1590" i="1" s="1"/>
  <c r="AD1590" i="1" s="1"/>
  <c r="Y1590" i="1"/>
  <c r="X1590" i="1"/>
  <c r="Z1589" i="1"/>
  <c r="AA1589" i="1" s="1"/>
  <c r="AF1589" i="1" s="1"/>
  <c r="T1590" i="1"/>
  <c r="U1590" i="1"/>
  <c r="V1589" i="1"/>
  <c r="W1589" i="1" s="1"/>
  <c r="AE1589" i="1" s="1"/>
  <c r="R1589" i="1"/>
  <c r="S1589" i="1" s="1"/>
  <c r="AD1589" i="1" s="1"/>
  <c r="U1591" i="1" l="1"/>
  <c r="T1591" i="1"/>
  <c r="V1590" i="1"/>
  <c r="W1590" i="1" s="1"/>
  <c r="AE1590" i="1" s="1"/>
  <c r="Y1591" i="1"/>
  <c r="X1591" i="1"/>
  <c r="Z1590" i="1"/>
  <c r="AA1590" i="1" s="1"/>
  <c r="AF1590" i="1" s="1"/>
  <c r="Q1591" i="1"/>
  <c r="P1591" i="1"/>
  <c r="R1591" i="1" l="1"/>
  <c r="S1591" i="1" s="1"/>
  <c r="AD1591" i="1" s="1"/>
  <c r="X1592" i="1"/>
  <c r="Y1592" i="1"/>
  <c r="Z1592" i="1" s="1"/>
  <c r="AA1592" i="1" s="1"/>
  <c r="AF1592" i="1" s="1"/>
  <c r="Q1592" i="1"/>
  <c r="P1592" i="1"/>
  <c r="Z1591" i="1"/>
  <c r="AA1591" i="1" s="1"/>
  <c r="AF1591" i="1" s="1"/>
  <c r="U1592" i="1"/>
  <c r="T1592" i="1"/>
  <c r="V1591" i="1"/>
  <c r="W1591" i="1" s="1"/>
  <c r="AE1591" i="1" s="1"/>
  <c r="T1593" i="1" l="1"/>
  <c r="U1593" i="1"/>
  <c r="V1593" i="1" s="1"/>
  <c r="W1593" i="1" s="1"/>
  <c r="AE1593" i="1" s="1"/>
  <c r="V1592" i="1"/>
  <c r="W1592" i="1" s="1"/>
  <c r="AE1592" i="1" s="1"/>
  <c r="P1593" i="1"/>
  <c r="R1592" i="1"/>
  <c r="S1592" i="1" s="1"/>
  <c r="AD1592" i="1" s="1"/>
  <c r="X1593" i="1"/>
  <c r="X1594" i="1" l="1"/>
  <c r="Y1593" i="1"/>
  <c r="Z1593" i="1" s="1"/>
  <c r="AA1593" i="1" s="1"/>
  <c r="AF1593" i="1" s="1"/>
  <c r="Q1594" i="1"/>
  <c r="P1594" i="1"/>
  <c r="Q1593" i="1"/>
  <c r="R1593" i="1" s="1"/>
  <c r="S1593" i="1" s="1"/>
  <c r="AD1593" i="1" s="1"/>
  <c r="U1594" i="1"/>
  <c r="T1594" i="1"/>
  <c r="T1595" i="1" l="1"/>
  <c r="V1594" i="1"/>
  <c r="W1594" i="1" s="1"/>
  <c r="AE1594" i="1" s="1"/>
  <c r="P1595" i="1"/>
  <c r="R1594" i="1"/>
  <c r="S1594" i="1" s="1"/>
  <c r="AD1594" i="1" s="1"/>
  <c r="X1595" i="1"/>
  <c r="Y1594" i="1"/>
  <c r="Z1594" i="1" s="1"/>
  <c r="AA1594" i="1" s="1"/>
  <c r="AF1594" i="1" s="1"/>
  <c r="X1596" i="1" l="1"/>
  <c r="Y1595" i="1"/>
  <c r="Z1595" i="1" s="1"/>
  <c r="AA1595" i="1" s="1"/>
  <c r="AF1595" i="1" s="1"/>
  <c r="P1596" i="1"/>
  <c r="Q1596" i="1"/>
  <c r="R1596" i="1" s="1"/>
  <c r="S1596" i="1" s="1"/>
  <c r="AD1596" i="1" s="1"/>
  <c r="Q1595" i="1"/>
  <c r="R1595" i="1" s="1"/>
  <c r="S1595" i="1" s="1"/>
  <c r="AD1595" i="1" s="1"/>
  <c r="T1596" i="1"/>
  <c r="U1595" i="1"/>
  <c r="V1595" i="1" s="1"/>
  <c r="W1595" i="1" s="1"/>
  <c r="AE1595" i="1" s="1"/>
  <c r="U1597" i="1" l="1"/>
  <c r="T1597" i="1"/>
  <c r="U1596" i="1"/>
  <c r="V1596" i="1" s="1"/>
  <c r="W1596" i="1" s="1"/>
  <c r="AE1596" i="1" s="1"/>
  <c r="P1597" i="1"/>
  <c r="Q1597" i="1"/>
  <c r="R1597" i="1" s="1"/>
  <c r="S1597" i="1" s="1"/>
  <c r="AD1597" i="1" s="1"/>
  <c r="Y1597" i="1"/>
  <c r="X1597" i="1"/>
  <c r="Y1596" i="1"/>
  <c r="Z1596" i="1" s="1"/>
  <c r="AA1596" i="1" s="1"/>
  <c r="AF1596" i="1" s="1"/>
  <c r="Y1598" i="1" l="1"/>
  <c r="X1598" i="1"/>
  <c r="Z1597" i="1"/>
  <c r="AA1597" i="1" s="1"/>
  <c r="AF1597" i="1" s="1"/>
  <c r="P1598" i="1"/>
  <c r="T1598" i="1"/>
  <c r="V1597" i="1"/>
  <c r="W1597" i="1" s="1"/>
  <c r="AE1597" i="1" s="1"/>
  <c r="T1599" i="1" l="1"/>
  <c r="U1598" i="1"/>
  <c r="V1598" i="1" s="1"/>
  <c r="W1598" i="1" s="1"/>
  <c r="AE1598" i="1" s="1"/>
  <c r="P1599" i="1"/>
  <c r="Q1598" i="1"/>
  <c r="R1598" i="1" s="1"/>
  <c r="S1598" i="1" s="1"/>
  <c r="AD1598" i="1" s="1"/>
  <c r="X1599" i="1"/>
  <c r="Z1598" i="1"/>
  <c r="AA1598" i="1" s="1"/>
  <c r="AF1598" i="1" s="1"/>
  <c r="X1600" i="1" l="1"/>
  <c r="Y1599" i="1"/>
  <c r="Z1599" i="1" s="1"/>
  <c r="AA1599" i="1" s="1"/>
  <c r="AF1599" i="1" s="1"/>
  <c r="Q1600" i="1"/>
  <c r="P1600" i="1"/>
  <c r="Q1599" i="1"/>
  <c r="R1599" i="1" s="1"/>
  <c r="S1599" i="1" s="1"/>
  <c r="AD1599" i="1" s="1"/>
  <c r="T1600" i="1"/>
  <c r="U1599" i="1"/>
  <c r="V1599" i="1" s="1"/>
  <c r="W1599" i="1" s="1"/>
  <c r="AE1599" i="1" s="1"/>
  <c r="T1601" i="1" l="1"/>
  <c r="U1600" i="1"/>
  <c r="V1600" i="1" s="1"/>
  <c r="W1600" i="1" s="1"/>
  <c r="AE1600" i="1" s="1"/>
  <c r="P1601" i="1"/>
  <c r="R1600" i="1"/>
  <c r="S1600" i="1" s="1"/>
  <c r="AD1600" i="1" s="1"/>
  <c r="X1601" i="1"/>
  <c r="Y1601" i="1" s="1"/>
  <c r="Z1601" i="1" s="1"/>
  <c r="AA1601" i="1" s="1"/>
  <c r="AF1601" i="1" s="1"/>
  <c r="Y1600" i="1"/>
  <c r="Z1600" i="1" s="1"/>
  <c r="AA1600" i="1" s="1"/>
  <c r="AF1600" i="1" s="1"/>
  <c r="X1602" i="1" l="1"/>
  <c r="P1602" i="1"/>
  <c r="Q1601" i="1"/>
  <c r="R1601" i="1" s="1"/>
  <c r="S1601" i="1" s="1"/>
  <c r="AD1601" i="1" s="1"/>
  <c r="T1602" i="1"/>
  <c r="U1601" i="1"/>
  <c r="V1601" i="1" s="1"/>
  <c r="W1601" i="1" s="1"/>
  <c r="AE1601" i="1" s="1"/>
  <c r="U1603" i="1" l="1"/>
  <c r="T1603" i="1"/>
  <c r="U1602" i="1"/>
  <c r="V1602" i="1" s="1"/>
  <c r="W1602" i="1" s="1"/>
  <c r="AE1602" i="1" s="1"/>
  <c r="P1603" i="1"/>
  <c r="Q1603" i="1"/>
  <c r="Q1602" i="1"/>
  <c r="R1602" i="1" s="1"/>
  <c r="S1602" i="1" s="1"/>
  <c r="AD1602" i="1" s="1"/>
  <c r="Y1603" i="1"/>
  <c r="X1603" i="1"/>
  <c r="Y1602" i="1"/>
  <c r="Z1602" i="1" s="1"/>
  <c r="AA1602" i="1" s="1"/>
  <c r="AF1602" i="1" s="1"/>
  <c r="R1603" i="1" l="1"/>
  <c r="S1603" i="1" s="1"/>
  <c r="AD1603" i="1" s="1"/>
  <c r="Y1604" i="1"/>
  <c r="X1604" i="1"/>
  <c r="Z1603" i="1"/>
  <c r="AA1603" i="1" s="1"/>
  <c r="AF1603" i="1" s="1"/>
  <c r="P1604" i="1"/>
  <c r="T1604" i="1"/>
  <c r="U1604" i="1" s="1"/>
  <c r="V1604" i="1" s="1"/>
  <c r="W1604" i="1" s="1"/>
  <c r="AE1604" i="1" s="1"/>
  <c r="V1603" i="1"/>
  <c r="W1603" i="1" s="1"/>
  <c r="AE1603" i="1" s="1"/>
  <c r="T1605" i="1" l="1"/>
  <c r="P1605" i="1"/>
  <c r="Q1605" i="1"/>
  <c r="R1605" i="1" s="1"/>
  <c r="S1605" i="1" s="1"/>
  <c r="AD1605" i="1" s="1"/>
  <c r="Q1604" i="1"/>
  <c r="R1604" i="1" s="1"/>
  <c r="S1604" i="1" s="1"/>
  <c r="AD1604" i="1" s="1"/>
  <c r="Y1605" i="1"/>
  <c r="X1605" i="1"/>
  <c r="Z1604" i="1"/>
  <c r="AA1604" i="1" s="1"/>
  <c r="AF1604" i="1" s="1"/>
  <c r="X1606" i="1" l="1"/>
  <c r="Z1605" i="1"/>
  <c r="AA1605" i="1" s="1"/>
  <c r="AF1605" i="1" s="1"/>
  <c r="P1606" i="1"/>
  <c r="T1606" i="1"/>
  <c r="U1605" i="1"/>
  <c r="V1605" i="1" s="1"/>
  <c r="W1605" i="1" s="1"/>
  <c r="AE1605" i="1" s="1"/>
  <c r="T1607" i="1" l="1"/>
  <c r="U1606" i="1"/>
  <c r="V1606" i="1" s="1"/>
  <c r="W1606" i="1" s="1"/>
  <c r="AE1606" i="1" s="1"/>
  <c r="P1607" i="1"/>
  <c r="Q1607" i="1" s="1"/>
  <c r="R1607" i="1" s="1"/>
  <c r="S1607" i="1" s="1"/>
  <c r="AD1607" i="1" s="1"/>
  <c r="Q1606" i="1"/>
  <c r="R1606" i="1" s="1"/>
  <c r="S1606" i="1" s="1"/>
  <c r="AD1606" i="1" s="1"/>
  <c r="X1607" i="1"/>
  <c r="Y1606" i="1"/>
  <c r="Z1606" i="1" s="1"/>
  <c r="AA1606" i="1" s="1"/>
  <c r="AF1606" i="1" s="1"/>
  <c r="X1608" i="1" l="1"/>
  <c r="Y1608" i="1"/>
  <c r="Z1608" i="1" s="1"/>
  <c r="AA1608" i="1" s="1"/>
  <c r="AF1608" i="1" s="1"/>
  <c r="Y1607" i="1"/>
  <c r="Z1607" i="1" s="1"/>
  <c r="AA1607" i="1" s="1"/>
  <c r="AF1607" i="1" s="1"/>
  <c r="Q1608" i="1"/>
  <c r="P1608" i="1"/>
  <c r="U1608" i="1"/>
  <c r="V1608" i="1" s="1"/>
  <c r="W1608" i="1" s="1"/>
  <c r="AE1608" i="1" s="1"/>
  <c r="T1608" i="1"/>
  <c r="U1607" i="1"/>
  <c r="V1607" i="1" s="1"/>
  <c r="W1607" i="1" s="1"/>
  <c r="AE1607" i="1" s="1"/>
  <c r="R1608" i="1" l="1"/>
  <c r="S1608" i="1" s="1"/>
  <c r="AD1608" i="1" s="1"/>
  <c r="T1609" i="1"/>
  <c r="Q1609" i="1"/>
  <c r="P1609" i="1"/>
  <c r="X1609" i="1"/>
  <c r="R1609" i="1" l="1"/>
  <c r="S1609" i="1" s="1"/>
  <c r="AD1609" i="1" s="1"/>
  <c r="X1610" i="1"/>
  <c r="Y1609" i="1"/>
  <c r="Z1609" i="1" s="1"/>
  <c r="AA1609" i="1" s="1"/>
  <c r="AF1609" i="1" s="1"/>
  <c r="Q1610" i="1"/>
  <c r="P1610" i="1"/>
  <c r="T1610" i="1"/>
  <c r="U1610" i="1"/>
  <c r="V1610" i="1" s="1"/>
  <c r="W1610" i="1" s="1"/>
  <c r="AE1610" i="1" s="1"/>
  <c r="U1609" i="1"/>
  <c r="V1609" i="1" s="1"/>
  <c r="W1609" i="1" s="1"/>
  <c r="AE1609" i="1" s="1"/>
  <c r="T1611" i="1" l="1"/>
  <c r="R1610" i="1"/>
  <c r="S1610" i="1" s="1"/>
  <c r="AD1610" i="1" s="1"/>
  <c r="P1611" i="1"/>
  <c r="X1611" i="1"/>
  <c r="Y1610" i="1"/>
  <c r="Z1610" i="1" s="1"/>
  <c r="AA1610" i="1" s="1"/>
  <c r="AF1610" i="1" s="1"/>
  <c r="Y1612" i="1" l="1"/>
  <c r="X1612" i="1"/>
  <c r="Y1611" i="1"/>
  <c r="Z1611" i="1" s="1"/>
  <c r="AA1611" i="1" s="1"/>
  <c r="AF1611" i="1" s="1"/>
  <c r="Q1612" i="1"/>
  <c r="P1612" i="1"/>
  <c r="Q1611" i="1"/>
  <c r="R1611" i="1" s="1"/>
  <c r="S1611" i="1" s="1"/>
  <c r="AD1611" i="1" s="1"/>
  <c r="U1612" i="1"/>
  <c r="T1612" i="1"/>
  <c r="U1611" i="1"/>
  <c r="V1611" i="1" s="1"/>
  <c r="W1611" i="1" s="1"/>
  <c r="AE1611" i="1" s="1"/>
  <c r="U1613" i="1" l="1"/>
  <c r="T1613" i="1"/>
  <c r="V1612" i="1"/>
  <c r="W1612" i="1" s="1"/>
  <c r="AE1612" i="1" s="1"/>
  <c r="P1613" i="1"/>
  <c r="Q1613" i="1"/>
  <c r="R1613" i="1" s="1"/>
  <c r="S1613" i="1" s="1"/>
  <c r="AD1613" i="1" s="1"/>
  <c r="R1612" i="1"/>
  <c r="S1612" i="1" s="1"/>
  <c r="AD1612" i="1" s="1"/>
  <c r="X1613" i="1"/>
  <c r="Y1613" i="1"/>
  <c r="Z1612" i="1"/>
  <c r="AA1612" i="1" s="1"/>
  <c r="AF1612" i="1" s="1"/>
  <c r="Z1613" i="1" l="1"/>
  <c r="AA1613" i="1" s="1"/>
  <c r="AF1613" i="1" s="1"/>
  <c r="Y1614" i="1"/>
  <c r="X1614" i="1"/>
  <c r="Q1614" i="1"/>
  <c r="P1614" i="1"/>
  <c r="T1614" i="1"/>
  <c r="U1614" i="1"/>
  <c r="V1614" i="1" s="1"/>
  <c r="W1614" i="1" s="1"/>
  <c r="AE1614" i="1" s="1"/>
  <c r="V1613" i="1"/>
  <c r="W1613" i="1" s="1"/>
  <c r="AE1613" i="1" s="1"/>
  <c r="U1615" i="1" l="1"/>
  <c r="T1615" i="1"/>
  <c r="Q1615" i="1"/>
  <c r="P1615" i="1"/>
  <c r="R1614" i="1"/>
  <c r="S1614" i="1" s="1"/>
  <c r="AD1614" i="1" s="1"/>
  <c r="Y1615" i="1"/>
  <c r="X1615" i="1"/>
  <c r="Z1614" i="1"/>
  <c r="AA1614" i="1" s="1"/>
  <c r="AF1614" i="1" s="1"/>
  <c r="Y1616" i="1" l="1"/>
  <c r="X1616" i="1"/>
  <c r="Z1615" i="1"/>
  <c r="AA1615" i="1" s="1"/>
  <c r="AF1615" i="1" s="1"/>
  <c r="Q1616" i="1"/>
  <c r="P1616" i="1"/>
  <c r="R1615" i="1"/>
  <c r="S1615" i="1" s="1"/>
  <c r="AD1615" i="1" s="1"/>
  <c r="U1616" i="1"/>
  <c r="T1616" i="1"/>
  <c r="V1615" i="1"/>
  <c r="W1615" i="1" s="1"/>
  <c r="AE1615" i="1" s="1"/>
  <c r="U1617" i="1" l="1"/>
  <c r="T1617" i="1"/>
  <c r="V1616" i="1"/>
  <c r="W1616" i="1" s="1"/>
  <c r="AE1616" i="1" s="1"/>
  <c r="Q1617" i="1"/>
  <c r="P1617" i="1"/>
  <c r="R1616" i="1"/>
  <c r="S1616" i="1" s="1"/>
  <c r="AD1616" i="1" s="1"/>
  <c r="Y1617" i="1"/>
  <c r="X1617" i="1"/>
  <c r="Z1616" i="1"/>
  <c r="AA1616" i="1" s="1"/>
  <c r="AF1616" i="1" s="1"/>
  <c r="Y1618" i="1" l="1"/>
  <c r="X1618" i="1"/>
  <c r="Z1617" i="1"/>
  <c r="AA1617" i="1" s="1"/>
  <c r="AF1617" i="1" s="1"/>
  <c r="P1618" i="1"/>
  <c r="Q1618" i="1"/>
  <c r="R1618" i="1" s="1"/>
  <c r="S1618" i="1" s="1"/>
  <c r="AD1618" i="1" s="1"/>
  <c r="R1617" i="1"/>
  <c r="S1617" i="1" s="1"/>
  <c r="AD1617" i="1" s="1"/>
  <c r="U1618" i="1"/>
  <c r="T1618" i="1"/>
  <c r="V1617" i="1"/>
  <c r="W1617" i="1" s="1"/>
  <c r="AE1617" i="1" s="1"/>
  <c r="T1619" i="1" l="1"/>
  <c r="U1619" i="1"/>
  <c r="V1619" i="1" s="1"/>
  <c r="W1619" i="1" s="1"/>
  <c r="AE1619" i="1" s="1"/>
  <c r="V1618" i="1"/>
  <c r="W1618" i="1" s="1"/>
  <c r="AE1618" i="1" s="1"/>
  <c r="Q1619" i="1"/>
  <c r="P1619" i="1"/>
  <c r="Y1619" i="1"/>
  <c r="X1619" i="1"/>
  <c r="Z1618" i="1"/>
  <c r="AA1618" i="1" s="1"/>
  <c r="AF1618" i="1" s="1"/>
  <c r="Y1620" i="1" l="1"/>
  <c r="X1620" i="1"/>
  <c r="Z1619" i="1"/>
  <c r="AA1619" i="1" s="1"/>
  <c r="AF1619" i="1" s="1"/>
  <c r="Q1620" i="1"/>
  <c r="P1620" i="1"/>
  <c r="R1619" i="1"/>
  <c r="S1619" i="1" s="1"/>
  <c r="AD1619" i="1" s="1"/>
  <c r="U1620" i="1"/>
  <c r="T1620" i="1"/>
  <c r="U1621" i="1" l="1"/>
  <c r="T1621" i="1"/>
  <c r="V1620" i="1"/>
  <c r="W1620" i="1" s="1"/>
  <c r="AE1620" i="1" s="1"/>
  <c r="Q1621" i="1"/>
  <c r="P1621" i="1"/>
  <c r="R1620" i="1"/>
  <c r="S1620" i="1" s="1"/>
  <c r="AD1620" i="1" s="1"/>
  <c r="Y1621" i="1"/>
  <c r="X1621" i="1"/>
  <c r="Z1620" i="1"/>
  <c r="AA1620" i="1" s="1"/>
  <c r="AF1620" i="1" s="1"/>
  <c r="X1622" i="1" l="1"/>
  <c r="Y1622" i="1"/>
  <c r="Z1622" i="1" s="1"/>
  <c r="AA1622" i="1" s="1"/>
  <c r="AF1622" i="1" s="1"/>
  <c r="Z1621" i="1"/>
  <c r="AA1621" i="1" s="1"/>
  <c r="AF1621" i="1" s="1"/>
  <c r="Q1622" i="1"/>
  <c r="P1622" i="1"/>
  <c r="R1621" i="1"/>
  <c r="S1621" i="1" s="1"/>
  <c r="AD1621" i="1" s="1"/>
  <c r="U1622" i="1"/>
  <c r="T1622" i="1"/>
  <c r="V1621" i="1"/>
  <c r="W1621" i="1" s="1"/>
  <c r="AE1621" i="1" s="1"/>
  <c r="U1623" i="1" l="1"/>
  <c r="T1623" i="1"/>
  <c r="V1622" i="1"/>
  <c r="W1622" i="1" s="1"/>
  <c r="AE1622" i="1" s="1"/>
  <c r="Q1623" i="1"/>
  <c r="P1623" i="1"/>
  <c r="R1622" i="1"/>
  <c r="S1622" i="1" s="1"/>
  <c r="AD1622" i="1" s="1"/>
  <c r="Y1623" i="1"/>
  <c r="X1623" i="1"/>
  <c r="Z1623" i="1" l="1"/>
  <c r="AA1623" i="1" s="1"/>
  <c r="AF1623" i="1" s="1"/>
  <c r="X1624" i="1"/>
  <c r="Y1624" i="1"/>
  <c r="Z1624" i="1" s="1"/>
  <c r="AA1624" i="1" s="1"/>
  <c r="AF1624" i="1" s="1"/>
  <c r="Q1624" i="1"/>
  <c r="P1624" i="1"/>
  <c r="R1623" i="1"/>
  <c r="S1623" i="1" s="1"/>
  <c r="AD1623" i="1" s="1"/>
  <c r="U1624" i="1"/>
  <c r="T1624" i="1"/>
  <c r="V1623" i="1"/>
  <c r="W1623" i="1" s="1"/>
  <c r="AE1623" i="1" s="1"/>
  <c r="V1624" i="1" l="1"/>
  <c r="W1624" i="1" s="1"/>
  <c r="AE1624" i="1" s="1"/>
  <c r="T1625" i="1"/>
  <c r="U1625" i="1"/>
  <c r="V1625" i="1" s="1"/>
  <c r="W1625" i="1" s="1"/>
  <c r="AE1625" i="1" s="1"/>
  <c r="Q1625" i="1"/>
  <c r="P1625" i="1"/>
  <c r="R1624" i="1"/>
  <c r="S1624" i="1" s="1"/>
  <c r="AD1624" i="1" s="1"/>
  <c r="Y1625" i="1"/>
  <c r="X1625" i="1"/>
  <c r="Z1625" i="1" l="1"/>
  <c r="AA1625" i="1" s="1"/>
  <c r="AF1625" i="1" s="1"/>
  <c r="Y1626" i="1"/>
  <c r="X1626" i="1"/>
  <c r="P1626" i="1"/>
  <c r="Q1626" i="1"/>
  <c r="R1626" i="1" s="1"/>
  <c r="S1626" i="1" s="1"/>
  <c r="AD1626" i="1" s="1"/>
  <c r="R1625" i="1"/>
  <c r="S1625" i="1" s="1"/>
  <c r="AD1625" i="1" s="1"/>
  <c r="U1626" i="1"/>
  <c r="T1626" i="1"/>
  <c r="U1627" i="1" l="1"/>
  <c r="T1627" i="1"/>
  <c r="V1626" i="1"/>
  <c r="W1626" i="1" s="1"/>
  <c r="AE1626" i="1" s="1"/>
  <c r="Q1627" i="1"/>
  <c r="P1627" i="1"/>
  <c r="Y1627" i="1"/>
  <c r="X1627" i="1"/>
  <c r="Z1626" i="1"/>
  <c r="AA1626" i="1" s="1"/>
  <c r="AF1626" i="1" s="1"/>
  <c r="Y1628" i="1" l="1"/>
  <c r="X1628" i="1"/>
  <c r="Z1627" i="1"/>
  <c r="AA1627" i="1" s="1"/>
  <c r="AF1627" i="1" s="1"/>
  <c r="Q1628" i="1"/>
  <c r="P1628" i="1"/>
  <c r="R1627" i="1"/>
  <c r="S1627" i="1" s="1"/>
  <c r="AD1627" i="1" s="1"/>
  <c r="U1628" i="1"/>
  <c r="T1628" i="1"/>
  <c r="V1627" i="1"/>
  <c r="W1627" i="1" s="1"/>
  <c r="AE1627" i="1" s="1"/>
  <c r="V1628" i="1" l="1"/>
  <c r="W1628" i="1" s="1"/>
  <c r="AE1628" i="1" s="1"/>
  <c r="U1629" i="1"/>
  <c r="T1629" i="1"/>
  <c r="Q1629" i="1"/>
  <c r="P1629" i="1"/>
  <c r="R1628" i="1"/>
  <c r="S1628" i="1" s="1"/>
  <c r="AD1628" i="1" s="1"/>
  <c r="Y1629" i="1"/>
  <c r="X1629" i="1"/>
  <c r="Z1628" i="1"/>
  <c r="AA1628" i="1" s="1"/>
  <c r="AF1628" i="1" s="1"/>
  <c r="Y1630" i="1" l="1"/>
  <c r="X1630" i="1"/>
  <c r="Z1629" i="1"/>
  <c r="AA1629" i="1" s="1"/>
  <c r="AF1629" i="1" s="1"/>
  <c r="Q1630" i="1"/>
  <c r="P1630" i="1"/>
  <c r="R1629" i="1"/>
  <c r="S1629" i="1" s="1"/>
  <c r="AD1629" i="1" s="1"/>
  <c r="U1630" i="1"/>
  <c r="T1630" i="1"/>
  <c r="V1629" i="1"/>
  <c r="W1629" i="1" s="1"/>
  <c r="AE1629" i="1" s="1"/>
  <c r="V1630" i="1" l="1"/>
  <c r="W1630" i="1" s="1"/>
  <c r="AE1630" i="1" s="1"/>
  <c r="U1631" i="1"/>
  <c r="T1631" i="1"/>
  <c r="Q1631" i="1"/>
  <c r="P1631" i="1"/>
  <c r="R1630" i="1"/>
  <c r="S1630" i="1" s="1"/>
  <c r="AD1630" i="1" s="1"/>
  <c r="Y1631" i="1"/>
  <c r="X1631" i="1"/>
  <c r="Z1630" i="1"/>
  <c r="AA1630" i="1" s="1"/>
  <c r="AF1630" i="1" s="1"/>
  <c r="Z1631" i="1" l="1"/>
  <c r="AA1631" i="1" s="1"/>
  <c r="AF1631" i="1" s="1"/>
  <c r="Y1632" i="1"/>
  <c r="X1632" i="1"/>
  <c r="P1632" i="1"/>
  <c r="Q1632" i="1"/>
  <c r="R1632" i="1" s="1"/>
  <c r="S1632" i="1" s="1"/>
  <c r="AD1632" i="1" s="1"/>
  <c r="R1631" i="1"/>
  <c r="S1631" i="1" s="1"/>
  <c r="AD1631" i="1" s="1"/>
  <c r="U1632" i="1"/>
  <c r="T1632" i="1"/>
  <c r="V1631" i="1"/>
  <c r="W1631" i="1" s="1"/>
  <c r="AE1631" i="1" s="1"/>
  <c r="V1632" i="1" l="1"/>
  <c r="W1632" i="1" s="1"/>
  <c r="AE1632" i="1" s="1"/>
  <c r="T1633" i="1"/>
  <c r="U1633" i="1"/>
  <c r="Q1633" i="1"/>
  <c r="P1633" i="1"/>
  <c r="Y1633" i="1"/>
  <c r="X1633" i="1"/>
  <c r="Z1632" i="1"/>
  <c r="AA1632" i="1" s="1"/>
  <c r="AF1632" i="1" s="1"/>
  <c r="V1633" i="1" l="1"/>
  <c r="W1633" i="1" s="1"/>
  <c r="AE1633" i="1" s="1"/>
  <c r="Q1634" i="1"/>
  <c r="P1634" i="1"/>
  <c r="X1634" i="1"/>
  <c r="Y1634" i="1"/>
  <c r="Z1634" i="1" s="1"/>
  <c r="AA1634" i="1" s="1"/>
  <c r="AF1634" i="1" s="1"/>
  <c r="Z1633" i="1"/>
  <c r="AA1633" i="1" s="1"/>
  <c r="AF1633" i="1" s="1"/>
  <c r="R1633" i="1"/>
  <c r="S1633" i="1" s="1"/>
  <c r="AD1633" i="1" s="1"/>
  <c r="U1634" i="1"/>
  <c r="T1634" i="1"/>
  <c r="U1635" i="1" l="1"/>
  <c r="T1635" i="1"/>
  <c r="V1634" i="1"/>
  <c r="W1634" i="1" s="1"/>
  <c r="AE1634" i="1" s="1"/>
  <c r="Y1635" i="1"/>
  <c r="X1635" i="1"/>
  <c r="Q1635" i="1"/>
  <c r="P1635" i="1"/>
  <c r="R1634" i="1"/>
  <c r="S1634" i="1" s="1"/>
  <c r="AD1634" i="1" s="1"/>
  <c r="Q1636" i="1" l="1"/>
  <c r="P1636" i="1"/>
  <c r="R1635" i="1"/>
  <c r="S1635" i="1" s="1"/>
  <c r="AD1635" i="1" s="1"/>
  <c r="Y1636" i="1"/>
  <c r="X1636" i="1"/>
  <c r="Z1635" i="1"/>
  <c r="AA1635" i="1" s="1"/>
  <c r="AF1635" i="1" s="1"/>
  <c r="T1636" i="1"/>
  <c r="U1636" i="1"/>
  <c r="V1636" i="1" s="1"/>
  <c r="W1636" i="1" s="1"/>
  <c r="AE1636" i="1" s="1"/>
  <c r="V1635" i="1"/>
  <c r="W1635" i="1" s="1"/>
  <c r="AE1635" i="1" s="1"/>
  <c r="T1637" i="1" l="1"/>
  <c r="U1637" i="1"/>
  <c r="V1637" i="1" s="1"/>
  <c r="W1637" i="1" s="1"/>
  <c r="AE1637" i="1" s="1"/>
  <c r="X1637" i="1"/>
  <c r="Y1637" i="1"/>
  <c r="Z1636" i="1"/>
  <c r="AA1636" i="1" s="1"/>
  <c r="AF1636" i="1" s="1"/>
  <c r="P1637" i="1"/>
  <c r="Q1637" i="1"/>
  <c r="R1636" i="1"/>
  <c r="S1636" i="1" s="1"/>
  <c r="AD1636" i="1" s="1"/>
  <c r="Z1637" i="1" l="1"/>
  <c r="AA1637" i="1" s="1"/>
  <c r="AF1637" i="1" s="1"/>
  <c r="Q1638" i="1"/>
  <c r="P1638" i="1"/>
  <c r="R1637" i="1"/>
  <c r="S1637" i="1" s="1"/>
  <c r="AD1637" i="1" s="1"/>
  <c r="Y1638" i="1"/>
  <c r="X1638" i="1"/>
  <c r="U1638" i="1"/>
  <c r="T1638" i="1"/>
  <c r="T1639" i="1" l="1"/>
  <c r="U1639" i="1"/>
  <c r="V1639" i="1" s="1"/>
  <c r="W1639" i="1" s="1"/>
  <c r="AE1639" i="1" s="1"/>
  <c r="Y1639" i="1"/>
  <c r="X1639" i="1"/>
  <c r="V1638" i="1"/>
  <c r="W1638" i="1" s="1"/>
  <c r="AE1638" i="1" s="1"/>
  <c r="Z1638" i="1"/>
  <c r="AA1638" i="1" s="1"/>
  <c r="AF1638" i="1" s="1"/>
  <c r="P1639" i="1"/>
  <c r="Q1639" i="1"/>
  <c r="R1638" i="1"/>
  <c r="S1638" i="1" s="1"/>
  <c r="AD1638" i="1" s="1"/>
  <c r="R1639" i="1" l="1"/>
  <c r="S1639" i="1" s="1"/>
  <c r="AD1639" i="1" s="1"/>
  <c r="Q1640" i="1"/>
  <c r="P1640" i="1"/>
  <c r="Y1640" i="1"/>
  <c r="X1640" i="1"/>
  <c r="Z1639" i="1"/>
  <c r="AA1639" i="1" s="1"/>
  <c r="AF1639" i="1" s="1"/>
  <c r="U1640" i="1"/>
  <c r="T1640" i="1"/>
  <c r="U1641" i="1" l="1"/>
  <c r="T1641" i="1"/>
  <c r="V1640" i="1"/>
  <c r="W1640" i="1" s="1"/>
  <c r="AE1640" i="1" s="1"/>
  <c r="Y1641" i="1"/>
  <c r="X1641" i="1"/>
  <c r="Z1640" i="1"/>
  <c r="AA1640" i="1" s="1"/>
  <c r="AF1640" i="1" s="1"/>
  <c r="Q1641" i="1"/>
  <c r="P1641" i="1"/>
  <c r="R1640" i="1"/>
  <c r="S1640" i="1" s="1"/>
  <c r="AD1640" i="1" s="1"/>
  <c r="R1641" i="1" l="1"/>
  <c r="S1641" i="1" s="1"/>
  <c r="AD1641" i="1" s="1"/>
  <c r="Y1642" i="1"/>
  <c r="X1642" i="1"/>
  <c r="Q1642" i="1"/>
  <c r="P1642" i="1"/>
  <c r="Z1641" i="1"/>
  <c r="AA1641" i="1" s="1"/>
  <c r="AF1641" i="1" s="1"/>
  <c r="U1642" i="1"/>
  <c r="T1642" i="1"/>
  <c r="V1641" i="1"/>
  <c r="W1641" i="1" s="1"/>
  <c r="AE1641" i="1" s="1"/>
  <c r="V1642" i="1" l="1"/>
  <c r="W1642" i="1" s="1"/>
  <c r="AE1642" i="1" s="1"/>
  <c r="T1643" i="1"/>
  <c r="U1643" i="1"/>
  <c r="V1643" i="1" s="1"/>
  <c r="W1643" i="1" s="1"/>
  <c r="AE1643" i="1" s="1"/>
  <c r="Q1643" i="1"/>
  <c r="P1643" i="1"/>
  <c r="R1642" i="1"/>
  <c r="S1642" i="1" s="1"/>
  <c r="AD1642" i="1" s="1"/>
  <c r="Y1643" i="1"/>
  <c r="X1643" i="1"/>
  <c r="Z1642" i="1"/>
  <c r="AA1642" i="1" s="1"/>
  <c r="AF1642" i="1" s="1"/>
  <c r="Z1643" i="1" l="1"/>
  <c r="AA1643" i="1" s="1"/>
  <c r="AF1643" i="1" s="1"/>
  <c r="P1644" i="1"/>
  <c r="Q1644" i="1"/>
  <c r="Y1644" i="1"/>
  <c r="X1644" i="1"/>
  <c r="R1643" i="1"/>
  <c r="S1643" i="1" s="1"/>
  <c r="AD1643" i="1" s="1"/>
  <c r="U1644" i="1"/>
  <c r="T1644" i="1"/>
  <c r="R1644" i="1" l="1"/>
  <c r="S1644" i="1" s="1"/>
  <c r="AD1644" i="1" s="1"/>
  <c r="Z1644" i="1"/>
  <c r="AA1644" i="1" s="1"/>
  <c r="AF1644" i="1" s="1"/>
  <c r="U1645" i="1"/>
  <c r="T1645" i="1"/>
  <c r="V1644" i="1"/>
  <c r="W1644" i="1" s="1"/>
  <c r="AE1644" i="1" s="1"/>
  <c r="X1645" i="1"/>
  <c r="Y1645" i="1"/>
  <c r="Z1645" i="1" s="1"/>
  <c r="AA1645" i="1" s="1"/>
  <c r="AF1645" i="1" s="1"/>
  <c r="Q1645" i="1"/>
  <c r="P1645" i="1"/>
  <c r="P1646" i="1" l="1"/>
  <c r="R1645" i="1"/>
  <c r="S1645" i="1" s="1"/>
  <c r="AD1645" i="1" s="1"/>
  <c r="Y1646" i="1"/>
  <c r="X1646" i="1"/>
  <c r="T1646" i="1"/>
  <c r="U1646" i="1"/>
  <c r="V1646" i="1" s="1"/>
  <c r="W1646" i="1" s="1"/>
  <c r="AE1646" i="1" s="1"/>
  <c r="V1645" i="1"/>
  <c r="W1645" i="1" s="1"/>
  <c r="AE1645" i="1" s="1"/>
  <c r="T1647" i="1" l="1"/>
  <c r="Y1647" i="1"/>
  <c r="X1647" i="1"/>
  <c r="Z1646" i="1"/>
  <c r="AA1646" i="1" s="1"/>
  <c r="AF1646" i="1" s="1"/>
  <c r="P1647" i="1"/>
  <c r="Q1647" i="1"/>
  <c r="R1647" i="1" s="1"/>
  <c r="S1647" i="1" s="1"/>
  <c r="AD1647" i="1" s="1"/>
  <c r="Q1646" i="1"/>
  <c r="R1646" i="1" s="1"/>
  <c r="S1646" i="1" s="1"/>
  <c r="AD1646" i="1" s="1"/>
  <c r="T1648" i="1" l="1"/>
  <c r="P1648" i="1"/>
  <c r="Q1648" i="1"/>
  <c r="R1648" i="1" s="1"/>
  <c r="S1648" i="1" s="1"/>
  <c r="AD1648" i="1" s="1"/>
  <c r="X1648" i="1"/>
  <c r="Y1648" i="1"/>
  <c r="Z1648" i="1" s="1"/>
  <c r="AA1648" i="1" s="1"/>
  <c r="AF1648" i="1" s="1"/>
  <c r="Z1647" i="1"/>
  <c r="AA1647" i="1" s="1"/>
  <c r="AF1647" i="1" s="1"/>
  <c r="U1647" i="1"/>
  <c r="V1647" i="1" s="1"/>
  <c r="W1647" i="1" s="1"/>
  <c r="AE1647" i="1" s="1"/>
  <c r="Y1649" i="1" l="1"/>
  <c r="X1649" i="1"/>
  <c r="Q1649" i="1"/>
  <c r="P1649" i="1"/>
  <c r="U1649" i="1"/>
  <c r="T1649" i="1"/>
  <c r="U1648" i="1"/>
  <c r="V1648" i="1" s="1"/>
  <c r="W1648" i="1" s="1"/>
  <c r="AE1648" i="1" s="1"/>
  <c r="P1650" i="1" l="1"/>
  <c r="Q1650" i="1" s="1"/>
  <c r="R1650" i="1" s="1"/>
  <c r="S1650" i="1" s="1"/>
  <c r="AD1650" i="1" s="1"/>
  <c r="U1650" i="1"/>
  <c r="T1650" i="1"/>
  <c r="V1649" i="1"/>
  <c r="W1649" i="1" s="1"/>
  <c r="AE1649" i="1" s="1"/>
  <c r="R1649" i="1"/>
  <c r="S1649" i="1" s="1"/>
  <c r="AD1649" i="1" s="1"/>
  <c r="Y1650" i="1"/>
  <c r="X1650" i="1"/>
  <c r="Z1649" i="1"/>
  <c r="AA1649" i="1" s="1"/>
  <c r="AF1649" i="1" s="1"/>
  <c r="V1650" i="1" l="1"/>
  <c r="W1650" i="1" s="1"/>
  <c r="AE1650" i="1" s="1"/>
  <c r="Z1650" i="1"/>
  <c r="AA1650" i="1" s="1"/>
  <c r="AF1650" i="1" s="1"/>
  <c r="Y1651" i="1"/>
  <c r="X1651" i="1"/>
  <c r="T1651" i="1"/>
  <c r="P1651" i="1"/>
  <c r="Q1651" i="1" s="1"/>
  <c r="R1651" i="1" s="1"/>
  <c r="S1651" i="1" s="1"/>
  <c r="AD1651" i="1" s="1"/>
  <c r="T1652" i="1" l="1"/>
  <c r="P1652" i="1"/>
  <c r="U1651" i="1"/>
  <c r="V1651" i="1" s="1"/>
  <c r="W1651" i="1" s="1"/>
  <c r="AE1651" i="1" s="1"/>
  <c r="X1652" i="1"/>
  <c r="Y1652" i="1"/>
  <c r="Z1652" i="1" s="1"/>
  <c r="AA1652" i="1" s="1"/>
  <c r="AF1652" i="1" s="1"/>
  <c r="Z1651" i="1"/>
  <c r="AA1651" i="1" s="1"/>
  <c r="AF1651" i="1" s="1"/>
  <c r="Y1653" i="1" l="1"/>
  <c r="X1653" i="1"/>
  <c r="Q1653" i="1"/>
  <c r="P1653" i="1"/>
  <c r="Q1652" i="1"/>
  <c r="R1652" i="1" s="1"/>
  <c r="S1652" i="1" s="1"/>
  <c r="AD1652" i="1" s="1"/>
  <c r="T1653" i="1"/>
  <c r="U1653" i="1" s="1"/>
  <c r="V1653" i="1" s="1"/>
  <c r="W1653" i="1" s="1"/>
  <c r="AE1653" i="1" s="1"/>
  <c r="U1652" i="1"/>
  <c r="V1652" i="1" s="1"/>
  <c r="W1652" i="1" s="1"/>
  <c r="AE1652" i="1" s="1"/>
  <c r="Q1654" i="1" l="1"/>
  <c r="P1654" i="1"/>
  <c r="U1654" i="1"/>
  <c r="T1654" i="1"/>
  <c r="R1653" i="1"/>
  <c r="S1653" i="1" s="1"/>
  <c r="AD1653" i="1" s="1"/>
  <c r="Y1654" i="1"/>
  <c r="X1654" i="1"/>
  <c r="Z1653" i="1"/>
  <c r="AA1653" i="1" s="1"/>
  <c r="AF1653" i="1" s="1"/>
  <c r="Y1655" i="1" l="1"/>
  <c r="X1655" i="1"/>
  <c r="Z1654" i="1"/>
  <c r="AA1654" i="1" s="1"/>
  <c r="AF1654" i="1" s="1"/>
  <c r="U1655" i="1"/>
  <c r="T1655" i="1"/>
  <c r="Q1655" i="1"/>
  <c r="P1655" i="1"/>
  <c r="V1654" i="1"/>
  <c r="W1654" i="1" s="1"/>
  <c r="AE1654" i="1" s="1"/>
  <c r="R1654" i="1"/>
  <c r="S1654" i="1" s="1"/>
  <c r="AD1654" i="1" s="1"/>
  <c r="V1655" i="1" l="1"/>
  <c r="W1655" i="1" s="1"/>
  <c r="AE1655" i="1" s="1"/>
  <c r="Q1656" i="1"/>
  <c r="P1656" i="1"/>
  <c r="R1655" i="1"/>
  <c r="S1655" i="1" s="1"/>
  <c r="AD1655" i="1" s="1"/>
  <c r="U1656" i="1"/>
  <c r="T1656" i="1"/>
  <c r="X1656" i="1"/>
  <c r="Y1656" i="1"/>
  <c r="Z1655" i="1"/>
  <c r="AA1655" i="1" s="1"/>
  <c r="AF1655" i="1" s="1"/>
  <c r="Z1656" i="1" l="1"/>
  <c r="AA1656" i="1" s="1"/>
  <c r="AF1656" i="1" s="1"/>
  <c r="V1656" i="1"/>
  <c r="W1656" i="1" s="1"/>
  <c r="AE1656" i="1" s="1"/>
  <c r="Y1657" i="1"/>
  <c r="X1657" i="1"/>
  <c r="T1657" i="1"/>
  <c r="U1657" i="1"/>
  <c r="V1657" i="1" s="1"/>
  <c r="W1657" i="1" s="1"/>
  <c r="AE1657" i="1" s="1"/>
  <c r="P1657" i="1"/>
  <c r="Q1657" i="1"/>
  <c r="R1656" i="1"/>
  <c r="S1656" i="1" s="1"/>
  <c r="AD1656" i="1" s="1"/>
  <c r="R1657" i="1" l="1"/>
  <c r="S1657" i="1" s="1"/>
  <c r="AD1657" i="1" s="1"/>
  <c r="Q1658" i="1"/>
  <c r="P1658" i="1"/>
  <c r="U1658" i="1"/>
  <c r="T1658" i="1"/>
  <c r="Y1658" i="1"/>
  <c r="X1658" i="1"/>
  <c r="Z1657" i="1"/>
  <c r="AA1657" i="1" s="1"/>
  <c r="AF1657" i="1" s="1"/>
  <c r="V1658" i="1" l="1"/>
  <c r="W1658" i="1" s="1"/>
  <c r="AE1658" i="1" s="1"/>
  <c r="Y1659" i="1"/>
  <c r="X1659" i="1"/>
  <c r="Z1658" i="1"/>
  <c r="AA1658" i="1" s="1"/>
  <c r="AF1658" i="1" s="1"/>
  <c r="U1659" i="1"/>
  <c r="T1659" i="1"/>
  <c r="Q1659" i="1"/>
  <c r="P1659" i="1"/>
  <c r="R1658" i="1"/>
  <c r="S1658" i="1" s="1"/>
  <c r="AD1658" i="1" s="1"/>
  <c r="R1659" i="1" l="1"/>
  <c r="S1659" i="1" s="1"/>
  <c r="AD1659" i="1" s="1"/>
  <c r="Y1660" i="1"/>
  <c r="X1660" i="1"/>
  <c r="Q1660" i="1"/>
  <c r="P1660" i="1"/>
  <c r="U1660" i="1"/>
  <c r="T1660" i="1"/>
  <c r="V1659" i="1"/>
  <c r="W1659" i="1" s="1"/>
  <c r="AE1659" i="1" s="1"/>
  <c r="Z1659" i="1"/>
  <c r="AA1659" i="1" s="1"/>
  <c r="AF1659" i="1" s="1"/>
  <c r="T1661" i="1" l="1"/>
  <c r="P1661" i="1"/>
  <c r="V1660" i="1"/>
  <c r="W1660" i="1" s="1"/>
  <c r="AE1660" i="1" s="1"/>
  <c r="R1660" i="1"/>
  <c r="S1660" i="1" s="1"/>
  <c r="AD1660" i="1" s="1"/>
  <c r="Y1661" i="1"/>
  <c r="X1661" i="1"/>
  <c r="Z1660" i="1"/>
  <c r="AA1660" i="1" s="1"/>
  <c r="AF1660" i="1" s="1"/>
  <c r="X1662" i="1" l="1"/>
  <c r="Z1661" i="1"/>
  <c r="AA1661" i="1" s="1"/>
  <c r="AF1661" i="1" s="1"/>
  <c r="P1662" i="1"/>
  <c r="Q1662" i="1" s="1"/>
  <c r="R1662" i="1" s="1"/>
  <c r="S1662" i="1" s="1"/>
  <c r="AD1662" i="1" s="1"/>
  <c r="Q1661" i="1"/>
  <c r="R1661" i="1" s="1"/>
  <c r="S1661" i="1" s="1"/>
  <c r="AD1661" i="1" s="1"/>
  <c r="T1662" i="1"/>
  <c r="U1661" i="1"/>
  <c r="V1661" i="1" s="1"/>
  <c r="W1661" i="1" s="1"/>
  <c r="AE1661" i="1" s="1"/>
  <c r="U1663" i="1" l="1"/>
  <c r="T1663" i="1"/>
  <c r="U1662" i="1"/>
  <c r="V1662" i="1" s="1"/>
  <c r="W1662" i="1" s="1"/>
  <c r="AE1662" i="1" s="1"/>
  <c r="Q1663" i="1"/>
  <c r="P1663" i="1"/>
  <c r="X1663" i="1"/>
  <c r="Y1663" i="1" s="1"/>
  <c r="Z1663" i="1" s="1"/>
  <c r="AA1663" i="1" s="1"/>
  <c r="AF1663" i="1" s="1"/>
  <c r="Y1662" i="1"/>
  <c r="Z1662" i="1" s="1"/>
  <c r="AA1662" i="1" s="1"/>
  <c r="AF1662" i="1" s="1"/>
  <c r="R1663" i="1" l="1"/>
  <c r="S1663" i="1" s="1"/>
  <c r="AD1663" i="1" s="1"/>
  <c r="U1664" i="1"/>
  <c r="T1664" i="1"/>
  <c r="Y1664" i="1"/>
  <c r="X1664" i="1"/>
  <c r="Q1664" i="1"/>
  <c r="P1664" i="1"/>
  <c r="V1663" i="1"/>
  <c r="W1663" i="1" s="1"/>
  <c r="AE1663" i="1" s="1"/>
  <c r="R1664" i="1" l="1"/>
  <c r="S1664" i="1" s="1"/>
  <c r="AD1664" i="1" s="1"/>
  <c r="Y1665" i="1"/>
  <c r="X1665" i="1"/>
  <c r="Q1665" i="1"/>
  <c r="P1665" i="1"/>
  <c r="Z1664" i="1"/>
  <c r="AA1664" i="1" s="1"/>
  <c r="AF1664" i="1" s="1"/>
  <c r="U1665" i="1"/>
  <c r="T1665" i="1"/>
  <c r="V1664" i="1"/>
  <c r="W1664" i="1" s="1"/>
  <c r="AE1664" i="1" s="1"/>
  <c r="U1666" i="1" l="1"/>
  <c r="T1666" i="1"/>
  <c r="P1666" i="1"/>
  <c r="Q1666" i="1"/>
  <c r="R1666" i="1" s="1"/>
  <c r="S1666" i="1" s="1"/>
  <c r="AD1666" i="1" s="1"/>
  <c r="V1665" i="1"/>
  <c r="W1665" i="1" s="1"/>
  <c r="AE1665" i="1" s="1"/>
  <c r="R1665" i="1"/>
  <c r="S1665" i="1" s="1"/>
  <c r="AD1665" i="1" s="1"/>
  <c r="X1666" i="1"/>
  <c r="Y1666" i="1"/>
  <c r="Z1666" i="1" s="1"/>
  <c r="AA1666" i="1" s="1"/>
  <c r="AF1666" i="1" s="1"/>
  <c r="Z1665" i="1"/>
  <c r="AA1665" i="1" s="1"/>
  <c r="AF1665" i="1" s="1"/>
  <c r="U1667" i="1" l="1"/>
  <c r="T1667" i="1"/>
  <c r="Y1667" i="1"/>
  <c r="X1667" i="1"/>
  <c r="P1667" i="1"/>
  <c r="Q1667" i="1"/>
  <c r="V1666" i="1"/>
  <c r="W1666" i="1" s="1"/>
  <c r="AE1666" i="1" s="1"/>
  <c r="R1667" i="1" l="1"/>
  <c r="S1667" i="1" s="1"/>
  <c r="AD1667" i="1" s="1"/>
  <c r="Q1668" i="1"/>
  <c r="P1668" i="1"/>
  <c r="Y1668" i="1"/>
  <c r="X1668" i="1"/>
  <c r="Z1667" i="1"/>
  <c r="AA1667" i="1" s="1"/>
  <c r="AF1667" i="1" s="1"/>
  <c r="T1668" i="1"/>
  <c r="U1668" i="1"/>
  <c r="V1668" i="1" s="1"/>
  <c r="W1668" i="1" s="1"/>
  <c r="AE1668" i="1" s="1"/>
  <c r="V1667" i="1"/>
  <c r="W1667" i="1" s="1"/>
  <c r="AE1667" i="1" s="1"/>
  <c r="Z1668" i="1" l="1"/>
  <c r="AA1668" i="1" s="1"/>
  <c r="AF1668" i="1" s="1"/>
  <c r="T1669" i="1"/>
  <c r="U1669" i="1"/>
  <c r="V1669" i="1" s="1"/>
  <c r="W1669" i="1" s="1"/>
  <c r="AE1669" i="1" s="1"/>
  <c r="Y1669" i="1"/>
  <c r="X1669" i="1"/>
  <c r="P1669" i="1"/>
  <c r="Q1669" i="1"/>
  <c r="R1669" i="1" s="1"/>
  <c r="S1669" i="1" s="1"/>
  <c r="AD1669" i="1" s="1"/>
  <c r="R1668" i="1"/>
  <c r="S1668" i="1" s="1"/>
  <c r="AD1668" i="1" s="1"/>
  <c r="P1670" i="1" l="1"/>
  <c r="Q1670" i="1"/>
  <c r="R1670" i="1" s="1"/>
  <c r="S1670" i="1" s="1"/>
  <c r="AD1670" i="1" s="1"/>
  <c r="Y1670" i="1"/>
  <c r="X1670" i="1"/>
  <c r="Z1669" i="1"/>
  <c r="AA1669" i="1" s="1"/>
  <c r="AF1669" i="1" s="1"/>
  <c r="U1670" i="1"/>
  <c r="T1670" i="1"/>
  <c r="U1671" i="1" l="1"/>
  <c r="T1671" i="1"/>
  <c r="V1670" i="1"/>
  <c r="W1670" i="1" s="1"/>
  <c r="AE1670" i="1" s="1"/>
  <c r="Y1671" i="1"/>
  <c r="X1671" i="1"/>
  <c r="Z1670" i="1"/>
  <c r="AA1670" i="1" s="1"/>
  <c r="AF1670" i="1" s="1"/>
  <c r="Q1671" i="1"/>
  <c r="P1671" i="1"/>
  <c r="R1671" i="1" l="1"/>
  <c r="S1671" i="1" s="1"/>
  <c r="AD1671" i="1" s="1"/>
  <c r="Q1672" i="1"/>
  <c r="P1672" i="1"/>
  <c r="Y1672" i="1"/>
  <c r="X1672" i="1"/>
  <c r="Z1671" i="1"/>
  <c r="AA1671" i="1" s="1"/>
  <c r="AF1671" i="1" s="1"/>
  <c r="U1672" i="1"/>
  <c r="T1672" i="1"/>
  <c r="V1671" i="1"/>
  <c r="W1671" i="1" s="1"/>
  <c r="AE1671" i="1" s="1"/>
  <c r="U1673" i="1" l="1"/>
  <c r="T1673" i="1"/>
  <c r="V1672" i="1"/>
  <c r="W1672" i="1" s="1"/>
  <c r="AE1672" i="1" s="1"/>
  <c r="Y1673" i="1"/>
  <c r="X1673" i="1"/>
  <c r="Z1672" i="1"/>
  <c r="AA1672" i="1" s="1"/>
  <c r="AF1672" i="1" s="1"/>
  <c r="P1673" i="1"/>
  <c r="Q1673" i="1"/>
  <c r="R1672" i="1"/>
  <c r="S1672" i="1" s="1"/>
  <c r="AD1672" i="1" s="1"/>
  <c r="R1673" i="1" l="1"/>
  <c r="S1673" i="1" s="1"/>
  <c r="AD1673" i="1" s="1"/>
  <c r="Q1674" i="1"/>
  <c r="P1674" i="1"/>
  <c r="Y1674" i="1"/>
  <c r="X1674" i="1"/>
  <c r="Z1673" i="1"/>
  <c r="AA1673" i="1" s="1"/>
  <c r="AF1673" i="1" s="1"/>
  <c r="U1674" i="1"/>
  <c r="T1674" i="1"/>
  <c r="V1673" i="1"/>
  <c r="W1673" i="1" s="1"/>
  <c r="AE1673" i="1" s="1"/>
  <c r="T1675" i="1" l="1"/>
  <c r="U1675" i="1"/>
  <c r="V1675" i="1" s="1"/>
  <c r="W1675" i="1" s="1"/>
  <c r="AE1675" i="1" s="1"/>
  <c r="V1674" i="1"/>
  <c r="W1674" i="1" s="1"/>
  <c r="AE1674" i="1" s="1"/>
  <c r="Y1675" i="1"/>
  <c r="X1675" i="1"/>
  <c r="Z1674" i="1"/>
  <c r="AA1674" i="1" s="1"/>
  <c r="AF1674" i="1" s="1"/>
  <c r="Q1675" i="1"/>
  <c r="P1675" i="1"/>
  <c r="R1674" i="1"/>
  <c r="S1674" i="1" s="1"/>
  <c r="AD1674" i="1" s="1"/>
  <c r="Z1675" i="1" l="1"/>
  <c r="AA1675" i="1" s="1"/>
  <c r="AF1675" i="1" s="1"/>
  <c r="P1676" i="1"/>
  <c r="Q1676" i="1"/>
  <c r="R1675" i="1"/>
  <c r="S1675" i="1" s="1"/>
  <c r="AD1675" i="1" s="1"/>
  <c r="Y1676" i="1"/>
  <c r="X1676" i="1"/>
  <c r="U1676" i="1"/>
  <c r="T1676" i="1"/>
  <c r="Z1676" i="1" l="1"/>
  <c r="AA1676" i="1" s="1"/>
  <c r="AF1676" i="1" s="1"/>
  <c r="R1676" i="1"/>
  <c r="S1676" i="1" s="1"/>
  <c r="AD1676" i="1" s="1"/>
  <c r="U1677" i="1"/>
  <c r="T1677" i="1"/>
  <c r="V1676" i="1"/>
  <c r="W1676" i="1" s="1"/>
  <c r="AE1676" i="1" s="1"/>
  <c r="X1677" i="1"/>
  <c r="Y1677" i="1"/>
  <c r="Z1677" i="1" s="1"/>
  <c r="AA1677" i="1" s="1"/>
  <c r="AF1677" i="1" s="1"/>
  <c r="Q1677" i="1"/>
  <c r="P1677" i="1"/>
  <c r="R1677" i="1" l="1"/>
  <c r="S1677" i="1" s="1"/>
  <c r="AD1677" i="1" s="1"/>
  <c r="Y1678" i="1"/>
  <c r="X1678" i="1"/>
  <c r="Q1678" i="1"/>
  <c r="P1678" i="1"/>
  <c r="T1678" i="1"/>
  <c r="U1678" i="1"/>
  <c r="V1678" i="1" s="1"/>
  <c r="W1678" i="1" s="1"/>
  <c r="AE1678" i="1" s="1"/>
  <c r="V1677" i="1"/>
  <c r="W1677" i="1" s="1"/>
  <c r="AE1677" i="1" s="1"/>
  <c r="R1678" i="1" l="1"/>
  <c r="S1678" i="1" s="1"/>
  <c r="AD1678" i="1" s="1"/>
  <c r="U1679" i="1"/>
  <c r="T1679" i="1"/>
  <c r="Q1679" i="1"/>
  <c r="P1679" i="1"/>
  <c r="Y1679" i="1"/>
  <c r="X1679" i="1"/>
  <c r="Z1678" i="1"/>
  <c r="AA1678" i="1" s="1"/>
  <c r="AF1678" i="1" s="1"/>
  <c r="Z1679" i="1" l="1"/>
  <c r="AA1679" i="1" s="1"/>
  <c r="AF1679" i="1" s="1"/>
  <c r="Y1680" i="1"/>
  <c r="X1680" i="1"/>
  <c r="P1680" i="1"/>
  <c r="Q1680" i="1"/>
  <c r="R1679" i="1"/>
  <c r="S1679" i="1" s="1"/>
  <c r="AD1679" i="1" s="1"/>
  <c r="U1680" i="1"/>
  <c r="T1680" i="1"/>
  <c r="V1679" i="1"/>
  <c r="W1679" i="1" s="1"/>
  <c r="AE1679" i="1" s="1"/>
  <c r="U1681" i="1" l="1"/>
  <c r="T1681" i="1"/>
  <c r="V1680" i="1"/>
  <c r="W1680" i="1" s="1"/>
  <c r="AE1680" i="1" s="1"/>
  <c r="Q1681" i="1"/>
  <c r="P1681" i="1"/>
  <c r="R1680" i="1"/>
  <c r="S1680" i="1" s="1"/>
  <c r="AD1680" i="1" s="1"/>
  <c r="Y1681" i="1"/>
  <c r="X1681" i="1"/>
  <c r="Z1680" i="1"/>
  <c r="AA1680" i="1" s="1"/>
  <c r="AF1680" i="1" s="1"/>
  <c r="Z1681" i="1" l="1"/>
  <c r="AA1681" i="1" s="1"/>
  <c r="AF1681" i="1" s="1"/>
  <c r="P1682" i="1"/>
  <c r="Q1682" i="1"/>
  <c r="R1682" i="1" s="1"/>
  <c r="S1682" i="1" s="1"/>
  <c r="AD1682" i="1" s="1"/>
  <c r="Y1682" i="1"/>
  <c r="X1682" i="1"/>
  <c r="R1681" i="1"/>
  <c r="S1681" i="1" s="1"/>
  <c r="AD1681" i="1" s="1"/>
  <c r="U1682" i="1"/>
  <c r="T1682" i="1"/>
  <c r="V1681" i="1"/>
  <c r="W1681" i="1" s="1"/>
  <c r="AE1681" i="1" s="1"/>
  <c r="U1683" i="1" l="1"/>
  <c r="T1683" i="1"/>
  <c r="V1682" i="1"/>
  <c r="W1682" i="1" s="1"/>
  <c r="AE1682" i="1" s="1"/>
  <c r="Z1682" i="1"/>
  <c r="AA1682" i="1" s="1"/>
  <c r="AF1682" i="1" s="1"/>
  <c r="Y1683" i="1"/>
  <c r="X1683" i="1"/>
  <c r="Q1683" i="1"/>
  <c r="P1683" i="1"/>
  <c r="Z1683" i="1" l="1"/>
  <c r="AA1683" i="1" s="1"/>
  <c r="AF1683" i="1" s="1"/>
  <c r="Q1684" i="1"/>
  <c r="P1684" i="1"/>
  <c r="R1683" i="1"/>
  <c r="S1683" i="1" s="1"/>
  <c r="AD1683" i="1" s="1"/>
  <c r="X1684" i="1"/>
  <c r="Y1684" i="1"/>
  <c r="Z1684" i="1" s="1"/>
  <c r="AA1684" i="1" s="1"/>
  <c r="AF1684" i="1" s="1"/>
  <c r="U1684" i="1"/>
  <c r="T1684" i="1"/>
  <c r="V1683" i="1"/>
  <c r="W1683" i="1" s="1"/>
  <c r="AE1683" i="1" s="1"/>
  <c r="V1684" i="1" l="1"/>
  <c r="W1684" i="1" s="1"/>
  <c r="AE1684" i="1" s="1"/>
  <c r="U1685" i="1"/>
  <c r="T1685" i="1"/>
  <c r="Y1685" i="1"/>
  <c r="X1685" i="1"/>
  <c r="P1685" i="1"/>
  <c r="Q1685" i="1"/>
  <c r="R1684" i="1"/>
  <c r="S1684" i="1" s="1"/>
  <c r="AD1684" i="1" s="1"/>
  <c r="R1685" i="1" l="1"/>
  <c r="S1685" i="1" s="1"/>
  <c r="AD1685" i="1" s="1"/>
  <c r="P1686" i="1"/>
  <c r="Q1686" i="1"/>
  <c r="R1686" i="1" s="1"/>
  <c r="S1686" i="1" s="1"/>
  <c r="AD1686" i="1" s="1"/>
  <c r="Y1686" i="1"/>
  <c r="X1686" i="1"/>
  <c r="Z1685" i="1"/>
  <c r="AA1685" i="1" s="1"/>
  <c r="AF1685" i="1" s="1"/>
  <c r="U1686" i="1"/>
  <c r="T1686" i="1"/>
  <c r="V1685" i="1"/>
  <c r="W1685" i="1" s="1"/>
  <c r="AE1685" i="1" s="1"/>
  <c r="Y1687" i="1" l="1"/>
  <c r="X1687" i="1"/>
  <c r="U1687" i="1"/>
  <c r="T1687" i="1"/>
  <c r="V1686" i="1"/>
  <c r="W1686" i="1" s="1"/>
  <c r="AE1686" i="1" s="1"/>
  <c r="Z1686" i="1"/>
  <c r="AA1686" i="1" s="1"/>
  <c r="AF1686" i="1" s="1"/>
  <c r="Q1687" i="1"/>
  <c r="P1687" i="1"/>
  <c r="Z1687" i="1" l="1"/>
  <c r="AA1687" i="1" s="1"/>
  <c r="AF1687" i="1" s="1"/>
  <c r="U1688" i="1"/>
  <c r="T1688" i="1"/>
  <c r="R1687" i="1"/>
  <c r="S1687" i="1" s="1"/>
  <c r="AD1687" i="1" s="1"/>
  <c r="V1687" i="1"/>
  <c r="W1687" i="1" s="1"/>
  <c r="AE1687" i="1" s="1"/>
  <c r="X1688" i="1"/>
  <c r="Y1688" i="1"/>
  <c r="Z1688" i="1" s="1"/>
  <c r="AA1688" i="1" s="1"/>
  <c r="AF1688" i="1" s="1"/>
  <c r="P1688" i="1"/>
  <c r="Q1688" i="1" s="1"/>
  <c r="P1689" i="1" l="1"/>
  <c r="R1688" i="1"/>
  <c r="S1688" i="1" s="1"/>
  <c r="AD1688" i="1" s="1"/>
  <c r="Y1689" i="1"/>
  <c r="X1689" i="1"/>
  <c r="T1689" i="1"/>
  <c r="U1689" i="1"/>
  <c r="V1689" i="1" s="1"/>
  <c r="W1689" i="1" s="1"/>
  <c r="AE1689" i="1" s="1"/>
  <c r="V1688" i="1"/>
  <c r="W1688" i="1" s="1"/>
  <c r="AE1688" i="1" s="1"/>
  <c r="Y1690" i="1" l="1"/>
  <c r="X1690" i="1"/>
  <c r="U1690" i="1"/>
  <c r="T1690" i="1"/>
  <c r="Z1689" i="1"/>
  <c r="AA1689" i="1" s="1"/>
  <c r="AF1689" i="1" s="1"/>
  <c r="P1690" i="1"/>
  <c r="Q1690" i="1"/>
  <c r="R1690" i="1" s="1"/>
  <c r="S1690" i="1" s="1"/>
  <c r="AD1690" i="1" s="1"/>
  <c r="Q1689" i="1"/>
  <c r="R1689" i="1" s="1"/>
  <c r="S1689" i="1" s="1"/>
  <c r="AD1689" i="1" s="1"/>
  <c r="Q1691" i="1" l="1"/>
  <c r="P1691" i="1"/>
  <c r="U1691" i="1"/>
  <c r="T1691" i="1"/>
  <c r="V1690" i="1"/>
  <c r="W1690" i="1" s="1"/>
  <c r="AE1690" i="1" s="1"/>
  <c r="Y1691" i="1"/>
  <c r="X1691" i="1"/>
  <c r="Z1690" i="1"/>
  <c r="AA1690" i="1" s="1"/>
  <c r="AF1690" i="1" s="1"/>
  <c r="Z1691" i="1" l="1"/>
  <c r="AA1691" i="1" s="1"/>
  <c r="AF1691" i="1" s="1"/>
  <c r="U1692" i="1"/>
  <c r="T1692" i="1"/>
  <c r="P1692" i="1"/>
  <c r="Q1692" i="1" s="1"/>
  <c r="R1692" i="1" s="1"/>
  <c r="S1692" i="1" s="1"/>
  <c r="AD1692" i="1" s="1"/>
  <c r="X1692" i="1"/>
  <c r="Y1692" i="1" s="1"/>
  <c r="Z1692" i="1" s="1"/>
  <c r="AA1692" i="1" s="1"/>
  <c r="AF1692" i="1" s="1"/>
  <c r="V1691" i="1"/>
  <c r="W1691" i="1" s="1"/>
  <c r="AE1691" i="1" s="1"/>
  <c r="R1691" i="1"/>
  <c r="S1691" i="1" s="1"/>
  <c r="AD1691" i="1" s="1"/>
  <c r="X1693" i="1" l="1"/>
  <c r="P1693" i="1"/>
  <c r="T1693" i="1"/>
  <c r="V1692" i="1"/>
  <c r="W1692" i="1" s="1"/>
  <c r="AE1692" i="1" s="1"/>
  <c r="T1694" i="1" l="1"/>
  <c r="P1694" i="1"/>
  <c r="U1693" i="1"/>
  <c r="V1693" i="1" s="1"/>
  <c r="W1693" i="1" s="1"/>
  <c r="AE1693" i="1" s="1"/>
  <c r="Q1693" i="1"/>
  <c r="R1693" i="1" s="1"/>
  <c r="S1693" i="1" s="1"/>
  <c r="AD1693" i="1" s="1"/>
  <c r="X1694" i="1"/>
  <c r="Y1693" i="1"/>
  <c r="Z1693" i="1" s="1"/>
  <c r="AA1693" i="1" s="1"/>
  <c r="AF1693" i="1" s="1"/>
  <c r="Y1695" i="1" l="1"/>
  <c r="X1695" i="1"/>
  <c r="Y1694" i="1"/>
  <c r="Z1694" i="1" s="1"/>
  <c r="AA1694" i="1" s="1"/>
  <c r="AF1694" i="1" s="1"/>
  <c r="Q1695" i="1"/>
  <c r="P1695" i="1"/>
  <c r="Q1694" i="1"/>
  <c r="R1694" i="1" s="1"/>
  <c r="S1694" i="1" s="1"/>
  <c r="AD1694" i="1" s="1"/>
  <c r="U1695" i="1"/>
  <c r="T1695" i="1"/>
  <c r="U1694" i="1"/>
  <c r="V1694" i="1" s="1"/>
  <c r="W1694" i="1" s="1"/>
  <c r="AE1694" i="1" s="1"/>
  <c r="R1695" i="1" l="1"/>
  <c r="S1695" i="1" s="1"/>
  <c r="AD1695" i="1" s="1"/>
  <c r="V1695" i="1"/>
  <c r="W1695" i="1" s="1"/>
  <c r="AE1695" i="1" s="1"/>
  <c r="U1696" i="1"/>
  <c r="T1696" i="1"/>
  <c r="Q1696" i="1"/>
  <c r="P1696" i="1"/>
  <c r="Y1696" i="1"/>
  <c r="X1696" i="1"/>
  <c r="Z1695" i="1"/>
  <c r="AA1695" i="1" s="1"/>
  <c r="AF1695" i="1" s="1"/>
  <c r="Y1697" i="1" l="1"/>
  <c r="X1697" i="1"/>
  <c r="P1697" i="1"/>
  <c r="Q1697" i="1"/>
  <c r="R1697" i="1" s="1"/>
  <c r="S1697" i="1" s="1"/>
  <c r="AD1697" i="1" s="1"/>
  <c r="Z1696" i="1"/>
  <c r="AA1696" i="1" s="1"/>
  <c r="AF1696" i="1" s="1"/>
  <c r="R1696" i="1"/>
  <c r="S1696" i="1" s="1"/>
  <c r="AD1696" i="1" s="1"/>
  <c r="U1697" i="1"/>
  <c r="T1697" i="1"/>
  <c r="V1696" i="1"/>
  <c r="W1696" i="1" s="1"/>
  <c r="AE1696" i="1" s="1"/>
  <c r="U1698" i="1" l="1"/>
  <c r="T1698" i="1"/>
  <c r="V1697" i="1"/>
  <c r="W1697" i="1" s="1"/>
  <c r="AE1697" i="1" s="1"/>
  <c r="Q1698" i="1"/>
  <c r="P1698" i="1"/>
  <c r="X1698" i="1"/>
  <c r="Y1698" i="1"/>
  <c r="Z1697" i="1"/>
  <c r="AA1697" i="1" s="1"/>
  <c r="AF1697" i="1" s="1"/>
  <c r="Z1698" i="1" l="1"/>
  <c r="AA1698" i="1" s="1"/>
  <c r="AF1698" i="1" s="1"/>
  <c r="Q1699" i="1"/>
  <c r="P1699" i="1"/>
  <c r="Y1699" i="1"/>
  <c r="X1699" i="1"/>
  <c r="R1698" i="1"/>
  <c r="S1698" i="1" s="1"/>
  <c r="AD1698" i="1" s="1"/>
  <c r="U1699" i="1"/>
  <c r="T1699" i="1"/>
  <c r="V1698" i="1"/>
  <c r="W1698" i="1" s="1"/>
  <c r="AE1698" i="1" s="1"/>
  <c r="V1699" i="1" l="1"/>
  <c r="W1699" i="1" s="1"/>
  <c r="AE1699" i="1" s="1"/>
  <c r="T1700" i="1"/>
  <c r="U1700" i="1"/>
  <c r="V1700" i="1" s="1"/>
  <c r="W1700" i="1" s="1"/>
  <c r="AE1700" i="1" s="1"/>
  <c r="Y1700" i="1"/>
  <c r="X1700" i="1"/>
  <c r="Z1699" i="1"/>
  <c r="AA1699" i="1" s="1"/>
  <c r="AF1699" i="1" s="1"/>
  <c r="Q1700" i="1"/>
  <c r="P1700" i="1"/>
  <c r="R1699" i="1"/>
  <c r="S1699" i="1" s="1"/>
  <c r="AD1699" i="1" s="1"/>
  <c r="P1701" i="1" l="1"/>
  <c r="Q1701" i="1"/>
  <c r="Z1700" i="1"/>
  <c r="AA1700" i="1" s="1"/>
  <c r="AF1700" i="1" s="1"/>
  <c r="R1700" i="1"/>
  <c r="S1700" i="1" s="1"/>
  <c r="AD1700" i="1" s="1"/>
  <c r="Y1701" i="1"/>
  <c r="X1701" i="1"/>
  <c r="U1701" i="1"/>
  <c r="T1701" i="1"/>
  <c r="R1701" i="1" l="1"/>
  <c r="S1701" i="1" s="1"/>
  <c r="AD1701" i="1" s="1"/>
  <c r="V1701" i="1"/>
  <c r="W1701" i="1" s="1"/>
  <c r="AE1701" i="1" s="1"/>
  <c r="Z1701" i="1"/>
  <c r="AA1701" i="1" s="1"/>
  <c r="AF1701" i="1" s="1"/>
  <c r="U1702" i="1"/>
  <c r="T1702" i="1"/>
  <c r="Y1702" i="1"/>
  <c r="X1702" i="1"/>
  <c r="Q1702" i="1"/>
  <c r="P1702" i="1"/>
  <c r="R1702" i="1" l="1"/>
  <c r="S1702" i="1" s="1"/>
  <c r="AD1702" i="1" s="1"/>
  <c r="P1703" i="1"/>
  <c r="Q1703" i="1"/>
  <c r="R1703" i="1" s="1"/>
  <c r="S1703" i="1" s="1"/>
  <c r="AD1703" i="1" s="1"/>
  <c r="Z1702" i="1"/>
  <c r="AA1702" i="1" s="1"/>
  <c r="AF1702" i="1" s="1"/>
  <c r="Y1703" i="1"/>
  <c r="X1703" i="1"/>
  <c r="U1703" i="1"/>
  <c r="T1703" i="1"/>
  <c r="V1702" i="1"/>
  <c r="W1702" i="1" s="1"/>
  <c r="AE1702" i="1" s="1"/>
  <c r="U1704" i="1" l="1"/>
  <c r="T1704" i="1"/>
  <c r="Y1704" i="1"/>
  <c r="X1704" i="1"/>
  <c r="V1703" i="1"/>
  <c r="W1703" i="1" s="1"/>
  <c r="AE1703" i="1" s="1"/>
  <c r="Z1703" i="1"/>
  <c r="AA1703" i="1" s="1"/>
  <c r="AF1703" i="1" s="1"/>
  <c r="Q1704" i="1"/>
  <c r="P1704" i="1"/>
  <c r="Q1705" i="1" l="1"/>
  <c r="P1705" i="1"/>
  <c r="R1704" i="1"/>
  <c r="S1704" i="1" s="1"/>
  <c r="AD1704" i="1" s="1"/>
  <c r="Y1705" i="1"/>
  <c r="X1705" i="1"/>
  <c r="Z1704" i="1"/>
  <c r="AA1704" i="1" s="1"/>
  <c r="AF1704" i="1" s="1"/>
  <c r="U1705" i="1"/>
  <c r="T1705" i="1"/>
  <c r="V1704" i="1"/>
  <c r="W1704" i="1" s="1"/>
  <c r="AE1704" i="1" s="1"/>
  <c r="Z1705" i="1" l="1"/>
  <c r="AA1705" i="1" s="1"/>
  <c r="AF1705" i="1" s="1"/>
  <c r="U1706" i="1"/>
  <c r="T1706" i="1"/>
  <c r="V1705" i="1"/>
  <c r="W1705" i="1" s="1"/>
  <c r="AE1705" i="1" s="1"/>
  <c r="Y1706" i="1"/>
  <c r="X1706" i="1"/>
  <c r="Q1706" i="1"/>
  <c r="P1706" i="1"/>
  <c r="R1705" i="1"/>
  <c r="S1705" i="1" s="1"/>
  <c r="AD1705" i="1" s="1"/>
  <c r="Z1706" i="1" l="1"/>
  <c r="AA1706" i="1" s="1"/>
  <c r="AF1706" i="1" s="1"/>
  <c r="P1707" i="1"/>
  <c r="Q1707" i="1"/>
  <c r="R1706" i="1"/>
  <c r="S1706" i="1" s="1"/>
  <c r="AD1706" i="1" s="1"/>
  <c r="Y1707" i="1"/>
  <c r="X1707" i="1"/>
  <c r="U1707" i="1"/>
  <c r="T1707" i="1"/>
  <c r="V1706" i="1"/>
  <c r="W1706" i="1" s="1"/>
  <c r="AE1706" i="1" s="1"/>
  <c r="R1707" i="1" l="1"/>
  <c r="S1707" i="1" s="1"/>
  <c r="AD1707" i="1" s="1"/>
  <c r="T1708" i="1"/>
  <c r="U1708" i="1"/>
  <c r="V1708" i="1" s="1"/>
  <c r="W1708" i="1" s="1"/>
  <c r="AE1708" i="1" s="1"/>
  <c r="V1707" i="1"/>
  <c r="W1707" i="1" s="1"/>
  <c r="AE1707" i="1" s="1"/>
  <c r="Y1708" i="1"/>
  <c r="X1708" i="1"/>
  <c r="Z1707" i="1"/>
  <c r="AA1707" i="1" s="1"/>
  <c r="AF1707" i="1" s="1"/>
  <c r="Q1708" i="1"/>
  <c r="P1708" i="1"/>
  <c r="P1709" i="1" l="1"/>
  <c r="Q1709" i="1"/>
  <c r="R1708" i="1"/>
  <c r="S1708" i="1" s="1"/>
  <c r="AD1708" i="1" s="1"/>
  <c r="Y1709" i="1"/>
  <c r="X1709" i="1"/>
  <c r="Z1708" i="1"/>
  <c r="AA1708" i="1" s="1"/>
  <c r="AF1708" i="1" s="1"/>
  <c r="U1709" i="1"/>
  <c r="T1709" i="1"/>
  <c r="R1709" i="1" l="1"/>
  <c r="S1709" i="1" s="1"/>
  <c r="AD1709" i="1" s="1"/>
  <c r="Z1709" i="1"/>
  <c r="AA1709" i="1" s="1"/>
  <c r="AF1709" i="1" s="1"/>
  <c r="T1710" i="1"/>
  <c r="U1710" i="1"/>
  <c r="V1709" i="1"/>
  <c r="W1709" i="1" s="1"/>
  <c r="AE1709" i="1" s="1"/>
  <c r="Y1710" i="1"/>
  <c r="X1710" i="1"/>
  <c r="Q1710" i="1"/>
  <c r="P1710" i="1"/>
  <c r="V1710" i="1" l="1"/>
  <c r="W1710" i="1" s="1"/>
  <c r="AE1710" i="1" s="1"/>
  <c r="R1710" i="1"/>
  <c r="S1710" i="1" s="1"/>
  <c r="AD1710" i="1" s="1"/>
  <c r="Q1711" i="1"/>
  <c r="P1711" i="1"/>
  <c r="Y1711" i="1"/>
  <c r="X1711" i="1"/>
  <c r="Z1710" i="1"/>
  <c r="AA1710" i="1" s="1"/>
  <c r="AF1710" i="1" s="1"/>
  <c r="U1711" i="1"/>
  <c r="T1711" i="1"/>
  <c r="Z1711" i="1" l="1"/>
  <c r="AA1711" i="1" s="1"/>
  <c r="AF1711" i="1" s="1"/>
  <c r="U1712" i="1"/>
  <c r="T1712" i="1"/>
  <c r="V1711" i="1"/>
  <c r="W1711" i="1" s="1"/>
  <c r="AE1711" i="1" s="1"/>
  <c r="Y1712" i="1"/>
  <c r="X1712" i="1"/>
  <c r="Q1712" i="1"/>
  <c r="P1712" i="1"/>
  <c r="R1711" i="1"/>
  <c r="S1711" i="1" s="1"/>
  <c r="AD1711" i="1" s="1"/>
  <c r="R1712" i="1" l="1"/>
  <c r="S1712" i="1" s="1"/>
  <c r="AD1712" i="1" s="1"/>
  <c r="Y1713" i="1"/>
  <c r="X1713" i="1"/>
  <c r="Q1713" i="1"/>
  <c r="P1713" i="1"/>
  <c r="Z1712" i="1"/>
  <c r="AA1712" i="1" s="1"/>
  <c r="AF1712" i="1" s="1"/>
  <c r="U1713" i="1"/>
  <c r="T1713" i="1"/>
  <c r="V1712" i="1"/>
  <c r="W1712" i="1" s="1"/>
  <c r="AE1712" i="1" s="1"/>
  <c r="U1714" i="1" l="1"/>
  <c r="T1714" i="1"/>
  <c r="X1714" i="1"/>
  <c r="V1713" i="1"/>
  <c r="W1713" i="1" s="1"/>
  <c r="AE1713" i="1" s="1"/>
  <c r="P1714" i="1"/>
  <c r="R1713" i="1"/>
  <c r="S1713" i="1" s="1"/>
  <c r="AD1713" i="1" s="1"/>
  <c r="Z1713" i="1"/>
  <c r="AA1713" i="1" s="1"/>
  <c r="AF1713" i="1" s="1"/>
  <c r="P1715" i="1" l="1"/>
  <c r="Q1715" i="1"/>
  <c r="R1715" i="1" s="1"/>
  <c r="S1715" i="1" s="1"/>
  <c r="AD1715" i="1" s="1"/>
  <c r="Q1714" i="1"/>
  <c r="R1714" i="1" s="1"/>
  <c r="S1714" i="1" s="1"/>
  <c r="AD1714" i="1" s="1"/>
  <c r="X1715" i="1"/>
  <c r="Y1714" i="1"/>
  <c r="Z1714" i="1" s="1"/>
  <c r="AA1714" i="1" s="1"/>
  <c r="AF1714" i="1" s="1"/>
  <c r="T1715" i="1"/>
  <c r="U1715" i="1" s="1"/>
  <c r="V1715" i="1" s="1"/>
  <c r="W1715" i="1" s="1"/>
  <c r="AE1715" i="1" s="1"/>
  <c r="V1714" i="1"/>
  <c r="W1714" i="1" s="1"/>
  <c r="AE1714" i="1" s="1"/>
  <c r="X1716" i="1" l="1"/>
  <c r="T1716" i="1"/>
  <c r="Y1715" i="1"/>
  <c r="Z1715" i="1" s="1"/>
  <c r="AA1715" i="1" s="1"/>
  <c r="AF1715" i="1" s="1"/>
  <c r="P1716" i="1"/>
  <c r="Q1716" i="1" s="1"/>
  <c r="R1716" i="1" s="1"/>
  <c r="S1716" i="1" s="1"/>
  <c r="AD1716" i="1" s="1"/>
  <c r="Q1717" i="1" l="1"/>
  <c r="P1717" i="1"/>
  <c r="T1717" i="1"/>
  <c r="U1716" i="1"/>
  <c r="V1716" i="1" s="1"/>
  <c r="W1716" i="1" s="1"/>
  <c r="AE1716" i="1" s="1"/>
  <c r="Y1717" i="1"/>
  <c r="X1717" i="1"/>
  <c r="Y1716" i="1"/>
  <c r="Z1716" i="1" s="1"/>
  <c r="AA1716" i="1" s="1"/>
  <c r="AF1716" i="1" s="1"/>
  <c r="X1718" i="1" l="1"/>
  <c r="Z1717" i="1"/>
  <c r="AA1717" i="1" s="1"/>
  <c r="AF1717" i="1" s="1"/>
  <c r="T1718" i="1"/>
  <c r="U1717" i="1"/>
  <c r="V1717" i="1" s="1"/>
  <c r="W1717" i="1" s="1"/>
  <c r="AE1717" i="1" s="1"/>
  <c r="P1718" i="1"/>
  <c r="R1717" i="1"/>
  <c r="S1717" i="1" s="1"/>
  <c r="AD1717" i="1" s="1"/>
  <c r="Q1719" i="1" l="1"/>
  <c r="P1719" i="1"/>
  <c r="U1719" i="1"/>
  <c r="T1719" i="1"/>
  <c r="Q1718" i="1"/>
  <c r="R1718" i="1" s="1"/>
  <c r="S1718" i="1" s="1"/>
  <c r="AD1718" i="1" s="1"/>
  <c r="U1718" i="1"/>
  <c r="V1718" i="1" s="1"/>
  <c r="W1718" i="1" s="1"/>
  <c r="AE1718" i="1" s="1"/>
  <c r="X1719" i="1"/>
  <c r="Y1719" i="1"/>
  <c r="Z1719" i="1" s="1"/>
  <c r="AA1719" i="1" s="1"/>
  <c r="AF1719" i="1" s="1"/>
  <c r="Y1718" i="1"/>
  <c r="Z1718" i="1" s="1"/>
  <c r="AA1718" i="1" s="1"/>
  <c r="AF1718" i="1" s="1"/>
  <c r="X1720" i="1" l="1"/>
  <c r="Y1720" i="1"/>
  <c r="Z1720" i="1" s="1"/>
  <c r="AA1720" i="1" s="1"/>
  <c r="AF1720" i="1" s="1"/>
  <c r="U1720" i="1"/>
  <c r="T1720" i="1"/>
  <c r="V1719" i="1"/>
  <c r="W1719" i="1" s="1"/>
  <c r="AE1719" i="1" s="1"/>
  <c r="P1720" i="1"/>
  <c r="Q1720" i="1" s="1"/>
  <c r="R1720" i="1" s="1"/>
  <c r="S1720" i="1" s="1"/>
  <c r="AD1720" i="1" s="1"/>
  <c r="R1719" i="1"/>
  <c r="S1719" i="1" s="1"/>
  <c r="AD1719" i="1" s="1"/>
  <c r="T1721" i="1" l="1"/>
  <c r="P1721" i="1"/>
  <c r="V1720" i="1"/>
  <c r="W1720" i="1" s="1"/>
  <c r="AE1720" i="1" s="1"/>
  <c r="X1721" i="1"/>
  <c r="Y1721" i="1"/>
  <c r="Z1721" i="1" s="1"/>
  <c r="AA1721" i="1" s="1"/>
  <c r="AF1721" i="1" s="1"/>
  <c r="X1722" i="1" l="1"/>
  <c r="Y1722" i="1"/>
  <c r="Z1722" i="1" s="1"/>
  <c r="AA1722" i="1" s="1"/>
  <c r="AF1722" i="1" s="1"/>
  <c r="P1722" i="1"/>
  <c r="Q1721" i="1"/>
  <c r="R1721" i="1" s="1"/>
  <c r="S1721" i="1" s="1"/>
  <c r="AD1721" i="1" s="1"/>
  <c r="T1722" i="1"/>
  <c r="U1722" i="1" s="1"/>
  <c r="V1722" i="1" s="1"/>
  <c r="W1722" i="1" s="1"/>
  <c r="AE1722" i="1" s="1"/>
  <c r="U1721" i="1"/>
  <c r="V1721" i="1" s="1"/>
  <c r="W1721" i="1" s="1"/>
  <c r="AE1721" i="1" s="1"/>
  <c r="T1723" i="1" l="1"/>
  <c r="P1723" i="1"/>
  <c r="Q1722" i="1"/>
  <c r="R1722" i="1" s="1"/>
  <c r="S1722" i="1" s="1"/>
  <c r="AD1722" i="1" s="1"/>
  <c r="X1723" i="1"/>
  <c r="Y1723" i="1" s="1"/>
  <c r="Z1723" i="1" s="1"/>
  <c r="AA1723" i="1" s="1"/>
  <c r="AF1723" i="1" s="1"/>
  <c r="Y1724" i="1" l="1"/>
  <c r="X1724" i="1"/>
  <c r="P1724" i="1"/>
  <c r="Q1724" i="1"/>
  <c r="R1724" i="1" s="1"/>
  <c r="S1724" i="1" s="1"/>
  <c r="AD1724" i="1" s="1"/>
  <c r="Q1723" i="1"/>
  <c r="R1723" i="1" s="1"/>
  <c r="S1723" i="1" s="1"/>
  <c r="AD1723" i="1" s="1"/>
  <c r="T1724" i="1"/>
  <c r="U1724" i="1"/>
  <c r="U1723" i="1"/>
  <c r="V1723" i="1" s="1"/>
  <c r="W1723" i="1" s="1"/>
  <c r="AE1723" i="1" s="1"/>
  <c r="V1724" i="1" l="1"/>
  <c r="W1724" i="1" s="1"/>
  <c r="AE1724" i="1" s="1"/>
  <c r="U1725" i="1"/>
  <c r="T1725" i="1"/>
  <c r="Q1725" i="1"/>
  <c r="P1725" i="1"/>
  <c r="Y1725" i="1"/>
  <c r="X1725" i="1"/>
  <c r="Z1724" i="1"/>
  <c r="AA1724" i="1" s="1"/>
  <c r="AF1724" i="1" s="1"/>
  <c r="Z1725" i="1" l="1"/>
  <c r="AA1725" i="1" s="1"/>
  <c r="AF1725" i="1" s="1"/>
  <c r="Y1726" i="1"/>
  <c r="X1726" i="1"/>
  <c r="P1726" i="1"/>
  <c r="Q1726" i="1"/>
  <c r="R1726" i="1" s="1"/>
  <c r="S1726" i="1" s="1"/>
  <c r="AD1726" i="1" s="1"/>
  <c r="R1725" i="1"/>
  <c r="S1725" i="1" s="1"/>
  <c r="AD1725" i="1" s="1"/>
  <c r="T1726" i="1"/>
  <c r="U1726" i="1"/>
  <c r="V1725" i="1"/>
  <c r="W1725" i="1" s="1"/>
  <c r="AE1725" i="1" s="1"/>
  <c r="T1727" i="1" l="1"/>
  <c r="U1727" i="1"/>
  <c r="V1726" i="1"/>
  <c r="W1726" i="1" s="1"/>
  <c r="AE1726" i="1" s="1"/>
  <c r="Q1727" i="1"/>
  <c r="P1727" i="1"/>
  <c r="Y1727" i="1"/>
  <c r="X1727" i="1"/>
  <c r="Z1726" i="1"/>
  <c r="AA1726" i="1" s="1"/>
  <c r="AF1726" i="1" s="1"/>
  <c r="V1727" i="1" l="1"/>
  <c r="W1727" i="1" s="1"/>
  <c r="AE1727" i="1" s="1"/>
  <c r="X1728" i="1"/>
  <c r="Y1728" i="1"/>
  <c r="P1728" i="1"/>
  <c r="Q1728" i="1"/>
  <c r="Z1727" i="1"/>
  <c r="AA1727" i="1" s="1"/>
  <c r="AF1727" i="1" s="1"/>
  <c r="R1727" i="1"/>
  <c r="S1727" i="1" s="1"/>
  <c r="AD1727" i="1" s="1"/>
  <c r="U1728" i="1"/>
  <c r="T1728" i="1"/>
  <c r="Z1728" i="1" l="1"/>
  <c r="AA1728" i="1" s="1"/>
  <c r="AF1728" i="1" s="1"/>
  <c r="R1728" i="1"/>
  <c r="S1728" i="1" s="1"/>
  <c r="AD1728" i="1" s="1"/>
  <c r="V1728" i="1"/>
  <c r="W1728" i="1" s="1"/>
  <c r="AE1728" i="1" s="1"/>
  <c r="T1729" i="1"/>
  <c r="Q1729" i="1"/>
  <c r="P1729" i="1"/>
  <c r="X1729" i="1"/>
  <c r="Y1729" i="1"/>
  <c r="Z1729" i="1" s="1"/>
  <c r="AA1729" i="1" s="1"/>
  <c r="AF1729" i="1" s="1"/>
  <c r="Y1730" i="1" l="1"/>
  <c r="X1730" i="1"/>
  <c r="Q1730" i="1"/>
  <c r="P1730" i="1"/>
  <c r="R1729" i="1"/>
  <c r="S1729" i="1" s="1"/>
  <c r="AD1729" i="1" s="1"/>
  <c r="T1730" i="1"/>
  <c r="U1730" i="1"/>
  <c r="V1730" i="1" s="1"/>
  <c r="W1730" i="1" s="1"/>
  <c r="AE1730" i="1" s="1"/>
  <c r="U1729" i="1"/>
  <c r="V1729" i="1" s="1"/>
  <c r="W1729" i="1" s="1"/>
  <c r="AE1729" i="1" s="1"/>
  <c r="T1731" i="1" l="1"/>
  <c r="Q1731" i="1"/>
  <c r="P1731" i="1"/>
  <c r="R1730" i="1"/>
  <c r="S1730" i="1" s="1"/>
  <c r="AD1730" i="1" s="1"/>
  <c r="Y1731" i="1"/>
  <c r="X1731" i="1"/>
  <c r="Z1730" i="1"/>
  <c r="AA1730" i="1" s="1"/>
  <c r="AF1730" i="1" s="1"/>
  <c r="Y1732" i="1" l="1"/>
  <c r="X1732" i="1"/>
  <c r="Z1731" i="1"/>
  <c r="AA1731" i="1" s="1"/>
  <c r="AF1731" i="1" s="1"/>
  <c r="Q1732" i="1"/>
  <c r="P1732" i="1"/>
  <c r="R1731" i="1"/>
  <c r="S1731" i="1" s="1"/>
  <c r="AD1731" i="1" s="1"/>
  <c r="T1732" i="1"/>
  <c r="U1731" i="1"/>
  <c r="V1731" i="1" s="1"/>
  <c r="W1731" i="1" s="1"/>
  <c r="AE1731" i="1" s="1"/>
  <c r="T1733" i="1" l="1"/>
  <c r="U1733" i="1"/>
  <c r="U1732" i="1"/>
  <c r="V1732" i="1" s="1"/>
  <c r="W1732" i="1" s="1"/>
  <c r="AE1732" i="1" s="1"/>
  <c r="Q1733" i="1"/>
  <c r="P1733" i="1"/>
  <c r="R1732" i="1"/>
  <c r="S1732" i="1" s="1"/>
  <c r="AD1732" i="1" s="1"/>
  <c r="Y1733" i="1"/>
  <c r="X1733" i="1"/>
  <c r="Z1732" i="1"/>
  <c r="AA1732" i="1" s="1"/>
  <c r="AF1732" i="1" s="1"/>
  <c r="V1733" i="1" l="1"/>
  <c r="W1733" i="1" s="1"/>
  <c r="AE1733" i="1" s="1"/>
  <c r="Z1733" i="1"/>
  <c r="AA1733" i="1" s="1"/>
  <c r="AF1733" i="1" s="1"/>
  <c r="Q1734" i="1"/>
  <c r="P1734" i="1"/>
  <c r="Y1734" i="1"/>
  <c r="X1734" i="1"/>
  <c r="R1733" i="1"/>
  <c r="S1733" i="1" s="1"/>
  <c r="AD1733" i="1" s="1"/>
  <c r="T1734" i="1"/>
  <c r="T1735" i="1" l="1"/>
  <c r="U1734" i="1"/>
  <c r="V1734" i="1" s="1"/>
  <c r="W1734" i="1" s="1"/>
  <c r="AE1734" i="1" s="1"/>
  <c r="X1735" i="1"/>
  <c r="Z1734" i="1"/>
  <c r="AA1734" i="1" s="1"/>
  <c r="AF1734" i="1" s="1"/>
  <c r="P1735" i="1"/>
  <c r="Q1735" i="1" s="1"/>
  <c r="R1735" i="1" s="1"/>
  <c r="S1735" i="1" s="1"/>
  <c r="AD1735" i="1" s="1"/>
  <c r="R1734" i="1"/>
  <c r="S1734" i="1" s="1"/>
  <c r="AD1734" i="1" s="1"/>
  <c r="X1736" i="1" l="1"/>
  <c r="P1736" i="1"/>
  <c r="Y1735" i="1"/>
  <c r="Z1735" i="1" s="1"/>
  <c r="AA1735" i="1" s="1"/>
  <c r="AF1735" i="1" s="1"/>
  <c r="T1736" i="1"/>
  <c r="U1736" i="1" s="1"/>
  <c r="V1736" i="1" s="1"/>
  <c r="W1736" i="1" s="1"/>
  <c r="AE1736" i="1" s="1"/>
  <c r="U1735" i="1"/>
  <c r="V1735" i="1" s="1"/>
  <c r="W1735" i="1" s="1"/>
  <c r="AE1735" i="1" s="1"/>
  <c r="U1737" i="1" l="1"/>
  <c r="T1737" i="1"/>
  <c r="Q1737" i="1"/>
  <c r="P1737" i="1"/>
  <c r="Q1736" i="1"/>
  <c r="R1736" i="1" s="1"/>
  <c r="S1736" i="1" s="1"/>
  <c r="AD1736" i="1" s="1"/>
  <c r="Y1737" i="1"/>
  <c r="X1737" i="1"/>
  <c r="Y1736" i="1"/>
  <c r="Z1736" i="1" s="1"/>
  <c r="AA1736" i="1" s="1"/>
  <c r="AF1736" i="1" s="1"/>
  <c r="Z1737" i="1" l="1"/>
  <c r="AA1737" i="1" s="1"/>
  <c r="AF1737" i="1" s="1"/>
  <c r="Q1738" i="1"/>
  <c r="P1738" i="1"/>
  <c r="U1738" i="1"/>
  <c r="T1738" i="1"/>
  <c r="Y1738" i="1"/>
  <c r="X1738" i="1"/>
  <c r="R1737" i="1"/>
  <c r="S1737" i="1" s="1"/>
  <c r="AD1737" i="1" s="1"/>
  <c r="V1737" i="1"/>
  <c r="W1737" i="1" s="1"/>
  <c r="AE1737" i="1" s="1"/>
  <c r="Y1739" i="1" l="1"/>
  <c r="X1739" i="1"/>
  <c r="Z1738" i="1"/>
  <c r="AA1738" i="1" s="1"/>
  <c r="AF1738" i="1" s="1"/>
  <c r="U1739" i="1"/>
  <c r="T1739" i="1"/>
  <c r="V1738" i="1"/>
  <c r="W1738" i="1" s="1"/>
  <c r="AE1738" i="1" s="1"/>
  <c r="Q1739" i="1"/>
  <c r="P1739" i="1"/>
  <c r="R1738" i="1"/>
  <c r="S1738" i="1" s="1"/>
  <c r="AD1738" i="1" s="1"/>
  <c r="P1740" i="1" l="1"/>
  <c r="Q1740" i="1" s="1"/>
  <c r="R1740" i="1" s="1"/>
  <c r="S1740" i="1" s="1"/>
  <c r="AD1740" i="1" s="1"/>
  <c r="R1739" i="1"/>
  <c r="S1739" i="1" s="1"/>
  <c r="AD1739" i="1" s="1"/>
  <c r="T1740" i="1"/>
  <c r="U1740" i="1"/>
  <c r="V1739" i="1"/>
  <c r="W1739" i="1" s="1"/>
  <c r="AE1739" i="1" s="1"/>
  <c r="Y1740" i="1"/>
  <c r="X1740" i="1"/>
  <c r="Z1739" i="1"/>
  <c r="AA1739" i="1" s="1"/>
  <c r="AF1739" i="1" s="1"/>
  <c r="V1740" i="1" l="1"/>
  <c r="W1740" i="1" s="1"/>
  <c r="AE1740" i="1" s="1"/>
  <c r="X1741" i="1"/>
  <c r="Y1741" i="1" s="1"/>
  <c r="Z1741" i="1" s="1"/>
  <c r="AA1741" i="1" s="1"/>
  <c r="AF1741" i="1" s="1"/>
  <c r="Z1740" i="1"/>
  <c r="AA1740" i="1" s="1"/>
  <c r="AF1740" i="1" s="1"/>
  <c r="T1741" i="1"/>
  <c r="P1741" i="1"/>
  <c r="P1742" i="1" l="1"/>
  <c r="U1742" i="1"/>
  <c r="T1742" i="1"/>
  <c r="X1742" i="1"/>
  <c r="Y1742" i="1"/>
  <c r="Z1742" i="1" s="1"/>
  <c r="AA1742" i="1" s="1"/>
  <c r="AF1742" i="1" s="1"/>
  <c r="Q1741" i="1"/>
  <c r="R1741" i="1" s="1"/>
  <c r="S1741" i="1" s="1"/>
  <c r="AD1741" i="1" s="1"/>
  <c r="U1741" i="1"/>
  <c r="V1741" i="1" s="1"/>
  <c r="W1741" i="1" s="1"/>
  <c r="AE1741" i="1" s="1"/>
  <c r="T1743" i="1" l="1"/>
  <c r="U1743" i="1"/>
  <c r="V1743" i="1" s="1"/>
  <c r="W1743" i="1" s="1"/>
  <c r="AE1743" i="1" s="1"/>
  <c r="Y1743" i="1"/>
  <c r="X1743" i="1"/>
  <c r="V1742" i="1"/>
  <c r="W1742" i="1" s="1"/>
  <c r="AE1742" i="1" s="1"/>
  <c r="Q1743" i="1"/>
  <c r="P1743" i="1"/>
  <c r="Q1742" i="1"/>
  <c r="R1742" i="1" s="1"/>
  <c r="S1742" i="1" s="1"/>
  <c r="AD1742" i="1" s="1"/>
  <c r="P1744" i="1" l="1"/>
  <c r="R1743" i="1"/>
  <c r="S1743" i="1" s="1"/>
  <c r="AD1743" i="1" s="1"/>
  <c r="X1744" i="1"/>
  <c r="Y1744" i="1" s="1"/>
  <c r="Z1744" i="1" s="1"/>
  <c r="AA1744" i="1" s="1"/>
  <c r="AF1744" i="1" s="1"/>
  <c r="Z1743" i="1"/>
  <c r="AA1743" i="1" s="1"/>
  <c r="AF1743" i="1" s="1"/>
  <c r="T1744" i="1"/>
  <c r="U1744" i="1" s="1"/>
  <c r="V1744" i="1" s="1"/>
  <c r="W1744" i="1" s="1"/>
  <c r="AE1744" i="1" s="1"/>
  <c r="U1745" i="1" l="1"/>
  <c r="T1745" i="1"/>
  <c r="X1745" i="1"/>
  <c r="Y1745" i="1"/>
  <c r="Z1745" i="1" s="1"/>
  <c r="AA1745" i="1" s="1"/>
  <c r="AF1745" i="1" s="1"/>
  <c r="P1745" i="1"/>
  <c r="Q1744" i="1"/>
  <c r="R1744" i="1" s="1"/>
  <c r="S1744" i="1" s="1"/>
  <c r="AD1744" i="1" s="1"/>
  <c r="P1746" i="1" l="1"/>
  <c r="Q1745" i="1"/>
  <c r="R1745" i="1" s="1"/>
  <c r="S1745" i="1" s="1"/>
  <c r="AD1745" i="1" s="1"/>
  <c r="X1746" i="1"/>
  <c r="Y1746" i="1"/>
  <c r="Z1746" i="1" s="1"/>
  <c r="AA1746" i="1" s="1"/>
  <c r="AF1746" i="1" s="1"/>
  <c r="T1746" i="1"/>
  <c r="U1746" i="1"/>
  <c r="V1746" i="1" s="1"/>
  <c r="W1746" i="1" s="1"/>
  <c r="AE1746" i="1" s="1"/>
  <c r="V1745" i="1"/>
  <c r="W1745" i="1" s="1"/>
  <c r="AE1745" i="1" s="1"/>
  <c r="U1747" i="1" l="1"/>
  <c r="T1747" i="1"/>
  <c r="X1747" i="1"/>
  <c r="Y1747" i="1"/>
  <c r="Z1747" i="1" s="1"/>
  <c r="AA1747" i="1" s="1"/>
  <c r="AF1747" i="1" s="1"/>
  <c r="Q1747" i="1"/>
  <c r="P1747" i="1"/>
  <c r="Q1746" i="1"/>
  <c r="R1746" i="1" s="1"/>
  <c r="S1746" i="1" s="1"/>
  <c r="AD1746" i="1" s="1"/>
  <c r="Q1748" i="1" l="1"/>
  <c r="P1748" i="1"/>
  <c r="R1747" i="1"/>
  <c r="S1747" i="1" s="1"/>
  <c r="AD1747" i="1" s="1"/>
  <c r="Y1748" i="1"/>
  <c r="X1748" i="1"/>
  <c r="U1748" i="1"/>
  <c r="T1748" i="1"/>
  <c r="V1747" i="1"/>
  <c r="W1747" i="1" s="1"/>
  <c r="AE1747" i="1" s="1"/>
  <c r="V1748" i="1" l="1"/>
  <c r="W1748" i="1" s="1"/>
  <c r="AE1748" i="1" s="1"/>
  <c r="U1749" i="1"/>
  <c r="T1749" i="1"/>
  <c r="Y1749" i="1"/>
  <c r="X1749" i="1"/>
  <c r="Z1748" i="1"/>
  <c r="AA1748" i="1" s="1"/>
  <c r="AF1748" i="1" s="1"/>
  <c r="Q1749" i="1"/>
  <c r="P1749" i="1"/>
  <c r="R1748" i="1"/>
  <c r="S1748" i="1" s="1"/>
  <c r="AD1748" i="1" s="1"/>
  <c r="R1749" i="1" l="1"/>
  <c r="S1749" i="1" s="1"/>
  <c r="AD1749" i="1" s="1"/>
  <c r="P1750" i="1"/>
  <c r="Q1750" i="1"/>
  <c r="R1750" i="1" s="1"/>
  <c r="S1750" i="1" s="1"/>
  <c r="AD1750" i="1" s="1"/>
  <c r="Z1749" i="1"/>
  <c r="AA1749" i="1" s="1"/>
  <c r="AF1749" i="1" s="1"/>
  <c r="Y1750" i="1"/>
  <c r="X1750" i="1"/>
  <c r="U1750" i="1"/>
  <c r="T1750" i="1"/>
  <c r="V1749" i="1"/>
  <c r="W1749" i="1" s="1"/>
  <c r="AE1749" i="1" s="1"/>
  <c r="V1750" i="1" l="1"/>
  <c r="W1750" i="1" s="1"/>
  <c r="AE1750" i="1" s="1"/>
  <c r="Z1750" i="1"/>
  <c r="AA1750" i="1" s="1"/>
  <c r="AF1750" i="1" s="1"/>
  <c r="T1751" i="1"/>
  <c r="U1751" i="1" s="1"/>
  <c r="V1751" i="1" s="1"/>
  <c r="W1751" i="1" s="1"/>
  <c r="AE1751" i="1" s="1"/>
  <c r="Y1751" i="1"/>
  <c r="X1751" i="1"/>
  <c r="P1751" i="1"/>
  <c r="Q1751" i="1"/>
  <c r="R1751" i="1" s="1"/>
  <c r="S1751" i="1" s="1"/>
  <c r="AD1751" i="1" s="1"/>
  <c r="Z1751" i="1" l="1"/>
  <c r="AA1751" i="1" s="1"/>
  <c r="AF1751" i="1" s="1"/>
  <c r="P1752" i="1"/>
  <c r="Q1752" i="1"/>
  <c r="R1752" i="1" s="1"/>
  <c r="S1752" i="1" s="1"/>
  <c r="AD1752" i="1" s="1"/>
  <c r="Y1752" i="1"/>
  <c r="X1752" i="1"/>
  <c r="U1752" i="1"/>
  <c r="T1752" i="1"/>
  <c r="U1753" i="1" l="1"/>
  <c r="T1753" i="1"/>
  <c r="V1752" i="1"/>
  <c r="W1752" i="1" s="1"/>
  <c r="AE1752" i="1" s="1"/>
  <c r="Y1753" i="1"/>
  <c r="X1753" i="1"/>
  <c r="Z1752" i="1"/>
  <c r="AA1752" i="1" s="1"/>
  <c r="AF1752" i="1" s="1"/>
  <c r="P1753" i="1"/>
  <c r="Q1753" i="1"/>
  <c r="R1753" i="1" l="1"/>
  <c r="S1753" i="1" s="1"/>
  <c r="AD1753" i="1" s="1"/>
  <c r="Q1754" i="1"/>
  <c r="P1754" i="1"/>
  <c r="X1754" i="1"/>
  <c r="Y1754" i="1"/>
  <c r="Z1754" i="1" s="1"/>
  <c r="AA1754" i="1" s="1"/>
  <c r="AF1754" i="1" s="1"/>
  <c r="Z1753" i="1"/>
  <c r="AA1753" i="1" s="1"/>
  <c r="AF1753" i="1" s="1"/>
  <c r="U1754" i="1"/>
  <c r="T1754" i="1"/>
  <c r="V1753" i="1"/>
  <c r="W1753" i="1" s="1"/>
  <c r="AE1753" i="1" s="1"/>
  <c r="U1755" i="1" l="1"/>
  <c r="T1755" i="1"/>
  <c r="V1754" i="1"/>
  <c r="W1754" i="1" s="1"/>
  <c r="AE1754" i="1" s="1"/>
  <c r="Y1755" i="1"/>
  <c r="X1755" i="1"/>
  <c r="P1755" i="1"/>
  <c r="Q1755" i="1"/>
  <c r="R1754" i="1"/>
  <c r="S1754" i="1" s="1"/>
  <c r="AD1754" i="1" s="1"/>
  <c r="R1755" i="1" l="1"/>
  <c r="S1755" i="1" s="1"/>
  <c r="AD1755" i="1" s="1"/>
  <c r="Y1756" i="1"/>
  <c r="X1756" i="1"/>
  <c r="P1756" i="1"/>
  <c r="Q1756" i="1"/>
  <c r="R1756" i="1" s="1"/>
  <c r="S1756" i="1" s="1"/>
  <c r="AD1756" i="1" s="1"/>
  <c r="Z1755" i="1"/>
  <c r="AA1755" i="1" s="1"/>
  <c r="AF1755" i="1" s="1"/>
  <c r="U1756" i="1"/>
  <c r="T1756" i="1"/>
  <c r="V1755" i="1"/>
  <c r="W1755" i="1" s="1"/>
  <c r="AE1755" i="1" s="1"/>
  <c r="T1757" i="1" l="1"/>
  <c r="U1757" i="1"/>
  <c r="V1757" i="1" s="1"/>
  <c r="W1757" i="1" s="1"/>
  <c r="AE1757" i="1" s="1"/>
  <c r="V1756" i="1"/>
  <c r="W1756" i="1" s="1"/>
  <c r="AE1756" i="1" s="1"/>
  <c r="Q1757" i="1"/>
  <c r="P1757" i="1"/>
  <c r="Y1757" i="1"/>
  <c r="X1757" i="1"/>
  <c r="Z1756" i="1"/>
  <c r="AA1756" i="1" s="1"/>
  <c r="AF1756" i="1" s="1"/>
  <c r="Y1758" i="1" l="1"/>
  <c r="X1758" i="1"/>
  <c r="P1758" i="1"/>
  <c r="Z1757" i="1"/>
  <c r="AA1757" i="1" s="1"/>
  <c r="AF1757" i="1" s="1"/>
  <c r="R1757" i="1"/>
  <c r="S1757" i="1" s="1"/>
  <c r="AD1757" i="1" s="1"/>
  <c r="T1758" i="1"/>
  <c r="U1759" i="1" l="1"/>
  <c r="T1759" i="1"/>
  <c r="U1758" i="1"/>
  <c r="V1758" i="1" s="1"/>
  <c r="W1758" i="1" s="1"/>
  <c r="AE1758" i="1" s="1"/>
  <c r="Q1759" i="1"/>
  <c r="P1759" i="1"/>
  <c r="Q1758" i="1"/>
  <c r="R1758" i="1" s="1"/>
  <c r="S1758" i="1" s="1"/>
  <c r="AD1758" i="1" s="1"/>
  <c r="Y1759" i="1"/>
  <c r="X1759" i="1"/>
  <c r="Z1758" i="1"/>
  <c r="AA1758" i="1" s="1"/>
  <c r="AF1758" i="1" s="1"/>
  <c r="X1760" i="1" l="1"/>
  <c r="Y1760" i="1" s="1"/>
  <c r="Z1760" i="1" s="1"/>
  <c r="AA1760" i="1" s="1"/>
  <c r="AF1760" i="1" s="1"/>
  <c r="Z1759" i="1"/>
  <c r="AA1759" i="1" s="1"/>
  <c r="AF1759" i="1" s="1"/>
  <c r="P1760" i="1"/>
  <c r="Q1760" i="1" s="1"/>
  <c r="R1760" i="1" s="1"/>
  <c r="S1760" i="1" s="1"/>
  <c r="AD1760" i="1" s="1"/>
  <c r="R1759" i="1"/>
  <c r="S1759" i="1" s="1"/>
  <c r="AD1759" i="1" s="1"/>
  <c r="T1760" i="1"/>
  <c r="U1760" i="1" s="1"/>
  <c r="V1760" i="1" s="1"/>
  <c r="W1760" i="1" s="1"/>
  <c r="AE1760" i="1" s="1"/>
  <c r="V1759" i="1"/>
  <c r="W1759" i="1" s="1"/>
  <c r="AE1759" i="1" s="1"/>
  <c r="T1761" i="1" l="1"/>
  <c r="U1761" i="1"/>
  <c r="V1761" i="1" s="1"/>
  <c r="W1761" i="1" s="1"/>
  <c r="AE1761" i="1" s="1"/>
  <c r="P1761" i="1"/>
  <c r="Q1761" i="1" s="1"/>
  <c r="R1761" i="1" s="1"/>
  <c r="S1761" i="1" s="1"/>
  <c r="AD1761" i="1" s="1"/>
  <c r="X1761" i="1"/>
  <c r="X1762" i="1" l="1"/>
  <c r="Y1761" i="1"/>
  <c r="Z1761" i="1" s="1"/>
  <c r="AA1761" i="1" s="1"/>
  <c r="AF1761" i="1" s="1"/>
  <c r="P1762" i="1"/>
  <c r="Q1762" i="1" s="1"/>
  <c r="R1762" i="1" s="1"/>
  <c r="S1762" i="1" s="1"/>
  <c r="AD1762" i="1" s="1"/>
  <c r="T1762" i="1"/>
  <c r="T1763" i="1" l="1"/>
  <c r="U1762" i="1"/>
  <c r="V1762" i="1" s="1"/>
  <c r="W1762" i="1" s="1"/>
  <c r="AE1762" i="1" s="1"/>
  <c r="P1763" i="1"/>
  <c r="Q1763" i="1"/>
  <c r="R1763" i="1" s="1"/>
  <c r="S1763" i="1" s="1"/>
  <c r="AD1763" i="1" s="1"/>
  <c r="X1763" i="1"/>
  <c r="Y1762" i="1"/>
  <c r="Z1762" i="1" s="1"/>
  <c r="AA1762" i="1" s="1"/>
  <c r="AF1762" i="1" s="1"/>
  <c r="X1764" i="1" l="1"/>
  <c r="Y1763" i="1"/>
  <c r="Z1763" i="1" s="1"/>
  <c r="AA1763" i="1" s="1"/>
  <c r="AF1763" i="1" s="1"/>
  <c r="Q1764" i="1"/>
  <c r="P1764" i="1"/>
  <c r="U1764" i="1"/>
  <c r="T1764" i="1"/>
  <c r="U1763" i="1"/>
  <c r="V1763" i="1" s="1"/>
  <c r="W1763" i="1" s="1"/>
  <c r="AE1763" i="1" s="1"/>
  <c r="R1764" i="1" l="1"/>
  <c r="S1764" i="1" s="1"/>
  <c r="AD1764" i="1" s="1"/>
  <c r="U1765" i="1"/>
  <c r="T1765" i="1"/>
  <c r="V1764" i="1"/>
  <c r="W1764" i="1" s="1"/>
  <c r="AE1764" i="1" s="1"/>
  <c r="Q1765" i="1"/>
  <c r="P1765" i="1"/>
  <c r="X1765" i="1"/>
  <c r="Y1765" i="1" s="1"/>
  <c r="Z1765" i="1" s="1"/>
  <c r="AA1765" i="1" s="1"/>
  <c r="AF1765" i="1" s="1"/>
  <c r="Y1764" i="1"/>
  <c r="Z1764" i="1" s="1"/>
  <c r="AA1764" i="1" s="1"/>
  <c r="AF1764" i="1" s="1"/>
  <c r="X1766" i="1" l="1"/>
  <c r="P1766" i="1"/>
  <c r="Q1766" i="1" s="1"/>
  <c r="R1766" i="1" s="1"/>
  <c r="S1766" i="1" s="1"/>
  <c r="AD1766" i="1" s="1"/>
  <c r="R1765" i="1"/>
  <c r="S1765" i="1" s="1"/>
  <c r="AD1765" i="1" s="1"/>
  <c r="T1766" i="1"/>
  <c r="V1765" i="1"/>
  <c r="W1765" i="1" s="1"/>
  <c r="AE1765" i="1" s="1"/>
  <c r="U1767" i="1" l="1"/>
  <c r="T1767" i="1"/>
  <c r="U1766" i="1"/>
  <c r="V1766" i="1" s="1"/>
  <c r="W1766" i="1" s="1"/>
  <c r="AE1766" i="1" s="1"/>
  <c r="Q1767" i="1"/>
  <c r="P1767" i="1"/>
  <c r="Y1767" i="1"/>
  <c r="X1767" i="1"/>
  <c r="Y1766" i="1"/>
  <c r="Z1766" i="1" s="1"/>
  <c r="AA1766" i="1" s="1"/>
  <c r="AF1766" i="1" s="1"/>
  <c r="Z1767" i="1" l="1"/>
  <c r="AA1767" i="1" s="1"/>
  <c r="AF1767" i="1" s="1"/>
  <c r="Y1768" i="1"/>
  <c r="X1768" i="1"/>
  <c r="Q1768" i="1"/>
  <c r="P1768" i="1"/>
  <c r="R1767" i="1"/>
  <c r="S1767" i="1" s="1"/>
  <c r="U1768" i="1"/>
  <c r="T1768" i="1"/>
  <c r="V1767" i="1"/>
  <c r="W1767" i="1" s="1"/>
  <c r="AE1767" i="1" s="1"/>
  <c r="AD1767" i="1" l="1"/>
  <c r="U1769" i="1"/>
  <c r="T1769" i="1"/>
  <c r="V1768" i="1"/>
  <c r="W1768" i="1" s="1"/>
  <c r="AE1768" i="1" s="1"/>
  <c r="P1769" i="1"/>
  <c r="Q1769" i="1"/>
  <c r="R1769" i="1" s="1"/>
  <c r="S1769" i="1" s="1"/>
  <c r="AD1769" i="1" s="1"/>
  <c r="R1768" i="1"/>
  <c r="S1768" i="1" s="1"/>
  <c r="AD1768" i="1" s="1"/>
  <c r="Y1769" i="1"/>
  <c r="X1769" i="1"/>
  <c r="Z1768" i="1"/>
  <c r="AA1768" i="1" s="1"/>
  <c r="AF1768" i="1" s="1"/>
  <c r="Z1769" i="1" l="1"/>
  <c r="AA1769" i="1" s="1"/>
  <c r="AF1769" i="1" s="1"/>
  <c r="Y1770" i="1"/>
  <c r="X1770" i="1"/>
  <c r="Q1770" i="1"/>
  <c r="P1770" i="1"/>
  <c r="U1770" i="1"/>
  <c r="T1770" i="1"/>
  <c r="V1769" i="1"/>
  <c r="W1769" i="1" s="1"/>
  <c r="AE1769" i="1" s="1"/>
  <c r="U1771" i="1" l="1"/>
  <c r="T1771" i="1"/>
  <c r="V1770" i="1"/>
  <c r="W1770" i="1" s="1"/>
  <c r="AE1770" i="1" s="1"/>
  <c r="P1771" i="1"/>
  <c r="R1770" i="1"/>
  <c r="S1770" i="1" s="1"/>
  <c r="X1771" i="1"/>
  <c r="Y1771" i="1"/>
  <c r="Z1770" i="1"/>
  <c r="AA1770" i="1" s="1"/>
  <c r="AF1770" i="1" s="1"/>
  <c r="Z1771" i="1" l="1"/>
  <c r="AA1771" i="1" s="1"/>
  <c r="AF1771" i="1" s="1"/>
  <c r="AD1770" i="1"/>
  <c r="Y1772" i="1"/>
  <c r="X1772" i="1"/>
  <c r="P1772" i="1"/>
  <c r="Q1771" i="1"/>
  <c r="R1771" i="1" s="1"/>
  <c r="S1771" i="1" s="1"/>
  <c r="AD1771" i="1" s="1"/>
  <c r="T1772" i="1"/>
  <c r="U1772" i="1"/>
  <c r="V1772" i="1" s="1"/>
  <c r="W1772" i="1" s="1"/>
  <c r="AE1772" i="1" s="1"/>
  <c r="V1771" i="1"/>
  <c r="W1771" i="1" s="1"/>
  <c r="AE1771" i="1" s="1"/>
  <c r="U1773" i="1" l="1"/>
  <c r="T1773" i="1"/>
  <c r="P1773" i="1"/>
  <c r="Q1772" i="1"/>
  <c r="R1772" i="1" s="1"/>
  <c r="S1772" i="1" s="1"/>
  <c r="X1773" i="1"/>
  <c r="Y1773" i="1" s="1"/>
  <c r="Z1773" i="1" s="1"/>
  <c r="AA1773" i="1" s="1"/>
  <c r="AF1773" i="1" s="1"/>
  <c r="Z1772" i="1"/>
  <c r="AA1772" i="1" s="1"/>
  <c r="AF1772" i="1" s="1"/>
  <c r="Y1774" i="1" l="1"/>
  <c r="X1774" i="1"/>
  <c r="AD1772" i="1"/>
  <c r="Q1774" i="1"/>
  <c r="P1774" i="1"/>
  <c r="Q1773" i="1"/>
  <c r="R1773" i="1" s="1"/>
  <c r="S1773" i="1" s="1"/>
  <c r="AD1773" i="1" s="1"/>
  <c r="U1774" i="1"/>
  <c r="T1774" i="1"/>
  <c r="V1773" i="1"/>
  <c r="W1773" i="1" s="1"/>
  <c r="AE1773" i="1" s="1"/>
  <c r="U1775" i="1" l="1"/>
  <c r="T1775" i="1"/>
  <c r="V1774" i="1"/>
  <c r="W1774" i="1" s="1"/>
  <c r="AE1774" i="1" s="1"/>
  <c r="P1775" i="1"/>
  <c r="Q1775" i="1"/>
  <c r="R1775" i="1" s="1"/>
  <c r="S1775" i="1" s="1"/>
  <c r="AD1775" i="1" s="1"/>
  <c r="R1774" i="1"/>
  <c r="S1774" i="1" s="1"/>
  <c r="Y1775" i="1"/>
  <c r="X1775" i="1"/>
  <c r="Z1774" i="1"/>
  <c r="AA1774" i="1" s="1"/>
  <c r="AF1774" i="1" s="1"/>
  <c r="X1776" i="1" l="1"/>
  <c r="AD1774" i="1"/>
  <c r="Z1775" i="1"/>
  <c r="AA1775" i="1" s="1"/>
  <c r="AF1775" i="1" s="1"/>
  <c r="P1776" i="1"/>
  <c r="U1776" i="1"/>
  <c r="T1776" i="1"/>
  <c r="V1775" i="1"/>
  <c r="W1775" i="1" s="1"/>
  <c r="AE1775" i="1" s="1"/>
  <c r="U1777" i="1" l="1"/>
  <c r="T1777" i="1"/>
  <c r="V1776" i="1"/>
  <c r="W1776" i="1" s="1"/>
  <c r="AE1776" i="1" s="1"/>
  <c r="Q1777" i="1"/>
  <c r="P1777" i="1"/>
  <c r="Q1776" i="1"/>
  <c r="R1776" i="1" s="1"/>
  <c r="S1776" i="1" s="1"/>
  <c r="Y1777" i="1"/>
  <c r="X1777" i="1"/>
  <c r="Y1776" i="1"/>
  <c r="Z1776" i="1" s="1"/>
  <c r="AA1776" i="1" s="1"/>
  <c r="AF1776" i="1" s="1"/>
  <c r="Z1777" i="1" l="1"/>
  <c r="AA1777" i="1" s="1"/>
  <c r="AF1777" i="1" s="1"/>
  <c r="Y1778" i="1"/>
  <c r="X1778" i="1"/>
  <c r="AD1776" i="1"/>
  <c r="Q1778" i="1"/>
  <c r="P1778" i="1"/>
  <c r="R1777" i="1"/>
  <c r="S1777" i="1" s="1"/>
  <c r="AD1777" i="1" s="1"/>
  <c r="U1778" i="1"/>
  <c r="T1778" i="1"/>
  <c r="V1777" i="1"/>
  <c r="W1777" i="1" s="1"/>
  <c r="AE1777" i="1" s="1"/>
  <c r="U1779" i="1" l="1"/>
  <c r="T1779" i="1"/>
  <c r="V1778" i="1"/>
  <c r="W1778" i="1" s="1"/>
  <c r="AE1778" i="1" s="1"/>
  <c r="P1779" i="1"/>
  <c r="R1778" i="1"/>
  <c r="S1778" i="1" s="1"/>
  <c r="AD1778" i="1" s="1"/>
  <c r="X1779" i="1"/>
  <c r="Z1778" i="1"/>
  <c r="AA1778" i="1" s="1"/>
  <c r="AF1778" i="1" s="1"/>
  <c r="U1780" i="1" l="1"/>
  <c r="T1780" i="1"/>
  <c r="X1780" i="1"/>
  <c r="Y1779" i="1"/>
  <c r="Z1779" i="1" s="1"/>
  <c r="AA1779" i="1" s="1"/>
  <c r="AF1779" i="1" s="1"/>
  <c r="P1780" i="1"/>
  <c r="Q1780" i="1"/>
  <c r="R1780" i="1" s="1"/>
  <c r="S1780" i="1" s="1"/>
  <c r="AD1780" i="1" s="1"/>
  <c r="Q1779" i="1"/>
  <c r="R1779" i="1" s="1"/>
  <c r="S1779" i="1" s="1"/>
  <c r="AD1779" i="1" s="1"/>
  <c r="V1779" i="1"/>
  <c r="W1779" i="1" s="1"/>
  <c r="AE1779" i="1" s="1"/>
  <c r="Q1781" i="1" l="1"/>
  <c r="P1781" i="1"/>
  <c r="Y1781" i="1"/>
  <c r="X1781" i="1"/>
  <c r="Y1780" i="1"/>
  <c r="Z1780" i="1" s="1"/>
  <c r="AA1780" i="1" s="1"/>
  <c r="AF1780" i="1" s="1"/>
  <c r="U1781" i="1"/>
  <c r="T1781" i="1"/>
  <c r="V1780" i="1"/>
  <c r="W1780" i="1" s="1"/>
  <c r="AE1780" i="1" s="1"/>
  <c r="R1781" i="1" l="1"/>
  <c r="S1781" i="1" s="1"/>
  <c r="AD1781" i="1" s="1"/>
  <c r="Y1782" i="1"/>
  <c r="X1782" i="1"/>
  <c r="V1781" i="1"/>
  <c r="W1781" i="1" s="1"/>
  <c r="AE1781" i="1" s="1"/>
  <c r="Z1781" i="1"/>
  <c r="AA1781" i="1" s="1"/>
  <c r="AF1781" i="1" s="1"/>
  <c r="P1782" i="1"/>
  <c r="Q1782" i="1"/>
  <c r="R1782" i="1" s="1"/>
  <c r="S1782" i="1" s="1"/>
  <c r="AD1782" i="1" s="1"/>
  <c r="U1782" i="1"/>
  <c r="T1782" i="1"/>
  <c r="T1783" i="1" l="1"/>
  <c r="U1783" i="1"/>
  <c r="V1783" i="1" s="1"/>
  <c r="W1783" i="1" s="1"/>
  <c r="AE1783" i="1" s="1"/>
  <c r="V1782" i="1"/>
  <c r="W1782" i="1" s="1"/>
  <c r="AE1782" i="1" s="1"/>
  <c r="P1783" i="1"/>
  <c r="Q1783" i="1"/>
  <c r="Y1783" i="1"/>
  <c r="X1783" i="1"/>
  <c r="Z1782" i="1"/>
  <c r="AA1782" i="1" s="1"/>
  <c r="AF1782" i="1" s="1"/>
  <c r="R1783" i="1" l="1"/>
  <c r="S1783" i="1" s="1"/>
  <c r="AD1783" i="1" s="1"/>
  <c r="Z1783" i="1"/>
  <c r="AA1783" i="1" s="1"/>
  <c r="AF1783" i="1" s="1"/>
  <c r="Y1784" i="1"/>
  <c r="X1784" i="1"/>
  <c r="Q1784" i="1"/>
  <c r="P1784" i="1"/>
  <c r="U1784" i="1"/>
  <c r="T1784" i="1"/>
  <c r="U1785" i="1" l="1"/>
  <c r="T1785" i="1"/>
  <c r="V1784" i="1"/>
  <c r="W1784" i="1" s="1"/>
  <c r="AE1784" i="1" s="1"/>
  <c r="Q1785" i="1"/>
  <c r="P1785" i="1"/>
  <c r="R1784" i="1"/>
  <c r="S1784" i="1" s="1"/>
  <c r="AD1784" i="1" s="1"/>
  <c r="Y1785" i="1"/>
  <c r="X1785" i="1"/>
  <c r="Z1784" i="1"/>
  <c r="AA1784" i="1" s="1"/>
  <c r="AF1784" i="1" s="1"/>
  <c r="Z1785" i="1" l="1"/>
  <c r="AA1785" i="1" s="1"/>
  <c r="AF1785" i="1" s="1"/>
  <c r="Y1786" i="1"/>
  <c r="X1786" i="1"/>
  <c r="Q1786" i="1"/>
  <c r="P1786" i="1"/>
  <c r="R1785" i="1"/>
  <c r="S1785" i="1" s="1"/>
  <c r="AD1785" i="1" s="1"/>
  <c r="U1786" i="1"/>
  <c r="T1786" i="1"/>
  <c r="V1785" i="1"/>
  <c r="W1785" i="1" s="1"/>
  <c r="AE1785" i="1" s="1"/>
  <c r="U1787" i="1" l="1"/>
  <c r="T1787" i="1"/>
  <c r="V1786" i="1"/>
  <c r="W1786" i="1" s="1"/>
  <c r="AE1786" i="1" s="1"/>
  <c r="Q1787" i="1"/>
  <c r="P1787" i="1"/>
  <c r="R1786" i="1"/>
  <c r="S1786" i="1" s="1"/>
  <c r="AD1786" i="1" s="1"/>
  <c r="Y1787" i="1"/>
  <c r="X1787" i="1"/>
  <c r="Z1786" i="1"/>
  <c r="AA1786" i="1" s="1"/>
  <c r="AF1786" i="1" s="1"/>
  <c r="Y1788" i="1" l="1"/>
  <c r="X1788" i="1"/>
  <c r="Z1787" i="1"/>
  <c r="AA1787" i="1" s="1"/>
  <c r="AF1787" i="1" s="1"/>
  <c r="Q1788" i="1"/>
  <c r="P1788" i="1"/>
  <c r="R1787" i="1"/>
  <c r="S1787" i="1" s="1"/>
  <c r="AD1787" i="1" s="1"/>
  <c r="U1788" i="1"/>
  <c r="T1788" i="1"/>
  <c r="V1787" i="1"/>
  <c r="W1787" i="1" s="1"/>
  <c r="AE1787" i="1" s="1"/>
  <c r="V1788" i="1" l="1"/>
  <c r="W1788" i="1" s="1"/>
  <c r="AE1788" i="1" s="1"/>
  <c r="U1789" i="1"/>
  <c r="T1789" i="1"/>
  <c r="Q1789" i="1"/>
  <c r="P1789" i="1"/>
  <c r="R1788" i="1"/>
  <c r="S1788" i="1" s="1"/>
  <c r="AD1788" i="1" s="1"/>
  <c r="Y1789" i="1"/>
  <c r="X1789" i="1"/>
  <c r="Z1788" i="1"/>
  <c r="AA1788" i="1" s="1"/>
  <c r="AF1788" i="1" s="1"/>
  <c r="Z1789" i="1" l="1"/>
  <c r="AA1789" i="1" s="1"/>
  <c r="AF1789" i="1" s="1"/>
  <c r="Q1790" i="1"/>
  <c r="P1790" i="1"/>
  <c r="V1789" i="1"/>
  <c r="W1789" i="1" s="1"/>
  <c r="AE1789" i="1" s="1"/>
  <c r="X1790" i="1"/>
  <c r="Y1790" i="1"/>
  <c r="Z1790" i="1" s="1"/>
  <c r="AA1790" i="1" s="1"/>
  <c r="AF1790" i="1" s="1"/>
  <c r="R1789" i="1"/>
  <c r="S1789" i="1" s="1"/>
  <c r="AD1789" i="1" s="1"/>
  <c r="U1790" i="1"/>
  <c r="T1790" i="1"/>
  <c r="R1790" i="1" l="1"/>
  <c r="S1790" i="1" s="1"/>
  <c r="AD1790" i="1" s="1"/>
  <c r="U1791" i="1"/>
  <c r="T1791" i="1"/>
  <c r="V1790" i="1"/>
  <c r="W1790" i="1" s="1"/>
  <c r="AE1790" i="1" s="1"/>
  <c r="Y1791" i="1"/>
  <c r="X1791" i="1"/>
  <c r="Q1791" i="1"/>
  <c r="P1791" i="1"/>
  <c r="Q1792" i="1" l="1"/>
  <c r="P1792" i="1"/>
  <c r="U1792" i="1"/>
  <c r="T1792" i="1"/>
  <c r="R1791" i="1"/>
  <c r="S1791" i="1" s="1"/>
  <c r="AD1791" i="1" s="1"/>
  <c r="X1792" i="1"/>
  <c r="Y1792" i="1"/>
  <c r="Z1792" i="1" s="1"/>
  <c r="AA1792" i="1" s="1"/>
  <c r="AF1792" i="1" s="1"/>
  <c r="Z1791" i="1"/>
  <c r="AA1791" i="1" s="1"/>
  <c r="AF1791" i="1" s="1"/>
  <c r="V1791" i="1"/>
  <c r="W1791" i="1" s="1"/>
  <c r="AE1791" i="1" s="1"/>
  <c r="Y1793" i="1" l="1"/>
  <c r="X1793" i="1"/>
  <c r="U1793" i="1"/>
  <c r="T1793" i="1"/>
  <c r="V1792" i="1"/>
  <c r="W1792" i="1" s="1"/>
  <c r="AE1792" i="1" s="1"/>
  <c r="Q1793" i="1"/>
  <c r="P1793" i="1"/>
  <c r="R1792" i="1"/>
  <c r="S1792" i="1" s="1"/>
  <c r="AD1792" i="1" s="1"/>
  <c r="P1794" i="1" l="1"/>
  <c r="Q1794" i="1" s="1"/>
  <c r="R1793" i="1"/>
  <c r="S1793" i="1" s="1"/>
  <c r="AD1793" i="1" s="1"/>
  <c r="U1794" i="1"/>
  <c r="T1794" i="1"/>
  <c r="V1793" i="1"/>
  <c r="W1793" i="1" s="1"/>
  <c r="AE1793" i="1" s="1"/>
  <c r="Y1794" i="1"/>
  <c r="X1794" i="1"/>
  <c r="Z1793" i="1"/>
  <c r="AA1793" i="1" s="1"/>
  <c r="AF1793" i="1" s="1"/>
  <c r="V1794" i="1" l="1"/>
  <c r="W1794" i="1" s="1"/>
  <c r="AE1794" i="1" s="1"/>
  <c r="Y1795" i="1"/>
  <c r="X1795" i="1"/>
  <c r="Z1794" i="1"/>
  <c r="AA1794" i="1" s="1"/>
  <c r="AF1794" i="1" s="1"/>
  <c r="U1795" i="1"/>
  <c r="T1795" i="1"/>
  <c r="P1795" i="1"/>
  <c r="Q1795" i="1"/>
  <c r="R1795" i="1" s="1"/>
  <c r="S1795" i="1" s="1"/>
  <c r="AD1795" i="1" s="1"/>
  <c r="R1794" i="1"/>
  <c r="S1794" i="1" s="1"/>
  <c r="AD1794" i="1" s="1"/>
  <c r="P1796" i="1" l="1"/>
  <c r="V1795" i="1"/>
  <c r="W1795" i="1" s="1"/>
  <c r="AE1795" i="1" s="1"/>
  <c r="Y1796" i="1"/>
  <c r="X1796" i="1"/>
  <c r="U1796" i="1"/>
  <c r="T1796" i="1"/>
  <c r="Z1795" i="1"/>
  <c r="AA1795" i="1" s="1"/>
  <c r="AF1795" i="1" s="1"/>
  <c r="Z1796" i="1" l="1"/>
  <c r="AA1796" i="1" s="1"/>
  <c r="AF1796" i="1" s="1"/>
  <c r="U1797" i="1"/>
  <c r="T1797" i="1"/>
  <c r="V1796" i="1"/>
  <c r="W1796" i="1" s="1"/>
  <c r="AE1796" i="1" s="1"/>
  <c r="Y1797" i="1"/>
  <c r="X1797" i="1"/>
  <c r="P1797" i="1"/>
  <c r="Q1796" i="1"/>
  <c r="R1796" i="1" s="1"/>
  <c r="S1796" i="1" s="1"/>
  <c r="AD1796" i="1" s="1"/>
  <c r="Z1797" i="1" l="1"/>
  <c r="AA1797" i="1" s="1"/>
  <c r="AF1797" i="1" s="1"/>
  <c r="P1798" i="1"/>
  <c r="U1798" i="1"/>
  <c r="T1798" i="1"/>
  <c r="Q1797" i="1"/>
  <c r="R1797" i="1" s="1"/>
  <c r="S1797" i="1" s="1"/>
  <c r="AD1797" i="1" s="1"/>
  <c r="X1798" i="1"/>
  <c r="V1797" i="1"/>
  <c r="W1797" i="1" s="1"/>
  <c r="AE1797" i="1" s="1"/>
  <c r="Y1799" i="1" l="1"/>
  <c r="X1799" i="1"/>
  <c r="Y1798" i="1"/>
  <c r="Z1798" i="1" s="1"/>
  <c r="AA1798" i="1" s="1"/>
  <c r="AF1798" i="1" s="1"/>
  <c r="U1799" i="1"/>
  <c r="T1799" i="1"/>
  <c r="V1798" i="1"/>
  <c r="W1798" i="1" s="1"/>
  <c r="AE1798" i="1" s="1"/>
  <c r="Q1799" i="1"/>
  <c r="P1799" i="1"/>
  <c r="Q1798" i="1"/>
  <c r="R1798" i="1" s="1"/>
  <c r="S1798" i="1" s="1"/>
  <c r="AD1798" i="1" s="1"/>
  <c r="R1799" i="1" l="1"/>
  <c r="S1799" i="1" s="1"/>
  <c r="AD1799" i="1" s="1"/>
  <c r="Q1800" i="1"/>
  <c r="P1800" i="1"/>
  <c r="U1800" i="1"/>
  <c r="T1800" i="1"/>
  <c r="V1799" i="1"/>
  <c r="W1799" i="1" s="1"/>
  <c r="AE1799" i="1" s="1"/>
  <c r="Y1800" i="1"/>
  <c r="X1800" i="1"/>
  <c r="Z1799" i="1"/>
  <c r="AA1799" i="1" s="1"/>
  <c r="AF1799" i="1" s="1"/>
  <c r="Y1801" i="1" l="1"/>
  <c r="X1801" i="1"/>
  <c r="Z1800" i="1"/>
  <c r="AA1800" i="1" s="1"/>
  <c r="AF1800" i="1" s="1"/>
  <c r="U1801" i="1"/>
  <c r="T1801" i="1"/>
  <c r="V1800" i="1"/>
  <c r="W1800" i="1" s="1"/>
  <c r="AE1800" i="1" s="1"/>
  <c r="P1801" i="1"/>
  <c r="Q1801" i="1" s="1"/>
  <c r="R1801" i="1" s="1"/>
  <c r="S1801" i="1" s="1"/>
  <c r="AD1801" i="1" s="1"/>
  <c r="R1800" i="1"/>
  <c r="S1800" i="1" s="1"/>
  <c r="AD1800" i="1" s="1"/>
  <c r="P1802" i="1" l="1"/>
  <c r="T1802" i="1"/>
  <c r="U1802" i="1" s="1"/>
  <c r="V1802" i="1" s="1"/>
  <c r="W1802" i="1" s="1"/>
  <c r="AE1802" i="1" s="1"/>
  <c r="V1801" i="1"/>
  <c r="W1801" i="1" s="1"/>
  <c r="AE1801" i="1" s="1"/>
  <c r="X1802" i="1"/>
  <c r="Y1802" i="1" s="1"/>
  <c r="Z1802" i="1" s="1"/>
  <c r="AA1802" i="1" s="1"/>
  <c r="AF1802" i="1" s="1"/>
  <c r="Z1801" i="1"/>
  <c r="AA1801" i="1" s="1"/>
  <c r="AF1801" i="1" s="1"/>
  <c r="X1803" i="1" l="1"/>
  <c r="Y1803" i="1"/>
  <c r="Z1803" i="1" s="1"/>
  <c r="AA1803" i="1" s="1"/>
  <c r="AF1803" i="1" s="1"/>
  <c r="U1803" i="1"/>
  <c r="T1803" i="1"/>
  <c r="P1803" i="1"/>
  <c r="Q1803" i="1"/>
  <c r="Q1802" i="1"/>
  <c r="R1802" i="1" s="1"/>
  <c r="S1802" i="1" s="1"/>
  <c r="AD1802" i="1" s="1"/>
  <c r="R1803" i="1" l="1"/>
  <c r="S1803" i="1" s="1"/>
  <c r="AD1803" i="1" s="1"/>
  <c r="P1804" i="1"/>
  <c r="Q1804" i="1"/>
  <c r="V1803" i="1"/>
  <c r="W1803" i="1" s="1"/>
  <c r="AE1803" i="1" s="1"/>
  <c r="T1804" i="1"/>
  <c r="U1804" i="1"/>
  <c r="V1804" i="1" s="1"/>
  <c r="W1804" i="1" s="1"/>
  <c r="AE1804" i="1" s="1"/>
  <c r="X1804" i="1"/>
  <c r="Y1804" i="1" s="1"/>
  <c r="Z1804" i="1" s="1"/>
  <c r="AA1804" i="1" s="1"/>
  <c r="AF1804" i="1" s="1"/>
  <c r="R1804" i="1" l="1"/>
  <c r="S1804" i="1" s="1"/>
  <c r="AD1804" i="1" s="1"/>
  <c r="X1805" i="1"/>
  <c r="T1805" i="1"/>
  <c r="P1805" i="1"/>
  <c r="T1806" i="1" l="1"/>
  <c r="P1806" i="1"/>
  <c r="Q1806" i="1"/>
  <c r="R1806" i="1" s="1"/>
  <c r="S1806" i="1" s="1"/>
  <c r="AD1806" i="1" s="1"/>
  <c r="Q1805" i="1"/>
  <c r="R1805" i="1" s="1"/>
  <c r="S1805" i="1" s="1"/>
  <c r="AD1805" i="1" s="1"/>
  <c r="U1805" i="1"/>
  <c r="V1805" i="1" s="1"/>
  <c r="W1805" i="1" s="1"/>
  <c r="AE1805" i="1" s="1"/>
  <c r="X1806" i="1"/>
  <c r="Y1806" i="1" s="1"/>
  <c r="Z1806" i="1" s="1"/>
  <c r="AA1806" i="1" s="1"/>
  <c r="AF1806" i="1" s="1"/>
  <c r="Y1805" i="1"/>
  <c r="Z1805" i="1" s="1"/>
  <c r="AA1805" i="1" s="1"/>
  <c r="AF1805" i="1" s="1"/>
  <c r="Y1807" i="1" l="1"/>
  <c r="X1807" i="1"/>
  <c r="Q1807" i="1"/>
  <c r="P1807" i="1"/>
  <c r="U1807" i="1"/>
  <c r="T1807" i="1"/>
  <c r="U1806" i="1"/>
  <c r="V1806" i="1" s="1"/>
  <c r="W1806" i="1" s="1"/>
  <c r="AE1806" i="1" s="1"/>
  <c r="T1808" i="1" l="1"/>
  <c r="V1807" i="1"/>
  <c r="W1807" i="1" s="1"/>
  <c r="AE1807" i="1" s="1"/>
  <c r="P1808" i="1"/>
  <c r="R1807" i="1"/>
  <c r="S1807" i="1" s="1"/>
  <c r="AD1807" i="1" s="1"/>
  <c r="X1808" i="1"/>
  <c r="Y1808" i="1" s="1"/>
  <c r="Z1808" i="1" s="1"/>
  <c r="AA1808" i="1" s="1"/>
  <c r="AF1808" i="1" s="1"/>
  <c r="Z1807" i="1"/>
  <c r="AA1807" i="1" s="1"/>
  <c r="AF1807" i="1" s="1"/>
  <c r="Y1809" i="1" l="1"/>
  <c r="X1809" i="1"/>
  <c r="Q1809" i="1"/>
  <c r="P1809" i="1"/>
  <c r="Q1808" i="1"/>
  <c r="R1808" i="1" s="1"/>
  <c r="S1808" i="1" s="1"/>
  <c r="AD1808" i="1" s="1"/>
  <c r="T1809" i="1"/>
  <c r="U1808" i="1"/>
  <c r="V1808" i="1" s="1"/>
  <c r="W1808" i="1" s="1"/>
  <c r="AE1808" i="1" s="1"/>
  <c r="T1810" i="1" l="1"/>
  <c r="X1810" i="1"/>
  <c r="U1809" i="1"/>
  <c r="V1809" i="1" s="1"/>
  <c r="W1809" i="1" s="1"/>
  <c r="AE1809" i="1" s="1"/>
  <c r="P1810" i="1"/>
  <c r="Q1810" i="1"/>
  <c r="R1809" i="1"/>
  <c r="S1809" i="1" s="1"/>
  <c r="AD1809" i="1" s="1"/>
  <c r="Z1809" i="1"/>
  <c r="AA1809" i="1" s="1"/>
  <c r="AF1809" i="1" s="1"/>
  <c r="R1810" i="1" l="1"/>
  <c r="S1810" i="1" s="1"/>
  <c r="AD1810" i="1" s="1"/>
  <c r="Q1811" i="1"/>
  <c r="P1811" i="1"/>
  <c r="Y1811" i="1"/>
  <c r="X1811" i="1"/>
  <c r="Y1810" i="1"/>
  <c r="Z1810" i="1" s="1"/>
  <c r="AA1810" i="1" s="1"/>
  <c r="AF1810" i="1" s="1"/>
  <c r="T1811" i="1"/>
  <c r="U1811" i="1" s="1"/>
  <c r="V1811" i="1" s="1"/>
  <c r="W1811" i="1" s="1"/>
  <c r="AE1811" i="1" s="1"/>
  <c r="U1810" i="1"/>
  <c r="V1810" i="1" s="1"/>
  <c r="W1810" i="1" s="1"/>
  <c r="AE1810" i="1" s="1"/>
  <c r="U1812" i="1" l="1"/>
  <c r="T1812" i="1"/>
  <c r="Y1812" i="1"/>
  <c r="X1812" i="1"/>
  <c r="Z1811" i="1"/>
  <c r="AA1811" i="1" s="1"/>
  <c r="AF1811" i="1" s="1"/>
  <c r="Q1812" i="1"/>
  <c r="P1812" i="1"/>
  <c r="R1811" i="1"/>
  <c r="S1811" i="1" s="1"/>
  <c r="AD1811" i="1" s="1"/>
  <c r="R1812" i="1" l="1"/>
  <c r="S1812" i="1" s="1"/>
  <c r="AD1812" i="1" s="1"/>
  <c r="Y1813" i="1"/>
  <c r="X1813" i="1"/>
  <c r="Q1813" i="1"/>
  <c r="P1813" i="1"/>
  <c r="Z1812" i="1"/>
  <c r="AA1812" i="1" s="1"/>
  <c r="AF1812" i="1" s="1"/>
  <c r="U1813" i="1"/>
  <c r="T1813" i="1"/>
  <c r="V1812" i="1"/>
  <c r="W1812" i="1" s="1"/>
  <c r="AE1812" i="1" s="1"/>
  <c r="R1813" i="1" l="1"/>
  <c r="S1813" i="1" s="1"/>
  <c r="AD1813" i="1" s="1"/>
  <c r="U1814" i="1"/>
  <c r="T1814" i="1"/>
  <c r="V1813" i="1"/>
  <c r="W1813" i="1" s="1"/>
  <c r="AE1813" i="1" s="1"/>
  <c r="P1814" i="1"/>
  <c r="Q1814" i="1"/>
  <c r="Y1814" i="1"/>
  <c r="X1814" i="1"/>
  <c r="Z1813" i="1"/>
  <c r="AA1813" i="1" s="1"/>
  <c r="AF1813" i="1" s="1"/>
  <c r="R1814" i="1" l="1"/>
  <c r="S1814" i="1" s="1"/>
  <c r="AD1814" i="1" s="1"/>
  <c r="Y1815" i="1"/>
  <c r="X1815" i="1"/>
  <c r="Z1814" i="1"/>
  <c r="AA1814" i="1" s="1"/>
  <c r="AF1814" i="1" s="1"/>
  <c r="Q1815" i="1"/>
  <c r="P1815" i="1"/>
  <c r="T1815" i="1"/>
  <c r="U1815" i="1"/>
  <c r="V1814" i="1"/>
  <c r="W1814" i="1" s="1"/>
  <c r="AE1814" i="1" s="1"/>
  <c r="V1815" i="1" l="1"/>
  <c r="W1815" i="1" s="1"/>
  <c r="AE1815" i="1" s="1"/>
  <c r="P1816" i="1"/>
  <c r="Q1816" i="1"/>
  <c r="U1816" i="1"/>
  <c r="T1816" i="1"/>
  <c r="R1815" i="1"/>
  <c r="S1815" i="1" s="1"/>
  <c r="AD1815" i="1" s="1"/>
  <c r="Y1816" i="1"/>
  <c r="X1816" i="1"/>
  <c r="Z1815" i="1"/>
  <c r="AA1815" i="1" s="1"/>
  <c r="AF1815" i="1" s="1"/>
  <c r="Y1817" i="1" l="1"/>
  <c r="X1817" i="1"/>
  <c r="Q1817" i="1"/>
  <c r="P1817" i="1"/>
  <c r="Z1816" i="1"/>
  <c r="AA1816" i="1" s="1"/>
  <c r="AF1816" i="1" s="1"/>
  <c r="U1817" i="1"/>
  <c r="T1817" i="1"/>
  <c r="V1816" i="1"/>
  <c r="W1816" i="1" s="1"/>
  <c r="AE1816" i="1" s="1"/>
  <c r="R1816" i="1"/>
  <c r="S1816" i="1" s="1"/>
  <c r="AD1816" i="1" s="1"/>
  <c r="U1818" i="1" l="1"/>
  <c r="T1818" i="1"/>
  <c r="P1818" i="1"/>
  <c r="Q1818" i="1" s="1"/>
  <c r="R1818" i="1" s="1"/>
  <c r="S1818" i="1" s="1"/>
  <c r="AD1818" i="1" s="1"/>
  <c r="V1817" i="1"/>
  <c r="W1817" i="1" s="1"/>
  <c r="AE1817" i="1" s="1"/>
  <c r="R1817" i="1"/>
  <c r="S1817" i="1" s="1"/>
  <c r="AD1817" i="1" s="1"/>
  <c r="Y1818" i="1"/>
  <c r="X1818" i="1"/>
  <c r="Z1817" i="1"/>
  <c r="AA1817" i="1" s="1"/>
  <c r="AF1817" i="1" s="1"/>
  <c r="Z1818" i="1" l="1"/>
  <c r="AA1818" i="1" s="1"/>
  <c r="AF1818" i="1" s="1"/>
  <c r="Y1819" i="1"/>
  <c r="X1819" i="1"/>
  <c r="U1819" i="1"/>
  <c r="T1819" i="1"/>
  <c r="Q1819" i="1"/>
  <c r="P1819" i="1"/>
  <c r="V1818" i="1"/>
  <c r="W1818" i="1" s="1"/>
  <c r="AE1818" i="1" s="1"/>
  <c r="Q1820" i="1" l="1"/>
  <c r="P1820" i="1"/>
  <c r="R1819" i="1"/>
  <c r="S1819" i="1" s="1"/>
  <c r="AD1819" i="1" s="1"/>
  <c r="U1820" i="1"/>
  <c r="T1820" i="1"/>
  <c r="V1819" i="1"/>
  <c r="W1819" i="1" s="1"/>
  <c r="AE1819" i="1" s="1"/>
  <c r="Y1820" i="1"/>
  <c r="X1820" i="1"/>
  <c r="Z1819" i="1"/>
  <c r="AA1819" i="1" s="1"/>
  <c r="AF1819" i="1" s="1"/>
  <c r="Y1821" i="1" l="1"/>
  <c r="X1821" i="1"/>
  <c r="Z1820" i="1"/>
  <c r="AA1820" i="1" s="1"/>
  <c r="AF1820" i="1" s="1"/>
  <c r="U1821" i="1"/>
  <c r="T1821" i="1"/>
  <c r="V1820" i="1"/>
  <c r="W1820" i="1" s="1"/>
  <c r="AE1820" i="1" s="1"/>
  <c r="Q1821" i="1"/>
  <c r="P1821" i="1"/>
  <c r="R1820" i="1"/>
  <c r="S1820" i="1" s="1"/>
  <c r="AD1820" i="1" s="1"/>
  <c r="Q1822" i="1" l="1"/>
  <c r="P1822" i="1"/>
  <c r="T1822" i="1"/>
  <c r="U1822" i="1"/>
  <c r="R1821" i="1"/>
  <c r="S1821" i="1" s="1"/>
  <c r="AD1821" i="1" s="1"/>
  <c r="V1821" i="1"/>
  <c r="W1821" i="1" s="1"/>
  <c r="AE1821" i="1" s="1"/>
  <c r="X1822" i="1"/>
  <c r="Y1822" i="1"/>
  <c r="Z1822" i="1" s="1"/>
  <c r="AA1822" i="1" s="1"/>
  <c r="AF1822" i="1" s="1"/>
  <c r="Z1821" i="1"/>
  <c r="AA1821" i="1" s="1"/>
  <c r="AF1821" i="1" s="1"/>
  <c r="V1822" i="1" l="1"/>
  <c r="W1822" i="1" s="1"/>
  <c r="AE1822" i="1" s="1"/>
  <c r="P1823" i="1"/>
  <c r="Q1823" i="1"/>
  <c r="Y1823" i="1"/>
  <c r="X1823" i="1"/>
  <c r="U1823" i="1"/>
  <c r="T1823" i="1"/>
  <c r="R1822" i="1"/>
  <c r="S1822" i="1" s="1"/>
  <c r="AD1822" i="1" s="1"/>
  <c r="R1823" i="1" l="1"/>
  <c r="S1823" i="1" s="1"/>
  <c r="AD1823" i="1" s="1"/>
  <c r="U1824" i="1"/>
  <c r="T1824" i="1"/>
  <c r="V1823" i="1"/>
  <c r="W1823" i="1" s="1"/>
  <c r="AE1823" i="1" s="1"/>
  <c r="X1824" i="1"/>
  <c r="Y1824" i="1"/>
  <c r="Z1824" i="1" s="1"/>
  <c r="AA1824" i="1" s="1"/>
  <c r="AF1824" i="1" s="1"/>
  <c r="Z1823" i="1"/>
  <c r="AA1823" i="1" s="1"/>
  <c r="AF1823" i="1" s="1"/>
  <c r="P1824" i="1"/>
  <c r="Q1824" i="1"/>
  <c r="R1824" i="1" s="1"/>
  <c r="S1824" i="1" s="1"/>
  <c r="AD1824" i="1" s="1"/>
  <c r="Q1825" i="1" l="1"/>
  <c r="P1825" i="1"/>
  <c r="Y1825" i="1"/>
  <c r="X1825" i="1"/>
  <c r="U1825" i="1"/>
  <c r="T1825" i="1"/>
  <c r="V1824" i="1"/>
  <c r="W1824" i="1" s="1"/>
  <c r="AE1824" i="1" s="1"/>
  <c r="Z1825" i="1" l="1"/>
  <c r="AA1825" i="1" s="1"/>
  <c r="AF1825" i="1" s="1"/>
  <c r="U1826" i="1"/>
  <c r="T1826" i="1"/>
  <c r="V1825" i="1"/>
  <c r="W1825" i="1" s="1"/>
  <c r="AE1825" i="1" s="1"/>
  <c r="Y1826" i="1"/>
  <c r="X1826" i="1"/>
  <c r="Q1826" i="1"/>
  <c r="P1826" i="1"/>
  <c r="R1825" i="1"/>
  <c r="S1825" i="1" s="1"/>
  <c r="AD1825" i="1" s="1"/>
  <c r="Z1826" i="1" l="1"/>
  <c r="AA1826" i="1" s="1"/>
  <c r="AF1826" i="1" s="1"/>
  <c r="P1827" i="1"/>
  <c r="Q1827" i="1"/>
  <c r="R1827" i="1" s="1"/>
  <c r="S1827" i="1" s="1"/>
  <c r="AD1827" i="1" s="1"/>
  <c r="R1826" i="1"/>
  <c r="S1826" i="1" s="1"/>
  <c r="AD1826" i="1" s="1"/>
  <c r="Y1827" i="1"/>
  <c r="X1827" i="1"/>
  <c r="U1827" i="1"/>
  <c r="T1827" i="1"/>
  <c r="V1826" i="1"/>
  <c r="W1826" i="1" s="1"/>
  <c r="AE1826" i="1" s="1"/>
  <c r="T1828" i="1" l="1"/>
  <c r="X1828" i="1"/>
  <c r="V1827" i="1"/>
  <c r="W1827" i="1" s="1"/>
  <c r="AE1827" i="1" s="1"/>
  <c r="Z1827" i="1"/>
  <c r="AA1827" i="1" s="1"/>
  <c r="AF1827" i="1" s="1"/>
  <c r="P1828" i="1"/>
  <c r="Q1828" i="1"/>
  <c r="R1828" i="1" l="1"/>
  <c r="S1828" i="1" s="1"/>
  <c r="AD1828" i="1" s="1"/>
  <c r="Q1829" i="1"/>
  <c r="P1829" i="1"/>
  <c r="X1829" i="1"/>
  <c r="Y1828" i="1"/>
  <c r="Z1828" i="1" s="1"/>
  <c r="AA1828" i="1" s="1"/>
  <c r="AF1828" i="1" s="1"/>
  <c r="T1829" i="1"/>
  <c r="U1828" i="1"/>
  <c r="V1828" i="1" s="1"/>
  <c r="W1828" i="1" s="1"/>
  <c r="AE1828" i="1" s="1"/>
  <c r="U1830" i="1" l="1"/>
  <c r="T1830" i="1"/>
  <c r="U1829" i="1"/>
  <c r="V1829" i="1" s="1"/>
  <c r="W1829" i="1" s="1"/>
  <c r="AE1829" i="1" s="1"/>
  <c r="Y1830" i="1"/>
  <c r="X1830" i="1"/>
  <c r="Y1829" i="1"/>
  <c r="Z1829" i="1" s="1"/>
  <c r="AA1829" i="1" s="1"/>
  <c r="AF1829" i="1" s="1"/>
  <c r="Q1830" i="1"/>
  <c r="P1830" i="1"/>
  <c r="R1829" i="1"/>
  <c r="S1829" i="1" s="1"/>
  <c r="AD1829" i="1" s="1"/>
  <c r="R1830" i="1" l="1"/>
  <c r="S1830" i="1" s="1"/>
  <c r="AD1830" i="1" s="1"/>
  <c r="P1831" i="1"/>
  <c r="Q1831" i="1"/>
  <c r="R1831" i="1" s="1"/>
  <c r="S1831" i="1" s="1"/>
  <c r="AD1831" i="1" s="1"/>
  <c r="Y1831" i="1"/>
  <c r="X1831" i="1"/>
  <c r="Z1830" i="1"/>
  <c r="AA1830" i="1" s="1"/>
  <c r="AF1830" i="1" s="1"/>
  <c r="U1831" i="1"/>
  <c r="T1831" i="1"/>
  <c r="V1830" i="1"/>
  <c r="W1830" i="1" s="1"/>
  <c r="AE1830" i="1" s="1"/>
  <c r="Z1831" i="1" l="1"/>
  <c r="AA1831" i="1" s="1"/>
  <c r="AF1831" i="1" s="1"/>
  <c r="U1832" i="1"/>
  <c r="T1832" i="1"/>
  <c r="V1831" i="1"/>
  <c r="W1831" i="1" s="1"/>
  <c r="AE1831" i="1" s="1"/>
  <c r="Y1832" i="1"/>
  <c r="X1832" i="1"/>
  <c r="Q1832" i="1"/>
  <c r="P1832" i="1"/>
  <c r="R1832" i="1" l="1"/>
  <c r="S1832" i="1" s="1"/>
  <c r="AD1832" i="1" s="1"/>
  <c r="Y1833" i="1"/>
  <c r="X1833" i="1"/>
  <c r="Q1833" i="1"/>
  <c r="P1833" i="1"/>
  <c r="Z1832" i="1"/>
  <c r="AA1832" i="1" s="1"/>
  <c r="AF1832" i="1" s="1"/>
  <c r="U1833" i="1"/>
  <c r="T1833" i="1"/>
  <c r="V1832" i="1"/>
  <c r="W1832" i="1" s="1"/>
  <c r="AE1832" i="1" s="1"/>
  <c r="R1833" i="1" l="1"/>
  <c r="S1833" i="1" s="1"/>
  <c r="AD1833" i="1" s="1"/>
  <c r="T1834" i="1"/>
  <c r="U1834" i="1"/>
  <c r="V1833" i="1"/>
  <c r="W1833" i="1" s="1"/>
  <c r="AE1833" i="1" s="1"/>
  <c r="Q1834" i="1"/>
  <c r="P1834" i="1"/>
  <c r="Y1834" i="1"/>
  <c r="X1834" i="1"/>
  <c r="Z1833" i="1"/>
  <c r="AA1833" i="1" s="1"/>
  <c r="AF1833" i="1" s="1"/>
  <c r="V1834" i="1" l="1"/>
  <c r="W1834" i="1" s="1"/>
  <c r="AE1834" i="1" s="1"/>
  <c r="X1835" i="1"/>
  <c r="Y1835" i="1"/>
  <c r="Z1835" i="1" s="1"/>
  <c r="AA1835" i="1" s="1"/>
  <c r="AF1835" i="1" s="1"/>
  <c r="P1835" i="1"/>
  <c r="Q1835" i="1"/>
  <c r="R1835" i="1" s="1"/>
  <c r="S1835" i="1" s="1"/>
  <c r="AD1835" i="1" s="1"/>
  <c r="Z1834" i="1"/>
  <c r="AA1834" i="1" s="1"/>
  <c r="AF1834" i="1" s="1"/>
  <c r="R1834" i="1"/>
  <c r="S1834" i="1" s="1"/>
  <c r="AD1834" i="1" s="1"/>
  <c r="U1835" i="1"/>
  <c r="T1835" i="1"/>
  <c r="V1835" i="1" l="1"/>
  <c r="W1835" i="1" s="1"/>
  <c r="AE1835" i="1" s="1"/>
  <c r="T1836" i="1"/>
  <c r="U1836" i="1"/>
  <c r="V1836" i="1" s="1"/>
  <c r="W1836" i="1" s="1"/>
  <c r="AE1836" i="1" s="1"/>
  <c r="Q1836" i="1"/>
  <c r="P1836" i="1"/>
  <c r="Y1836" i="1"/>
  <c r="X1836" i="1"/>
  <c r="R1836" i="1" l="1"/>
  <c r="S1836" i="1" s="1"/>
  <c r="AD1836" i="1" s="1"/>
  <c r="Y1837" i="1"/>
  <c r="X1837" i="1"/>
  <c r="Z1836" i="1"/>
  <c r="AA1836" i="1" s="1"/>
  <c r="AF1836" i="1" s="1"/>
  <c r="Q1837" i="1"/>
  <c r="P1837" i="1"/>
  <c r="U1837" i="1"/>
  <c r="T1837" i="1"/>
  <c r="V1837" i="1" l="1"/>
  <c r="W1837" i="1" s="1"/>
  <c r="AE1837" i="1" s="1"/>
  <c r="U1838" i="1"/>
  <c r="T1838" i="1"/>
  <c r="Q1838" i="1"/>
  <c r="P1838" i="1"/>
  <c r="R1837" i="1"/>
  <c r="S1837" i="1" s="1"/>
  <c r="AD1837" i="1" s="1"/>
  <c r="Y1838" i="1"/>
  <c r="X1838" i="1"/>
  <c r="Z1837" i="1"/>
  <c r="AA1837" i="1" s="1"/>
  <c r="AF1837" i="1" s="1"/>
  <c r="Z1838" i="1" l="1"/>
  <c r="AA1838" i="1" s="1"/>
  <c r="AF1838" i="1" s="1"/>
  <c r="Q1839" i="1"/>
  <c r="P1839" i="1"/>
  <c r="Y1839" i="1"/>
  <c r="X1839" i="1"/>
  <c r="R1838" i="1"/>
  <c r="S1838" i="1" s="1"/>
  <c r="AD1838" i="1" s="1"/>
  <c r="U1839" i="1"/>
  <c r="T1839" i="1"/>
  <c r="V1838" i="1"/>
  <c r="W1838" i="1" s="1"/>
  <c r="AE1838" i="1" s="1"/>
  <c r="U1840" i="1" l="1"/>
  <c r="T1840" i="1"/>
  <c r="V1839" i="1"/>
  <c r="W1839" i="1" s="1"/>
  <c r="AE1839" i="1" s="1"/>
  <c r="Y1840" i="1"/>
  <c r="X1840" i="1"/>
  <c r="Z1839" i="1"/>
  <c r="AA1839" i="1" s="1"/>
  <c r="AF1839" i="1" s="1"/>
  <c r="P1840" i="1"/>
  <c r="Q1840" i="1"/>
  <c r="R1839" i="1"/>
  <c r="S1839" i="1" s="1"/>
  <c r="AD1839" i="1" s="1"/>
  <c r="R1840" i="1" l="1"/>
  <c r="S1840" i="1" s="1"/>
  <c r="AD1840" i="1" s="1"/>
  <c r="P1841" i="1"/>
  <c r="Q1841" i="1"/>
  <c r="X1841" i="1"/>
  <c r="Y1841" i="1"/>
  <c r="Z1840" i="1"/>
  <c r="AA1840" i="1" s="1"/>
  <c r="AF1840" i="1" s="1"/>
  <c r="U1841" i="1"/>
  <c r="T1841" i="1"/>
  <c r="V1840" i="1"/>
  <c r="W1840" i="1" s="1"/>
  <c r="AE1840" i="1" s="1"/>
  <c r="R1841" i="1" l="1"/>
  <c r="S1841" i="1" s="1"/>
  <c r="AD1841" i="1" s="1"/>
  <c r="Z1841" i="1"/>
  <c r="AA1841" i="1" s="1"/>
  <c r="AF1841" i="1" s="1"/>
  <c r="U1842" i="1"/>
  <c r="T1842" i="1"/>
  <c r="V1841" i="1"/>
  <c r="W1841" i="1" s="1"/>
  <c r="AE1841" i="1" s="1"/>
  <c r="Y1842" i="1"/>
  <c r="X1842" i="1"/>
  <c r="P1842" i="1"/>
  <c r="Q1842" i="1"/>
  <c r="R1842" i="1" l="1"/>
  <c r="S1842" i="1" s="1"/>
  <c r="AD1842" i="1" s="1"/>
  <c r="Z1842" i="1"/>
  <c r="AA1842" i="1" s="1"/>
  <c r="AF1842" i="1" s="1"/>
  <c r="P1843" i="1"/>
  <c r="Q1843" i="1"/>
  <c r="Y1843" i="1"/>
  <c r="X1843" i="1"/>
  <c r="U1843" i="1"/>
  <c r="T1843" i="1"/>
  <c r="V1842" i="1"/>
  <c r="W1842" i="1" s="1"/>
  <c r="AE1842" i="1" s="1"/>
  <c r="R1843" i="1" l="1"/>
  <c r="S1843" i="1" s="1"/>
  <c r="AD1843" i="1" s="1"/>
  <c r="U1844" i="1"/>
  <c r="T1844" i="1"/>
  <c r="V1843" i="1"/>
  <c r="W1843" i="1" s="1"/>
  <c r="AE1843" i="1" s="1"/>
  <c r="X1844" i="1"/>
  <c r="Y1844" i="1"/>
  <c r="Z1844" i="1" s="1"/>
  <c r="AA1844" i="1" s="1"/>
  <c r="AF1844" i="1" s="1"/>
  <c r="Z1843" i="1"/>
  <c r="AA1843" i="1" s="1"/>
  <c r="AF1843" i="1" s="1"/>
  <c r="Q1844" i="1"/>
  <c r="P1844" i="1"/>
  <c r="R1844" i="1" l="1"/>
  <c r="S1844" i="1" s="1"/>
  <c r="AD1844" i="1" s="1"/>
  <c r="P1845" i="1"/>
  <c r="Q1845" i="1"/>
  <c r="R1845" i="1" s="1"/>
  <c r="S1845" i="1" s="1"/>
  <c r="AD1845" i="1" s="1"/>
  <c r="Y1845" i="1"/>
  <c r="X1845" i="1"/>
  <c r="U1845" i="1"/>
  <c r="T1845" i="1"/>
  <c r="V1844" i="1"/>
  <c r="W1844" i="1" s="1"/>
  <c r="AE1844" i="1" s="1"/>
  <c r="V1845" i="1" l="1"/>
  <c r="W1845" i="1" s="1"/>
  <c r="AE1845" i="1" s="1"/>
  <c r="T1846" i="1"/>
  <c r="U1846" i="1"/>
  <c r="V1846" i="1" s="1"/>
  <c r="W1846" i="1" s="1"/>
  <c r="AE1846" i="1" s="1"/>
  <c r="Y1846" i="1"/>
  <c r="X1846" i="1"/>
  <c r="Z1845" i="1"/>
  <c r="AA1845" i="1" s="1"/>
  <c r="AF1845" i="1" s="1"/>
  <c r="P1846" i="1"/>
  <c r="Q1846" i="1"/>
  <c r="R1846" i="1" l="1"/>
  <c r="S1846" i="1" s="1"/>
  <c r="AD1846" i="1" s="1"/>
  <c r="Z1846" i="1"/>
  <c r="AA1846" i="1" s="1"/>
  <c r="AF1846" i="1" s="1"/>
  <c r="Q1847" i="1"/>
  <c r="P1847" i="1"/>
  <c r="Y1847" i="1"/>
  <c r="X1847" i="1"/>
  <c r="U1847" i="1"/>
  <c r="T1847" i="1"/>
  <c r="V1847" i="1" l="1"/>
  <c r="W1847" i="1" s="1"/>
  <c r="AE1847" i="1" s="1"/>
  <c r="T1848" i="1"/>
  <c r="U1848" i="1"/>
  <c r="V1848" i="1" s="1"/>
  <c r="W1848" i="1" s="1"/>
  <c r="AE1848" i="1" s="1"/>
  <c r="X1848" i="1"/>
  <c r="Y1848" i="1"/>
  <c r="Z1848" i="1" s="1"/>
  <c r="AA1848" i="1" s="1"/>
  <c r="AF1848" i="1" s="1"/>
  <c r="Z1847" i="1"/>
  <c r="AA1847" i="1" s="1"/>
  <c r="AF1847" i="1" s="1"/>
  <c r="P1848" i="1"/>
  <c r="Q1848" i="1"/>
  <c r="R1848" i="1" s="1"/>
  <c r="S1848" i="1" s="1"/>
  <c r="AD1848" i="1" s="1"/>
  <c r="R1847" i="1"/>
  <c r="S1847" i="1" s="1"/>
  <c r="AD1847" i="1" s="1"/>
  <c r="Q1849" i="1" l="1"/>
  <c r="P1849" i="1"/>
  <c r="X1849" i="1"/>
  <c r="U1849" i="1"/>
  <c r="T1849" i="1"/>
  <c r="U1850" i="1" l="1"/>
  <c r="T1850" i="1"/>
  <c r="V1849" i="1"/>
  <c r="W1849" i="1" s="1"/>
  <c r="AE1849" i="1" s="1"/>
  <c r="X1850" i="1"/>
  <c r="Y1849" i="1"/>
  <c r="Z1849" i="1" s="1"/>
  <c r="AA1849" i="1" s="1"/>
  <c r="AF1849" i="1" s="1"/>
  <c r="Q1850" i="1"/>
  <c r="P1850" i="1"/>
  <c r="R1849" i="1"/>
  <c r="S1849" i="1" s="1"/>
  <c r="AD1849" i="1" s="1"/>
  <c r="R1850" i="1" l="1"/>
  <c r="S1850" i="1" s="1"/>
  <c r="AD1850" i="1" s="1"/>
  <c r="X1851" i="1"/>
  <c r="Q1851" i="1"/>
  <c r="P1851" i="1"/>
  <c r="Y1850" i="1"/>
  <c r="Z1850" i="1" s="1"/>
  <c r="AA1850" i="1" s="1"/>
  <c r="AF1850" i="1" s="1"/>
  <c r="U1851" i="1"/>
  <c r="T1851" i="1"/>
  <c r="V1850" i="1"/>
  <c r="W1850" i="1" s="1"/>
  <c r="AE1850" i="1" s="1"/>
  <c r="V1851" i="1" l="1"/>
  <c r="W1851" i="1" s="1"/>
  <c r="AE1851" i="1" s="1"/>
  <c r="Q1852" i="1"/>
  <c r="P1852" i="1"/>
  <c r="T1852" i="1"/>
  <c r="U1852" i="1"/>
  <c r="V1852" i="1" s="1"/>
  <c r="W1852" i="1" s="1"/>
  <c r="AE1852" i="1" s="1"/>
  <c r="R1851" i="1"/>
  <c r="S1851" i="1" s="1"/>
  <c r="AD1851" i="1" s="1"/>
  <c r="Y1852" i="1"/>
  <c r="X1852" i="1"/>
  <c r="Y1851" i="1"/>
  <c r="Z1851" i="1" s="1"/>
  <c r="AA1851" i="1" s="1"/>
  <c r="AF1851" i="1" s="1"/>
  <c r="Y1853" i="1" l="1"/>
  <c r="X1853" i="1"/>
  <c r="U1853" i="1"/>
  <c r="T1853" i="1"/>
  <c r="Z1852" i="1"/>
  <c r="AA1852" i="1" s="1"/>
  <c r="AF1852" i="1" s="1"/>
  <c r="P1853" i="1"/>
  <c r="Q1853" i="1"/>
  <c r="R1852" i="1"/>
  <c r="S1852" i="1" s="1"/>
  <c r="AD1852" i="1" s="1"/>
  <c r="R1853" i="1" l="1"/>
  <c r="S1853" i="1" s="1"/>
  <c r="AD1853" i="1" s="1"/>
  <c r="Q1854" i="1"/>
  <c r="P1854" i="1"/>
  <c r="X1854" i="1"/>
  <c r="Y1854" i="1"/>
  <c r="Z1854" i="1" s="1"/>
  <c r="AA1854" i="1" s="1"/>
  <c r="AF1854" i="1" s="1"/>
  <c r="U1854" i="1"/>
  <c r="T1854" i="1"/>
  <c r="V1853" i="1"/>
  <c r="W1853" i="1" s="1"/>
  <c r="AE1853" i="1" s="1"/>
  <c r="Z1853" i="1"/>
  <c r="AA1853" i="1" s="1"/>
  <c r="AF1853" i="1" s="1"/>
  <c r="P1855" i="1" l="1"/>
  <c r="Q1855" i="1"/>
  <c r="U1855" i="1"/>
  <c r="T1855" i="1"/>
  <c r="V1854" i="1"/>
  <c r="W1854" i="1" s="1"/>
  <c r="AE1854" i="1" s="1"/>
  <c r="Y1855" i="1"/>
  <c r="X1855" i="1"/>
  <c r="R1854" i="1"/>
  <c r="S1854" i="1" s="1"/>
  <c r="AD1854" i="1" s="1"/>
  <c r="R1855" i="1" l="1"/>
  <c r="S1855" i="1" s="1"/>
  <c r="AD1855" i="1" s="1"/>
  <c r="Z1855" i="1"/>
  <c r="AA1855" i="1" s="1"/>
  <c r="AF1855" i="1" s="1"/>
  <c r="T1856" i="1"/>
  <c r="U1856" i="1"/>
  <c r="V1856" i="1" s="1"/>
  <c r="W1856" i="1" s="1"/>
  <c r="AE1856" i="1" s="1"/>
  <c r="X1856" i="1"/>
  <c r="Y1856" i="1"/>
  <c r="Z1856" i="1" s="1"/>
  <c r="AA1856" i="1" s="1"/>
  <c r="AF1856" i="1" s="1"/>
  <c r="V1855" i="1"/>
  <c r="W1855" i="1" s="1"/>
  <c r="AE1855" i="1" s="1"/>
  <c r="Q1856" i="1"/>
  <c r="P1856" i="1"/>
  <c r="Q1857" i="1" l="1"/>
  <c r="P1857" i="1"/>
  <c r="X1857" i="1"/>
  <c r="Y1857" i="1"/>
  <c r="Z1857" i="1" s="1"/>
  <c r="AA1857" i="1" s="1"/>
  <c r="AF1857" i="1" s="1"/>
  <c r="R1856" i="1"/>
  <c r="S1856" i="1" s="1"/>
  <c r="AD1856" i="1" s="1"/>
  <c r="T1857" i="1"/>
  <c r="U1858" i="1" l="1"/>
  <c r="T1858" i="1"/>
  <c r="U1857" i="1"/>
  <c r="V1857" i="1" s="1"/>
  <c r="W1857" i="1" s="1"/>
  <c r="AE1857" i="1" s="1"/>
  <c r="X1858" i="1"/>
  <c r="Y1858" i="1"/>
  <c r="Z1858" i="1" s="1"/>
  <c r="AA1858" i="1" s="1"/>
  <c r="AF1858" i="1" s="1"/>
  <c r="Q1858" i="1"/>
  <c r="P1858" i="1"/>
  <c r="R1857" i="1"/>
  <c r="S1857" i="1" s="1"/>
  <c r="AD1857" i="1" s="1"/>
  <c r="Q1859" i="1" l="1"/>
  <c r="P1859" i="1"/>
  <c r="R1858" i="1"/>
  <c r="S1858" i="1" s="1"/>
  <c r="AD1858" i="1" s="1"/>
  <c r="Y1859" i="1"/>
  <c r="X1859" i="1"/>
  <c r="U1859" i="1"/>
  <c r="T1859" i="1"/>
  <c r="V1858" i="1"/>
  <c r="W1858" i="1" s="1"/>
  <c r="AE1858" i="1" s="1"/>
  <c r="Z1859" i="1" l="1"/>
  <c r="AA1859" i="1" s="1"/>
  <c r="AF1859" i="1" s="1"/>
  <c r="U1860" i="1"/>
  <c r="T1860" i="1"/>
  <c r="V1859" i="1"/>
  <c r="W1859" i="1" s="1"/>
  <c r="AE1859" i="1" s="1"/>
  <c r="Y1860" i="1"/>
  <c r="X1860" i="1"/>
  <c r="P1860" i="1"/>
  <c r="Q1860" i="1"/>
  <c r="R1859" i="1"/>
  <c r="S1859" i="1" s="1"/>
  <c r="AD1859" i="1" s="1"/>
  <c r="R1860" i="1" l="1"/>
  <c r="S1860" i="1" s="1"/>
  <c r="AD1860" i="1" s="1"/>
  <c r="Q1861" i="1"/>
  <c r="P1861" i="1"/>
  <c r="Y1861" i="1"/>
  <c r="X1861" i="1"/>
  <c r="Z1860" i="1"/>
  <c r="AA1860" i="1" s="1"/>
  <c r="AF1860" i="1" s="1"/>
  <c r="U1861" i="1"/>
  <c r="T1861" i="1"/>
  <c r="V1860" i="1"/>
  <c r="W1860" i="1" s="1"/>
  <c r="AE1860" i="1" s="1"/>
  <c r="V1861" i="1" l="1"/>
  <c r="W1861" i="1" s="1"/>
  <c r="AE1861" i="1" s="1"/>
  <c r="Q1862" i="1"/>
  <c r="P1862" i="1"/>
  <c r="T1862" i="1"/>
  <c r="U1862" i="1"/>
  <c r="Y1862" i="1"/>
  <c r="X1862" i="1"/>
  <c r="Z1861" i="1"/>
  <c r="AA1861" i="1" s="1"/>
  <c r="AF1861" i="1" s="1"/>
  <c r="R1861" i="1"/>
  <c r="S1861" i="1" s="1"/>
  <c r="AD1861" i="1" s="1"/>
  <c r="V1862" i="1" l="1"/>
  <c r="W1862" i="1" s="1"/>
  <c r="AE1862" i="1" s="1"/>
  <c r="Z1862" i="1"/>
  <c r="AA1862" i="1" s="1"/>
  <c r="AF1862" i="1" s="1"/>
  <c r="Y1863" i="1"/>
  <c r="X1863" i="1"/>
  <c r="U1863" i="1"/>
  <c r="T1863" i="1"/>
  <c r="P1863" i="1"/>
  <c r="Q1863" i="1"/>
  <c r="R1862" i="1"/>
  <c r="S1862" i="1" s="1"/>
  <c r="AD1862" i="1" s="1"/>
  <c r="R1863" i="1" l="1"/>
  <c r="S1863" i="1" s="1"/>
  <c r="AD1863" i="1" s="1"/>
  <c r="Z1863" i="1"/>
  <c r="AA1863" i="1" s="1"/>
  <c r="AF1863" i="1" s="1"/>
  <c r="P1864" i="1"/>
  <c r="Q1864" i="1"/>
  <c r="V1863" i="1"/>
  <c r="W1863" i="1" s="1"/>
  <c r="AE1863" i="1" s="1"/>
  <c r="X1864" i="1"/>
  <c r="U1864" i="1"/>
  <c r="T1864" i="1"/>
  <c r="R1864" i="1" l="1"/>
  <c r="S1864" i="1" s="1"/>
  <c r="AD1864" i="1" s="1"/>
  <c r="T1865" i="1"/>
  <c r="X1865" i="1"/>
  <c r="Y1865" i="1" s="1"/>
  <c r="Z1865" i="1" s="1"/>
  <c r="AA1865" i="1" s="1"/>
  <c r="AF1865" i="1" s="1"/>
  <c r="V1864" i="1"/>
  <c r="W1864" i="1" s="1"/>
  <c r="AE1864" i="1" s="1"/>
  <c r="Y1864" i="1"/>
  <c r="Z1864" i="1" s="1"/>
  <c r="AA1864" i="1" s="1"/>
  <c r="AF1864" i="1" s="1"/>
  <c r="P1865" i="1"/>
  <c r="Q1865" i="1"/>
  <c r="R1865" i="1" l="1"/>
  <c r="S1865" i="1" s="1"/>
  <c r="AD1865" i="1" s="1"/>
  <c r="Q1866" i="1"/>
  <c r="P1866" i="1"/>
  <c r="X1866" i="1"/>
  <c r="T1866" i="1"/>
  <c r="U1865" i="1"/>
  <c r="V1865" i="1" s="1"/>
  <c r="W1865" i="1" s="1"/>
  <c r="AE1865" i="1" s="1"/>
  <c r="R1866" i="1" l="1"/>
  <c r="S1866" i="1" s="1"/>
  <c r="AD1866" i="1" s="1"/>
  <c r="T1867" i="1"/>
  <c r="U1867" i="1"/>
  <c r="V1867" i="1" s="1"/>
  <c r="W1867" i="1" s="1"/>
  <c r="AE1867" i="1" s="1"/>
  <c r="U1866" i="1"/>
  <c r="V1866" i="1" s="1"/>
  <c r="W1866" i="1" s="1"/>
  <c r="AE1866" i="1" s="1"/>
  <c r="Y1867" i="1"/>
  <c r="X1867" i="1"/>
  <c r="Y1866" i="1"/>
  <c r="Z1866" i="1" s="1"/>
  <c r="AA1866" i="1" s="1"/>
  <c r="AF1866" i="1" s="1"/>
  <c r="P1867" i="1"/>
  <c r="Q1867" i="1"/>
  <c r="R1867" i="1" l="1"/>
  <c r="S1867" i="1" s="1"/>
  <c r="AD1867" i="1" s="1"/>
  <c r="X1868" i="1"/>
  <c r="Q1868" i="1"/>
  <c r="P1868" i="1"/>
  <c r="Z1867" i="1"/>
  <c r="AA1867" i="1" s="1"/>
  <c r="AF1867" i="1" s="1"/>
  <c r="T1868" i="1"/>
  <c r="U1868" i="1"/>
  <c r="V1868" i="1" s="1"/>
  <c r="W1868" i="1" s="1"/>
  <c r="AE1868" i="1" s="1"/>
  <c r="R1868" i="1" l="1"/>
  <c r="S1868" i="1" s="1"/>
  <c r="AD1868" i="1" s="1"/>
  <c r="T1869" i="1"/>
  <c r="Q1869" i="1"/>
  <c r="P1869" i="1"/>
  <c r="X1869" i="1"/>
  <c r="Y1869" i="1" s="1"/>
  <c r="Z1869" i="1" s="1"/>
  <c r="AA1869" i="1" s="1"/>
  <c r="AF1869" i="1" s="1"/>
  <c r="Y1868" i="1"/>
  <c r="Z1868" i="1" s="1"/>
  <c r="AA1868" i="1" s="1"/>
  <c r="AF1868" i="1" s="1"/>
  <c r="X1870" i="1" l="1"/>
  <c r="Q1870" i="1"/>
  <c r="P1870" i="1"/>
  <c r="T1870" i="1"/>
  <c r="R1869" i="1"/>
  <c r="S1869" i="1" s="1"/>
  <c r="AD1869" i="1" s="1"/>
  <c r="U1869" i="1"/>
  <c r="V1869" i="1" s="1"/>
  <c r="W1869" i="1" s="1"/>
  <c r="AE1869" i="1" s="1"/>
  <c r="U1871" i="1" l="1"/>
  <c r="T1871" i="1"/>
  <c r="U1870" i="1"/>
  <c r="V1870" i="1" s="1"/>
  <c r="W1870" i="1" s="1"/>
  <c r="AE1870" i="1" s="1"/>
  <c r="Q1871" i="1"/>
  <c r="P1871" i="1"/>
  <c r="R1870" i="1"/>
  <c r="S1870" i="1" s="1"/>
  <c r="AD1870" i="1" s="1"/>
  <c r="Y1871" i="1"/>
  <c r="X1871" i="1"/>
  <c r="Y1870" i="1"/>
  <c r="Z1870" i="1" s="1"/>
  <c r="AA1870" i="1" s="1"/>
  <c r="AF1870" i="1" s="1"/>
  <c r="Z1871" i="1" l="1"/>
  <c r="AA1871" i="1" s="1"/>
  <c r="AF1871" i="1" s="1"/>
  <c r="Y1872" i="1"/>
  <c r="X1872" i="1"/>
  <c r="T1872" i="1"/>
  <c r="Q1872" i="1"/>
  <c r="P1872" i="1"/>
  <c r="R1871" i="1"/>
  <c r="S1871" i="1" s="1"/>
  <c r="AD1871" i="1" s="1"/>
  <c r="V1871" i="1"/>
  <c r="W1871" i="1" s="1"/>
  <c r="AE1871" i="1" s="1"/>
  <c r="X1873" i="1" l="1"/>
  <c r="Q1873" i="1"/>
  <c r="P1873" i="1"/>
  <c r="R1872" i="1"/>
  <c r="S1872" i="1" s="1"/>
  <c r="AD1872" i="1" s="1"/>
  <c r="T1873" i="1"/>
  <c r="U1872" i="1"/>
  <c r="V1872" i="1" s="1"/>
  <c r="W1872" i="1" s="1"/>
  <c r="AE1872" i="1" s="1"/>
  <c r="Z1872" i="1"/>
  <c r="AA1872" i="1" s="1"/>
  <c r="AF1872" i="1" s="1"/>
  <c r="R1873" i="1" l="1"/>
  <c r="S1873" i="1" s="1"/>
  <c r="AD1873" i="1" s="1"/>
  <c r="T1874" i="1"/>
  <c r="U1873" i="1"/>
  <c r="V1873" i="1" s="1"/>
  <c r="W1873" i="1" s="1"/>
  <c r="AE1873" i="1" s="1"/>
  <c r="P1874" i="1"/>
  <c r="Q1874" i="1"/>
  <c r="X1874" i="1"/>
  <c r="Y1873" i="1"/>
  <c r="Z1873" i="1" s="1"/>
  <c r="AA1873" i="1" s="1"/>
  <c r="AF1873" i="1" s="1"/>
  <c r="X1875" i="1" l="1"/>
  <c r="Y1875" i="1"/>
  <c r="Z1875" i="1" s="1"/>
  <c r="AA1875" i="1" s="1"/>
  <c r="AF1875" i="1" s="1"/>
  <c r="P1875" i="1"/>
  <c r="Q1875" i="1" s="1"/>
  <c r="Y1874" i="1"/>
  <c r="Z1874" i="1" s="1"/>
  <c r="AA1874" i="1" s="1"/>
  <c r="AF1874" i="1" s="1"/>
  <c r="R1874" i="1"/>
  <c r="S1874" i="1" s="1"/>
  <c r="AD1874" i="1" s="1"/>
  <c r="T1875" i="1"/>
  <c r="U1874" i="1"/>
  <c r="V1874" i="1" s="1"/>
  <c r="W1874" i="1" s="1"/>
  <c r="AE1874" i="1" s="1"/>
  <c r="T1876" i="1" l="1"/>
  <c r="Q1876" i="1"/>
  <c r="P1876" i="1"/>
  <c r="R1875" i="1"/>
  <c r="S1875" i="1" s="1"/>
  <c r="AD1875" i="1" s="1"/>
  <c r="U1875" i="1"/>
  <c r="V1875" i="1" s="1"/>
  <c r="W1875" i="1" s="1"/>
  <c r="AE1875" i="1" s="1"/>
  <c r="Y1876" i="1"/>
  <c r="X1876" i="1"/>
  <c r="Z1876" i="1" l="1"/>
  <c r="AA1876" i="1" s="1"/>
  <c r="AF1876" i="1" s="1"/>
  <c r="R1876" i="1"/>
  <c r="S1876" i="1" s="1"/>
  <c r="AD1876" i="1" s="1"/>
  <c r="Q1877" i="1"/>
  <c r="P1877" i="1"/>
  <c r="Y1877" i="1"/>
  <c r="X1877" i="1"/>
  <c r="U1877" i="1"/>
  <c r="T1877" i="1"/>
  <c r="U1876" i="1"/>
  <c r="V1876" i="1" s="1"/>
  <c r="W1876" i="1" s="1"/>
  <c r="AE1876" i="1" s="1"/>
  <c r="Z1877" i="1" l="1"/>
  <c r="AA1877" i="1" s="1"/>
  <c r="AF1877" i="1" s="1"/>
  <c r="P1878" i="1"/>
  <c r="Q1878" i="1"/>
  <c r="U1878" i="1"/>
  <c r="T1878" i="1"/>
  <c r="V1877" i="1"/>
  <c r="W1877" i="1" s="1"/>
  <c r="AE1877" i="1" s="1"/>
  <c r="Y1878" i="1"/>
  <c r="X1878" i="1"/>
  <c r="R1877" i="1"/>
  <c r="S1877" i="1" s="1"/>
  <c r="AD1877" i="1" s="1"/>
  <c r="R1878" i="1" l="1"/>
  <c r="S1878" i="1" s="1"/>
  <c r="AD1878" i="1" s="1"/>
  <c r="Y1879" i="1"/>
  <c r="X1879" i="1"/>
  <c r="Z1878" i="1"/>
  <c r="AA1878" i="1" s="1"/>
  <c r="AF1878" i="1" s="1"/>
  <c r="U1879" i="1"/>
  <c r="T1879" i="1"/>
  <c r="V1878" i="1"/>
  <c r="W1878" i="1" s="1"/>
  <c r="AE1878" i="1" s="1"/>
  <c r="P1879" i="1"/>
  <c r="Q1879" i="1"/>
  <c r="R1879" i="1" l="1"/>
  <c r="S1879" i="1" s="1"/>
  <c r="AD1879" i="1" s="1"/>
  <c r="V1879" i="1"/>
  <c r="W1879" i="1" s="1"/>
  <c r="AE1879" i="1" s="1"/>
  <c r="U1880" i="1"/>
  <c r="T1880" i="1"/>
  <c r="Y1880" i="1"/>
  <c r="X1880" i="1"/>
  <c r="P1880" i="1"/>
  <c r="Q1880" i="1"/>
  <c r="Z1879" i="1"/>
  <c r="AA1879" i="1" s="1"/>
  <c r="AF1879" i="1" s="1"/>
  <c r="R1880" i="1" l="1"/>
  <c r="S1880" i="1" s="1"/>
  <c r="AD1880" i="1" s="1"/>
  <c r="Z1880" i="1"/>
  <c r="AA1880" i="1" s="1"/>
  <c r="AF1880" i="1" s="1"/>
  <c r="Q1881" i="1"/>
  <c r="P1881" i="1"/>
  <c r="Y1881" i="1"/>
  <c r="X1881" i="1"/>
  <c r="U1881" i="1"/>
  <c r="T1881" i="1"/>
  <c r="V1880" i="1"/>
  <c r="W1880" i="1" s="1"/>
  <c r="AE1880" i="1" s="1"/>
  <c r="T1882" i="1" l="1"/>
  <c r="U1882" i="1" s="1"/>
  <c r="V1882" i="1" s="1"/>
  <c r="W1882" i="1" s="1"/>
  <c r="AE1882" i="1" s="1"/>
  <c r="X1882" i="1"/>
  <c r="V1881" i="1"/>
  <c r="W1881" i="1" s="1"/>
  <c r="AE1881" i="1" s="1"/>
  <c r="Z1881" i="1"/>
  <c r="AA1881" i="1" s="1"/>
  <c r="AF1881" i="1" s="1"/>
  <c r="P1882" i="1"/>
  <c r="R1881" i="1"/>
  <c r="S1881" i="1" s="1"/>
  <c r="AD1881" i="1" s="1"/>
  <c r="Q1883" i="1" l="1"/>
  <c r="P1883" i="1"/>
  <c r="X1883" i="1"/>
  <c r="Y1882" i="1"/>
  <c r="Z1882" i="1" s="1"/>
  <c r="AA1882" i="1" s="1"/>
  <c r="AF1882" i="1" s="1"/>
  <c r="T1883" i="1"/>
  <c r="Q1882" i="1"/>
  <c r="R1882" i="1" s="1"/>
  <c r="S1882" i="1" s="1"/>
  <c r="AD1882" i="1" s="1"/>
  <c r="T1884" i="1" l="1"/>
  <c r="U1883" i="1"/>
  <c r="V1883" i="1" s="1"/>
  <c r="W1883" i="1" s="1"/>
  <c r="AE1883" i="1" s="1"/>
  <c r="P1884" i="1"/>
  <c r="X1884" i="1"/>
  <c r="Y1883" i="1"/>
  <c r="Z1883" i="1" s="1"/>
  <c r="AA1883" i="1" s="1"/>
  <c r="AF1883" i="1" s="1"/>
  <c r="R1883" i="1"/>
  <c r="S1883" i="1" s="1"/>
  <c r="AD1883" i="1" s="1"/>
  <c r="Y1885" i="1" l="1"/>
  <c r="X1885" i="1"/>
  <c r="Q1885" i="1"/>
  <c r="P1885" i="1"/>
  <c r="Y1884" i="1"/>
  <c r="Z1884" i="1" s="1"/>
  <c r="AA1884" i="1" s="1"/>
  <c r="AF1884" i="1" s="1"/>
  <c r="Q1884" i="1"/>
  <c r="R1884" i="1" s="1"/>
  <c r="S1884" i="1" s="1"/>
  <c r="AD1884" i="1" s="1"/>
  <c r="U1885" i="1"/>
  <c r="T1885" i="1"/>
  <c r="U1884" i="1"/>
  <c r="V1884" i="1" s="1"/>
  <c r="W1884" i="1" s="1"/>
  <c r="AE1884" i="1" s="1"/>
  <c r="U1886" i="1" l="1"/>
  <c r="T1886" i="1"/>
  <c r="V1885" i="1"/>
  <c r="W1885" i="1" s="1"/>
  <c r="AE1885" i="1" s="1"/>
  <c r="Q1886" i="1"/>
  <c r="P1886" i="1"/>
  <c r="R1885" i="1"/>
  <c r="S1885" i="1" s="1"/>
  <c r="AD1885" i="1" s="1"/>
  <c r="Y1886" i="1"/>
  <c r="X1886" i="1"/>
  <c r="Z1885" i="1"/>
  <c r="AA1885" i="1" s="1"/>
  <c r="AF1885" i="1" s="1"/>
  <c r="Y1887" i="1" l="1"/>
  <c r="X1887" i="1"/>
  <c r="Z1886" i="1"/>
  <c r="AA1886" i="1" s="1"/>
  <c r="AF1886" i="1" s="1"/>
  <c r="P1887" i="1"/>
  <c r="Q1887" i="1"/>
  <c r="R1887" i="1" s="1"/>
  <c r="S1887" i="1" s="1"/>
  <c r="AD1887" i="1" s="1"/>
  <c r="R1886" i="1"/>
  <c r="S1886" i="1" s="1"/>
  <c r="AD1886" i="1" s="1"/>
  <c r="U1887" i="1"/>
  <c r="T1887" i="1"/>
  <c r="V1886" i="1"/>
  <c r="W1886" i="1" s="1"/>
  <c r="AE1886" i="1" s="1"/>
  <c r="U1888" i="1" l="1"/>
  <c r="T1888" i="1"/>
  <c r="V1887" i="1"/>
  <c r="W1887" i="1" s="1"/>
  <c r="AE1887" i="1" s="1"/>
  <c r="Q1888" i="1"/>
  <c r="P1888" i="1"/>
  <c r="X1888" i="1"/>
  <c r="Y1888" i="1"/>
  <c r="Z1888" i="1" s="1"/>
  <c r="AA1888" i="1" s="1"/>
  <c r="AF1888" i="1" s="1"/>
  <c r="Z1887" i="1"/>
  <c r="AA1887" i="1" s="1"/>
  <c r="AF1887" i="1" s="1"/>
  <c r="X1889" i="1" l="1"/>
  <c r="Y1889" i="1"/>
  <c r="Z1889" i="1" s="1"/>
  <c r="AA1889" i="1" s="1"/>
  <c r="AF1889" i="1" s="1"/>
  <c r="P1889" i="1"/>
  <c r="Q1889" i="1"/>
  <c r="R1888" i="1"/>
  <c r="S1888" i="1" s="1"/>
  <c r="AD1888" i="1" s="1"/>
  <c r="U1889" i="1"/>
  <c r="T1889" i="1"/>
  <c r="V1888" i="1"/>
  <c r="W1888" i="1" s="1"/>
  <c r="AE1888" i="1" s="1"/>
  <c r="R1889" i="1" l="1"/>
  <c r="S1889" i="1" s="1"/>
  <c r="AD1889" i="1" s="1"/>
  <c r="U1890" i="1"/>
  <c r="T1890" i="1"/>
  <c r="V1889" i="1"/>
  <c r="W1889" i="1" s="1"/>
  <c r="AE1889" i="1" s="1"/>
  <c r="Q1890" i="1"/>
  <c r="P1890" i="1"/>
  <c r="X1890" i="1"/>
  <c r="Y1890" i="1" s="1"/>
  <c r="Z1890" i="1" s="1"/>
  <c r="AA1890" i="1" s="1"/>
  <c r="AF1890" i="1" s="1"/>
  <c r="V1890" i="1" l="1"/>
  <c r="W1890" i="1" s="1"/>
  <c r="AE1890" i="1" s="1"/>
  <c r="X1891" i="1"/>
  <c r="P1891" i="1"/>
  <c r="Q1891" i="1" s="1"/>
  <c r="R1891" i="1" s="1"/>
  <c r="S1891" i="1" s="1"/>
  <c r="AD1891" i="1" s="1"/>
  <c r="R1890" i="1"/>
  <c r="S1890" i="1" s="1"/>
  <c r="AD1890" i="1" s="1"/>
  <c r="T1891" i="1"/>
  <c r="U1891" i="1" s="1"/>
  <c r="V1891" i="1" s="1"/>
  <c r="W1891" i="1" s="1"/>
  <c r="AE1891" i="1" s="1"/>
  <c r="T1892" i="1" l="1"/>
  <c r="P1892" i="1"/>
  <c r="Y1892" i="1"/>
  <c r="X1892" i="1"/>
  <c r="Y1891" i="1"/>
  <c r="Z1891" i="1" s="1"/>
  <c r="AA1891" i="1" s="1"/>
  <c r="AF1891" i="1" s="1"/>
  <c r="P1893" i="1" l="1"/>
  <c r="X1893" i="1"/>
  <c r="Z1892" i="1"/>
  <c r="AA1892" i="1" s="1"/>
  <c r="AF1892" i="1" s="1"/>
  <c r="Q1892" i="1"/>
  <c r="R1892" i="1" s="1"/>
  <c r="S1892" i="1" s="1"/>
  <c r="AD1892" i="1" s="1"/>
  <c r="T1893" i="1"/>
  <c r="U1893" i="1" s="1"/>
  <c r="V1893" i="1" s="1"/>
  <c r="W1893" i="1" s="1"/>
  <c r="AE1893" i="1" s="1"/>
  <c r="U1892" i="1"/>
  <c r="V1892" i="1" s="1"/>
  <c r="W1892" i="1" s="1"/>
  <c r="AE1892" i="1" s="1"/>
  <c r="U1894" i="1" l="1"/>
  <c r="T1894" i="1"/>
  <c r="Y1894" i="1"/>
  <c r="X1894" i="1"/>
  <c r="Y1893" i="1"/>
  <c r="Z1893" i="1" s="1"/>
  <c r="AA1893" i="1" s="1"/>
  <c r="AF1893" i="1" s="1"/>
  <c r="Q1894" i="1"/>
  <c r="P1894" i="1"/>
  <c r="Q1893" i="1"/>
  <c r="R1893" i="1" s="1"/>
  <c r="S1893" i="1" s="1"/>
  <c r="AD1893" i="1" s="1"/>
  <c r="V1894" i="1" l="1"/>
  <c r="W1894" i="1" s="1"/>
  <c r="AE1894" i="1" s="1"/>
  <c r="Y1895" i="1"/>
  <c r="X1895" i="1"/>
  <c r="Z1894" i="1"/>
  <c r="AA1894" i="1" s="1"/>
  <c r="AF1894" i="1" s="1"/>
  <c r="U1895" i="1"/>
  <c r="T1895" i="1"/>
  <c r="Q1895" i="1"/>
  <c r="P1895" i="1"/>
  <c r="R1894" i="1"/>
  <c r="S1894" i="1" s="1"/>
  <c r="AD1894" i="1" s="1"/>
  <c r="Q1896" i="1" l="1"/>
  <c r="P1896" i="1"/>
  <c r="U1896" i="1"/>
  <c r="T1896" i="1"/>
  <c r="R1895" i="1"/>
  <c r="S1895" i="1" s="1"/>
  <c r="AD1895" i="1" s="1"/>
  <c r="V1895" i="1"/>
  <c r="W1895" i="1" s="1"/>
  <c r="AE1895" i="1" s="1"/>
  <c r="Y1896" i="1"/>
  <c r="X1896" i="1"/>
  <c r="Z1895" i="1"/>
  <c r="AA1895" i="1" s="1"/>
  <c r="AF1895" i="1" s="1"/>
  <c r="R1896" i="1" l="1"/>
  <c r="S1896" i="1" s="1"/>
  <c r="AD1896" i="1" s="1"/>
  <c r="Y1897" i="1"/>
  <c r="X1897" i="1"/>
  <c r="Z1896" i="1"/>
  <c r="AA1896" i="1" s="1"/>
  <c r="AF1896" i="1" s="1"/>
  <c r="U1897" i="1"/>
  <c r="T1897" i="1"/>
  <c r="V1896" i="1"/>
  <c r="W1896" i="1" s="1"/>
  <c r="AE1896" i="1" s="1"/>
  <c r="Q1897" i="1"/>
  <c r="P1897" i="1"/>
  <c r="Q1898" i="1" l="1"/>
  <c r="P1898" i="1"/>
  <c r="R1897" i="1"/>
  <c r="S1897" i="1" s="1"/>
  <c r="AD1897" i="1" s="1"/>
  <c r="U1898" i="1"/>
  <c r="T1898" i="1"/>
  <c r="V1897" i="1"/>
  <c r="W1897" i="1" s="1"/>
  <c r="AE1897" i="1" s="1"/>
  <c r="Y1898" i="1"/>
  <c r="X1898" i="1"/>
  <c r="Z1897" i="1"/>
  <c r="AA1897" i="1" s="1"/>
  <c r="AF1897" i="1" s="1"/>
  <c r="Z1898" i="1" l="1"/>
  <c r="AA1898" i="1" s="1"/>
  <c r="AF1898" i="1" s="1"/>
  <c r="R1898" i="1"/>
  <c r="S1898" i="1" s="1"/>
  <c r="AD1898" i="1" s="1"/>
  <c r="Y1899" i="1"/>
  <c r="X1899" i="1"/>
  <c r="U1899" i="1"/>
  <c r="T1899" i="1"/>
  <c r="V1898" i="1"/>
  <c r="W1898" i="1" s="1"/>
  <c r="AE1898" i="1" s="1"/>
  <c r="Q1899" i="1"/>
  <c r="P1899" i="1"/>
  <c r="Z1899" i="1" l="1"/>
  <c r="AA1899" i="1" s="1"/>
  <c r="AF1899" i="1" s="1"/>
  <c r="Q1900" i="1"/>
  <c r="P1900" i="1"/>
  <c r="R1899" i="1"/>
  <c r="S1899" i="1" s="1"/>
  <c r="AD1899" i="1" s="1"/>
  <c r="T1900" i="1"/>
  <c r="U1900" i="1"/>
  <c r="V1900" i="1" s="1"/>
  <c r="W1900" i="1" s="1"/>
  <c r="AE1900" i="1" s="1"/>
  <c r="V1899" i="1"/>
  <c r="W1899" i="1" s="1"/>
  <c r="AE1899" i="1" s="1"/>
  <c r="Y1900" i="1"/>
  <c r="X1900" i="1"/>
  <c r="Y1901" i="1" l="1"/>
  <c r="X1901" i="1"/>
  <c r="Z1900" i="1"/>
  <c r="AA1900" i="1" s="1"/>
  <c r="AF1900" i="1" s="1"/>
  <c r="T1901" i="1"/>
  <c r="U1901" i="1"/>
  <c r="V1901" i="1" s="1"/>
  <c r="W1901" i="1" s="1"/>
  <c r="AE1901" i="1" s="1"/>
  <c r="Q1901" i="1"/>
  <c r="P1901" i="1"/>
  <c r="R1900" i="1"/>
  <c r="S1900" i="1" s="1"/>
  <c r="AD1900" i="1" s="1"/>
  <c r="Z1901" i="1" l="1"/>
  <c r="AA1901" i="1" s="1"/>
  <c r="AF1901" i="1" s="1"/>
  <c r="R1901" i="1"/>
  <c r="S1901" i="1" s="1"/>
  <c r="AD1901" i="1" s="1"/>
  <c r="Q1902" i="1"/>
  <c r="P1902" i="1"/>
  <c r="U1902" i="1"/>
  <c r="T1902" i="1"/>
  <c r="X1902" i="1"/>
  <c r="Y1902" i="1"/>
  <c r="Z1902" i="1" s="1"/>
  <c r="AA1902" i="1" s="1"/>
  <c r="AF1902" i="1" s="1"/>
  <c r="Y1903" i="1" l="1"/>
  <c r="X1903" i="1"/>
  <c r="U1903" i="1"/>
  <c r="T1903" i="1"/>
  <c r="V1902" i="1"/>
  <c r="W1902" i="1" s="1"/>
  <c r="AE1902" i="1" s="1"/>
  <c r="Q1903" i="1"/>
  <c r="P1903" i="1"/>
  <c r="R1902" i="1"/>
  <c r="S1902" i="1" s="1"/>
  <c r="AD1902" i="1" s="1"/>
  <c r="R1903" i="1" l="1"/>
  <c r="S1903" i="1" s="1"/>
  <c r="AD1903" i="1" s="1"/>
  <c r="P1904" i="1"/>
  <c r="Q1904" i="1"/>
  <c r="U1904" i="1"/>
  <c r="T1904" i="1"/>
  <c r="V1903" i="1"/>
  <c r="W1903" i="1" s="1"/>
  <c r="AE1903" i="1" s="1"/>
  <c r="Y1904" i="1"/>
  <c r="X1904" i="1"/>
  <c r="Z1903" i="1"/>
  <c r="AA1903" i="1" s="1"/>
  <c r="AF1903" i="1" s="1"/>
  <c r="Z1904" i="1" l="1"/>
  <c r="AA1904" i="1" s="1"/>
  <c r="AF1904" i="1" s="1"/>
  <c r="R1904" i="1"/>
  <c r="S1904" i="1" s="1"/>
  <c r="AD1904" i="1" s="1"/>
  <c r="T1905" i="1"/>
  <c r="Y1905" i="1"/>
  <c r="X1905" i="1"/>
  <c r="Q1905" i="1"/>
  <c r="P1905" i="1"/>
  <c r="V1904" i="1"/>
  <c r="W1904" i="1" s="1"/>
  <c r="AE1904" i="1" s="1"/>
  <c r="P1906" i="1" l="1"/>
  <c r="Y1906" i="1"/>
  <c r="X1906" i="1"/>
  <c r="R1905" i="1"/>
  <c r="S1905" i="1" s="1"/>
  <c r="AD1905" i="1" s="1"/>
  <c r="Z1905" i="1"/>
  <c r="AA1905" i="1" s="1"/>
  <c r="AF1905" i="1" s="1"/>
  <c r="T1906" i="1"/>
  <c r="U1905" i="1"/>
  <c r="V1905" i="1" s="1"/>
  <c r="W1905" i="1" s="1"/>
  <c r="AE1905" i="1" s="1"/>
  <c r="T1907" i="1" l="1"/>
  <c r="U1907" i="1" s="1"/>
  <c r="V1907" i="1" s="1"/>
  <c r="W1907" i="1" s="1"/>
  <c r="AE1907" i="1" s="1"/>
  <c r="U1906" i="1"/>
  <c r="V1906" i="1" s="1"/>
  <c r="W1906" i="1" s="1"/>
  <c r="AE1906" i="1" s="1"/>
  <c r="Y1907" i="1"/>
  <c r="X1907" i="1"/>
  <c r="Z1906" i="1"/>
  <c r="AA1906" i="1" s="1"/>
  <c r="AF1906" i="1" s="1"/>
  <c r="P1907" i="1"/>
  <c r="Q1907" i="1"/>
  <c r="R1907" i="1" s="1"/>
  <c r="S1907" i="1" s="1"/>
  <c r="AD1907" i="1" s="1"/>
  <c r="Q1906" i="1"/>
  <c r="R1906" i="1" s="1"/>
  <c r="S1906" i="1" s="1"/>
  <c r="AD1906" i="1" s="1"/>
  <c r="Q1908" i="1" l="1"/>
  <c r="P1908" i="1"/>
  <c r="Y1908" i="1"/>
  <c r="X1908" i="1"/>
  <c r="Z1907" i="1"/>
  <c r="AA1907" i="1" s="1"/>
  <c r="AF1907" i="1" s="1"/>
  <c r="T1908" i="1"/>
  <c r="U1908" i="1"/>
  <c r="V1908" i="1" l="1"/>
  <c r="W1908" i="1" s="1"/>
  <c r="AE1908" i="1" s="1"/>
  <c r="R1908" i="1"/>
  <c r="S1908" i="1" s="1"/>
  <c r="AD1908" i="1" s="1"/>
  <c r="U1909" i="1"/>
  <c r="T1909" i="1"/>
  <c r="Y1909" i="1"/>
  <c r="X1909" i="1"/>
  <c r="Z1908" i="1"/>
  <c r="AA1908" i="1" s="1"/>
  <c r="AF1908" i="1" s="1"/>
  <c r="P1909" i="1"/>
  <c r="Q1909" i="1"/>
  <c r="R1909" i="1" s="1"/>
  <c r="S1909" i="1" s="1"/>
  <c r="AD1909" i="1" s="1"/>
  <c r="Q1910" i="1" l="1"/>
  <c r="P1910" i="1"/>
  <c r="X1910" i="1"/>
  <c r="Y1910" i="1"/>
  <c r="Z1910" i="1" s="1"/>
  <c r="AA1910" i="1" s="1"/>
  <c r="AF1910" i="1" s="1"/>
  <c r="Z1909" i="1"/>
  <c r="AA1909" i="1" s="1"/>
  <c r="AF1909" i="1" s="1"/>
  <c r="U1910" i="1"/>
  <c r="T1910" i="1"/>
  <c r="V1909" i="1"/>
  <c r="W1909" i="1" s="1"/>
  <c r="AE1909" i="1" s="1"/>
  <c r="U1911" i="1" l="1"/>
  <c r="T1911" i="1"/>
  <c r="V1910" i="1"/>
  <c r="W1910" i="1" s="1"/>
  <c r="AE1910" i="1" s="1"/>
  <c r="X1911" i="1"/>
  <c r="Y1911" i="1"/>
  <c r="Z1911" i="1" s="1"/>
  <c r="AA1911" i="1" s="1"/>
  <c r="AF1911" i="1" s="1"/>
  <c r="Q1911" i="1"/>
  <c r="P1911" i="1"/>
  <c r="R1910" i="1"/>
  <c r="S1910" i="1" s="1"/>
  <c r="AD1910" i="1" s="1"/>
  <c r="P1912" i="1" l="1"/>
  <c r="Q1912" i="1"/>
  <c r="R1911" i="1"/>
  <c r="S1911" i="1" s="1"/>
  <c r="AD1911" i="1" s="1"/>
  <c r="Y1912" i="1"/>
  <c r="X1912" i="1"/>
  <c r="U1912" i="1"/>
  <c r="T1912" i="1"/>
  <c r="V1911" i="1"/>
  <c r="W1911" i="1" s="1"/>
  <c r="AE1911" i="1" s="1"/>
  <c r="R1912" i="1" l="1"/>
  <c r="S1912" i="1" s="1"/>
  <c r="AD1912" i="1" s="1"/>
  <c r="Z1912" i="1"/>
  <c r="AA1912" i="1" s="1"/>
  <c r="AF1912" i="1" s="1"/>
  <c r="U1913" i="1"/>
  <c r="T1913" i="1"/>
  <c r="V1912" i="1"/>
  <c r="W1912" i="1" s="1"/>
  <c r="AE1912" i="1" s="1"/>
  <c r="Y1913" i="1"/>
  <c r="X1913" i="1"/>
  <c r="P1913" i="1"/>
  <c r="Q1913" i="1"/>
  <c r="R1913" i="1" l="1"/>
  <c r="S1913" i="1" s="1"/>
  <c r="AD1913" i="1" s="1"/>
  <c r="Q1914" i="1"/>
  <c r="P1914" i="1"/>
  <c r="Y1914" i="1"/>
  <c r="X1914" i="1"/>
  <c r="Z1913" i="1"/>
  <c r="AA1913" i="1" s="1"/>
  <c r="AF1913" i="1" s="1"/>
  <c r="U1914" i="1"/>
  <c r="T1914" i="1"/>
  <c r="V1913" i="1"/>
  <c r="W1913" i="1" s="1"/>
  <c r="AE1913" i="1" s="1"/>
  <c r="V1914" i="1" l="1"/>
  <c r="W1914" i="1" s="1"/>
  <c r="AE1914" i="1" s="1"/>
  <c r="U1915" i="1"/>
  <c r="T1915" i="1"/>
  <c r="Y1915" i="1"/>
  <c r="X1915" i="1"/>
  <c r="Z1914" i="1"/>
  <c r="AA1914" i="1" s="1"/>
  <c r="AF1914" i="1" s="1"/>
  <c r="Q1915" i="1"/>
  <c r="P1915" i="1"/>
  <c r="R1914" i="1"/>
  <c r="S1914" i="1" s="1"/>
  <c r="AD1914" i="1" s="1"/>
  <c r="R1915" i="1" l="1"/>
  <c r="S1915" i="1" s="1"/>
  <c r="AD1915" i="1" s="1"/>
  <c r="Q1916" i="1"/>
  <c r="P1916" i="1"/>
  <c r="Y1916" i="1"/>
  <c r="X1916" i="1"/>
  <c r="Z1915" i="1"/>
  <c r="AA1915" i="1" s="1"/>
  <c r="AF1915" i="1" s="1"/>
  <c r="T1916" i="1"/>
  <c r="U1916" i="1"/>
  <c r="V1915" i="1"/>
  <c r="W1915" i="1" s="1"/>
  <c r="AE1915" i="1" s="1"/>
  <c r="V1916" i="1" l="1"/>
  <c r="W1916" i="1" s="1"/>
  <c r="AE1916" i="1" s="1"/>
  <c r="R1916" i="1"/>
  <c r="S1916" i="1" s="1"/>
  <c r="AD1916" i="1" s="1"/>
  <c r="U1917" i="1"/>
  <c r="T1917" i="1"/>
  <c r="Y1917" i="1"/>
  <c r="X1917" i="1"/>
  <c r="Z1916" i="1"/>
  <c r="AA1916" i="1" s="1"/>
  <c r="AF1916" i="1" s="1"/>
  <c r="Q1917" i="1"/>
  <c r="P1917" i="1"/>
  <c r="Q1918" i="1" l="1"/>
  <c r="P1918" i="1"/>
  <c r="R1917" i="1"/>
  <c r="S1917" i="1" s="1"/>
  <c r="AD1917" i="1" s="1"/>
  <c r="X1918" i="1"/>
  <c r="Y1918" i="1"/>
  <c r="U1918" i="1"/>
  <c r="T1918" i="1"/>
  <c r="Z1917" i="1"/>
  <c r="AA1917" i="1" s="1"/>
  <c r="AF1917" i="1" s="1"/>
  <c r="V1917" i="1"/>
  <c r="W1917" i="1" s="1"/>
  <c r="AE1917" i="1" s="1"/>
  <c r="Z1918" i="1" l="1"/>
  <c r="AA1918" i="1" s="1"/>
  <c r="AF1918" i="1" s="1"/>
  <c r="V1918" i="1"/>
  <c r="W1918" i="1" s="1"/>
  <c r="AE1918" i="1" s="1"/>
  <c r="U1919" i="1"/>
  <c r="T1919" i="1"/>
  <c r="X1919" i="1"/>
  <c r="Y1919" i="1"/>
  <c r="Q1919" i="1"/>
  <c r="P1919" i="1"/>
  <c r="R1918" i="1"/>
  <c r="S1918" i="1" s="1"/>
  <c r="AD1918" i="1" s="1"/>
  <c r="Z1919" i="1" l="1"/>
  <c r="AA1919" i="1" s="1"/>
  <c r="AF1919" i="1" s="1"/>
  <c r="P1920" i="1"/>
  <c r="Q1920" i="1"/>
  <c r="R1920" i="1" s="1"/>
  <c r="S1920" i="1" s="1"/>
  <c r="AD1920" i="1" s="1"/>
  <c r="R1919" i="1"/>
  <c r="S1919" i="1" s="1"/>
  <c r="AD1919" i="1" s="1"/>
  <c r="X1920" i="1"/>
  <c r="Y1920" i="1"/>
  <c r="Z1920" i="1" s="1"/>
  <c r="AA1920" i="1" s="1"/>
  <c r="AF1920" i="1" s="1"/>
  <c r="U1920" i="1"/>
  <c r="T1920" i="1"/>
  <c r="V1919" i="1"/>
  <c r="W1919" i="1" s="1"/>
  <c r="AE1919" i="1" s="1"/>
  <c r="V1920" i="1" l="1"/>
  <c r="W1920" i="1" s="1"/>
  <c r="AE1920" i="1" s="1"/>
  <c r="Y1921" i="1"/>
  <c r="X1921" i="1"/>
  <c r="U1921" i="1"/>
  <c r="T1921" i="1"/>
  <c r="P1921" i="1"/>
  <c r="Q1921" i="1"/>
  <c r="R1921" i="1" l="1"/>
  <c r="S1921" i="1" s="1"/>
  <c r="AD1921" i="1" s="1"/>
  <c r="V1921" i="1"/>
  <c r="W1921" i="1" s="1"/>
  <c r="AE1921" i="1" s="1"/>
  <c r="Q1922" i="1"/>
  <c r="P1922" i="1"/>
  <c r="T1922" i="1"/>
  <c r="U1922" i="1"/>
  <c r="V1922" i="1" s="1"/>
  <c r="W1922" i="1" s="1"/>
  <c r="AE1922" i="1" s="1"/>
  <c r="Y1922" i="1"/>
  <c r="X1922" i="1"/>
  <c r="Z1921" i="1"/>
  <c r="AA1921" i="1" s="1"/>
  <c r="AF1921" i="1" s="1"/>
  <c r="Z1922" i="1" l="1"/>
  <c r="AA1922" i="1" s="1"/>
  <c r="AF1922" i="1" s="1"/>
  <c r="R1922" i="1"/>
  <c r="S1922" i="1" s="1"/>
  <c r="AD1922" i="1" s="1"/>
  <c r="Y1923" i="1"/>
  <c r="X1923" i="1"/>
  <c r="U1923" i="1"/>
  <c r="T1923" i="1"/>
  <c r="Q1923" i="1"/>
  <c r="P1923" i="1"/>
  <c r="P1924" i="1" l="1"/>
  <c r="Q1924" i="1" s="1"/>
  <c r="R1923" i="1"/>
  <c r="S1923" i="1" s="1"/>
  <c r="AD1923" i="1" s="1"/>
  <c r="T1924" i="1"/>
  <c r="U1924" i="1"/>
  <c r="V1924" i="1" s="1"/>
  <c r="W1924" i="1" s="1"/>
  <c r="AE1924" i="1" s="1"/>
  <c r="V1923" i="1"/>
  <c r="W1923" i="1" s="1"/>
  <c r="AE1923" i="1" s="1"/>
  <c r="Y1924" i="1"/>
  <c r="X1924" i="1"/>
  <c r="Z1923" i="1"/>
  <c r="AA1923" i="1" s="1"/>
  <c r="AF1923" i="1" s="1"/>
  <c r="Z1924" i="1" l="1"/>
  <c r="AA1924" i="1" s="1"/>
  <c r="AF1924" i="1" s="1"/>
  <c r="U1925" i="1"/>
  <c r="T1925" i="1"/>
  <c r="P1925" i="1"/>
  <c r="Y1925" i="1"/>
  <c r="X1925" i="1"/>
  <c r="R1924" i="1"/>
  <c r="S1924" i="1" s="1"/>
  <c r="AD1924" i="1" s="1"/>
  <c r="X1926" i="1" l="1"/>
  <c r="Y1926" i="1"/>
  <c r="Z1926" i="1" s="1"/>
  <c r="AA1926" i="1" s="1"/>
  <c r="AF1926" i="1" s="1"/>
  <c r="Z1925" i="1"/>
  <c r="AA1925" i="1" s="1"/>
  <c r="AF1925" i="1" s="1"/>
  <c r="Q1926" i="1"/>
  <c r="P1926" i="1"/>
  <c r="Q1925" i="1"/>
  <c r="R1925" i="1" s="1"/>
  <c r="S1925" i="1" s="1"/>
  <c r="AD1925" i="1" s="1"/>
  <c r="T1926" i="1"/>
  <c r="V1925" i="1"/>
  <c r="W1925" i="1" s="1"/>
  <c r="AE1925" i="1" s="1"/>
  <c r="R1926" i="1" l="1"/>
  <c r="S1926" i="1" s="1"/>
  <c r="AD1926" i="1" s="1"/>
  <c r="T1927" i="1"/>
  <c r="U1926" i="1"/>
  <c r="V1926" i="1" s="1"/>
  <c r="W1926" i="1" s="1"/>
  <c r="AE1926" i="1" s="1"/>
  <c r="Q1927" i="1"/>
  <c r="P1927" i="1"/>
  <c r="X1927" i="1"/>
  <c r="Y1927" i="1"/>
  <c r="Z1927" i="1" l="1"/>
  <c r="AA1927" i="1" s="1"/>
  <c r="AF1927" i="1" s="1"/>
  <c r="R1927" i="1"/>
  <c r="S1927" i="1" s="1"/>
  <c r="AD1927" i="1" s="1"/>
  <c r="X1928" i="1"/>
  <c r="Y1928" i="1"/>
  <c r="Z1928" i="1" s="1"/>
  <c r="AA1928" i="1" s="1"/>
  <c r="AF1928" i="1" s="1"/>
  <c r="P1928" i="1"/>
  <c r="Q1928" i="1"/>
  <c r="U1928" i="1"/>
  <c r="V1928" i="1" s="1"/>
  <c r="W1928" i="1" s="1"/>
  <c r="AE1928" i="1" s="1"/>
  <c r="T1928" i="1"/>
  <c r="U1927" i="1"/>
  <c r="V1927" i="1" s="1"/>
  <c r="W1927" i="1" s="1"/>
  <c r="AE1927" i="1" s="1"/>
  <c r="T1929" i="1" l="1"/>
  <c r="P1929" i="1"/>
  <c r="Q1929" i="1" s="1"/>
  <c r="R1929" i="1" s="1"/>
  <c r="S1929" i="1" s="1"/>
  <c r="AD1929" i="1" s="1"/>
  <c r="R1928" i="1"/>
  <c r="S1928" i="1" s="1"/>
  <c r="AD1928" i="1" s="1"/>
  <c r="Y1929" i="1"/>
  <c r="X1929" i="1"/>
  <c r="X1930" i="1" l="1"/>
  <c r="Y1930" i="1" s="1"/>
  <c r="Z1930" i="1" s="1"/>
  <c r="AA1930" i="1" s="1"/>
  <c r="AF1930" i="1" s="1"/>
  <c r="Z1929" i="1"/>
  <c r="AA1929" i="1" s="1"/>
  <c r="AF1929" i="1" s="1"/>
  <c r="P1930" i="1"/>
  <c r="T1930" i="1"/>
  <c r="U1930" i="1" s="1"/>
  <c r="V1930" i="1" s="1"/>
  <c r="W1930" i="1" s="1"/>
  <c r="AE1930" i="1" s="1"/>
  <c r="U1929" i="1"/>
  <c r="V1929" i="1" s="1"/>
  <c r="W1929" i="1" s="1"/>
  <c r="AE1929" i="1" s="1"/>
  <c r="U1931" i="1" l="1"/>
  <c r="T1931" i="1"/>
  <c r="P1931" i="1"/>
  <c r="Q1931" i="1"/>
  <c r="Q1930" i="1"/>
  <c r="R1930" i="1" s="1"/>
  <c r="S1930" i="1" s="1"/>
  <c r="AD1930" i="1" s="1"/>
  <c r="X1931" i="1"/>
  <c r="Y1931" i="1" s="1"/>
  <c r="Z1931" i="1" s="1"/>
  <c r="AA1931" i="1" s="1"/>
  <c r="AF1931" i="1" s="1"/>
  <c r="R1931" i="1" l="1"/>
  <c r="S1931" i="1" s="1"/>
  <c r="AD1931" i="1" s="1"/>
  <c r="Y1932" i="1"/>
  <c r="X1932" i="1"/>
  <c r="P1932" i="1"/>
  <c r="Q1932" i="1"/>
  <c r="T1932" i="1"/>
  <c r="U1932" i="1"/>
  <c r="V1932" i="1" s="1"/>
  <c r="W1932" i="1" s="1"/>
  <c r="AE1932" i="1" s="1"/>
  <c r="V1931" i="1"/>
  <c r="W1931" i="1" s="1"/>
  <c r="AE1931" i="1" s="1"/>
  <c r="R1932" i="1" l="1"/>
  <c r="S1932" i="1" s="1"/>
  <c r="AD1932" i="1" s="1"/>
  <c r="T1933" i="1"/>
  <c r="U1933" i="1" s="1"/>
  <c r="V1933" i="1" s="1"/>
  <c r="W1933" i="1" s="1"/>
  <c r="AE1933" i="1" s="1"/>
  <c r="P1933" i="1"/>
  <c r="X1933" i="1"/>
  <c r="Y1933" i="1"/>
  <c r="Z1933" i="1" s="1"/>
  <c r="AA1933" i="1" s="1"/>
  <c r="AF1933" i="1" s="1"/>
  <c r="Z1932" i="1"/>
  <c r="AA1932" i="1" s="1"/>
  <c r="AF1932" i="1" s="1"/>
  <c r="Y1934" i="1" l="1"/>
  <c r="X1934" i="1"/>
  <c r="Q1934" i="1"/>
  <c r="P1934" i="1"/>
  <c r="Q1933" i="1"/>
  <c r="R1933" i="1" s="1"/>
  <c r="S1933" i="1" s="1"/>
  <c r="AD1933" i="1" s="1"/>
  <c r="U1934" i="1"/>
  <c r="T1934" i="1"/>
  <c r="V1934" i="1" l="1"/>
  <c r="W1934" i="1" s="1"/>
  <c r="AE1934" i="1" s="1"/>
  <c r="P1935" i="1"/>
  <c r="Q1935" i="1"/>
  <c r="U1935" i="1"/>
  <c r="T1935" i="1"/>
  <c r="R1934" i="1"/>
  <c r="S1934" i="1" s="1"/>
  <c r="AD1934" i="1" s="1"/>
  <c r="X1935" i="1"/>
  <c r="Z1934" i="1"/>
  <c r="AA1934" i="1" s="1"/>
  <c r="AF1934" i="1" s="1"/>
  <c r="R1935" i="1" l="1"/>
  <c r="S1935" i="1" s="1"/>
  <c r="AD1935" i="1" s="1"/>
  <c r="X1936" i="1"/>
  <c r="Y1936" i="1"/>
  <c r="Z1936" i="1" s="1"/>
  <c r="AA1936" i="1" s="1"/>
  <c r="AF1936" i="1" s="1"/>
  <c r="Y1935" i="1"/>
  <c r="Z1935" i="1" s="1"/>
  <c r="AA1935" i="1" s="1"/>
  <c r="AF1935" i="1" s="1"/>
  <c r="U1936" i="1"/>
  <c r="T1936" i="1"/>
  <c r="V1935" i="1"/>
  <c r="W1935" i="1" s="1"/>
  <c r="AE1935" i="1" s="1"/>
  <c r="Q1936" i="1"/>
  <c r="P1936" i="1"/>
  <c r="V1936" i="1" l="1"/>
  <c r="W1936" i="1" s="1"/>
  <c r="AE1936" i="1" s="1"/>
  <c r="Q1937" i="1"/>
  <c r="P1937" i="1"/>
  <c r="R1936" i="1"/>
  <c r="S1936" i="1" s="1"/>
  <c r="AD1936" i="1" s="1"/>
  <c r="T1937" i="1"/>
  <c r="U1937" i="1" s="1"/>
  <c r="V1937" i="1" s="1"/>
  <c r="W1937" i="1" s="1"/>
  <c r="AE1937" i="1" s="1"/>
  <c r="X1937" i="1"/>
  <c r="Y1937" i="1" s="1"/>
  <c r="Z1937" i="1" s="1"/>
  <c r="AA1937" i="1" s="1"/>
  <c r="AF1937" i="1" s="1"/>
  <c r="R1937" i="1" l="1"/>
  <c r="S1937" i="1" s="1"/>
  <c r="AD1937" i="1" s="1"/>
  <c r="Q1938" i="1"/>
  <c r="P1938" i="1"/>
  <c r="Y1938" i="1"/>
  <c r="X1938" i="1"/>
  <c r="U1938" i="1"/>
  <c r="T1938" i="1"/>
  <c r="R1938" i="1" l="1"/>
  <c r="S1938" i="1" s="1"/>
  <c r="AD1938" i="1" s="1"/>
  <c r="T1939" i="1"/>
  <c r="U1939" i="1"/>
  <c r="V1939" i="1" s="1"/>
  <c r="W1939" i="1" s="1"/>
  <c r="AE1939" i="1" s="1"/>
  <c r="V1938" i="1"/>
  <c r="W1938" i="1" s="1"/>
  <c r="AE1938" i="1" s="1"/>
  <c r="Y1939" i="1"/>
  <c r="X1939" i="1"/>
  <c r="Z1938" i="1"/>
  <c r="AA1938" i="1" s="1"/>
  <c r="AF1938" i="1" s="1"/>
  <c r="Q1939" i="1"/>
  <c r="P1939" i="1"/>
  <c r="Q1940" i="1" l="1"/>
  <c r="P1940" i="1"/>
  <c r="R1939" i="1"/>
  <c r="S1939" i="1" s="1"/>
  <c r="AD1939" i="1" s="1"/>
  <c r="Y1940" i="1"/>
  <c r="X1940" i="1"/>
  <c r="Z1939" i="1"/>
  <c r="AA1939" i="1" s="1"/>
  <c r="AF1939" i="1" s="1"/>
  <c r="T1940" i="1"/>
  <c r="U1940" i="1"/>
  <c r="V1940" i="1" s="1"/>
  <c r="W1940" i="1" s="1"/>
  <c r="AE1940" i="1" s="1"/>
  <c r="Z1940" i="1" l="1"/>
  <c r="AA1940" i="1" s="1"/>
  <c r="AF1940" i="1" s="1"/>
  <c r="Q1941" i="1"/>
  <c r="P1941" i="1"/>
  <c r="U1941" i="1"/>
  <c r="T1941" i="1"/>
  <c r="Y1941" i="1"/>
  <c r="X1941" i="1"/>
  <c r="R1940" i="1"/>
  <c r="S1940" i="1" s="1"/>
  <c r="AD1940" i="1" s="1"/>
  <c r="Z1941" i="1" l="1"/>
  <c r="AA1941" i="1" s="1"/>
  <c r="AF1941" i="1" s="1"/>
  <c r="Y1942" i="1"/>
  <c r="X1942" i="1"/>
  <c r="U1942" i="1"/>
  <c r="T1942" i="1"/>
  <c r="V1941" i="1"/>
  <c r="W1941" i="1" s="1"/>
  <c r="AE1941" i="1" s="1"/>
  <c r="Q1942" i="1"/>
  <c r="P1942" i="1"/>
  <c r="R1941" i="1"/>
  <c r="S1941" i="1" s="1"/>
  <c r="AD1941" i="1" s="1"/>
  <c r="R1942" i="1" l="1"/>
  <c r="S1942" i="1" s="1"/>
  <c r="AD1942" i="1" s="1"/>
  <c r="T1943" i="1"/>
  <c r="U1943" i="1"/>
  <c r="V1943" i="1" s="1"/>
  <c r="W1943" i="1" s="1"/>
  <c r="AE1943" i="1" s="1"/>
  <c r="Z1942" i="1"/>
  <c r="AA1942" i="1" s="1"/>
  <c r="AF1942" i="1" s="1"/>
  <c r="Q1943" i="1"/>
  <c r="P1943" i="1"/>
  <c r="V1942" i="1"/>
  <c r="W1942" i="1" s="1"/>
  <c r="AE1942" i="1" s="1"/>
  <c r="Y1943" i="1"/>
  <c r="X1943" i="1"/>
  <c r="R1943" i="1" l="1"/>
  <c r="S1943" i="1" s="1"/>
  <c r="AD1943" i="1" s="1"/>
  <c r="Z1943" i="1"/>
  <c r="AA1943" i="1" s="1"/>
  <c r="AF1943" i="1" s="1"/>
  <c r="Y1944" i="1"/>
  <c r="X1944" i="1"/>
  <c r="P1944" i="1"/>
  <c r="Q1944" i="1"/>
  <c r="R1944" i="1" s="1"/>
  <c r="S1944" i="1" s="1"/>
  <c r="AD1944" i="1" s="1"/>
  <c r="U1944" i="1"/>
  <c r="T1944" i="1"/>
  <c r="U1945" i="1" l="1"/>
  <c r="T1945" i="1"/>
  <c r="V1944" i="1"/>
  <c r="W1944" i="1" s="1"/>
  <c r="AE1944" i="1" s="1"/>
  <c r="Q1945" i="1"/>
  <c r="P1945" i="1"/>
  <c r="Y1945" i="1"/>
  <c r="X1945" i="1"/>
  <c r="Z1944" i="1"/>
  <c r="AA1944" i="1" s="1"/>
  <c r="AF1944" i="1" s="1"/>
  <c r="R1945" i="1" l="1"/>
  <c r="S1945" i="1" s="1"/>
  <c r="AD1945" i="1" s="1"/>
  <c r="Y1946" i="1"/>
  <c r="X1946" i="1"/>
  <c r="Z1945" i="1"/>
  <c r="AA1945" i="1" s="1"/>
  <c r="AF1945" i="1" s="1"/>
  <c r="Q1946" i="1"/>
  <c r="P1946" i="1"/>
  <c r="T1946" i="1"/>
  <c r="V1945" i="1"/>
  <c r="W1945" i="1" s="1"/>
  <c r="AE1945" i="1" s="1"/>
  <c r="Z1946" i="1" l="1"/>
  <c r="AA1946" i="1" s="1"/>
  <c r="AF1946" i="1" s="1"/>
  <c r="U1947" i="1"/>
  <c r="T1947" i="1"/>
  <c r="U1946" i="1"/>
  <c r="V1946" i="1" s="1"/>
  <c r="W1946" i="1" s="1"/>
  <c r="AE1946" i="1" s="1"/>
  <c r="Q1947" i="1"/>
  <c r="P1947" i="1"/>
  <c r="R1946" i="1"/>
  <c r="S1946" i="1" s="1"/>
  <c r="AD1946" i="1" s="1"/>
  <c r="X1947" i="1"/>
  <c r="Y1947" i="1"/>
  <c r="Z1947" i="1" s="1"/>
  <c r="AA1947" i="1" s="1"/>
  <c r="AF1947" i="1" s="1"/>
  <c r="V1947" i="1" l="1"/>
  <c r="W1947" i="1" s="1"/>
  <c r="AE1947" i="1" s="1"/>
  <c r="Y1948" i="1"/>
  <c r="X1948" i="1"/>
  <c r="Q1948" i="1"/>
  <c r="P1948" i="1"/>
  <c r="R1947" i="1"/>
  <c r="S1947" i="1" s="1"/>
  <c r="AD1947" i="1" s="1"/>
  <c r="T1948" i="1"/>
  <c r="U1948" i="1"/>
  <c r="V1948" i="1" s="1"/>
  <c r="W1948" i="1" s="1"/>
  <c r="AE1948" i="1" s="1"/>
  <c r="U1949" i="1" l="1"/>
  <c r="T1949" i="1"/>
  <c r="P1949" i="1"/>
  <c r="Q1949" i="1"/>
  <c r="R1949" i="1" s="1"/>
  <c r="S1949" i="1" s="1"/>
  <c r="AD1949" i="1" s="1"/>
  <c r="R1948" i="1"/>
  <c r="S1948" i="1" s="1"/>
  <c r="AD1948" i="1" s="1"/>
  <c r="Y1949" i="1"/>
  <c r="X1949" i="1"/>
  <c r="Z1948" i="1"/>
  <c r="AA1948" i="1" s="1"/>
  <c r="AF1948" i="1" s="1"/>
  <c r="Y1950" i="1" l="1"/>
  <c r="X1950" i="1"/>
  <c r="Z1949" i="1"/>
  <c r="AA1949" i="1" s="1"/>
  <c r="AF1949" i="1" s="1"/>
  <c r="Q1950" i="1"/>
  <c r="P1950" i="1"/>
  <c r="U1950" i="1"/>
  <c r="T1950" i="1"/>
  <c r="V1949" i="1"/>
  <c r="W1949" i="1" s="1"/>
  <c r="AE1949" i="1" s="1"/>
  <c r="Z1950" i="1" l="1"/>
  <c r="AA1950" i="1" s="1"/>
  <c r="AF1950" i="1" s="1"/>
  <c r="U1951" i="1"/>
  <c r="T1951" i="1"/>
  <c r="V1950" i="1"/>
  <c r="W1950" i="1" s="1"/>
  <c r="AE1950" i="1" s="1"/>
  <c r="Q1951" i="1"/>
  <c r="P1951" i="1"/>
  <c r="R1950" i="1"/>
  <c r="S1950" i="1" s="1"/>
  <c r="AD1950" i="1" s="1"/>
  <c r="Y1951" i="1"/>
  <c r="X1951" i="1"/>
  <c r="Z1951" i="1" l="1"/>
  <c r="AA1951" i="1" s="1"/>
  <c r="AF1951" i="1" s="1"/>
  <c r="Q1952" i="1"/>
  <c r="P1952" i="1"/>
  <c r="X1952" i="1"/>
  <c r="Y1952" i="1"/>
  <c r="Z1952" i="1" s="1"/>
  <c r="AA1952" i="1" s="1"/>
  <c r="AF1952" i="1" s="1"/>
  <c r="R1951" i="1"/>
  <c r="S1951" i="1" s="1"/>
  <c r="AD1951" i="1" s="1"/>
  <c r="U1952" i="1"/>
  <c r="T1952" i="1"/>
  <c r="V1951" i="1"/>
  <c r="W1951" i="1" s="1"/>
  <c r="AE1951" i="1" s="1"/>
  <c r="U1953" i="1" l="1"/>
  <c r="T1953" i="1"/>
  <c r="V1952" i="1"/>
  <c r="W1952" i="1" s="1"/>
  <c r="AE1952" i="1" s="1"/>
  <c r="Y1953" i="1"/>
  <c r="X1953" i="1"/>
  <c r="Q1953" i="1"/>
  <c r="P1953" i="1"/>
  <c r="R1952" i="1"/>
  <c r="S1952" i="1" s="1"/>
  <c r="AD1952" i="1" s="1"/>
  <c r="Z1953" i="1" l="1"/>
  <c r="AA1953" i="1" s="1"/>
  <c r="AF1953" i="1" s="1"/>
  <c r="Q1954" i="1"/>
  <c r="P1954" i="1"/>
  <c r="R1953" i="1"/>
  <c r="S1953" i="1" s="1"/>
  <c r="AD1953" i="1" s="1"/>
  <c r="Y1954" i="1"/>
  <c r="X1954" i="1"/>
  <c r="T1954" i="1"/>
  <c r="U1954" i="1"/>
  <c r="V1954" i="1" s="1"/>
  <c r="W1954" i="1" s="1"/>
  <c r="AE1954" i="1" s="1"/>
  <c r="V1953" i="1"/>
  <c r="W1953" i="1" s="1"/>
  <c r="AE1953" i="1" s="1"/>
  <c r="R1954" i="1" l="1"/>
  <c r="S1954" i="1" s="1"/>
  <c r="AD1954" i="1" s="1"/>
  <c r="Y1955" i="1"/>
  <c r="X1955" i="1"/>
  <c r="U1955" i="1"/>
  <c r="T1955" i="1"/>
  <c r="Z1954" i="1"/>
  <c r="AA1954" i="1" s="1"/>
  <c r="AF1954" i="1" s="1"/>
  <c r="P1955" i="1"/>
  <c r="Q1955" i="1"/>
  <c r="R1955" i="1" l="1"/>
  <c r="S1955" i="1" s="1"/>
  <c r="AD1955" i="1" s="1"/>
  <c r="Q1956" i="1"/>
  <c r="P1956" i="1"/>
  <c r="T1956" i="1"/>
  <c r="U1956" i="1"/>
  <c r="V1956" i="1" s="1"/>
  <c r="W1956" i="1" s="1"/>
  <c r="AE1956" i="1" s="1"/>
  <c r="V1955" i="1"/>
  <c r="W1955" i="1" s="1"/>
  <c r="AE1955" i="1" s="1"/>
  <c r="Y1956" i="1"/>
  <c r="X1956" i="1"/>
  <c r="Z1955" i="1"/>
  <c r="AA1955" i="1" s="1"/>
  <c r="AF1955" i="1" s="1"/>
  <c r="R1956" i="1" l="1"/>
  <c r="S1956" i="1" s="1"/>
  <c r="AD1956" i="1" s="1"/>
  <c r="Z1956" i="1"/>
  <c r="AA1956" i="1" s="1"/>
  <c r="AF1956" i="1" s="1"/>
  <c r="U1957" i="1"/>
  <c r="T1957" i="1"/>
  <c r="Q1957" i="1"/>
  <c r="P1957" i="1"/>
  <c r="Y1957" i="1"/>
  <c r="X1957" i="1"/>
  <c r="Y1958" i="1" l="1"/>
  <c r="X1958" i="1"/>
  <c r="Z1957" i="1"/>
  <c r="AA1957" i="1" s="1"/>
  <c r="AF1957" i="1" s="1"/>
  <c r="P1958" i="1"/>
  <c r="Q1958" i="1"/>
  <c r="R1958" i="1" s="1"/>
  <c r="S1958" i="1" s="1"/>
  <c r="AD1958" i="1" s="1"/>
  <c r="R1957" i="1"/>
  <c r="S1957" i="1" s="1"/>
  <c r="AD1957" i="1" s="1"/>
  <c r="U1958" i="1"/>
  <c r="T1958" i="1"/>
  <c r="V1957" i="1"/>
  <c r="W1957" i="1" s="1"/>
  <c r="AE1957" i="1" s="1"/>
  <c r="V1958" i="1" l="1"/>
  <c r="W1958" i="1" s="1"/>
  <c r="AE1958" i="1" s="1"/>
  <c r="Z1958" i="1"/>
  <c r="AA1958" i="1" s="1"/>
  <c r="AF1958" i="1" s="1"/>
  <c r="U1959" i="1"/>
  <c r="T1959" i="1"/>
  <c r="Y1959" i="1"/>
  <c r="X1959" i="1"/>
  <c r="P1959" i="1"/>
  <c r="Q1959" i="1"/>
  <c r="R1959" i="1" l="1"/>
  <c r="S1959" i="1" s="1"/>
  <c r="AD1959" i="1" s="1"/>
  <c r="P1960" i="1"/>
  <c r="Q1960" i="1"/>
  <c r="X1960" i="1"/>
  <c r="Y1960" i="1"/>
  <c r="Z1960" i="1" s="1"/>
  <c r="AA1960" i="1" s="1"/>
  <c r="AF1960" i="1" s="1"/>
  <c r="Z1959" i="1"/>
  <c r="AA1959" i="1" s="1"/>
  <c r="AF1959" i="1" s="1"/>
  <c r="U1960" i="1"/>
  <c r="T1960" i="1"/>
  <c r="V1959" i="1"/>
  <c r="W1959" i="1" s="1"/>
  <c r="AE1959" i="1" s="1"/>
  <c r="R1960" i="1" l="1"/>
  <c r="S1960" i="1" s="1"/>
  <c r="AD1960" i="1" s="1"/>
  <c r="U1961" i="1"/>
  <c r="T1961" i="1"/>
  <c r="V1960" i="1"/>
  <c r="W1960" i="1" s="1"/>
  <c r="AE1960" i="1" s="1"/>
  <c r="Y1961" i="1"/>
  <c r="X1961" i="1"/>
  <c r="Q1961" i="1"/>
  <c r="P1961" i="1"/>
  <c r="Q1962" i="1" l="1"/>
  <c r="P1962" i="1"/>
  <c r="R1961" i="1"/>
  <c r="S1961" i="1" s="1"/>
  <c r="AD1961" i="1" s="1"/>
  <c r="Y1962" i="1"/>
  <c r="X1962" i="1"/>
  <c r="Z1961" i="1"/>
  <c r="AA1961" i="1" s="1"/>
  <c r="AF1961" i="1" s="1"/>
  <c r="U1962" i="1"/>
  <c r="T1962" i="1"/>
  <c r="V1961" i="1"/>
  <c r="W1961" i="1" s="1"/>
  <c r="AE1961" i="1" s="1"/>
  <c r="X1963" i="1" l="1"/>
  <c r="Y1963" i="1"/>
  <c r="U1963" i="1"/>
  <c r="T1963" i="1"/>
  <c r="V1962" i="1"/>
  <c r="W1962" i="1" s="1"/>
  <c r="AE1962" i="1" s="1"/>
  <c r="Z1962" i="1"/>
  <c r="AA1962" i="1" s="1"/>
  <c r="AF1962" i="1" s="1"/>
  <c r="Q1963" i="1"/>
  <c r="P1963" i="1"/>
  <c r="R1962" i="1"/>
  <c r="S1962" i="1" s="1"/>
  <c r="AD1962" i="1" s="1"/>
  <c r="Z1963" i="1" l="1"/>
  <c r="AA1963" i="1" s="1"/>
  <c r="AF1963" i="1" s="1"/>
  <c r="V1963" i="1"/>
  <c r="W1963" i="1" s="1"/>
  <c r="AE1963" i="1" s="1"/>
  <c r="Q1964" i="1"/>
  <c r="P1964" i="1"/>
  <c r="R1963" i="1"/>
  <c r="S1963" i="1" s="1"/>
  <c r="AD1963" i="1" s="1"/>
  <c r="T1964" i="1"/>
  <c r="U1964" i="1"/>
  <c r="V1964" i="1" s="1"/>
  <c r="W1964" i="1" s="1"/>
  <c r="AE1964" i="1" s="1"/>
  <c r="Y1964" i="1"/>
  <c r="X1964" i="1"/>
  <c r="Z1964" i="1" l="1"/>
  <c r="AA1964" i="1" s="1"/>
  <c r="AF1964" i="1" s="1"/>
  <c r="Y1965" i="1"/>
  <c r="X1965" i="1"/>
  <c r="U1965" i="1"/>
  <c r="T1965" i="1"/>
  <c r="Q1965" i="1"/>
  <c r="P1965" i="1"/>
  <c r="R1964" i="1"/>
  <c r="S1964" i="1" s="1"/>
  <c r="AD1964" i="1" s="1"/>
  <c r="V1965" i="1" l="1"/>
  <c r="W1965" i="1" s="1"/>
  <c r="AE1965" i="1" s="1"/>
  <c r="Q1966" i="1"/>
  <c r="P1966" i="1"/>
  <c r="R1965" i="1"/>
  <c r="S1965" i="1" s="1"/>
  <c r="AD1965" i="1" s="1"/>
  <c r="U1966" i="1"/>
  <c r="T1966" i="1"/>
  <c r="Y1966" i="1"/>
  <c r="X1966" i="1"/>
  <c r="Z1965" i="1"/>
  <c r="AA1965" i="1" s="1"/>
  <c r="AF1965" i="1" s="1"/>
  <c r="U1967" i="1" l="1"/>
  <c r="T1967" i="1"/>
  <c r="Y1967" i="1"/>
  <c r="X1967" i="1"/>
  <c r="Z1966" i="1"/>
  <c r="AA1966" i="1" s="1"/>
  <c r="AF1966" i="1" s="1"/>
  <c r="V1966" i="1"/>
  <c r="W1966" i="1" s="1"/>
  <c r="AE1966" i="1" s="1"/>
  <c r="P1967" i="1"/>
  <c r="Q1967" i="1"/>
  <c r="R1967" i="1" s="1"/>
  <c r="S1967" i="1" s="1"/>
  <c r="AD1967" i="1" s="1"/>
  <c r="R1966" i="1"/>
  <c r="S1966" i="1" s="1"/>
  <c r="AD1966" i="1" s="1"/>
  <c r="V1967" i="1" l="1"/>
  <c r="W1967" i="1" s="1"/>
  <c r="AE1967" i="1" s="1"/>
  <c r="Q1968" i="1"/>
  <c r="P1968" i="1"/>
  <c r="Y1968" i="1"/>
  <c r="X1968" i="1"/>
  <c r="Z1967" i="1"/>
  <c r="AA1967" i="1" s="1"/>
  <c r="AF1967" i="1" s="1"/>
  <c r="U1968" i="1"/>
  <c r="T1968" i="1"/>
  <c r="Z1968" i="1" l="1"/>
  <c r="AA1968" i="1" s="1"/>
  <c r="AF1968" i="1" s="1"/>
  <c r="U1969" i="1"/>
  <c r="T1969" i="1"/>
  <c r="Y1969" i="1"/>
  <c r="X1969" i="1"/>
  <c r="Q1969" i="1"/>
  <c r="P1969" i="1"/>
  <c r="V1968" i="1"/>
  <c r="W1968" i="1" s="1"/>
  <c r="AE1968" i="1" s="1"/>
  <c r="R1968" i="1"/>
  <c r="S1968" i="1" s="1"/>
  <c r="AD1968" i="1" s="1"/>
  <c r="V1969" i="1" l="1"/>
  <c r="W1969" i="1" s="1"/>
  <c r="AE1969" i="1" s="1"/>
  <c r="Q1970" i="1"/>
  <c r="P1970" i="1"/>
  <c r="R1969" i="1"/>
  <c r="S1969" i="1" s="1"/>
  <c r="AD1969" i="1" s="1"/>
  <c r="Y1970" i="1"/>
  <c r="X1970" i="1"/>
  <c r="Z1969" i="1"/>
  <c r="AA1969" i="1" s="1"/>
  <c r="AF1969" i="1" s="1"/>
  <c r="U1970" i="1"/>
  <c r="T1970" i="1"/>
  <c r="U1971" i="1" l="1"/>
  <c r="T1971" i="1"/>
  <c r="V1970" i="1"/>
  <c r="W1970" i="1" s="1"/>
  <c r="AE1970" i="1" s="1"/>
  <c r="Y1971" i="1"/>
  <c r="X1971" i="1"/>
  <c r="Z1970" i="1"/>
  <c r="AA1970" i="1" s="1"/>
  <c r="AF1970" i="1" s="1"/>
  <c r="Q1971" i="1"/>
  <c r="P1971" i="1"/>
  <c r="R1970" i="1"/>
  <c r="S1970" i="1" s="1"/>
  <c r="AD1970" i="1" s="1"/>
  <c r="U1972" i="1" l="1"/>
  <c r="T1972" i="1"/>
  <c r="Q1972" i="1"/>
  <c r="P1972" i="1"/>
  <c r="R1971" i="1"/>
  <c r="S1971" i="1" s="1"/>
  <c r="AD1971" i="1" s="1"/>
  <c r="Y1972" i="1"/>
  <c r="X1972" i="1"/>
  <c r="Z1971" i="1"/>
  <c r="AA1971" i="1" s="1"/>
  <c r="AF1971" i="1" s="1"/>
  <c r="V1971" i="1"/>
  <c r="W1971" i="1" s="1"/>
  <c r="AE1971" i="1" s="1"/>
  <c r="Y1973" i="1" l="1"/>
  <c r="X1973" i="1"/>
  <c r="R1972" i="1"/>
  <c r="S1972" i="1" s="1"/>
  <c r="AD1972" i="1" s="1"/>
  <c r="U1973" i="1"/>
  <c r="T1973" i="1"/>
  <c r="Z1972" i="1"/>
  <c r="AA1972" i="1" s="1"/>
  <c r="AF1972" i="1" s="1"/>
  <c r="Q1973" i="1"/>
  <c r="P1973" i="1"/>
  <c r="V1972" i="1"/>
  <c r="W1972" i="1" s="1"/>
  <c r="AE1972" i="1" s="1"/>
  <c r="Q1974" i="1" l="1"/>
  <c r="P1974" i="1"/>
  <c r="R1973" i="1"/>
  <c r="S1973" i="1" s="1"/>
  <c r="AD1973" i="1" s="1"/>
  <c r="U1974" i="1"/>
  <c r="T1974" i="1"/>
  <c r="V1973" i="1"/>
  <c r="W1973" i="1" s="1"/>
  <c r="AE1973" i="1" s="1"/>
  <c r="Y1974" i="1"/>
  <c r="X1974" i="1"/>
  <c r="Z1973" i="1"/>
  <c r="AA1973" i="1" s="1"/>
  <c r="AF1973" i="1" s="1"/>
  <c r="V1974" i="1" l="1"/>
  <c r="W1974" i="1" s="1"/>
  <c r="AE1974" i="1" s="1"/>
  <c r="Z1974" i="1"/>
  <c r="AA1974" i="1" s="1"/>
  <c r="AF1974" i="1" s="1"/>
  <c r="Y1975" i="1"/>
  <c r="X1975" i="1"/>
  <c r="T1975" i="1"/>
  <c r="U1975" i="1"/>
  <c r="V1975" i="1" s="1"/>
  <c r="W1975" i="1" s="1"/>
  <c r="AE1975" i="1" s="1"/>
  <c r="Q1975" i="1"/>
  <c r="P1975" i="1"/>
  <c r="R1974" i="1"/>
  <c r="S1974" i="1" s="1"/>
  <c r="AD1974" i="1" s="1"/>
  <c r="P1976" i="1" l="1"/>
  <c r="Q1976" i="1"/>
  <c r="R1976" i="1" s="1"/>
  <c r="S1976" i="1" s="1"/>
  <c r="AD1976" i="1" s="1"/>
  <c r="R1975" i="1"/>
  <c r="S1975" i="1" s="1"/>
  <c r="AD1975" i="1" s="1"/>
  <c r="U1976" i="1"/>
  <c r="T1976" i="1"/>
  <c r="Y1976" i="1"/>
  <c r="X1976" i="1"/>
  <c r="Z1975" i="1"/>
  <c r="AA1975" i="1" s="1"/>
  <c r="AF1975" i="1" s="1"/>
  <c r="V1976" i="1" l="1"/>
  <c r="W1976" i="1" s="1"/>
  <c r="AE1976" i="1" s="1"/>
  <c r="Y1977" i="1"/>
  <c r="X1977" i="1"/>
  <c r="Z1976" i="1"/>
  <c r="AA1976" i="1" s="1"/>
  <c r="AF1976" i="1" s="1"/>
  <c r="T1977" i="1"/>
  <c r="U1977" i="1" s="1"/>
  <c r="V1977" i="1" s="1"/>
  <c r="W1977" i="1" s="1"/>
  <c r="AE1977" i="1" s="1"/>
  <c r="P1977" i="1"/>
  <c r="Q1977" i="1" s="1"/>
  <c r="R1977" i="1" s="1"/>
  <c r="S1977" i="1" s="1"/>
  <c r="AD1977" i="1" s="1"/>
  <c r="P1978" i="1" l="1"/>
  <c r="Q1978" i="1"/>
  <c r="R1978" i="1" s="1"/>
  <c r="S1978" i="1" s="1"/>
  <c r="AD1978" i="1" s="1"/>
  <c r="T1978" i="1"/>
  <c r="Y1978" i="1"/>
  <c r="X1978" i="1"/>
  <c r="Z1977" i="1"/>
  <c r="AA1977" i="1" s="1"/>
  <c r="AF1977" i="1" s="1"/>
  <c r="Y1979" i="1" l="1"/>
  <c r="X1979" i="1"/>
  <c r="U1979" i="1"/>
  <c r="T1979" i="1"/>
  <c r="Z1978" i="1"/>
  <c r="AA1978" i="1" s="1"/>
  <c r="AF1978" i="1" s="1"/>
  <c r="U1978" i="1"/>
  <c r="V1978" i="1" s="1"/>
  <c r="W1978" i="1" s="1"/>
  <c r="AE1978" i="1" s="1"/>
  <c r="Q1979" i="1"/>
  <c r="P1979" i="1"/>
  <c r="R1979" i="1" l="1"/>
  <c r="S1979" i="1" s="1"/>
  <c r="AD1979" i="1" s="1"/>
  <c r="P1980" i="1"/>
  <c r="T1980" i="1"/>
  <c r="V1979" i="1"/>
  <c r="W1979" i="1" s="1"/>
  <c r="AE1979" i="1" s="1"/>
  <c r="Y1980" i="1"/>
  <c r="X1980" i="1"/>
  <c r="Z1979" i="1"/>
  <c r="AA1979" i="1" s="1"/>
  <c r="AF1979" i="1" s="1"/>
  <c r="Y1981" i="1" l="1"/>
  <c r="X1981" i="1"/>
  <c r="P1981" i="1"/>
  <c r="Z1980" i="1"/>
  <c r="AA1980" i="1" s="1"/>
  <c r="AF1980" i="1" s="1"/>
  <c r="T1981" i="1"/>
  <c r="U1980" i="1"/>
  <c r="V1980" i="1" s="1"/>
  <c r="W1980" i="1" s="1"/>
  <c r="AE1980" i="1" s="1"/>
  <c r="Q1980" i="1"/>
  <c r="R1980" i="1" s="1"/>
  <c r="S1980" i="1" s="1"/>
  <c r="AD1980" i="1" s="1"/>
  <c r="T1982" i="1" l="1"/>
  <c r="U1981" i="1"/>
  <c r="V1981" i="1" s="1"/>
  <c r="W1981" i="1" s="1"/>
  <c r="AE1981" i="1" s="1"/>
  <c r="Q1982" i="1"/>
  <c r="P1982" i="1"/>
  <c r="Q1981" i="1"/>
  <c r="R1981" i="1" s="1"/>
  <c r="S1981" i="1" s="1"/>
  <c r="AD1981" i="1" s="1"/>
  <c r="Y1982" i="1"/>
  <c r="X1982" i="1"/>
  <c r="Z1981" i="1"/>
  <c r="AA1981" i="1" s="1"/>
  <c r="AF1981" i="1" s="1"/>
  <c r="Z1982" i="1" l="1"/>
  <c r="AA1982" i="1" s="1"/>
  <c r="AF1982" i="1" s="1"/>
  <c r="P1983" i="1"/>
  <c r="Y1983" i="1"/>
  <c r="X1983" i="1"/>
  <c r="R1982" i="1"/>
  <c r="S1982" i="1" s="1"/>
  <c r="AD1982" i="1" s="1"/>
  <c r="T1983" i="1"/>
  <c r="U1982" i="1"/>
  <c r="V1982" i="1" s="1"/>
  <c r="W1982" i="1" s="1"/>
  <c r="AE1982" i="1" s="1"/>
  <c r="T1984" i="1" l="1"/>
  <c r="U1983" i="1"/>
  <c r="V1983" i="1" s="1"/>
  <c r="W1983" i="1" s="1"/>
  <c r="AE1983" i="1" s="1"/>
  <c r="X1984" i="1"/>
  <c r="Y1984" i="1"/>
  <c r="Z1984" i="1" s="1"/>
  <c r="AA1984" i="1" s="1"/>
  <c r="AF1984" i="1" s="1"/>
  <c r="Z1983" i="1"/>
  <c r="AA1983" i="1" s="1"/>
  <c r="AF1983" i="1" s="1"/>
  <c r="Q1984" i="1"/>
  <c r="P1984" i="1"/>
  <c r="Q1983" i="1"/>
  <c r="R1983" i="1" s="1"/>
  <c r="S1983" i="1" s="1"/>
  <c r="AD1983" i="1" s="1"/>
  <c r="Q1985" i="1" l="1"/>
  <c r="P1985" i="1"/>
  <c r="R1984" i="1"/>
  <c r="S1984" i="1" s="1"/>
  <c r="AD1984" i="1" s="1"/>
  <c r="Y1985" i="1"/>
  <c r="X1985" i="1"/>
  <c r="U1985" i="1"/>
  <c r="T1985" i="1"/>
  <c r="U1984" i="1"/>
  <c r="V1984" i="1" s="1"/>
  <c r="W1984" i="1" s="1"/>
  <c r="AE1984" i="1" s="1"/>
  <c r="Y1986" i="1" l="1"/>
  <c r="X1986" i="1"/>
  <c r="T1986" i="1"/>
  <c r="U1986" i="1" s="1"/>
  <c r="V1986" i="1" s="1"/>
  <c r="W1986" i="1" s="1"/>
  <c r="AE1986" i="1" s="1"/>
  <c r="V1985" i="1"/>
  <c r="W1985" i="1" s="1"/>
  <c r="AE1985" i="1" s="1"/>
  <c r="Z1985" i="1"/>
  <c r="AA1985" i="1" s="1"/>
  <c r="AF1985" i="1" s="1"/>
  <c r="Q1986" i="1"/>
  <c r="P1986" i="1"/>
  <c r="R1985" i="1"/>
  <c r="S1985" i="1" s="1"/>
  <c r="AD1985" i="1" s="1"/>
  <c r="R1986" i="1" l="1"/>
  <c r="S1986" i="1" s="1"/>
  <c r="AD1986" i="1" s="1"/>
  <c r="Y1987" i="1"/>
  <c r="X1987" i="1"/>
  <c r="P1987" i="1"/>
  <c r="Q1987" i="1"/>
  <c r="R1987" i="1" s="1"/>
  <c r="S1987" i="1" s="1"/>
  <c r="AD1987" i="1" s="1"/>
  <c r="T1987" i="1"/>
  <c r="U1987" i="1" s="1"/>
  <c r="V1987" i="1" s="1"/>
  <c r="W1987" i="1" s="1"/>
  <c r="AE1987" i="1" s="1"/>
  <c r="Z1986" i="1"/>
  <c r="AA1986" i="1" s="1"/>
  <c r="AF1986" i="1" s="1"/>
  <c r="Q1988" i="1" l="1"/>
  <c r="P1988" i="1"/>
  <c r="Y1988" i="1"/>
  <c r="X1988" i="1"/>
  <c r="T1988" i="1"/>
  <c r="Z1987" i="1"/>
  <c r="AA1987" i="1" s="1"/>
  <c r="AF1987" i="1" s="1"/>
  <c r="T1989" i="1" l="1"/>
  <c r="U1988" i="1"/>
  <c r="V1988" i="1" s="1"/>
  <c r="W1988" i="1" s="1"/>
  <c r="AE1988" i="1" s="1"/>
  <c r="Y1989" i="1"/>
  <c r="X1989" i="1"/>
  <c r="Z1988" i="1"/>
  <c r="AA1988" i="1" s="1"/>
  <c r="AF1988" i="1" s="1"/>
  <c r="Q1989" i="1"/>
  <c r="P1989" i="1"/>
  <c r="R1988" i="1"/>
  <c r="S1988" i="1" s="1"/>
  <c r="AD1988" i="1" s="1"/>
  <c r="R1989" i="1" l="1"/>
  <c r="S1989" i="1" s="1"/>
  <c r="AD1989" i="1" s="1"/>
  <c r="Q1990" i="1"/>
  <c r="P1990" i="1"/>
  <c r="Y1990" i="1"/>
  <c r="X1990" i="1"/>
  <c r="Z1989" i="1"/>
  <c r="AA1989" i="1" s="1"/>
  <c r="AF1989" i="1" s="1"/>
  <c r="U1990" i="1"/>
  <c r="T1990" i="1"/>
  <c r="U1989" i="1"/>
  <c r="V1989" i="1" s="1"/>
  <c r="W1989" i="1" s="1"/>
  <c r="AE1989" i="1" s="1"/>
  <c r="V1990" i="1" l="1"/>
  <c r="W1990" i="1" s="1"/>
  <c r="AE1990" i="1" s="1"/>
  <c r="T1991" i="1"/>
  <c r="Y1991" i="1"/>
  <c r="X1991" i="1"/>
  <c r="Z1990" i="1"/>
  <c r="AA1990" i="1" s="1"/>
  <c r="AF1990" i="1" s="1"/>
  <c r="Q1991" i="1"/>
  <c r="P1991" i="1"/>
  <c r="R1990" i="1"/>
  <c r="S1990" i="1" s="1"/>
  <c r="AD1990" i="1" s="1"/>
  <c r="P1992" i="1" l="1"/>
  <c r="Q1992" i="1" s="1"/>
  <c r="R1992" i="1" s="1"/>
  <c r="S1992" i="1" s="1"/>
  <c r="AD1992" i="1" s="1"/>
  <c r="R1991" i="1"/>
  <c r="S1991" i="1" s="1"/>
  <c r="AD1991" i="1" s="1"/>
  <c r="X1992" i="1"/>
  <c r="Z1991" i="1"/>
  <c r="AA1991" i="1" s="1"/>
  <c r="AF1991" i="1" s="1"/>
  <c r="T1992" i="1"/>
  <c r="U1992" i="1" s="1"/>
  <c r="V1992" i="1" s="1"/>
  <c r="W1992" i="1" s="1"/>
  <c r="AE1992" i="1" s="1"/>
  <c r="U1991" i="1"/>
  <c r="V1991" i="1" s="1"/>
  <c r="W1991" i="1" s="1"/>
  <c r="AE1991" i="1" s="1"/>
  <c r="T1993" i="1" l="1"/>
  <c r="X1993" i="1"/>
  <c r="Y1992" i="1"/>
  <c r="Z1992" i="1" s="1"/>
  <c r="AA1992" i="1" s="1"/>
  <c r="AF1992" i="1" s="1"/>
  <c r="P1993" i="1"/>
  <c r="Q1994" i="1" l="1"/>
  <c r="P1994" i="1"/>
  <c r="Q1993" i="1"/>
  <c r="R1993" i="1" s="1"/>
  <c r="S1993" i="1" s="1"/>
  <c r="AD1993" i="1" s="1"/>
  <c r="X1994" i="1"/>
  <c r="Y1993" i="1"/>
  <c r="Z1993" i="1" s="1"/>
  <c r="AA1993" i="1" s="1"/>
  <c r="AF1993" i="1" s="1"/>
  <c r="T1994" i="1"/>
  <c r="U1994" i="1"/>
  <c r="V1994" i="1" s="1"/>
  <c r="W1994" i="1" s="1"/>
  <c r="AE1994" i="1" s="1"/>
  <c r="U1993" i="1"/>
  <c r="V1993" i="1" s="1"/>
  <c r="W1993" i="1" s="1"/>
  <c r="AE1993" i="1" s="1"/>
  <c r="T1995" i="1" l="1"/>
  <c r="X1995" i="1"/>
  <c r="Y1995" i="1"/>
  <c r="Z1995" i="1" s="1"/>
  <c r="AA1995" i="1" s="1"/>
  <c r="AF1995" i="1" s="1"/>
  <c r="Y1994" i="1"/>
  <c r="Z1994" i="1" s="1"/>
  <c r="AA1994" i="1" s="1"/>
  <c r="AF1994" i="1" s="1"/>
  <c r="P1995" i="1"/>
  <c r="R1994" i="1"/>
  <c r="S1994" i="1" s="1"/>
  <c r="AD1994" i="1" s="1"/>
  <c r="P1996" i="1" l="1"/>
  <c r="Q1995" i="1"/>
  <c r="R1995" i="1" s="1"/>
  <c r="S1995" i="1" s="1"/>
  <c r="AD1995" i="1" s="1"/>
  <c r="Y1996" i="1"/>
  <c r="X1996" i="1"/>
  <c r="T1996" i="1"/>
  <c r="U1996" i="1"/>
  <c r="V1996" i="1" s="1"/>
  <c r="W1996" i="1" s="1"/>
  <c r="AE1996" i="1" s="1"/>
  <c r="U1995" i="1"/>
  <c r="V1995" i="1" s="1"/>
  <c r="W1995" i="1" s="1"/>
  <c r="AE1995" i="1" s="1"/>
  <c r="Z1996" i="1" l="1"/>
  <c r="AA1996" i="1" s="1"/>
  <c r="AF1996" i="1" s="1"/>
  <c r="U1997" i="1"/>
  <c r="T1997" i="1"/>
  <c r="Y1997" i="1"/>
  <c r="X1997" i="1"/>
  <c r="Q1997" i="1"/>
  <c r="P1997" i="1"/>
  <c r="Q1996" i="1"/>
  <c r="R1996" i="1" s="1"/>
  <c r="S1996" i="1" s="1"/>
  <c r="AD1996" i="1" s="1"/>
  <c r="P1998" i="1" l="1"/>
  <c r="Q1998" i="1"/>
  <c r="R1998" i="1" s="1"/>
  <c r="S1998" i="1" s="1"/>
  <c r="AD1998" i="1" s="1"/>
  <c r="R1997" i="1"/>
  <c r="S1997" i="1" s="1"/>
  <c r="AD1997" i="1" s="1"/>
  <c r="Y1998" i="1"/>
  <c r="X1998" i="1"/>
  <c r="Z1997" i="1"/>
  <c r="AA1997" i="1" s="1"/>
  <c r="AF1997" i="1" s="1"/>
  <c r="U1998" i="1"/>
  <c r="T1998" i="1"/>
  <c r="V1997" i="1"/>
  <c r="W1997" i="1" s="1"/>
  <c r="AE1997" i="1" s="1"/>
  <c r="V1998" i="1" l="1"/>
  <c r="W1998" i="1" s="1"/>
  <c r="AE1998" i="1" s="1"/>
  <c r="Y1999" i="1"/>
  <c r="X1999" i="1"/>
  <c r="T1999" i="1"/>
  <c r="Z1998" i="1"/>
  <c r="AA1998" i="1" s="1"/>
  <c r="AF1998" i="1" s="1"/>
  <c r="P1999" i="1"/>
  <c r="Q1999" i="1" s="1"/>
  <c r="R1999" i="1" s="1"/>
  <c r="S1999" i="1" s="1"/>
  <c r="AD1999" i="1" s="1"/>
  <c r="Q2000" i="1" l="1"/>
  <c r="P2000" i="1"/>
  <c r="U2000" i="1"/>
  <c r="T2000" i="1"/>
  <c r="U1999" i="1"/>
  <c r="V1999" i="1" s="1"/>
  <c r="W1999" i="1" s="1"/>
  <c r="AE1999" i="1" s="1"/>
  <c r="Y2000" i="1"/>
  <c r="X2000" i="1"/>
  <c r="Z1999" i="1"/>
  <c r="AA1999" i="1" s="1"/>
  <c r="AF1999" i="1" s="1"/>
  <c r="T2001" i="1" l="1"/>
  <c r="Y2001" i="1"/>
  <c r="X2001" i="1"/>
  <c r="Z2000" i="1"/>
  <c r="AA2000" i="1" s="1"/>
  <c r="AF2000" i="1" s="1"/>
  <c r="V2000" i="1"/>
  <c r="W2000" i="1" s="1"/>
  <c r="AE2000" i="1" s="1"/>
  <c r="P2001" i="1"/>
  <c r="R2000" i="1"/>
  <c r="S2000" i="1" s="1"/>
  <c r="AD2000" i="1" s="1"/>
  <c r="Y2002" i="1" l="1"/>
  <c r="X2002" i="1"/>
  <c r="Q2002" i="1"/>
  <c r="P2002" i="1"/>
  <c r="Q2001" i="1"/>
  <c r="R2001" i="1" s="1"/>
  <c r="S2001" i="1" s="1"/>
  <c r="AD2001" i="1" s="1"/>
  <c r="Z2001" i="1"/>
  <c r="AA2001" i="1" s="1"/>
  <c r="AF2001" i="1" s="1"/>
  <c r="U2002" i="1"/>
  <c r="T2002" i="1"/>
  <c r="U2001" i="1"/>
  <c r="V2001" i="1" s="1"/>
  <c r="W2001" i="1" s="1"/>
  <c r="AE2001" i="1" s="1"/>
  <c r="Y2003" i="1" l="1"/>
  <c r="X2003" i="1"/>
  <c r="U2003" i="1"/>
  <c r="T2003" i="1"/>
  <c r="V2002" i="1"/>
  <c r="W2002" i="1" s="1"/>
  <c r="AE2002" i="1" s="1"/>
  <c r="Q2003" i="1"/>
  <c r="P2003" i="1"/>
  <c r="R2002" i="1"/>
  <c r="S2002" i="1" s="1"/>
  <c r="AD2002" i="1" s="1"/>
  <c r="Z2002" i="1"/>
  <c r="AA2002" i="1" s="1"/>
  <c r="AF2002" i="1" s="1"/>
  <c r="R2003" i="1" l="1"/>
  <c r="S2003" i="1" s="1"/>
  <c r="AD2003" i="1" s="1"/>
  <c r="Y2004" i="1"/>
  <c r="X2004" i="1"/>
  <c r="Q2004" i="1"/>
  <c r="P2004" i="1"/>
  <c r="U2004" i="1"/>
  <c r="T2004" i="1"/>
  <c r="V2003" i="1"/>
  <c r="W2003" i="1" s="1"/>
  <c r="AE2003" i="1" s="1"/>
  <c r="Z2003" i="1"/>
  <c r="AA2003" i="1" s="1"/>
  <c r="AF2003" i="1" s="1"/>
  <c r="Z2004" i="1" l="1"/>
  <c r="AA2004" i="1" s="1"/>
  <c r="AF2004" i="1" s="1"/>
  <c r="U2005" i="1"/>
  <c r="T2005" i="1"/>
  <c r="V2004" i="1"/>
  <c r="W2004" i="1" s="1"/>
  <c r="AE2004" i="1" s="1"/>
  <c r="Q2005" i="1"/>
  <c r="P2005" i="1"/>
  <c r="R2004" i="1"/>
  <c r="S2004" i="1" s="1"/>
  <c r="AD2004" i="1" s="1"/>
  <c r="Y2005" i="1"/>
  <c r="X2005" i="1"/>
  <c r="X2006" i="1" l="1"/>
  <c r="Y2006" i="1"/>
  <c r="Z2006" i="1" s="1"/>
  <c r="AA2006" i="1" s="1"/>
  <c r="AF2006" i="1" s="1"/>
  <c r="R2005" i="1"/>
  <c r="S2005" i="1" s="1"/>
  <c r="AD2005" i="1" s="1"/>
  <c r="Z2005" i="1"/>
  <c r="AA2005" i="1" s="1"/>
  <c r="AF2005" i="1" s="1"/>
  <c r="P2006" i="1"/>
  <c r="Q2006" i="1"/>
  <c r="U2006" i="1"/>
  <c r="T2006" i="1"/>
  <c r="V2005" i="1"/>
  <c r="W2005" i="1" s="1"/>
  <c r="AE2005" i="1" s="1"/>
  <c r="V2006" i="1" l="1"/>
  <c r="W2006" i="1" s="1"/>
  <c r="AE2006" i="1" s="1"/>
  <c r="T2007" i="1"/>
  <c r="U2007" i="1"/>
  <c r="Q2007" i="1"/>
  <c r="P2007" i="1"/>
  <c r="R2006" i="1"/>
  <c r="S2006" i="1" s="1"/>
  <c r="AD2006" i="1" s="1"/>
  <c r="Y2007" i="1"/>
  <c r="X2007" i="1"/>
  <c r="V2007" i="1" l="1"/>
  <c r="W2007" i="1" s="1"/>
  <c r="AE2007" i="1" s="1"/>
  <c r="Z2007" i="1"/>
  <c r="AA2007" i="1" s="1"/>
  <c r="AF2007" i="1" s="1"/>
  <c r="R2007" i="1"/>
  <c r="S2007" i="1" s="1"/>
  <c r="AD2007" i="1" s="1"/>
  <c r="X2008" i="1"/>
  <c r="Y2008" i="1"/>
  <c r="Q2008" i="1"/>
  <c r="P2008" i="1"/>
  <c r="U2008" i="1"/>
  <c r="T2008" i="1"/>
  <c r="Z2008" i="1" l="1"/>
  <c r="AA2008" i="1" s="1"/>
  <c r="AF2008" i="1" s="1"/>
  <c r="U2009" i="1"/>
  <c r="T2009" i="1"/>
  <c r="V2008" i="1"/>
  <c r="W2008" i="1" s="1"/>
  <c r="AE2008" i="1" s="1"/>
  <c r="Q2009" i="1"/>
  <c r="P2009" i="1"/>
  <c r="R2008" i="1"/>
  <c r="S2008" i="1" s="1"/>
  <c r="AD2008" i="1" s="1"/>
  <c r="Y2009" i="1"/>
  <c r="X2009" i="1"/>
  <c r="Y2010" i="1" l="1"/>
  <c r="X2010" i="1"/>
  <c r="U2010" i="1"/>
  <c r="T2010" i="1"/>
  <c r="Z2009" i="1"/>
  <c r="AA2009" i="1" s="1"/>
  <c r="AF2009" i="1" s="1"/>
  <c r="Q2010" i="1"/>
  <c r="P2010" i="1"/>
  <c r="R2009" i="1"/>
  <c r="S2009" i="1" s="1"/>
  <c r="AD2009" i="1" s="1"/>
  <c r="V2009" i="1"/>
  <c r="W2009" i="1" s="1"/>
  <c r="AE2009" i="1" s="1"/>
  <c r="V2010" i="1" l="1"/>
  <c r="W2010" i="1" s="1"/>
  <c r="AE2010" i="1" s="1"/>
  <c r="Q2011" i="1"/>
  <c r="P2011" i="1"/>
  <c r="Y2011" i="1"/>
  <c r="X2011" i="1"/>
  <c r="R2010" i="1"/>
  <c r="S2010" i="1" s="1"/>
  <c r="AD2010" i="1" s="1"/>
  <c r="U2011" i="1"/>
  <c r="T2011" i="1"/>
  <c r="Z2010" i="1"/>
  <c r="AA2010" i="1" s="1"/>
  <c r="AF2010" i="1" s="1"/>
  <c r="Z2011" i="1" l="1"/>
  <c r="AA2011" i="1" s="1"/>
  <c r="AF2011" i="1" s="1"/>
  <c r="V2011" i="1"/>
  <c r="W2011" i="1" s="1"/>
  <c r="AE2011" i="1" s="1"/>
  <c r="Y2012" i="1"/>
  <c r="X2012" i="1"/>
  <c r="P2012" i="1"/>
  <c r="Q2012" i="1"/>
  <c r="R2012" i="1" s="1"/>
  <c r="S2012" i="1" s="1"/>
  <c r="AD2012" i="1" s="1"/>
  <c r="T2012" i="1"/>
  <c r="R2011" i="1"/>
  <c r="S2011" i="1" s="1"/>
  <c r="AD2011" i="1" s="1"/>
  <c r="Y2013" i="1" l="1"/>
  <c r="X2013" i="1"/>
  <c r="T2013" i="1"/>
  <c r="U2012" i="1"/>
  <c r="V2012" i="1" s="1"/>
  <c r="W2012" i="1" s="1"/>
  <c r="AE2012" i="1" s="1"/>
  <c r="Q2013" i="1"/>
  <c r="P2013" i="1"/>
  <c r="Z2012" i="1"/>
  <c r="AA2012" i="1" s="1"/>
  <c r="AF2012" i="1" s="1"/>
  <c r="R2013" i="1" l="1"/>
  <c r="S2013" i="1" s="1"/>
  <c r="AD2013" i="1" s="1"/>
  <c r="T2014" i="1"/>
  <c r="Q2014" i="1"/>
  <c r="P2014" i="1"/>
  <c r="U2013" i="1"/>
  <c r="V2013" i="1" s="1"/>
  <c r="W2013" i="1" s="1"/>
  <c r="AE2013" i="1" s="1"/>
  <c r="Y2014" i="1"/>
  <c r="X2014" i="1"/>
  <c r="Z2013" i="1"/>
  <c r="AA2013" i="1" s="1"/>
  <c r="AF2013" i="1" s="1"/>
  <c r="T2015" i="1" l="1"/>
  <c r="X2015" i="1"/>
  <c r="Z2014" i="1"/>
  <c r="AA2014" i="1" s="1"/>
  <c r="AF2014" i="1" s="1"/>
  <c r="Q2015" i="1"/>
  <c r="P2015" i="1"/>
  <c r="R2014" i="1"/>
  <c r="S2014" i="1" s="1"/>
  <c r="AD2014" i="1" s="1"/>
  <c r="U2014" i="1"/>
  <c r="V2014" i="1" s="1"/>
  <c r="W2014" i="1" s="1"/>
  <c r="AE2014" i="1" s="1"/>
  <c r="Q2016" i="1" l="1"/>
  <c r="P2016" i="1"/>
  <c r="T2016" i="1"/>
  <c r="R2015" i="1"/>
  <c r="S2015" i="1" s="1"/>
  <c r="AD2015" i="1" s="1"/>
  <c r="Y2016" i="1"/>
  <c r="X2016" i="1"/>
  <c r="Y2015" i="1"/>
  <c r="Z2015" i="1" s="1"/>
  <c r="AA2015" i="1" s="1"/>
  <c r="AF2015" i="1" s="1"/>
  <c r="U2015" i="1"/>
  <c r="V2015" i="1" s="1"/>
  <c r="W2015" i="1" s="1"/>
  <c r="AE2015" i="1" s="1"/>
  <c r="Z2016" i="1" l="1"/>
  <c r="AA2016" i="1" s="1"/>
  <c r="AF2016" i="1" s="1"/>
  <c r="Y2017" i="1"/>
  <c r="X2017" i="1"/>
  <c r="U2017" i="1"/>
  <c r="T2017" i="1"/>
  <c r="U2016" i="1"/>
  <c r="V2016" i="1" s="1"/>
  <c r="W2016" i="1" s="1"/>
  <c r="AE2016" i="1" s="1"/>
  <c r="Q2017" i="1"/>
  <c r="P2017" i="1"/>
  <c r="R2016" i="1"/>
  <c r="S2016" i="1" s="1"/>
  <c r="AD2016" i="1" s="1"/>
  <c r="R2017" i="1" l="1"/>
  <c r="S2017" i="1" s="1"/>
  <c r="AD2017" i="1" s="1"/>
  <c r="Y2018" i="1"/>
  <c r="X2018" i="1"/>
  <c r="Q2018" i="1"/>
  <c r="P2018" i="1"/>
  <c r="T2018" i="1"/>
  <c r="U2018" i="1"/>
  <c r="V2018" i="1" s="1"/>
  <c r="W2018" i="1" s="1"/>
  <c r="AE2018" i="1" s="1"/>
  <c r="V2017" i="1"/>
  <c r="W2017" i="1" s="1"/>
  <c r="AE2017" i="1" s="1"/>
  <c r="Z2017" i="1"/>
  <c r="AA2017" i="1" s="1"/>
  <c r="AF2017" i="1" s="1"/>
  <c r="R2018" i="1" l="1"/>
  <c r="S2018" i="1" s="1"/>
  <c r="AD2018" i="1" s="1"/>
  <c r="U2019" i="1"/>
  <c r="T2019" i="1"/>
  <c r="Q2019" i="1"/>
  <c r="P2019" i="1"/>
  <c r="Z2018" i="1"/>
  <c r="AA2018" i="1" s="1"/>
  <c r="AF2018" i="1" s="1"/>
  <c r="Y2019" i="1"/>
  <c r="X2019" i="1"/>
  <c r="Y2020" i="1" l="1"/>
  <c r="X2020" i="1"/>
  <c r="Z2019" i="1"/>
  <c r="AA2019" i="1" s="1"/>
  <c r="AF2019" i="1" s="1"/>
  <c r="Q2020" i="1"/>
  <c r="P2020" i="1"/>
  <c r="U2020" i="1"/>
  <c r="T2020" i="1"/>
  <c r="R2019" i="1"/>
  <c r="S2019" i="1" s="1"/>
  <c r="V2019" i="1"/>
  <c r="W2019" i="1" s="1"/>
  <c r="AE2019" i="1" s="1"/>
  <c r="AD2019" i="1" l="1"/>
  <c r="U2021" i="1"/>
  <c r="T2021" i="1"/>
  <c r="V2020" i="1"/>
  <c r="W2020" i="1" s="1"/>
  <c r="AE2020" i="1" s="1"/>
  <c r="R2020" i="1"/>
  <c r="S2020" i="1" s="1"/>
  <c r="AD2020" i="1" s="1"/>
  <c r="Q2021" i="1"/>
  <c r="P2021" i="1"/>
  <c r="Y2021" i="1"/>
  <c r="X2021" i="1"/>
  <c r="Z2020" i="1"/>
  <c r="AA2020" i="1" s="1"/>
  <c r="AF2020" i="1" s="1"/>
  <c r="Y2022" i="1" l="1"/>
  <c r="X2022" i="1"/>
  <c r="Z2021" i="1"/>
  <c r="AA2021" i="1" s="1"/>
  <c r="AF2021" i="1" s="1"/>
  <c r="Q2022" i="1"/>
  <c r="P2022" i="1"/>
  <c r="R2021" i="1"/>
  <c r="S2021" i="1" s="1"/>
  <c r="U2022" i="1"/>
  <c r="T2022" i="1"/>
  <c r="V2021" i="1"/>
  <c r="W2021" i="1" s="1"/>
  <c r="AE2021" i="1" s="1"/>
  <c r="AD2021" i="1" l="1"/>
  <c r="R2022" i="1"/>
  <c r="S2022" i="1" s="1"/>
  <c r="AD2022" i="1" s="1"/>
  <c r="U2023" i="1"/>
  <c r="T2023" i="1"/>
  <c r="V2022" i="1"/>
  <c r="W2022" i="1" s="1"/>
  <c r="AE2022" i="1" s="1"/>
  <c r="Q2023" i="1"/>
  <c r="P2023" i="1"/>
  <c r="Y2023" i="1"/>
  <c r="X2023" i="1"/>
  <c r="Z2022" i="1"/>
  <c r="AA2022" i="1" s="1"/>
  <c r="AF2022" i="1" s="1"/>
  <c r="Z2023" i="1" l="1"/>
  <c r="AA2023" i="1" s="1"/>
  <c r="AF2023" i="1" s="1"/>
  <c r="Y2024" i="1"/>
  <c r="X2024" i="1"/>
  <c r="U2024" i="1"/>
  <c r="T2024" i="1"/>
  <c r="Q2024" i="1"/>
  <c r="P2024" i="1"/>
  <c r="R2023" i="1"/>
  <c r="S2023" i="1" s="1"/>
  <c r="V2023" i="1"/>
  <c r="W2023" i="1" s="1"/>
  <c r="AE2023" i="1" s="1"/>
  <c r="Z2024" i="1" l="1"/>
  <c r="AA2024" i="1" s="1"/>
  <c r="AF2024" i="1" s="1"/>
  <c r="AD2023" i="1"/>
  <c r="R2024" i="1"/>
  <c r="S2024" i="1" s="1"/>
  <c r="AD2024" i="1" s="1"/>
  <c r="V2024" i="1"/>
  <c r="W2024" i="1" s="1"/>
  <c r="AE2024" i="1" s="1"/>
  <c r="Y2025" i="1"/>
  <c r="X2025" i="1"/>
  <c r="Q2025" i="1"/>
  <c r="P2025" i="1"/>
  <c r="U2025" i="1"/>
  <c r="T2025" i="1"/>
  <c r="T2026" i="1" l="1"/>
  <c r="U2026" i="1"/>
  <c r="V2025" i="1"/>
  <c r="W2025" i="1" s="1"/>
  <c r="AE2025" i="1" s="1"/>
  <c r="Q2026" i="1"/>
  <c r="P2026" i="1"/>
  <c r="R2025" i="1"/>
  <c r="S2025" i="1" s="1"/>
  <c r="Y2026" i="1"/>
  <c r="X2026" i="1"/>
  <c r="Z2025" i="1"/>
  <c r="AA2025" i="1" s="1"/>
  <c r="AF2025" i="1" s="1"/>
  <c r="Z2026" i="1" l="1"/>
  <c r="AA2026" i="1" s="1"/>
  <c r="AF2026" i="1" s="1"/>
  <c r="T2027" i="1"/>
  <c r="U2027" i="1"/>
  <c r="V2027" i="1" s="1"/>
  <c r="W2027" i="1" s="1"/>
  <c r="AE2027" i="1" s="1"/>
  <c r="Y2027" i="1"/>
  <c r="X2027" i="1"/>
  <c r="AD2025" i="1"/>
  <c r="Q2027" i="1"/>
  <c r="P2027" i="1"/>
  <c r="R2026" i="1"/>
  <c r="S2026" i="1" s="1"/>
  <c r="AD2026" i="1" s="1"/>
  <c r="V2026" i="1"/>
  <c r="W2026" i="1" s="1"/>
  <c r="AE2026" i="1" s="1"/>
  <c r="Q2028" i="1" l="1"/>
  <c r="P2028" i="1"/>
  <c r="R2027" i="1"/>
  <c r="S2027" i="1" s="1"/>
  <c r="Y2028" i="1"/>
  <c r="X2028" i="1"/>
  <c r="Z2027" i="1"/>
  <c r="AA2027" i="1" s="1"/>
  <c r="AF2027" i="1" s="1"/>
  <c r="U2028" i="1"/>
  <c r="T2028" i="1"/>
  <c r="R2028" i="1" l="1"/>
  <c r="S2028" i="1" s="1"/>
  <c r="AD2028" i="1" s="1"/>
  <c r="U2029" i="1"/>
  <c r="T2029" i="1"/>
  <c r="V2028" i="1"/>
  <c r="W2028" i="1" s="1"/>
  <c r="AE2028" i="1" s="1"/>
  <c r="Y2029" i="1"/>
  <c r="X2029" i="1"/>
  <c r="Z2028" i="1"/>
  <c r="AA2028" i="1" s="1"/>
  <c r="AF2028" i="1" s="1"/>
  <c r="AD2027" i="1"/>
  <c r="Q2029" i="1"/>
  <c r="P2029" i="1"/>
  <c r="Z2029" i="1" l="1"/>
  <c r="AA2029" i="1" s="1"/>
  <c r="AF2029" i="1" s="1"/>
  <c r="P2030" i="1"/>
  <c r="Q2030" i="1"/>
  <c r="R2029" i="1"/>
  <c r="S2029" i="1" s="1"/>
  <c r="AD2029" i="1" s="1"/>
  <c r="Y2030" i="1"/>
  <c r="X2030" i="1"/>
  <c r="T2030" i="1"/>
  <c r="U2030" i="1"/>
  <c r="V2030" i="1" s="1"/>
  <c r="W2030" i="1" s="1"/>
  <c r="AE2030" i="1" s="1"/>
  <c r="V2029" i="1"/>
  <c r="W2029" i="1" s="1"/>
  <c r="AE2029" i="1" s="1"/>
  <c r="Z2030" i="1" l="1"/>
  <c r="AA2030" i="1" s="1"/>
  <c r="AF2030" i="1" s="1"/>
  <c r="R2030" i="1"/>
  <c r="S2030" i="1" s="1"/>
  <c r="AD2030" i="1" s="1"/>
  <c r="U2031" i="1"/>
  <c r="T2031" i="1"/>
  <c r="Y2031" i="1"/>
  <c r="X2031" i="1"/>
  <c r="P2031" i="1"/>
  <c r="Q2031" i="1"/>
  <c r="R2031" i="1" l="1"/>
  <c r="S2031" i="1" s="1"/>
  <c r="AD2031" i="1" s="1"/>
  <c r="V2031" i="1"/>
  <c r="W2031" i="1" s="1"/>
  <c r="AE2031" i="1" s="1"/>
  <c r="Q2032" i="1"/>
  <c r="P2032" i="1"/>
  <c r="X2032" i="1"/>
  <c r="Z2031" i="1"/>
  <c r="AA2031" i="1" s="1"/>
  <c r="AF2031" i="1" s="1"/>
  <c r="U2032" i="1"/>
  <c r="T2032" i="1"/>
  <c r="U2033" i="1" l="1"/>
  <c r="T2033" i="1"/>
  <c r="V2032" i="1"/>
  <c r="W2032" i="1" s="1"/>
  <c r="AE2032" i="1" s="1"/>
  <c r="Y2033" i="1"/>
  <c r="X2033" i="1"/>
  <c r="Y2032" i="1"/>
  <c r="Z2032" i="1" s="1"/>
  <c r="AA2032" i="1" s="1"/>
  <c r="AF2032" i="1" s="1"/>
  <c r="Q2033" i="1"/>
  <c r="P2033" i="1"/>
  <c r="R2032" i="1"/>
  <c r="S2032" i="1" s="1"/>
  <c r="AD2032" i="1" s="1"/>
  <c r="R2033" i="1" l="1"/>
  <c r="S2033" i="1" s="1"/>
  <c r="AD2033" i="1" s="1"/>
  <c r="X2034" i="1"/>
  <c r="P2034" i="1"/>
  <c r="Q2034" i="1"/>
  <c r="R2034" i="1" s="1"/>
  <c r="S2034" i="1" s="1"/>
  <c r="AD2034" i="1" s="1"/>
  <c r="Z2033" i="1"/>
  <c r="AA2033" i="1" s="1"/>
  <c r="AF2033" i="1" s="1"/>
  <c r="U2034" i="1"/>
  <c r="T2034" i="1"/>
  <c r="V2033" i="1"/>
  <c r="W2033" i="1" s="1"/>
  <c r="AE2033" i="1" s="1"/>
  <c r="U2035" i="1" l="1"/>
  <c r="T2035" i="1"/>
  <c r="V2034" i="1"/>
  <c r="W2034" i="1" s="1"/>
  <c r="AE2034" i="1" s="1"/>
  <c r="Q2035" i="1"/>
  <c r="P2035" i="1"/>
  <c r="Y2035" i="1"/>
  <c r="X2035" i="1"/>
  <c r="Y2034" i="1"/>
  <c r="Z2034" i="1" s="1"/>
  <c r="AA2034" i="1" s="1"/>
  <c r="AF2034" i="1" s="1"/>
  <c r="V2035" i="1" l="1"/>
  <c r="W2035" i="1" s="1"/>
  <c r="AE2035" i="1" s="1"/>
  <c r="R2035" i="1"/>
  <c r="S2035" i="1" s="1"/>
  <c r="AD2035" i="1" s="1"/>
  <c r="Y2036" i="1"/>
  <c r="X2036" i="1"/>
  <c r="Z2035" i="1"/>
  <c r="AA2035" i="1" s="1"/>
  <c r="AF2035" i="1" s="1"/>
  <c r="Q2036" i="1"/>
  <c r="P2036" i="1"/>
  <c r="U2036" i="1"/>
  <c r="T2036" i="1"/>
  <c r="U2037" i="1" l="1"/>
  <c r="T2037" i="1"/>
  <c r="Q2037" i="1"/>
  <c r="P2037" i="1"/>
  <c r="R2036" i="1"/>
  <c r="S2036" i="1" s="1"/>
  <c r="AD2036" i="1" s="1"/>
  <c r="Y2037" i="1"/>
  <c r="X2037" i="1"/>
  <c r="V2036" i="1"/>
  <c r="W2036" i="1" s="1"/>
  <c r="AE2036" i="1" s="1"/>
  <c r="Z2036" i="1"/>
  <c r="AA2036" i="1" s="1"/>
  <c r="AF2036" i="1" s="1"/>
  <c r="Z2037" i="1" l="1"/>
  <c r="AA2037" i="1" s="1"/>
  <c r="AF2037" i="1" s="1"/>
  <c r="Q2038" i="1"/>
  <c r="P2038" i="1"/>
  <c r="X2038" i="1"/>
  <c r="Y2038" i="1"/>
  <c r="Z2038" i="1" s="1"/>
  <c r="AA2038" i="1" s="1"/>
  <c r="AF2038" i="1" s="1"/>
  <c r="R2037" i="1"/>
  <c r="S2037" i="1" s="1"/>
  <c r="AD2037" i="1" s="1"/>
  <c r="U2038" i="1"/>
  <c r="T2038" i="1"/>
  <c r="V2037" i="1"/>
  <c r="W2037" i="1" s="1"/>
  <c r="AE2037" i="1" s="1"/>
  <c r="Q2039" i="1" l="1"/>
  <c r="P2039" i="1"/>
  <c r="U2039" i="1"/>
  <c r="T2039" i="1"/>
  <c r="V2038" i="1"/>
  <c r="W2038" i="1" s="1"/>
  <c r="AE2038" i="1" s="1"/>
  <c r="Y2039" i="1"/>
  <c r="X2039" i="1"/>
  <c r="R2038" i="1"/>
  <c r="S2038" i="1" s="1"/>
  <c r="AD2038" i="1" s="1"/>
  <c r="Z2039" i="1" l="1"/>
  <c r="AA2039" i="1" s="1"/>
  <c r="AF2039" i="1" s="1"/>
  <c r="V2039" i="1"/>
  <c r="W2039" i="1" s="1"/>
  <c r="AE2039" i="1" s="1"/>
  <c r="U2040" i="1"/>
  <c r="T2040" i="1"/>
  <c r="Q2040" i="1"/>
  <c r="P2040" i="1"/>
  <c r="Y2040" i="1"/>
  <c r="X2040" i="1"/>
  <c r="R2039" i="1"/>
  <c r="S2039" i="1" s="1"/>
  <c r="AD2039" i="1" s="1"/>
  <c r="Z2040" i="1" l="1"/>
  <c r="AA2040" i="1" s="1"/>
  <c r="AF2040" i="1" s="1"/>
  <c r="U2041" i="1"/>
  <c r="T2041" i="1"/>
  <c r="Y2041" i="1"/>
  <c r="X2041" i="1"/>
  <c r="Q2041" i="1"/>
  <c r="P2041" i="1"/>
  <c r="R2040" i="1"/>
  <c r="S2040" i="1" s="1"/>
  <c r="AD2040" i="1" s="1"/>
  <c r="V2040" i="1"/>
  <c r="W2040" i="1" s="1"/>
  <c r="AE2040" i="1" s="1"/>
  <c r="Q2042" i="1" l="1"/>
  <c r="P2042" i="1"/>
  <c r="Y2042" i="1"/>
  <c r="X2042" i="1"/>
  <c r="U2042" i="1"/>
  <c r="T2042" i="1"/>
  <c r="R2041" i="1"/>
  <c r="S2041" i="1" s="1"/>
  <c r="AD2041" i="1" s="1"/>
  <c r="Z2041" i="1"/>
  <c r="AA2041" i="1" s="1"/>
  <c r="AF2041" i="1" s="1"/>
  <c r="V2041" i="1"/>
  <c r="W2041" i="1" s="1"/>
  <c r="AE2041" i="1" s="1"/>
  <c r="Z2042" i="1" l="1"/>
  <c r="AA2042" i="1" s="1"/>
  <c r="AF2042" i="1" s="1"/>
  <c r="U2043" i="1"/>
  <c r="T2043" i="1"/>
  <c r="V2042" i="1"/>
  <c r="W2042" i="1" s="1"/>
  <c r="AE2042" i="1" s="1"/>
  <c r="Y2043" i="1"/>
  <c r="X2043" i="1"/>
  <c r="P2043" i="1"/>
  <c r="Q2043" i="1"/>
  <c r="R2043" i="1" s="1"/>
  <c r="S2043" i="1" s="1"/>
  <c r="AD2043" i="1" s="1"/>
  <c r="R2042" i="1"/>
  <c r="S2042" i="1" s="1"/>
  <c r="AD2042" i="1" s="1"/>
  <c r="Z2043" i="1" l="1"/>
  <c r="AA2043" i="1" s="1"/>
  <c r="AF2043" i="1" s="1"/>
  <c r="Q2044" i="1"/>
  <c r="P2044" i="1"/>
  <c r="Y2044" i="1"/>
  <c r="X2044" i="1"/>
  <c r="U2044" i="1"/>
  <c r="T2044" i="1"/>
  <c r="V2043" i="1"/>
  <c r="W2043" i="1" s="1"/>
  <c r="AE2043" i="1" s="1"/>
  <c r="U2045" i="1" l="1"/>
  <c r="T2045" i="1"/>
  <c r="V2044" i="1"/>
  <c r="W2044" i="1" s="1"/>
  <c r="AE2044" i="1" s="1"/>
  <c r="Y2045" i="1"/>
  <c r="X2045" i="1"/>
  <c r="Z2044" i="1"/>
  <c r="AA2044" i="1" s="1"/>
  <c r="AF2044" i="1" s="1"/>
  <c r="Q2045" i="1"/>
  <c r="P2045" i="1"/>
  <c r="R2044" i="1"/>
  <c r="S2044" i="1" s="1"/>
  <c r="AD2044" i="1" s="1"/>
  <c r="Y2046" i="1" l="1"/>
  <c r="X2046" i="1"/>
  <c r="Q2046" i="1"/>
  <c r="P2046" i="1"/>
  <c r="R2045" i="1"/>
  <c r="S2045" i="1" s="1"/>
  <c r="AD2045" i="1" s="1"/>
  <c r="Z2045" i="1"/>
  <c r="AA2045" i="1" s="1"/>
  <c r="AF2045" i="1" s="1"/>
  <c r="U2046" i="1"/>
  <c r="T2046" i="1"/>
  <c r="V2045" i="1"/>
  <c r="W2045" i="1" s="1"/>
  <c r="AE2045" i="1" s="1"/>
  <c r="T2047" i="1" l="1"/>
  <c r="U2047" i="1" s="1"/>
  <c r="V2047" i="1" s="1"/>
  <c r="W2047" i="1" s="1"/>
  <c r="AE2047" i="1" s="1"/>
  <c r="V2046" i="1"/>
  <c r="W2046" i="1" s="1"/>
  <c r="AE2046" i="1" s="1"/>
  <c r="Q2047" i="1"/>
  <c r="P2047" i="1"/>
  <c r="R2046" i="1"/>
  <c r="S2046" i="1" s="1"/>
  <c r="AD2046" i="1" s="1"/>
  <c r="Y2047" i="1"/>
  <c r="X2047" i="1"/>
  <c r="Z2046" i="1"/>
  <c r="AA2046" i="1" s="1"/>
  <c r="AF2046" i="1" s="1"/>
  <c r="Z2047" i="1" l="1"/>
  <c r="AA2047" i="1" s="1"/>
  <c r="AF2047" i="1" s="1"/>
  <c r="X2048" i="1"/>
  <c r="P2048" i="1"/>
  <c r="Q2048" i="1"/>
  <c r="R2048" i="1" s="1"/>
  <c r="S2048" i="1" s="1"/>
  <c r="AD2048" i="1" s="1"/>
  <c r="R2047" i="1"/>
  <c r="S2047" i="1" s="1"/>
  <c r="AD2047" i="1" s="1"/>
  <c r="T2048" i="1"/>
  <c r="T2049" i="1" l="1"/>
  <c r="U2048" i="1"/>
  <c r="V2048" i="1" s="1"/>
  <c r="W2048" i="1" s="1"/>
  <c r="AE2048" i="1" s="1"/>
  <c r="P2049" i="1"/>
  <c r="Q2049" i="1" s="1"/>
  <c r="R2049" i="1" s="1"/>
  <c r="S2049" i="1" s="1"/>
  <c r="AD2049" i="1" s="1"/>
  <c r="X2049" i="1"/>
  <c r="Y2048" i="1"/>
  <c r="Z2048" i="1" s="1"/>
  <c r="AA2048" i="1" s="1"/>
  <c r="AF2048" i="1" s="1"/>
  <c r="X2050" i="1" l="1"/>
  <c r="P2050" i="1"/>
  <c r="Q2050" i="1" s="1"/>
  <c r="R2050" i="1" s="1"/>
  <c r="S2050" i="1" s="1"/>
  <c r="AD2050" i="1" s="1"/>
  <c r="T2050" i="1"/>
  <c r="U2050" i="1" s="1"/>
  <c r="V2050" i="1" s="1"/>
  <c r="W2050" i="1" s="1"/>
  <c r="AE2050" i="1" s="1"/>
  <c r="Y2049" i="1"/>
  <c r="Z2049" i="1" s="1"/>
  <c r="AA2049" i="1" s="1"/>
  <c r="AF2049" i="1" s="1"/>
  <c r="U2049" i="1"/>
  <c r="V2049" i="1" s="1"/>
  <c r="W2049" i="1" s="1"/>
  <c r="AE2049" i="1" s="1"/>
  <c r="U2051" i="1" l="1"/>
  <c r="T2051" i="1"/>
  <c r="P2051" i="1"/>
  <c r="Y2051" i="1"/>
  <c r="X2051" i="1"/>
  <c r="Y2050" i="1"/>
  <c r="Z2050" i="1" s="1"/>
  <c r="AA2050" i="1" s="1"/>
  <c r="AF2050" i="1" s="1"/>
  <c r="X2052" i="1" l="1"/>
  <c r="Y2052" i="1" s="1"/>
  <c r="Z2052" i="1" s="1"/>
  <c r="AA2052" i="1" s="1"/>
  <c r="AF2052" i="1" s="1"/>
  <c r="Z2051" i="1"/>
  <c r="AA2051" i="1" s="1"/>
  <c r="AF2051" i="1" s="1"/>
  <c r="P2052" i="1"/>
  <c r="Q2051" i="1"/>
  <c r="R2051" i="1" s="1"/>
  <c r="S2051" i="1" s="1"/>
  <c r="AD2051" i="1" s="1"/>
  <c r="T2052" i="1"/>
  <c r="V2051" i="1"/>
  <c r="W2051" i="1" s="1"/>
  <c r="AE2051" i="1" s="1"/>
  <c r="T2053" i="1" l="1"/>
  <c r="U2053" i="1"/>
  <c r="V2053" i="1" s="1"/>
  <c r="W2053" i="1" s="1"/>
  <c r="AE2053" i="1" s="1"/>
  <c r="P2053" i="1"/>
  <c r="Q2052" i="1"/>
  <c r="R2052" i="1" s="1"/>
  <c r="S2052" i="1" s="1"/>
  <c r="AD2052" i="1" s="1"/>
  <c r="Y2053" i="1"/>
  <c r="X2053" i="1"/>
  <c r="U2052" i="1"/>
  <c r="V2052" i="1" s="1"/>
  <c r="W2052" i="1" s="1"/>
  <c r="AE2052" i="1" s="1"/>
  <c r="X2054" i="1" l="1"/>
  <c r="Y2054" i="1" s="1"/>
  <c r="Z2054" i="1" s="1"/>
  <c r="AA2054" i="1" s="1"/>
  <c r="AF2054" i="1" s="1"/>
  <c r="Z2053" i="1"/>
  <c r="AA2053" i="1" s="1"/>
  <c r="AF2053" i="1" s="1"/>
  <c r="Q2054" i="1"/>
  <c r="P2054" i="1"/>
  <c r="Q2053" i="1"/>
  <c r="R2053" i="1" s="1"/>
  <c r="S2053" i="1" s="1"/>
  <c r="AD2053" i="1" s="1"/>
  <c r="T2054" i="1"/>
  <c r="U2054" i="1" s="1"/>
  <c r="V2054" i="1" s="1"/>
  <c r="W2054" i="1" s="1"/>
  <c r="AE2054" i="1" s="1"/>
  <c r="R2054" i="1" l="1"/>
  <c r="S2054" i="1" s="1"/>
  <c r="AD2054" i="1" s="1"/>
  <c r="U2055" i="1"/>
  <c r="T2055" i="1"/>
  <c r="Q2055" i="1"/>
  <c r="P2055" i="1"/>
  <c r="X2055" i="1"/>
  <c r="R2055" i="1" l="1"/>
  <c r="S2055" i="1" s="1"/>
  <c r="AD2055" i="1" s="1"/>
  <c r="Y2056" i="1"/>
  <c r="X2056" i="1"/>
  <c r="Y2055" i="1"/>
  <c r="Z2055" i="1" s="1"/>
  <c r="AA2055" i="1" s="1"/>
  <c r="AF2055" i="1" s="1"/>
  <c r="P2056" i="1"/>
  <c r="U2056" i="1"/>
  <c r="T2056" i="1"/>
  <c r="V2055" i="1"/>
  <c r="W2055" i="1" s="1"/>
  <c r="AE2055" i="1" s="1"/>
  <c r="Q2057" i="1" l="1"/>
  <c r="P2057" i="1"/>
  <c r="U2057" i="1"/>
  <c r="T2057" i="1"/>
  <c r="V2056" i="1"/>
  <c r="W2056" i="1" s="1"/>
  <c r="AE2056" i="1" s="1"/>
  <c r="Q2056" i="1"/>
  <c r="R2056" i="1" s="1"/>
  <c r="S2056" i="1" s="1"/>
  <c r="AD2056" i="1" s="1"/>
  <c r="Y2057" i="1"/>
  <c r="X2057" i="1"/>
  <c r="Z2056" i="1"/>
  <c r="AA2056" i="1" s="1"/>
  <c r="AF2056" i="1" s="1"/>
  <c r="Y2058" i="1" l="1"/>
  <c r="X2058" i="1"/>
  <c r="P2058" i="1"/>
  <c r="Z2057" i="1"/>
  <c r="AA2057" i="1" s="1"/>
  <c r="AF2057" i="1" s="1"/>
  <c r="T2058" i="1"/>
  <c r="U2058" i="1" s="1"/>
  <c r="V2058" i="1" s="1"/>
  <c r="W2058" i="1" s="1"/>
  <c r="AE2058" i="1" s="1"/>
  <c r="V2057" i="1"/>
  <c r="W2057" i="1" s="1"/>
  <c r="AE2057" i="1" s="1"/>
  <c r="R2057" i="1"/>
  <c r="S2057" i="1" s="1"/>
  <c r="AD2057" i="1" s="1"/>
  <c r="Q2059" i="1" l="1"/>
  <c r="P2059" i="1"/>
  <c r="X2059" i="1"/>
  <c r="Y2059" i="1"/>
  <c r="Z2059" i="1" s="1"/>
  <c r="AA2059" i="1" s="1"/>
  <c r="AF2059" i="1" s="1"/>
  <c r="U2059" i="1"/>
  <c r="T2059" i="1"/>
  <c r="Q2058" i="1"/>
  <c r="R2058" i="1" s="1"/>
  <c r="S2058" i="1" s="1"/>
  <c r="AD2058" i="1" s="1"/>
  <c r="Z2058" i="1"/>
  <c r="AA2058" i="1" s="1"/>
  <c r="AF2058" i="1" s="1"/>
  <c r="V2059" i="1" l="1"/>
  <c r="W2059" i="1" s="1"/>
  <c r="AE2059" i="1" s="1"/>
  <c r="R2059" i="1"/>
  <c r="S2059" i="1" s="1"/>
  <c r="AD2059" i="1" s="1"/>
  <c r="U2060" i="1"/>
  <c r="T2060" i="1"/>
  <c r="Y2060" i="1"/>
  <c r="X2060" i="1"/>
  <c r="P2060" i="1"/>
  <c r="Q2060" i="1"/>
  <c r="R2060" i="1" s="1"/>
  <c r="S2060" i="1" s="1"/>
  <c r="AD2060" i="1" s="1"/>
  <c r="P2061" i="1" l="1"/>
  <c r="Q2061" i="1"/>
  <c r="R2061" i="1" s="1"/>
  <c r="S2061" i="1" s="1"/>
  <c r="AD2061" i="1" s="1"/>
  <c r="Z2060" i="1"/>
  <c r="AA2060" i="1" s="1"/>
  <c r="AF2060" i="1" s="1"/>
  <c r="U2061" i="1"/>
  <c r="T2061" i="1"/>
  <c r="Y2061" i="1"/>
  <c r="X2061" i="1"/>
  <c r="V2060" i="1"/>
  <c r="W2060" i="1" s="1"/>
  <c r="AE2060" i="1" s="1"/>
  <c r="U2062" i="1" l="1"/>
  <c r="T2062" i="1"/>
  <c r="Y2062" i="1"/>
  <c r="X2062" i="1"/>
  <c r="Z2061" i="1"/>
  <c r="AA2061" i="1" s="1"/>
  <c r="AF2061" i="1" s="1"/>
  <c r="V2061" i="1"/>
  <c r="W2061" i="1" s="1"/>
  <c r="AE2061" i="1" s="1"/>
  <c r="P2062" i="1"/>
  <c r="Q2062" i="1"/>
  <c r="R2062" i="1" s="1"/>
  <c r="S2062" i="1" s="1"/>
  <c r="AD2062" i="1" s="1"/>
  <c r="Y2063" i="1" l="1"/>
  <c r="X2063" i="1"/>
  <c r="P2063" i="1"/>
  <c r="Q2063" i="1"/>
  <c r="Z2062" i="1"/>
  <c r="AA2062" i="1" s="1"/>
  <c r="AF2062" i="1" s="1"/>
  <c r="U2063" i="1"/>
  <c r="T2063" i="1"/>
  <c r="V2062" i="1"/>
  <c r="W2062" i="1" s="1"/>
  <c r="AE2062" i="1" s="1"/>
  <c r="R2063" i="1" l="1"/>
  <c r="S2063" i="1" s="1"/>
  <c r="AD2063" i="1" s="1"/>
  <c r="U2064" i="1"/>
  <c r="T2064" i="1"/>
  <c r="V2063" i="1"/>
  <c r="W2063" i="1" s="1"/>
  <c r="AE2063" i="1" s="1"/>
  <c r="Q2064" i="1"/>
  <c r="P2064" i="1"/>
  <c r="Y2064" i="1"/>
  <c r="X2064" i="1"/>
  <c r="Z2063" i="1"/>
  <c r="AA2063" i="1" s="1"/>
  <c r="AF2063" i="1" s="1"/>
  <c r="Z2064" i="1" l="1"/>
  <c r="AA2064" i="1" s="1"/>
  <c r="AF2064" i="1" s="1"/>
  <c r="Y2065" i="1"/>
  <c r="X2065" i="1"/>
  <c r="Q2065" i="1"/>
  <c r="P2065" i="1"/>
  <c r="R2064" i="1"/>
  <c r="S2064" i="1" s="1"/>
  <c r="AD2064" i="1" s="1"/>
  <c r="U2065" i="1"/>
  <c r="T2065" i="1"/>
  <c r="V2064" i="1"/>
  <c r="W2064" i="1" s="1"/>
  <c r="AE2064" i="1" s="1"/>
  <c r="Q2066" i="1" l="1"/>
  <c r="P2066" i="1"/>
  <c r="U2066" i="1"/>
  <c r="T2066" i="1"/>
  <c r="V2065" i="1"/>
  <c r="W2065" i="1" s="1"/>
  <c r="AE2065" i="1" s="1"/>
  <c r="R2065" i="1"/>
  <c r="S2065" i="1" s="1"/>
  <c r="AD2065" i="1" s="1"/>
  <c r="Y2066" i="1"/>
  <c r="X2066" i="1"/>
  <c r="Z2065" i="1"/>
  <c r="AA2065" i="1" s="1"/>
  <c r="AF2065" i="1" s="1"/>
  <c r="X2067" i="1" l="1"/>
  <c r="Y2067" i="1"/>
  <c r="Z2067" i="1" s="1"/>
  <c r="AA2067" i="1" s="1"/>
  <c r="AF2067" i="1" s="1"/>
  <c r="Z2066" i="1"/>
  <c r="AA2066" i="1" s="1"/>
  <c r="AF2066" i="1" s="1"/>
  <c r="U2067" i="1"/>
  <c r="T2067" i="1"/>
  <c r="V2066" i="1"/>
  <c r="W2066" i="1" s="1"/>
  <c r="AE2066" i="1" s="1"/>
  <c r="Q2067" i="1"/>
  <c r="P2067" i="1"/>
  <c r="R2066" i="1"/>
  <c r="S2066" i="1" s="1"/>
  <c r="AD2066" i="1" s="1"/>
  <c r="V2067" i="1" l="1"/>
  <c r="W2067" i="1" s="1"/>
  <c r="AE2067" i="1" s="1"/>
  <c r="P2068" i="1"/>
  <c r="R2067" i="1"/>
  <c r="S2067" i="1" s="1"/>
  <c r="AD2067" i="1" s="1"/>
  <c r="T2068" i="1"/>
  <c r="U2068" i="1"/>
  <c r="V2068" i="1" s="1"/>
  <c r="W2068" i="1" s="1"/>
  <c r="AE2068" i="1" s="1"/>
  <c r="Y2068" i="1"/>
  <c r="X2068" i="1"/>
  <c r="Z2068" i="1" l="1"/>
  <c r="AA2068" i="1" s="1"/>
  <c r="AF2068" i="1" s="1"/>
  <c r="Y2069" i="1"/>
  <c r="X2069" i="1"/>
  <c r="U2069" i="1"/>
  <c r="T2069" i="1"/>
  <c r="P2069" i="1"/>
  <c r="Q2069" i="1" s="1"/>
  <c r="R2069" i="1" s="1"/>
  <c r="S2069" i="1" s="1"/>
  <c r="AD2069" i="1" s="1"/>
  <c r="Q2068" i="1"/>
  <c r="R2068" i="1" s="1"/>
  <c r="S2068" i="1" s="1"/>
  <c r="AD2068" i="1" s="1"/>
  <c r="P2070" i="1" l="1"/>
  <c r="Q2070" i="1"/>
  <c r="U2070" i="1"/>
  <c r="T2070" i="1"/>
  <c r="V2069" i="1"/>
  <c r="W2069" i="1" s="1"/>
  <c r="AE2069" i="1" s="1"/>
  <c r="X2070" i="1"/>
  <c r="Y2070" i="1" s="1"/>
  <c r="Z2070" i="1" s="1"/>
  <c r="AA2070" i="1" s="1"/>
  <c r="AF2070" i="1" s="1"/>
  <c r="Z2069" i="1"/>
  <c r="AA2069" i="1" s="1"/>
  <c r="AF2069" i="1" s="1"/>
  <c r="R2070" i="1" l="1"/>
  <c r="S2070" i="1" s="1"/>
  <c r="AD2070" i="1" s="1"/>
  <c r="Y2071" i="1"/>
  <c r="X2071" i="1"/>
  <c r="U2071" i="1"/>
  <c r="T2071" i="1"/>
  <c r="V2070" i="1"/>
  <c r="W2070" i="1" s="1"/>
  <c r="AE2070" i="1" s="1"/>
  <c r="P2071" i="1"/>
  <c r="Q2071" i="1"/>
  <c r="R2071" i="1" s="1"/>
  <c r="S2071" i="1" s="1"/>
  <c r="AD2071" i="1" s="1"/>
  <c r="Q2072" i="1" l="1"/>
  <c r="P2072" i="1"/>
  <c r="U2072" i="1"/>
  <c r="T2072" i="1"/>
  <c r="V2071" i="1"/>
  <c r="W2071" i="1" s="1"/>
  <c r="AE2071" i="1" s="1"/>
  <c r="X2072" i="1"/>
  <c r="Z2071" i="1"/>
  <c r="AA2071" i="1" s="1"/>
  <c r="AF2071" i="1" s="1"/>
  <c r="X2073" i="1" l="1"/>
  <c r="Y2072" i="1"/>
  <c r="Z2072" i="1" s="1"/>
  <c r="AA2072" i="1" s="1"/>
  <c r="AF2072" i="1" s="1"/>
  <c r="U2073" i="1"/>
  <c r="T2073" i="1"/>
  <c r="V2072" i="1"/>
  <c r="W2072" i="1" s="1"/>
  <c r="AE2072" i="1" s="1"/>
  <c r="Q2073" i="1"/>
  <c r="P2073" i="1"/>
  <c r="R2072" i="1"/>
  <c r="S2072" i="1" s="1"/>
  <c r="AD2072" i="1" s="1"/>
  <c r="Q2074" i="1" l="1"/>
  <c r="P2074" i="1"/>
  <c r="R2073" i="1"/>
  <c r="S2073" i="1" s="1"/>
  <c r="AD2073" i="1" s="1"/>
  <c r="U2074" i="1"/>
  <c r="T2074" i="1"/>
  <c r="V2073" i="1"/>
  <c r="W2073" i="1" s="1"/>
  <c r="AE2073" i="1" s="1"/>
  <c r="Y2074" i="1"/>
  <c r="X2074" i="1"/>
  <c r="Y2073" i="1"/>
  <c r="Z2073" i="1" s="1"/>
  <c r="AA2073" i="1" s="1"/>
  <c r="AF2073" i="1" s="1"/>
  <c r="Y2075" i="1" l="1"/>
  <c r="X2075" i="1"/>
  <c r="Z2074" i="1"/>
  <c r="AA2074" i="1" s="1"/>
  <c r="AF2074" i="1" s="1"/>
  <c r="U2075" i="1"/>
  <c r="T2075" i="1"/>
  <c r="V2074" i="1"/>
  <c r="W2074" i="1" s="1"/>
  <c r="AE2074" i="1" s="1"/>
  <c r="P2075" i="1"/>
  <c r="Q2075" i="1"/>
  <c r="R2075" i="1" s="1"/>
  <c r="S2075" i="1" s="1"/>
  <c r="AD2075" i="1" s="1"/>
  <c r="R2074" i="1"/>
  <c r="S2074" i="1" s="1"/>
  <c r="AD2074" i="1" s="1"/>
  <c r="V2075" i="1" l="1"/>
  <c r="W2075" i="1" s="1"/>
  <c r="AE2075" i="1" s="1"/>
  <c r="Q2076" i="1"/>
  <c r="P2076" i="1"/>
  <c r="T2076" i="1"/>
  <c r="U2076" i="1"/>
  <c r="V2076" i="1" s="1"/>
  <c r="W2076" i="1" s="1"/>
  <c r="AE2076" i="1" s="1"/>
  <c r="Y2076" i="1"/>
  <c r="X2076" i="1"/>
  <c r="Z2075" i="1"/>
  <c r="AA2075" i="1" s="1"/>
  <c r="AF2075" i="1" s="1"/>
  <c r="X2077" i="1" l="1"/>
  <c r="Y2077" i="1"/>
  <c r="Z2077" i="1" s="1"/>
  <c r="AA2077" i="1" s="1"/>
  <c r="AF2077" i="1" s="1"/>
  <c r="Z2076" i="1"/>
  <c r="AA2076" i="1" s="1"/>
  <c r="AF2076" i="1" s="1"/>
  <c r="U2077" i="1"/>
  <c r="T2077" i="1"/>
  <c r="P2077" i="1"/>
  <c r="Q2077" i="1"/>
  <c r="R2076" i="1"/>
  <c r="S2076" i="1" s="1"/>
  <c r="AD2076" i="1" s="1"/>
  <c r="R2077" i="1" l="1"/>
  <c r="S2077" i="1" s="1"/>
  <c r="AD2077" i="1" s="1"/>
  <c r="V2077" i="1"/>
  <c r="W2077" i="1" s="1"/>
  <c r="AE2077" i="1" s="1"/>
  <c r="Q2078" i="1"/>
  <c r="P2078" i="1"/>
  <c r="U2078" i="1"/>
  <c r="T2078" i="1"/>
  <c r="X2078" i="1"/>
  <c r="Y2078" i="1"/>
  <c r="Z2078" i="1" s="1"/>
  <c r="AA2078" i="1" s="1"/>
  <c r="AF2078" i="1" s="1"/>
  <c r="U2079" i="1" l="1"/>
  <c r="T2079" i="1"/>
  <c r="Y2079" i="1"/>
  <c r="X2079" i="1"/>
  <c r="V2078" i="1"/>
  <c r="W2078" i="1" s="1"/>
  <c r="AE2078" i="1" s="1"/>
  <c r="P2079" i="1"/>
  <c r="Q2079" i="1"/>
  <c r="R2079" i="1" s="1"/>
  <c r="S2079" i="1" s="1"/>
  <c r="AD2079" i="1" s="1"/>
  <c r="R2078" i="1"/>
  <c r="S2078" i="1" s="1"/>
  <c r="AD2078" i="1" s="1"/>
  <c r="P2080" i="1" l="1"/>
  <c r="Q2080" i="1"/>
  <c r="Y2080" i="1"/>
  <c r="X2080" i="1"/>
  <c r="Z2079" i="1"/>
  <c r="AA2079" i="1" s="1"/>
  <c r="AF2079" i="1" s="1"/>
  <c r="U2080" i="1"/>
  <c r="T2080" i="1"/>
  <c r="V2079" i="1"/>
  <c r="W2079" i="1" s="1"/>
  <c r="AE2079" i="1" s="1"/>
  <c r="R2080" i="1" l="1"/>
  <c r="S2080" i="1" s="1"/>
  <c r="AD2080" i="1" s="1"/>
  <c r="V2080" i="1"/>
  <c r="W2080" i="1" s="1"/>
  <c r="AE2080" i="1" s="1"/>
  <c r="X2081" i="1"/>
  <c r="Y2081" i="1"/>
  <c r="U2081" i="1"/>
  <c r="T2081" i="1"/>
  <c r="Z2080" i="1"/>
  <c r="AA2080" i="1" s="1"/>
  <c r="AF2080" i="1" s="1"/>
  <c r="Q2081" i="1"/>
  <c r="P2081" i="1"/>
  <c r="Z2081" i="1" l="1"/>
  <c r="AA2081" i="1" s="1"/>
  <c r="AF2081" i="1" s="1"/>
  <c r="R2081" i="1"/>
  <c r="S2081" i="1" s="1"/>
  <c r="AD2081" i="1" s="1"/>
  <c r="T2082" i="1"/>
  <c r="U2082" i="1"/>
  <c r="Q2082" i="1"/>
  <c r="P2082" i="1"/>
  <c r="V2081" i="1"/>
  <c r="W2081" i="1" s="1"/>
  <c r="AE2081" i="1" s="1"/>
  <c r="Y2082" i="1"/>
  <c r="X2082" i="1"/>
  <c r="V2082" i="1" l="1"/>
  <c r="W2082" i="1" s="1"/>
  <c r="AE2082" i="1" s="1"/>
  <c r="Y2083" i="1"/>
  <c r="X2083" i="1"/>
  <c r="Z2082" i="1"/>
  <c r="AA2082" i="1" s="1"/>
  <c r="AF2082" i="1" s="1"/>
  <c r="P2083" i="1"/>
  <c r="Q2083" i="1"/>
  <c r="R2082" i="1"/>
  <c r="S2082" i="1" s="1"/>
  <c r="AD2082" i="1" s="1"/>
  <c r="U2083" i="1"/>
  <c r="T2083" i="1"/>
  <c r="R2083" i="1" l="1"/>
  <c r="S2083" i="1" s="1"/>
  <c r="AD2083" i="1" s="1"/>
  <c r="U2084" i="1"/>
  <c r="T2084" i="1"/>
  <c r="V2083" i="1"/>
  <c r="W2083" i="1" s="1"/>
  <c r="AE2083" i="1" s="1"/>
  <c r="P2084" i="1"/>
  <c r="Q2084" i="1"/>
  <c r="R2084" i="1" s="1"/>
  <c r="S2084" i="1" s="1"/>
  <c r="AD2084" i="1" s="1"/>
  <c r="Y2084" i="1"/>
  <c r="X2084" i="1"/>
  <c r="Z2083" i="1"/>
  <c r="AA2083" i="1" s="1"/>
  <c r="AF2083" i="1" s="1"/>
  <c r="X2085" i="1" l="1"/>
  <c r="Z2084" i="1"/>
  <c r="AA2084" i="1" s="1"/>
  <c r="AF2084" i="1" s="1"/>
  <c r="P2085" i="1"/>
  <c r="T2085" i="1"/>
  <c r="U2085" i="1"/>
  <c r="V2084" i="1"/>
  <c r="W2084" i="1" s="1"/>
  <c r="AE2084" i="1" s="1"/>
  <c r="V2085" i="1" l="1"/>
  <c r="W2085" i="1" s="1"/>
  <c r="AE2085" i="1" s="1"/>
  <c r="P2086" i="1"/>
  <c r="Q2086" i="1" s="1"/>
  <c r="R2086" i="1" s="1"/>
  <c r="S2086" i="1" s="1"/>
  <c r="AD2086" i="1" s="1"/>
  <c r="T2086" i="1"/>
  <c r="U2086" i="1"/>
  <c r="V2086" i="1" s="1"/>
  <c r="W2086" i="1" s="1"/>
  <c r="AE2086" i="1" s="1"/>
  <c r="Q2085" i="1"/>
  <c r="R2085" i="1" s="1"/>
  <c r="S2085" i="1" s="1"/>
  <c r="AD2085" i="1" s="1"/>
  <c r="X2086" i="1"/>
  <c r="Y2085" i="1"/>
  <c r="Z2085" i="1" s="1"/>
  <c r="AA2085" i="1" s="1"/>
  <c r="AF2085" i="1" s="1"/>
  <c r="Y2087" i="1" l="1"/>
  <c r="X2087" i="1"/>
  <c r="Y2086" i="1"/>
  <c r="Z2086" i="1" s="1"/>
  <c r="AA2086" i="1" s="1"/>
  <c r="AF2086" i="1" s="1"/>
  <c r="U2087" i="1"/>
  <c r="T2087" i="1"/>
  <c r="Q2087" i="1"/>
  <c r="P2087" i="1"/>
  <c r="V2087" i="1" l="1"/>
  <c r="W2087" i="1" s="1"/>
  <c r="AE2087" i="1" s="1"/>
  <c r="Q2088" i="1"/>
  <c r="P2088" i="1"/>
  <c r="R2087" i="1"/>
  <c r="S2087" i="1" s="1"/>
  <c r="AD2087" i="1" s="1"/>
  <c r="U2088" i="1"/>
  <c r="T2088" i="1"/>
  <c r="Y2088" i="1"/>
  <c r="X2088" i="1"/>
  <c r="Z2087" i="1"/>
  <c r="AA2087" i="1" s="1"/>
  <c r="AF2087" i="1" s="1"/>
  <c r="Z2088" i="1" l="1"/>
  <c r="AA2088" i="1" s="1"/>
  <c r="AF2088" i="1" s="1"/>
  <c r="X2089" i="1"/>
  <c r="Y2089" i="1"/>
  <c r="Z2089" i="1" s="1"/>
  <c r="AA2089" i="1" s="1"/>
  <c r="AF2089" i="1" s="1"/>
  <c r="U2089" i="1"/>
  <c r="T2089" i="1"/>
  <c r="V2088" i="1"/>
  <c r="W2088" i="1" s="1"/>
  <c r="AE2088" i="1" s="1"/>
  <c r="Q2089" i="1"/>
  <c r="P2089" i="1"/>
  <c r="R2088" i="1"/>
  <c r="S2088" i="1" s="1"/>
  <c r="AD2088" i="1" s="1"/>
  <c r="V2089" i="1" l="1"/>
  <c r="W2089" i="1" s="1"/>
  <c r="AE2089" i="1" s="1"/>
  <c r="Q2090" i="1"/>
  <c r="P2090" i="1"/>
  <c r="R2089" i="1"/>
  <c r="S2089" i="1" s="1"/>
  <c r="AD2089" i="1" s="1"/>
  <c r="T2090" i="1"/>
  <c r="U2090" i="1"/>
  <c r="V2090" i="1" s="1"/>
  <c r="W2090" i="1" s="1"/>
  <c r="AE2090" i="1" s="1"/>
  <c r="X2090" i="1"/>
  <c r="X2091" i="1" l="1"/>
  <c r="Y2091" i="1"/>
  <c r="Y2090" i="1"/>
  <c r="Z2090" i="1" s="1"/>
  <c r="AA2090" i="1" s="1"/>
  <c r="AF2090" i="1" s="1"/>
  <c r="U2091" i="1"/>
  <c r="T2091" i="1"/>
  <c r="Q2091" i="1"/>
  <c r="P2091" i="1"/>
  <c r="R2090" i="1"/>
  <c r="S2090" i="1" s="1"/>
  <c r="AD2090" i="1" s="1"/>
  <c r="Z2091" i="1" l="1"/>
  <c r="AA2091" i="1" s="1"/>
  <c r="AF2091" i="1" s="1"/>
  <c r="V2091" i="1"/>
  <c r="W2091" i="1" s="1"/>
  <c r="AE2091" i="1" s="1"/>
  <c r="P2092" i="1"/>
  <c r="Q2092" i="1"/>
  <c r="R2091" i="1"/>
  <c r="S2091" i="1" s="1"/>
  <c r="AD2091" i="1" s="1"/>
  <c r="U2092" i="1"/>
  <c r="T2092" i="1"/>
  <c r="Y2092" i="1"/>
  <c r="X2092" i="1"/>
  <c r="V2092" i="1" l="1"/>
  <c r="W2092" i="1" s="1"/>
  <c r="AE2092" i="1" s="1"/>
  <c r="Y2093" i="1"/>
  <c r="X2093" i="1"/>
  <c r="Z2092" i="1"/>
  <c r="AA2092" i="1" s="1"/>
  <c r="AF2092" i="1" s="1"/>
  <c r="T2093" i="1"/>
  <c r="U2093" i="1"/>
  <c r="V2093" i="1" s="1"/>
  <c r="W2093" i="1" s="1"/>
  <c r="AE2093" i="1" s="1"/>
  <c r="R2092" i="1"/>
  <c r="S2092" i="1" s="1"/>
  <c r="AD2092" i="1" s="1"/>
  <c r="P2093" i="1"/>
  <c r="Q2093" i="1"/>
  <c r="R2093" i="1" l="1"/>
  <c r="S2093" i="1" s="1"/>
  <c r="AD2093" i="1" s="1"/>
  <c r="Y2094" i="1"/>
  <c r="X2094" i="1"/>
  <c r="P2094" i="1"/>
  <c r="Q2094" i="1"/>
  <c r="U2094" i="1"/>
  <c r="T2094" i="1"/>
  <c r="Z2093" i="1"/>
  <c r="AA2093" i="1" s="1"/>
  <c r="AF2093" i="1" s="1"/>
  <c r="R2094" i="1" l="1"/>
  <c r="S2094" i="1" s="1"/>
  <c r="AD2094" i="1" s="1"/>
  <c r="Q2095" i="1"/>
  <c r="P2095" i="1"/>
  <c r="X2095" i="1"/>
  <c r="T2095" i="1"/>
  <c r="V2094" i="1"/>
  <c r="W2094" i="1" s="1"/>
  <c r="AE2094" i="1" s="1"/>
  <c r="Z2094" i="1"/>
  <c r="AA2094" i="1" s="1"/>
  <c r="AF2094" i="1" s="1"/>
  <c r="X2096" i="1" l="1"/>
  <c r="T2096" i="1"/>
  <c r="U2095" i="1"/>
  <c r="V2095" i="1" s="1"/>
  <c r="W2095" i="1" s="1"/>
  <c r="AE2095" i="1" s="1"/>
  <c r="Y2095" i="1"/>
  <c r="Z2095" i="1" s="1"/>
  <c r="AA2095" i="1" s="1"/>
  <c r="AF2095" i="1" s="1"/>
  <c r="Q2096" i="1"/>
  <c r="P2096" i="1"/>
  <c r="R2095" i="1"/>
  <c r="S2095" i="1" s="1"/>
  <c r="AD2095" i="1" s="1"/>
  <c r="Q2097" i="1" l="1"/>
  <c r="P2097" i="1"/>
  <c r="U2097" i="1"/>
  <c r="T2097" i="1"/>
  <c r="X2097" i="1"/>
  <c r="Y2097" i="1" s="1"/>
  <c r="Z2097" i="1" s="1"/>
  <c r="AA2097" i="1" s="1"/>
  <c r="AF2097" i="1" s="1"/>
  <c r="R2096" i="1"/>
  <c r="S2096" i="1" s="1"/>
  <c r="AD2096" i="1" s="1"/>
  <c r="U2096" i="1"/>
  <c r="V2096" i="1" s="1"/>
  <c r="W2096" i="1" s="1"/>
  <c r="AE2096" i="1" s="1"/>
  <c r="Y2096" i="1"/>
  <c r="Z2096" i="1" s="1"/>
  <c r="AA2096" i="1" s="1"/>
  <c r="AF2096" i="1" s="1"/>
  <c r="Q2098" i="1" l="1"/>
  <c r="P2098" i="1"/>
  <c r="X2098" i="1"/>
  <c r="U2098" i="1"/>
  <c r="T2098" i="1"/>
  <c r="V2097" i="1"/>
  <c r="W2097" i="1" s="1"/>
  <c r="AE2097" i="1" s="1"/>
  <c r="R2097" i="1"/>
  <c r="S2097" i="1" s="1"/>
  <c r="AD2097" i="1" s="1"/>
  <c r="Y2099" i="1" l="1"/>
  <c r="X2099" i="1"/>
  <c r="U2099" i="1"/>
  <c r="T2099" i="1"/>
  <c r="V2098" i="1"/>
  <c r="W2098" i="1" s="1"/>
  <c r="AE2098" i="1" s="1"/>
  <c r="Y2098" i="1"/>
  <c r="Z2098" i="1" s="1"/>
  <c r="AA2098" i="1" s="1"/>
  <c r="AF2098" i="1" s="1"/>
  <c r="P2099" i="1"/>
  <c r="Q2099" i="1"/>
  <c r="R2098" i="1"/>
  <c r="S2098" i="1" s="1"/>
  <c r="AD2098" i="1" s="1"/>
  <c r="R2099" i="1" l="1"/>
  <c r="S2099" i="1" s="1"/>
  <c r="AD2099" i="1" s="1"/>
  <c r="Q2100" i="1"/>
  <c r="P2100" i="1"/>
  <c r="U2100" i="1"/>
  <c r="T2100" i="1"/>
  <c r="V2099" i="1"/>
  <c r="W2099" i="1" s="1"/>
  <c r="AE2099" i="1" s="1"/>
  <c r="Y2100" i="1"/>
  <c r="X2100" i="1"/>
  <c r="Z2099" i="1"/>
  <c r="AA2099" i="1" s="1"/>
  <c r="AF2099" i="1" s="1"/>
  <c r="Z2100" i="1" l="1"/>
  <c r="AA2100" i="1" s="1"/>
  <c r="AF2100" i="1" s="1"/>
  <c r="Y2101" i="1"/>
  <c r="X2101" i="1"/>
  <c r="U2101" i="1"/>
  <c r="T2101" i="1"/>
  <c r="V2100" i="1"/>
  <c r="W2100" i="1" s="1"/>
  <c r="AE2100" i="1" s="1"/>
  <c r="Q2101" i="1"/>
  <c r="P2101" i="1"/>
  <c r="R2100" i="1"/>
  <c r="S2100" i="1" s="1"/>
  <c r="AD2100" i="1" s="1"/>
  <c r="Q2102" i="1" l="1"/>
  <c r="P2102" i="1"/>
  <c r="R2101" i="1"/>
  <c r="S2101" i="1" s="1"/>
  <c r="AD2101" i="1" s="1"/>
  <c r="U2102" i="1"/>
  <c r="T2102" i="1"/>
  <c r="V2101" i="1"/>
  <c r="W2101" i="1" s="1"/>
  <c r="AE2101" i="1" s="1"/>
  <c r="X2102" i="1"/>
  <c r="Y2102" i="1"/>
  <c r="Z2101" i="1"/>
  <c r="AA2101" i="1" s="1"/>
  <c r="AF2101" i="1" s="1"/>
  <c r="Z2102" i="1" l="1"/>
  <c r="AA2102" i="1" s="1"/>
  <c r="AF2102" i="1" s="1"/>
  <c r="Y2103" i="1"/>
  <c r="X2103" i="1"/>
  <c r="U2103" i="1"/>
  <c r="T2103" i="1"/>
  <c r="V2102" i="1"/>
  <c r="W2102" i="1" s="1"/>
  <c r="AE2102" i="1" s="1"/>
  <c r="P2103" i="1"/>
  <c r="Q2103" i="1"/>
  <c r="R2103" i="1" s="1"/>
  <c r="S2103" i="1" s="1"/>
  <c r="AD2103" i="1" s="1"/>
  <c r="R2102" i="1"/>
  <c r="S2102" i="1" s="1"/>
  <c r="AD2102" i="1" s="1"/>
  <c r="P2104" i="1" l="1"/>
  <c r="Q2104" i="1"/>
  <c r="U2104" i="1"/>
  <c r="T2104" i="1"/>
  <c r="V2103" i="1"/>
  <c r="W2103" i="1" s="1"/>
  <c r="AE2103" i="1" s="1"/>
  <c r="Y2104" i="1"/>
  <c r="X2104" i="1"/>
  <c r="Z2103" i="1"/>
  <c r="AA2103" i="1" s="1"/>
  <c r="AF2103" i="1" s="1"/>
  <c r="R2104" i="1" l="1"/>
  <c r="S2104" i="1" s="1"/>
  <c r="AD2104" i="1" s="1"/>
  <c r="Z2104" i="1"/>
  <c r="AA2104" i="1" s="1"/>
  <c r="AF2104" i="1" s="1"/>
  <c r="X2105" i="1"/>
  <c r="Y2105" i="1"/>
  <c r="Z2105" i="1" s="1"/>
  <c r="AA2105" i="1" s="1"/>
  <c r="AF2105" i="1" s="1"/>
  <c r="U2105" i="1"/>
  <c r="T2105" i="1"/>
  <c r="V2104" i="1"/>
  <c r="W2104" i="1" s="1"/>
  <c r="AE2104" i="1" s="1"/>
  <c r="P2105" i="1"/>
  <c r="Q2105" i="1"/>
  <c r="R2105" i="1" s="1"/>
  <c r="S2105" i="1" s="1"/>
  <c r="AD2105" i="1" s="1"/>
  <c r="P2106" i="1" l="1"/>
  <c r="Q2106" i="1"/>
  <c r="U2106" i="1"/>
  <c r="T2106" i="1"/>
  <c r="V2105" i="1"/>
  <c r="W2105" i="1" s="1"/>
  <c r="AE2105" i="1" s="1"/>
  <c r="Y2106" i="1"/>
  <c r="X2106" i="1"/>
  <c r="R2106" i="1" l="1"/>
  <c r="S2106" i="1" s="1"/>
  <c r="AD2106" i="1" s="1"/>
  <c r="V2106" i="1"/>
  <c r="W2106" i="1" s="1"/>
  <c r="AE2106" i="1" s="1"/>
  <c r="Y2107" i="1"/>
  <c r="X2107" i="1"/>
  <c r="Z2106" i="1"/>
  <c r="AA2106" i="1" s="1"/>
  <c r="AF2106" i="1" s="1"/>
  <c r="U2107" i="1"/>
  <c r="T2107" i="1"/>
  <c r="Q2107" i="1"/>
  <c r="P2107" i="1"/>
  <c r="U2108" i="1" l="1"/>
  <c r="T2108" i="1"/>
  <c r="Q2108" i="1"/>
  <c r="P2108" i="1"/>
  <c r="R2107" i="1"/>
  <c r="S2107" i="1" s="1"/>
  <c r="AD2107" i="1" s="1"/>
  <c r="V2107" i="1"/>
  <c r="W2107" i="1" s="1"/>
  <c r="AE2107" i="1" s="1"/>
  <c r="X2108" i="1"/>
  <c r="Y2108" i="1"/>
  <c r="Z2108" i="1" s="1"/>
  <c r="AA2108" i="1" s="1"/>
  <c r="AF2108" i="1" s="1"/>
  <c r="Z2107" i="1"/>
  <c r="AA2107" i="1" s="1"/>
  <c r="AF2107" i="1" s="1"/>
  <c r="Y2109" i="1" l="1"/>
  <c r="X2109" i="1"/>
  <c r="P2109" i="1"/>
  <c r="Q2109" i="1"/>
  <c r="R2109" i="1" s="1"/>
  <c r="S2109" i="1" s="1"/>
  <c r="AD2109" i="1" s="1"/>
  <c r="R2108" i="1"/>
  <c r="S2108" i="1" s="1"/>
  <c r="AD2108" i="1" s="1"/>
  <c r="U2109" i="1"/>
  <c r="T2109" i="1"/>
  <c r="V2108" i="1"/>
  <c r="W2108" i="1" s="1"/>
  <c r="AE2108" i="1" s="1"/>
  <c r="T2110" i="1" l="1"/>
  <c r="V2109" i="1"/>
  <c r="W2109" i="1" s="1"/>
  <c r="AE2109" i="1" s="1"/>
  <c r="P2110" i="1"/>
  <c r="Q2110" i="1"/>
  <c r="Y2110" i="1"/>
  <c r="X2110" i="1"/>
  <c r="Z2109" i="1"/>
  <c r="AA2109" i="1" s="1"/>
  <c r="AF2109" i="1" s="1"/>
  <c r="R2110" i="1" l="1"/>
  <c r="S2110" i="1" s="1"/>
  <c r="AD2110" i="1" s="1"/>
  <c r="Y2111" i="1"/>
  <c r="X2111" i="1"/>
  <c r="Z2110" i="1"/>
  <c r="AA2110" i="1" s="1"/>
  <c r="AF2110" i="1" s="1"/>
  <c r="Q2111" i="1"/>
  <c r="P2111" i="1"/>
  <c r="T2111" i="1"/>
  <c r="U2111" i="1" s="1"/>
  <c r="V2111" i="1" s="1"/>
  <c r="W2111" i="1" s="1"/>
  <c r="AE2111" i="1" s="1"/>
  <c r="U2110" i="1"/>
  <c r="V2110" i="1" s="1"/>
  <c r="W2110" i="1" s="1"/>
  <c r="AE2110" i="1" s="1"/>
  <c r="T2112" i="1" l="1"/>
  <c r="P2112" i="1"/>
  <c r="Q2112" i="1"/>
  <c r="R2112" i="1" s="1"/>
  <c r="S2112" i="1" s="1"/>
  <c r="AD2112" i="1" s="1"/>
  <c r="R2111" i="1"/>
  <c r="S2111" i="1" s="1"/>
  <c r="AD2111" i="1" s="1"/>
  <c r="Y2112" i="1"/>
  <c r="X2112" i="1"/>
  <c r="Z2111" i="1"/>
  <c r="AA2111" i="1" s="1"/>
  <c r="AF2111" i="1" s="1"/>
  <c r="X2113" i="1" l="1"/>
  <c r="Y2113" i="1"/>
  <c r="Z2113" i="1" s="1"/>
  <c r="AA2113" i="1" s="1"/>
  <c r="AF2113" i="1" s="1"/>
  <c r="Z2112" i="1"/>
  <c r="AA2112" i="1" s="1"/>
  <c r="AF2112" i="1" s="1"/>
  <c r="Q2113" i="1"/>
  <c r="P2113" i="1"/>
  <c r="U2113" i="1"/>
  <c r="T2113" i="1"/>
  <c r="U2112" i="1"/>
  <c r="V2112" i="1" s="1"/>
  <c r="W2112" i="1" s="1"/>
  <c r="AE2112" i="1" s="1"/>
  <c r="T2114" i="1" l="1"/>
  <c r="U2114" i="1"/>
  <c r="V2114" i="1" s="1"/>
  <c r="W2114" i="1" s="1"/>
  <c r="AE2114" i="1" s="1"/>
  <c r="Q2114" i="1"/>
  <c r="P2114" i="1"/>
  <c r="V2113" i="1"/>
  <c r="W2113" i="1" s="1"/>
  <c r="AE2113" i="1" s="1"/>
  <c r="R2113" i="1"/>
  <c r="S2113" i="1" s="1"/>
  <c r="AD2113" i="1" s="1"/>
  <c r="Y2114" i="1"/>
  <c r="X2114" i="1"/>
  <c r="X2115" i="1" l="1"/>
  <c r="R2114" i="1"/>
  <c r="S2114" i="1" s="1"/>
  <c r="AD2114" i="1" s="1"/>
  <c r="Z2114" i="1"/>
  <c r="AA2114" i="1" s="1"/>
  <c r="AF2114" i="1" s="1"/>
  <c r="P2115" i="1"/>
  <c r="Q2115" i="1"/>
  <c r="T2115" i="1"/>
  <c r="U2115" i="1" s="1"/>
  <c r="V2115" i="1" s="1"/>
  <c r="W2115" i="1" s="1"/>
  <c r="AE2115" i="1" s="1"/>
  <c r="R2115" i="1" l="1"/>
  <c r="S2115" i="1" s="1"/>
  <c r="AD2115" i="1" s="1"/>
  <c r="U2116" i="1"/>
  <c r="T2116" i="1"/>
  <c r="Q2116" i="1"/>
  <c r="P2116" i="1"/>
  <c r="Y2116" i="1"/>
  <c r="X2116" i="1"/>
  <c r="Y2115" i="1"/>
  <c r="Z2115" i="1" s="1"/>
  <c r="AA2115" i="1" s="1"/>
  <c r="AF2115" i="1" s="1"/>
  <c r="Z2116" i="1" l="1"/>
  <c r="AA2116" i="1" s="1"/>
  <c r="AF2116" i="1" s="1"/>
  <c r="Y2117" i="1"/>
  <c r="X2117" i="1"/>
  <c r="P2117" i="1"/>
  <c r="Q2117" i="1"/>
  <c r="R2116" i="1"/>
  <c r="S2116" i="1" s="1"/>
  <c r="AD2116" i="1" s="1"/>
  <c r="U2117" i="1"/>
  <c r="T2117" i="1"/>
  <c r="V2116" i="1"/>
  <c r="W2116" i="1" s="1"/>
  <c r="AE2116" i="1" s="1"/>
  <c r="R2117" i="1" l="1"/>
  <c r="S2117" i="1" s="1"/>
  <c r="AD2117" i="1" s="1"/>
  <c r="T2118" i="1"/>
  <c r="U2118" i="1"/>
  <c r="V2118" i="1" s="1"/>
  <c r="W2118" i="1" s="1"/>
  <c r="AE2118" i="1" s="1"/>
  <c r="V2117" i="1"/>
  <c r="W2117" i="1" s="1"/>
  <c r="AE2117" i="1" s="1"/>
  <c r="Q2118" i="1"/>
  <c r="P2118" i="1"/>
  <c r="Y2118" i="1"/>
  <c r="X2118" i="1"/>
  <c r="Z2117" i="1"/>
  <c r="AA2117" i="1" s="1"/>
  <c r="AF2117" i="1" s="1"/>
  <c r="Y2119" i="1" l="1"/>
  <c r="X2119" i="1"/>
  <c r="Z2118" i="1"/>
  <c r="AA2118" i="1" s="1"/>
  <c r="AF2118" i="1" s="1"/>
  <c r="Q2119" i="1"/>
  <c r="P2119" i="1"/>
  <c r="R2118" i="1"/>
  <c r="S2118" i="1" s="1"/>
  <c r="AD2118" i="1" s="1"/>
  <c r="U2119" i="1"/>
  <c r="T2119" i="1"/>
  <c r="V2119" i="1" l="1"/>
  <c r="W2119" i="1" s="1"/>
  <c r="AE2119" i="1" s="1"/>
  <c r="R2119" i="1"/>
  <c r="S2119" i="1" s="1"/>
  <c r="AD2119" i="1" s="1"/>
  <c r="U2120" i="1"/>
  <c r="T2120" i="1"/>
  <c r="Q2120" i="1"/>
  <c r="P2120" i="1"/>
  <c r="X2120" i="1"/>
  <c r="Y2120" i="1"/>
  <c r="Z2119" i="1"/>
  <c r="AA2119" i="1" s="1"/>
  <c r="AF2119" i="1" s="1"/>
  <c r="Z2120" i="1" l="1"/>
  <c r="AA2120" i="1" s="1"/>
  <c r="AF2120" i="1" s="1"/>
  <c r="Y2121" i="1"/>
  <c r="X2121" i="1"/>
  <c r="Q2121" i="1"/>
  <c r="P2121" i="1"/>
  <c r="R2120" i="1"/>
  <c r="S2120" i="1" s="1"/>
  <c r="AD2120" i="1" s="1"/>
  <c r="U2121" i="1"/>
  <c r="T2121" i="1"/>
  <c r="V2120" i="1"/>
  <c r="W2120" i="1" s="1"/>
  <c r="AE2120" i="1" s="1"/>
  <c r="U2122" i="1" l="1"/>
  <c r="T2122" i="1"/>
  <c r="V2121" i="1"/>
  <c r="W2121" i="1" s="1"/>
  <c r="AE2121" i="1" s="1"/>
  <c r="P2122" i="1"/>
  <c r="Q2122" i="1"/>
  <c r="R2122" i="1" s="1"/>
  <c r="S2122" i="1" s="1"/>
  <c r="AD2122" i="1" s="1"/>
  <c r="R2121" i="1"/>
  <c r="S2121" i="1" s="1"/>
  <c r="AD2121" i="1" s="1"/>
  <c r="Y2122" i="1"/>
  <c r="X2122" i="1"/>
  <c r="Z2121" i="1"/>
  <c r="AA2121" i="1" s="1"/>
  <c r="AF2121" i="1" s="1"/>
  <c r="X2123" i="1" l="1"/>
  <c r="Y2123" i="1"/>
  <c r="P2123" i="1"/>
  <c r="Q2123" i="1"/>
  <c r="R2123" i="1" s="1"/>
  <c r="S2123" i="1" s="1"/>
  <c r="AD2123" i="1" s="1"/>
  <c r="Z2122" i="1"/>
  <c r="AA2122" i="1" s="1"/>
  <c r="AF2122" i="1" s="1"/>
  <c r="U2123" i="1"/>
  <c r="T2123" i="1"/>
  <c r="V2122" i="1"/>
  <c r="W2122" i="1" s="1"/>
  <c r="AE2122" i="1" s="1"/>
  <c r="Z2123" i="1" l="1"/>
  <c r="AA2123" i="1" s="1"/>
  <c r="AF2123" i="1" s="1"/>
  <c r="U2124" i="1"/>
  <c r="T2124" i="1"/>
  <c r="V2123" i="1"/>
  <c r="W2123" i="1" s="1"/>
  <c r="AE2123" i="1" s="1"/>
  <c r="Q2124" i="1"/>
  <c r="P2124" i="1"/>
  <c r="Y2124" i="1"/>
  <c r="X2124" i="1"/>
  <c r="Z2124" i="1" l="1"/>
  <c r="AA2124" i="1" s="1"/>
  <c r="AF2124" i="1" s="1"/>
  <c r="R2124" i="1"/>
  <c r="S2124" i="1" s="1"/>
  <c r="AD2124" i="1" s="1"/>
  <c r="T2125" i="1"/>
  <c r="U2125" i="1"/>
  <c r="V2125" i="1" s="1"/>
  <c r="W2125" i="1" s="1"/>
  <c r="AE2125" i="1" s="1"/>
  <c r="Y2125" i="1"/>
  <c r="X2125" i="1"/>
  <c r="Q2125" i="1"/>
  <c r="P2125" i="1"/>
  <c r="V2124" i="1"/>
  <c r="W2124" i="1" s="1"/>
  <c r="AE2124" i="1" s="1"/>
  <c r="R2125" i="1" l="1"/>
  <c r="S2125" i="1" s="1"/>
  <c r="AD2125" i="1" s="1"/>
  <c r="Q2126" i="1"/>
  <c r="P2126" i="1"/>
  <c r="Y2126" i="1"/>
  <c r="X2126" i="1"/>
  <c r="Z2125" i="1"/>
  <c r="AA2125" i="1" s="1"/>
  <c r="AF2125" i="1" s="1"/>
  <c r="U2126" i="1"/>
  <c r="T2126" i="1"/>
  <c r="V2126" i="1" l="1"/>
  <c r="W2126" i="1" s="1"/>
  <c r="AE2126" i="1" s="1"/>
  <c r="Y2127" i="1"/>
  <c r="X2127" i="1"/>
  <c r="T2127" i="1"/>
  <c r="U2127" i="1"/>
  <c r="V2127" i="1" s="1"/>
  <c r="W2127" i="1" s="1"/>
  <c r="AE2127" i="1" s="1"/>
  <c r="Z2126" i="1"/>
  <c r="AA2126" i="1" s="1"/>
  <c r="AF2126" i="1" s="1"/>
  <c r="Q2127" i="1"/>
  <c r="P2127" i="1"/>
  <c r="R2126" i="1"/>
  <c r="S2126" i="1" s="1"/>
  <c r="AD2126" i="1" s="1"/>
  <c r="Q2128" i="1" l="1"/>
  <c r="P2128" i="1"/>
  <c r="R2127" i="1"/>
  <c r="S2127" i="1" s="1"/>
  <c r="AD2127" i="1" s="1"/>
  <c r="U2128" i="1"/>
  <c r="T2128" i="1"/>
  <c r="Y2128" i="1"/>
  <c r="X2128" i="1"/>
  <c r="Z2127" i="1"/>
  <c r="AA2127" i="1" s="1"/>
  <c r="AF2127" i="1" s="1"/>
  <c r="U2129" i="1" l="1"/>
  <c r="T2129" i="1"/>
  <c r="Y2129" i="1"/>
  <c r="X2129" i="1"/>
  <c r="Z2128" i="1"/>
  <c r="AA2128" i="1" s="1"/>
  <c r="AF2128" i="1" s="1"/>
  <c r="V2128" i="1"/>
  <c r="W2128" i="1" s="1"/>
  <c r="AE2128" i="1" s="1"/>
  <c r="P2129" i="1"/>
  <c r="Q2129" i="1"/>
  <c r="R2129" i="1" s="1"/>
  <c r="S2129" i="1" s="1"/>
  <c r="AD2129" i="1" s="1"/>
  <c r="R2128" i="1"/>
  <c r="S2128" i="1" s="1"/>
  <c r="AD2128" i="1" s="1"/>
  <c r="Y2130" i="1" l="1"/>
  <c r="X2130" i="1"/>
  <c r="Q2130" i="1"/>
  <c r="P2130" i="1"/>
  <c r="Z2129" i="1"/>
  <c r="AA2129" i="1" s="1"/>
  <c r="AF2129" i="1" s="1"/>
  <c r="U2130" i="1"/>
  <c r="T2130" i="1"/>
  <c r="V2129" i="1"/>
  <c r="W2129" i="1" s="1"/>
  <c r="AE2129" i="1" s="1"/>
  <c r="Y2131" i="1" l="1"/>
  <c r="X2131" i="1"/>
  <c r="U2131" i="1"/>
  <c r="T2131" i="1"/>
  <c r="V2130" i="1"/>
  <c r="W2130" i="1" s="1"/>
  <c r="AE2130" i="1" s="1"/>
  <c r="Q2131" i="1"/>
  <c r="P2131" i="1"/>
  <c r="R2130" i="1"/>
  <c r="S2130" i="1" s="1"/>
  <c r="AD2130" i="1" s="1"/>
  <c r="Z2130" i="1"/>
  <c r="AA2130" i="1" s="1"/>
  <c r="AF2130" i="1" s="1"/>
  <c r="R2131" i="1" l="1"/>
  <c r="S2131" i="1" s="1"/>
  <c r="AD2131" i="1" s="1"/>
  <c r="Q2132" i="1"/>
  <c r="P2132" i="1"/>
  <c r="T2132" i="1"/>
  <c r="U2132" i="1"/>
  <c r="V2131" i="1"/>
  <c r="W2131" i="1" s="1"/>
  <c r="AE2131" i="1" s="1"/>
  <c r="Y2132" i="1"/>
  <c r="X2132" i="1"/>
  <c r="Z2131" i="1"/>
  <c r="AA2131" i="1" s="1"/>
  <c r="AF2131" i="1" s="1"/>
  <c r="V2132" i="1" l="1"/>
  <c r="W2132" i="1" s="1"/>
  <c r="AE2132" i="1" s="1"/>
  <c r="Y2133" i="1"/>
  <c r="X2133" i="1"/>
  <c r="Z2132" i="1"/>
  <c r="AA2132" i="1" s="1"/>
  <c r="AF2132" i="1" s="1"/>
  <c r="U2133" i="1"/>
  <c r="T2133" i="1"/>
  <c r="Q2133" i="1"/>
  <c r="P2133" i="1"/>
  <c r="R2132" i="1"/>
  <c r="S2132" i="1" s="1"/>
  <c r="AD2132" i="1" s="1"/>
  <c r="V2133" i="1" l="1"/>
  <c r="W2133" i="1" s="1"/>
  <c r="AE2133" i="1" s="1"/>
  <c r="P2134" i="1"/>
  <c r="Q2134" i="1"/>
  <c r="R2133" i="1"/>
  <c r="S2133" i="1" s="1"/>
  <c r="AD2133" i="1" s="1"/>
  <c r="U2134" i="1"/>
  <c r="T2134" i="1"/>
  <c r="Y2134" i="1"/>
  <c r="X2134" i="1"/>
  <c r="Z2133" i="1"/>
  <c r="AA2133" i="1" s="1"/>
  <c r="AF2133" i="1" s="1"/>
  <c r="V2134" i="1" l="1"/>
  <c r="W2134" i="1" s="1"/>
  <c r="AE2134" i="1" s="1"/>
  <c r="R2134" i="1"/>
  <c r="S2134" i="1" s="1"/>
  <c r="AD2134" i="1" s="1"/>
  <c r="Y2135" i="1"/>
  <c r="X2135" i="1"/>
  <c r="Z2134" i="1"/>
  <c r="AA2134" i="1" s="1"/>
  <c r="AF2134" i="1" s="1"/>
  <c r="U2135" i="1"/>
  <c r="T2135" i="1"/>
  <c r="Q2135" i="1"/>
  <c r="P2135" i="1"/>
  <c r="Q2136" i="1" l="1"/>
  <c r="P2136" i="1"/>
  <c r="U2136" i="1"/>
  <c r="T2136" i="1"/>
  <c r="R2135" i="1"/>
  <c r="S2135" i="1" s="1"/>
  <c r="AD2135" i="1" s="1"/>
  <c r="V2135" i="1"/>
  <c r="W2135" i="1" s="1"/>
  <c r="AE2135" i="1" s="1"/>
  <c r="X2136" i="1"/>
  <c r="Y2136" i="1"/>
  <c r="Z2136" i="1" s="1"/>
  <c r="AA2136" i="1" s="1"/>
  <c r="AF2136" i="1" s="1"/>
  <c r="Z2135" i="1"/>
  <c r="AA2135" i="1" s="1"/>
  <c r="AF2135" i="1" s="1"/>
  <c r="X2137" i="1" l="1"/>
  <c r="Y2137" i="1"/>
  <c r="Z2137" i="1" s="1"/>
  <c r="AA2137" i="1" s="1"/>
  <c r="AF2137" i="1" s="1"/>
  <c r="T2137" i="1"/>
  <c r="U2137" i="1"/>
  <c r="V2137" i="1" s="1"/>
  <c r="W2137" i="1" s="1"/>
  <c r="AE2137" i="1" s="1"/>
  <c r="V2136" i="1"/>
  <c r="W2136" i="1" s="1"/>
  <c r="AE2136" i="1" s="1"/>
  <c r="Q2137" i="1"/>
  <c r="P2137" i="1"/>
  <c r="R2136" i="1"/>
  <c r="S2136" i="1" s="1"/>
  <c r="AD2136" i="1" s="1"/>
  <c r="Q2138" i="1" l="1"/>
  <c r="P2138" i="1"/>
  <c r="R2137" i="1"/>
  <c r="S2137" i="1" s="1"/>
  <c r="AD2137" i="1" s="1"/>
  <c r="T2138" i="1"/>
  <c r="U2138" i="1"/>
  <c r="V2138" i="1" s="1"/>
  <c r="W2138" i="1" s="1"/>
  <c r="AE2138" i="1" s="1"/>
  <c r="Y2138" i="1"/>
  <c r="X2138" i="1"/>
  <c r="Y2139" i="1" l="1"/>
  <c r="X2139" i="1"/>
  <c r="Z2138" i="1"/>
  <c r="AA2138" i="1" s="1"/>
  <c r="AF2138" i="1" s="1"/>
  <c r="T2139" i="1"/>
  <c r="U2139" i="1"/>
  <c r="V2139" i="1" s="1"/>
  <c r="W2139" i="1" s="1"/>
  <c r="AE2139" i="1" s="1"/>
  <c r="Q2139" i="1"/>
  <c r="P2139" i="1"/>
  <c r="R2138" i="1"/>
  <c r="S2138" i="1" s="1"/>
  <c r="AD2138" i="1" s="1"/>
  <c r="Q2140" i="1" l="1"/>
  <c r="P2140" i="1"/>
  <c r="R2139" i="1"/>
  <c r="S2139" i="1" s="1"/>
  <c r="AD2139" i="1" s="1"/>
  <c r="U2140" i="1"/>
  <c r="T2140" i="1"/>
  <c r="Y2140" i="1"/>
  <c r="X2140" i="1"/>
  <c r="Z2139" i="1"/>
  <c r="AA2139" i="1" s="1"/>
  <c r="AF2139" i="1" s="1"/>
  <c r="Z2140" i="1" l="1"/>
  <c r="AA2140" i="1" s="1"/>
  <c r="AF2140" i="1" s="1"/>
  <c r="Y2141" i="1"/>
  <c r="X2141" i="1"/>
  <c r="U2141" i="1"/>
  <c r="T2141" i="1"/>
  <c r="V2140" i="1"/>
  <c r="W2140" i="1" s="1"/>
  <c r="AE2140" i="1" s="1"/>
  <c r="Q2141" i="1"/>
  <c r="P2141" i="1"/>
  <c r="R2140" i="1"/>
  <c r="S2140" i="1" s="1"/>
  <c r="AD2140" i="1" s="1"/>
  <c r="R2141" i="1" l="1"/>
  <c r="S2141" i="1" s="1"/>
  <c r="AD2141" i="1" s="1"/>
  <c r="Q2142" i="1"/>
  <c r="P2142" i="1"/>
  <c r="U2142" i="1"/>
  <c r="T2142" i="1"/>
  <c r="V2141" i="1"/>
  <c r="W2141" i="1" s="1"/>
  <c r="AE2141" i="1" s="1"/>
  <c r="Y2142" i="1"/>
  <c r="X2142" i="1"/>
  <c r="Z2141" i="1"/>
  <c r="AA2141" i="1" s="1"/>
  <c r="AF2141" i="1" s="1"/>
  <c r="Z2142" i="1" l="1"/>
  <c r="AA2142" i="1" s="1"/>
  <c r="AF2142" i="1" s="1"/>
  <c r="U2143" i="1"/>
  <c r="T2143" i="1"/>
  <c r="X2143" i="1"/>
  <c r="Y2143" i="1"/>
  <c r="V2142" i="1"/>
  <c r="W2142" i="1" s="1"/>
  <c r="AE2142" i="1" s="1"/>
  <c r="P2143" i="1"/>
  <c r="Q2143" i="1"/>
  <c r="R2143" i="1" s="1"/>
  <c r="S2143" i="1" s="1"/>
  <c r="AD2143" i="1" s="1"/>
  <c r="R2142" i="1"/>
  <c r="S2142" i="1" s="1"/>
  <c r="AD2142" i="1" s="1"/>
  <c r="Y2144" i="1" l="1"/>
  <c r="X2144" i="1"/>
  <c r="Q2144" i="1"/>
  <c r="P2144" i="1"/>
  <c r="Z2143" i="1"/>
  <c r="AA2143" i="1" s="1"/>
  <c r="AF2143" i="1" s="1"/>
  <c r="U2144" i="1"/>
  <c r="T2144" i="1"/>
  <c r="V2143" i="1"/>
  <c r="W2143" i="1" s="1"/>
  <c r="AE2143" i="1" s="1"/>
  <c r="U2145" i="1" l="1"/>
  <c r="T2145" i="1"/>
  <c r="V2144" i="1"/>
  <c r="W2144" i="1" s="1"/>
  <c r="AE2144" i="1" s="1"/>
  <c r="Q2145" i="1"/>
  <c r="P2145" i="1"/>
  <c r="R2144" i="1"/>
  <c r="S2144" i="1" s="1"/>
  <c r="AD2144" i="1" s="1"/>
  <c r="Y2145" i="1"/>
  <c r="X2145" i="1"/>
  <c r="Z2144" i="1"/>
  <c r="AA2144" i="1" s="1"/>
  <c r="AF2144" i="1" s="1"/>
  <c r="Y2146" i="1" l="1"/>
  <c r="X2146" i="1"/>
  <c r="Z2145" i="1"/>
  <c r="AA2145" i="1" s="1"/>
  <c r="AF2145" i="1" s="1"/>
  <c r="Q2146" i="1"/>
  <c r="P2146" i="1"/>
  <c r="R2145" i="1"/>
  <c r="S2145" i="1" s="1"/>
  <c r="AD2145" i="1" s="1"/>
  <c r="U2146" i="1"/>
  <c r="T2146" i="1"/>
  <c r="V2145" i="1"/>
  <c r="W2145" i="1" s="1"/>
  <c r="AE2145" i="1" s="1"/>
  <c r="V2146" i="1" l="1"/>
  <c r="W2146" i="1" s="1"/>
  <c r="AE2146" i="1" s="1"/>
  <c r="R2146" i="1"/>
  <c r="S2146" i="1" s="1"/>
  <c r="AD2146" i="1" s="1"/>
  <c r="T2147" i="1"/>
  <c r="U2147" i="1"/>
  <c r="V2147" i="1" s="1"/>
  <c r="W2147" i="1" s="1"/>
  <c r="AE2147" i="1" s="1"/>
  <c r="Q2147" i="1"/>
  <c r="P2147" i="1"/>
  <c r="Y2147" i="1"/>
  <c r="X2147" i="1"/>
  <c r="Z2146" i="1"/>
  <c r="AA2146" i="1" s="1"/>
  <c r="AF2146" i="1" s="1"/>
  <c r="Y2148" i="1" l="1"/>
  <c r="X2148" i="1"/>
  <c r="Z2147" i="1"/>
  <c r="AA2147" i="1" s="1"/>
  <c r="AF2147" i="1" s="1"/>
  <c r="P2148" i="1"/>
  <c r="Q2148" i="1"/>
  <c r="R2147" i="1"/>
  <c r="S2147" i="1" s="1"/>
  <c r="AD2147" i="1" s="1"/>
  <c r="U2148" i="1"/>
  <c r="T2148" i="1"/>
  <c r="R2148" i="1" l="1"/>
  <c r="S2148" i="1" s="1"/>
  <c r="AD2148" i="1" s="1"/>
  <c r="U2149" i="1"/>
  <c r="T2149" i="1"/>
  <c r="Q2149" i="1"/>
  <c r="P2149" i="1"/>
  <c r="V2148" i="1"/>
  <c r="W2148" i="1" s="1"/>
  <c r="AE2148" i="1" s="1"/>
  <c r="Y2149" i="1"/>
  <c r="X2149" i="1"/>
  <c r="Z2148" i="1"/>
  <c r="AA2148" i="1" s="1"/>
  <c r="AF2148" i="1" s="1"/>
  <c r="X2150" i="1" l="1"/>
  <c r="Y2150" i="1"/>
  <c r="Z2150" i="1" s="1"/>
  <c r="AA2150" i="1" s="1"/>
  <c r="AF2150" i="1" s="1"/>
  <c r="Z2149" i="1"/>
  <c r="AA2149" i="1" s="1"/>
  <c r="AF2149" i="1" s="1"/>
  <c r="Q2150" i="1"/>
  <c r="P2150" i="1"/>
  <c r="R2149" i="1"/>
  <c r="S2149" i="1" s="1"/>
  <c r="AD2149" i="1" s="1"/>
  <c r="T2150" i="1"/>
  <c r="U2150" i="1"/>
  <c r="V2150" i="1" s="1"/>
  <c r="W2150" i="1" s="1"/>
  <c r="AE2150" i="1" s="1"/>
  <c r="V2149" i="1"/>
  <c r="W2149" i="1" s="1"/>
  <c r="AE2149" i="1" s="1"/>
  <c r="R2150" i="1" l="1"/>
  <c r="S2150" i="1" s="1"/>
  <c r="AD2150" i="1" s="1"/>
  <c r="U2151" i="1"/>
  <c r="T2151" i="1"/>
  <c r="Q2151" i="1"/>
  <c r="P2151" i="1"/>
  <c r="Y2151" i="1"/>
  <c r="X2151" i="1"/>
  <c r="Z2151" i="1" l="1"/>
  <c r="AA2151" i="1" s="1"/>
  <c r="AF2151" i="1" s="1"/>
  <c r="U2152" i="1"/>
  <c r="T2152" i="1"/>
  <c r="Y2152" i="1"/>
  <c r="X2152" i="1"/>
  <c r="Q2152" i="1"/>
  <c r="P2152" i="1"/>
  <c r="R2151" i="1"/>
  <c r="S2151" i="1" s="1"/>
  <c r="AD2151" i="1" s="1"/>
  <c r="V2151" i="1"/>
  <c r="W2151" i="1" s="1"/>
  <c r="AE2151" i="1" s="1"/>
  <c r="Z2152" i="1" l="1"/>
  <c r="AA2152" i="1" s="1"/>
  <c r="AF2152" i="1" s="1"/>
  <c r="R2152" i="1"/>
  <c r="S2152" i="1" s="1"/>
  <c r="AD2152" i="1" s="1"/>
  <c r="Y2153" i="1"/>
  <c r="X2153" i="1"/>
  <c r="U2153" i="1"/>
  <c r="T2153" i="1"/>
  <c r="P2153" i="1"/>
  <c r="Q2153" i="1"/>
  <c r="R2153" i="1" s="1"/>
  <c r="S2153" i="1" s="1"/>
  <c r="AD2153" i="1" s="1"/>
  <c r="V2152" i="1"/>
  <c r="W2152" i="1" s="1"/>
  <c r="AE2152" i="1" s="1"/>
  <c r="T2154" i="1" l="1"/>
  <c r="Y2154" i="1"/>
  <c r="X2154" i="1"/>
  <c r="Q2154" i="1"/>
  <c r="P2154" i="1"/>
  <c r="V2153" i="1"/>
  <c r="W2153" i="1" s="1"/>
  <c r="AE2153" i="1" s="1"/>
  <c r="Z2153" i="1"/>
  <c r="AA2153" i="1" s="1"/>
  <c r="AF2153" i="1" s="1"/>
  <c r="Q2155" i="1" l="1"/>
  <c r="P2155" i="1"/>
  <c r="R2154" i="1"/>
  <c r="S2154" i="1" s="1"/>
  <c r="AD2154" i="1" s="1"/>
  <c r="Y2155" i="1"/>
  <c r="X2155" i="1"/>
  <c r="Z2154" i="1"/>
  <c r="AA2154" i="1" s="1"/>
  <c r="AF2154" i="1" s="1"/>
  <c r="T2155" i="1"/>
  <c r="U2155" i="1" s="1"/>
  <c r="V2155" i="1" s="1"/>
  <c r="W2155" i="1" s="1"/>
  <c r="AE2155" i="1" s="1"/>
  <c r="U2154" i="1"/>
  <c r="V2154" i="1" s="1"/>
  <c r="W2154" i="1" s="1"/>
  <c r="AE2154" i="1" s="1"/>
  <c r="Z2155" i="1" l="1"/>
  <c r="AA2155" i="1" s="1"/>
  <c r="AF2155" i="1" s="1"/>
  <c r="Y2156" i="1"/>
  <c r="X2156" i="1"/>
  <c r="Q2156" i="1"/>
  <c r="P2156" i="1"/>
  <c r="U2156" i="1"/>
  <c r="T2156" i="1"/>
  <c r="R2155" i="1"/>
  <c r="S2155" i="1" s="1"/>
  <c r="AD2155" i="1" s="1"/>
  <c r="V2156" i="1" l="1"/>
  <c r="W2156" i="1" s="1"/>
  <c r="AE2156" i="1" s="1"/>
  <c r="U2157" i="1"/>
  <c r="T2157" i="1"/>
  <c r="Q2157" i="1"/>
  <c r="P2157" i="1"/>
  <c r="R2156" i="1"/>
  <c r="S2156" i="1" s="1"/>
  <c r="AD2156" i="1" s="1"/>
  <c r="X2157" i="1"/>
  <c r="Y2157" i="1"/>
  <c r="Z2157" i="1" s="1"/>
  <c r="AA2157" i="1" s="1"/>
  <c r="AF2157" i="1" s="1"/>
  <c r="Z2156" i="1"/>
  <c r="AA2156" i="1" s="1"/>
  <c r="AF2156" i="1" s="1"/>
  <c r="R2157" i="1" l="1"/>
  <c r="S2157" i="1" s="1"/>
  <c r="AD2157" i="1" s="1"/>
  <c r="X2158" i="1"/>
  <c r="Y2158" i="1"/>
  <c r="P2158" i="1"/>
  <c r="Q2158" i="1"/>
  <c r="T2158" i="1"/>
  <c r="U2158" i="1"/>
  <c r="V2158" i="1" s="1"/>
  <c r="W2158" i="1" s="1"/>
  <c r="AE2158" i="1" s="1"/>
  <c r="V2157" i="1"/>
  <c r="W2157" i="1" s="1"/>
  <c r="AE2157" i="1" s="1"/>
  <c r="Z2158" i="1" l="1"/>
  <c r="AA2158" i="1" s="1"/>
  <c r="AF2158" i="1" s="1"/>
  <c r="R2158" i="1"/>
  <c r="S2158" i="1" s="1"/>
  <c r="AD2158" i="1" s="1"/>
  <c r="U2159" i="1"/>
  <c r="T2159" i="1"/>
  <c r="Q2159" i="1"/>
  <c r="P2159" i="1"/>
  <c r="Y2159" i="1"/>
  <c r="X2159" i="1"/>
  <c r="Y2160" i="1" l="1"/>
  <c r="X2160" i="1"/>
  <c r="Z2159" i="1"/>
  <c r="AA2159" i="1" s="1"/>
  <c r="AF2159" i="1" s="1"/>
  <c r="P2160" i="1"/>
  <c r="Q2160" i="1"/>
  <c r="R2160" i="1" s="1"/>
  <c r="S2160" i="1" s="1"/>
  <c r="AD2160" i="1" s="1"/>
  <c r="R2159" i="1"/>
  <c r="S2159" i="1" s="1"/>
  <c r="AD2159" i="1" s="1"/>
  <c r="U2160" i="1"/>
  <c r="T2160" i="1"/>
  <c r="V2159" i="1"/>
  <c r="W2159" i="1" s="1"/>
  <c r="AE2159" i="1" s="1"/>
  <c r="U2161" i="1" l="1"/>
  <c r="T2161" i="1"/>
  <c r="V2160" i="1"/>
  <c r="W2160" i="1" s="1"/>
  <c r="AE2160" i="1" s="1"/>
  <c r="Q2161" i="1"/>
  <c r="P2161" i="1"/>
  <c r="Y2161" i="1"/>
  <c r="X2161" i="1"/>
  <c r="Z2160" i="1"/>
  <c r="AA2160" i="1" s="1"/>
  <c r="AF2160" i="1" s="1"/>
  <c r="Z2161" i="1" l="1"/>
  <c r="AA2161" i="1" s="1"/>
  <c r="AF2161" i="1" s="1"/>
  <c r="Y2162" i="1"/>
  <c r="X2162" i="1"/>
  <c r="P2162" i="1"/>
  <c r="Q2162" i="1"/>
  <c r="U2162" i="1"/>
  <c r="T2162" i="1"/>
  <c r="R2161" i="1"/>
  <c r="S2161" i="1" s="1"/>
  <c r="AD2161" i="1" s="1"/>
  <c r="V2161" i="1"/>
  <c r="W2161" i="1" s="1"/>
  <c r="AE2161" i="1" s="1"/>
  <c r="R2162" i="1" l="1"/>
  <c r="S2162" i="1" s="1"/>
  <c r="AD2162" i="1" s="1"/>
  <c r="V2162" i="1"/>
  <c r="W2162" i="1" s="1"/>
  <c r="AE2162" i="1" s="1"/>
  <c r="Y2163" i="1"/>
  <c r="X2163" i="1"/>
  <c r="U2163" i="1"/>
  <c r="T2163" i="1"/>
  <c r="Q2163" i="1"/>
  <c r="P2163" i="1"/>
  <c r="Z2162" i="1"/>
  <c r="AA2162" i="1" s="1"/>
  <c r="AF2162" i="1" s="1"/>
  <c r="Q2164" i="1" l="1"/>
  <c r="P2164" i="1"/>
  <c r="R2163" i="1"/>
  <c r="S2163" i="1" s="1"/>
  <c r="AD2163" i="1" s="1"/>
  <c r="U2164" i="1"/>
  <c r="T2164" i="1"/>
  <c r="V2163" i="1"/>
  <c r="W2163" i="1" s="1"/>
  <c r="AE2163" i="1" s="1"/>
  <c r="Y2164" i="1"/>
  <c r="X2164" i="1"/>
  <c r="Z2163" i="1"/>
  <c r="AA2163" i="1" s="1"/>
  <c r="AF2163" i="1" s="1"/>
  <c r="Y2165" i="1" l="1"/>
  <c r="X2165" i="1"/>
  <c r="Z2164" i="1"/>
  <c r="AA2164" i="1" s="1"/>
  <c r="AF2164" i="1" s="1"/>
  <c r="U2165" i="1"/>
  <c r="T2165" i="1"/>
  <c r="V2164" i="1"/>
  <c r="W2164" i="1" s="1"/>
  <c r="AE2164" i="1" s="1"/>
  <c r="Q2165" i="1"/>
  <c r="P2165" i="1"/>
  <c r="R2164" i="1"/>
  <c r="S2164" i="1" s="1"/>
  <c r="AD2164" i="1" s="1"/>
  <c r="R2165" i="1" l="1"/>
  <c r="S2165" i="1" s="1"/>
  <c r="AD2165" i="1" s="1"/>
  <c r="U2166" i="1"/>
  <c r="T2166" i="1"/>
  <c r="P2166" i="1"/>
  <c r="Q2166" i="1"/>
  <c r="V2165" i="1"/>
  <c r="W2165" i="1" s="1"/>
  <c r="AE2165" i="1" s="1"/>
  <c r="Y2166" i="1"/>
  <c r="X2166" i="1"/>
  <c r="Z2165" i="1"/>
  <c r="AA2165" i="1" s="1"/>
  <c r="AF2165" i="1" s="1"/>
  <c r="Z2166" i="1" l="1"/>
  <c r="AA2166" i="1" s="1"/>
  <c r="AF2166" i="1" s="1"/>
  <c r="R2166" i="1"/>
  <c r="S2166" i="1" s="1"/>
  <c r="AD2166" i="1" s="1"/>
  <c r="Y2167" i="1"/>
  <c r="X2167" i="1"/>
  <c r="U2167" i="1"/>
  <c r="T2167" i="1"/>
  <c r="Q2167" i="1"/>
  <c r="P2167" i="1"/>
  <c r="V2166" i="1"/>
  <c r="W2166" i="1" s="1"/>
  <c r="AE2166" i="1" s="1"/>
  <c r="Z2167" i="1" l="1"/>
  <c r="AA2167" i="1" s="1"/>
  <c r="AF2167" i="1" s="1"/>
  <c r="U2168" i="1"/>
  <c r="T2168" i="1"/>
  <c r="R2167" i="1"/>
  <c r="S2167" i="1" s="1"/>
  <c r="AD2167" i="1" s="1"/>
  <c r="V2167" i="1"/>
  <c r="W2167" i="1" s="1"/>
  <c r="AE2167" i="1" s="1"/>
  <c r="Y2168" i="1"/>
  <c r="X2168" i="1"/>
  <c r="P2168" i="1"/>
  <c r="Q2168" i="1"/>
  <c r="R2168" i="1" s="1"/>
  <c r="S2168" i="1" s="1"/>
  <c r="AD2168" i="1" s="1"/>
  <c r="Q2169" i="1" l="1"/>
  <c r="P2169" i="1"/>
  <c r="X2169" i="1"/>
  <c r="Y2169" i="1"/>
  <c r="Z2169" i="1" s="1"/>
  <c r="AA2169" i="1" s="1"/>
  <c r="AF2169" i="1" s="1"/>
  <c r="Z2168" i="1"/>
  <c r="AA2168" i="1" s="1"/>
  <c r="AF2168" i="1" s="1"/>
  <c r="U2169" i="1"/>
  <c r="T2169" i="1"/>
  <c r="V2168" i="1"/>
  <c r="W2168" i="1" s="1"/>
  <c r="AE2168" i="1" s="1"/>
  <c r="U2170" i="1" l="1"/>
  <c r="T2170" i="1"/>
  <c r="V2169" i="1"/>
  <c r="W2169" i="1" s="1"/>
  <c r="AE2169" i="1" s="1"/>
  <c r="X2170" i="1"/>
  <c r="Y2170" i="1"/>
  <c r="Q2170" i="1"/>
  <c r="P2170" i="1"/>
  <c r="R2169" i="1"/>
  <c r="S2169" i="1" s="1"/>
  <c r="AD2169" i="1" s="1"/>
  <c r="Z2170" i="1" l="1"/>
  <c r="AA2170" i="1" s="1"/>
  <c r="AF2170" i="1" s="1"/>
  <c r="R2170" i="1"/>
  <c r="S2170" i="1" s="1"/>
  <c r="AD2170" i="1" s="1"/>
  <c r="Y2171" i="1"/>
  <c r="X2171" i="1"/>
  <c r="P2171" i="1"/>
  <c r="Q2171" i="1"/>
  <c r="U2171" i="1"/>
  <c r="T2171" i="1"/>
  <c r="V2170" i="1"/>
  <c r="W2170" i="1" s="1"/>
  <c r="AE2170" i="1" s="1"/>
  <c r="U2172" i="1" l="1"/>
  <c r="T2172" i="1"/>
  <c r="Q2172" i="1"/>
  <c r="P2172" i="1"/>
  <c r="V2171" i="1"/>
  <c r="W2171" i="1" s="1"/>
  <c r="AE2171" i="1" s="1"/>
  <c r="R2171" i="1"/>
  <c r="S2171" i="1" s="1"/>
  <c r="AD2171" i="1" s="1"/>
  <c r="Y2172" i="1"/>
  <c r="X2172" i="1"/>
  <c r="Z2171" i="1"/>
  <c r="AA2171" i="1" s="1"/>
  <c r="AF2171" i="1" s="1"/>
  <c r="Q2173" i="1" l="1"/>
  <c r="P2173" i="1"/>
  <c r="Y2173" i="1"/>
  <c r="X2173" i="1"/>
  <c r="Z2172" i="1"/>
  <c r="AA2172" i="1" s="1"/>
  <c r="AF2172" i="1" s="1"/>
  <c r="R2172" i="1"/>
  <c r="S2172" i="1" s="1"/>
  <c r="AD2172" i="1" s="1"/>
  <c r="U2173" i="1"/>
  <c r="T2173" i="1"/>
  <c r="V2172" i="1"/>
  <c r="W2172" i="1" s="1"/>
  <c r="AE2172" i="1" s="1"/>
  <c r="Y2174" i="1" l="1"/>
  <c r="X2174" i="1"/>
  <c r="U2174" i="1"/>
  <c r="T2174" i="1"/>
  <c r="V2173" i="1"/>
  <c r="W2173" i="1" s="1"/>
  <c r="AE2173" i="1" s="1"/>
  <c r="Z2173" i="1"/>
  <c r="AA2173" i="1" s="1"/>
  <c r="AF2173" i="1" s="1"/>
  <c r="P2174" i="1"/>
  <c r="Q2174" i="1"/>
  <c r="R2174" i="1" s="1"/>
  <c r="S2174" i="1" s="1"/>
  <c r="AD2174" i="1" s="1"/>
  <c r="R2173" i="1"/>
  <c r="S2173" i="1" s="1"/>
  <c r="AD2173" i="1" s="1"/>
  <c r="Z2174" i="1" l="1"/>
  <c r="AA2174" i="1" s="1"/>
  <c r="AF2174" i="1" s="1"/>
  <c r="U2175" i="1"/>
  <c r="T2175" i="1"/>
  <c r="V2174" i="1"/>
  <c r="W2174" i="1" s="1"/>
  <c r="AE2174" i="1" s="1"/>
  <c r="P2175" i="1"/>
  <c r="Q2175" i="1"/>
  <c r="Y2175" i="1"/>
  <c r="X2175" i="1"/>
  <c r="R2175" i="1" l="1"/>
  <c r="S2175" i="1" s="1"/>
  <c r="AD2175" i="1" s="1"/>
  <c r="Z2175" i="1"/>
  <c r="AA2175" i="1" s="1"/>
  <c r="AF2175" i="1" s="1"/>
  <c r="P2176" i="1"/>
  <c r="Q2176" i="1"/>
  <c r="R2176" i="1" s="1"/>
  <c r="S2176" i="1" s="1"/>
  <c r="AD2176" i="1" s="1"/>
  <c r="T2176" i="1"/>
  <c r="U2176" i="1"/>
  <c r="Y2176" i="1"/>
  <c r="X2176" i="1"/>
  <c r="V2175" i="1"/>
  <c r="W2175" i="1" s="1"/>
  <c r="AE2175" i="1" s="1"/>
  <c r="V2176" i="1" l="1"/>
  <c r="W2176" i="1" s="1"/>
  <c r="AE2176" i="1" s="1"/>
  <c r="Z2176" i="1"/>
  <c r="AA2176" i="1" s="1"/>
  <c r="AF2176" i="1" s="1"/>
  <c r="Y2177" i="1"/>
  <c r="X2177" i="1"/>
  <c r="U2177" i="1"/>
  <c r="T2177" i="1"/>
  <c r="P2177" i="1"/>
  <c r="Q2177" i="1"/>
  <c r="R2177" i="1" l="1"/>
  <c r="S2177" i="1" s="1"/>
  <c r="AD2177" i="1" s="1"/>
  <c r="Z2177" i="1"/>
  <c r="AA2177" i="1" s="1"/>
  <c r="AF2177" i="1" s="1"/>
  <c r="Q2178" i="1"/>
  <c r="P2178" i="1"/>
  <c r="V2177" i="1"/>
  <c r="W2177" i="1" s="1"/>
  <c r="AE2177" i="1" s="1"/>
  <c r="U2178" i="1"/>
  <c r="T2178" i="1"/>
  <c r="Y2178" i="1"/>
  <c r="X2178" i="1"/>
  <c r="V2178" i="1" l="1"/>
  <c r="W2178" i="1" s="1"/>
  <c r="AE2178" i="1" s="1"/>
  <c r="Y2179" i="1"/>
  <c r="X2179" i="1"/>
  <c r="Z2178" i="1"/>
  <c r="AA2178" i="1" s="1"/>
  <c r="AF2178" i="1" s="1"/>
  <c r="T2179" i="1"/>
  <c r="U2179" i="1"/>
  <c r="Q2179" i="1"/>
  <c r="P2179" i="1"/>
  <c r="R2178" i="1"/>
  <c r="S2178" i="1" s="1"/>
  <c r="AD2178" i="1" s="1"/>
  <c r="V2179" i="1" l="1"/>
  <c r="W2179" i="1" s="1"/>
  <c r="AE2179" i="1" s="1"/>
  <c r="Y2180" i="1"/>
  <c r="X2180" i="1"/>
  <c r="Q2180" i="1"/>
  <c r="P2180" i="1"/>
  <c r="R2179" i="1"/>
  <c r="S2179" i="1" s="1"/>
  <c r="AD2179" i="1" s="1"/>
  <c r="U2180" i="1"/>
  <c r="T2180" i="1"/>
  <c r="Z2179" i="1"/>
  <c r="AA2179" i="1" s="1"/>
  <c r="AF2179" i="1" s="1"/>
  <c r="U2181" i="1" l="1"/>
  <c r="T2181" i="1"/>
  <c r="Y2181" i="1"/>
  <c r="X2181" i="1"/>
  <c r="V2180" i="1"/>
  <c r="W2180" i="1" s="1"/>
  <c r="AE2180" i="1" s="1"/>
  <c r="Q2181" i="1"/>
  <c r="P2181" i="1"/>
  <c r="R2180" i="1"/>
  <c r="S2180" i="1" s="1"/>
  <c r="AD2180" i="1" s="1"/>
  <c r="Z2180" i="1"/>
  <c r="AA2180" i="1" s="1"/>
  <c r="AF2180" i="1" s="1"/>
  <c r="R2181" i="1" l="1"/>
  <c r="S2181" i="1" s="1"/>
  <c r="AD2181" i="1" s="1"/>
  <c r="Q2182" i="1"/>
  <c r="P2182" i="1"/>
  <c r="Y2182" i="1"/>
  <c r="X2182" i="1"/>
  <c r="Z2181" i="1"/>
  <c r="AA2181" i="1" s="1"/>
  <c r="AF2181" i="1" s="1"/>
  <c r="T2182" i="1"/>
  <c r="U2182" i="1"/>
  <c r="V2182" i="1" s="1"/>
  <c r="W2182" i="1" s="1"/>
  <c r="AE2182" i="1" s="1"/>
  <c r="V2181" i="1"/>
  <c r="W2181" i="1" s="1"/>
  <c r="AE2181" i="1" s="1"/>
  <c r="T2183" i="1" l="1"/>
  <c r="U2183" i="1"/>
  <c r="V2183" i="1" s="1"/>
  <c r="W2183" i="1" s="1"/>
  <c r="AE2183" i="1" s="1"/>
  <c r="Y2183" i="1"/>
  <c r="X2183" i="1"/>
  <c r="Z2182" i="1"/>
  <c r="AA2182" i="1" s="1"/>
  <c r="AF2182" i="1" s="1"/>
  <c r="Q2183" i="1"/>
  <c r="P2183" i="1"/>
  <c r="R2182" i="1"/>
  <c r="S2182" i="1" s="1"/>
  <c r="AD2182" i="1" s="1"/>
  <c r="Q2184" i="1" l="1"/>
  <c r="P2184" i="1"/>
  <c r="R2183" i="1"/>
  <c r="S2183" i="1" s="1"/>
  <c r="AD2183" i="1" s="1"/>
  <c r="Y2184" i="1"/>
  <c r="X2184" i="1"/>
  <c r="Z2183" i="1"/>
  <c r="AA2183" i="1" s="1"/>
  <c r="AF2183" i="1" s="1"/>
  <c r="U2184" i="1"/>
  <c r="T2184" i="1"/>
  <c r="Z2184" i="1" l="1"/>
  <c r="AA2184" i="1" s="1"/>
  <c r="AF2184" i="1" s="1"/>
  <c r="U2185" i="1"/>
  <c r="T2185" i="1"/>
  <c r="V2184" i="1"/>
  <c r="W2184" i="1" s="1"/>
  <c r="AE2184" i="1" s="1"/>
  <c r="Y2185" i="1"/>
  <c r="X2185" i="1"/>
  <c r="P2185" i="1"/>
  <c r="Q2185" i="1"/>
  <c r="R2185" i="1" s="1"/>
  <c r="S2185" i="1" s="1"/>
  <c r="AD2185" i="1" s="1"/>
  <c r="R2184" i="1"/>
  <c r="S2184" i="1" s="1"/>
  <c r="AD2184" i="1" s="1"/>
  <c r="Y2186" i="1" l="1"/>
  <c r="X2186" i="1"/>
  <c r="P2186" i="1"/>
  <c r="Q2186" i="1"/>
  <c r="R2186" i="1" s="1"/>
  <c r="S2186" i="1" s="1"/>
  <c r="AD2186" i="1" s="1"/>
  <c r="Z2185" i="1"/>
  <c r="AA2185" i="1" s="1"/>
  <c r="AF2185" i="1" s="1"/>
  <c r="U2186" i="1"/>
  <c r="T2186" i="1"/>
  <c r="V2185" i="1"/>
  <c r="W2185" i="1" s="1"/>
  <c r="AE2185" i="1" s="1"/>
  <c r="U2187" i="1" l="1"/>
  <c r="T2187" i="1"/>
  <c r="V2186" i="1"/>
  <c r="W2186" i="1" s="1"/>
  <c r="AE2186" i="1" s="1"/>
  <c r="Q2187" i="1"/>
  <c r="P2187" i="1"/>
  <c r="Y2187" i="1"/>
  <c r="X2187" i="1"/>
  <c r="Z2186" i="1"/>
  <c r="AA2186" i="1" s="1"/>
  <c r="AF2186" i="1" s="1"/>
  <c r="Z2187" i="1" l="1"/>
  <c r="AA2187" i="1" s="1"/>
  <c r="AF2187" i="1" s="1"/>
  <c r="Y2188" i="1"/>
  <c r="X2188" i="1"/>
  <c r="P2188" i="1"/>
  <c r="Q2188" i="1"/>
  <c r="R2187" i="1"/>
  <c r="S2187" i="1" s="1"/>
  <c r="AD2187" i="1" s="1"/>
  <c r="U2188" i="1"/>
  <c r="T2188" i="1"/>
  <c r="V2187" i="1"/>
  <c r="W2187" i="1" s="1"/>
  <c r="AE2187" i="1" s="1"/>
  <c r="R2188" i="1" l="1"/>
  <c r="S2188" i="1" s="1"/>
  <c r="AD2188" i="1" s="1"/>
  <c r="U2189" i="1"/>
  <c r="T2189" i="1"/>
  <c r="V2188" i="1"/>
  <c r="W2188" i="1" s="1"/>
  <c r="AE2188" i="1" s="1"/>
  <c r="Q2189" i="1"/>
  <c r="P2189" i="1"/>
  <c r="Y2189" i="1"/>
  <c r="X2189" i="1"/>
  <c r="Z2188" i="1"/>
  <c r="AA2188" i="1" s="1"/>
  <c r="AF2188" i="1" s="1"/>
  <c r="Y2190" i="1" l="1"/>
  <c r="X2190" i="1"/>
  <c r="Z2189" i="1"/>
  <c r="AA2189" i="1" s="1"/>
  <c r="AF2189" i="1" s="1"/>
  <c r="Q2190" i="1"/>
  <c r="P2190" i="1"/>
  <c r="R2189" i="1"/>
  <c r="S2189" i="1" s="1"/>
  <c r="AD2189" i="1" s="1"/>
  <c r="U2190" i="1"/>
  <c r="T2190" i="1"/>
  <c r="V2189" i="1"/>
  <c r="W2189" i="1" s="1"/>
  <c r="AE2189" i="1" s="1"/>
  <c r="U2191" i="1" l="1"/>
  <c r="T2191" i="1"/>
  <c r="Q2191" i="1"/>
  <c r="P2191" i="1"/>
  <c r="V2190" i="1"/>
  <c r="W2190" i="1" s="1"/>
  <c r="AE2190" i="1" s="1"/>
  <c r="R2190" i="1"/>
  <c r="S2190" i="1" s="1"/>
  <c r="AD2190" i="1" s="1"/>
  <c r="Y2191" i="1"/>
  <c r="X2191" i="1"/>
  <c r="Z2190" i="1"/>
  <c r="AA2190" i="1" s="1"/>
  <c r="AF2190" i="1" s="1"/>
  <c r="Z2191" i="1" l="1"/>
  <c r="AA2191" i="1" s="1"/>
  <c r="AF2191" i="1" s="1"/>
  <c r="Y2192" i="1"/>
  <c r="X2192" i="1"/>
  <c r="Q2192" i="1"/>
  <c r="P2192" i="1"/>
  <c r="R2191" i="1"/>
  <c r="S2191" i="1" s="1"/>
  <c r="AD2191" i="1" s="1"/>
  <c r="U2192" i="1"/>
  <c r="T2192" i="1"/>
  <c r="V2191" i="1"/>
  <c r="W2191" i="1" s="1"/>
  <c r="AE2191" i="1" s="1"/>
  <c r="U2193" i="1" l="1"/>
  <c r="T2193" i="1"/>
  <c r="V2192" i="1"/>
  <c r="W2192" i="1" s="1"/>
  <c r="AE2192" i="1" s="1"/>
  <c r="Q2193" i="1"/>
  <c r="P2193" i="1"/>
  <c r="R2192" i="1"/>
  <c r="S2192" i="1" s="1"/>
  <c r="AD2192" i="1" s="1"/>
  <c r="Y2193" i="1"/>
  <c r="X2193" i="1"/>
  <c r="Z2192" i="1"/>
  <c r="AA2192" i="1" s="1"/>
  <c r="AF2192" i="1" s="1"/>
  <c r="Y2194" i="1" l="1"/>
  <c r="X2194" i="1"/>
  <c r="R2193" i="1"/>
  <c r="S2193" i="1" s="1"/>
  <c r="AD2193" i="1" s="1"/>
  <c r="U2194" i="1"/>
  <c r="T2194" i="1"/>
  <c r="Z2193" i="1"/>
  <c r="AA2193" i="1" s="1"/>
  <c r="AF2193" i="1" s="1"/>
  <c r="P2194" i="1"/>
  <c r="Q2194" i="1"/>
  <c r="V2193" i="1"/>
  <c r="W2193" i="1" s="1"/>
  <c r="AE2193" i="1" s="1"/>
  <c r="Q2195" i="1" l="1"/>
  <c r="P2195" i="1"/>
  <c r="R2194" i="1"/>
  <c r="S2194" i="1" s="1"/>
  <c r="AD2194" i="1" s="1"/>
  <c r="U2195" i="1"/>
  <c r="T2195" i="1"/>
  <c r="V2194" i="1"/>
  <c r="W2194" i="1" s="1"/>
  <c r="AE2194" i="1" s="1"/>
  <c r="Y2195" i="1"/>
  <c r="X2195" i="1"/>
  <c r="Z2194" i="1"/>
  <c r="AA2194" i="1" s="1"/>
  <c r="AF2194" i="1" s="1"/>
  <c r="Y2196" i="1" l="1"/>
  <c r="X2196" i="1"/>
  <c r="Z2195" i="1"/>
  <c r="AA2195" i="1" s="1"/>
  <c r="AF2195" i="1" s="1"/>
  <c r="T2196" i="1"/>
  <c r="U2196" i="1"/>
  <c r="V2195" i="1"/>
  <c r="W2195" i="1" s="1"/>
  <c r="AE2195" i="1" s="1"/>
  <c r="Q2196" i="1"/>
  <c r="P2196" i="1"/>
  <c r="R2195" i="1"/>
  <c r="S2195" i="1" s="1"/>
  <c r="AD2195" i="1" s="1"/>
  <c r="V2196" i="1" l="1"/>
  <c r="W2196" i="1" s="1"/>
  <c r="AE2196" i="1" s="1"/>
  <c r="U2197" i="1"/>
  <c r="T2197" i="1"/>
  <c r="P2197" i="1"/>
  <c r="Q2197" i="1"/>
  <c r="R2196" i="1"/>
  <c r="S2196" i="1" s="1"/>
  <c r="AD2196" i="1" s="1"/>
  <c r="Y2197" i="1"/>
  <c r="X2197" i="1"/>
  <c r="Z2196" i="1"/>
  <c r="AA2196" i="1" s="1"/>
  <c r="AF2196" i="1" s="1"/>
  <c r="R2197" i="1" l="1"/>
  <c r="S2197" i="1" s="1"/>
  <c r="AD2197" i="1" s="1"/>
  <c r="Z2197" i="1"/>
  <c r="AA2197" i="1" s="1"/>
  <c r="AF2197" i="1" s="1"/>
  <c r="Y2198" i="1"/>
  <c r="X2198" i="1"/>
  <c r="Q2198" i="1"/>
  <c r="P2198" i="1"/>
  <c r="U2198" i="1"/>
  <c r="T2198" i="1"/>
  <c r="V2197" i="1"/>
  <c r="W2197" i="1" s="1"/>
  <c r="AE2197" i="1" s="1"/>
  <c r="Q2199" i="1" l="1"/>
  <c r="P2199" i="1"/>
  <c r="U2199" i="1"/>
  <c r="T2199" i="1"/>
  <c r="V2198" i="1"/>
  <c r="W2198" i="1" s="1"/>
  <c r="AE2198" i="1" s="1"/>
  <c r="R2198" i="1"/>
  <c r="S2198" i="1" s="1"/>
  <c r="AD2198" i="1" s="1"/>
  <c r="Y2199" i="1"/>
  <c r="X2199" i="1"/>
  <c r="Z2198" i="1"/>
  <c r="AA2198" i="1" s="1"/>
  <c r="AF2198" i="1" s="1"/>
  <c r="Y2200" i="1" l="1"/>
  <c r="X2200" i="1"/>
  <c r="Z2199" i="1"/>
  <c r="AA2199" i="1" s="1"/>
  <c r="AF2199" i="1" s="1"/>
  <c r="U2200" i="1"/>
  <c r="T2200" i="1"/>
  <c r="V2199" i="1"/>
  <c r="W2199" i="1" s="1"/>
  <c r="AE2199" i="1" s="1"/>
  <c r="P2200" i="1"/>
  <c r="Q2200" i="1"/>
  <c r="R2200" i="1" s="1"/>
  <c r="S2200" i="1" s="1"/>
  <c r="AD2200" i="1" s="1"/>
  <c r="R2199" i="1"/>
  <c r="S2199" i="1" s="1"/>
  <c r="AD2199" i="1" s="1"/>
  <c r="V2200" i="1" l="1"/>
  <c r="W2200" i="1" s="1"/>
  <c r="AE2200" i="1" s="1"/>
  <c r="P2201" i="1"/>
  <c r="Q2201" i="1"/>
  <c r="U2201" i="1"/>
  <c r="T2201" i="1"/>
  <c r="Y2201" i="1"/>
  <c r="X2201" i="1"/>
  <c r="Z2200" i="1"/>
  <c r="AA2200" i="1" s="1"/>
  <c r="AF2200" i="1" s="1"/>
  <c r="R2201" i="1" l="1"/>
  <c r="S2201" i="1" s="1"/>
  <c r="AD2201" i="1" s="1"/>
  <c r="U2202" i="1"/>
  <c r="T2202" i="1"/>
  <c r="X2202" i="1"/>
  <c r="Y2202" i="1"/>
  <c r="Z2202" i="1" s="1"/>
  <c r="AA2202" i="1" s="1"/>
  <c r="AF2202" i="1" s="1"/>
  <c r="Z2201" i="1"/>
  <c r="AA2201" i="1" s="1"/>
  <c r="AF2201" i="1" s="1"/>
  <c r="V2201" i="1"/>
  <c r="W2201" i="1" s="1"/>
  <c r="AE2201" i="1" s="1"/>
  <c r="Q2202" i="1"/>
  <c r="P2202" i="1"/>
  <c r="R2202" i="1" l="1"/>
  <c r="S2202" i="1" s="1"/>
  <c r="AD2202" i="1" s="1"/>
  <c r="Q2203" i="1"/>
  <c r="P2203" i="1"/>
  <c r="Y2203" i="1"/>
  <c r="X2203" i="1"/>
  <c r="U2203" i="1"/>
  <c r="T2203" i="1"/>
  <c r="V2202" i="1"/>
  <c r="W2202" i="1" s="1"/>
  <c r="AE2202" i="1" s="1"/>
  <c r="U2204" i="1" l="1"/>
  <c r="T2204" i="1"/>
  <c r="V2203" i="1"/>
  <c r="W2203" i="1" s="1"/>
  <c r="AE2203" i="1" s="1"/>
  <c r="Y2204" i="1"/>
  <c r="X2204" i="1"/>
  <c r="Z2203" i="1"/>
  <c r="AA2203" i="1" s="1"/>
  <c r="AF2203" i="1" s="1"/>
  <c r="Q2204" i="1"/>
  <c r="P2204" i="1"/>
  <c r="R2203" i="1"/>
  <c r="S2203" i="1" s="1"/>
  <c r="AD2203" i="1" s="1"/>
  <c r="Z2204" i="1" l="1"/>
  <c r="AA2204" i="1" s="1"/>
  <c r="AF2204" i="1" s="1"/>
  <c r="P2205" i="1"/>
  <c r="Q2205" i="1"/>
  <c r="R2205" i="1" s="1"/>
  <c r="S2205" i="1" s="1"/>
  <c r="AD2205" i="1" s="1"/>
  <c r="R2204" i="1"/>
  <c r="S2204" i="1" s="1"/>
  <c r="AD2204" i="1" s="1"/>
  <c r="X2205" i="1"/>
  <c r="Y2205" i="1"/>
  <c r="Z2205" i="1" s="1"/>
  <c r="AA2205" i="1" s="1"/>
  <c r="AF2205" i="1" s="1"/>
  <c r="T2205" i="1"/>
  <c r="U2205" i="1"/>
  <c r="V2205" i="1" s="1"/>
  <c r="W2205" i="1" s="1"/>
  <c r="AE2205" i="1" s="1"/>
  <c r="V2204" i="1"/>
  <c r="W2204" i="1" s="1"/>
  <c r="AE2204" i="1" s="1"/>
  <c r="U2206" i="1" l="1"/>
  <c r="T2206" i="1"/>
  <c r="Y2206" i="1"/>
  <c r="X2206" i="1"/>
  <c r="Q2206" i="1"/>
  <c r="P2206" i="1"/>
  <c r="P2207" i="1" l="1"/>
  <c r="Q2207" i="1"/>
  <c r="R2206" i="1"/>
  <c r="S2206" i="1" s="1"/>
  <c r="AD2206" i="1" s="1"/>
  <c r="Y2207" i="1"/>
  <c r="X2207" i="1"/>
  <c r="Z2206" i="1"/>
  <c r="AA2206" i="1" s="1"/>
  <c r="AF2206" i="1" s="1"/>
  <c r="T2207" i="1"/>
  <c r="U2207" i="1"/>
  <c r="V2206" i="1"/>
  <c r="W2206" i="1" s="1"/>
  <c r="AE2206" i="1" s="1"/>
  <c r="V2207" i="1" l="1"/>
  <c r="W2207" i="1" s="1"/>
  <c r="AE2207" i="1" s="1"/>
  <c r="Z2207" i="1"/>
  <c r="AA2207" i="1" s="1"/>
  <c r="AF2207" i="1" s="1"/>
  <c r="R2207" i="1"/>
  <c r="S2207" i="1" s="1"/>
  <c r="AD2207" i="1" s="1"/>
  <c r="U2208" i="1"/>
  <c r="T2208" i="1"/>
  <c r="Y2208" i="1"/>
  <c r="X2208" i="1"/>
  <c r="Q2208" i="1"/>
  <c r="P2208" i="1"/>
  <c r="Y2209" i="1" l="1"/>
  <c r="X2209" i="1"/>
  <c r="P2209" i="1"/>
  <c r="Q2209" i="1"/>
  <c r="R2209" i="1" s="1"/>
  <c r="S2209" i="1" s="1"/>
  <c r="AD2209" i="1" s="1"/>
  <c r="R2208" i="1"/>
  <c r="S2208" i="1" s="1"/>
  <c r="AD2208" i="1" s="1"/>
  <c r="Z2208" i="1"/>
  <c r="AA2208" i="1" s="1"/>
  <c r="AF2208" i="1" s="1"/>
  <c r="T2209" i="1"/>
  <c r="U2209" i="1"/>
  <c r="V2209" i="1" s="1"/>
  <c r="W2209" i="1" s="1"/>
  <c r="AE2209" i="1" s="1"/>
  <c r="V2208" i="1"/>
  <c r="W2208" i="1" s="1"/>
  <c r="AE2208" i="1" s="1"/>
  <c r="U2210" i="1" l="1"/>
  <c r="T2210" i="1"/>
  <c r="P2210" i="1"/>
  <c r="Q2210" i="1"/>
  <c r="R2210" i="1" s="1"/>
  <c r="S2210" i="1" s="1"/>
  <c r="AD2210" i="1" s="1"/>
  <c r="Y2210" i="1"/>
  <c r="X2210" i="1"/>
  <c r="Z2209" i="1"/>
  <c r="AA2209" i="1" s="1"/>
  <c r="AF2209" i="1" s="1"/>
  <c r="Z2210" i="1" l="1"/>
  <c r="AA2210" i="1" s="1"/>
  <c r="AF2210" i="1" s="1"/>
  <c r="Y2211" i="1"/>
  <c r="X2211" i="1"/>
  <c r="P2211" i="1"/>
  <c r="Q2211" i="1"/>
  <c r="U2211" i="1"/>
  <c r="T2211" i="1"/>
  <c r="V2210" i="1"/>
  <c r="W2210" i="1" s="1"/>
  <c r="AE2210" i="1" s="1"/>
  <c r="R2211" i="1" l="1"/>
  <c r="S2211" i="1" s="1"/>
  <c r="AD2211" i="1" s="1"/>
  <c r="U2212" i="1"/>
  <c r="T2212" i="1"/>
  <c r="V2211" i="1"/>
  <c r="W2211" i="1" s="1"/>
  <c r="AE2211" i="1" s="1"/>
  <c r="Y2212" i="1"/>
  <c r="X2212" i="1"/>
  <c r="Q2212" i="1"/>
  <c r="P2212" i="1"/>
  <c r="Z2211" i="1"/>
  <c r="AA2211" i="1" s="1"/>
  <c r="AF2211" i="1" s="1"/>
  <c r="Z2212" i="1" l="1"/>
  <c r="AA2212" i="1" s="1"/>
  <c r="AF2212" i="1" s="1"/>
  <c r="Q2213" i="1"/>
  <c r="P2213" i="1"/>
  <c r="R2212" i="1"/>
  <c r="S2212" i="1" s="1"/>
  <c r="AD2212" i="1" s="1"/>
  <c r="Y2213" i="1"/>
  <c r="X2213" i="1"/>
  <c r="U2213" i="1"/>
  <c r="T2213" i="1"/>
  <c r="V2212" i="1"/>
  <c r="W2212" i="1" s="1"/>
  <c r="AE2212" i="1" s="1"/>
  <c r="Z2213" i="1" l="1"/>
  <c r="AA2213" i="1" s="1"/>
  <c r="AF2213" i="1" s="1"/>
  <c r="T2214" i="1"/>
  <c r="U2214" i="1"/>
  <c r="V2213" i="1"/>
  <c r="W2213" i="1" s="1"/>
  <c r="AE2213" i="1" s="1"/>
  <c r="Y2214" i="1"/>
  <c r="X2214" i="1"/>
  <c r="Q2214" i="1"/>
  <c r="P2214" i="1"/>
  <c r="R2213" i="1"/>
  <c r="S2213" i="1" s="1"/>
  <c r="AD2213" i="1" s="1"/>
  <c r="V2214" i="1" l="1"/>
  <c r="W2214" i="1" s="1"/>
  <c r="AE2214" i="1" s="1"/>
  <c r="Q2215" i="1"/>
  <c r="P2215" i="1"/>
  <c r="R2214" i="1"/>
  <c r="S2214" i="1" s="1"/>
  <c r="AD2214" i="1" s="1"/>
  <c r="Y2215" i="1"/>
  <c r="X2215" i="1"/>
  <c r="Z2214" i="1"/>
  <c r="AA2214" i="1" s="1"/>
  <c r="AF2214" i="1" s="1"/>
  <c r="U2215" i="1"/>
  <c r="T2215" i="1"/>
  <c r="Z2215" i="1" l="1"/>
  <c r="AA2215" i="1" s="1"/>
  <c r="AF2215" i="1" s="1"/>
  <c r="U2216" i="1"/>
  <c r="T2216" i="1"/>
  <c r="V2215" i="1"/>
  <c r="W2215" i="1" s="1"/>
  <c r="AE2215" i="1" s="1"/>
  <c r="Y2216" i="1"/>
  <c r="X2216" i="1"/>
  <c r="Q2216" i="1"/>
  <c r="P2216" i="1"/>
  <c r="R2215" i="1"/>
  <c r="S2215" i="1" s="1"/>
  <c r="AD2215" i="1" s="1"/>
  <c r="Q2217" i="1" l="1"/>
  <c r="P2217" i="1"/>
  <c r="R2216" i="1"/>
  <c r="S2216" i="1" s="1"/>
  <c r="AD2216" i="1" s="1"/>
  <c r="Y2217" i="1"/>
  <c r="X2217" i="1"/>
  <c r="Z2216" i="1"/>
  <c r="AA2216" i="1" s="1"/>
  <c r="AF2216" i="1" s="1"/>
  <c r="U2217" i="1"/>
  <c r="T2217" i="1"/>
  <c r="V2216" i="1"/>
  <c r="W2216" i="1" s="1"/>
  <c r="AE2216" i="1" s="1"/>
  <c r="X2218" i="1" l="1"/>
  <c r="Y2218" i="1"/>
  <c r="Z2218" i="1" s="1"/>
  <c r="AA2218" i="1" s="1"/>
  <c r="AF2218" i="1" s="1"/>
  <c r="T2218" i="1"/>
  <c r="U2218" i="1"/>
  <c r="V2217" i="1"/>
  <c r="W2217" i="1" s="1"/>
  <c r="AE2217" i="1" s="1"/>
  <c r="Z2217" i="1"/>
  <c r="AA2217" i="1" s="1"/>
  <c r="AF2217" i="1" s="1"/>
  <c r="P2218" i="1"/>
  <c r="Q2218" i="1"/>
  <c r="R2217" i="1"/>
  <c r="S2217" i="1" s="1"/>
  <c r="AD2217" i="1" s="1"/>
  <c r="V2218" i="1" l="1"/>
  <c r="W2218" i="1" s="1"/>
  <c r="AE2218" i="1" s="1"/>
  <c r="R2218" i="1"/>
  <c r="S2218" i="1" s="1"/>
  <c r="AD2218" i="1" s="1"/>
  <c r="Q2219" i="1"/>
  <c r="P2219" i="1"/>
  <c r="U2219" i="1"/>
  <c r="T2219" i="1"/>
  <c r="X2219" i="1"/>
  <c r="Y2219" i="1"/>
  <c r="Z2219" i="1" s="1"/>
  <c r="AA2219" i="1" s="1"/>
  <c r="AF2219" i="1" s="1"/>
  <c r="R2219" i="1" l="1"/>
  <c r="S2219" i="1" s="1"/>
  <c r="AD2219" i="1" s="1"/>
  <c r="X2220" i="1"/>
  <c r="Y2220" i="1"/>
  <c r="U2220" i="1"/>
  <c r="T2220" i="1"/>
  <c r="V2219" i="1"/>
  <c r="W2219" i="1" s="1"/>
  <c r="AE2219" i="1" s="1"/>
  <c r="Q2220" i="1"/>
  <c r="P2220" i="1"/>
  <c r="R2220" i="1" l="1"/>
  <c r="S2220" i="1" s="1"/>
  <c r="AD2220" i="1" s="1"/>
  <c r="Q2221" i="1"/>
  <c r="P2221" i="1"/>
  <c r="U2221" i="1"/>
  <c r="T2221" i="1"/>
  <c r="V2220" i="1"/>
  <c r="W2220" i="1" s="1"/>
  <c r="AE2220" i="1" s="1"/>
  <c r="Z2220" i="1"/>
  <c r="AA2220" i="1" s="1"/>
  <c r="AF2220" i="1" s="1"/>
  <c r="Y2221" i="1"/>
  <c r="X2221" i="1"/>
  <c r="V2221" i="1" l="1"/>
  <c r="W2221" i="1" s="1"/>
  <c r="AE2221" i="1" s="1"/>
  <c r="Y2222" i="1"/>
  <c r="X2222" i="1"/>
  <c r="Z2221" i="1"/>
  <c r="AA2221" i="1" s="1"/>
  <c r="AF2221" i="1" s="1"/>
  <c r="U2222" i="1"/>
  <c r="T2222" i="1"/>
  <c r="Q2222" i="1"/>
  <c r="P2222" i="1"/>
  <c r="R2221" i="1"/>
  <c r="S2221" i="1" s="1"/>
  <c r="AD2221" i="1" s="1"/>
  <c r="R2222" i="1" l="1"/>
  <c r="S2222" i="1" s="1"/>
  <c r="AD2222" i="1" s="1"/>
  <c r="Q2223" i="1"/>
  <c r="P2223" i="1"/>
  <c r="U2223" i="1"/>
  <c r="T2223" i="1"/>
  <c r="V2222" i="1"/>
  <c r="W2222" i="1" s="1"/>
  <c r="AE2222" i="1" s="1"/>
  <c r="Y2223" i="1"/>
  <c r="X2223" i="1"/>
  <c r="Z2222" i="1"/>
  <c r="AA2222" i="1" s="1"/>
  <c r="AF2222" i="1" s="1"/>
  <c r="Z2223" i="1" l="1"/>
  <c r="AA2223" i="1" s="1"/>
  <c r="AF2223" i="1" s="1"/>
  <c r="Y2224" i="1"/>
  <c r="X2224" i="1"/>
  <c r="Q2224" i="1"/>
  <c r="P2224" i="1"/>
  <c r="U2224" i="1"/>
  <c r="T2224" i="1"/>
  <c r="V2223" i="1"/>
  <c r="W2223" i="1" s="1"/>
  <c r="AE2223" i="1" s="1"/>
  <c r="R2223" i="1"/>
  <c r="S2223" i="1" s="1"/>
  <c r="AD2223" i="1" s="1"/>
  <c r="U2225" i="1" l="1"/>
  <c r="T2225" i="1"/>
  <c r="V2224" i="1"/>
  <c r="W2224" i="1" s="1"/>
  <c r="AE2224" i="1" s="1"/>
  <c r="P2225" i="1"/>
  <c r="Q2225" i="1"/>
  <c r="R2225" i="1" s="1"/>
  <c r="S2225" i="1" s="1"/>
  <c r="AD2225" i="1" s="1"/>
  <c r="R2224" i="1"/>
  <c r="S2224" i="1" s="1"/>
  <c r="AD2224" i="1" s="1"/>
  <c r="Y2225" i="1"/>
  <c r="X2225" i="1"/>
  <c r="Z2224" i="1"/>
  <c r="AA2224" i="1" s="1"/>
  <c r="AF2224" i="1" s="1"/>
  <c r="Y2226" i="1" l="1"/>
  <c r="X2226" i="1"/>
  <c r="Z2225" i="1"/>
  <c r="AA2225" i="1" s="1"/>
  <c r="AF2225" i="1" s="1"/>
  <c r="U2226" i="1"/>
  <c r="T2226" i="1"/>
  <c r="P2226" i="1"/>
  <c r="Q2226" i="1"/>
  <c r="R2226" i="1" s="1"/>
  <c r="S2226" i="1" s="1"/>
  <c r="AD2226" i="1" s="1"/>
  <c r="V2225" i="1"/>
  <c r="W2225" i="1" s="1"/>
  <c r="AE2225" i="1" s="1"/>
  <c r="U2227" i="1" l="1"/>
  <c r="T2227" i="1"/>
  <c r="Q2227" i="1"/>
  <c r="P2227" i="1"/>
  <c r="V2226" i="1"/>
  <c r="W2226" i="1" s="1"/>
  <c r="AE2226" i="1" s="1"/>
  <c r="Y2227" i="1"/>
  <c r="X2227" i="1"/>
  <c r="Z2226" i="1"/>
  <c r="AA2226" i="1" s="1"/>
  <c r="AF2226" i="1" s="1"/>
  <c r="Y2228" i="1" l="1"/>
  <c r="X2228" i="1"/>
  <c r="Z2227" i="1"/>
  <c r="AA2227" i="1" s="1"/>
  <c r="AF2227" i="1" s="1"/>
  <c r="Q2228" i="1"/>
  <c r="P2228" i="1"/>
  <c r="R2227" i="1"/>
  <c r="S2227" i="1" s="1"/>
  <c r="AD2227" i="1" s="1"/>
  <c r="U2228" i="1"/>
  <c r="T2228" i="1"/>
  <c r="V2227" i="1"/>
  <c r="W2227" i="1" s="1"/>
  <c r="AE2227" i="1" s="1"/>
  <c r="R2228" i="1" l="1"/>
  <c r="S2228" i="1" s="1"/>
  <c r="AD2228" i="1" s="1"/>
  <c r="U2229" i="1"/>
  <c r="T2229" i="1"/>
  <c r="V2228" i="1"/>
  <c r="W2228" i="1" s="1"/>
  <c r="AE2228" i="1" s="1"/>
  <c r="Q2229" i="1"/>
  <c r="P2229" i="1"/>
  <c r="Y2229" i="1"/>
  <c r="X2229" i="1"/>
  <c r="Z2228" i="1"/>
  <c r="AA2228" i="1" s="1"/>
  <c r="AF2228" i="1" s="1"/>
  <c r="Z2229" i="1" l="1"/>
  <c r="AA2229" i="1" s="1"/>
  <c r="AF2229" i="1" s="1"/>
  <c r="R2229" i="1"/>
  <c r="S2229" i="1" s="1"/>
  <c r="AD2229" i="1" s="1"/>
  <c r="Y2230" i="1"/>
  <c r="X2230" i="1"/>
  <c r="Q2230" i="1"/>
  <c r="P2230" i="1"/>
  <c r="U2230" i="1"/>
  <c r="T2230" i="1"/>
  <c r="V2229" i="1"/>
  <c r="W2229" i="1" s="1"/>
  <c r="AE2229" i="1" s="1"/>
  <c r="P2231" i="1" l="1"/>
  <c r="Q2231" i="1"/>
  <c r="R2231" i="1" s="1"/>
  <c r="S2231" i="1" s="1"/>
  <c r="AD2231" i="1" s="1"/>
  <c r="U2231" i="1"/>
  <c r="T2231" i="1"/>
  <c r="V2230" i="1"/>
  <c r="W2230" i="1" s="1"/>
  <c r="AE2230" i="1" s="1"/>
  <c r="R2230" i="1"/>
  <c r="S2230" i="1" s="1"/>
  <c r="AD2230" i="1" s="1"/>
  <c r="Y2231" i="1"/>
  <c r="X2231" i="1"/>
  <c r="Z2230" i="1"/>
  <c r="AA2230" i="1" s="1"/>
  <c r="AF2230" i="1" s="1"/>
  <c r="Y2232" i="1" l="1"/>
  <c r="X2232" i="1"/>
  <c r="U2232" i="1"/>
  <c r="T2232" i="1"/>
  <c r="Z2231" i="1"/>
  <c r="AA2231" i="1" s="1"/>
  <c r="AF2231" i="1" s="1"/>
  <c r="V2231" i="1"/>
  <c r="W2231" i="1" s="1"/>
  <c r="AE2231" i="1" s="1"/>
  <c r="Q2232" i="1"/>
  <c r="P2232" i="1"/>
  <c r="R2232" i="1" l="1"/>
  <c r="S2232" i="1" s="1"/>
  <c r="AD2232" i="1" s="1"/>
  <c r="Q2233" i="1"/>
  <c r="P2233" i="1"/>
  <c r="U2233" i="1"/>
  <c r="T2233" i="1"/>
  <c r="V2232" i="1"/>
  <c r="W2232" i="1" s="1"/>
  <c r="AE2232" i="1" s="1"/>
  <c r="Y2233" i="1"/>
  <c r="X2233" i="1"/>
  <c r="Z2232" i="1"/>
  <c r="AA2232" i="1" s="1"/>
  <c r="AF2232" i="1" s="1"/>
  <c r="X2234" i="1" l="1"/>
  <c r="Y2234" i="1"/>
  <c r="Z2234" i="1" s="1"/>
  <c r="AA2234" i="1" s="1"/>
  <c r="AF2234" i="1" s="1"/>
  <c r="Z2233" i="1"/>
  <c r="AA2233" i="1" s="1"/>
  <c r="AF2233" i="1" s="1"/>
  <c r="U2234" i="1"/>
  <c r="T2234" i="1"/>
  <c r="Q2234" i="1"/>
  <c r="P2234" i="1"/>
  <c r="V2233" i="1"/>
  <c r="W2233" i="1" s="1"/>
  <c r="AE2233" i="1" s="1"/>
  <c r="R2233" i="1"/>
  <c r="S2233" i="1" s="1"/>
  <c r="AD2233" i="1" s="1"/>
  <c r="U2235" i="1" l="1"/>
  <c r="T2235" i="1"/>
  <c r="Q2235" i="1"/>
  <c r="P2235" i="1"/>
  <c r="R2234" i="1"/>
  <c r="S2234" i="1" s="1"/>
  <c r="AD2234" i="1" s="1"/>
  <c r="V2234" i="1"/>
  <c r="W2234" i="1" s="1"/>
  <c r="AE2234" i="1" s="1"/>
  <c r="X2235" i="1"/>
  <c r="Y2235" i="1"/>
  <c r="Z2235" i="1" s="1"/>
  <c r="AA2235" i="1" s="1"/>
  <c r="AF2235" i="1" s="1"/>
  <c r="Y2236" i="1" l="1"/>
  <c r="X2236" i="1"/>
  <c r="U2236" i="1"/>
  <c r="T2236" i="1"/>
  <c r="Q2236" i="1"/>
  <c r="P2236" i="1"/>
  <c r="R2235" i="1"/>
  <c r="S2235" i="1" s="1"/>
  <c r="AD2235" i="1" s="1"/>
  <c r="V2235" i="1"/>
  <c r="W2235" i="1" s="1"/>
  <c r="AE2235" i="1" s="1"/>
  <c r="R2236" i="1" l="1"/>
  <c r="S2236" i="1" s="1"/>
  <c r="AD2236" i="1" s="1"/>
  <c r="P2237" i="1"/>
  <c r="Q2237" i="1"/>
  <c r="R2237" i="1" s="1"/>
  <c r="S2237" i="1" s="1"/>
  <c r="AD2237" i="1" s="1"/>
  <c r="U2237" i="1"/>
  <c r="T2237" i="1"/>
  <c r="V2236" i="1"/>
  <c r="W2236" i="1" s="1"/>
  <c r="AE2236" i="1" s="1"/>
  <c r="X2237" i="1"/>
  <c r="Y2237" i="1"/>
  <c r="Z2237" i="1" s="1"/>
  <c r="AA2237" i="1" s="1"/>
  <c r="AF2237" i="1" s="1"/>
  <c r="Z2236" i="1"/>
  <c r="AA2236" i="1" s="1"/>
  <c r="AF2236" i="1" s="1"/>
  <c r="Y2238" i="1" l="1"/>
  <c r="X2238" i="1"/>
  <c r="U2238" i="1"/>
  <c r="T2238" i="1"/>
  <c r="V2237" i="1"/>
  <c r="W2237" i="1" s="1"/>
  <c r="AE2237" i="1" s="1"/>
  <c r="Q2238" i="1"/>
  <c r="P2238" i="1"/>
  <c r="R2238" i="1" l="1"/>
  <c r="S2238" i="1" s="1"/>
  <c r="AD2238" i="1" s="1"/>
  <c r="P2239" i="1"/>
  <c r="Q2239" i="1"/>
  <c r="R2239" i="1" s="1"/>
  <c r="S2239" i="1" s="1"/>
  <c r="AD2239" i="1" s="1"/>
  <c r="U2239" i="1"/>
  <c r="T2239" i="1"/>
  <c r="V2238" i="1"/>
  <c r="W2238" i="1" s="1"/>
  <c r="AE2238" i="1" s="1"/>
  <c r="Y2239" i="1"/>
  <c r="X2239" i="1"/>
  <c r="Z2238" i="1"/>
  <c r="AA2238" i="1" s="1"/>
  <c r="AF2238" i="1" s="1"/>
  <c r="Z2239" i="1" l="1"/>
  <c r="AA2239" i="1" s="1"/>
  <c r="AF2239" i="1" s="1"/>
  <c r="Y2240" i="1"/>
  <c r="X2240" i="1"/>
  <c r="V2239" i="1"/>
  <c r="W2239" i="1" s="1"/>
  <c r="AE2239" i="1" s="1"/>
  <c r="U2240" i="1"/>
  <c r="T2240" i="1"/>
  <c r="Q2240" i="1"/>
  <c r="P2240" i="1"/>
  <c r="Q2241" i="1" l="1"/>
  <c r="P2241" i="1"/>
  <c r="U2241" i="1"/>
  <c r="T2241" i="1"/>
  <c r="R2240" i="1"/>
  <c r="S2240" i="1" s="1"/>
  <c r="AD2240" i="1" s="1"/>
  <c r="V2240" i="1"/>
  <c r="W2240" i="1" s="1"/>
  <c r="AE2240" i="1" s="1"/>
  <c r="X2241" i="1"/>
  <c r="Y2241" i="1"/>
  <c r="Z2241" i="1" s="1"/>
  <c r="AA2241" i="1" s="1"/>
  <c r="AF2241" i="1" s="1"/>
  <c r="Z2240" i="1"/>
  <c r="AA2240" i="1" s="1"/>
  <c r="AF2240" i="1" s="1"/>
  <c r="Y2242" i="1" l="1"/>
  <c r="X2242" i="1"/>
  <c r="Q2242" i="1"/>
  <c r="P2242" i="1"/>
  <c r="U2242" i="1"/>
  <c r="T2242" i="1"/>
  <c r="V2241" i="1"/>
  <c r="W2241" i="1" s="1"/>
  <c r="AE2241" i="1" s="1"/>
  <c r="R2241" i="1"/>
  <c r="S2241" i="1" s="1"/>
  <c r="AD2241" i="1" s="1"/>
  <c r="U2243" i="1" l="1"/>
  <c r="T2243" i="1"/>
  <c r="Q2243" i="1"/>
  <c r="P2243" i="1"/>
  <c r="V2242" i="1"/>
  <c r="W2242" i="1" s="1"/>
  <c r="AE2242" i="1" s="1"/>
  <c r="R2242" i="1"/>
  <c r="S2242" i="1" s="1"/>
  <c r="AD2242" i="1" s="1"/>
  <c r="Y2243" i="1"/>
  <c r="X2243" i="1"/>
  <c r="Z2242" i="1"/>
  <c r="AA2242" i="1" s="1"/>
  <c r="AF2242" i="1" s="1"/>
  <c r="V2243" i="1" l="1"/>
  <c r="W2243" i="1" s="1"/>
  <c r="AE2243" i="1" s="1"/>
  <c r="Y2244" i="1"/>
  <c r="X2244" i="1"/>
  <c r="Z2243" i="1"/>
  <c r="AA2243" i="1" s="1"/>
  <c r="AF2243" i="1" s="1"/>
  <c r="Q2244" i="1"/>
  <c r="P2244" i="1"/>
  <c r="R2243" i="1"/>
  <c r="S2243" i="1" s="1"/>
  <c r="AD2243" i="1" s="1"/>
  <c r="U2244" i="1"/>
  <c r="T2244" i="1"/>
  <c r="V2244" i="1" l="1"/>
  <c r="W2244" i="1" s="1"/>
  <c r="AE2244" i="1" s="1"/>
  <c r="Z2244" i="1"/>
  <c r="AA2244" i="1" s="1"/>
  <c r="AF2244" i="1" s="1"/>
  <c r="T2245" i="1"/>
  <c r="U2245" i="1"/>
  <c r="V2245" i="1" s="1"/>
  <c r="W2245" i="1" s="1"/>
  <c r="AE2245" i="1" s="1"/>
  <c r="Q2245" i="1"/>
  <c r="P2245" i="1"/>
  <c r="R2244" i="1"/>
  <c r="S2244" i="1" s="1"/>
  <c r="AD2244" i="1" s="1"/>
  <c r="Y2245" i="1"/>
  <c r="X2245" i="1"/>
  <c r="Z2245" i="1" l="1"/>
  <c r="AA2245" i="1" s="1"/>
  <c r="AF2245" i="1" s="1"/>
  <c r="Y2246" i="1"/>
  <c r="X2246" i="1"/>
  <c r="Q2246" i="1"/>
  <c r="P2246" i="1"/>
  <c r="R2245" i="1"/>
  <c r="S2245" i="1" s="1"/>
  <c r="AD2245" i="1" s="1"/>
  <c r="T2246" i="1"/>
  <c r="U2246" i="1"/>
  <c r="V2246" i="1" s="1"/>
  <c r="W2246" i="1" s="1"/>
  <c r="AE2246" i="1" s="1"/>
  <c r="T2247" i="1" l="1"/>
  <c r="U2247" i="1"/>
  <c r="Q2247" i="1"/>
  <c r="P2247" i="1"/>
  <c r="R2246" i="1"/>
  <c r="S2246" i="1" s="1"/>
  <c r="AD2246" i="1" s="1"/>
  <c r="Y2247" i="1"/>
  <c r="X2247" i="1"/>
  <c r="Z2246" i="1"/>
  <c r="AA2246" i="1" s="1"/>
  <c r="AF2246" i="1" s="1"/>
  <c r="Z2247" i="1" l="1"/>
  <c r="AA2247" i="1" s="1"/>
  <c r="AF2247" i="1" s="1"/>
  <c r="V2247" i="1"/>
  <c r="W2247" i="1" s="1"/>
  <c r="AE2247" i="1" s="1"/>
  <c r="Y2248" i="1"/>
  <c r="X2248" i="1"/>
  <c r="Q2248" i="1"/>
  <c r="P2248" i="1"/>
  <c r="R2247" i="1"/>
  <c r="S2247" i="1" s="1"/>
  <c r="AD2247" i="1" s="1"/>
  <c r="U2248" i="1"/>
  <c r="T2248" i="1"/>
  <c r="T2249" i="1" l="1"/>
  <c r="U2249" i="1"/>
  <c r="V2249" i="1" s="1"/>
  <c r="W2249" i="1" s="1"/>
  <c r="AE2249" i="1" s="1"/>
  <c r="V2248" i="1"/>
  <c r="W2248" i="1" s="1"/>
  <c r="AE2248" i="1" s="1"/>
  <c r="Q2249" i="1"/>
  <c r="P2249" i="1"/>
  <c r="R2248" i="1"/>
  <c r="S2248" i="1" s="1"/>
  <c r="AD2248" i="1" s="1"/>
  <c r="Y2249" i="1"/>
  <c r="X2249" i="1"/>
  <c r="Z2248" i="1"/>
  <c r="AA2248" i="1" s="1"/>
  <c r="AF2248" i="1" s="1"/>
  <c r="R2249" i="1" l="1"/>
  <c r="S2249" i="1" s="1"/>
  <c r="AD2249" i="1" s="1"/>
  <c r="X2250" i="1"/>
  <c r="Y2250" i="1"/>
  <c r="Z2249" i="1"/>
  <c r="AA2249" i="1" s="1"/>
  <c r="AF2249" i="1" s="1"/>
  <c r="Q2250" i="1"/>
  <c r="P2250" i="1"/>
  <c r="U2250" i="1"/>
  <c r="T2250" i="1"/>
  <c r="Z2250" i="1" l="1"/>
  <c r="AA2250" i="1" s="1"/>
  <c r="AF2250" i="1" s="1"/>
  <c r="V2250" i="1"/>
  <c r="W2250" i="1" s="1"/>
  <c r="AE2250" i="1" s="1"/>
  <c r="R2250" i="1"/>
  <c r="S2250" i="1" s="1"/>
  <c r="AD2250" i="1" s="1"/>
  <c r="U2251" i="1"/>
  <c r="T2251" i="1"/>
  <c r="Q2251" i="1"/>
  <c r="P2251" i="1"/>
  <c r="Y2251" i="1"/>
  <c r="X2251" i="1"/>
  <c r="Z2251" i="1" l="1"/>
  <c r="AA2251" i="1" s="1"/>
  <c r="AF2251" i="1" s="1"/>
  <c r="Q2252" i="1"/>
  <c r="P2252" i="1"/>
  <c r="X2252" i="1"/>
  <c r="Y2252" i="1"/>
  <c r="Z2252" i="1" s="1"/>
  <c r="AA2252" i="1" s="1"/>
  <c r="AF2252" i="1" s="1"/>
  <c r="R2251" i="1"/>
  <c r="S2251" i="1" s="1"/>
  <c r="AD2251" i="1" s="1"/>
  <c r="U2252" i="1"/>
  <c r="T2252" i="1"/>
  <c r="V2251" i="1"/>
  <c r="W2251" i="1" s="1"/>
  <c r="AE2251" i="1" s="1"/>
  <c r="U2253" i="1" l="1"/>
  <c r="T2253" i="1"/>
  <c r="V2252" i="1"/>
  <c r="W2252" i="1" s="1"/>
  <c r="AE2252" i="1" s="1"/>
  <c r="Y2253" i="1"/>
  <c r="X2253" i="1"/>
  <c r="Q2253" i="1"/>
  <c r="P2253" i="1"/>
  <c r="R2252" i="1"/>
  <c r="S2252" i="1" s="1"/>
  <c r="AD2252" i="1" s="1"/>
  <c r="Z2253" i="1" l="1"/>
  <c r="AA2253" i="1" s="1"/>
  <c r="AF2253" i="1" s="1"/>
  <c r="R2253" i="1"/>
  <c r="S2253" i="1" s="1"/>
  <c r="AD2253" i="1" s="1"/>
  <c r="P2254" i="1"/>
  <c r="Q2254" i="1"/>
  <c r="U2254" i="1"/>
  <c r="T2254" i="1"/>
  <c r="Y2254" i="1"/>
  <c r="X2254" i="1"/>
  <c r="V2253" i="1"/>
  <c r="W2253" i="1" s="1"/>
  <c r="AE2253" i="1" s="1"/>
  <c r="R2254" i="1" l="1"/>
  <c r="S2254" i="1" s="1"/>
  <c r="AD2254" i="1" s="1"/>
  <c r="Y2255" i="1"/>
  <c r="X2255" i="1"/>
  <c r="Z2254" i="1"/>
  <c r="AA2254" i="1" s="1"/>
  <c r="AF2254" i="1" s="1"/>
  <c r="T2255" i="1"/>
  <c r="U2255" i="1"/>
  <c r="V2255" i="1" s="1"/>
  <c r="W2255" i="1" s="1"/>
  <c r="AE2255" i="1" s="1"/>
  <c r="V2254" i="1"/>
  <c r="W2254" i="1" s="1"/>
  <c r="AE2254" i="1" s="1"/>
  <c r="Q2255" i="1"/>
  <c r="P2255" i="1"/>
  <c r="Q2256" i="1" l="1"/>
  <c r="P2256" i="1"/>
  <c r="U2256" i="1"/>
  <c r="T2256" i="1"/>
  <c r="Y2256" i="1"/>
  <c r="X2256" i="1"/>
  <c r="R2255" i="1"/>
  <c r="S2255" i="1" s="1"/>
  <c r="AD2255" i="1" s="1"/>
  <c r="Z2255" i="1"/>
  <c r="AA2255" i="1" s="1"/>
  <c r="AF2255" i="1" s="1"/>
  <c r="Z2256" i="1" l="1"/>
  <c r="AA2256" i="1" s="1"/>
  <c r="AF2256" i="1" s="1"/>
  <c r="V2256" i="1"/>
  <c r="W2256" i="1" s="1"/>
  <c r="AE2256" i="1" s="1"/>
  <c r="Y2257" i="1"/>
  <c r="X2257" i="1"/>
  <c r="U2257" i="1"/>
  <c r="T2257" i="1"/>
  <c r="Q2257" i="1"/>
  <c r="P2257" i="1"/>
  <c r="R2256" i="1"/>
  <c r="S2256" i="1" s="1"/>
  <c r="AD2256" i="1" s="1"/>
  <c r="P2258" i="1" l="1"/>
  <c r="Q2258" i="1"/>
  <c r="R2258" i="1" s="1"/>
  <c r="S2258" i="1" s="1"/>
  <c r="AD2258" i="1" s="1"/>
  <c r="U2258" i="1"/>
  <c r="T2258" i="1"/>
  <c r="X2258" i="1"/>
  <c r="Y2258" i="1"/>
  <c r="R2257" i="1"/>
  <c r="S2257" i="1" s="1"/>
  <c r="AD2257" i="1" s="1"/>
  <c r="V2257" i="1"/>
  <c r="W2257" i="1" s="1"/>
  <c r="AE2257" i="1" s="1"/>
  <c r="Z2257" i="1"/>
  <c r="AA2257" i="1" s="1"/>
  <c r="AF2257" i="1" s="1"/>
  <c r="Z2258" i="1" l="1"/>
  <c r="AA2258" i="1" s="1"/>
  <c r="AF2258" i="1" s="1"/>
  <c r="Y2259" i="1"/>
  <c r="X2259" i="1"/>
  <c r="U2259" i="1"/>
  <c r="T2259" i="1"/>
  <c r="V2258" i="1"/>
  <c r="W2258" i="1" s="1"/>
  <c r="AE2258" i="1" s="1"/>
  <c r="P2259" i="1"/>
  <c r="Q2259" i="1"/>
  <c r="R2259" i="1" l="1"/>
  <c r="S2259" i="1" s="1"/>
  <c r="AD2259" i="1" s="1"/>
  <c r="Q2260" i="1"/>
  <c r="P2260" i="1"/>
  <c r="U2260" i="1"/>
  <c r="T2260" i="1"/>
  <c r="X2260" i="1"/>
  <c r="Y2260" i="1"/>
  <c r="Z2260" i="1" s="1"/>
  <c r="AA2260" i="1" s="1"/>
  <c r="AF2260" i="1" s="1"/>
  <c r="V2259" i="1"/>
  <c r="W2259" i="1" s="1"/>
  <c r="AE2259" i="1" s="1"/>
  <c r="Z2259" i="1"/>
  <c r="AA2259" i="1" s="1"/>
  <c r="AF2259" i="1" s="1"/>
  <c r="Y2261" i="1" l="1"/>
  <c r="X2261" i="1"/>
  <c r="Q2261" i="1"/>
  <c r="P2261" i="1"/>
  <c r="U2261" i="1"/>
  <c r="T2261" i="1"/>
  <c r="V2260" i="1"/>
  <c r="W2260" i="1" s="1"/>
  <c r="AE2260" i="1" s="1"/>
  <c r="R2260" i="1"/>
  <c r="S2260" i="1" s="1"/>
  <c r="AD2260" i="1" s="1"/>
  <c r="U2262" i="1" l="1"/>
  <c r="T2262" i="1"/>
  <c r="Q2262" i="1"/>
  <c r="P2262" i="1"/>
  <c r="Y2262" i="1"/>
  <c r="X2262" i="1"/>
  <c r="V2261" i="1"/>
  <c r="W2261" i="1" s="1"/>
  <c r="AE2261" i="1" s="1"/>
  <c r="R2261" i="1"/>
  <c r="S2261" i="1" s="1"/>
  <c r="AD2261" i="1" s="1"/>
  <c r="Z2261" i="1"/>
  <c r="AA2261" i="1" s="1"/>
  <c r="AF2261" i="1" s="1"/>
  <c r="P2263" i="1" l="1"/>
  <c r="Q2263" i="1"/>
  <c r="R2263" i="1" s="1"/>
  <c r="S2263" i="1" s="1"/>
  <c r="AD2263" i="1" s="1"/>
  <c r="Y2263" i="1"/>
  <c r="X2263" i="1"/>
  <c r="Z2262" i="1"/>
  <c r="AA2262" i="1" s="1"/>
  <c r="AF2262" i="1" s="1"/>
  <c r="R2262" i="1"/>
  <c r="S2262" i="1" s="1"/>
  <c r="AD2262" i="1" s="1"/>
  <c r="U2263" i="1"/>
  <c r="T2263" i="1"/>
  <c r="V2262" i="1"/>
  <c r="W2262" i="1" s="1"/>
  <c r="AE2262" i="1" s="1"/>
  <c r="Y2264" i="1" l="1"/>
  <c r="X2264" i="1"/>
  <c r="U2264" i="1"/>
  <c r="T2264" i="1"/>
  <c r="V2263" i="1"/>
  <c r="W2263" i="1" s="1"/>
  <c r="AE2263" i="1" s="1"/>
  <c r="Z2263" i="1"/>
  <c r="AA2263" i="1" s="1"/>
  <c r="AF2263" i="1" s="1"/>
  <c r="Q2264" i="1"/>
  <c r="P2264" i="1"/>
  <c r="R2264" i="1" l="1"/>
  <c r="S2264" i="1" s="1"/>
  <c r="AD2264" i="1" s="1"/>
  <c r="P2265" i="1"/>
  <c r="Q2265" i="1"/>
  <c r="R2265" i="1" s="1"/>
  <c r="S2265" i="1" s="1"/>
  <c r="AD2265" i="1" s="1"/>
  <c r="T2265" i="1"/>
  <c r="U2265" i="1"/>
  <c r="V2264" i="1"/>
  <c r="W2264" i="1" s="1"/>
  <c r="AE2264" i="1" s="1"/>
  <c r="Y2265" i="1"/>
  <c r="X2265" i="1"/>
  <c r="Z2264" i="1"/>
  <c r="AA2264" i="1" s="1"/>
  <c r="AF2264" i="1" s="1"/>
  <c r="V2265" i="1" l="1"/>
  <c r="W2265" i="1" s="1"/>
  <c r="AE2265" i="1" s="1"/>
  <c r="Z2265" i="1"/>
  <c r="AA2265" i="1" s="1"/>
  <c r="AF2265" i="1" s="1"/>
  <c r="X2266" i="1"/>
  <c r="Y2266" i="1"/>
  <c r="Z2266" i="1" s="1"/>
  <c r="AA2266" i="1" s="1"/>
  <c r="AF2266" i="1" s="1"/>
  <c r="U2266" i="1"/>
  <c r="T2266" i="1"/>
  <c r="Q2266" i="1"/>
  <c r="P2266" i="1"/>
  <c r="V2266" i="1" l="1"/>
  <c r="W2266" i="1" s="1"/>
  <c r="AE2266" i="1" s="1"/>
  <c r="Q2267" i="1"/>
  <c r="P2267" i="1"/>
  <c r="R2266" i="1"/>
  <c r="S2266" i="1" s="1"/>
  <c r="AD2266" i="1" s="1"/>
  <c r="T2267" i="1"/>
  <c r="U2267" i="1"/>
  <c r="V2267" i="1" s="1"/>
  <c r="W2267" i="1" s="1"/>
  <c r="AE2267" i="1" s="1"/>
  <c r="X2267" i="1"/>
  <c r="Y2267" i="1"/>
  <c r="Z2267" i="1" s="1"/>
  <c r="AA2267" i="1" s="1"/>
  <c r="AF2267" i="1" s="1"/>
  <c r="Y2268" i="1" l="1"/>
  <c r="X2268" i="1"/>
  <c r="U2268" i="1"/>
  <c r="T2268" i="1"/>
  <c r="Q2268" i="1"/>
  <c r="P2268" i="1"/>
  <c r="R2267" i="1"/>
  <c r="S2267" i="1" s="1"/>
  <c r="AD2267" i="1" s="1"/>
  <c r="R2268" i="1" l="1"/>
  <c r="S2268" i="1" s="1"/>
  <c r="AD2268" i="1" s="1"/>
  <c r="V2268" i="1"/>
  <c r="W2268" i="1" s="1"/>
  <c r="AE2268" i="1" s="1"/>
  <c r="Y2269" i="1"/>
  <c r="X2269" i="1"/>
  <c r="P2269" i="1"/>
  <c r="Q2269" i="1"/>
  <c r="T2269" i="1"/>
  <c r="U2269" i="1"/>
  <c r="Z2268" i="1"/>
  <c r="AA2268" i="1" s="1"/>
  <c r="AF2268" i="1" s="1"/>
  <c r="V2269" i="1" l="1"/>
  <c r="W2269" i="1" s="1"/>
  <c r="AE2269" i="1" s="1"/>
  <c r="R2269" i="1"/>
  <c r="S2269" i="1" s="1"/>
  <c r="AD2269" i="1" s="1"/>
  <c r="Y2270" i="1"/>
  <c r="X2270" i="1"/>
  <c r="U2270" i="1"/>
  <c r="T2270" i="1"/>
  <c r="Q2270" i="1"/>
  <c r="P2270" i="1"/>
  <c r="Z2269" i="1"/>
  <c r="AA2269" i="1" s="1"/>
  <c r="AF2269" i="1" s="1"/>
  <c r="Q2271" i="1" l="1"/>
  <c r="P2271" i="1"/>
  <c r="R2270" i="1"/>
  <c r="S2270" i="1" s="1"/>
  <c r="AD2270" i="1" s="1"/>
  <c r="U2271" i="1"/>
  <c r="T2271" i="1"/>
  <c r="V2270" i="1"/>
  <c r="W2270" i="1" s="1"/>
  <c r="AE2270" i="1" s="1"/>
  <c r="Y2271" i="1"/>
  <c r="X2271" i="1"/>
  <c r="Z2270" i="1"/>
  <c r="AA2270" i="1" s="1"/>
  <c r="AF2270" i="1" s="1"/>
  <c r="Z2271" i="1" l="1"/>
  <c r="AA2271" i="1" s="1"/>
  <c r="AF2271" i="1" s="1"/>
  <c r="U2272" i="1"/>
  <c r="T2272" i="1"/>
  <c r="Y2272" i="1"/>
  <c r="X2272" i="1"/>
  <c r="V2271" i="1"/>
  <c r="W2271" i="1" s="1"/>
  <c r="AE2271" i="1" s="1"/>
  <c r="Q2272" i="1"/>
  <c r="P2272" i="1"/>
  <c r="R2271" i="1"/>
  <c r="S2271" i="1" s="1"/>
  <c r="R2272" i="1" l="1"/>
  <c r="S2272" i="1" s="1"/>
  <c r="AD2272" i="1" s="1"/>
  <c r="AD2271" i="1"/>
  <c r="Q2273" i="1"/>
  <c r="P2273" i="1"/>
  <c r="Y2273" i="1"/>
  <c r="X2273" i="1"/>
  <c r="Z2272" i="1"/>
  <c r="AA2272" i="1" s="1"/>
  <c r="AF2272" i="1" s="1"/>
  <c r="U2273" i="1"/>
  <c r="T2273" i="1"/>
  <c r="V2272" i="1"/>
  <c r="W2272" i="1" s="1"/>
  <c r="AE2272" i="1" s="1"/>
  <c r="U2274" i="1" l="1"/>
  <c r="T2274" i="1"/>
  <c r="V2273" i="1"/>
  <c r="W2273" i="1" s="1"/>
  <c r="AE2273" i="1" s="1"/>
  <c r="Y2274" i="1"/>
  <c r="X2274" i="1"/>
  <c r="Z2273" i="1"/>
  <c r="AA2273" i="1" s="1"/>
  <c r="AF2273" i="1" s="1"/>
  <c r="P2274" i="1"/>
  <c r="Q2274" i="1"/>
  <c r="R2273" i="1"/>
  <c r="S2273" i="1" s="1"/>
  <c r="Z2274" i="1" l="1"/>
  <c r="AA2274" i="1" s="1"/>
  <c r="AF2274" i="1" s="1"/>
  <c r="R2274" i="1"/>
  <c r="S2274" i="1" s="1"/>
  <c r="AD2274" i="1" s="1"/>
  <c r="AD2273" i="1"/>
  <c r="P2275" i="1"/>
  <c r="Q2275" i="1"/>
  <c r="R2275" i="1" s="1"/>
  <c r="S2275" i="1" s="1"/>
  <c r="AD2275" i="1" s="1"/>
  <c r="Y2275" i="1"/>
  <c r="X2275" i="1"/>
  <c r="U2275" i="1"/>
  <c r="T2275" i="1"/>
  <c r="V2274" i="1"/>
  <c r="W2274" i="1" s="1"/>
  <c r="AE2274" i="1" s="1"/>
  <c r="Y2276" i="1" l="1"/>
  <c r="X2276" i="1"/>
  <c r="U2276" i="1"/>
  <c r="T2276" i="1"/>
  <c r="V2275" i="1"/>
  <c r="W2275" i="1" s="1"/>
  <c r="AE2275" i="1" s="1"/>
  <c r="Z2275" i="1"/>
  <c r="AA2275" i="1" s="1"/>
  <c r="AF2275" i="1" s="1"/>
  <c r="Q2276" i="1"/>
  <c r="P2276" i="1"/>
  <c r="R2276" i="1" l="1"/>
  <c r="S2276" i="1" s="1"/>
  <c r="Q2277" i="1"/>
  <c r="P2277" i="1"/>
  <c r="U2277" i="1"/>
  <c r="T2277" i="1"/>
  <c r="V2276" i="1"/>
  <c r="W2276" i="1" s="1"/>
  <c r="AE2276" i="1" s="1"/>
  <c r="X2277" i="1"/>
  <c r="Y2277" i="1"/>
  <c r="Z2277" i="1" s="1"/>
  <c r="AA2277" i="1" s="1"/>
  <c r="AF2277" i="1" s="1"/>
  <c r="Z2276" i="1"/>
  <c r="AA2276" i="1" s="1"/>
  <c r="AF2276" i="1" s="1"/>
  <c r="V2277" i="1" l="1"/>
  <c r="W2277" i="1" s="1"/>
  <c r="AE2277" i="1" s="1"/>
  <c r="Y2278" i="1"/>
  <c r="X2278" i="1"/>
  <c r="T2278" i="1"/>
  <c r="U2278" i="1"/>
  <c r="V2278" i="1" s="1"/>
  <c r="W2278" i="1" s="1"/>
  <c r="AE2278" i="1" s="1"/>
  <c r="Q2278" i="1"/>
  <c r="P2278" i="1"/>
  <c r="R2277" i="1"/>
  <c r="S2277" i="1" s="1"/>
  <c r="AD2277" i="1" s="1"/>
  <c r="AD2276" i="1"/>
  <c r="R2278" i="1" l="1"/>
  <c r="S2278" i="1" s="1"/>
  <c r="Q2279" i="1"/>
  <c r="P2279" i="1"/>
  <c r="T2279" i="1"/>
  <c r="U2279" i="1"/>
  <c r="V2279" i="1" s="1"/>
  <c r="W2279" i="1" s="1"/>
  <c r="AE2279" i="1" s="1"/>
  <c r="Y2279" i="1"/>
  <c r="X2279" i="1"/>
  <c r="Z2278" i="1"/>
  <c r="AA2278" i="1" s="1"/>
  <c r="AF2278" i="1" s="1"/>
  <c r="X2280" i="1" l="1"/>
  <c r="Y2280" i="1"/>
  <c r="Z2280" i="1" s="1"/>
  <c r="AA2280" i="1" s="1"/>
  <c r="AF2280" i="1" s="1"/>
  <c r="Z2279" i="1"/>
  <c r="AA2279" i="1" s="1"/>
  <c r="AF2279" i="1" s="1"/>
  <c r="U2280" i="1"/>
  <c r="T2280" i="1"/>
  <c r="Q2280" i="1"/>
  <c r="P2280" i="1"/>
  <c r="R2279" i="1"/>
  <c r="S2279" i="1" s="1"/>
  <c r="AD2279" i="1" s="1"/>
  <c r="AD2278" i="1"/>
  <c r="V2280" i="1" l="1"/>
  <c r="W2280" i="1" s="1"/>
  <c r="AE2280" i="1" s="1"/>
  <c r="Q2281" i="1"/>
  <c r="P2281" i="1"/>
  <c r="R2280" i="1"/>
  <c r="S2280" i="1" s="1"/>
  <c r="U2281" i="1"/>
  <c r="T2281" i="1"/>
  <c r="Y2281" i="1"/>
  <c r="X2281" i="1"/>
  <c r="U2282" i="1" l="1"/>
  <c r="T2282" i="1"/>
  <c r="Y2282" i="1"/>
  <c r="X2282" i="1"/>
  <c r="Z2281" i="1"/>
  <c r="AA2281" i="1" s="1"/>
  <c r="AF2281" i="1" s="1"/>
  <c r="V2281" i="1"/>
  <c r="W2281" i="1" s="1"/>
  <c r="AE2281" i="1" s="1"/>
  <c r="AD2280" i="1"/>
  <c r="Q2282" i="1"/>
  <c r="P2282" i="1"/>
  <c r="R2281" i="1"/>
  <c r="S2281" i="1" s="1"/>
  <c r="AD2281" i="1" s="1"/>
  <c r="Q2283" i="1" l="1"/>
  <c r="P2283" i="1"/>
  <c r="R2282" i="1"/>
  <c r="S2282" i="1" s="1"/>
  <c r="AD2282" i="1" s="1"/>
  <c r="Y2283" i="1"/>
  <c r="X2283" i="1"/>
  <c r="Z2282" i="1"/>
  <c r="AA2282" i="1" s="1"/>
  <c r="AF2282" i="1" s="1"/>
  <c r="U2283" i="1"/>
  <c r="T2283" i="1"/>
  <c r="V2282" i="1"/>
  <c r="W2282" i="1" s="1"/>
  <c r="AE2282" i="1" s="1"/>
  <c r="V2283" i="1" l="1"/>
  <c r="W2283" i="1" s="1"/>
  <c r="AE2283" i="1" s="1"/>
  <c r="X2284" i="1"/>
  <c r="Y2284" i="1"/>
  <c r="U2284" i="1"/>
  <c r="T2284" i="1"/>
  <c r="Z2283" i="1"/>
  <c r="AA2283" i="1" s="1"/>
  <c r="AF2283" i="1" s="1"/>
  <c r="Q2284" i="1"/>
  <c r="P2284" i="1"/>
  <c r="R2283" i="1"/>
  <c r="S2283" i="1" s="1"/>
  <c r="AD2283" i="1" s="1"/>
  <c r="Q2285" i="1" l="1"/>
  <c r="P2285" i="1"/>
  <c r="Y2285" i="1"/>
  <c r="X2285" i="1"/>
  <c r="R2284" i="1"/>
  <c r="S2284" i="1" s="1"/>
  <c r="AD2284" i="1" s="1"/>
  <c r="U2285" i="1"/>
  <c r="T2285" i="1"/>
  <c r="V2284" i="1"/>
  <c r="W2284" i="1" s="1"/>
  <c r="AE2284" i="1" s="1"/>
  <c r="Z2284" i="1"/>
  <c r="AA2284" i="1" s="1"/>
  <c r="AF2284" i="1" s="1"/>
  <c r="V2285" i="1" l="1"/>
  <c r="W2285" i="1" s="1"/>
  <c r="AE2285" i="1" s="1"/>
  <c r="Q2286" i="1"/>
  <c r="P2286" i="1"/>
  <c r="T2286" i="1"/>
  <c r="U2286" i="1"/>
  <c r="V2286" i="1" s="1"/>
  <c r="W2286" i="1" s="1"/>
  <c r="AE2286" i="1" s="1"/>
  <c r="Y2286" i="1"/>
  <c r="X2286" i="1"/>
  <c r="Z2285" i="1"/>
  <c r="AA2285" i="1" s="1"/>
  <c r="AF2285" i="1" s="1"/>
  <c r="R2285" i="1"/>
  <c r="S2285" i="1" s="1"/>
  <c r="AD2285" i="1" s="1"/>
  <c r="Y2287" i="1" l="1"/>
  <c r="X2287" i="1"/>
  <c r="Z2286" i="1"/>
  <c r="AA2286" i="1" s="1"/>
  <c r="AF2286" i="1" s="1"/>
  <c r="U2287" i="1"/>
  <c r="T2287" i="1"/>
  <c r="Q2287" i="1"/>
  <c r="P2287" i="1"/>
  <c r="R2286" i="1"/>
  <c r="S2286" i="1" s="1"/>
  <c r="AD2286" i="1" s="1"/>
  <c r="R2287" i="1" l="1"/>
  <c r="S2287" i="1" s="1"/>
  <c r="AD2287" i="1" s="1"/>
  <c r="Q2288" i="1"/>
  <c r="P2288" i="1"/>
  <c r="U2288" i="1"/>
  <c r="T2288" i="1"/>
  <c r="V2287" i="1"/>
  <c r="W2287" i="1" s="1"/>
  <c r="AE2287" i="1" s="1"/>
  <c r="Y2288" i="1"/>
  <c r="X2288" i="1"/>
  <c r="Z2287" i="1"/>
  <c r="AA2287" i="1" s="1"/>
  <c r="AF2287" i="1" s="1"/>
  <c r="Z2288" i="1" l="1"/>
  <c r="AA2288" i="1" s="1"/>
  <c r="AF2288" i="1" s="1"/>
  <c r="Y2289" i="1"/>
  <c r="X2289" i="1"/>
  <c r="T2289" i="1"/>
  <c r="U2289" i="1"/>
  <c r="V2289" i="1" s="1"/>
  <c r="W2289" i="1" s="1"/>
  <c r="AE2289" i="1" s="1"/>
  <c r="V2288" i="1"/>
  <c r="W2288" i="1" s="1"/>
  <c r="AE2288" i="1" s="1"/>
  <c r="Q2289" i="1"/>
  <c r="P2289" i="1"/>
  <c r="R2288" i="1"/>
  <c r="S2288" i="1" s="1"/>
  <c r="AD2288" i="1" s="1"/>
  <c r="Q2290" i="1" l="1"/>
  <c r="P2290" i="1"/>
  <c r="T2290" i="1"/>
  <c r="U2290" i="1"/>
  <c r="V2290" i="1" s="1"/>
  <c r="W2290" i="1" s="1"/>
  <c r="AE2290" i="1" s="1"/>
  <c r="R2289" i="1"/>
  <c r="S2289" i="1" s="1"/>
  <c r="AD2289" i="1" s="1"/>
  <c r="Y2290" i="1"/>
  <c r="X2290" i="1"/>
  <c r="Z2289" i="1"/>
  <c r="AA2289" i="1" s="1"/>
  <c r="AF2289" i="1" s="1"/>
  <c r="X2291" i="1" l="1"/>
  <c r="Y2291" i="1"/>
  <c r="Z2291" i="1" s="1"/>
  <c r="AA2291" i="1" s="1"/>
  <c r="AF2291" i="1" s="1"/>
  <c r="Z2290" i="1"/>
  <c r="AA2290" i="1" s="1"/>
  <c r="AF2290" i="1" s="1"/>
  <c r="U2291" i="1"/>
  <c r="T2291" i="1"/>
  <c r="P2291" i="1"/>
  <c r="Q2291" i="1"/>
  <c r="R2291" i="1" s="1"/>
  <c r="S2291" i="1" s="1"/>
  <c r="AD2291" i="1" s="1"/>
  <c r="R2290" i="1"/>
  <c r="S2290" i="1" s="1"/>
  <c r="AD2290" i="1" s="1"/>
  <c r="V2291" i="1" l="1"/>
  <c r="W2291" i="1" s="1"/>
  <c r="AE2291" i="1" s="1"/>
  <c r="Q2292" i="1"/>
  <c r="P2292" i="1"/>
  <c r="U2292" i="1"/>
  <c r="T2292" i="1"/>
  <c r="Y2292" i="1"/>
  <c r="X2292" i="1"/>
  <c r="Y2293" i="1" l="1"/>
  <c r="X2293" i="1"/>
  <c r="Z2292" i="1"/>
  <c r="AA2292" i="1" s="1"/>
  <c r="AF2292" i="1" s="1"/>
  <c r="U2293" i="1"/>
  <c r="T2293" i="1"/>
  <c r="V2292" i="1"/>
  <c r="W2292" i="1" s="1"/>
  <c r="AE2292" i="1" s="1"/>
  <c r="P2293" i="1"/>
  <c r="Q2293" i="1"/>
  <c r="R2293" i="1" s="1"/>
  <c r="S2293" i="1" s="1"/>
  <c r="AD2293" i="1" s="1"/>
  <c r="R2292" i="1"/>
  <c r="S2292" i="1" s="1"/>
  <c r="AD2292" i="1" s="1"/>
  <c r="Q2294" i="1" l="1"/>
  <c r="P2294" i="1"/>
  <c r="U2294" i="1"/>
  <c r="T2294" i="1"/>
  <c r="V2293" i="1"/>
  <c r="W2293" i="1" s="1"/>
  <c r="AE2293" i="1" s="1"/>
  <c r="Y2294" i="1"/>
  <c r="X2294" i="1"/>
  <c r="Z2293" i="1"/>
  <c r="AA2293" i="1" s="1"/>
  <c r="AF2293" i="1" s="1"/>
  <c r="X2295" i="1" l="1"/>
  <c r="Y2295" i="1"/>
  <c r="Z2294" i="1"/>
  <c r="AA2294" i="1" s="1"/>
  <c r="AF2294" i="1" s="1"/>
  <c r="U2295" i="1"/>
  <c r="T2295" i="1"/>
  <c r="V2294" i="1"/>
  <c r="W2294" i="1" s="1"/>
  <c r="AE2294" i="1" s="1"/>
  <c r="Q2295" i="1"/>
  <c r="P2295" i="1"/>
  <c r="R2294" i="1"/>
  <c r="S2294" i="1" s="1"/>
  <c r="AD2294" i="1" s="1"/>
  <c r="Z2295" i="1" l="1"/>
  <c r="AA2295" i="1" s="1"/>
  <c r="AF2295" i="1" s="1"/>
  <c r="V2295" i="1"/>
  <c r="W2295" i="1" s="1"/>
  <c r="AE2295" i="1" s="1"/>
  <c r="Q2296" i="1"/>
  <c r="P2296" i="1"/>
  <c r="R2295" i="1"/>
  <c r="S2295" i="1" s="1"/>
  <c r="AD2295" i="1" s="1"/>
  <c r="T2296" i="1"/>
  <c r="U2296" i="1"/>
  <c r="V2296" i="1" s="1"/>
  <c r="W2296" i="1" s="1"/>
  <c r="AE2296" i="1" s="1"/>
  <c r="Y2296" i="1"/>
  <c r="X2296" i="1"/>
  <c r="Y2297" i="1" l="1"/>
  <c r="X2297" i="1"/>
  <c r="Z2296" i="1"/>
  <c r="AA2296" i="1" s="1"/>
  <c r="AF2296" i="1" s="1"/>
  <c r="U2297" i="1"/>
  <c r="T2297" i="1"/>
  <c r="Q2297" i="1"/>
  <c r="P2297" i="1"/>
  <c r="R2296" i="1"/>
  <c r="S2296" i="1" s="1"/>
  <c r="AD2296" i="1" s="1"/>
  <c r="P2298" i="1" l="1"/>
  <c r="Q2298" i="1"/>
  <c r="T2298" i="1"/>
  <c r="U2298" i="1"/>
  <c r="V2298" i="1" s="1"/>
  <c r="W2298" i="1" s="1"/>
  <c r="AE2298" i="1" s="1"/>
  <c r="R2297" i="1"/>
  <c r="S2297" i="1" s="1"/>
  <c r="AD2297" i="1" s="1"/>
  <c r="V2297" i="1"/>
  <c r="W2297" i="1" s="1"/>
  <c r="AE2297" i="1" s="1"/>
  <c r="Y2298" i="1"/>
  <c r="X2298" i="1"/>
  <c r="Z2297" i="1"/>
  <c r="AA2297" i="1" s="1"/>
  <c r="AF2297" i="1" s="1"/>
  <c r="R2298" i="1" l="1"/>
  <c r="S2298" i="1" s="1"/>
  <c r="AD2298" i="1" s="1"/>
  <c r="X2299" i="1"/>
  <c r="Y2299" i="1"/>
  <c r="Z2299" i="1" s="1"/>
  <c r="AA2299" i="1" s="1"/>
  <c r="AF2299" i="1" s="1"/>
  <c r="Z2298" i="1"/>
  <c r="AA2298" i="1" s="1"/>
  <c r="AF2298" i="1" s="1"/>
  <c r="U2299" i="1"/>
  <c r="T2299" i="1"/>
  <c r="Q2299" i="1"/>
  <c r="P2299" i="1"/>
  <c r="Q2300" i="1" l="1"/>
  <c r="P2300" i="1"/>
  <c r="U2300" i="1"/>
  <c r="T2300" i="1"/>
  <c r="R2299" i="1"/>
  <c r="S2299" i="1" s="1"/>
  <c r="AD2299" i="1" s="1"/>
  <c r="V2299" i="1"/>
  <c r="W2299" i="1" s="1"/>
  <c r="AE2299" i="1" s="1"/>
  <c r="X2300" i="1"/>
  <c r="Y2300" i="1"/>
  <c r="Z2300" i="1" s="1"/>
  <c r="AA2300" i="1" s="1"/>
  <c r="AF2300" i="1" s="1"/>
  <c r="X2301" i="1" l="1"/>
  <c r="Y2301" i="1"/>
  <c r="T2301" i="1"/>
  <c r="U2301" i="1"/>
  <c r="V2301" i="1" s="1"/>
  <c r="W2301" i="1" s="1"/>
  <c r="AE2301" i="1" s="1"/>
  <c r="V2300" i="1"/>
  <c r="W2300" i="1" s="1"/>
  <c r="AE2300" i="1" s="1"/>
  <c r="Q2301" i="1"/>
  <c r="P2301" i="1"/>
  <c r="R2300" i="1"/>
  <c r="S2300" i="1" s="1"/>
  <c r="AD2300" i="1" s="1"/>
  <c r="Z2301" i="1" l="1"/>
  <c r="AA2301" i="1" s="1"/>
  <c r="AF2301" i="1" s="1"/>
  <c r="Q2302" i="1"/>
  <c r="P2302" i="1"/>
  <c r="R2301" i="1"/>
  <c r="S2301" i="1" s="1"/>
  <c r="AD2301" i="1" s="1"/>
  <c r="U2302" i="1"/>
  <c r="T2302" i="1"/>
  <c r="X2302" i="1"/>
  <c r="Y2302" i="1"/>
  <c r="Y2303" i="1" l="1"/>
  <c r="X2303" i="1"/>
  <c r="Z2302" i="1"/>
  <c r="AA2302" i="1" s="1"/>
  <c r="AF2302" i="1" s="1"/>
  <c r="U2303" i="1"/>
  <c r="T2303" i="1"/>
  <c r="V2302" i="1"/>
  <c r="W2302" i="1" s="1"/>
  <c r="AE2302" i="1" s="1"/>
  <c r="P2303" i="1"/>
  <c r="Q2303" i="1"/>
  <c r="R2303" i="1" s="1"/>
  <c r="S2303" i="1" s="1"/>
  <c r="AD2303" i="1" s="1"/>
  <c r="R2302" i="1"/>
  <c r="S2302" i="1" s="1"/>
  <c r="AD2302" i="1" s="1"/>
  <c r="Q2304" i="1" l="1"/>
  <c r="P2304" i="1"/>
  <c r="U2304" i="1"/>
  <c r="T2304" i="1"/>
  <c r="V2303" i="1"/>
  <c r="W2303" i="1" s="1"/>
  <c r="AE2303" i="1" s="1"/>
  <c r="Y2304" i="1"/>
  <c r="X2304" i="1"/>
  <c r="Z2303" i="1"/>
  <c r="AA2303" i="1" s="1"/>
  <c r="AF2303" i="1" s="1"/>
  <c r="Z2304" i="1" l="1"/>
  <c r="AA2304" i="1" s="1"/>
  <c r="AF2304" i="1" s="1"/>
  <c r="T2305" i="1"/>
  <c r="U2305" i="1"/>
  <c r="X2305" i="1"/>
  <c r="Y2305" i="1"/>
  <c r="V2304" i="1"/>
  <c r="W2304" i="1" s="1"/>
  <c r="AE2304" i="1" s="1"/>
  <c r="P2305" i="1"/>
  <c r="Q2305" i="1"/>
  <c r="R2304" i="1"/>
  <c r="S2304" i="1" s="1"/>
  <c r="AD2304" i="1" s="1"/>
  <c r="Z2305" i="1" l="1"/>
  <c r="AA2305" i="1" s="1"/>
  <c r="AF2305" i="1" s="1"/>
  <c r="V2305" i="1"/>
  <c r="W2305" i="1" s="1"/>
  <c r="AE2305" i="1" s="1"/>
  <c r="R2305" i="1"/>
  <c r="S2305" i="1" s="1"/>
  <c r="AD2305" i="1" s="1"/>
  <c r="Q2306" i="1"/>
  <c r="P2306" i="1"/>
  <c r="Y2306" i="1"/>
  <c r="X2306" i="1"/>
  <c r="T2306" i="1"/>
  <c r="U2306" i="1"/>
  <c r="V2306" i="1" s="1"/>
  <c r="W2306" i="1" s="1"/>
  <c r="AE2306" i="1" s="1"/>
  <c r="T2307" i="1" l="1"/>
  <c r="U2307" i="1"/>
  <c r="V2307" i="1" s="1"/>
  <c r="W2307" i="1" s="1"/>
  <c r="AE2307" i="1" s="1"/>
  <c r="Q2307" i="1"/>
  <c r="P2307" i="1"/>
  <c r="X2307" i="1"/>
  <c r="Y2307" i="1"/>
  <c r="Z2307" i="1" s="1"/>
  <c r="AA2307" i="1" s="1"/>
  <c r="AF2307" i="1" s="1"/>
  <c r="Z2306" i="1"/>
  <c r="AA2306" i="1" s="1"/>
  <c r="AF2306" i="1" s="1"/>
  <c r="R2306" i="1"/>
  <c r="S2306" i="1" s="1"/>
  <c r="AD2306" i="1" s="1"/>
  <c r="Y2308" i="1" l="1"/>
  <c r="X2308" i="1"/>
  <c r="R2307" i="1"/>
  <c r="S2307" i="1" s="1"/>
  <c r="AD2307" i="1" s="1"/>
  <c r="Q2308" i="1"/>
  <c r="P2308" i="1"/>
  <c r="U2308" i="1"/>
  <c r="T2308" i="1"/>
  <c r="V2308" i="1" l="1"/>
  <c r="W2308" i="1" s="1"/>
  <c r="AE2308" i="1" s="1"/>
  <c r="U2309" i="1"/>
  <c r="T2309" i="1"/>
  <c r="Q2309" i="1"/>
  <c r="P2309" i="1"/>
  <c r="R2308" i="1"/>
  <c r="S2308" i="1" s="1"/>
  <c r="AD2308" i="1" s="1"/>
  <c r="Y2309" i="1"/>
  <c r="X2309" i="1"/>
  <c r="Z2308" i="1"/>
  <c r="AA2308" i="1" s="1"/>
  <c r="AF2308" i="1" s="1"/>
  <c r="Z2309" i="1" l="1"/>
  <c r="AA2309" i="1" s="1"/>
  <c r="AF2309" i="1" s="1"/>
  <c r="P2310" i="1"/>
  <c r="Q2310" i="1"/>
  <c r="Y2310" i="1"/>
  <c r="X2310" i="1"/>
  <c r="R2309" i="1"/>
  <c r="S2309" i="1" s="1"/>
  <c r="AD2309" i="1" s="1"/>
  <c r="U2310" i="1"/>
  <c r="T2310" i="1"/>
  <c r="V2309" i="1"/>
  <c r="W2309" i="1" s="1"/>
  <c r="AE2309" i="1" s="1"/>
  <c r="Z2310" i="1" l="1"/>
  <c r="AA2310" i="1" s="1"/>
  <c r="AF2310" i="1" s="1"/>
  <c r="R2310" i="1"/>
  <c r="S2310" i="1" s="1"/>
  <c r="AD2310" i="1" s="1"/>
  <c r="T2311" i="1"/>
  <c r="U2311" i="1"/>
  <c r="V2311" i="1" s="1"/>
  <c r="W2311" i="1" s="1"/>
  <c r="AE2311" i="1" s="1"/>
  <c r="V2310" i="1"/>
  <c r="W2310" i="1" s="1"/>
  <c r="AE2310" i="1" s="1"/>
  <c r="Y2311" i="1"/>
  <c r="X2311" i="1"/>
  <c r="Q2311" i="1"/>
  <c r="P2311" i="1"/>
  <c r="R2311" i="1" l="1"/>
  <c r="S2311" i="1" s="1"/>
  <c r="AD2311" i="1" s="1"/>
  <c r="Q2312" i="1"/>
  <c r="P2312" i="1"/>
  <c r="Y2312" i="1"/>
  <c r="X2312" i="1"/>
  <c r="Z2311" i="1"/>
  <c r="AA2311" i="1" s="1"/>
  <c r="AF2311" i="1" s="1"/>
  <c r="T2312" i="1"/>
  <c r="U2312" i="1"/>
  <c r="V2312" i="1" s="1"/>
  <c r="W2312" i="1" s="1"/>
  <c r="AE2312" i="1" s="1"/>
  <c r="T2313" i="1" l="1"/>
  <c r="U2313" i="1"/>
  <c r="Y2313" i="1"/>
  <c r="X2313" i="1"/>
  <c r="Z2312" i="1"/>
  <c r="AA2312" i="1" s="1"/>
  <c r="AF2312" i="1" s="1"/>
  <c r="Q2313" i="1"/>
  <c r="P2313" i="1"/>
  <c r="R2312" i="1"/>
  <c r="S2312" i="1" s="1"/>
  <c r="AD2312" i="1" s="1"/>
  <c r="V2313" i="1" l="1"/>
  <c r="W2313" i="1" s="1"/>
  <c r="AE2313" i="1" s="1"/>
  <c r="R2313" i="1"/>
  <c r="S2313" i="1" s="1"/>
  <c r="AD2313" i="1" s="1"/>
  <c r="Y2314" i="1"/>
  <c r="X2314" i="1"/>
  <c r="P2314" i="1"/>
  <c r="Q2314" i="1"/>
  <c r="Z2313" i="1"/>
  <c r="AA2313" i="1" s="1"/>
  <c r="AF2313" i="1" s="1"/>
  <c r="U2314" i="1"/>
  <c r="T2314" i="1"/>
  <c r="R2314" i="1" l="1"/>
  <c r="S2314" i="1" s="1"/>
  <c r="AD2314" i="1" s="1"/>
  <c r="V2314" i="1"/>
  <c r="W2314" i="1" s="1"/>
  <c r="AE2314" i="1" s="1"/>
  <c r="U2315" i="1"/>
  <c r="T2315" i="1"/>
  <c r="Q2315" i="1"/>
  <c r="P2315" i="1"/>
  <c r="X2315" i="1"/>
  <c r="Y2315" i="1"/>
  <c r="Z2315" i="1" s="1"/>
  <c r="AA2315" i="1" s="1"/>
  <c r="AF2315" i="1" s="1"/>
  <c r="Z2314" i="1"/>
  <c r="AA2314" i="1" s="1"/>
  <c r="AF2314" i="1" s="1"/>
  <c r="R2315" i="1" l="1"/>
  <c r="S2315" i="1" s="1"/>
  <c r="AD2315" i="1" s="1"/>
  <c r="Y2316" i="1"/>
  <c r="X2316" i="1"/>
  <c r="Q2316" i="1"/>
  <c r="P2316" i="1"/>
  <c r="U2316" i="1"/>
  <c r="T2316" i="1"/>
  <c r="V2315" i="1"/>
  <c r="W2315" i="1" s="1"/>
  <c r="AE2315" i="1" s="1"/>
  <c r="V2316" i="1" l="1"/>
  <c r="W2316" i="1" s="1"/>
  <c r="AE2316" i="1" s="1"/>
  <c r="U2317" i="1"/>
  <c r="T2317" i="1"/>
  <c r="P2317" i="1"/>
  <c r="Q2317" i="1"/>
  <c r="R2317" i="1" s="1"/>
  <c r="S2317" i="1" s="1"/>
  <c r="AD2317" i="1" s="1"/>
  <c r="R2316" i="1"/>
  <c r="S2316" i="1" s="1"/>
  <c r="AD2316" i="1" s="1"/>
  <c r="Y2317" i="1"/>
  <c r="X2317" i="1"/>
  <c r="Z2316" i="1"/>
  <c r="AA2316" i="1" s="1"/>
  <c r="AF2316" i="1" s="1"/>
  <c r="X2318" i="1" l="1"/>
  <c r="Y2318" i="1"/>
  <c r="Z2318" i="1" s="1"/>
  <c r="AA2318" i="1" s="1"/>
  <c r="AF2318" i="1" s="1"/>
  <c r="Z2317" i="1"/>
  <c r="AA2317" i="1" s="1"/>
  <c r="AF2317" i="1" s="1"/>
  <c r="Q2318" i="1"/>
  <c r="P2318" i="1"/>
  <c r="U2318" i="1"/>
  <c r="T2318" i="1"/>
  <c r="V2317" i="1"/>
  <c r="W2317" i="1" s="1"/>
  <c r="AE2317" i="1" s="1"/>
  <c r="V2318" i="1" l="1"/>
  <c r="W2318" i="1" s="1"/>
  <c r="AE2318" i="1" s="1"/>
  <c r="R2318" i="1"/>
  <c r="S2318" i="1" s="1"/>
  <c r="AD2318" i="1" s="1"/>
  <c r="T2319" i="1"/>
  <c r="U2319" i="1"/>
  <c r="P2319" i="1"/>
  <c r="Q2319" i="1"/>
  <c r="R2319" i="1" s="1"/>
  <c r="S2319" i="1" s="1"/>
  <c r="AD2319" i="1" s="1"/>
  <c r="Y2319" i="1"/>
  <c r="X2319" i="1"/>
  <c r="V2319" i="1" l="1"/>
  <c r="W2319" i="1" s="1"/>
  <c r="AE2319" i="1" s="1"/>
  <c r="Y2320" i="1"/>
  <c r="X2320" i="1"/>
  <c r="Z2319" i="1"/>
  <c r="AA2319" i="1" s="1"/>
  <c r="AF2319" i="1" s="1"/>
  <c r="P2320" i="1"/>
  <c r="Q2320" i="1"/>
  <c r="R2320" i="1" s="1"/>
  <c r="S2320" i="1" s="1"/>
  <c r="AD2320" i="1" s="1"/>
  <c r="U2320" i="1"/>
  <c r="T2320" i="1"/>
  <c r="V2320" i="1" l="1"/>
  <c r="W2320" i="1" s="1"/>
  <c r="AE2320" i="1" s="1"/>
  <c r="U2321" i="1"/>
  <c r="T2321" i="1"/>
  <c r="Q2321" i="1"/>
  <c r="P2321" i="1"/>
  <c r="X2321" i="1"/>
  <c r="Y2321" i="1"/>
  <c r="Z2321" i="1" s="1"/>
  <c r="AA2321" i="1" s="1"/>
  <c r="AF2321" i="1" s="1"/>
  <c r="Z2320" i="1"/>
  <c r="AA2320" i="1" s="1"/>
  <c r="AF2320" i="1" s="1"/>
  <c r="P2322" i="1" l="1"/>
  <c r="Q2322" i="1"/>
  <c r="Y2322" i="1"/>
  <c r="X2322" i="1"/>
  <c r="R2321" i="1"/>
  <c r="S2321" i="1" s="1"/>
  <c r="AD2321" i="1" s="1"/>
  <c r="U2322" i="1"/>
  <c r="T2322" i="1"/>
  <c r="V2321" i="1"/>
  <c r="W2321" i="1" s="1"/>
  <c r="AE2321" i="1" s="1"/>
  <c r="R2322" i="1" l="1"/>
  <c r="S2322" i="1" s="1"/>
  <c r="AD2322" i="1" s="1"/>
  <c r="V2322" i="1"/>
  <c r="W2322" i="1" s="1"/>
  <c r="AE2322" i="1" s="1"/>
  <c r="Z2322" i="1"/>
  <c r="AA2322" i="1" s="1"/>
  <c r="AF2322" i="1" s="1"/>
  <c r="U2323" i="1"/>
  <c r="T2323" i="1"/>
  <c r="Y2323" i="1"/>
  <c r="X2323" i="1"/>
  <c r="P2323" i="1"/>
  <c r="Q2323" i="1"/>
  <c r="R2323" i="1" l="1"/>
  <c r="S2323" i="1" s="1"/>
  <c r="AD2323" i="1" s="1"/>
  <c r="Q2324" i="1"/>
  <c r="P2324" i="1"/>
  <c r="Y2324" i="1"/>
  <c r="X2324" i="1"/>
  <c r="Z2323" i="1"/>
  <c r="AA2323" i="1" s="1"/>
  <c r="AF2323" i="1" s="1"/>
  <c r="U2324" i="1"/>
  <c r="T2324" i="1"/>
  <c r="V2323" i="1"/>
  <c r="W2323" i="1" s="1"/>
  <c r="AE2323" i="1" s="1"/>
  <c r="R2324" i="1" l="1"/>
  <c r="S2324" i="1" s="1"/>
  <c r="AD2324" i="1" s="1"/>
  <c r="U2325" i="1"/>
  <c r="T2325" i="1"/>
  <c r="V2324" i="1"/>
  <c r="W2324" i="1" s="1"/>
  <c r="AE2324" i="1" s="1"/>
  <c r="X2325" i="1"/>
  <c r="Y2325" i="1"/>
  <c r="Z2325" i="1" s="1"/>
  <c r="AA2325" i="1" s="1"/>
  <c r="AF2325" i="1" s="1"/>
  <c r="Z2324" i="1"/>
  <c r="AA2324" i="1" s="1"/>
  <c r="AF2324" i="1" s="1"/>
  <c r="P2325" i="1"/>
  <c r="Q2325" i="1"/>
  <c r="R2325" i="1" s="1"/>
  <c r="S2325" i="1" s="1"/>
  <c r="AD2325" i="1" s="1"/>
  <c r="X2326" i="1" l="1"/>
  <c r="Y2326" i="1"/>
  <c r="U2326" i="1"/>
  <c r="T2326" i="1"/>
  <c r="P2326" i="1"/>
  <c r="Q2326" i="1"/>
  <c r="R2326" i="1" s="1"/>
  <c r="S2326" i="1" s="1"/>
  <c r="AD2326" i="1" s="1"/>
  <c r="V2325" i="1"/>
  <c r="W2325" i="1" s="1"/>
  <c r="AE2325" i="1" s="1"/>
  <c r="Q2327" i="1" l="1"/>
  <c r="P2327" i="1"/>
  <c r="V2326" i="1"/>
  <c r="W2326" i="1" s="1"/>
  <c r="AE2326" i="1" s="1"/>
  <c r="Z2326" i="1"/>
  <c r="AA2326" i="1" s="1"/>
  <c r="AF2326" i="1" s="1"/>
  <c r="T2327" i="1"/>
  <c r="U2327" i="1"/>
  <c r="V2327" i="1" s="1"/>
  <c r="W2327" i="1" s="1"/>
  <c r="AE2327" i="1" s="1"/>
  <c r="Y2327" i="1"/>
  <c r="X2327" i="1"/>
  <c r="Y2328" i="1" l="1"/>
  <c r="X2328" i="1"/>
  <c r="Z2327" i="1"/>
  <c r="AA2327" i="1" s="1"/>
  <c r="AF2327" i="1" s="1"/>
  <c r="P2328" i="1"/>
  <c r="Q2328" i="1"/>
  <c r="R2328" i="1" s="1"/>
  <c r="S2328" i="1" s="1"/>
  <c r="AD2328" i="1" s="1"/>
  <c r="U2328" i="1"/>
  <c r="T2328" i="1"/>
  <c r="R2327" i="1"/>
  <c r="S2327" i="1" s="1"/>
  <c r="AD2327" i="1" s="1"/>
  <c r="T2329" i="1" l="1"/>
  <c r="U2329" i="1"/>
  <c r="V2329" i="1" s="1"/>
  <c r="W2329" i="1" s="1"/>
  <c r="AE2329" i="1" s="1"/>
  <c r="V2328" i="1"/>
  <c r="W2328" i="1" s="1"/>
  <c r="AE2328" i="1" s="1"/>
  <c r="P2329" i="1"/>
  <c r="Q2329" i="1"/>
  <c r="Y2329" i="1"/>
  <c r="X2329" i="1"/>
  <c r="Z2328" i="1"/>
  <c r="AA2328" i="1" s="1"/>
  <c r="AF2328" i="1" s="1"/>
  <c r="R2329" i="1" l="1"/>
  <c r="S2329" i="1" s="1"/>
  <c r="AD2329" i="1" s="1"/>
  <c r="Z2329" i="1"/>
  <c r="AA2329" i="1" s="1"/>
  <c r="AF2329" i="1" s="1"/>
  <c r="Y2330" i="1"/>
  <c r="X2330" i="1"/>
  <c r="Q2330" i="1"/>
  <c r="P2330" i="1"/>
  <c r="T2330" i="1"/>
  <c r="U2330" i="1"/>
  <c r="V2330" i="1" s="1"/>
  <c r="W2330" i="1" s="1"/>
  <c r="AE2330" i="1" s="1"/>
  <c r="Q2331" i="1" l="1"/>
  <c r="P2331" i="1"/>
  <c r="U2331" i="1"/>
  <c r="T2331" i="1"/>
  <c r="R2330" i="1"/>
  <c r="S2330" i="1" s="1"/>
  <c r="AD2330" i="1" s="1"/>
  <c r="Y2331" i="1"/>
  <c r="X2331" i="1"/>
  <c r="Z2330" i="1"/>
  <c r="AA2330" i="1" s="1"/>
  <c r="AF2330" i="1" s="1"/>
  <c r="Z2331" i="1" l="1"/>
  <c r="AA2331" i="1" s="1"/>
  <c r="AF2331" i="1" s="1"/>
  <c r="U2332" i="1"/>
  <c r="T2332" i="1"/>
  <c r="Y2332" i="1"/>
  <c r="X2332" i="1"/>
  <c r="V2331" i="1"/>
  <c r="W2331" i="1" s="1"/>
  <c r="AE2331" i="1" s="1"/>
  <c r="Q2332" i="1"/>
  <c r="P2332" i="1"/>
  <c r="R2331" i="1"/>
  <c r="S2331" i="1" s="1"/>
  <c r="AD2331" i="1" s="1"/>
  <c r="P2333" i="1" l="1"/>
  <c r="Q2333" i="1"/>
  <c r="R2332" i="1"/>
  <c r="S2332" i="1" s="1"/>
  <c r="AD2332" i="1" s="1"/>
  <c r="Y2333" i="1"/>
  <c r="X2333" i="1"/>
  <c r="Z2332" i="1"/>
  <c r="AA2332" i="1" s="1"/>
  <c r="AF2332" i="1" s="1"/>
  <c r="U2333" i="1"/>
  <c r="T2333" i="1"/>
  <c r="V2332" i="1"/>
  <c r="W2332" i="1" s="1"/>
  <c r="AE2332" i="1" s="1"/>
  <c r="R2333" i="1" l="1"/>
  <c r="S2333" i="1" s="1"/>
  <c r="AD2333" i="1" s="1"/>
  <c r="Z2333" i="1"/>
  <c r="AA2333" i="1" s="1"/>
  <c r="AF2333" i="1" s="1"/>
  <c r="V2333" i="1"/>
  <c r="W2333" i="1" s="1"/>
  <c r="AE2333" i="1" s="1"/>
  <c r="U2334" i="1"/>
  <c r="T2334" i="1"/>
  <c r="X2334" i="1"/>
  <c r="Y2334" i="1"/>
  <c r="P2334" i="1"/>
  <c r="Q2334" i="1"/>
  <c r="R2334" i="1" s="1"/>
  <c r="S2334" i="1" s="1"/>
  <c r="AD2334" i="1" s="1"/>
  <c r="Y2335" i="1" l="1"/>
  <c r="X2335" i="1"/>
  <c r="Q2335" i="1"/>
  <c r="P2335" i="1"/>
  <c r="Z2334" i="1"/>
  <c r="AA2334" i="1" s="1"/>
  <c r="AF2334" i="1" s="1"/>
  <c r="U2335" i="1"/>
  <c r="T2335" i="1"/>
  <c r="V2334" i="1"/>
  <c r="W2334" i="1" s="1"/>
  <c r="AE2334" i="1" s="1"/>
  <c r="V2335" i="1" l="1"/>
  <c r="W2335" i="1" s="1"/>
  <c r="AE2335" i="1" s="1"/>
  <c r="Q2336" i="1"/>
  <c r="P2336" i="1"/>
  <c r="U2336" i="1"/>
  <c r="T2336" i="1"/>
  <c r="R2335" i="1"/>
  <c r="S2335" i="1" s="1"/>
  <c r="AD2335" i="1" s="1"/>
  <c r="Y2336" i="1"/>
  <c r="X2336" i="1"/>
  <c r="Z2335" i="1"/>
  <c r="AA2335" i="1" s="1"/>
  <c r="AF2335" i="1" s="1"/>
  <c r="Z2336" i="1" l="1"/>
  <c r="AA2336" i="1" s="1"/>
  <c r="AF2336" i="1" s="1"/>
  <c r="T2337" i="1"/>
  <c r="U2337" i="1"/>
  <c r="V2337" i="1" s="1"/>
  <c r="W2337" i="1" s="1"/>
  <c r="AE2337" i="1" s="1"/>
  <c r="Y2337" i="1"/>
  <c r="X2337" i="1"/>
  <c r="V2336" i="1"/>
  <c r="W2336" i="1" s="1"/>
  <c r="AE2336" i="1" s="1"/>
  <c r="Q2337" i="1"/>
  <c r="P2337" i="1"/>
  <c r="R2336" i="1"/>
  <c r="S2336" i="1" s="1"/>
  <c r="AD2336" i="1" s="1"/>
  <c r="R2337" i="1" l="1"/>
  <c r="S2337" i="1" s="1"/>
  <c r="AD2337" i="1" s="1"/>
  <c r="P2338" i="1"/>
  <c r="Q2338" i="1"/>
  <c r="R2338" i="1" s="1"/>
  <c r="S2338" i="1" s="1"/>
  <c r="AD2338" i="1" s="1"/>
  <c r="X2338" i="1"/>
  <c r="Y2338" i="1"/>
  <c r="Z2338" i="1" s="1"/>
  <c r="AA2338" i="1" s="1"/>
  <c r="AF2338" i="1" s="1"/>
  <c r="Z2337" i="1"/>
  <c r="AA2337" i="1" s="1"/>
  <c r="AF2337" i="1" s="1"/>
  <c r="U2338" i="1"/>
  <c r="T2338" i="1"/>
  <c r="U2339" i="1" l="1"/>
  <c r="T2339" i="1"/>
  <c r="V2338" i="1"/>
  <c r="W2338" i="1" s="1"/>
  <c r="AE2338" i="1" s="1"/>
  <c r="Y2339" i="1"/>
  <c r="X2339" i="1"/>
  <c r="P2339" i="1"/>
  <c r="Q2339" i="1"/>
  <c r="R2339" i="1" l="1"/>
  <c r="S2339" i="1" s="1"/>
  <c r="AD2339" i="1" s="1"/>
  <c r="Y2340" i="1"/>
  <c r="X2340" i="1"/>
  <c r="Q2340" i="1"/>
  <c r="P2340" i="1"/>
  <c r="Z2339" i="1"/>
  <c r="AA2339" i="1" s="1"/>
  <c r="AF2339" i="1" s="1"/>
  <c r="U2340" i="1"/>
  <c r="T2340" i="1"/>
  <c r="V2339" i="1"/>
  <c r="W2339" i="1" s="1"/>
  <c r="AE2339" i="1" s="1"/>
  <c r="V2340" i="1" l="1"/>
  <c r="W2340" i="1" s="1"/>
  <c r="AE2340" i="1" s="1"/>
  <c r="T2341" i="1"/>
  <c r="U2341" i="1"/>
  <c r="V2341" i="1" s="1"/>
  <c r="W2341" i="1" s="1"/>
  <c r="AE2341" i="1" s="1"/>
  <c r="Q2341" i="1"/>
  <c r="P2341" i="1"/>
  <c r="R2340" i="1"/>
  <c r="S2340" i="1" s="1"/>
  <c r="AD2340" i="1" s="1"/>
  <c r="Y2341" i="1"/>
  <c r="X2341" i="1"/>
  <c r="Z2340" i="1"/>
  <c r="AA2340" i="1" s="1"/>
  <c r="AF2340" i="1" s="1"/>
  <c r="Z2341" i="1" l="1"/>
  <c r="AA2341" i="1" s="1"/>
  <c r="AF2341" i="1" s="1"/>
  <c r="Q2342" i="1"/>
  <c r="P2342" i="1"/>
  <c r="Y2342" i="1"/>
  <c r="X2342" i="1"/>
  <c r="R2341" i="1"/>
  <c r="S2341" i="1" s="1"/>
  <c r="AD2341" i="1" s="1"/>
  <c r="U2342" i="1"/>
  <c r="T2342" i="1"/>
  <c r="Z2342" i="1" l="1"/>
  <c r="AA2342" i="1" s="1"/>
  <c r="AF2342" i="1" s="1"/>
  <c r="T2343" i="1"/>
  <c r="U2343" i="1" s="1"/>
  <c r="V2343" i="1" s="1"/>
  <c r="W2343" i="1" s="1"/>
  <c r="AE2343" i="1" s="1"/>
  <c r="V2342" i="1"/>
  <c r="W2342" i="1" s="1"/>
  <c r="AE2342" i="1" s="1"/>
  <c r="Y2343" i="1"/>
  <c r="X2343" i="1"/>
  <c r="P2343" i="1"/>
  <c r="Q2343" i="1"/>
  <c r="R2343" i="1" s="1"/>
  <c r="S2343" i="1" s="1"/>
  <c r="AD2343" i="1" s="1"/>
  <c r="R2342" i="1"/>
  <c r="S2342" i="1" s="1"/>
  <c r="AD2342" i="1" s="1"/>
  <c r="Y2344" i="1" l="1"/>
  <c r="X2344" i="1"/>
  <c r="P2344" i="1"/>
  <c r="Q2344" i="1"/>
  <c r="R2344" i="1" s="1"/>
  <c r="S2344" i="1" s="1"/>
  <c r="AD2344" i="1" s="1"/>
  <c r="Z2343" i="1"/>
  <c r="AA2343" i="1" s="1"/>
  <c r="AF2343" i="1" s="1"/>
  <c r="T2344" i="1"/>
  <c r="U2344" i="1"/>
  <c r="V2344" i="1" s="1"/>
  <c r="W2344" i="1" s="1"/>
  <c r="AE2344" i="1" s="1"/>
  <c r="T2345" i="1" l="1"/>
  <c r="Q2345" i="1"/>
  <c r="P2345" i="1"/>
  <c r="Y2345" i="1"/>
  <c r="X2345" i="1"/>
  <c r="Z2344" i="1"/>
  <c r="AA2344" i="1" s="1"/>
  <c r="AF2344" i="1" s="1"/>
  <c r="Z2345" i="1" l="1"/>
  <c r="AA2345" i="1" s="1"/>
  <c r="AF2345" i="1" s="1"/>
  <c r="Y2346" i="1"/>
  <c r="X2346" i="1"/>
  <c r="P2346" i="1"/>
  <c r="Q2346" i="1"/>
  <c r="R2345" i="1"/>
  <c r="S2345" i="1" s="1"/>
  <c r="AD2345" i="1" s="1"/>
  <c r="U2346" i="1"/>
  <c r="T2346" i="1"/>
  <c r="U2345" i="1"/>
  <c r="V2345" i="1" s="1"/>
  <c r="W2345" i="1" s="1"/>
  <c r="AE2345" i="1" s="1"/>
  <c r="R2346" i="1" l="1"/>
  <c r="S2346" i="1" s="1"/>
  <c r="AD2346" i="1" s="1"/>
  <c r="U2347" i="1"/>
  <c r="T2347" i="1"/>
  <c r="Y2347" i="1"/>
  <c r="X2347" i="1"/>
  <c r="V2346" i="1"/>
  <c r="W2346" i="1" s="1"/>
  <c r="AE2346" i="1" s="1"/>
  <c r="Q2347" i="1"/>
  <c r="P2347" i="1"/>
  <c r="Z2346" i="1"/>
  <c r="AA2346" i="1" s="1"/>
  <c r="AF2346" i="1" s="1"/>
  <c r="Q2348" i="1" l="1"/>
  <c r="P2348" i="1"/>
  <c r="R2347" i="1"/>
  <c r="S2347" i="1" s="1"/>
  <c r="AD2347" i="1" s="1"/>
  <c r="Y2348" i="1"/>
  <c r="X2348" i="1"/>
  <c r="Z2347" i="1"/>
  <c r="AA2347" i="1" s="1"/>
  <c r="AF2347" i="1" s="1"/>
  <c r="U2348" i="1"/>
  <c r="T2348" i="1"/>
  <c r="V2347" i="1"/>
  <c r="W2347" i="1" s="1"/>
  <c r="AE2347" i="1" s="1"/>
  <c r="V2348" i="1" l="1"/>
  <c r="W2348" i="1" s="1"/>
  <c r="AE2348" i="1" s="1"/>
  <c r="R2348" i="1"/>
  <c r="S2348" i="1" s="1"/>
  <c r="AD2348" i="1" s="1"/>
  <c r="Y2349" i="1"/>
  <c r="X2349" i="1"/>
  <c r="T2349" i="1"/>
  <c r="U2349" i="1"/>
  <c r="V2349" i="1" s="1"/>
  <c r="W2349" i="1" s="1"/>
  <c r="AE2349" i="1" s="1"/>
  <c r="Z2348" i="1"/>
  <c r="AA2348" i="1" s="1"/>
  <c r="AF2348" i="1" s="1"/>
  <c r="P2349" i="1"/>
  <c r="Q2349" i="1"/>
  <c r="R2349" i="1" s="1"/>
  <c r="S2349" i="1" s="1"/>
  <c r="AD2349" i="1" s="1"/>
  <c r="P2350" i="1" l="1"/>
  <c r="Q2350" i="1"/>
  <c r="U2350" i="1"/>
  <c r="T2350" i="1"/>
  <c r="X2350" i="1"/>
  <c r="Y2350" i="1"/>
  <c r="Z2350" i="1" s="1"/>
  <c r="AA2350" i="1" s="1"/>
  <c r="AF2350" i="1" s="1"/>
  <c r="Z2349" i="1"/>
  <c r="AA2349" i="1" s="1"/>
  <c r="AF2349" i="1" s="1"/>
  <c r="V2350" i="1" l="1"/>
  <c r="W2350" i="1" s="1"/>
  <c r="AE2350" i="1" s="1"/>
  <c r="R2350" i="1"/>
  <c r="S2350" i="1" s="1"/>
  <c r="AD2350" i="1" s="1"/>
  <c r="Y2351" i="1"/>
  <c r="X2351" i="1"/>
  <c r="U2351" i="1"/>
  <c r="T2351" i="1"/>
  <c r="P2351" i="1"/>
  <c r="Q2351" i="1"/>
  <c r="Z2351" i="1" l="1"/>
  <c r="AA2351" i="1" s="1"/>
  <c r="AF2351" i="1" s="1"/>
  <c r="R2351" i="1"/>
  <c r="S2351" i="1" s="1"/>
  <c r="AD2351" i="1" s="1"/>
  <c r="Q2352" i="1"/>
  <c r="P2352" i="1"/>
  <c r="U2352" i="1"/>
  <c r="T2352" i="1"/>
  <c r="V2351" i="1"/>
  <c r="W2351" i="1" s="1"/>
  <c r="AE2351" i="1" s="1"/>
  <c r="Y2352" i="1"/>
  <c r="X2352" i="1"/>
  <c r="Z2352" i="1" l="1"/>
  <c r="AA2352" i="1" s="1"/>
  <c r="AF2352" i="1" s="1"/>
  <c r="Q2353" i="1"/>
  <c r="P2353" i="1"/>
  <c r="Y2353" i="1"/>
  <c r="X2353" i="1"/>
  <c r="U2353" i="1"/>
  <c r="T2353" i="1"/>
  <c r="V2352" i="1"/>
  <c r="W2352" i="1" s="1"/>
  <c r="AE2352" i="1" s="1"/>
  <c r="R2352" i="1"/>
  <c r="S2352" i="1" s="1"/>
  <c r="AD2352" i="1" s="1"/>
  <c r="U2354" i="1" l="1"/>
  <c r="T2354" i="1"/>
  <c r="V2353" i="1"/>
  <c r="W2353" i="1" s="1"/>
  <c r="AE2353" i="1" s="1"/>
  <c r="Y2354" i="1"/>
  <c r="X2354" i="1"/>
  <c r="Z2353" i="1"/>
  <c r="AA2353" i="1" s="1"/>
  <c r="AF2353" i="1" s="1"/>
  <c r="P2354" i="1"/>
  <c r="Q2354" i="1"/>
  <c r="R2353" i="1"/>
  <c r="S2353" i="1" s="1"/>
  <c r="AD2353" i="1" s="1"/>
  <c r="Z2354" i="1" l="1"/>
  <c r="AA2354" i="1" s="1"/>
  <c r="AF2354" i="1" s="1"/>
  <c r="R2354" i="1"/>
  <c r="S2354" i="1" s="1"/>
  <c r="AD2354" i="1" s="1"/>
  <c r="Q2355" i="1"/>
  <c r="P2355" i="1"/>
  <c r="Y2355" i="1"/>
  <c r="X2355" i="1"/>
  <c r="U2355" i="1"/>
  <c r="T2355" i="1"/>
  <c r="V2354" i="1"/>
  <c r="W2354" i="1" s="1"/>
  <c r="AE2354" i="1" s="1"/>
  <c r="T2356" i="1" l="1"/>
  <c r="U2356" i="1"/>
  <c r="V2355" i="1"/>
  <c r="W2355" i="1" s="1"/>
  <c r="AE2355" i="1" s="1"/>
  <c r="Y2356" i="1"/>
  <c r="X2356" i="1"/>
  <c r="Z2355" i="1"/>
  <c r="AA2355" i="1" s="1"/>
  <c r="AF2355" i="1" s="1"/>
  <c r="Q2356" i="1"/>
  <c r="P2356" i="1"/>
  <c r="R2355" i="1"/>
  <c r="S2355" i="1" s="1"/>
  <c r="AD2355" i="1" s="1"/>
  <c r="V2356" i="1" l="1"/>
  <c r="W2356" i="1" s="1"/>
  <c r="AE2356" i="1" s="1"/>
  <c r="Q2357" i="1"/>
  <c r="P2357" i="1"/>
  <c r="R2356" i="1"/>
  <c r="S2356" i="1" s="1"/>
  <c r="AD2356" i="1" s="1"/>
  <c r="X2357" i="1"/>
  <c r="Y2357" i="1"/>
  <c r="Z2357" i="1" s="1"/>
  <c r="AA2357" i="1" s="1"/>
  <c r="AF2357" i="1" s="1"/>
  <c r="Z2356" i="1"/>
  <c r="AA2356" i="1" s="1"/>
  <c r="AF2356" i="1" s="1"/>
  <c r="U2357" i="1"/>
  <c r="T2357" i="1"/>
  <c r="V2357" i="1" l="1"/>
  <c r="W2357" i="1" s="1"/>
  <c r="AE2357" i="1" s="1"/>
  <c r="U2358" i="1"/>
  <c r="T2358" i="1"/>
  <c r="Y2358" i="1"/>
  <c r="X2358" i="1"/>
  <c r="Q2358" i="1"/>
  <c r="P2358" i="1"/>
  <c r="R2357" i="1"/>
  <c r="S2357" i="1" s="1"/>
  <c r="AD2357" i="1" s="1"/>
  <c r="Z2358" i="1" l="1"/>
  <c r="AA2358" i="1" s="1"/>
  <c r="AF2358" i="1" s="1"/>
  <c r="Q2359" i="1"/>
  <c r="P2359" i="1"/>
  <c r="R2358" i="1"/>
  <c r="S2358" i="1" s="1"/>
  <c r="AD2358" i="1" s="1"/>
  <c r="Y2359" i="1"/>
  <c r="X2359" i="1"/>
  <c r="U2359" i="1"/>
  <c r="T2359" i="1"/>
  <c r="V2358" i="1"/>
  <c r="W2358" i="1" s="1"/>
  <c r="AE2358" i="1" s="1"/>
  <c r="U2360" i="1" l="1"/>
  <c r="T2360" i="1"/>
  <c r="V2359" i="1"/>
  <c r="W2359" i="1" s="1"/>
  <c r="AE2359" i="1" s="1"/>
  <c r="Y2360" i="1"/>
  <c r="X2360" i="1"/>
  <c r="Z2359" i="1"/>
  <c r="AA2359" i="1" s="1"/>
  <c r="AF2359" i="1" s="1"/>
  <c r="Q2360" i="1"/>
  <c r="P2360" i="1"/>
  <c r="R2359" i="1"/>
  <c r="S2359" i="1" s="1"/>
  <c r="AD2359" i="1" s="1"/>
  <c r="Q2361" i="1" l="1"/>
  <c r="P2361" i="1"/>
  <c r="R2360" i="1"/>
  <c r="S2360" i="1" s="1"/>
  <c r="AD2360" i="1" s="1"/>
  <c r="Y2361" i="1"/>
  <c r="X2361" i="1"/>
  <c r="Z2360" i="1"/>
  <c r="AA2360" i="1" s="1"/>
  <c r="AF2360" i="1" s="1"/>
  <c r="U2361" i="1"/>
  <c r="T2361" i="1"/>
  <c r="V2360" i="1"/>
  <c r="W2360" i="1" s="1"/>
  <c r="AE2360" i="1" s="1"/>
  <c r="Z2361" i="1" l="1"/>
  <c r="AA2361" i="1" s="1"/>
  <c r="AF2361" i="1" s="1"/>
  <c r="V2361" i="1"/>
  <c r="W2361" i="1" s="1"/>
  <c r="AE2361" i="1" s="1"/>
  <c r="R2361" i="1"/>
  <c r="S2361" i="1" s="1"/>
  <c r="AD2361" i="1" s="1"/>
  <c r="T2362" i="1"/>
  <c r="U2362" i="1"/>
  <c r="V2362" i="1" s="1"/>
  <c r="W2362" i="1" s="1"/>
  <c r="AE2362" i="1" s="1"/>
  <c r="Y2362" i="1"/>
  <c r="X2362" i="1"/>
  <c r="Q2362" i="1"/>
  <c r="P2362" i="1"/>
  <c r="P2363" i="1" l="1"/>
  <c r="Q2363" i="1"/>
  <c r="R2362" i="1"/>
  <c r="S2362" i="1" s="1"/>
  <c r="AD2362" i="1" s="1"/>
  <c r="Y2363" i="1"/>
  <c r="X2363" i="1"/>
  <c r="Z2362" i="1"/>
  <c r="AA2362" i="1" s="1"/>
  <c r="AF2362" i="1" s="1"/>
  <c r="U2363" i="1"/>
  <c r="T2363" i="1"/>
  <c r="R2363" i="1" l="1"/>
  <c r="S2363" i="1" s="1"/>
  <c r="AD2363" i="1" s="1"/>
  <c r="Y2364" i="1"/>
  <c r="X2364" i="1"/>
  <c r="U2364" i="1"/>
  <c r="T2364" i="1"/>
  <c r="V2363" i="1"/>
  <c r="W2363" i="1" s="1"/>
  <c r="AE2363" i="1" s="1"/>
  <c r="Z2363" i="1"/>
  <c r="AA2363" i="1" s="1"/>
  <c r="AF2363" i="1" s="1"/>
  <c r="Q2364" i="1"/>
  <c r="P2364" i="1"/>
  <c r="Y2365" i="1" l="1"/>
  <c r="X2365" i="1"/>
  <c r="Q2365" i="1"/>
  <c r="P2365" i="1"/>
  <c r="R2364" i="1"/>
  <c r="S2364" i="1" s="1"/>
  <c r="AD2364" i="1" s="1"/>
  <c r="U2365" i="1"/>
  <c r="T2365" i="1"/>
  <c r="V2364" i="1"/>
  <c r="W2364" i="1" s="1"/>
  <c r="AE2364" i="1" s="1"/>
  <c r="Z2364" i="1"/>
  <c r="AA2364" i="1" s="1"/>
  <c r="AF2364" i="1" s="1"/>
  <c r="V2365" i="1" l="1"/>
  <c r="W2365" i="1" s="1"/>
  <c r="AE2365" i="1" s="1"/>
  <c r="R2365" i="1"/>
  <c r="S2365" i="1" s="1"/>
  <c r="AD2365" i="1" s="1"/>
  <c r="T2366" i="1"/>
  <c r="U2366" i="1"/>
  <c r="V2366" i="1" s="1"/>
  <c r="W2366" i="1" s="1"/>
  <c r="AE2366" i="1" s="1"/>
  <c r="Y2366" i="1"/>
  <c r="X2366" i="1"/>
  <c r="Q2366" i="1"/>
  <c r="P2366" i="1"/>
  <c r="Z2365" i="1"/>
  <c r="AA2365" i="1" s="1"/>
  <c r="AF2365" i="1" s="1"/>
  <c r="Z2366" i="1" l="1"/>
  <c r="AA2366" i="1" s="1"/>
  <c r="AF2366" i="1" s="1"/>
  <c r="Q2367" i="1"/>
  <c r="P2367" i="1"/>
  <c r="R2366" i="1"/>
  <c r="S2366" i="1" s="1"/>
  <c r="AD2366" i="1" s="1"/>
  <c r="Y2367" i="1"/>
  <c r="X2367" i="1"/>
  <c r="U2367" i="1"/>
  <c r="T2367" i="1"/>
  <c r="Q2368" i="1" l="1"/>
  <c r="P2368" i="1"/>
  <c r="U2368" i="1"/>
  <c r="T2368" i="1"/>
  <c r="V2367" i="1"/>
  <c r="W2367" i="1" s="1"/>
  <c r="AE2367" i="1" s="1"/>
  <c r="X2368" i="1"/>
  <c r="Y2368" i="1"/>
  <c r="Z2368" i="1" s="1"/>
  <c r="AA2368" i="1" s="1"/>
  <c r="AF2368" i="1" s="1"/>
  <c r="Z2367" i="1"/>
  <c r="AA2367" i="1" s="1"/>
  <c r="AF2367" i="1" s="1"/>
  <c r="R2367" i="1"/>
  <c r="S2367" i="1" s="1"/>
  <c r="AD2367" i="1" s="1"/>
  <c r="Y2369" i="1" l="1"/>
  <c r="X2369" i="1"/>
  <c r="T2369" i="1"/>
  <c r="U2369" i="1"/>
  <c r="V2369" i="1" s="1"/>
  <c r="W2369" i="1" s="1"/>
  <c r="AE2369" i="1" s="1"/>
  <c r="V2368" i="1"/>
  <c r="W2368" i="1" s="1"/>
  <c r="AE2368" i="1" s="1"/>
  <c r="P2369" i="1"/>
  <c r="Q2369" i="1"/>
  <c r="R2369" i="1" s="1"/>
  <c r="S2369" i="1" s="1"/>
  <c r="AD2369" i="1" s="1"/>
  <c r="R2368" i="1"/>
  <c r="S2368" i="1" s="1"/>
  <c r="AD2368" i="1" s="1"/>
  <c r="Z2369" i="1" l="1"/>
  <c r="AA2369" i="1" s="1"/>
  <c r="AF2369" i="1" s="1"/>
  <c r="P2370" i="1"/>
  <c r="Q2370" i="1"/>
  <c r="U2370" i="1"/>
  <c r="T2370" i="1"/>
  <c r="Y2370" i="1"/>
  <c r="X2370" i="1"/>
  <c r="Q2371" i="1" l="1"/>
  <c r="P2371" i="1"/>
  <c r="V2370" i="1"/>
  <c r="W2370" i="1" s="1"/>
  <c r="AE2370" i="1" s="1"/>
  <c r="Y2371" i="1"/>
  <c r="X2371" i="1"/>
  <c r="Z2370" i="1"/>
  <c r="AA2370" i="1" s="1"/>
  <c r="AF2370" i="1" s="1"/>
  <c r="U2371" i="1"/>
  <c r="T2371" i="1"/>
  <c r="R2370" i="1"/>
  <c r="S2370" i="1" s="1"/>
  <c r="AD2370" i="1" s="1"/>
  <c r="R2371" i="1" l="1"/>
  <c r="S2371" i="1" s="1"/>
  <c r="AD2371" i="1" s="1"/>
  <c r="T2372" i="1"/>
  <c r="Z2371" i="1"/>
  <c r="AA2371" i="1" s="1"/>
  <c r="AF2371" i="1" s="1"/>
  <c r="Q2372" i="1"/>
  <c r="P2372" i="1"/>
  <c r="V2371" i="1"/>
  <c r="W2371" i="1" s="1"/>
  <c r="AE2371" i="1" s="1"/>
  <c r="Y2372" i="1"/>
  <c r="X2372" i="1"/>
  <c r="Q2373" i="1" l="1"/>
  <c r="P2373" i="1"/>
  <c r="X2373" i="1"/>
  <c r="Y2373" i="1"/>
  <c r="Z2372" i="1"/>
  <c r="AA2372" i="1" s="1"/>
  <c r="AF2372" i="1" s="1"/>
  <c r="R2372" i="1"/>
  <c r="S2372" i="1" s="1"/>
  <c r="AD2372" i="1" s="1"/>
  <c r="U2373" i="1"/>
  <c r="T2373" i="1"/>
  <c r="U2372" i="1"/>
  <c r="V2372" i="1" s="1"/>
  <c r="W2372" i="1" s="1"/>
  <c r="AE2372" i="1" s="1"/>
  <c r="V2373" i="1" l="1"/>
  <c r="W2373" i="1" s="1"/>
  <c r="AE2373" i="1" s="1"/>
  <c r="Z2373" i="1"/>
  <c r="AA2373" i="1" s="1"/>
  <c r="AF2373" i="1" s="1"/>
  <c r="Q2374" i="1"/>
  <c r="P2374" i="1"/>
  <c r="T2374" i="1"/>
  <c r="Y2374" i="1"/>
  <c r="X2374" i="1"/>
  <c r="R2373" i="1"/>
  <c r="S2373" i="1" s="1"/>
  <c r="AD2373" i="1" s="1"/>
  <c r="Z2374" i="1" l="1"/>
  <c r="AA2374" i="1" s="1"/>
  <c r="AF2374" i="1" s="1"/>
  <c r="Y2375" i="1"/>
  <c r="X2375" i="1"/>
  <c r="T2375" i="1"/>
  <c r="U2374" i="1"/>
  <c r="V2374" i="1" s="1"/>
  <c r="W2374" i="1" s="1"/>
  <c r="AE2374" i="1" s="1"/>
  <c r="P2375" i="1"/>
  <c r="Q2375" i="1"/>
  <c r="R2374" i="1"/>
  <c r="S2374" i="1" s="1"/>
  <c r="AD2374" i="1" s="1"/>
  <c r="R2375" i="1" l="1"/>
  <c r="S2375" i="1" s="1"/>
  <c r="AD2375" i="1" s="1"/>
  <c r="Y2376" i="1"/>
  <c r="X2376" i="1"/>
  <c r="Q2376" i="1"/>
  <c r="P2376" i="1"/>
  <c r="U2376" i="1"/>
  <c r="T2376" i="1"/>
  <c r="U2375" i="1"/>
  <c r="V2375" i="1" s="1"/>
  <c r="W2375" i="1" s="1"/>
  <c r="AE2375" i="1" s="1"/>
  <c r="Z2375" i="1"/>
  <c r="AA2375" i="1" s="1"/>
  <c r="AF2375" i="1" s="1"/>
  <c r="V2376" i="1" l="1"/>
  <c r="W2376" i="1" s="1"/>
  <c r="AE2376" i="1" s="1"/>
  <c r="T2377" i="1"/>
  <c r="Q2377" i="1"/>
  <c r="P2377" i="1"/>
  <c r="R2376" i="1"/>
  <c r="S2376" i="1" s="1"/>
  <c r="AD2376" i="1" s="1"/>
  <c r="Y2377" i="1"/>
  <c r="X2377" i="1"/>
  <c r="Z2376" i="1"/>
  <c r="AA2376" i="1" s="1"/>
  <c r="AF2376" i="1" s="1"/>
  <c r="Z2377" i="1" l="1"/>
  <c r="AA2377" i="1" s="1"/>
  <c r="AF2377" i="1" s="1"/>
  <c r="R2377" i="1"/>
  <c r="S2377" i="1" s="1"/>
  <c r="AD2377" i="1" s="1"/>
  <c r="X2378" i="1"/>
  <c r="Y2378" i="1"/>
  <c r="Z2378" i="1" s="1"/>
  <c r="AA2378" i="1" s="1"/>
  <c r="AF2378" i="1" s="1"/>
  <c r="Q2378" i="1"/>
  <c r="P2378" i="1"/>
  <c r="T2378" i="1"/>
  <c r="U2377" i="1"/>
  <c r="V2377" i="1" s="1"/>
  <c r="W2377" i="1" s="1"/>
  <c r="AE2377" i="1" s="1"/>
  <c r="R2378" i="1" l="1"/>
  <c r="S2378" i="1" s="1"/>
  <c r="AD2378" i="1" s="1"/>
  <c r="T2379" i="1"/>
  <c r="U2378" i="1"/>
  <c r="V2378" i="1" s="1"/>
  <c r="W2378" i="1" s="1"/>
  <c r="AE2378" i="1" s="1"/>
  <c r="Q2379" i="1"/>
  <c r="P2379" i="1"/>
  <c r="Y2379" i="1"/>
  <c r="X2379" i="1"/>
  <c r="R2379" i="1" l="1"/>
  <c r="S2379" i="1" s="1"/>
  <c r="AD2379" i="1" s="1"/>
  <c r="Y2380" i="1"/>
  <c r="X2380" i="1"/>
  <c r="Z2379" i="1"/>
  <c r="AA2379" i="1" s="1"/>
  <c r="AF2379" i="1" s="1"/>
  <c r="P2380" i="1"/>
  <c r="Q2380" i="1"/>
  <c r="R2380" i="1" s="1"/>
  <c r="S2380" i="1" s="1"/>
  <c r="AD2380" i="1" s="1"/>
  <c r="U2380" i="1"/>
  <c r="T2380" i="1"/>
  <c r="U2379" i="1"/>
  <c r="V2379" i="1" s="1"/>
  <c r="W2379" i="1" s="1"/>
  <c r="AE2379" i="1" s="1"/>
  <c r="V2380" i="1" l="1"/>
  <c r="W2380" i="1" s="1"/>
  <c r="AE2380" i="1" s="1"/>
  <c r="P2381" i="1"/>
  <c r="Q2381" i="1"/>
  <c r="X2381" i="1"/>
  <c r="Y2381" i="1"/>
  <c r="Z2381" i="1" s="1"/>
  <c r="AA2381" i="1" s="1"/>
  <c r="AF2381" i="1" s="1"/>
  <c r="U2381" i="1"/>
  <c r="T2381" i="1"/>
  <c r="Z2380" i="1"/>
  <c r="AA2380" i="1" s="1"/>
  <c r="AF2380" i="1" s="1"/>
  <c r="R2381" i="1" l="1"/>
  <c r="S2381" i="1" s="1"/>
  <c r="AD2381" i="1" s="1"/>
  <c r="T2382" i="1"/>
  <c r="U2382" i="1"/>
  <c r="V2382" i="1" s="1"/>
  <c r="W2382" i="1" s="1"/>
  <c r="AE2382" i="1" s="1"/>
  <c r="V2381" i="1"/>
  <c r="W2381" i="1" s="1"/>
  <c r="AE2381" i="1" s="1"/>
  <c r="X2382" i="1"/>
  <c r="Y2382" i="1"/>
  <c r="P2382" i="1"/>
  <c r="Q2382" i="1"/>
  <c r="R2382" i="1" l="1"/>
  <c r="S2382" i="1" s="1"/>
  <c r="AD2382" i="1" s="1"/>
  <c r="Y2383" i="1"/>
  <c r="X2383" i="1"/>
  <c r="P2383" i="1"/>
  <c r="Q2383" i="1"/>
  <c r="R2383" i="1" s="1"/>
  <c r="S2383" i="1" s="1"/>
  <c r="AD2383" i="1" s="1"/>
  <c r="Z2382" i="1"/>
  <c r="AA2382" i="1" s="1"/>
  <c r="AF2382" i="1" s="1"/>
  <c r="U2383" i="1"/>
  <c r="T2383" i="1"/>
  <c r="V2383" i="1" l="1"/>
  <c r="W2383" i="1" s="1"/>
  <c r="AE2383" i="1" s="1"/>
  <c r="U2384" i="1"/>
  <c r="T2384" i="1"/>
  <c r="P2384" i="1"/>
  <c r="Q2384" i="1"/>
  <c r="R2384" i="1" s="1"/>
  <c r="S2384" i="1" s="1"/>
  <c r="AD2384" i="1" s="1"/>
  <c r="X2384" i="1"/>
  <c r="Y2384" i="1"/>
  <c r="Z2384" i="1" s="1"/>
  <c r="AA2384" i="1" s="1"/>
  <c r="AF2384" i="1" s="1"/>
  <c r="Z2383" i="1"/>
  <c r="AA2383" i="1" s="1"/>
  <c r="AF2383" i="1" s="1"/>
  <c r="U2385" i="1" l="1"/>
  <c r="T2385" i="1"/>
  <c r="Y2385" i="1"/>
  <c r="X2385" i="1"/>
  <c r="Q2385" i="1"/>
  <c r="P2385" i="1"/>
  <c r="V2384" i="1"/>
  <c r="W2384" i="1" s="1"/>
  <c r="AE2384" i="1" s="1"/>
  <c r="Z2385" i="1" l="1"/>
  <c r="AA2385" i="1" s="1"/>
  <c r="AF2385" i="1" s="1"/>
  <c r="P2386" i="1"/>
  <c r="Q2386" i="1"/>
  <c r="R2385" i="1"/>
  <c r="S2385" i="1" s="1"/>
  <c r="AD2385" i="1" s="1"/>
  <c r="X2386" i="1"/>
  <c r="Y2386" i="1"/>
  <c r="Z2386" i="1" s="1"/>
  <c r="AA2386" i="1" s="1"/>
  <c r="AF2386" i="1" s="1"/>
  <c r="T2386" i="1"/>
  <c r="U2386" i="1"/>
  <c r="V2386" i="1" s="1"/>
  <c r="W2386" i="1" s="1"/>
  <c r="AE2386" i="1" s="1"/>
  <c r="V2385" i="1"/>
  <c r="W2385" i="1" s="1"/>
  <c r="AE2385" i="1" s="1"/>
  <c r="R2386" i="1" l="1"/>
  <c r="S2386" i="1" s="1"/>
  <c r="AD2386" i="1" s="1"/>
  <c r="T2387" i="1"/>
  <c r="U2387" i="1"/>
  <c r="Y2387" i="1"/>
  <c r="X2387" i="1"/>
  <c r="Q2387" i="1"/>
  <c r="P2387" i="1"/>
  <c r="V2387" i="1" l="1"/>
  <c r="W2387" i="1" s="1"/>
  <c r="AE2387" i="1" s="1"/>
  <c r="R2387" i="1"/>
  <c r="S2387" i="1" s="1"/>
  <c r="AD2387" i="1" s="1"/>
  <c r="P2388" i="1"/>
  <c r="Q2388" i="1"/>
  <c r="R2388" i="1" s="1"/>
  <c r="S2388" i="1" s="1"/>
  <c r="AD2388" i="1" s="1"/>
  <c r="Y2388" i="1"/>
  <c r="X2388" i="1"/>
  <c r="Z2387" i="1"/>
  <c r="AA2387" i="1" s="1"/>
  <c r="AF2387" i="1" s="1"/>
  <c r="U2388" i="1"/>
  <c r="T2388" i="1"/>
  <c r="V2388" i="1" l="1"/>
  <c r="W2388" i="1" s="1"/>
  <c r="AE2388" i="1" s="1"/>
  <c r="X2389" i="1"/>
  <c r="Y2389" i="1"/>
  <c r="Z2389" i="1" s="1"/>
  <c r="AA2389" i="1" s="1"/>
  <c r="AF2389" i="1" s="1"/>
  <c r="U2389" i="1"/>
  <c r="T2389" i="1"/>
  <c r="Z2388" i="1"/>
  <c r="AA2388" i="1" s="1"/>
  <c r="AF2388" i="1" s="1"/>
  <c r="Q2389" i="1"/>
  <c r="P2389" i="1"/>
  <c r="R2389" i="1" l="1"/>
  <c r="S2389" i="1" s="1"/>
  <c r="AD2389" i="1" s="1"/>
  <c r="T2390" i="1"/>
  <c r="U2390" i="1"/>
  <c r="V2390" i="1" s="1"/>
  <c r="W2390" i="1" s="1"/>
  <c r="AE2390" i="1" s="1"/>
  <c r="Q2390" i="1"/>
  <c r="P2390" i="1"/>
  <c r="X2390" i="1"/>
  <c r="Y2390" i="1"/>
  <c r="Z2390" i="1" s="1"/>
  <c r="AA2390" i="1" s="1"/>
  <c r="AF2390" i="1" s="1"/>
  <c r="V2389" i="1"/>
  <c r="W2389" i="1" s="1"/>
  <c r="AE2389" i="1" s="1"/>
  <c r="Q2391" i="1" l="1"/>
  <c r="P2391" i="1"/>
  <c r="Y2391" i="1"/>
  <c r="X2391" i="1"/>
  <c r="R2390" i="1"/>
  <c r="S2390" i="1" s="1"/>
  <c r="AD2390" i="1" s="1"/>
  <c r="U2391" i="1"/>
  <c r="T2391" i="1"/>
  <c r="V2391" i="1" l="1"/>
  <c r="W2391" i="1" s="1"/>
  <c r="AE2391" i="1" s="1"/>
  <c r="Y2392" i="1"/>
  <c r="X2392" i="1"/>
  <c r="U2392" i="1"/>
  <c r="T2392" i="1"/>
  <c r="Z2391" i="1"/>
  <c r="AA2391" i="1" s="1"/>
  <c r="AF2391" i="1" s="1"/>
  <c r="Q2392" i="1"/>
  <c r="P2392" i="1"/>
  <c r="R2391" i="1"/>
  <c r="S2391" i="1" s="1"/>
  <c r="AD2391" i="1" s="1"/>
  <c r="Z2392" i="1" l="1"/>
  <c r="AA2392" i="1" s="1"/>
  <c r="AF2392" i="1" s="1"/>
  <c r="Q2393" i="1"/>
  <c r="P2393" i="1"/>
  <c r="R2392" i="1"/>
  <c r="S2392" i="1" s="1"/>
  <c r="AD2392" i="1" s="1"/>
  <c r="U2393" i="1"/>
  <c r="T2393" i="1"/>
  <c r="V2392" i="1"/>
  <c r="W2392" i="1" s="1"/>
  <c r="AE2392" i="1" s="1"/>
  <c r="Y2393" i="1"/>
  <c r="X2393" i="1"/>
  <c r="Y2394" i="1" l="1"/>
  <c r="X2394" i="1"/>
  <c r="Z2393" i="1"/>
  <c r="AA2393" i="1" s="1"/>
  <c r="AF2393" i="1" s="1"/>
  <c r="V2393" i="1"/>
  <c r="W2393" i="1" s="1"/>
  <c r="AE2393" i="1" s="1"/>
  <c r="T2394" i="1"/>
  <c r="U2394" i="1"/>
  <c r="V2394" i="1" s="1"/>
  <c r="W2394" i="1" s="1"/>
  <c r="AE2394" i="1" s="1"/>
  <c r="Q2394" i="1"/>
  <c r="P2394" i="1"/>
  <c r="R2393" i="1"/>
  <c r="S2393" i="1" s="1"/>
  <c r="AD2393" i="1" s="1"/>
  <c r="R2394" i="1" l="1"/>
  <c r="S2394" i="1" s="1"/>
  <c r="AD2394" i="1" s="1"/>
  <c r="Q2395" i="1"/>
  <c r="P2395" i="1"/>
  <c r="T2395" i="1"/>
  <c r="U2395" i="1"/>
  <c r="V2395" i="1" s="1"/>
  <c r="W2395" i="1" s="1"/>
  <c r="AE2395" i="1" s="1"/>
  <c r="Y2395" i="1"/>
  <c r="X2395" i="1"/>
  <c r="Z2394" i="1"/>
  <c r="AA2394" i="1" s="1"/>
  <c r="AF2394" i="1" s="1"/>
  <c r="Y2396" i="1" l="1"/>
  <c r="X2396" i="1"/>
  <c r="Z2395" i="1"/>
  <c r="AA2395" i="1" s="1"/>
  <c r="AF2395" i="1" s="1"/>
  <c r="U2396" i="1"/>
  <c r="T2396" i="1"/>
  <c r="P2396" i="1"/>
  <c r="Q2396" i="1"/>
  <c r="R2396" i="1" s="1"/>
  <c r="S2396" i="1" s="1"/>
  <c r="AD2396" i="1" s="1"/>
  <c r="R2395" i="1"/>
  <c r="S2395" i="1" s="1"/>
  <c r="AD2395" i="1" s="1"/>
  <c r="U2397" i="1" l="1"/>
  <c r="T2397" i="1"/>
  <c r="V2396" i="1"/>
  <c r="W2396" i="1" s="1"/>
  <c r="AE2396" i="1" s="1"/>
  <c r="Q2397" i="1"/>
  <c r="P2397" i="1"/>
  <c r="Y2397" i="1"/>
  <c r="X2397" i="1"/>
  <c r="Z2396" i="1"/>
  <c r="AA2396" i="1" s="1"/>
  <c r="AF2396" i="1" s="1"/>
  <c r="Z2397" i="1" l="1"/>
  <c r="AA2397" i="1" s="1"/>
  <c r="AF2397" i="1" s="1"/>
  <c r="Y2398" i="1"/>
  <c r="X2398" i="1"/>
  <c r="Q2398" i="1"/>
  <c r="P2398" i="1"/>
  <c r="R2397" i="1"/>
  <c r="S2397" i="1" s="1"/>
  <c r="AD2397" i="1" s="1"/>
  <c r="U2398" i="1"/>
  <c r="T2398" i="1"/>
  <c r="V2397" i="1"/>
  <c r="W2397" i="1" s="1"/>
  <c r="AE2397" i="1" s="1"/>
  <c r="U2399" i="1" l="1"/>
  <c r="T2399" i="1"/>
  <c r="V2398" i="1"/>
  <c r="W2398" i="1" s="1"/>
  <c r="AE2398" i="1" s="1"/>
  <c r="Q2399" i="1"/>
  <c r="P2399" i="1"/>
  <c r="R2398" i="1"/>
  <c r="S2398" i="1" s="1"/>
  <c r="AD2398" i="1" s="1"/>
  <c r="Y2399" i="1"/>
  <c r="X2399" i="1"/>
  <c r="Z2398" i="1"/>
  <c r="AA2398" i="1" s="1"/>
  <c r="AF2398" i="1" s="1"/>
  <c r="Y2400" i="1" l="1"/>
  <c r="X2400" i="1"/>
  <c r="Z2399" i="1"/>
  <c r="AA2399" i="1" s="1"/>
  <c r="AF2399" i="1" s="1"/>
  <c r="P2400" i="1"/>
  <c r="Q2400" i="1"/>
  <c r="R2400" i="1" s="1"/>
  <c r="S2400" i="1" s="1"/>
  <c r="AD2400" i="1" s="1"/>
  <c r="R2399" i="1"/>
  <c r="S2399" i="1" s="1"/>
  <c r="AD2399" i="1" s="1"/>
  <c r="T2400" i="1"/>
  <c r="U2400" i="1"/>
  <c r="V2400" i="1" s="1"/>
  <c r="W2400" i="1" s="1"/>
  <c r="AE2400" i="1" s="1"/>
  <c r="V2399" i="1"/>
  <c r="W2399" i="1" s="1"/>
  <c r="AE2399" i="1" s="1"/>
  <c r="T2401" i="1" l="1"/>
  <c r="P2401" i="1"/>
  <c r="Q2401" i="1"/>
  <c r="R2401" i="1" s="1"/>
  <c r="S2401" i="1" s="1"/>
  <c r="AD2401" i="1" s="1"/>
  <c r="Y2401" i="1"/>
  <c r="X2401" i="1"/>
  <c r="Z2400" i="1"/>
  <c r="AA2400" i="1" s="1"/>
  <c r="AF2400" i="1" s="1"/>
  <c r="Z2401" i="1" l="1"/>
  <c r="AA2401" i="1" s="1"/>
  <c r="AF2401" i="1" s="1"/>
  <c r="X2402" i="1"/>
  <c r="Y2402" i="1"/>
  <c r="Z2402" i="1" s="1"/>
  <c r="AA2402" i="1" s="1"/>
  <c r="AF2402" i="1" s="1"/>
  <c r="Q2402" i="1"/>
  <c r="P2402" i="1"/>
  <c r="T2402" i="1"/>
  <c r="U2402" i="1"/>
  <c r="V2402" i="1" s="1"/>
  <c r="W2402" i="1" s="1"/>
  <c r="AE2402" i="1" s="1"/>
  <c r="U2401" i="1"/>
  <c r="V2401" i="1" s="1"/>
  <c r="W2401" i="1" s="1"/>
  <c r="AE2401" i="1" s="1"/>
  <c r="R2402" i="1" l="1"/>
  <c r="S2402" i="1" s="1"/>
  <c r="AD2402" i="1" s="1"/>
  <c r="U2403" i="1"/>
  <c r="T2403" i="1"/>
  <c r="Q2403" i="1"/>
  <c r="P2403" i="1"/>
  <c r="Y2403" i="1"/>
  <c r="X2403" i="1"/>
  <c r="Z2403" i="1" l="1"/>
  <c r="AA2403" i="1" s="1"/>
  <c r="AF2403" i="1" s="1"/>
  <c r="Y2404" i="1"/>
  <c r="X2404" i="1"/>
  <c r="T2404" i="1"/>
  <c r="Q2404" i="1"/>
  <c r="P2404" i="1"/>
  <c r="R2403" i="1"/>
  <c r="S2403" i="1" s="1"/>
  <c r="AD2403" i="1" s="1"/>
  <c r="V2403" i="1"/>
  <c r="W2403" i="1" s="1"/>
  <c r="AE2403" i="1" s="1"/>
  <c r="R2404" i="1" l="1"/>
  <c r="S2404" i="1" s="1"/>
  <c r="AD2404" i="1" s="1"/>
  <c r="Y2405" i="1"/>
  <c r="X2405" i="1"/>
  <c r="P2405" i="1"/>
  <c r="Q2405" i="1"/>
  <c r="U2405" i="1"/>
  <c r="T2405" i="1"/>
  <c r="U2404" i="1"/>
  <c r="V2404" i="1" s="1"/>
  <c r="W2404" i="1" s="1"/>
  <c r="AE2404" i="1" s="1"/>
  <c r="Z2404" i="1"/>
  <c r="AA2404" i="1" s="1"/>
  <c r="AF2404" i="1" s="1"/>
  <c r="T2406" i="1" l="1"/>
  <c r="P2406" i="1"/>
  <c r="Q2406" i="1"/>
  <c r="V2405" i="1"/>
  <c r="W2405" i="1" s="1"/>
  <c r="AE2405" i="1" s="1"/>
  <c r="R2405" i="1"/>
  <c r="S2405" i="1" s="1"/>
  <c r="AD2405" i="1" s="1"/>
  <c r="Y2406" i="1"/>
  <c r="X2406" i="1"/>
  <c r="Z2405" i="1"/>
  <c r="AA2405" i="1" s="1"/>
  <c r="AF2405" i="1" s="1"/>
  <c r="R2406" i="1" l="1"/>
  <c r="S2406" i="1" s="1"/>
  <c r="AD2406" i="1" s="1"/>
  <c r="X2407" i="1"/>
  <c r="Y2407" i="1"/>
  <c r="Z2407" i="1" s="1"/>
  <c r="AA2407" i="1" s="1"/>
  <c r="AF2407" i="1" s="1"/>
  <c r="Z2406" i="1"/>
  <c r="AA2406" i="1" s="1"/>
  <c r="AF2406" i="1" s="1"/>
  <c r="Q2407" i="1"/>
  <c r="P2407" i="1"/>
  <c r="T2407" i="1"/>
  <c r="U2407" i="1"/>
  <c r="V2407" i="1" s="1"/>
  <c r="W2407" i="1" s="1"/>
  <c r="AE2407" i="1" s="1"/>
  <c r="U2406" i="1"/>
  <c r="V2406" i="1" s="1"/>
  <c r="W2406" i="1" s="1"/>
  <c r="AE2406" i="1" s="1"/>
  <c r="R2407" i="1" l="1"/>
  <c r="S2407" i="1" s="1"/>
  <c r="AD2407" i="1" s="1"/>
  <c r="T2408" i="1"/>
  <c r="U2408" i="1"/>
  <c r="V2408" i="1" s="1"/>
  <c r="W2408" i="1" s="1"/>
  <c r="AE2408" i="1" s="1"/>
  <c r="Q2408" i="1"/>
  <c r="P2408" i="1"/>
  <c r="Y2408" i="1"/>
  <c r="X2408" i="1"/>
  <c r="Z2408" i="1" l="1"/>
  <c r="AA2408" i="1" s="1"/>
  <c r="AF2408" i="1" s="1"/>
  <c r="X2409" i="1"/>
  <c r="Y2409" i="1"/>
  <c r="Z2409" i="1" s="1"/>
  <c r="AA2409" i="1" s="1"/>
  <c r="AF2409" i="1" s="1"/>
  <c r="P2409" i="1"/>
  <c r="Q2409" i="1"/>
  <c r="R2408" i="1"/>
  <c r="S2408" i="1" s="1"/>
  <c r="AD2408" i="1" s="1"/>
  <c r="U2409" i="1"/>
  <c r="T2409" i="1"/>
  <c r="R2409" i="1" l="1"/>
  <c r="S2409" i="1" s="1"/>
  <c r="AD2409" i="1" s="1"/>
  <c r="T2410" i="1"/>
  <c r="V2409" i="1"/>
  <c r="W2409" i="1" s="1"/>
  <c r="AE2409" i="1" s="1"/>
  <c r="Q2410" i="1"/>
  <c r="P2410" i="1"/>
  <c r="Y2410" i="1"/>
  <c r="X2410" i="1"/>
  <c r="Z2410" i="1" l="1"/>
  <c r="AA2410" i="1" s="1"/>
  <c r="AF2410" i="1" s="1"/>
  <c r="X2411" i="1"/>
  <c r="Y2411" i="1"/>
  <c r="P2411" i="1"/>
  <c r="Q2411" i="1"/>
  <c r="R2411" i="1" s="1"/>
  <c r="S2411" i="1" s="1"/>
  <c r="AD2411" i="1" s="1"/>
  <c r="R2410" i="1"/>
  <c r="S2410" i="1" s="1"/>
  <c r="AD2410" i="1" s="1"/>
  <c r="U2411" i="1"/>
  <c r="T2411" i="1"/>
  <c r="U2410" i="1"/>
  <c r="V2410" i="1" s="1"/>
  <c r="W2410" i="1" s="1"/>
  <c r="AE2410" i="1" s="1"/>
  <c r="Z2411" i="1" l="1"/>
  <c r="AA2411" i="1" s="1"/>
  <c r="AF2411" i="1" s="1"/>
  <c r="U2412" i="1"/>
  <c r="T2412" i="1"/>
  <c r="V2411" i="1"/>
  <c r="W2411" i="1" s="1"/>
  <c r="AE2411" i="1" s="1"/>
  <c r="Q2412" i="1"/>
  <c r="P2412" i="1"/>
  <c r="X2412" i="1"/>
  <c r="Y2412" i="1"/>
  <c r="X2413" i="1" l="1"/>
  <c r="Z2412" i="1"/>
  <c r="AA2412" i="1" s="1"/>
  <c r="AF2412" i="1" s="1"/>
  <c r="P2413" i="1"/>
  <c r="Q2413" i="1"/>
  <c r="R2412" i="1"/>
  <c r="S2412" i="1" s="1"/>
  <c r="AD2412" i="1" s="1"/>
  <c r="U2413" i="1"/>
  <c r="T2413" i="1"/>
  <c r="V2412" i="1"/>
  <c r="W2412" i="1" s="1"/>
  <c r="AE2412" i="1" s="1"/>
  <c r="R2413" i="1" l="1"/>
  <c r="S2413" i="1" s="1"/>
  <c r="AD2413" i="1" s="1"/>
  <c r="U2414" i="1"/>
  <c r="T2414" i="1"/>
  <c r="V2413" i="1"/>
  <c r="W2413" i="1" s="1"/>
  <c r="AE2413" i="1" s="1"/>
  <c r="P2414" i="1"/>
  <c r="Q2414" i="1"/>
  <c r="X2414" i="1"/>
  <c r="Y2413" i="1"/>
  <c r="Z2413" i="1" s="1"/>
  <c r="AA2413" i="1" s="1"/>
  <c r="AF2413" i="1" s="1"/>
  <c r="R2414" i="1" l="1"/>
  <c r="S2414" i="1" s="1"/>
  <c r="AD2414" i="1" s="1"/>
  <c r="X2415" i="1"/>
  <c r="Y2414" i="1"/>
  <c r="Z2414" i="1" s="1"/>
  <c r="AA2414" i="1" s="1"/>
  <c r="AF2414" i="1" s="1"/>
  <c r="Q2415" i="1"/>
  <c r="P2415" i="1"/>
  <c r="T2415" i="1"/>
  <c r="U2415" i="1"/>
  <c r="V2415" i="1" s="1"/>
  <c r="W2415" i="1" s="1"/>
  <c r="AE2415" i="1" s="1"/>
  <c r="V2414" i="1"/>
  <c r="W2414" i="1" s="1"/>
  <c r="AE2414" i="1" s="1"/>
  <c r="U2416" i="1" l="1"/>
  <c r="T2416" i="1"/>
  <c r="R2415" i="1"/>
  <c r="S2415" i="1" s="1"/>
  <c r="AD2415" i="1" s="1"/>
  <c r="P2416" i="1"/>
  <c r="Q2416" i="1"/>
  <c r="R2416" i="1" s="1"/>
  <c r="S2416" i="1" s="1"/>
  <c r="AD2416" i="1" s="1"/>
  <c r="X2416" i="1"/>
  <c r="Y2416" i="1"/>
  <c r="Z2416" i="1" s="1"/>
  <c r="AA2416" i="1" s="1"/>
  <c r="AF2416" i="1" s="1"/>
  <c r="Y2415" i="1"/>
  <c r="Z2415" i="1" s="1"/>
  <c r="AA2415" i="1" s="1"/>
  <c r="AF2415" i="1" s="1"/>
  <c r="Y2417" i="1" l="1"/>
  <c r="X2417" i="1"/>
  <c r="Q2417" i="1"/>
  <c r="P2417" i="1"/>
  <c r="U2417" i="1"/>
  <c r="T2417" i="1"/>
  <c r="V2416" i="1"/>
  <c r="W2416" i="1" s="1"/>
  <c r="AE2416" i="1" s="1"/>
  <c r="V2417" i="1" l="1"/>
  <c r="W2417" i="1" s="1"/>
  <c r="AE2417" i="1" s="1"/>
  <c r="T2418" i="1"/>
  <c r="U2418" i="1"/>
  <c r="Q2418" i="1"/>
  <c r="P2418" i="1"/>
  <c r="R2417" i="1"/>
  <c r="S2417" i="1" s="1"/>
  <c r="AD2417" i="1" s="1"/>
  <c r="X2418" i="1"/>
  <c r="Y2418" i="1"/>
  <c r="Z2418" i="1" s="1"/>
  <c r="AA2418" i="1" s="1"/>
  <c r="AF2418" i="1" s="1"/>
  <c r="Z2417" i="1"/>
  <c r="AA2417" i="1" s="1"/>
  <c r="AF2417" i="1" s="1"/>
  <c r="V2418" i="1" l="1"/>
  <c r="W2418" i="1" s="1"/>
  <c r="AE2418" i="1" s="1"/>
  <c r="Y2419" i="1"/>
  <c r="X2419" i="1"/>
  <c r="P2419" i="1"/>
  <c r="Q2419" i="1"/>
  <c r="R2418" i="1"/>
  <c r="S2418" i="1" s="1"/>
  <c r="AD2418" i="1" s="1"/>
  <c r="T2419" i="1"/>
  <c r="U2419" i="1"/>
  <c r="V2419" i="1" s="1"/>
  <c r="W2419" i="1" s="1"/>
  <c r="AE2419" i="1" s="1"/>
  <c r="R2419" i="1" l="1"/>
  <c r="S2419" i="1" s="1"/>
  <c r="AD2419" i="1" s="1"/>
  <c r="T2420" i="1"/>
  <c r="U2420" i="1"/>
  <c r="V2420" i="1" s="1"/>
  <c r="W2420" i="1" s="1"/>
  <c r="AE2420" i="1" s="1"/>
  <c r="P2420" i="1"/>
  <c r="Q2420" i="1"/>
  <c r="Y2420" i="1"/>
  <c r="X2420" i="1"/>
  <c r="Z2419" i="1"/>
  <c r="AA2419" i="1" s="1"/>
  <c r="AF2419" i="1" s="1"/>
  <c r="R2420" i="1" l="1"/>
  <c r="S2420" i="1" s="1"/>
  <c r="AD2420" i="1" s="1"/>
  <c r="Y2421" i="1"/>
  <c r="X2421" i="1"/>
  <c r="Z2420" i="1"/>
  <c r="AA2420" i="1" s="1"/>
  <c r="AF2420" i="1" s="1"/>
  <c r="Q2421" i="1"/>
  <c r="P2421" i="1"/>
  <c r="T2421" i="1"/>
  <c r="U2421" i="1"/>
  <c r="V2421" i="1" s="1"/>
  <c r="W2421" i="1" s="1"/>
  <c r="AE2421" i="1" s="1"/>
  <c r="R2421" i="1" l="1"/>
  <c r="S2421" i="1" s="1"/>
  <c r="AD2421" i="1" s="1"/>
  <c r="T2422" i="1"/>
  <c r="P2422" i="1"/>
  <c r="Q2422" i="1"/>
  <c r="R2422" i="1" s="1"/>
  <c r="S2422" i="1" s="1"/>
  <c r="AD2422" i="1" s="1"/>
  <c r="X2422" i="1"/>
  <c r="Z2421" i="1"/>
  <c r="AA2421" i="1" s="1"/>
  <c r="AF2421" i="1" s="1"/>
  <c r="X2423" i="1" l="1"/>
  <c r="Y2422" i="1"/>
  <c r="Z2422" i="1" s="1"/>
  <c r="AA2422" i="1" s="1"/>
  <c r="AF2422" i="1" s="1"/>
  <c r="P2423" i="1"/>
  <c r="Q2423" i="1"/>
  <c r="R2423" i="1" s="1"/>
  <c r="S2423" i="1" s="1"/>
  <c r="AD2423" i="1" s="1"/>
  <c r="T2423" i="1"/>
  <c r="U2423" i="1"/>
  <c r="U2422" i="1"/>
  <c r="V2422" i="1" s="1"/>
  <c r="W2422" i="1" s="1"/>
  <c r="AE2422" i="1" s="1"/>
  <c r="V2423" i="1" l="1"/>
  <c r="W2423" i="1" s="1"/>
  <c r="AE2423" i="1" s="1"/>
  <c r="T2424" i="1"/>
  <c r="P2424" i="1"/>
  <c r="Q2424" i="1"/>
  <c r="X2424" i="1"/>
  <c r="Y2424" i="1" s="1"/>
  <c r="Z2424" i="1" s="1"/>
  <c r="AA2424" i="1" s="1"/>
  <c r="AF2424" i="1" s="1"/>
  <c r="Y2423" i="1"/>
  <c r="Z2423" i="1" s="1"/>
  <c r="AA2423" i="1" s="1"/>
  <c r="AF2423" i="1" s="1"/>
  <c r="R2424" i="1" l="1"/>
  <c r="S2424" i="1" s="1"/>
  <c r="AD2424" i="1" s="1"/>
  <c r="Y2425" i="1"/>
  <c r="X2425" i="1"/>
  <c r="Q2425" i="1"/>
  <c r="P2425" i="1"/>
  <c r="U2425" i="1"/>
  <c r="T2425" i="1"/>
  <c r="U2424" i="1"/>
  <c r="V2424" i="1" s="1"/>
  <c r="W2424" i="1" s="1"/>
  <c r="AE2424" i="1" s="1"/>
  <c r="T2426" i="1" l="1"/>
  <c r="V2425" i="1"/>
  <c r="W2425" i="1" s="1"/>
  <c r="AE2425" i="1" s="1"/>
  <c r="Q2426" i="1"/>
  <c r="P2426" i="1"/>
  <c r="R2425" i="1"/>
  <c r="S2425" i="1" s="1"/>
  <c r="AD2425" i="1" s="1"/>
  <c r="X2426" i="1"/>
  <c r="Z2425" i="1"/>
  <c r="AA2425" i="1" s="1"/>
  <c r="AF2425" i="1" s="1"/>
  <c r="R2426" i="1" l="1"/>
  <c r="S2426" i="1" s="1"/>
  <c r="AD2426" i="1" s="1"/>
  <c r="X2427" i="1"/>
  <c r="Y2427" i="1"/>
  <c r="Z2427" i="1" s="1"/>
  <c r="AA2427" i="1" s="1"/>
  <c r="AF2427" i="1" s="1"/>
  <c r="Y2426" i="1"/>
  <c r="Z2426" i="1" s="1"/>
  <c r="AA2426" i="1" s="1"/>
  <c r="AF2426" i="1" s="1"/>
  <c r="P2427" i="1"/>
  <c r="Q2427" i="1"/>
  <c r="R2427" i="1" s="1"/>
  <c r="S2427" i="1" s="1"/>
  <c r="AD2427" i="1" s="1"/>
  <c r="U2427" i="1"/>
  <c r="T2427" i="1"/>
  <c r="U2426" i="1"/>
  <c r="V2426" i="1" s="1"/>
  <c r="W2426" i="1" s="1"/>
  <c r="AE2426" i="1" s="1"/>
  <c r="T2428" i="1" l="1"/>
  <c r="U2428" i="1"/>
  <c r="V2427" i="1"/>
  <c r="W2427" i="1" s="1"/>
  <c r="AE2427" i="1" s="1"/>
  <c r="Q2428" i="1"/>
  <c r="P2428" i="1"/>
  <c r="Y2428" i="1"/>
  <c r="X2428" i="1"/>
  <c r="V2428" i="1" l="1"/>
  <c r="W2428" i="1" s="1"/>
  <c r="AE2428" i="1" s="1"/>
  <c r="R2428" i="1"/>
  <c r="S2428" i="1" s="1"/>
  <c r="AD2428" i="1" s="1"/>
  <c r="X2429" i="1"/>
  <c r="Y2429" i="1" s="1"/>
  <c r="Z2429" i="1" s="1"/>
  <c r="AA2429" i="1" s="1"/>
  <c r="AF2429" i="1" s="1"/>
  <c r="Z2428" i="1"/>
  <c r="AA2428" i="1" s="1"/>
  <c r="AF2428" i="1" s="1"/>
  <c r="Q2429" i="1"/>
  <c r="P2429" i="1"/>
  <c r="U2429" i="1"/>
  <c r="T2429" i="1"/>
  <c r="U2430" i="1" l="1"/>
  <c r="T2430" i="1"/>
  <c r="P2430" i="1"/>
  <c r="Q2430" i="1"/>
  <c r="R2430" i="1" s="1"/>
  <c r="S2430" i="1" s="1"/>
  <c r="AD2430" i="1" s="1"/>
  <c r="V2429" i="1"/>
  <c r="W2429" i="1" s="1"/>
  <c r="AE2429" i="1" s="1"/>
  <c r="R2429" i="1"/>
  <c r="S2429" i="1" s="1"/>
  <c r="AD2429" i="1" s="1"/>
  <c r="Y2430" i="1"/>
  <c r="X2430" i="1"/>
  <c r="Z2430" i="1" l="1"/>
  <c r="AA2430" i="1" s="1"/>
  <c r="AF2430" i="1" s="1"/>
  <c r="Y2431" i="1"/>
  <c r="X2431" i="1"/>
  <c r="Q2431" i="1"/>
  <c r="P2431" i="1"/>
  <c r="U2431" i="1"/>
  <c r="T2431" i="1"/>
  <c r="V2430" i="1"/>
  <c r="W2430" i="1" s="1"/>
  <c r="AE2430" i="1" s="1"/>
  <c r="U2432" i="1" l="1"/>
  <c r="T2432" i="1"/>
  <c r="Q2432" i="1"/>
  <c r="P2432" i="1"/>
  <c r="V2431" i="1"/>
  <c r="W2431" i="1" s="1"/>
  <c r="AE2431" i="1" s="1"/>
  <c r="R2431" i="1"/>
  <c r="S2431" i="1" s="1"/>
  <c r="AD2431" i="1" s="1"/>
  <c r="Y2432" i="1"/>
  <c r="X2432" i="1"/>
  <c r="Z2431" i="1"/>
  <c r="AA2431" i="1" s="1"/>
  <c r="AF2431" i="1" s="1"/>
  <c r="Z2432" i="1" l="1"/>
  <c r="AA2432" i="1" s="1"/>
  <c r="AF2432" i="1" s="1"/>
  <c r="Y2433" i="1"/>
  <c r="X2433" i="1"/>
  <c r="Q2433" i="1"/>
  <c r="P2433" i="1"/>
  <c r="R2432" i="1"/>
  <c r="S2432" i="1" s="1"/>
  <c r="AD2432" i="1" s="1"/>
  <c r="U2433" i="1"/>
  <c r="T2433" i="1"/>
  <c r="V2432" i="1"/>
  <c r="W2432" i="1" s="1"/>
  <c r="AE2432" i="1" s="1"/>
  <c r="U2434" i="1" l="1"/>
  <c r="T2434" i="1"/>
  <c r="V2433" i="1"/>
  <c r="W2433" i="1" s="1"/>
  <c r="AE2433" i="1" s="1"/>
  <c r="Q2434" i="1"/>
  <c r="P2434" i="1"/>
  <c r="R2433" i="1"/>
  <c r="S2433" i="1" s="1"/>
  <c r="AD2433" i="1" s="1"/>
  <c r="Y2434" i="1"/>
  <c r="X2434" i="1"/>
  <c r="Z2433" i="1"/>
  <c r="AA2433" i="1" s="1"/>
  <c r="AF2433" i="1" s="1"/>
  <c r="Y2435" i="1" l="1"/>
  <c r="X2435" i="1"/>
  <c r="Z2434" i="1"/>
  <c r="AA2434" i="1" s="1"/>
  <c r="AF2434" i="1" s="1"/>
  <c r="Q2435" i="1"/>
  <c r="P2435" i="1"/>
  <c r="R2434" i="1"/>
  <c r="S2434" i="1" s="1"/>
  <c r="AD2434" i="1" s="1"/>
  <c r="U2435" i="1"/>
  <c r="T2435" i="1"/>
  <c r="V2434" i="1"/>
  <c r="W2434" i="1" s="1"/>
  <c r="AE2434" i="1" s="1"/>
  <c r="V2435" i="1" l="1"/>
  <c r="W2435" i="1" s="1"/>
  <c r="AE2435" i="1" s="1"/>
  <c r="Q2436" i="1"/>
  <c r="P2436" i="1"/>
  <c r="U2436" i="1"/>
  <c r="T2436" i="1"/>
  <c r="R2435" i="1"/>
  <c r="S2435" i="1" s="1"/>
  <c r="AD2435" i="1" s="1"/>
  <c r="Y2436" i="1"/>
  <c r="X2436" i="1"/>
  <c r="Z2435" i="1"/>
  <c r="AA2435" i="1" s="1"/>
  <c r="AF2435" i="1" s="1"/>
  <c r="P2437" i="1" l="1"/>
  <c r="Q2437" i="1"/>
  <c r="Y2437" i="1"/>
  <c r="X2437" i="1"/>
  <c r="Z2436" i="1"/>
  <c r="AA2436" i="1" s="1"/>
  <c r="AF2436" i="1" s="1"/>
  <c r="U2437" i="1"/>
  <c r="T2437" i="1"/>
  <c r="V2436" i="1"/>
  <c r="W2436" i="1" s="1"/>
  <c r="AE2436" i="1" s="1"/>
  <c r="R2436" i="1"/>
  <c r="S2436" i="1" s="1"/>
  <c r="AD2436" i="1" s="1"/>
  <c r="V2437" i="1" l="1"/>
  <c r="W2437" i="1" s="1"/>
  <c r="AE2437" i="1" s="1"/>
  <c r="R2437" i="1"/>
  <c r="S2437" i="1" s="1"/>
  <c r="AD2437" i="1" s="1"/>
  <c r="U2438" i="1"/>
  <c r="T2438" i="1"/>
  <c r="Z2437" i="1"/>
  <c r="AA2437" i="1" s="1"/>
  <c r="AF2437" i="1" s="1"/>
  <c r="Y2438" i="1"/>
  <c r="X2438" i="1"/>
  <c r="Q2438" i="1"/>
  <c r="P2438" i="1"/>
  <c r="R2438" i="1" l="1"/>
  <c r="S2438" i="1" s="1"/>
  <c r="AD2438" i="1" s="1"/>
  <c r="Q2439" i="1"/>
  <c r="P2439" i="1"/>
  <c r="X2439" i="1"/>
  <c r="Y2439" i="1"/>
  <c r="Z2439" i="1" s="1"/>
  <c r="AA2439" i="1" s="1"/>
  <c r="AF2439" i="1" s="1"/>
  <c r="Z2438" i="1"/>
  <c r="AA2438" i="1" s="1"/>
  <c r="AF2438" i="1" s="1"/>
  <c r="T2439" i="1"/>
  <c r="U2439" i="1"/>
  <c r="V2438" i="1"/>
  <c r="W2438" i="1" s="1"/>
  <c r="AE2438" i="1" s="1"/>
  <c r="V2439" i="1" l="1"/>
  <c r="W2439" i="1" s="1"/>
  <c r="AE2439" i="1" s="1"/>
  <c r="R2439" i="1"/>
  <c r="S2439" i="1" s="1"/>
  <c r="AD2439" i="1" s="1"/>
  <c r="U2440" i="1"/>
  <c r="T2440" i="1"/>
  <c r="Y2440" i="1"/>
  <c r="X2440" i="1"/>
  <c r="Q2440" i="1"/>
  <c r="P2440" i="1"/>
  <c r="P2441" i="1" l="1"/>
  <c r="Q2441" i="1"/>
  <c r="X2441" i="1"/>
  <c r="Y2441" i="1" s="1"/>
  <c r="Z2441" i="1" s="1"/>
  <c r="AA2441" i="1" s="1"/>
  <c r="AF2441" i="1" s="1"/>
  <c r="R2440" i="1"/>
  <c r="S2440" i="1" s="1"/>
  <c r="AD2440" i="1" s="1"/>
  <c r="Z2440" i="1"/>
  <c r="AA2440" i="1" s="1"/>
  <c r="AF2440" i="1" s="1"/>
  <c r="T2441" i="1"/>
  <c r="U2441" i="1"/>
  <c r="V2441" i="1" s="1"/>
  <c r="W2441" i="1" s="1"/>
  <c r="AE2441" i="1" s="1"/>
  <c r="V2440" i="1"/>
  <c r="W2440" i="1" s="1"/>
  <c r="AE2440" i="1" s="1"/>
  <c r="R2441" i="1" l="1"/>
  <c r="S2441" i="1" s="1"/>
  <c r="AD2441" i="1" s="1"/>
  <c r="T2442" i="1"/>
  <c r="U2442" i="1"/>
  <c r="V2442" i="1" s="1"/>
  <c r="W2442" i="1" s="1"/>
  <c r="AE2442" i="1" s="1"/>
  <c r="X2442" i="1"/>
  <c r="Q2442" i="1"/>
  <c r="P2442" i="1"/>
  <c r="R2442" i="1" l="1"/>
  <c r="S2442" i="1" s="1"/>
  <c r="AD2442" i="1" s="1"/>
  <c r="Q2443" i="1"/>
  <c r="P2443" i="1"/>
  <c r="Y2443" i="1"/>
  <c r="X2443" i="1"/>
  <c r="Y2442" i="1"/>
  <c r="Z2442" i="1" s="1"/>
  <c r="AA2442" i="1" s="1"/>
  <c r="AF2442" i="1" s="1"/>
  <c r="U2443" i="1"/>
  <c r="T2443" i="1"/>
  <c r="U2444" i="1" l="1"/>
  <c r="T2444" i="1"/>
  <c r="V2443" i="1"/>
  <c r="W2443" i="1" s="1"/>
  <c r="AE2443" i="1" s="1"/>
  <c r="X2444" i="1"/>
  <c r="Y2444" i="1"/>
  <c r="Z2444" i="1" s="1"/>
  <c r="AA2444" i="1" s="1"/>
  <c r="AF2444" i="1" s="1"/>
  <c r="Z2443" i="1"/>
  <c r="AA2443" i="1" s="1"/>
  <c r="AF2443" i="1" s="1"/>
  <c r="Q2444" i="1"/>
  <c r="P2444" i="1"/>
  <c r="R2443" i="1"/>
  <c r="S2443" i="1" s="1"/>
  <c r="AD2443" i="1" s="1"/>
  <c r="Q2445" i="1" l="1"/>
  <c r="P2445" i="1"/>
  <c r="R2444" i="1"/>
  <c r="S2444" i="1" s="1"/>
  <c r="AD2444" i="1" s="1"/>
  <c r="Y2445" i="1"/>
  <c r="X2445" i="1"/>
  <c r="U2445" i="1"/>
  <c r="T2445" i="1"/>
  <c r="V2444" i="1"/>
  <c r="W2444" i="1" s="1"/>
  <c r="AE2444" i="1" s="1"/>
  <c r="Z2445" i="1" l="1"/>
  <c r="AA2445" i="1" s="1"/>
  <c r="AF2445" i="1" s="1"/>
  <c r="P2446" i="1"/>
  <c r="Q2446" i="1"/>
  <c r="R2446" i="1" s="1"/>
  <c r="S2446" i="1" s="1"/>
  <c r="AD2446" i="1" s="1"/>
  <c r="U2446" i="1"/>
  <c r="T2446" i="1"/>
  <c r="V2445" i="1"/>
  <c r="W2445" i="1" s="1"/>
  <c r="AE2445" i="1" s="1"/>
  <c r="X2446" i="1"/>
  <c r="Y2446" i="1"/>
  <c r="Z2446" i="1" s="1"/>
  <c r="AA2446" i="1" s="1"/>
  <c r="AF2446" i="1" s="1"/>
  <c r="R2445" i="1"/>
  <c r="S2445" i="1" s="1"/>
  <c r="AD2445" i="1" s="1"/>
  <c r="Y2447" i="1" l="1"/>
  <c r="X2447" i="1"/>
  <c r="U2447" i="1"/>
  <c r="T2447" i="1"/>
  <c r="V2446" i="1"/>
  <c r="W2446" i="1" s="1"/>
  <c r="AE2446" i="1" s="1"/>
  <c r="Q2447" i="1"/>
  <c r="P2447" i="1"/>
  <c r="Y2448" i="1" l="1"/>
  <c r="X2448" i="1"/>
  <c r="Q2448" i="1"/>
  <c r="P2448" i="1"/>
  <c r="R2447" i="1"/>
  <c r="S2447" i="1" s="1"/>
  <c r="AD2447" i="1" s="1"/>
  <c r="U2448" i="1"/>
  <c r="T2448" i="1"/>
  <c r="V2447" i="1"/>
  <c r="W2447" i="1" s="1"/>
  <c r="AE2447" i="1" s="1"/>
  <c r="Z2447" i="1"/>
  <c r="AA2447" i="1" s="1"/>
  <c r="AF2447" i="1" s="1"/>
  <c r="U2449" i="1" l="1"/>
  <c r="T2449" i="1"/>
  <c r="V2448" i="1"/>
  <c r="W2448" i="1" s="1"/>
  <c r="AE2448" i="1" s="1"/>
  <c r="Q2449" i="1"/>
  <c r="P2449" i="1"/>
  <c r="R2448" i="1"/>
  <c r="S2448" i="1" s="1"/>
  <c r="AD2448" i="1" s="1"/>
  <c r="Y2449" i="1"/>
  <c r="X2449" i="1"/>
  <c r="Z2448" i="1"/>
  <c r="AA2448" i="1" s="1"/>
  <c r="AF2448" i="1" s="1"/>
  <c r="Z2449" i="1" l="1"/>
  <c r="AA2449" i="1" s="1"/>
  <c r="AF2449" i="1" s="1"/>
  <c r="Y2450" i="1"/>
  <c r="X2450" i="1"/>
  <c r="R2449" i="1"/>
  <c r="S2449" i="1" s="1"/>
  <c r="AD2449" i="1" s="1"/>
  <c r="U2450" i="1"/>
  <c r="T2450" i="1"/>
  <c r="Q2450" i="1"/>
  <c r="P2450" i="1"/>
  <c r="V2449" i="1"/>
  <c r="W2449" i="1" s="1"/>
  <c r="AE2449" i="1" s="1"/>
  <c r="V2450" i="1" l="1"/>
  <c r="W2450" i="1" s="1"/>
  <c r="AE2450" i="1" s="1"/>
  <c r="P2451" i="1"/>
  <c r="Q2451" i="1"/>
  <c r="R2450" i="1"/>
  <c r="S2450" i="1" s="1"/>
  <c r="AD2450" i="1" s="1"/>
  <c r="U2451" i="1"/>
  <c r="T2451" i="1"/>
  <c r="Y2451" i="1"/>
  <c r="X2451" i="1"/>
  <c r="Z2450" i="1"/>
  <c r="AA2450" i="1" s="1"/>
  <c r="AF2450" i="1" s="1"/>
  <c r="R2451" i="1" l="1"/>
  <c r="S2451" i="1" s="1"/>
  <c r="AD2451" i="1" s="1"/>
  <c r="Y2452" i="1"/>
  <c r="X2452" i="1"/>
  <c r="U2452" i="1"/>
  <c r="T2452" i="1"/>
  <c r="Z2451" i="1"/>
  <c r="AA2451" i="1" s="1"/>
  <c r="AF2451" i="1" s="1"/>
  <c r="V2451" i="1"/>
  <c r="W2451" i="1" s="1"/>
  <c r="AE2451" i="1" s="1"/>
  <c r="Q2452" i="1"/>
  <c r="P2452" i="1"/>
  <c r="Q2453" i="1" l="1"/>
  <c r="P2453" i="1"/>
  <c r="R2452" i="1"/>
  <c r="S2452" i="1" s="1"/>
  <c r="AD2452" i="1" s="1"/>
  <c r="U2453" i="1"/>
  <c r="T2453" i="1"/>
  <c r="V2452" i="1"/>
  <c r="W2452" i="1" s="1"/>
  <c r="AE2452" i="1" s="1"/>
  <c r="Y2453" i="1"/>
  <c r="X2453" i="1"/>
  <c r="Z2452" i="1"/>
  <c r="AA2452" i="1" s="1"/>
  <c r="AF2452" i="1" s="1"/>
  <c r="Y2454" i="1" l="1"/>
  <c r="X2454" i="1"/>
  <c r="Z2453" i="1"/>
  <c r="AA2453" i="1" s="1"/>
  <c r="AF2453" i="1" s="1"/>
  <c r="U2454" i="1"/>
  <c r="T2454" i="1"/>
  <c r="V2453" i="1"/>
  <c r="W2453" i="1" s="1"/>
  <c r="AE2453" i="1" s="1"/>
  <c r="Q2454" i="1"/>
  <c r="P2454" i="1"/>
  <c r="R2453" i="1"/>
  <c r="S2453" i="1" s="1"/>
  <c r="AD2453" i="1" s="1"/>
  <c r="Z2454" i="1" l="1"/>
  <c r="AA2454" i="1" s="1"/>
  <c r="AF2454" i="1" s="1"/>
  <c r="Q2455" i="1"/>
  <c r="P2455" i="1"/>
  <c r="R2454" i="1"/>
  <c r="S2454" i="1" s="1"/>
  <c r="AD2454" i="1" s="1"/>
  <c r="U2455" i="1"/>
  <c r="T2455" i="1"/>
  <c r="V2454" i="1"/>
  <c r="W2454" i="1" s="1"/>
  <c r="AE2454" i="1" s="1"/>
  <c r="Y2455" i="1"/>
  <c r="X2455" i="1"/>
  <c r="R2455" i="1" l="1"/>
  <c r="S2455" i="1" s="1"/>
  <c r="AD2455" i="1" s="1"/>
  <c r="Y2456" i="1"/>
  <c r="X2456" i="1"/>
  <c r="Z2455" i="1"/>
  <c r="AA2455" i="1" s="1"/>
  <c r="AF2455" i="1" s="1"/>
  <c r="U2456" i="1"/>
  <c r="T2456" i="1"/>
  <c r="V2455" i="1"/>
  <c r="W2455" i="1" s="1"/>
  <c r="AE2455" i="1" s="1"/>
  <c r="P2456" i="1"/>
  <c r="Q2456" i="1"/>
  <c r="R2456" i="1" s="1"/>
  <c r="S2456" i="1" s="1"/>
  <c r="AD2456" i="1" s="1"/>
  <c r="P2457" i="1" l="1"/>
  <c r="Q2457" i="1"/>
  <c r="R2457" i="1" s="1"/>
  <c r="S2457" i="1" s="1"/>
  <c r="AD2457" i="1" s="1"/>
  <c r="U2457" i="1"/>
  <c r="T2457" i="1"/>
  <c r="V2456" i="1"/>
  <c r="W2456" i="1" s="1"/>
  <c r="AE2456" i="1" s="1"/>
  <c r="Y2457" i="1"/>
  <c r="X2457" i="1"/>
  <c r="Z2456" i="1"/>
  <c r="AA2456" i="1" s="1"/>
  <c r="AF2456" i="1" s="1"/>
  <c r="Y2458" i="1" l="1"/>
  <c r="X2458" i="1"/>
  <c r="Z2457" i="1"/>
  <c r="AA2457" i="1" s="1"/>
  <c r="AF2457" i="1" s="1"/>
  <c r="U2458" i="1"/>
  <c r="T2458" i="1"/>
  <c r="V2457" i="1"/>
  <c r="W2457" i="1" s="1"/>
  <c r="AE2457" i="1" s="1"/>
  <c r="Q2458" i="1"/>
  <c r="P2458" i="1"/>
  <c r="Q2459" i="1" l="1"/>
  <c r="P2459" i="1"/>
  <c r="R2458" i="1"/>
  <c r="S2458" i="1" s="1"/>
  <c r="AD2458" i="1" s="1"/>
  <c r="U2459" i="1"/>
  <c r="T2459" i="1"/>
  <c r="V2458" i="1"/>
  <c r="W2458" i="1" s="1"/>
  <c r="AE2458" i="1" s="1"/>
  <c r="X2459" i="1"/>
  <c r="Y2459" i="1"/>
  <c r="Z2459" i="1" s="1"/>
  <c r="AA2459" i="1" s="1"/>
  <c r="AF2459" i="1" s="1"/>
  <c r="Z2458" i="1"/>
  <c r="AA2458" i="1" s="1"/>
  <c r="AF2458" i="1" s="1"/>
  <c r="R2459" i="1" l="1"/>
  <c r="S2459" i="1" s="1"/>
  <c r="AD2459" i="1" s="1"/>
  <c r="Y2460" i="1"/>
  <c r="X2460" i="1"/>
  <c r="U2460" i="1"/>
  <c r="T2460" i="1"/>
  <c r="V2459" i="1"/>
  <c r="W2459" i="1" s="1"/>
  <c r="AE2459" i="1" s="1"/>
  <c r="Q2460" i="1"/>
  <c r="P2460" i="1"/>
  <c r="Q2461" i="1" l="1"/>
  <c r="P2461" i="1"/>
  <c r="R2460" i="1"/>
  <c r="S2460" i="1" s="1"/>
  <c r="AD2460" i="1" s="1"/>
  <c r="U2461" i="1"/>
  <c r="T2461" i="1"/>
  <c r="V2460" i="1"/>
  <c r="W2460" i="1" s="1"/>
  <c r="AE2460" i="1" s="1"/>
  <c r="Y2461" i="1"/>
  <c r="X2461" i="1"/>
  <c r="Z2460" i="1"/>
  <c r="AA2460" i="1" s="1"/>
  <c r="AF2460" i="1" s="1"/>
  <c r="Y2462" i="1" l="1"/>
  <c r="X2462" i="1"/>
  <c r="Z2461" i="1"/>
  <c r="AA2461" i="1" s="1"/>
  <c r="AF2461" i="1" s="1"/>
  <c r="U2462" i="1"/>
  <c r="T2462" i="1"/>
  <c r="V2461" i="1"/>
  <c r="W2461" i="1" s="1"/>
  <c r="AE2461" i="1" s="1"/>
  <c r="Q2462" i="1"/>
  <c r="P2462" i="1"/>
  <c r="R2461" i="1"/>
  <c r="S2461" i="1" s="1"/>
  <c r="AD2461" i="1" s="1"/>
  <c r="Q2463" i="1" l="1"/>
  <c r="P2463" i="1"/>
  <c r="R2462" i="1"/>
  <c r="S2462" i="1" s="1"/>
  <c r="AD2462" i="1" s="1"/>
  <c r="U2463" i="1"/>
  <c r="T2463" i="1"/>
  <c r="V2462" i="1"/>
  <c r="W2462" i="1" s="1"/>
  <c r="AE2462" i="1" s="1"/>
  <c r="Y2463" i="1"/>
  <c r="X2463" i="1"/>
  <c r="Z2462" i="1"/>
  <c r="AA2462" i="1" s="1"/>
  <c r="AF2462" i="1" s="1"/>
  <c r="Z2463" i="1" l="1"/>
  <c r="AA2463" i="1" s="1"/>
  <c r="AF2463" i="1" s="1"/>
  <c r="Y2464" i="1"/>
  <c r="X2464" i="1"/>
  <c r="U2464" i="1"/>
  <c r="T2464" i="1"/>
  <c r="V2463" i="1"/>
  <c r="W2463" i="1" s="1"/>
  <c r="AE2463" i="1" s="1"/>
  <c r="P2464" i="1"/>
  <c r="Q2464" i="1"/>
  <c r="R2463" i="1"/>
  <c r="S2463" i="1" s="1"/>
  <c r="AD2463" i="1" s="1"/>
  <c r="Q2465" i="1" l="1"/>
  <c r="P2465" i="1"/>
  <c r="Y2465" i="1"/>
  <c r="X2465" i="1"/>
  <c r="R2464" i="1"/>
  <c r="S2464" i="1" s="1"/>
  <c r="AD2464" i="1" s="1"/>
  <c r="U2465" i="1"/>
  <c r="T2465" i="1"/>
  <c r="V2464" i="1"/>
  <c r="W2464" i="1" s="1"/>
  <c r="AE2464" i="1" s="1"/>
  <c r="Z2464" i="1"/>
  <c r="AA2464" i="1" s="1"/>
  <c r="AF2464" i="1" s="1"/>
  <c r="Z2465" i="1" l="1"/>
  <c r="AA2465" i="1" s="1"/>
  <c r="AF2465" i="1" s="1"/>
  <c r="R2465" i="1"/>
  <c r="S2465" i="1" s="1"/>
  <c r="AD2465" i="1" s="1"/>
  <c r="U2466" i="1"/>
  <c r="T2466" i="1"/>
  <c r="V2465" i="1"/>
  <c r="W2465" i="1" s="1"/>
  <c r="AE2465" i="1" s="1"/>
  <c r="Y2466" i="1"/>
  <c r="X2466" i="1"/>
  <c r="Q2466" i="1"/>
  <c r="P2466" i="1"/>
  <c r="V2466" i="1" l="1"/>
  <c r="W2466" i="1" s="1"/>
  <c r="AE2466" i="1" s="1"/>
  <c r="Z2466" i="1"/>
  <c r="AA2466" i="1" s="1"/>
  <c r="AF2466" i="1" s="1"/>
  <c r="Q2467" i="1"/>
  <c r="P2467" i="1"/>
  <c r="R2466" i="1"/>
  <c r="S2466" i="1" s="1"/>
  <c r="AD2466" i="1" s="1"/>
  <c r="Y2467" i="1"/>
  <c r="X2467" i="1"/>
  <c r="U2467" i="1"/>
  <c r="T2467" i="1"/>
  <c r="R2467" i="1" l="1"/>
  <c r="S2467" i="1" s="1"/>
  <c r="AD2467" i="1" s="1"/>
  <c r="Y2468" i="1"/>
  <c r="X2468" i="1"/>
  <c r="U2468" i="1"/>
  <c r="T2468" i="1"/>
  <c r="V2467" i="1"/>
  <c r="W2467" i="1" s="1"/>
  <c r="AE2467" i="1" s="1"/>
  <c r="Z2467" i="1"/>
  <c r="AA2467" i="1" s="1"/>
  <c r="AF2467" i="1" s="1"/>
  <c r="P2468" i="1"/>
  <c r="Q2468" i="1"/>
  <c r="Z2468" i="1" l="1"/>
  <c r="AA2468" i="1" s="1"/>
  <c r="AF2468" i="1" s="1"/>
  <c r="R2468" i="1"/>
  <c r="S2468" i="1" s="1"/>
  <c r="AD2468" i="1" s="1"/>
  <c r="P2469" i="1"/>
  <c r="Q2469" i="1"/>
  <c r="U2469" i="1"/>
  <c r="T2469" i="1"/>
  <c r="V2468" i="1"/>
  <c r="W2468" i="1" s="1"/>
  <c r="AE2468" i="1" s="1"/>
  <c r="Y2469" i="1"/>
  <c r="X2469" i="1"/>
  <c r="Z2469" i="1" l="1"/>
  <c r="AA2469" i="1" s="1"/>
  <c r="AF2469" i="1" s="1"/>
  <c r="V2469" i="1"/>
  <c r="W2469" i="1" s="1"/>
  <c r="AE2469" i="1" s="1"/>
  <c r="Y2470" i="1"/>
  <c r="X2470" i="1"/>
  <c r="U2470" i="1"/>
  <c r="T2470" i="1"/>
  <c r="R2469" i="1"/>
  <c r="S2469" i="1" s="1"/>
  <c r="AD2469" i="1" s="1"/>
  <c r="P2470" i="1"/>
  <c r="Q2470" i="1"/>
  <c r="R2470" i="1" s="1"/>
  <c r="S2470" i="1" s="1"/>
  <c r="AD2470" i="1" s="1"/>
  <c r="Z2470" i="1" l="1"/>
  <c r="AA2470" i="1" s="1"/>
  <c r="AF2470" i="1" s="1"/>
  <c r="Q2471" i="1"/>
  <c r="P2471" i="1"/>
  <c r="T2471" i="1"/>
  <c r="U2471" i="1"/>
  <c r="V2470" i="1"/>
  <c r="W2470" i="1" s="1"/>
  <c r="AE2470" i="1" s="1"/>
  <c r="Y2471" i="1"/>
  <c r="X2471" i="1"/>
  <c r="V2471" i="1" l="1"/>
  <c r="W2471" i="1" s="1"/>
  <c r="AE2471" i="1" s="1"/>
  <c r="Z2471" i="1"/>
  <c r="AA2471" i="1" s="1"/>
  <c r="AF2471" i="1" s="1"/>
  <c r="R2471" i="1"/>
  <c r="S2471" i="1" s="1"/>
  <c r="AD2471" i="1" s="1"/>
  <c r="U2472" i="1"/>
  <c r="T2472" i="1"/>
  <c r="P2472" i="1"/>
  <c r="Q2472" i="1"/>
  <c r="Y2472" i="1"/>
  <c r="X2472" i="1"/>
  <c r="R2472" i="1" l="1"/>
  <c r="S2472" i="1" s="1"/>
  <c r="AD2472" i="1" s="1"/>
  <c r="Y2473" i="1"/>
  <c r="X2473" i="1"/>
  <c r="Z2472" i="1"/>
  <c r="AA2472" i="1" s="1"/>
  <c r="AF2472" i="1" s="1"/>
  <c r="P2473" i="1"/>
  <c r="Q2473" i="1"/>
  <c r="R2473" i="1" s="1"/>
  <c r="S2473" i="1" s="1"/>
  <c r="AD2473" i="1" s="1"/>
  <c r="U2473" i="1"/>
  <c r="T2473" i="1"/>
  <c r="V2472" i="1"/>
  <c r="W2472" i="1" s="1"/>
  <c r="AE2472" i="1" s="1"/>
  <c r="T2474" i="1" l="1"/>
  <c r="U2474" i="1"/>
  <c r="V2473" i="1"/>
  <c r="W2473" i="1" s="1"/>
  <c r="AE2473" i="1" s="1"/>
  <c r="Q2474" i="1"/>
  <c r="P2474" i="1"/>
  <c r="Y2474" i="1"/>
  <c r="X2474" i="1"/>
  <c r="Z2473" i="1"/>
  <c r="AA2473" i="1" s="1"/>
  <c r="AF2473" i="1" s="1"/>
  <c r="V2474" i="1" l="1"/>
  <c r="W2474" i="1" s="1"/>
  <c r="AE2474" i="1" s="1"/>
  <c r="Z2474" i="1"/>
  <c r="AA2474" i="1" s="1"/>
  <c r="AF2474" i="1" s="1"/>
  <c r="Q2475" i="1"/>
  <c r="P2475" i="1"/>
  <c r="Y2475" i="1"/>
  <c r="X2475" i="1"/>
  <c r="R2474" i="1"/>
  <c r="S2474" i="1" s="1"/>
  <c r="AD2474" i="1" s="1"/>
  <c r="U2475" i="1"/>
  <c r="T2475" i="1"/>
  <c r="U2476" i="1" l="1"/>
  <c r="T2476" i="1"/>
  <c r="V2475" i="1"/>
  <c r="W2475" i="1" s="1"/>
  <c r="AE2475" i="1" s="1"/>
  <c r="Y2476" i="1"/>
  <c r="X2476" i="1"/>
  <c r="Z2475" i="1"/>
  <c r="AA2475" i="1" s="1"/>
  <c r="AF2475" i="1" s="1"/>
  <c r="P2476" i="1"/>
  <c r="Q2476" i="1"/>
  <c r="R2476" i="1" s="1"/>
  <c r="S2476" i="1" s="1"/>
  <c r="AD2476" i="1" s="1"/>
  <c r="R2475" i="1"/>
  <c r="S2475" i="1" s="1"/>
  <c r="AD2475" i="1" s="1"/>
  <c r="Q2477" i="1" l="1"/>
  <c r="P2477" i="1"/>
  <c r="Y2477" i="1"/>
  <c r="X2477" i="1"/>
  <c r="Z2476" i="1"/>
  <c r="AA2476" i="1" s="1"/>
  <c r="AF2476" i="1" s="1"/>
  <c r="U2477" i="1"/>
  <c r="T2477" i="1"/>
  <c r="V2476" i="1"/>
  <c r="W2476" i="1" s="1"/>
  <c r="AE2476" i="1" s="1"/>
  <c r="U2478" i="1" l="1"/>
  <c r="T2478" i="1"/>
  <c r="V2477" i="1"/>
  <c r="W2477" i="1" s="1"/>
  <c r="AE2477" i="1" s="1"/>
  <c r="Y2478" i="1"/>
  <c r="X2478" i="1"/>
  <c r="Z2477" i="1"/>
  <c r="AA2477" i="1" s="1"/>
  <c r="AF2477" i="1" s="1"/>
  <c r="P2478" i="1"/>
  <c r="Q2478" i="1"/>
  <c r="R2478" i="1" s="1"/>
  <c r="S2478" i="1" s="1"/>
  <c r="AD2478" i="1" s="1"/>
  <c r="R2477" i="1"/>
  <c r="S2477" i="1" s="1"/>
  <c r="AD2477" i="1" s="1"/>
  <c r="P2479" i="1" l="1"/>
  <c r="Q2479" i="1"/>
  <c r="R2479" i="1" s="1"/>
  <c r="S2479" i="1" s="1"/>
  <c r="AD2479" i="1" s="1"/>
  <c r="Y2479" i="1"/>
  <c r="X2479" i="1"/>
  <c r="Z2478" i="1"/>
  <c r="AA2478" i="1" s="1"/>
  <c r="AF2478" i="1" s="1"/>
  <c r="U2479" i="1"/>
  <c r="T2479" i="1"/>
  <c r="V2478" i="1"/>
  <c r="W2478" i="1" s="1"/>
  <c r="AE2478" i="1" s="1"/>
  <c r="V2479" i="1" l="1"/>
  <c r="W2479" i="1" s="1"/>
  <c r="AE2479" i="1" s="1"/>
  <c r="Y2480" i="1"/>
  <c r="X2480" i="1"/>
  <c r="Z2479" i="1"/>
  <c r="AA2479" i="1" s="1"/>
  <c r="AF2479" i="1" s="1"/>
  <c r="U2480" i="1"/>
  <c r="T2480" i="1"/>
  <c r="P2480" i="1"/>
  <c r="Q2480" i="1"/>
  <c r="R2480" i="1" s="1"/>
  <c r="S2480" i="1" s="1"/>
  <c r="AD2480" i="1" s="1"/>
  <c r="Q2481" i="1" l="1"/>
  <c r="P2481" i="1"/>
  <c r="U2481" i="1"/>
  <c r="T2481" i="1"/>
  <c r="V2480" i="1"/>
  <c r="W2480" i="1" s="1"/>
  <c r="AE2480" i="1" s="1"/>
  <c r="Y2481" i="1"/>
  <c r="X2481" i="1"/>
  <c r="Z2480" i="1"/>
  <c r="AA2480" i="1" s="1"/>
  <c r="AF2480" i="1" s="1"/>
  <c r="Y2482" i="1" l="1"/>
  <c r="X2482" i="1"/>
  <c r="Z2481" i="1"/>
  <c r="AA2481" i="1" s="1"/>
  <c r="AF2481" i="1" s="1"/>
  <c r="U2482" i="1"/>
  <c r="T2482" i="1"/>
  <c r="V2481" i="1"/>
  <c r="W2481" i="1" s="1"/>
  <c r="AE2481" i="1" s="1"/>
  <c r="P2482" i="1"/>
  <c r="Q2482" i="1"/>
  <c r="R2481" i="1"/>
  <c r="S2481" i="1" s="1"/>
  <c r="AD2481" i="1" s="1"/>
  <c r="R2482" i="1" l="1"/>
  <c r="S2482" i="1" s="1"/>
  <c r="AD2482" i="1" s="1"/>
  <c r="P2483" i="1"/>
  <c r="Q2483" i="1"/>
  <c r="U2483" i="1"/>
  <c r="T2483" i="1"/>
  <c r="V2482" i="1"/>
  <c r="W2482" i="1" s="1"/>
  <c r="AE2482" i="1" s="1"/>
  <c r="Y2483" i="1"/>
  <c r="X2483" i="1"/>
  <c r="Z2482" i="1"/>
  <c r="AA2482" i="1" s="1"/>
  <c r="AF2482" i="1" s="1"/>
  <c r="R2483" i="1" l="1"/>
  <c r="S2483" i="1" s="1"/>
  <c r="AD2483" i="1" s="1"/>
  <c r="Y2484" i="1"/>
  <c r="X2484" i="1"/>
  <c r="Z2483" i="1"/>
  <c r="AA2483" i="1" s="1"/>
  <c r="AF2483" i="1" s="1"/>
  <c r="U2484" i="1"/>
  <c r="T2484" i="1"/>
  <c r="V2483" i="1"/>
  <c r="W2483" i="1" s="1"/>
  <c r="AE2483" i="1" s="1"/>
  <c r="Q2484" i="1"/>
  <c r="P2484" i="1"/>
  <c r="P2485" i="1" l="1"/>
  <c r="Q2485" i="1"/>
  <c r="R2484" i="1"/>
  <c r="S2484" i="1" s="1"/>
  <c r="AD2484" i="1" s="1"/>
  <c r="U2485" i="1"/>
  <c r="T2485" i="1"/>
  <c r="V2484" i="1"/>
  <c r="W2484" i="1" s="1"/>
  <c r="AE2484" i="1" s="1"/>
  <c r="Y2485" i="1"/>
  <c r="X2485" i="1"/>
  <c r="Z2484" i="1"/>
  <c r="AA2484" i="1" s="1"/>
  <c r="AF2484" i="1" s="1"/>
  <c r="R2485" i="1" l="1"/>
  <c r="S2485" i="1" s="1"/>
  <c r="AD2485" i="1" s="1"/>
  <c r="Y2486" i="1"/>
  <c r="X2486" i="1"/>
  <c r="Z2485" i="1"/>
  <c r="AA2485" i="1" s="1"/>
  <c r="AF2485" i="1" s="1"/>
  <c r="U2486" i="1"/>
  <c r="T2486" i="1"/>
  <c r="V2485" i="1"/>
  <c r="W2485" i="1" s="1"/>
  <c r="AE2485" i="1" s="1"/>
  <c r="Q2486" i="1"/>
  <c r="P2486" i="1"/>
  <c r="Q2487" i="1" l="1"/>
  <c r="P2487" i="1"/>
  <c r="R2486" i="1"/>
  <c r="S2486" i="1" s="1"/>
  <c r="AD2486" i="1" s="1"/>
  <c r="U2487" i="1"/>
  <c r="T2487" i="1"/>
  <c r="V2486" i="1"/>
  <c r="W2486" i="1" s="1"/>
  <c r="AE2486" i="1" s="1"/>
  <c r="Y2487" i="1"/>
  <c r="X2487" i="1"/>
  <c r="Z2486" i="1"/>
  <c r="AA2486" i="1" s="1"/>
  <c r="AF2486" i="1" s="1"/>
  <c r="Y2488" i="1" l="1"/>
  <c r="X2488" i="1"/>
  <c r="Z2487" i="1"/>
  <c r="AA2487" i="1" s="1"/>
  <c r="AF2487" i="1" s="1"/>
  <c r="T2488" i="1"/>
  <c r="U2488" i="1"/>
  <c r="V2488" i="1" s="1"/>
  <c r="W2488" i="1" s="1"/>
  <c r="AE2488" i="1" s="1"/>
  <c r="V2487" i="1"/>
  <c r="W2487" i="1" s="1"/>
  <c r="AE2487" i="1" s="1"/>
  <c r="Q2488" i="1"/>
  <c r="P2488" i="1"/>
  <c r="R2487" i="1"/>
  <c r="S2487" i="1" s="1"/>
  <c r="AD2487" i="1" s="1"/>
  <c r="Q2489" i="1" l="1"/>
  <c r="P2489" i="1"/>
  <c r="R2488" i="1"/>
  <c r="S2488" i="1" s="1"/>
  <c r="AD2488" i="1" s="1"/>
  <c r="U2489" i="1"/>
  <c r="T2489" i="1"/>
  <c r="Y2489" i="1"/>
  <c r="X2489" i="1"/>
  <c r="Z2488" i="1"/>
  <c r="AA2488" i="1" s="1"/>
  <c r="AF2488" i="1" s="1"/>
  <c r="Y2490" i="1" l="1"/>
  <c r="X2490" i="1"/>
  <c r="Z2489" i="1"/>
  <c r="AA2489" i="1" s="1"/>
  <c r="AF2489" i="1" s="1"/>
  <c r="T2490" i="1"/>
  <c r="U2490" i="1"/>
  <c r="V2489" i="1"/>
  <c r="W2489" i="1" s="1"/>
  <c r="AE2489" i="1" s="1"/>
  <c r="P2490" i="1"/>
  <c r="Q2490" i="1"/>
  <c r="R2489" i="1"/>
  <c r="S2489" i="1" s="1"/>
  <c r="AD2489" i="1" s="1"/>
  <c r="R2490" i="1" l="1"/>
  <c r="S2490" i="1" s="1"/>
  <c r="AD2490" i="1" s="1"/>
  <c r="V2490" i="1"/>
  <c r="W2490" i="1" s="1"/>
  <c r="AE2490" i="1" s="1"/>
  <c r="Q2491" i="1"/>
  <c r="P2491" i="1"/>
  <c r="T2491" i="1"/>
  <c r="X2491" i="1"/>
  <c r="Y2491" i="1"/>
  <c r="Z2491" i="1" s="1"/>
  <c r="AA2491" i="1" s="1"/>
  <c r="AF2491" i="1" s="1"/>
  <c r="Z2490" i="1"/>
  <c r="AA2490" i="1" s="1"/>
  <c r="AF2490" i="1" s="1"/>
  <c r="Y2492" i="1" l="1"/>
  <c r="X2492" i="1"/>
  <c r="T2492" i="1"/>
  <c r="U2492" i="1"/>
  <c r="V2492" i="1" s="1"/>
  <c r="W2492" i="1" s="1"/>
  <c r="AE2492" i="1" s="1"/>
  <c r="U2491" i="1"/>
  <c r="V2491" i="1" s="1"/>
  <c r="W2491" i="1" s="1"/>
  <c r="AE2491" i="1" s="1"/>
  <c r="Q2492" i="1"/>
  <c r="P2492" i="1"/>
  <c r="R2491" i="1"/>
  <c r="S2491" i="1" s="1"/>
  <c r="AD2491" i="1" s="1"/>
  <c r="Q2493" i="1" l="1"/>
  <c r="P2493" i="1"/>
  <c r="R2492" i="1"/>
  <c r="S2492" i="1" s="1"/>
  <c r="AD2492" i="1" s="1"/>
  <c r="T2493" i="1"/>
  <c r="Y2493" i="1"/>
  <c r="X2493" i="1"/>
  <c r="Z2492" i="1"/>
  <c r="AA2492" i="1" s="1"/>
  <c r="AF2492" i="1" s="1"/>
  <c r="Z2493" i="1" l="1"/>
  <c r="AA2493" i="1" s="1"/>
  <c r="AF2493" i="1" s="1"/>
  <c r="X2494" i="1"/>
  <c r="Y2494" i="1"/>
  <c r="Z2494" i="1" s="1"/>
  <c r="AA2494" i="1" s="1"/>
  <c r="AF2494" i="1" s="1"/>
  <c r="T2494" i="1"/>
  <c r="U2494" i="1"/>
  <c r="V2494" i="1" s="1"/>
  <c r="W2494" i="1" s="1"/>
  <c r="AE2494" i="1" s="1"/>
  <c r="U2493" i="1"/>
  <c r="V2493" i="1" s="1"/>
  <c r="W2493" i="1" s="1"/>
  <c r="AE2493" i="1" s="1"/>
  <c r="Q2494" i="1"/>
  <c r="P2494" i="1"/>
  <c r="R2493" i="1"/>
  <c r="S2493" i="1" s="1"/>
  <c r="AD2493" i="1" s="1"/>
  <c r="P2495" i="1" l="1"/>
  <c r="Q2495" i="1"/>
  <c r="R2494" i="1"/>
  <c r="S2494" i="1" s="1"/>
  <c r="AD2494" i="1" s="1"/>
  <c r="T2495" i="1"/>
  <c r="Y2495" i="1"/>
  <c r="X2495" i="1"/>
  <c r="R2495" i="1" l="1"/>
  <c r="S2495" i="1" s="1"/>
  <c r="AD2495" i="1" s="1"/>
  <c r="Y2496" i="1"/>
  <c r="X2496" i="1"/>
  <c r="T2496" i="1"/>
  <c r="Z2495" i="1"/>
  <c r="AA2495" i="1" s="1"/>
  <c r="AF2495" i="1" s="1"/>
  <c r="U2495" i="1"/>
  <c r="V2495" i="1" s="1"/>
  <c r="W2495" i="1" s="1"/>
  <c r="AE2495" i="1" s="1"/>
  <c r="P2496" i="1"/>
  <c r="Q2496" i="1"/>
  <c r="R2496" i="1" l="1"/>
  <c r="S2496" i="1" s="1"/>
  <c r="AD2496" i="1" s="1"/>
  <c r="X2497" i="1"/>
  <c r="Y2497" i="1"/>
  <c r="Z2497" i="1" s="1"/>
  <c r="AA2497" i="1" s="1"/>
  <c r="AF2497" i="1" s="1"/>
  <c r="Q2497" i="1"/>
  <c r="P2497" i="1"/>
  <c r="T2497" i="1"/>
  <c r="U2497" i="1"/>
  <c r="V2497" i="1" s="1"/>
  <c r="W2497" i="1" s="1"/>
  <c r="AE2497" i="1" s="1"/>
  <c r="U2496" i="1"/>
  <c r="V2496" i="1" s="1"/>
  <c r="W2496" i="1" s="1"/>
  <c r="AE2496" i="1" s="1"/>
  <c r="Z2496" i="1"/>
  <c r="AA2496" i="1" s="1"/>
  <c r="AF2496" i="1" s="1"/>
  <c r="R2497" i="1" l="1"/>
  <c r="S2497" i="1" s="1"/>
  <c r="AD2497" i="1" s="1"/>
  <c r="Q2498" i="1"/>
  <c r="P2498" i="1"/>
  <c r="T2498" i="1"/>
  <c r="Y2498" i="1"/>
  <c r="X2498" i="1"/>
  <c r="Y2499" i="1" l="1"/>
  <c r="X2499" i="1"/>
  <c r="Z2498" i="1"/>
  <c r="AA2498" i="1" s="1"/>
  <c r="AF2498" i="1" s="1"/>
  <c r="T2499" i="1"/>
  <c r="U2499" i="1"/>
  <c r="V2499" i="1" s="1"/>
  <c r="W2499" i="1" s="1"/>
  <c r="AE2499" i="1" s="1"/>
  <c r="U2498" i="1"/>
  <c r="V2498" i="1" s="1"/>
  <c r="W2498" i="1" s="1"/>
  <c r="AE2498" i="1" s="1"/>
  <c r="Q2499" i="1"/>
  <c r="P2499" i="1"/>
  <c r="R2498" i="1"/>
  <c r="S2498" i="1" s="1"/>
  <c r="AD2498" i="1" s="1"/>
  <c r="R2499" i="1" l="1"/>
  <c r="S2499" i="1" s="1"/>
  <c r="AD2499" i="1" s="1"/>
  <c r="Q2500" i="1"/>
  <c r="P2500" i="1"/>
  <c r="U2500" i="1"/>
  <c r="T2500" i="1"/>
  <c r="X2500" i="1"/>
  <c r="Y2500" i="1"/>
  <c r="Z2500" i="1" s="1"/>
  <c r="AA2500" i="1" s="1"/>
  <c r="AF2500" i="1" s="1"/>
  <c r="Z2499" i="1"/>
  <c r="AA2499" i="1" s="1"/>
  <c r="AF2499" i="1" s="1"/>
  <c r="Y2501" i="1" l="1"/>
  <c r="X2501" i="1"/>
  <c r="U2501" i="1"/>
  <c r="T2501" i="1"/>
  <c r="V2500" i="1"/>
  <c r="W2500" i="1" s="1"/>
  <c r="AE2500" i="1" s="1"/>
  <c r="Q2501" i="1"/>
  <c r="P2501" i="1"/>
  <c r="R2500" i="1"/>
  <c r="S2500" i="1" s="1"/>
  <c r="AD2500" i="1" s="1"/>
  <c r="Q2502" i="1" l="1"/>
  <c r="P2502" i="1"/>
  <c r="X2502" i="1"/>
  <c r="Y2502" i="1"/>
  <c r="Z2502" i="1" s="1"/>
  <c r="AA2502" i="1" s="1"/>
  <c r="AF2502" i="1" s="1"/>
  <c r="R2501" i="1"/>
  <c r="S2501" i="1" s="1"/>
  <c r="AD2501" i="1" s="1"/>
  <c r="U2502" i="1"/>
  <c r="T2502" i="1"/>
  <c r="V2501" i="1"/>
  <c r="W2501" i="1" s="1"/>
  <c r="AE2501" i="1" s="1"/>
  <c r="Z2501" i="1"/>
  <c r="AA2501" i="1" s="1"/>
  <c r="AF2501" i="1" s="1"/>
  <c r="V2502" i="1" l="1"/>
  <c r="W2502" i="1" s="1"/>
  <c r="AE2502" i="1" s="1"/>
  <c r="T2503" i="1"/>
  <c r="U2503" i="1"/>
  <c r="V2503" i="1" s="1"/>
  <c r="W2503" i="1" s="1"/>
  <c r="AE2503" i="1" s="1"/>
  <c r="Y2503" i="1"/>
  <c r="X2503" i="1"/>
  <c r="Q2503" i="1"/>
  <c r="P2503" i="1"/>
  <c r="R2502" i="1"/>
  <c r="S2502" i="1" s="1"/>
  <c r="AD2502" i="1" s="1"/>
  <c r="R2503" i="1" l="1"/>
  <c r="S2503" i="1" s="1"/>
  <c r="AD2503" i="1" s="1"/>
  <c r="Z2503" i="1"/>
  <c r="AA2503" i="1" s="1"/>
  <c r="AF2503" i="1" s="1"/>
  <c r="Q2504" i="1"/>
  <c r="P2504" i="1"/>
  <c r="X2504" i="1"/>
  <c r="Y2504" i="1"/>
  <c r="U2504" i="1"/>
  <c r="T2504" i="1"/>
  <c r="Z2504" i="1" l="1"/>
  <c r="AA2504" i="1" s="1"/>
  <c r="AF2504" i="1" s="1"/>
  <c r="T2505" i="1"/>
  <c r="V2504" i="1"/>
  <c r="W2504" i="1" s="1"/>
  <c r="AE2504" i="1" s="1"/>
  <c r="X2505" i="1"/>
  <c r="Y2505" i="1"/>
  <c r="Q2505" i="1"/>
  <c r="P2505" i="1"/>
  <c r="R2504" i="1"/>
  <c r="S2504" i="1" s="1"/>
  <c r="AD2504" i="1" s="1"/>
  <c r="Z2505" i="1" l="1"/>
  <c r="AA2505" i="1" s="1"/>
  <c r="AF2505" i="1" s="1"/>
  <c r="R2505" i="1"/>
  <c r="S2505" i="1" s="1"/>
  <c r="AD2505" i="1" s="1"/>
  <c r="Q2506" i="1"/>
  <c r="P2506" i="1"/>
  <c r="Y2506" i="1"/>
  <c r="X2506" i="1"/>
  <c r="T2506" i="1"/>
  <c r="U2505" i="1"/>
  <c r="V2505" i="1" s="1"/>
  <c r="W2505" i="1" s="1"/>
  <c r="AE2505" i="1" s="1"/>
  <c r="T2507" i="1" l="1"/>
  <c r="U2506" i="1"/>
  <c r="V2506" i="1" s="1"/>
  <c r="W2506" i="1" s="1"/>
  <c r="AE2506" i="1" s="1"/>
  <c r="X2507" i="1"/>
  <c r="Y2507" i="1"/>
  <c r="Z2506" i="1"/>
  <c r="AA2506" i="1" s="1"/>
  <c r="AF2506" i="1" s="1"/>
  <c r="P2507" i="1"/>
  <c r="Q2507" i="1"/>
  <c r="R2506" i="1"/>
  <c r="S2506" i="1" s="1"/>
  <c r="AD2506" i="1" s="1"/>
  <c r="R2507" i="1" l="1"/>
  <c r="S2507" i="1" s="1"/>
  <c r="AD2507" i="1" s="1"/>
  <c r="X2508" i="1"/>
  <c r="Y2508" i="1"/>
  <c r="Q2508" i="1"/>
  <c r="P2508" i="1"/>
  <c r="Z2507" i="1"/>
  <c r="AA2507" i="1" s="1"/>
  <c r="AF2507" i="1" s="1"/>
  <c r="T2508" i="1"/>
  <c r="U2508" i="1" s="1"/>
  <c r="V2508" i="1" s="1"/>
  <c r="W2508" i="1" s="1"/>
  <c r="AE2508" i="1" s="1"/>
  <c r="U2507" i="1"/>
  <c r="V2507" i="1" s="1"/>
  <c r="W2507" i="1" s="1"/>
  <c r="AE2507" i="1" s="1"/>
  <c r="R2508" i="1" l="1"/>
  <c r="S2508" i="1" s="1"/>
  <c r="AD2508" i="1" s="1"/>
  <c r="U2509" i="1"/>
  <c r="T2509" i="1"/>
  <c r="Z2508" i="1"/>
  <c r="AA2508" i="1" s="1"/>
  <c r="AF2508" i="1" s="1"/>
  <c r="Q2509" i="1"/>
  <c r="P2509" i="1"/>
  <c r="X2509" i="1"/>
  <c r="Y2509" i="1"/>
  <c r="Z2509" i="1" s="1"/>
  <c r="AA2509" i="1" s="1"/>
  <c r="AF2509" i="1" s="1"/>
  <c r="Y2510" i="1" l="1"/>
  <c r="X2510" i="1"/>
  <c r="Q2510" i="1"/>
  <c r="P2510" i="1"/>
  <c r="R2509" i="1"/>
  <c r="S2509" i="1" s="1"/>
  <c r="AD2509" i="1" s="1"/>
  <c r="T2510" i="1"/>
  <c r="U2510" i="1" s="1"/>
  <c r="V2510" i="1" s="1"/>
  <c r="W2510" i="1" s="1"/>
  <c r="AE2510" i="1" s="1"/>
  <c r="V2509" i="1"/>
  <c r="W2509" i="1" s="1"/>
  <c r="AE2509" i="1" s="1"/>
  <c r="Q2511" i="1" l="1"/>
  <c r="P2511" i="1"/>
  <c r="U2511" i="1"/>
  <c r="T2511" i="1"/>
  <c r="R2510" i="1"/>
  <c r="S2510" i="1" s="1"/>
  <c r="AD2510" i="1" s="1"/>
  <c r="Y2511" i="1"/>
  <c r="X2511" i="1"/>
  <c r="Z2510" i="1"/>
  <c r="AA2510" i="1" s="1"/>
  <c r="AF2510" i="1" s="1"/>
  <c r="Z2511" i="1" l="1"/>
  <c r="AA2511" i="1" s="1"/>
  <c r="AF2511" i="1" s="1"/>
  <c r="U2512" i="1"/>
  <c r="T2512" i="1"/>
  <c r="Y2512" i="1"/>
  <c r="X2512" i="1"/>
  <c r="V2511" i="1"/>
  <c r="W2511" i="1" s="1"/>
  <c r="AE2511" i="1" s="1"/>
  <c r="Q2512" i="1"/>
  <c r="P2512" i="1"/>
  <c r="R2511" i="1"/>
  <c r="S2511" i="1" s="1"/>
  <c r="AD2511" i="1" s="1"/>
  <c r="R2512" i="1" l="1"/>
  <c r="S2512" i="1" s="1"/>
  <c r="AD2512" i="1" s="1"/>
  <c r="X2513" i="1"/>
  <c r="Y2513" i="1"/>
  <c r="Q2513" i="1"/>
  <c r="P2513" i="1"/>
  <c r="Z2512" i="1"/>
  <c r="AA2512" i="1" s="1"/>
  <c r="AF2512" i="1" s="1"/>
  <c r="U2513" i="1"/>
  <c r="T2513" i="1"/>
  <c r="V2512" i="1"/>
  <c r="W2512" i="1" s="1"/>
  <c r="AE2512" i="1" s="1"/>
  <c r="Z2513" i="1" l="1"/>
  <c r="AA2513" i="1" s="1"/>
  <c r="AF2513" i="1" s="1"/>
  <c r="V2513" i="1"/>
  <c r="W2513" i="1" s="1"/>
  <c r="AE2513" i="1" s="1"/>
  <c r="R2513" i="1"/>
  <c r="S2513" i="1" s="1"/>
  <c r="AD2513" i="1" s="1"/>
  <c r="U2514" i="1"/>
  <c r="T2514" i="1"/>
  <c r="P2514" i="1"/>
  <c r="Q2514" i="1"/>
  <c r="R2514" i="1" s="1"/>
  <c r="S2514" i="1" s="1"/>
  <c r="AD2514" i="1" s="1"/>
  <c r="Y2514" i="1"/>
  <c r="X2514" i="1"/>
  <c r="U2515" i="1" l="1"/>
  <c r="T2515" i="1"/>
  <c r="Y2515" i="1"/>
  <c r="X2515" i="1"/>
  <c r="Z2514" i="1"/>
  <c r="AA2514" i="1" s="1"/>
  <c r="AF2514" i="1" s="1"/>
  <c r="P2515" i="1"/>
  <c r="Q2515" i="1"/>
  <c r="V2514" i="1"/>
  <c r="W2514" i="1" s="1"/>
  <c r="AE2514" i="1" s="1"/>
  <c r="R2515" i="1" l="1"/>
  <c r="S2515" i="1" s="1"/>
  <c r="AD2515" i="1" s="1"/>
  <c r="Q2516" i="1"/>
  <c r="P2516" i="1"/>
  <c r="Y2516" i="1"/>
  <c r="X2516" i="1"/>
  <c r="Z2515" i="1"/>
  <c r="AA2515" i="1" s="1"/>
  <c r="AF2515" i="1" s="1"/>
  <c r="U2516" i="1"/>
  <c r="T2516" i="1"/>
  <c r="V2515" i="1"/>
  <c r="W2515" i="1" s="1"/>
  <c r="AE2515" i="1" s="1"/>
  <c r="U2517" i="1" l="1"/>
  <c r="T2517" i="1"/>
  <c r="V2516" i="1"/>
  <c r="W2516" i="1" s="1"/>
  <c r="AE2516" i="1" s="1"/>
  <c r="Y2517" i="1"/>
  <c r="X2517" i="1"/>
  <c r="Z2516" i="1"/>
  <c r="AA2516" i="1" s="1"/>
  <c r="AF2516" i="1" s="1"/>
  <c r="Q2517" i="1"/>
  <c r="P2517" i="1"/>
  <c r="R2516" i="1"/>
  <c r="S2516" i="1" s="1"/>
  <c r="AD2516" i="1" s="1"/>
  <c r="P2518" i="1" l="1"/>
  <c r="Q2518" i="1"/>
  <c r="R2517" i="1"/>
  <c r="S2517" i="1" s="1"/>
  <c r="AD2517" i="1" s="1"/>
  <c r="Y2518" i="1"/>
  <c r="X2518" i="1"/>
  <c r="Z2517" i="1"/>
  <c r="AA2517" i="1" s="1"/>
  <c r="AF2517" i="1" s="1"/>
  <c r="U2518" i="1"/>
  <c r="T2518" i="1"/>
  <c r="V2517" i="1"/>
  <c r="W2517" i="1" s="1"/>
  <c r="AE2517" i="1" s="1"/>
  <c r="R2518" i="1" l="1"/>
  <c r="S2518" i="1" s="1"/>
  <c r="AD2518" i="1" s="1"/>
  <c r="V2518" i="1"/>
  <c r="W2518" i="1" s="1"/>
  <c r="AE2518" i="1" s="1"/>
  <c r="Y2519" i="1"/>
  <c r="X2519" i="1"/>
  <c r="U2519" i="1"/>
  <c r="T2519" i="1"/>
  <c r="Z2518" i="1"/>
  <c r="AA2518" i="1" s="1"/>
  <c r="AF2518" i="1" s="1"/>
  <c r="Q2519" i="1"/>
  <c r="P2519" i="1"/>
  <c r="R2519" i="1" l="1"/>
  <c r="S2519" i="1" s="1"/>
  <c r="AD2519" i="1" s="1"/>
  <c r="U2520" i="1"/>
  <c r="T2520" i="1"/>
  <c r="Q2520" i="1"/>
  <c r="P2520" i="1"/>
  <c r="V2519" i="1"/>
  <c r="W2519" i="1" s="1"/>
  <c r="AE2519" i="1" s="1"/>
  <c r="Y2520" i="1"/>
  <c r="X2520" i="1"/>
  <c r="Z2519" i="1"/>
  <c r="AA2519" i="1" s="1"/>
  <c r="AF2519" i="1" s="1"/>
  <c r="R2520" i="1" l="1"/>
  <c r="S2520" i="1" s="1"/>
  <c r="AD2520" i="1" s="1"/>
  <c r="Y2521" i="1"/>
  <c r="X2521" i="1"/>
  <c r="Z2520" i="1"/>
  <c r="AA2520" i="1" s="1"/>
  <c r="AF2520" i="1" s="1"/>
  <c r="P2521" i="1"/>
  <c r="Q2521" i="1"/>
  <c r="R2521" i="1" s="1"/>
  <c r="S2521" i="1" s="1"/>
  <c r="AD2521" i="1" s="1"/>
  <c r="U2521" i="1"/>
  <c r="T2521" i="1"/>
  <c r="V2520" i="1"/>
  <c r="W2520" i="1" s="1"/>
  <c r="AE2520" i="1" s="1"/>
  <c r="U2522" i="1" l="1"/>
  <c r="T2522" i="1"/>
  <c r="V2521" i="1"/>
  <c r="W2521" i="1" s="1"/>
  <c r="AE2521" i="1" s="1"/>
  <c r="Q2522" i="1"/>
  <c r="P2522" i="1"/>
  <c r="Y2522" i="1"/>
  <c r="X2522" i="1"/>
  <c r="Z2521" i="1"/>
  <c r="AA2521" i="1" s="1"/>
  <c r="AF2521" i="1" s="1"/>
  <c r="R2522" i="1" l="1"/>
  <c r="S2522" i="1" s="1"/>
  <c r="AD2522" i="1" s="1"/>
  <c r="X2523" i="1"/>
  <c r="Y2523" i="1"/>
  <c r="Z2523" i="1" s="1"/>
  <c r="AA2523" i="1" s="1"/>
  <c r="AF2523" i="1" s="1"/>
  <c r="Z2522" i="1"/>
  <c r="AA2522" i="1" s="1"/>
  <c r="AF2522" i="1" s="1"/>
  <c r="Q2523" i="1"/>
  <c r="P2523" i="1"/>
  <c r="U2523" i="1"/>
  <c r="T2523" i="1"/>
  <c r="V2522" i="1"/>
  <c r="W2522" i="1" s="1"/>
  <c r="AE2522" i="1" s="1"/>
  <c r="V2523" i="1" l="1"/>
  <c r="W2523" i="1" s="1"/>
  <c r="AE2523" i="1" s="1"/>
  <c r="T2524" i="1"/>
  <c r="Q2524" i="1"/>
  <c r="P2524" i="1"/>
  <c r="R2523" i="1"/>
  <c r="S2523" i="1" s="1"/>
  <c r="Y2524" i="1"/>
  <c r="X2524" i="1"/>
  <c r="AD2523" i="1" l="1"/>
  <c r="X2525" i="1"/>
  <c r="Z2524" i="1"/>
  <c r="AA2524" i="1" s="1"/>
  <c r="AF2524" i="1" s="1"/>
  <c r="P2525" i="1"/>
  <c r="Q2525" i="1"/>
  <c r="R2524" i="1"/>
  <c r="S2524" i="1" s="1"/>
  <c r="AD2524" i="1" s="1"/>
  <c r="T2525" i="1"/>
  <c r="U2525" i="1"/>
  <c r="V2525" i="1" s="1"/>
  <c r="W2525" i="1" s="1"/>
  <c r="AE2525" i="1" s="1"/>
  <c r="U2524" i="1"/>
  <c r="V2524" i="1" s="1"/>
  <c r="W2524" i="1" s="1"/>
  <c r="AE2524" i="1" s="1"/>
  <c r="R2525" i="1" l="1"/>
  <c r="S2525" i="1" s="1"/>
  <c r="AD2525" i="1" s="1"/>
  <c r="T2526" i="1"/>
  <c r="U2526" i="1" s="1"/>
  <c r="V2526" i="1" s="1"/>
  <c r="W2526" i="1" s="1"/>
  <c r="AE2526" i="1" s="1"/>
  <c r="Q2526" i="1"/>
  <c r="P2526" i="1"/>
  <c r="X2526" i="1"/>
  <c r="Y2526" i="1"/>
  <c r="Z2526" i="1" s="1"/>
  <c r="AA2526" i="1" s="1"/>
  <c r="AF2526" i="1" s="1"/>
  <c r="Y2525" i="1"/>
  <c r="Z2525" i="1" s="1"/>
  <c r="AA2525" i="1" s="1"/>
  <c r="AF2525" i="1" s="1"/>
  <c r="Y2527" i="1" l="1"/>
  <c r="X2527" i="1"/>
  <c r="R2526" i="1"/>
  <c r="S2526" i="1" s="1"/>
  <c r="Q2527" i="1"/>
  <c r="P2527" i="1"/>
  <c r="T2527" i="1"/>
  <c r="U2527" i="1"/>
  <c r="V2527" i="1" l="1"/>
  <c r="W2527" i="1" s="1"/>
  <c r="AE2527" i="1" s="1"/>
  <c r="P2528" i="1"/>
  <c r="Q2528" i="1"/>
  <c r="R2528" i="1" s="1"/>
  <c r="S2528" i="1" s="1"/>
  <c r="AD2528" i="1" s="1"/>
  <c r="U2528" i="1"/>
  <c r="T2528" i="1"/>
  <c r="R2527" i="1"/>
  <c r="S2527" i="1" s="1"/>
  <c r="AD2527" i="1" s="1"/>
  <c r="AD2526" i="1"/>
  <c r="Y2528" i="1"/>
  <c r="X2528" i="1"/>
  <c r="Z2527" i="1"/>
  <c r="AA2527" i="1" s="1"/>
  <c r="AF2527" i="1" s="1"/>
  <c r="X2529" i="1" l="1"/>
  <c r="Z2528" i="1"/>
  <c r="AA2528" i="1" s="1"/>
  <c r="AF2528" i="1" s="1"/>
  <c r="T2529" i="1"/>
  <c r="U2529" i="1"/>
  <c r="V2528" i="1"/>
  <c r="W2528" i="1" s="1"/>
  <c r="AE2528" i="1" s="1"/>
  <c r="P2529" i="1"/>
  <c r="Q2529" i="1"/>
  <c r="R2529" i="1" s="1"/>
  <c r="S2529" i="1" s="1"/>
  <c r="V2529" i="1" l="1"/>
  <c r="W2529" i="1" s="1"/>
  <c r="AE2529" i="1" s="1"/>
  <c r="AD2529" i="1"/>
  <c r="P2530" i="1"/>
  <c r="Q2530" i="1"/>
  <c r="R2530" i="1" s="1"/>
  <c r="S2530" i="1" s="1"/>
  <c r="AD2530" i="1" s="1"/>
  <c r="U2530" i="1"/>
  <c r="T2530" i="1"/>
  <c r="Y2530" i="1"/>
  <c r="X2530" i="1"/>
  <c r="Y2529" i="1"/>
  <c r="Z2529" i="1" s="1"/>
  <c r="AA2529" i="1" s="1"/>
  <c r="AF2529" i="1" s="1"/>
  <c r="X2531" i="1" l="1"/>
  <c r="Z2530" i="1"/>
  <c r="AA2530" i="1" s="1"/>
  <c r="AF2530" i="1" s="1"/>
  <c r="U2531" i="1"/>
  <c r="T2531" i="1"/>
  <c r="V2530" i="1"/>
  <c r="W2530" i="1" s="1"/>
  <c r="AE2530" i="1" s="1"/>
  <c r="Q2531" i="1"/>
  <c r="P2531" i="1"/>
  <c r="R2531" i="1" l="1"/>
  <c r="S2531" i="1" s="1"/>
  <c r="AD2531" i="1" s="1"/>
  <c r="Q2532" i="1"/>
  <c r="P2532" i="1"/>
  <c r="U2532" i="1"/>
  <c r="T2532" i="1"/>
  <c r="V2531" i="1"/>
  <c r="W2531" i="1" s="1"/>
  <c r="AE2531" i="1" s="1"/>
  <c r="X2532" i="1"/>
  <c r="Y2532" i="1"/>
  <c r="Y2531" i="1"/>
  <c r="Z2531" i="1" s="1"/>
  <c r="AA2531" i="1" s="1"/>
  <c r="AF2531" i="1" s="1"/>
  <c r="Y2533" i="1" l="1"/>
  <c r="X2533" i="1"/>
  <c r="Z2532" i="1"/>
  <c r="AA2532" i="1" s="1"/>
  <c r="AF2532" i="1" s="1"/>
  <c r="U2533" i="1"/>
  <c r="T2533" i="1"/>
  <c r="V2532" i="1"/>
  <c r="W2532" i="1" s="1"/>
  <c r="AE2532" i="1" s="1"/>
  <c r="Q2533" i="1"/>
  <c r="P2533" i="1"/>
  <c r="R2532" i="1"/>
  <c r="S2532" i="1" s="1"/>
  <c r="R2533" i="1" l="1"/>
  <c r="S2533" i="1" s="1"/>
  <c r="AD2533" i="1" s="1"/>
  <c r="AD2532" i="1"/>
  <c r="P2534" i="1"/>
  <c r="Q2534" i="1"/>
  <c r="R2534" i="1" s="1"/>
  <c r="S2534" i="1" s="1"/>
  <c r="AD2534" i="1" s="1"/>
  <c r="U2534" i="1"/>
  <c r="T2534" i="1"/>
  <c r="V2533" i="1"/>
  <c r="W2533" i="1" s="1"/>
  <c r="AE2533" i="1" s="1"/>
  <c r="Y2534" i="1"/>
  <c r="X2534" i="1"/>
  <c r="Z2533" i="1"/>
  <c r="AA2533" i="1" s="1"/>
  <c r="AF2533" i="1" s="1"/>
  <c r="Z2534" i="1" l="1"/>
  <c r="AA2534" i="1" s="1"/>
  <c r="AF2534" i="1" s="1"/>
  <c r="Y2535" i="1"/>
  <c r="X2535" i="1"/>
  <c r="T2535" i="1"/>
  <c r="U2535" i="1"/>
  <c r="V2535" i="1" s="1"/>
  <c r="W2535" i="1" s="1"/>
  <c r="AE2535" i="1" s="1"/>
  <c r="V2534" i="1"/>
  <c r="W2534" i="1" s="1"/>
  <c r="AE2534" i="1" s="1"/>
  <c r="P2535" i="1"/>
  <c r="Q2535" i="1"/>
  <c r="R2535" i="1" s="1"/>
  <c r="S2535" i="1" s="1"/>
  <c r="AD2535" i="1" s="1"/>
  <c r="Q2536" i="1" l="1"/>
  <c r="P2536" i="1"/>
  <c r="U2536" i="1"/>
  <c r="T2536" i="1"/>
  <c r="Y2536" i="1"/>
  <c r="X2536" i="1"/>
  <c r="Z2535" i="1"/>
  <c r="AA2535" i="1" s="1"/>
  <c r="AF2535" i="1" s="1"/>
  <c r="T2537" i="1" l="1"/>
  <c r="X2537" i="1"/>
  <c r="Z2536" i="1"/>
  <c r="AA2536" i="1" s="1"/>
  <c r="AF2536" i="1" s="1"/>
  <c r="V2536" i="1"/>
  <c r="W2536" i="1" s="1"/>
  <c r="AE2536" i="1" s="1"/>
  <c r="Q2537" i="1"/>
  <c r="P2537" i="1"/>
  <c r="R2536" i="1"/>
  <c r="S2536" i="1" s="1"/>
  <c r="AD2536" i="1" s="1"/>
  <c r="P2538" i="1" l="1"/>
  <c r="Q2538" i="1"/>
  <c r="R2538" i="1" s="1"/>
  <c r="S2538" i="1" s="1"/>
  <c r="AD2538" i="1" s="1"/>
  <c r="R2537" i="1"/>
  <c r="S2537" i="1" s="1"/>
  <c r="AD2537" i="1" s="1"/>
  <c r="X2538" i="1"/>
  <c r="Y2538" i="1" s="1"/>
  <c r="Z2538" i="1" s="1"/>
  <c r="AA2538" i="1" s="1"/>
  <c r="AF2538" i="1" s="1"/>
  <c r="Y2537" i="1"/>
  <c r="Z2537" i="1" s="1"/>
  <c r="AA2537" i="1" s="1"/>
  <c r="AF2537" i="1" s="1"/>
  <c r="T2538" i="1"/>
  <c r="U2538" i="1" s="1"/>
  <c r="V2538" i="1" s="1"/>
  <c r="W2538" i="1" s="1"/>
  <c r="AE2538" i="1" s="1"/>
  <c r="U2537" i="1"/>
  <c r="V2537" i="1" s="1"/>
  <c r="W2537" i="1" s="1"/>
  <c r="AE2537" i="1" s="1"/>
  <c r="U2539" i="1" l="1"/>
  <c r="T2539" i="1"/>
  <c r="Y2539" i="1"/>
  <c r="X2539" i="1"/>
  <c r="Q2539" i="1"/>
  <c r="P2539" i="1"/>
  <c r="Y2540" i="1" l="1"/>
  <c r="X2540" i="1"/>
  <c r="Q2540" i="1"/>
  <c r="P2540" i="1"/>
  <c r="R2539" i="1"/>
  <c r="S2539" i="1" s="1"/>
  <c r="AD2539" i="1" s="1"/>
  <c r="Z2539" i="1"/>
  <c r="AA2539" i="1" s="1"/>
  <c r="AF2539" i="1" s="1"/>
  <c r="U2540" i="1"/>
  <c r="T2540" i="1"/>
  <c r="V2539" i="1"/>
  <c r="W2539" i="1" s="1"/>
  <c r="AE2539" i="1" s="1"/>
  <c r="P2541" i="1" l="1"/>
  <c r="Q2541" i="1"/>
  <c r="U2541" i="1"/>
  <c r="T2541" i="1"/>
  <c r="V2540" i="1"/>
  <c r="W2540" i="1" s="1"/>
  <c r="AE2540" i="1" s="1"/>
  <c r="R2540" i="1"/>
  <c r="S2540" i="1" s="1"/>
  <c r="AD2540" i="1" s="1"/>
  <c r="Y2541" i="1"/>
  <c r="X2541" i="1"/>
  <c r="Z2540" i="1"/>
  <c r="AA2540" i="1" s="1"/>
  <c r="AF2540" i="1" s="1"/>
  <c r="R2541" i="1" l="1"/>
  <c r="S2541" i="1" s="1"/>
  <c r="AD2541" i="1" s="1"/>
  <c r="Y2542" i="1"/>
  <c r="X2542" i="1"/>
  <c r="Z2541" i="1"/>
  <c r="AA2541" i="1" s="1"/>
  <c r="AF2541" i="1" s="1"/>
  <c r="U2542" i="1"/>
  <c r="T2542" i="1"/>
  <c r="V2541" i="1"/>
  <c r="W2541" i="1" s="1"/>
  <c r="AE2541" i="1" s="1"/>
  <c r="Q2542" i="1"/>
  <c r="P2542" i="1"/>
  <c r="Q2543" i="1" l="1"/>
  <c r="P2543" i="1"/>
  <c r="R2542" i="1"/>
  <c r="S2542" i="1" s="1"/>
  <c r="AD2542" i="1" s="1"/>
  <c r="U2543" i="1"/>
  <c r="T2543" i="1"/>
  <c r="V2542" i="1"/>
  <c r="W2542" i="1" s="1"/>
  <c r="AE2542" i="1" s="1"/>
  <c r="Y2543" i="1"/>
  <c r="X2543" i="1"/>
  <c r="Z2542" i="1"/>
  <c r="AA2542" i="1" s="1"/>
  <c r="AF2542" i="1" s="1"/>
  <c r="V2543" i="1" l="1"/>
  <c r="W2543" i="1" s="1"/>
  <c r="AE2543" i="1" s="1"/>
  <c r="X2544" i="1"/>
  <c r="Y2544" i="1"/>
  <c r="Z2544" i="1" s="1"/>
  <c r="AA2544" i="1" s="1"/>
  <c r="AF2544" i="1" s="1"/>
  <c r="Z2543" i="1"/>
  <c r="AA2543" i="1" s="1"/>
  <c r="AF2543" i="1" s="1"/>
  <c r="T2544" i="1"/>
  <c r="U2544" i="1"/>
  <c r="Q2544" i="1"/>
  <c r="P2544" i="1"/>
  <c r="R2543" i="1"/>
  <c r="S2543" i="1" s="1"/>
  <c r="AD2543" i="1" s="1"/>
  <c r="V2544" i="1" l="1"/>
  <c r="W2544" i="1" s="1"/>
  <c r="AE2544" i="1" s="1"/>
  <c r="Q2545" i="1"/>
  <c r="P2545" i="1"/>
  <c r="R2544" i="1"/>
  <c r="S2544" i="1" s="1"/>
  <c r="AD2544" i="1" s="1"/>
  <c r="U2545" i="1"/>
  <c r="T2545" i="1"/>
  <c r="X2545" i="1"/>
  <c r="V2545" i="1" l="1"/>
  <c r="W2545" i="1" s="1"/>
  <c r="AE2545" i="1" s="1"/>
  <c r="Y2546" i="1"/>
  <c r="X2546" i="1"/>
  <c r="Y2545" i="1"/>
  <c r="Z2545" i="1" s="1"/>
  <c r="AA2545" i="1" s="1"/>
  <c r="AF2545" i="1" s="1"/>
  <c r="T2546" i="1"/>
  <c r="U2546" i="1"/>
  <c r="V2546" i="1" s="1"/>
  <c r="W2546" i="1" s="1"/>
  <c r="AE2546" i="1" s="1"/>
  <c r="Q2546" i="1"/>
  <c r="P2546" i="1"/>
  <c r="R2545" i="1"/>
  <c r="S2545" i="1" s="1"/>
  <c r="AD2545" i="1" s="1"/>
  <c r="P2547" i="1" l="1"/>
  <c r="Q2547" i="1"/>
  <c r="R2547" i="1" s="1"/>
  <c r="S2547" i="1" s="1"/>
  <c r="AD2547" i="1" s="1"/>
  <c r="R2546" i="1"/>
  <c r="S2546" i="1" s="1"/>
  <c r="AD2546" i="1" s="1"/>
  <c r="U2547" i="1"/>
  <c r="T2547" i="1"/>
  <c r="X2547" i="1"/>
  <c r="Y2547" i="1"/>
  <c r="Z2547" i="1" s="1"/>
  <c r="AA2547" i="1" s="1"/>
  <c r="AF2547" i="1" s="1"/>
  <c r="Z2546" i="1"/>
  <c r="AA2546" i="1" s="1"/>
  <c r="AF2546" i="1" s="1"/>
  <c r="X2548" i="1" l="1"/>
  <c r="T2548" i="1"/>
  <c r="U2548" i="1"/>
  <c r="V2548" i="1" s="1"/>
  <c r="W2548" i="1" s="1"/>
  <c r="AE2548" i="1" s="1"/>
  <c r="V2547" i="1"/>
  <c r="W2547" i="1" s="1"/>
  <c r="AE2547" i="1" s="1"/>
  <c r="P2548" i="1"/>
  <c r="Q2548" i="1"/>
  <c r="R2548" i="1" l="1"/>
  <c r="S2548" i="1" s="1"/>
  <c r="AD2548" i="1" s="1"/>
  <c r="Q2549" i="1"/>
  <c r="P2549" i="1"/>
  <c r="T2549" i="1"/>
  <c r="U2549" i="1" s="1"/>
  <c r="V2549" i="1" s="1"/>
  <c r="W2549" i="1" s="1"/>
  <c r="AE2549" i="1" s="1"/>
  <c r="X2549" i="1"/>
  <c r="Y2549" i="1"/>
  <c r="Z2549" i="1" s="1"/>
  <c r="AA2549" i="1" s="1"/>
  <c r="AF2549" i="1" s="1"/>
  <c r="Y2548" i="1"/>
  <c r="Z2548" i="1" s="1"/>
  <c r="AA2548" i="1" s="1"/>
  <c r="AF2548" i="1" s="1"/>
  <c r="X2550" i="1" l="1"/>
  <c r="P2550" i="1"/>
  <c r="Q2550" i="1"/>
  <c r="R2550" i="1" s="1"/>
  <c r="S2550" i="1" s="1"/>
  <c r="AD2550" i="1" s="1"/>
  <c r="T2550" i="1"/>
  <c r="R2549" i="1"/>
  <c r="S2549" i="1" s="1"/>
  <c r="AD2549" i="1" s="1"/>
  <c r="T2551" i="1" l="1"/>
  <c r="U2550" i="1"/>
  <c r="V2550" i="1" s="1"/>
  <c r="W2550" i="1" s="1"/>
  <c r="AE2550" i="1" s="1"/>
  <c r="P2551" i="1"/>
  <c r="Q2551" i="1"/>
  <c r="X2551" i="1"/>
  <c r="Y2551" i="1" s="1"/>
  <c r="Z2551" i="1" s="1"/>
  <c r="AA2551" i="1" s="1"/>
  <c r="AF2551" i="1" s="1"/>
  <c r="Y2550" i="1"/>
  <c r="Z2550" i="1" s="1"/>
  <c r="AA2550" i="1" s="1"/>
  <c r="AF2550" i="1" s="1"/>
  <c r="X2552" i="1" l="1"/>
  <c r="P2552" i="1"/>
  <c r="Q2552" i="1"/>
  <c r="R2551" i="1"/>
  <c r="S2551" i="1" s="1"/>
  <c r="AD2551" i="1" s="1"/>
  <c r="T2552" i="1"/>
  <c r="U2552" i="1" s="1"/>
  <c r="V2552" i="1" s="1"/>
  <c r="W2552" i="1" s="1"/>
  <c r="AE2552" i="1" s="1"/>
  <c r="U2551" i="1"/>
  <c r="V2551" i="1" s="1"/>
  <c r="W2551" i="1" s="1"/>
  <c r="AE2551" i="1" s="1"/>
  <c r="R2552" i="1" l="1"/>
  <c r="S2552" i="1" s="1"/>
  <c r="AD2552" i="1" s="1"/>
  <c r="T2553" i="1"/>
  <c r="P2553" i="1"/>
  <c r="Q2553" i="1"/>
  <c r="R2553" i="1" s="1"/>
  <c r="S2553" i="1" s="1"/>
  <c r="AD2553" i="1" s="1"/>
  <c r="X2553" i="1"/>
  <c r="Y2552" i="1"/>
  <c r="Z2552" i="1" s="1"/>
  <c r="AA2552" i="1" s="1"/>
  <c r="AF2552" i="1" s="1"/>
  <c r="X2554" i="1" l="1"/>
  <c r="Y2553" i="1"/>
  <c r="Z2553" i="1" s="1"/>
  <c r="AA2553" i="1" s="1"/>
  <c r="AF2553" i="1" s="1"/>
  <c r="P2554" i="1"/>
  <c r="Q2554" i="1"/>
  <c r="R2554" i="1" s="1"/>
  <c r="S2554" i="1" s="1"/>
  <c r="AD2554" i="1" s="1"/>
  <c r="U2554" i="1"/>
  <c r="T2554" i="1"/>
  <c r="U2553" i="1"/>
  <c r="V2553" i="1" s="1"/>
  <c r="W2553" i="1" s="1"/>
  <c r="AE2553" i="1" s="1"/>
  <c r="Q2555" i="1" l="1"/>
  <c r="P2555" i="1"/>
  <c r="T2555" i="1"/>
  <c r="V2554" i="1"/>
  <c r="W2554" i="1" s="1"/>
  <c r="AE2554" i="1" s="1"/>
  <c r="X2555" i="1"/>
  <c r="Y2555" i="1"/>
  <c r="Z2555" i="1" s="1"/>
  <c r="AA2555" i="1" s="1"/>
  <c r="AF2555" i="1" s="1"/>
  <c r="Y2554" i="1"/>
  <c r="Z2554" i="1" s="1"/>
  <c r="AA2554" i="1" s="1"/>
  <c r="AF2554" i="1" s="1"/>
  <c r="X2556" i="1" l="1"/>
  <c r="T2556" i="1"/>
  <c r="U2556" i="1" s="1"/>
  <c r="V2556" i="1" s="1"/>
  <c r="W2556" i="1" s="1"/>
  <c r="AE2556" i="1" s="1"/>
  <c r="U2555" i="1"/>
  <c r="V2555" i="1" s="1"/>
  <c r="W2555" i="1" s="1"/>
  <c r="AE2555" i="1" s="1"/>
  <c r="Q2556" i="1"/>
  <c r="P2556" i="1"/>
  <c r="R2555" i="1"/>
  <c r="S2555" i="1" s="1"/>
  <c r="AD2555" i="1" s="1"/>
  <c r="P2557" i="1" l="1"/>
  <c r="Q2557" i="1"/>
  <c r="R2556" i="1"/>
  <c r="S2556" i="1" s="1"/>
  <c r="AD2556" i="1" s="1"/>
  <c r="U2557" i="1"/>
  <c r="T2557" i="1"/>
  <c r="Y2557" i="1"/>
  <c r="X2557" i="1"/>
  <c r="Y2556" i="1"/>
  <c r="Z2556" i="1" s="1"/>
  <c r="AA2556" i="1" s="1"/>
  <c r="AF2556" i="1" s="1"/>
  <c r="P2558" i="1" l="1"/>
  <c r="Q2558" i="1"/>
  <c r="X2558" i="1"/>
  <c r="Y2558" i="1"/>
  <c r="Z2558" i="1" s="1"/>
  <c r="AA2558" i="1" s="1"/>
  <c r="AF2558" i="1" s="1"/>
  <c r="U2558" i="1"/>
  <c r="T2558" i="1"/>
  <c r="Z2557" i="1"/>
  <c r="AA2557" i="1" s="1"/>
  <c r="AF2557" i="1" s="1"/>
  <c r="V2557" i="1"/>
  <c r="W2557" i="1" s="1"/>
  <c r="AE2557" i="1" s="1"/>
  <c r="R2557" i="1"/>
  <c r="S2557" i="1" s="1"/>
  <c r="AD2557" i="1" s="1"/>
  <c r="R2558" i="1" l="1"/>
  <c r="S2558" i="1" s="1"/>
  <c r="AD2558" i="1" s="1"/>
  <c r="T2559" i="1"/>
  <c r="V2558" i="1"/>
  <c r="W2558" i="1" s="1"/>
  <c r="AE2558" i="1" s="1"/>
  <c r="X2559" i="1"/>
  <c r="Y2559" i="1" s="1"/>
  <c r="Z2559" i="1" s="1"/>
  <c r="AA2559" i="1" s="1"/>
  <c r="AF2559" i="1" s="1"/>
  <c r="P2559" i="1"/>
  <c r="Q2559" i="1"/>
  <c r="R2559" i="1" l="1"/>
  <c r="S2559" i="1" s="1"/>
  <c r="AD2559" i="1" s="1"/>
  <c r="P2560" i="1"/>
  <c r="Q2560" i="1"/>
  <c r="X2560" i="1"/>
  <c r="T2560" i="1"/>
  <c r="U2560" i="1" s="1"/>
  <c r="V2560" i="1" s="1"/>
  <c r="W2560" i="1" s="1"/>
  <c r="AE2560" i="1" s="1"/>
  <c r="U2559" i="1"/>
  <c r="V2559" i="1" s="1"/>
  <c r="W2559" i="1" s="1"/>
  <c r="AE2559" i="1" s="1"/>
  <c r="R2560" i="1" l="1"/>
  <c r="S2560" i="1" s="1"/>
  <c r="AD2560" i="1" s="1"/>
  <c r="T2561" i="1"/>
  <c r="U2561" i="1"/>
  <c r="V2561" i="1" s="1"/>
  <c r="W2561" i="1" s="1"/>
  <c r="AE2561" i="1" s="1"/>
  <c r="Y2561" i="1"/>
  <c r="X2561" i="1"/>
  <c r="Y2560" i="1"/>
  <c r="Z2560" i="1" s="1"/>
  <c r="AA2560" i="1" s="1"/>
  <c r="AF2560" i="1" s="1"/>
  <c r="Q2561" i="1"/>
  <c r="P2561" i="1"/>
  <c r="Z2561" i="1" l="1"/>
  <c r="AA2561" i="1" s="1"/>
  <c r="AF2561" i="1" s="1"/>
  <c r="Q2562" i="1"/>
  <c r="P2562" i="1"/>
  <c r="R2561" i="1"/>
  <c r="S2561" i="1" s="1"/>
  <c r="AD2561" i="1" s="1"/>
  <c r="X2562" i="1"/>
  <c r="T2562" i="1"/>
  <c r="U2563" i="1" l="1"/>
  <c r="T2563" i="1"/>
  <c r="Y2563" i="1"/>
  <c r="X2563" i="1"/>
  <c r="U2562" i="1"/>
  <c r="V2562" i="1" s="1"/>
  <c r="W2562" i="1" s="1"/>
  <c r="AE2562" i="1" s="1"/>
  <c r="Y2562" i="1"/>
  <c r="Z2562" i="1" s="1"/>
  <c r="AA2562" i="1" s="1"/>
  <c r="AF2562" i="1" s="1"/>
  <c r="P2563" i="1"/>
  <c r="Q2563" i="1"/>
  <c r="R2563" i="1" s="1"/>
  <c r="S2563" i="1" s="1"/>
  <c r="AD2563" i="1" s="1"/>
  <c r="R2562" i="1"/>
  <c r="S2562" i="1" s="1"/>
  <c r="AD2562" i="1" s="1"/>
  <c r="Y2564" i="1" l="1"/>
  <c r="X2564" i="1"/>
  <c r="P2564" i="1"/>
  <c r="Q2564" i="1"/>
  <c r="Z2563" i="1"/>
  <c r="AA2563" i="1" s="1"/>
  <c r="AF2563" i="1" s="1"/>
  <c r="U2564" i="1"/>
  <c r="T2564" i="1"/>
  <c r="V2563" i="1"/>
  <c r="W2563" i="1" s="1"/>
  <c r="AE2563" i="1" s="1"/>
  <c r="R2564" i="1" l="1"/>
  <c r="S2564" i="1" s="1"/>
  <c r="AD2564" i="1" s="1"/>
  <c r="U2565" i="1"/>
  <c r="T2565" i="1"/>
  <c r="V2564" i="1"/>
  <c r="W2564" i="1" s="1"/>
  <c r="AE2564" i="1" s="1"/>
  <c r="Q2565" i="1"/>
  <c r="P2565" i="1"/>
  <c r="Y2565" i="1"/>
  <c r="X2565" i="1"/>
  <c r="Z2564" i="1"/>
  <c r="AA2564" i="1" s="1"/>
  <c r="AF2564" i="1" s="1"/>
  <c r="Z2565" i="1" l="1"/>
  <c r="AA2565" i="1" s="1"/>
  <c r="AF2565" i="1" s="1"/>
  <c r="X2566" i="1"/>
  <c r="Y2566" i="1"/>
  <c r="Z2566" i="1" s="1"/>
  <c r="AA2566" i="1" s="1"/>
  <c r="AF2566" i="1" s="1"/>
  <c r="P2566" i="1"/>
  <c r="Q2566" i="1"/>
  <c r="R2566" i="1" s="1"/>
  <c r="S2566" i="1" s="1"/>
  <c r="AD2566" i="1" s="1"/>
  <c r="R2565" i="1"/>
  <c r="S2565" i="1" s="1"/>
  <c r="AD2565" i="1" s="1"/>
  <c r="U2566" i="1"/>
  <c r="T2566" i="1"/>
  <c r="V2565" i="1"/>
  <c r="W2565" i="1" s="1"/>
  <c r="AE2565" i="1" s="1"/>
  <c r="V2566" i="1" l="1"/>
  <c r="W2566" i="1" s="1"/>
  <c r="AE2566" i="1" s="1"/>
  <c r="T2567" i="1"/>
  <c r="U2567" i="1"/>
  <c r="Q2567" i="1"/>
  <c r="P2567" i="1"/>
  <c r="Y2567" i="1"/>
  <c r="X2567" i="1"/>
  <c r="Z2567" i="1" l="1"/>
  <c r="AA2567" i="1" s="1"/>
  <c r="AF2567" i="1" s="1"/>
  <c r="Y2568" i="1"/>
  <c r="X2568" i="1"/>
  <c r="R2567" i="1"/>
  <c r="S2567" i="1" s="1"/>
  <c r="AD2567" i="1" s="1"/>
  <c r="U2568" i="1"/>
  <c r="T2568" i="1"/>
  <c r="Q2568" i="1"/>
  <c r="P2568" i="1"/>
  <c r="V2567" i="1"/>
  <c r="W2567" i="1" s="1"/>
  <c r="AE2567" i="1" s="1"/>
  <c r="Z2568" i="1" l="1"/>
  <c r="AA2568" i="1" s="1"/>
  <c r="AF2568" i="1" s="1"/>
  <c r="Q2569" i="1"/>
  <c r="P2569" i="1"/>
  <c r="R2568" i="1"/>
  <c r="S2568" i="1" s="1"/>
  <c r="AD2568" i="1" s="1"/>
  <c r="U2569" i="1"/>
  <c r="T2569" i="1"/>
  <c r="V2568" i="1"/>
  <c r="W2568" i="1" s="1"/>
  <c r="AE2568" i="1" s="1"/>
  <c r="Y2569" i="1"/>
  <c r="X2569" i="1"/>
  <c r="Z2569" i="1" l="1"/>
  <c r="AA2569" i="1" s="1"/>
  <c r="AF2569" i="1" s="1"/>
  <c r="T2570" i="1"/>
  <c r="U2570" i="1"/>
  <c r="V2570" i="1" s="1"/>
  <c r="W2570" i="1" s="1"/>
  <c r="AE2570" i="1" s="1"/>
  <c r="Y2570" i="1"/>
  <c r="X2570" i="1"/>
  <c r="V2569" i="1"/>
  <c r="W2569" i="1" s="1"/>
  <c r="AE2569" i="1" s="1"/>
  <c r="P2570" i="1"/>
  <c r="Q2570" i="1"/>
  <c r="R2570" i="1" s="1"/>
  <c r="S2570" i="1" s="1"/>
  <c r="AD2570" i="1" s="1"/>
  <c r="R2569" i="1"/>
  <c r="S2569" i="1" s="1"/>
  <c r="AD2569" i="1" s="1"/>
  <c r="Y2571" i="1" l="1"/>
  <c r="X2571" i="1"/>
  <c r="Z2570" i="1"/>
  <c r="AA2570" i="1" s="1"/>
  <c r="AF2570" i="1" s="1"/>
  <c r="P2571" i="1"/>
  <c r="Q2571" i="1"/>
  <c r="R2571" i="1" s="1"/>
  <c r="S2571" i="1" s="1"/>
  <c r="AD2571" i="1" s="1"/>
  <c r="U2571" i="1"/>
  <c r="T2571" i="1"/>
  <c r="V2571" i="1" l="1"/>
  <c r="W2571" i="1" s="1"/>
  <c r="AE2571" i="1" s="1"/>
  <c r="P2572" i="1"/>
  <c r="Q2572" i="1"/>
  <c r="U2572" i="1"/>
  <c r="T2572" i="1"/>
  <c r="X2572" i="1"/>
  <c r="Y2572" i="1" s="1"/>
  <c r="Z2572" i="1" s="1"/>
  <c r="AA2572" i="1" s="1"/>
  <c r="AF2572" i="1" s="1"/>
  <c r="Z2571" i="1"/>
  <c r="AA2571" i="1" s="1"/>
  <c r="AF2571" i="1" s="1"/>
  <c r="R2572" i="1" l="1"/>
  <c r="S2572" i="1" s="1"/>
  <c r="AD2572" i="1" s="1"/>
  <c r="V2572" i="1"/>
  <c r="W2572" i="1" s="1"/>
  <c r="AE2572" i="1" s="1"/>
  <c r="Y2573" i="1"/>
  <c r="X2573" i="1"/>
  <c r="U2573" i="1"/>
  <c r="T2573" i="1"/>
  <c r="P2573" i="1"/>
  <c r="Q2573" i="1"/>
  <c r="R2573" i="1" s="1"/>
  <c r="S2573" i="1" s="1"/>
  <c r="AD2573" i="1" s="1"/>
  <c r="V2573" i="1" l="1"/>
  <c r="W2573" i="1" s="1"/>
  <c r="AE2573" i="1" s="1"/>
  <c r="Q2574" i="1"/>
  <c r="P2574" i="1"/>
  <c r="U2574" i="1"/>
  <c r="T2574" i="1"/>
  <c r="X2574" i="1"/>
  <c r="Y2574" i="1" s="1"/>
  <c r="Z2574" i="1" s="1"/>
  <c r="AA2574" i="1" s="1"/>
  <c r="AF2574" i="1" s="1"/>
  <c r="Z2573" i="1"/>
  <c r="AA2573" i="1" s="1"/>
  <c r="AF2573" i="1" s="1"/>
  <c r="Y2575" i="1" l="1"/>
  <c r="X2575" i="1"/>
  <c r="U2575" i="1"/>
  <c r="T2575" i="1"/>
  <c r="V2574" i="1"/>
  <c r="W2574" i="1" s="1"/>
  <c r="AE2574" i="1" s="1"/>
  <c r="Q2575" i="1"/>
  <c r="P2575" i="1"/>
  <c r="R2574" i="1"/>
  <c r="S2574" i="1" s="1"/>
  <c r="AD2574" i="1" s="1"/>
  <c r="Q2576" i="1" l="1"/>
  <c r="P2576" i="1"/>
  <c r="R2575" i="1"/>
  <c r="S2575" i="1" s="1"/>
  <c r="AD2575" i="1" s="1"/>
  <c r="T2576" i="1"/>
  <c r="U2576" i="1"/>
  <c r="V2575" i="1"/>
  <c r="W2575" i="1" s="1"/>
  <c r="AE2575" i="1" s="1"/>
  <c r="Y2576" i="1"/>
  <c r="X2576" i="1"/>
  <c r="Z2575" i="1"/>
  <c r="AA2575" i="1" s="1"/>
  <c r="AF2575" i="1" s="1"/>
  <c r="Z2576" i="1" l="1"/>
  <c r="AA2576" i="1" s="1"/>
  <c r="AF2576" i="1" s="1"/>
  <c r="U2577" i="1"/>
  <c r="T2577" i="1"/>
  <c r="Y2577" i="1"/>
  <c r="X2577" i="1"/>
  <c r="V2576" i="1"/>
  <c r="W2576" i="1" s="1"/>
  <c r="AE2576" i="1" s="1"/>
  <c r="P2577" i="1"/>
  <c r="Q2577" i="1"/>
  <c r="R2577" i="1" s="1"/>
  <c r="S2577" i="1" s="1"/>
  <c r="AD2577" i="1" s="1"/>
  <c r="R2576" i="1"/>
  <c r="S2576" i="1" s="1"/>
  <c r="AD2576" i="1" s="1"/>
  <c r="Z2577" i="1" l="1"/>
  <c r="AA2577" i="1" s="1"/>
  <c r="AF2577" i="1" s="1"/>
  <c r="Y2578" i="1"/>
  <c r="X2578" i="1"/>
  <c r="T2578" i="1"/>
  <c r="U2578" i="1"/>
  <c r="V2578" i="1" s="1"/>
  <c r="W2578" i="1" s="1"/>
  <c r="AE2578" i="1" s="1"/>
  <c r="Q2578" i="1"/>
  <c r="P2578" i="1"/>
  <c r="V2577" i="1"/>
  <c r="W2577" i="1" s="1"/>
  <c r="AE2577" i="1" s="1"/>
  <c r="P2579" i="1" l="1"/>
  <c r="Q2579" i="1"/>
  <c r="R2579" i="1" s="1"/>
  <c r="S2579" i="1" s="1"/>
  <c r="AD2579" i="1" s="1"/>
  <c r="R2578" i="1"/>
  <c r="S2578" i="1" s="1"/>
  <c r="AD2578" i="1" s="1"/>
  <c r="U2579" i="1"/>
  <c r="T2579" i="1"/>
  <c r="X2579" i="1"/>
  <c r="Y2579" i="1"/>
  <c r="Z2579" i="1" s="1"/>
  <c r="AA2579" i="1" s="1"/>
  <c r="AF2579" i="1" s="1"/>
  <c r="Z2578" i="1"/>
  <c r="AA2578" i="1" s="1"/>
  <c r="AF2578" i="1" s="1"/>
  <c r="U2580" i="1" l="1"/>
  <c r="T2580" i="1"/>
  <c r="Y2580" i="1"/>
  <c r="X2580" i="1"/>
  <c r="V2579" i="1"/>
  <c r="W2579" i="1" s="1"/>
  <c r="AE2579" i="1" s="1"/>
  <c r="Q2580" i="1"/>
  <c r="P2580" i="1"/>
  <c r="Q2581" i="1" l="1"/>
  <c r="P2581" i="1"/>
  <c r="R2580" i="1"/>
  <c r="S2580" i="1" s="1"/>
  <c r="AD2580" i="1" s="1"/>
  <c r="X2581" i="1"/>
  <c r="Y2581" i="1" s="1"/>
  <c r="Z2581" i="1" s="1"/>
  <c r="AA2581" i="1" s="1"/>
  <c r="AF2581" i="1" s="1"/>
  <c r="Z2580" i="1"/>
  <c r="AA2580" i="1" s="1"/>
  <c r="AF2580" i="1" s="1"/>
  <c r="U2581" i="1"/>
  <c r="T2581" i="1"/>
  <c r="V2580" i="1"/>
  <c r="W2580" i="1" s="1"/>
  <c r="AE2580" i="1" s="1"/>
  <c r="U2582" i="1" l="1"/>
  <c r="T2582" i="1"/>
  <c r="V2581" i="1"/>
  <c r="W2581" i="1" s="1"/>
  <c r="AE2581" i="1" s="1"/>
  <c r="X2582" i="1"/>
  <c r="Y2582" i="1" s="1"/>
  <c r="Z2582" i="1" s="1"/>
  <c r="AA2582" i="1" s="1"/>
  <c r="AF2582" i="1" s="1"/>
  <c r="Q2582" i="1"/>
  <c r="P2582" i="1"/>
  <c r="R2581" i="1"/>
  <c r="S2581" i="1" s="1"/>
  <c r="AD2581" i="1" s="1"/>
  <c r="Q2583" i="1" l="1"/>
  <c r="P2583" i="1"/>
  <c r="U2583" i="1"/>
  <c r="T2583" i="1"/>
  <c r="R2582" i="1"/>
  <c r="S2582" i="1" s="1"/>
  <c r="AD2582" i="1" s="1"/>
  <c r="Y2583" i="1"/>
  <c r="X2583" i="1"/>
  <c r="V2582" i="1"/>
  <c r="W2582" i="1" s="1"/>
  <c r="AE2582" i="1" s="1"/>
  <c r="Y2584" i="1" l="1"/>
  <c r="X2584" i="1"/>
  <c r="Z2583" i="1"/>
  <c r="AA2583" i="1" s="1"/>
  <c r="AF2583" i="1" s="1"/>
  <c r="T2584" i="1"/>
  <c r="U2584" i="1"/>
  <c r="V2584" i="1" s="1"/>
  <c r="W2584" i="1" s="1"/>
  <c r="AE2584" i="1" s="1"/>
  <c r="V2583" i="1"/>
  <c r="W2583" i="1" s="1"/>
  <c r="AE2583" i="1" s="1"/>
  <c r="Q2584" i="1"/>
  <c r="P2584" i="1"/>
  <c r="R2583" i="1"/>
  <c r="S2583" i="1" s="1"/>
  <c r="AD2583" i="1" s="1"/>
  <c r="R2584" i="1" l="1"/>
  <c r="S2584" i="1" s="1"/>
  <c r="AD2584" i="1" s="1"/>
  <c r="U2585" i="1"/>
  <c r="T2585" i="1"/>
  <c r="Q2585" i="1"/>
  <c r="P2585" i="1"/>
  <c r="Y2585" i="1"/>
  <c r="X2585" i="1"/>
  <c r="Z2584" i="1"/>
  <c r="AA2584" i="1" s="1"/>
  <c r="AF2584" i="1" s="1"/>
  <c r="Y2586" i="1" l="1"/>
  <c r="X2586" i="1"/>
  <c r="Q2586" i="1"/>
  <c r="P2586" i="1"/>
  <c r="Z2585" i="1"/>
  <c r="AA2585" i="1" s="1"/>
  <c r="AF2585" i="1" s="1"/>
  <c r="R2585" i="1"/>
  <c r="S2585" i="1" s="1"/>
  <c r="AD2585" i="1" s="1"/>
  <c r="U2586" i="1"/>
  <c r="T2586" i="1"/>
  <c r="V2585" i="1"/>
  <c r="W2585" i="1" s="1"/>
  <c r="AE2585" i="1" s="1"/>
  <c r="R2586" i="1" l="1"/>
  <c r="S2586" i="1" s="1"/>
  <c r="AD2586" i="1" s="1"/>
  <c r="U2587" i="1"/>
  <c r="T2587" i="1"/>
  <c r="Q2587" i="1"/>
  <c r="P2587" i="1"/>
  <c r="V2586" i="1"/>
  <c r="W2586" i="1" s="1"/>
  <c r="AE2586" i="1" s="1"/>
  <c r="X2587" i="1"/>
  <c r="Y2587" i="1"/>
  <c r="Z2586" i="1"/>
  <c r="AA2586" i="1" s="1"/>
  <c r="AF2586" i="1" s="1"/>
  <c r="Y2588" i="1" l="1"/>
  <c r="X2588" i="1"/>
  <c r="Z2587" i="1"/>
  <c r="AA2587" i="1" s="1"/>
  <c r="AF2587" i="1" s="1"/>
  <c r="P2588" i="1"/>
  <c r="Q2588" i="1"/>
  <c r="R2587" i="1"/>
  <c r="S2587" i="1" s="1"/>
  <c r="AD2587" i="1" s="1"/>
  <c r="T2588" i="1"/>
  <c r="U2588" i="1"/>
  <c r="V2588" i="1" s="1"/>
  <c r="W2588" i="1" s="1"/>
  <c r="AE2588" i="1" s="1"/>
  <c r="V2587" i="1"/>
  <c r="W2587" i="1" s="1"/>
  <c r="AE2587" i="1" s="1"/>
  <c r="U2589" i="1" l="1"/>
  <c r="T2589" i="1"/>
  <c r="Q2589" i="1"/>
  <c r="P2589" i="1"/>
  <c r="R2588" i="1"/>
  <c r="S2588" i="1" s="1"/>
  <c r="AD2588" i="1" s="1"/>
  <c r="Y2589" i="1"/>
  <c r="X2589" i="1"/>
  <c r="Z2588" i="1"/>
  <c r="AA2588" i="1" s="1"/>
  <c r="AF2588" i="1" s="1"/>
  <c r="Z2589" i="1" l="1"/>
  <c r="AA2589" i="1" s="1"/>
  <c r="AF2589" i="1" s="1"/>
  <c r="X2590" i="1"/>
  <c r="Y2590" i="1"/>
  <c r="Z2590" i="1" s="1"/>
  <c r="AA2590" i="1" s="1"/>
  <c r="AF2590" i="1" s="1"/>
  <c r="P2590" i="1"/>
  <c r="Q2590" i="1"/>
  <c r="R2589" i="1"/>
  <c r="S2589" i="1" s="1"/>
  <c r="AD2589" i="1" s="1"/>
  <c r="T2590" i="1"/>
  <c r="U2590" i="1"/>
  <c r="V2590" i="1" s="1"/>
  <c r="W2590" i="1" s="1"/>
  <c r="AE2590" i="1" s="1"/>
  <c r="V2589" i="1"/>
  <c r="W2589" i="1" s="1"/>
  <c r="AE2589" i="1" s="1"/>
  <c r="Q2591" i="1" l="1"/>
  <c r="P2591" i="1"/>
  <c r="T2591" i="1"/>
  <c r="U2591" i="1"/>
  <c r="V2591" i="1" s="1"/>
  <c r="W2591" i="1" s="1"/>
  <c r="AE2591" i="1" s="1"/>
  <c r="R2590" i="1"/>
  <c r="S2590" i="1" s="1"/>
  <c r="AD2590" i="1" s="1"/>
  <c r="Y2591" i="1"/>
  <c r="X2591" i="1"/>
  <c r="Z2591" i="1" l="1"/>
  <c r="AA2591" i="1" s="1"/>
  <c r="AF2591" i="1" s="1"/>
  <c r="Y2592" i="1"/>
  <c r="X2592" i="1"/>
  <c r="U2592" i="1"/>
  <c r="T2592" i="1"/>
  <c r="Q2592" i="1"/>
  <c r="P2592" i="1"/>
  <c r="R2591" i="1"/>
  <c r="S2591" i="1" s="1"/>
  <c r="AD2591" i="1" s="1"/>
  <c r="Z2592" i="1" l="1"/>
  <c r="AA2592" i="1" s="1"/>
  <c r="AF2592" i="1" s="1"/>
  <c r="Q2593" i="1"/>
  <c r="P2593" i="1"/>
  <c r="R2592" i="1"/>
  <c r="S2592" i="1" s="1"/>
  <c r="AD2592" i="1" s="1"/>
  <c r="U2593" i="1"/>
  <c r="T2593" i="1"/>
  <c r="V2592" i="1"/>
  <c r="W2592" i="1" s="1"/>
  <c r="AE2592" i="1" s="1"/>
  <c r="Y2593" i="1"/>
  <c r="X2593" i="1"/>
  <c r="V2593" i="1" l="1"/>
  <c r="W2593" i="1" s="1"/>
  <c r="AE2593" i="1" s="1"/>
  <c r="Y2594" i="1"/>
  <c r="X2594" i="1"/>
  <c r="U2594" i="1"/>
  <c r="T2594" i="1"/>
  <c r="Q2594" i="1"/>
  <c r="P2594" i="1"/>
  <c r="Z2593" i="1"/>
  <c r="AA2593" i="1" s="1"/>
  <c r="AF2593" i="1" s="1"/>
  <c r="R2593" i="1"/>
  <c r="S2593" i="1" s="1"/>
  <c r="AD2593" i="1" s="1"/>
  <c r="Q2595" i="1" l="1"/>
  <c r="P2595" i="1"/>
  <c r="R2594" i="1"/>
  <c r="S2594" i="1" s="1"/>
  <c r="AD2594" i="1" s="1"/>
  <c r="U2595" i="1"/>
  <c r="T2595" i="1"/>
  <c r="V2594" i="1"/>
  <c r="W2594" i="1" s="1"/>
  <c r="AE2594" i="1" s="1"/>
  <c r="Y2595" i="1"/>
  <c r="X2595" i="1"/>
  <c r="Z2594" i="1"/>
  <c r="AA2594" i="1" s="1"/>
  <c r="AF2594" i="1" s="1"/>
  <c r="X2596" i="1" l="1"/>
  <c r="Y2596" i="1"/>
  <c r="Z2595" i="1"/>
  <c r="AA2595" i="1" s="1"/>
  <c r="AF2595" i="1" s="1"/>
  <c r="T2596" i="1"/>
  <c r="U2596" i="1"/>
  <c r="V2595" i="1"/>
  <c r="W2595" i="1" s="1"/>
  <c r="AE2595" i="1" s="1"/>
  <c r="Q2596" i="1"/>
  <c r="P2596" i="1"/>
  <c r="R2595" i="1"/>
  <c r="S2595" i="1" s="1"/>
  <c r="AD2595" i="1" s="1"/>
  <c r="V2596" i="1" l="1"/>
  <c r="W2596" i="1" s="1"/>
  <c r="AE2596" i="1" s="1"/>
  <c r="Z2596" i="1"/>
  <c r="AA2596" i="1" s="1"/>
  <c r="AF2596" i="1" s="1"/>
  <c r="Q2597" i="1"/>
  <c r="P2597" i="1"/>
  <c r="R2596" i="1"/>
  <c r="S2596" i="1" s="1"/>
  <c r="AD2596" i="1" s="1"/>
  <c r="U2597" i="1"/>
  <c r="T2597" i="1"/>
  <c r="Y2597" i="1"/>
  <c r="X2597" i="1"/>
  <c r="R2597" i="1" l="1"/>
  <c r="S2597" i="1" s="1"/>
  <c r="AD2597" i="1" s="1"/>
  <c r="X2598" i="1"/>
  <c r="Y2598" i="1" s="1"/>
  <c r="Z2598" i="1" s="1"/>
  <c r="AA2598" i="1" s="1"/>
  <c r="AF2598" i="1" s="1"/>
  <c r="Z2597" i="1"/>
  <c r="AA2597" i="1" s="1"/>
  <c r="AF2597" i="1" s="1"/>
  <c r="U2598" i="1"/>
  <c r="T2598" i="1"/>
  <c r="V2597" i="1"/>
  <c r="W2597" i="1" s="1"/>
  <c r="AE2597" i="1" s="1"/>
  <c r="Q2598" i="1"/>
  <c r="P2598" i="1"/>
  <c r="P2599" i="1" l="1"/>
  <c r="R2598" i="1"/>
  <c r="S2598" i="1" s="1"/>
  <c r="AD2598" i="1" s="1"/>
  <c r="T2599" i="1"/>
  <c r="U2599" i="1"/>
  <c r="V2599" i="1" s="1"/>
  <c r="W2599" i="1" s="1"/>
  <c r="AE2599" i="1" s="1"/>
  <c r="V2598" i="1"/>
  <c r="W2598" i="1" s="1"/>
  <c r="AE2598" i="1" s="1"/>
  <c r="X2599" i="1"/>
  <c r="X2600" i="1" l="1"/>
  <c r="U2600" i="1"/>
  <c r="T2600" i="1"/>
  <c r="Y2599" i="1"/>
  <c r="Z2599" i="1" s="1"/>
  <c r="AA2599" i="1" s="1"/>
  <c r="AF2599" i="1" s="1"/>
  <c r="P2600" i="1"/>
  <c r="Q2600" i="1"/>
  <c r="R2600" i="1" s="1"/>
  <c r="S2600" i="1" s="1"/>
  <c r="AD2600" i="1" s="1"/>
  <c r="Q2599" i="1"/>
  <c r="R2599" i="1" s="1"/>
  <c r="S2599" i="1" s="1"/>
  <c r="AD2599" i="1" s="1"/>
  <c r="P2601" i="1" l="1"/>
  <c r="Q2601" i="1"/>
  <c r="U2601" i="1"/>
  <c r="T2601" i="1"/>
  <c r="Y2601" i="1"/>
  <c r="X2601" i="1"/>
  <c r="V2600" i="1"/>
  <c r="W2600" i="1" s="1"/>
  <c r="AE2600" i="1" s="1"/>
  <c r="Y2600" i="1"/>
  <c r="Z2600" i="1" s="1"/>
  <c r="AA2600" i="1" s="1"/>
  <c r="AF2600" i="1" s="1"/>
  <c r="Z2601" i="1" l="1"/>
  <c r="AA2601" i="1" s="1"/>
  <c r="AF2601" i="1" s="1"/>
  <c r="V2601" i="1"/>
  <c r="W2601" i="1" s="1"/>
  <c r="AE2601" i="1" s="1"/>
  <c r="R2601" i="1"/>
  <c r="S2601" i="1" s="1"/>
  <c r="AD2601" i="1" s="1"/>
  <c r="X2602" i="1"/>
  <c r="T2602" i="1"/>
  <c r="U2602" i="1"/>
  <c r="V2602" i="1" s="1"/>
  <c r="W2602" i="1" s="1"/>
  <c r="AE2602" i="1" s="1"/>
  <c r="P2602" i="1"/>
  <c r="Q2602" i="1"/>
  <c r="R2602" i="1" s="1"/>
  <c r="S2602" i="1" s="1"/>
  <c r="AD2602" i="1" s="1"/>
  <c r="Q2603" i="1" l="1"/>
  <c r="P2603" i="1"/>
  <c r="T2603" i="1"/>
  <c r="U2603" i="1"/>
  <c r="V2603" i="1" s="1"/>
  <c r="W2603" i="1" s="1"/>
  <c r="AE2603" i="1" s="1"/>
  <c r="Y2603" i="1"/>
  <c r="X2603" i="1"/>
  <c r="Y2602" i="1"/>
  <c r="Z2602" i="1" s="1"/>
  <c r="AA2602" i="1" s="1"/>
  <c r="AF2602" i="1" s="1"/>
  <c r="Z2603" i="1" l="1"/>
  <c r="AA2603" i="1" s="1"/>
  <c r="AF2603" i="1" s="1"/>
  <c r="Y2604" i="1"/>
  <c r="X2604" i="1"/>
  <c r="U2604" i="1"/>
  <c r="T2604" i="1"/>
  <c r="P2604" i="1"/>
  <c r="R2603" i="1"/>
  <c r="S2603" i="1" s="1"/>
  <c r="AD2603" i="1" s="1"/>
  <c r="T2605" i="1" l="1"/>
  <c r="P2605" i="1"/>
  <c r="Q2604" i="1"/>
  <c r="R2604" i="1" s="1"/>
  <c r="S2604" i="1" s="1"/>
  <c r="AD2604" i="1" s="1"/>
  <c r="V2604" i="1"/>
  <c r="W2604" i="1" s="1"/>
  <c r="AE2604" i="1" s="1"/>
  <c r="X2605" i="1"/>
  <c r="Y2605" i="1"/>
  <c r="Z2605" i="1" s="1"/>
  <c r="AA2605" i="1" s="1"/>
  <c r="AF2605" i="1" s="1"/>
  <c r="Z2604" i="1"/>
  <c r="AA2604" i="1" s="1"/>
  <c r="AF2604" i="1" s="1"/>
  <c r="Y2606" i="1" l="1"/>
  <c r="X2606" i="1"/>
  <c r="U2606" i="1"/>
  <c r="T2606" i="1"/>
  <c r="Q2606" i="1"/>
  <c r="P2606" i="1"/>
  <c r="Q2605" i="1"/>
  <c r="R2605" i="1" s="1"/>
  <c r="S2605" i="1" s="1"/>
  <c r="AD2605" i="1" s="1"/>
  <c r="U2605" i="1"/>
  <c r="V2605" i="1" s="1"/>
  <c r="W2605" i="1" s="1"/>
  <c r="AE2605" i="1" s="1"/>
  <c r="V2606" i="1" l="1"/>
  <c r="W2606" i="1" s="1"/>
  <c r="AE2606" i="1" s="1"/>
  <c r="Q2607" i="1"/>
  <c r="P2607" i="1"/>
  <c r="R2606" i="1"/>
  <c r="S2606" i="1" s="1"/>
  <c r="AD2606" i="1" s="1"/>
  <c r="U2607" i="1"/>
  <c r="T2607" i="1"/>
  <c r="Y2607" i="1"/>
  <c r="X2607" i="1"/>
  <c r="Z2606" i="1"/>
  <c r="AA2606" i="1" s="1"/>
  <c r="AF2606" i="1" s="1"/>
  <c r="Z2607" i="1" l="1"/>
  <c r="AA2607" i="1" s="1"/>
  <c r="AF2607" i="1" s="1"/>
  <c r="X2608" i="1"/>
  <c r="Y2608" i="1"/>
  <c r="Z2608" i="1" s="1"/>
  <c r="AA2608" i="1" s="1"/>
  <c r="AF2608" i="1" s="1"/>
  <c r="T2608" i="1"/>
  <c r="V2607" i="1"/>
  <c r="W2607" i="1" s="1"/>
  <c r="AE2607" i="1" s="1"/>
  <c r="P2608" i="1"/>
  <c r="Q2608" i="1"/>
  <c r="R2607" i="1"/>
  <c r="S2607" i="1" s="1"/>
  <c r="AD2607" i="1" s="1"/>
  <c r="R2608" i="1" l="1"/>
  <c r="S2608" i="1" s="1"/>
  <c r="AD2608" i="1" s="1"/>
  <c r="Q2609" i="1"/>
  <c r="P2609" i="1"/>
  <c r="U2609" i="1"/>
  <c r="T2609" i="1"/>
  <c r="U2608" i="1"/>
  <c r="V2608" i="1" s="1"/>
  <c r="W2608" i="1" s="1"/>
  <c r="AE2608" i="1" s="1"/>
  <c r="Y2609" i="1"/>
  <c r="X2609" i="1"/>
  <c r="V2609" i="1" l="1"/>
  <c r="W2609" i="1" s="1"/>
  <c r="AE2609" i="1" s="1"/>
  <c r="Y2610" i="1"/>
  <c r="X2610" i="1"/>
  <c r="Z2609" i="1"/>
  <c r="AA2609" i="1" s="1"/>
  <c r="AF2609" i="1" s="1"/>
  <c r="T2610" i="1"/>
  <c r="U2610" i="1"/>
  <c r="Q2610" i="1"/>
  <c r="P2610" i="1"/>
  <c r="R2609" i="1"/>
  <c r="S2609" i="1" s="1"/>
  <c r="AD2609" i="1" s="1"/>
  <c r="V2610" i="1" l="1"/>
  <c r="W2610" i="1" s="1"/>
  <c r="AE2610" i="1" s="1"/>
  <c r="P2611" i="1"/>
  <c r="Q2611" i="1"/>
  <c r="R2611" i="1" s="1"/>
  <c r="S2611" i="1" s="1"/>
  <c r="AD2611" i="1" s="1"/>
  <c r="R2610" i="1"/>
  <c r="S2610" i="1" s="1"/>
  <c r="AD2610" i="1" s="1"/>
  <c r="T2611" i="1"/>
  <c r="Y2611" i="1"/>
  <c r="X2611" i="1"/>
  <c r="Z2610" i="1"/>
  <c r="AA2610" i="1" s="1"/>
  <c r="AF2610" i="1" s="1"/>
  <c r="Z2611" i="1" l="1"/>
  <c r="AA2611" i="1" s="1"/>
  <c r="AF2611" i="1" s="1"/>
  <c r="Y2612" i="1"/>
  <c r="X2612" i="1"/>
  <c r="U2612" i="1"/>
  <c r="T2612" i="1"/>
  <c r="U2611" i="1"/>
  <c r="V2611" i="1" s="1"/>
  <c r="W2611" i="1" s="1"/>
  <c r="AE2611" i="1" s="1"/>
  <c r="Q2612" i="1"/>
  <c r="P2612" i="1"/>
  <c r="V2612" i="1" l="1"/>
  <c r="W2612" i="1" s="1"/>
  <c r="AE2612" i="1" s="1"/>
  <c r="P2613" i="1"/>
  <c r="R2612" i="1"/>
  <c r="S2612" i="1" s="1"/>
  <c r="AD2612" i="1" s="1"/>
  <c r="U2613" i="1"/>
  <c r="T2613" i="1"/>
  <c r="Y2613" i="1"/>
  <c r="X2613" i="1"/>
  <c r="Z2612" i="1"/>
  <c r="AA2612" i="1" s="1"/>
  <c r="AF2612" i="1" s="1"/>
  <c r="V2613" i="1" l="1"/>
  <c r="W2613" i="1" s="1"/>
  <c r="AE2613" i="1" s="1"/>
  <c r="X2614" i="1"/>
  <c r="Z2613" i="1"/>
  <c r="AA2613" i="1" s="1"/>
  <c r="AF2613" i="1" s="1"/>
  <c r="T2614" i="1"/>
  <c r="P2614" i="1"/>
  <c r="Q2614" i="1" s="1"/>
  <c r="R2614" i="1" s="1"/>
  <c r="S2614" i="1" s="1"/>
  <c r="AD2614" i="1" s="1"/>
  <c r="Q2613" i="1"/>
  <c r="R2613" i="1" s="1"/>
  <c r="S2613" i="1" s="1"/>
  <c r="AD2613" i="1" s="1"/>
  <c r="U2615" i="1" l="1"/>
  <c r="T2615" i="1"/>
  <c r="U2614" i="1"/>
  <c r="V2614" i="1" s="1"/>
  <c r="W2614" i="1" s="1"/>
  <c r="AE2614" i="1" s="1"/>
  <c r="X2615" i="1"/>
  <c r="Y2615" i="1" s="1"/>
  <c r="Z2615" i="1" s="1"/>
  <c r="AA2615" i="1" s="1"/>
  <c r="AF2615" i="1" s="1"/>
  <c r="P2615" i="1"/>
  <c r="Q2615" i="1" s="1"/>
  <c r="R2615" i="1" s="1"/>
  <c r="S2615" i="1" s="1"/>
  <c r="AD2615" i="1" s="1"/>
  <c r="Y2614" i="1"/>
  <c r="Z2614" i="1" s="1"/>
  <c r="AA2614" i="1" s="1"/>
  <c r="AF2614" i="1" s="1"/>
  <c r="Q2616" i="1" l="1"/>
  <c r="P2616" i="1"/>
  <c r="Y2616" i="1"/>
  <c r="X2616" i="1"/>
  <c r="U2616" i="1"/>
  <c r="T2616" i="1"/>
  <c r="V2615" i="1"/>
  <c r="W2615" i="1" s="1"/>
  <c r="AE2615" i="1" s="1"/>
  <c r="Z2616" i="1" l="1"/>
  <c r="AA2616" i="1" s="1"/>
  <c r="AF2616" i="1" s="1"/>
  <c r="U2617" i="1"/>
  <c r="T2617" i="1"/>
  <c r="V2616" i="1"/>
  <c r="W2616" i="1" s="1"/>
  <c r="AE2616" i="1" s="1"/>
  <c r="Y2617" i="1"/>
  <c r="X2617" i="1"/>
  <c r="P2617" i="1"/>
  <c r="Q2617" i="1"/>
  <c r="R2616" i="1"/>
  <c r="S2616" i="1" s="1"/>
  <c r="AD2616" i="1" s="1"/>
  <c r="R2617" i="1" l="1"/>
  <c r="S2617" i="1" s="1"/>
  <c r="AD2617" i="1" s="1"/>
  <c r="Y2618" i="1"/>
  <c r="X2618" i="1"/>
  <c r="P2618" i="1"/>
  <c r="Z2617" i="1"/>
  <c r="AA2617" i="1" s="1"/>
  <c r="AF2617" i="1" s="1"/>
  <c r="U2618" i="1"/>
  <c r="T2618" i="1"/>
  <c r="V2617" i="1"/>
  <c r="W2617" i="1" s="1"/>
  <c r="AE2617" i="1" s="1"/>
  <c r="V2618" i="1" l="1"/>
  <c r="W2618" i="1" s="1"/>
  <c r="AE2618" i="1" s="1"/>
  <c r="P2619" i="1"/>
  <c r="Q2619" i="1" s="1"/>
  <c r="R2619" i="1" s="1"/>
  <c r="S2619" i="1" s="1"/>
  <c r="AD2619" i="1" s="1"/>
  <c r="X2619" i="1"/>
  <c r="T2619" i="1"/>
  <c r="U2619" i="1"/>
  <c r="Q2618" i="1"/>
  <c r="R2618" i="1" s="1"/>
  <c r="S2618" i="1" s="1"/>
  <c r="AD2618" i="1" s="1"/>
  <c r="Z2618" i="1"/>
  <c r="AA2618" i="1" s="1"/>
  <c r="AF2618" i="1" s="1"/>
  <c r="V2619" i="1" l="1"/>
  <c r="W2619" i="1" s="1"/>
  <c r="AE2619" i="1" s="1"/>
  <c r="X2620" i="1"/>
  <c r="T2620" i="1"/>
  <c r="U2620" i="1"/>
  <c r="Y2619" i="1"/>
  <c r="Z2619" i="1" s="1"/>
  <c r="AA2619" i="1" s="1"/>
  <c r="AF2619" i="1" s="1"/>
  <c r="Q2620" i="1"/>
  <c r="P2620" i="1"/>
  <c r="V2620" i="1" l="1"/>
  <c r="W2620" i="1" s="1"/>
  <c r="AE2620" i="1" s="1"/>
  <c r="R2620" i="1"/>
  <c r="S2620" i="1" s="1"/>
  <c r="AD2620" i="1" s="1"/>
  <c r="P2621" i="1"/>
  <c r="Q2621" i="1"/>
  <c r="T2621" i="1"/>
  <c r="X2621" i="1"/>
  <c r="Y2621" i="1" s="1"/>
  <c r="Z2621" i="1" s="1"/>
  <c r="AA2621" i="1" s="1"/>
  <c r="AF2621" i="1" s="1"/>
  <c r="Y2620" i="1"/>
  <c r="Z2620" i="1" s="1"/>
  <c r="AA2620" i="1" s="1"/>
  <c r="AF2620" i="1" s="1"/>
  <c r="R2621" i="1" l="1"/>
  <c r="S2621" i="1" s="1"/>
  <c r="AD2621" i="1" s="1"/>
  <c r="T2622" i="1"/>
  <c r="U2621" i="1"/>
  <c r="V2621" i="1" s="1"/>
  <c r="W2621" i="1" s="1"/>
  <c r="AE2621" i="1" s="1"/>
  <c r="X2622" i="1"/>
  <c r="Y2622" i="1" s="1"/>
  <c r="Z2622" i="1" s="1"/>
  <c r="AA2622" i="1" s="1"/>
  <c r="AF2622" i="1" s="1"/>
  <c r="Q2622" i="1"/>
  <c r="P2622" i="1"/>
  <c r="R2622" i="1" l="1"/>
  <c r="S2622" i="1" s="1"/>
  <c r="AD2622" i="1" s="1"/>
  <c r="P2623" i="1"/>
  <c r="Q2623" i="1" s="1"/>
  <c r="R2623" i="1" s="1"/>
  <c r="S2623" i="1" s="1"/>
  <c r="AD2623" i="1" s="1"/>
  <c r="X2623" i="1"/>
  <c r="Y2623" i="1" s="1"/>
  <c r="Z2623" i="1" s="1"/>
  <c r="AA2623" i="1" s="1"/>
  <c r="AF2623" i="1" s="1"/>
  <c r="U2623" i="1"/>
  <c r="T2623" i="1"/>
  <c r="U2622" i="1"/>
  <c r="V2622" i="1" s="1"/>
  <c r="W2622" i="1" s="1"/>
  <c r="AE2622" i="1" s="1"/>
  <c r="Y2624" i="1" l="1"/>
  <c r="X2624" i="1"/>
  <c r="P2624" i="1"/>
  <c r="Q2624" i="1" s="1"/>
  <c r="R2624" i="1" s="1"/>
  <c r="S2624" i="1" s="1"/>
  <c r="AD2624" i="1" s="1"/>
  <c r="U2624" i="1"/>
  <c r="T2624" i="1"/>
  <c r="V2623" i="1"/>
  <c r="W2623" i="1" s="1"/>
  <c r="AE2623" i="1" s="1"/>
  <c r="V2624" i="1" l="1"/>
  <c r="W2624" i="1" s="1"/>
  <c r="AE2624" i="1" s="1"/>
  <c r="U2625" i="1"/>
  <c r="T2625" i="1"/>
  <c r="P2625" i="1"/>
  <c r="Q2625" i="1" s="1"/>
  <c r="R2625" i="1" s="1"/>
  <c r="S2625" i="1" s="1"/>
  <c r="AD2625" i="1" s="1"/>
  <c r="X2625" i="1"/>
  <c r="Y2625" i="1" s="1"/>
  <c r="Z2625" i="1" s="1"/>
  <c r="AA2625" i="1" s="1"/>
  <c r="AF2625" i="1" s="1"/>
  <c r="Z2624" i="1"/>
  <c r="AA2624" i="1" s="1"/>
  <c r="AF2624" i="1" s="1"/>
  <c r="P2626" i="1" l="1"/>
  <c r="Q2626" i="1" s="1"/>
  <c r="R2626" i="1" s="1"/>
  <c r="S2626" i="1" s="1"/>
  <c r="AD2626" i="1" s="1"/>
  <c r="T2626" i="1"/>
  <c r="U2626" i="1" s="1"/>
  <c r="V2626" i="1" s="1"/>
  <c r="W2626" i="1" s="1"/>
  <c r="AE2626" i="1" s="1"/>
  <c r="X2626" i="1"/>
  <c r="V2625" i="1"/>
  <c r="W2625" i="1" s="1"/>
  <c r="AE2625" i="1" s="1"/>
  <c r="X2627" i="1" l="1"/>
  <c r="Y2626" i="1"/>
  <c r="Z2626" i="1" s="1"/>
  <c r="AA2626" i="1" s="1"/>
  <c r="AF2626" i="1" s="1"/>
  <c r="T2627" i="1"/>
  <c r="P2627" i="1"/>
  <c r="Q2628" i="1" l="1"/>
  <c r="P2628" i="1"/>
  <c r="Q2627" i="1"/>
  <c r="R2627" i="1" s="1"/>
  <c r="S2627" i="1" s="1"/>
  <c r="AD2627" i="1" s="1"/>
  <c r="T2628" i="1"/>
  <c r="U2628" i="1"/>
  <c r="V2628" i="1" s="1"/>
  <c r="W2628" i="1" s="1"/>
  <c r="AE2628" i="1" s="1"/>
  <c r="U2627" i="1"/>
  <c r="V2627" i="1" s="1"/>
  <c r="W2627" i="1" s="1"/>
  <c r="AE2627" i="1" s="1"/>
  <c r="Y2628" i="1"/>
  <c r="X2628" i="1"/>
  <c r="Y2627" i="1"/>
  <c r="Z2627" i="1" s="1"/>
  <c r="AA2627" i="1" s="1"/>
  <c r="AF2627" i="1" s="1"/>
  <c r="Y2629" i="1" l="1"/>
  <c r="X2629" i="1"/>
  <c r="Z2628" i="1"/>
  <c r="AA2628" i="1" s="1"/>
  <c r="AF2628" i="1" s="1"/>
  <c r="U2629" i="1"/>
  <c r="T2629" i="1"/>
  <c r="Q2629" i="1"/>
  <c r="P2629" i="1"/>
  <c r="R2628" i="1"/>
  <c r="S2628" i="1" s="1"/>
  <c r="AD2628" i="1" s="1"/>
  <c r="R2629" i="1" l="1"/>
  <c r="S2629" i="1" s="1"/>
  <c r="AD2629" i="1" s="1"/>
  <c r="Y2630" i="1"/>
  <c r="X2630" i="1"/>
  <c r="P2630" i="1"/>
  <c r="Q2630" i="1"/>
  <c r="R2630" i="1" s="1"/>
  <c r="S2630" i="1" s="1"/>
  <c r="AD2630" i="1" s="1"/>
  <c r="U2630" i="1"/>
  <c r="T2630" i="1"/>
  <c r="V2629" i="1"/>
  <c r="W2629" i="1" s="1"/>
  <c r="AE2629" i="1" s="1"/>
  <c r="Z2629" i="1"/>
  <c r="AA2629" i="1" s="1"/>
  <c r="AF2629" i="1" s="1"/>
  <c r="Y2631" i="1" l="1"/>
  <c r="X2631" i="1"/>
  <c r="U2631" i="1"/>
  <c r="T2631" i="1"/>
  <c r="V2630" i="1"/>
  <c r="W2630" i="1" s="1"/>
  <c r="AE2630" i="1" s="1"/>
  <c r="Q2631" i="1"/>
  <c r="P2631" i="1"/>
  <c r="Z2630" i="1"/>
  <c r="AA2630" i="1" s="1"/>
  <c r="AF2630" i="1" s="1"/>
  <c r="R2631" i="1" l="1"/>
  <c r="S2631" i="1" s="1"/>
  <c r="AD2631" i="1" s="1"/>
  <c r="U2632" i="1"/>
  <c r="T2632" i="1"/>
  <c r="Y2632" i="1"/>
  <c r="X2632" i="1"/>
  <c r="Q2632" i="1"/>
  <c r="P2632" i="1"/>
  <c r="V2631" i="1"/>
  <c r="W2631" i="1" s="1"/>
  <c r="AE2631" i="1" s="1"/>
  <c r="Z2631" i="1"/>
  <c r="AA2631" i="1" s="1"/>
  <c r="AF2631" i="1" s="1"/>
  <c r="R2632" i="1" l="1"/>
  <c r="S2632" i="1" s="1"/>
  <c r="AD2632" i="1" s="1"/>
  <c r="Q2633" i="1"/>
  <c r="P2633" i="1"/>
  <c r="Y2633" i="1"/>
  <c r="X2633" i="1"/>
  <c r="U2633" i="1"/>
  <c r="T2633" i="1"/>
  <c r="Z2632" i="1"/>
  <c r="AA2632" i="1" s="1"/>
  <c r="AF2632" i="1" s="1"/>
  <c r="V2632" i="1"/>
  <c r="W2632" i="1" s="1"/>
  <c r="AE2632" i="1" s="1"/>
  <c r="V2633" i="1" l="1"/>
  <c r="W2633" i="1" s="1"/>
  <c r="AE2633" i="1" s="1"/>
  <c r="T2634" i="1"/>
  <c r="U2634" i="1"/>
  <c r="V2634" i="1" s="1"/>
  <c r="W2634" i="1" s="1"/>
  <c r="AE2634" i="1" s="1"/>
  <c r="Y2634" i="1"/>
  <c r="X2634" i="1"/>
  <c r="Q2634" i="1"/>
  <c r="P2634" i="1"/>
  <c r="Z2633" i="1"/>
  <c r="AA2633" i="1" s="1"/>
  <c r="AF2633" i="1" s="1"/>
  <c r="R2633" i="1"/>
  <c r="S2633" i="1" s="1"/>
  <c r="AD2633" i="1" s="1"/>
  <c r="R2634" i="1" l="1"/>
  <c r="S2634" i="1" s="1"/>
  <c r="AD2634" i="1" s="1"/>
  <c r="Q2635" i="1"/>
  <c r="P2635" i="1"/>
  <c r="X2635" i="1"/>
  <c r="Y2635" i="1"/>
  <c r="Z2635" i="1" s="1"/>
  <c r="AA2635" i="1" s="1"/>
  <c r="AF2635" i="1" s="1"/>
  <c r="Z2634" i="1"/>
  <c r="AA2634" i="1" s="1"/>
  <c r="AF2634" i="1" s="1"/>
  <c r="U2635" i="1"/>
  <c r="T2635" i="1"/>
  <c r="U2636" i="1" l="1"/>
  <c r="T2636" i="1"/>
  <c r="V2635" i="1"/>
  <c r="W2635" i="1" s="1"/>
  <c r="AE2635" i="1" s="1"/>
  <c r="Y2636" i="1"/>
  <c r="X2636" i="1"/>
  <c r="Q2636" i="1"/>
  <c r="P2636" i="1"/>
  <c r="R2635" i="1"/>
  <c r="S2635" i="1" s="1"/>
  <c r="AD2635" i="1" s="1"/>
  <c r="Z2636" i="1" l="1"/>
  <c r="AA2636" i="1" s="1"/>
  <c r="AF2636" i="1" s="1"/>
  <c r="Q2637" i="1"/>
  <c r="P2637" i="1"/>
  <c r="R2636" i="1"/>
  <c r="S2636" i="1" s="1"/>
  <c r="AD2636" i="1" s="1"/>
  <c r="Y2637" i="1"/>
  <c r="X2637" i="1"/>
  <c r="U2637" i="1"/>
  <c r="T2637" i="1"/>
  <c r="V2636" i="1"/>
  <c r="W2636" i="1" s="1"/>
  <c r="AE2636" i="1" s="1"/>
  <c r="Z2637" i="1" l="1"/>
  <c r="AA2637" i="1" s="1"/>
  <c r="AF2637" i="1" s="1"/>
  <c r="Q2638" i="1"/>
  <c r="P2638" i="1"/>
  <c r="T2638" i="1"/>
  <c r="U2638" i="1" s="1"/>
  <c r="V2638" i="1" s="1"/>
  <c r="W2638" i="1" s="1"/>
  <c r="AE2638" i="1" s="1"/>
  <c r="V2637" i="1"/>
  <c r="W2637" i="1" s="1"/>
  <c r="AE2637" i="1" s="1"/>
  <c r="X2638" i="1"/>
  <c r="R2637" i="1"/>
  <c r="S2637" i="1" s="1"/>
  <c r="AD2637" i="1" s="1"/>
  <c r="Y2639" i="1" l="1"/>
  <c r="X2639" i="1"/>
  <c r="Y2638" i="1"/>
  <c r="Z2638" i="1" s="1"/>
  <c r="AA2638" i="1" s="1"/>
  <c r="AF2638" i="1" s="1"/>
  <c r="U2639" i="1"/>
  <c r="T2639" i="1"/>
  <c r="Q2639" i="1"/>
  <c r="P2639" i="1"/>
  <c r="R2638" i="1"/>
  <c r="S2638" i="1" s="1"/>
  <c r="AD2638" i="1" s="1"/>
  <c r="R2639" i="1" l="1"/>
  <c r="S2639" i="1" s="1"/>
  <c r="AD2639" i="1" s="1"/>
  <c r="Q2640" i="1"/>
  <c r="P2640" i="1"/>
  <c r="U2640" i="1"/>
  <c r="T2640" i="1"/>
  <c r="V2639" i="1"/>
  <c r="W2639" i="1" s="1"/>
  <c r="AE2639" i="1" s="1"/>
  <c r="X2640" i="1"/>
  <c r="Y2640" i="1"/>
  <c r="Z2639" i="1"/>
  <c r="AA2639" i="1" s="1"/>
  <c r="AF2639" i="1" s="1"/>
  <c r="Z2640" i="1" l="1"/>
  <c r="AA2640" i="1" s="1"/>
  <c r="AF2640" i="1" s="1"/>
  <c r="V2640" i="1"/>
  <c r="W2640" i="1" s="1"/>
  <c r="AE2640" i="1" s="1"/>
  <c r="U2641" i="1"/>
  <c r="T2641" i="1"/>
  <c r="P2641" i="1"/>
  <c r="Q2641" i="1"/>
  <c r="R2641" i="1" s="1"/>
  <c r="S2641" i="1" s="1"/>
  <c r="AD2641" i="1" s="1"/>
  <c r="X2641" i="1"/>
  <c r="Y2641" i="1"/>
  <c r="R2640" i="1"/>
  <c r="S2640" i="1" s="1"/>
  <c r="AD2640" i="1" s="1"/>
  <c r="Z2641" i="1" l="1"/>
  <c r="AA2641" i="1" s="1"/>
  <c r="AF2641" i="1" s="1"/>
  <c r="V2641" i="1"/>
  <c r="W2641" i="1" s="1"/>
  <c r="AE2641" i="1" s="1"/>
  <c r="Y2642" i="1"/>
  <c r="X2642" i="1"/>
  <c r="Q2642" i="1"/>
  <c r="P2642" i="1"/>
  <c r="U2642" i="1"/>
  <c r="T2642" i="1"/>
  <c r="P2643" i="1" l="1"/>
  <c r="Q2643" i="1"/>
  <c r="R2643" i="1" s="1"/>
  <c r="S2643" i="1" s="1"/>
  <c r="AD2643" i="1" s="1"/>
  <c r="U2643" i="1"/>
  <c r="T2643" i="1"/>
  <c r="V2642" i="1"/>
  <c r="W2642" i="1" s="1"/>
  <c r="AE2642" i="1" s="1"/>
  <c r="R2642" i="1"/>
  <c r="S2642" i="1" s="1"/>
  <c r="AD2642" i="1" s="1"/>
  <c r="Y2643" i="1"/>
  <c r="X2643" i="1"/>
  <c r="Z2642" i="1"/>
  <c r="AA2642" i="1" s="1"/>
  <c r="AF2642" i="1" s="1"/>
  <c r="Z2643" i="1" l="1"/>
  <c r="AA2643" i="1" s="1"/>
  <c r="AF2643" i="1" s="1"/>
  <c r="U2644" i="1"/>
  <c r="T2644" i="1"/>
  <c r="Y2644" i="1"/>
  <c r="X2644" i="1"/>
  <c r="V2643" i="1"/>
  <c r="W2643" i="1" s="1"/>
  <c r="AE2643" i="1" s="1"/>
  <c r="Q2644" i="1"/>
  <c r="P2644" i="1"/>
  <c r="R2644" i="1" l="1"/>
  <c r="S2644" i="1" s="1"/>
  <c r="AD2644" i="1" s="1"/>
  <c r="P2645" i="1"/>
  <c r="Q2645" i="1"/>
  <c r="R2645" i="1" s="1"/>
  <c r="S2645" i="1" s="1"/>
  <c r="AD2645" i="1" s="1"/>
  <c r="X2645" i="1"/>
  <c r="Y2645" i="1"/>
  <c r="Z2644" i="1"/>
  <c r="AA2644" i="1" s="1"/>
  <c r="AF2644" i="1" s="1"/>
  <c r="U2645" i="1"/>
  <c r="T2645" i="1"/>
  <c r="V2644" i="1"/>
  <c r="W2644" i="1" s="1"/>
  <c r="AE2644" i="1" s="1"/>
  <c r="Z2645" i="1" l="1"/>
  <c r="AA2645" i="1" s="1"/>
  <c r="AF2645" i="1" s="1"/>
  <c r="U2646" i="1"/>
  <c r="T2646" i="1"/>
  <c r="X2646" i="1"/>
  <c r="Y2646" i="1"/>
  <c r="Z2646" i="1" s="1"/>
  <c r="AA2646" i="1" s="1"/>
  <c r="AF2646" i="1" s="1"/>
  <c r="V2645" i="1"/>
  <c r="W2645" i="1" s="1"/>
  <c r="AE2645" i="1" s="1"/>
  <c r="P2646" i="1"/>
  <c r="Q2646" i="1"/>
  <c r="R2646" i="1" s="1"/>
  <c r="S2646" i="1" s="1"/>
  <c r="AD2646" i="1" s="1"/>
  <c r="Q2647" i="1" l="1"/>
  <c r="P2647" i="1"/>
  <c r="Y2647" i="1"/>
  <c r="X2647" i="1"/>
  <c r="T2647" i="1"/>
  <c r="U2647" i="1"/>
  <c r="V2646" i="1"/>
  <c r="W2646" i="1" s="1"/>
  <c r="AE2646" i="1" s="1"/>
  <c r="U2648" i="1" l="1"/>
  <c r="T2648" i="1"/>
  <c r="V2647" i="1"/>
  <c r="W2647" i="1" s="1"/>
  <c r="AE2647" i="1" s="1"/>
  <c r="X2648" i="1"/>
  <c r="Y2648" i="1"/>
  <c r="Z2648" i="1" s="1"/>
  <c r="AA2648" i="1" s="1"/>
  <c r="AF2648" i="1" s="1"/>
  <c r="Z2647" i="1"/>
  <c r="AA2647" i="1" s="1"/>
  <c r="AF2647" i="1" s="1"/>
  <c r="Q2648" i="1"/>
  <c r="P2648" i="1"/>
  <c r="R2647" i="1"/>
  <c r="S2647" i="1" s="1"/>
  <c r="AD2647" i="1" s="1"/>
  <c r="Q2649" i="1" l="1"/>
  <c r="P2649" i="1"/>
  <c r="R2648" i="1"/>
  <c r="S2648" i="1" s="1"/>
  <c r="AD2648" i="1" s="1"/>
  <c r="Y2649" i="1"/>
  <c r="X2649" i="1"/>
  <c r="U2649" i="1"/>
  <c r="T2649" i="1"/>
  <c r="V2648" i="1"/>
  <c r="W2648" i="1" s="1"/>
  <c r="AE2648" i="1" s="1"/>
  <c r="V2649" i="1" l="1"/>
  <c r="W2649" i="1" s="1"/>
  <c r="AE2649" i="1" s="1"/>
  <c r="U2650" i="1"/>
  <c r="T2650" i="1"/>
  <c r="X2650" i="1"/>
  <c r="Y2650" i="1"/>
  <c r="Z2649" i="1"/>
  <c r="AA2649" i="1" s="1"/>
  <c r="AF2649" i="1" s="1"/>
  <c r="Q2650" i="1"/>
  <c r="P2650" i="1"/>
  <c r="R2649" i="1"/>
  <c r="S2649" i="1" s="1"/>
  <c r="AD2649" i="1" s="1"/>
  <c r="Z2650" i="1" l="1"/>
  <c r="AA2650" i="1" s="1"/>
  <c r="AF2650" i="1" s="1"/>
  <c r="Q2651" i="1"/>
  <c r="P2651" i="1"/>
  <c r="R2650" i="1"/>
  <c r="S2650" i="1" s="1"/>
  <c r="AD2650" i="1" s="1"/>
  <c r="Y2651" i="1"/>
  <c r="X2651" i="1"/>
  <c r="U2651" i="1"/>
  <c r="T2651" i="1"/>
  <c r="V2650" i="1"/>
  <c r="W2650" i="1" s="1"/>
  <c r="AE2650" i="1" s="1"/>
  <c r="X2652" i="1" l="1"/>
  <c r="Y2652" i="1"/>
  <c r="Z2652" i="1" s="1"/>
  <c r="AA2652" i="1" s="1"/>
  <c r="AF2652" i="1" s="1"/>
  <c r="U2652" i="1"/>
  <c r="T2652" i="1"/>
  <c r="V2651" i="1"/>
  <c r="W2651" i="1" s="1"/>
  <c r="AE2651" i="1" s="1"/>
  <c r="Z2651" i="1"/>
  <c r="AA2651" i="1" s="1"/>
  <c r="AF2651" i="1" s="1"/>
  <c r="Q2652" i="1"/>
  <c r="P2652" i="1"/>
  <c r="R2651" i="1"/>
  <c r="S2651" i="1" s="1"/>
  <c r="AD2651" i="1" s="1"/>
  <c r="Q2653" i="1" l="1"/>
  <c r="P2653" i="1"/>
  <c r="R2652" i="1"/>
  <c r="S2652" i="1" s="1"/>
  <c r="AD2652" i="1" s="1"/>
  <c r="U2653" i="1"/>
  <c r="T2653" i="1"/>
  <c r="V2652" i="1"/>
  <c r="W2652" i="1" s="1"/>
  <c r="AE2652" i="1" s="1"/>
  <c r="Y2653" i="1"/>
  <c r="X2653" i="1"/>
  <c r="Z2653" i="1" l="1"/>
  <c r="AA2653" i="1" s="1"/>
  <c r="AF2653" i="1" s="1"/>
  <c r="X2654" i="1"/>
  <c r="Y2654" i="1"/>
  <c r="U2654" i="1"/>
  <c r="T2654" i="1"/>
  <c r="Q2654" i="1"/>
  <c r="P2654" i="1"/>
  <c r="V2653" i="1"/>
  <c r="W2653" i="1" s="1"/>
  <c r="AE2653" i="1" s="1"/>
  <c r="R2653" i="1"/>
  <c r="S2653" i="1" s="1"/>
  <c r="AD2653" i="1" s="1"/>
  <c r="V2654" i="1" l="1"/>
  <c r="W2654" i="1" s="1"/>
  <c r="AE2654" i="1" s="1"/>
  <c r="R2654" i="1"/>
  <c r="S2654" i="1" s="1"/>
  <c r="AD2654" i="1" s="1"/>
  <c r="U2655" i="1"/>
  <c r="T2655" i="1"/>
  <c r="Z2654" i="1"/>
  <c r="AA2654" i="1" s="1"/>
  <c r="AF2654" i="1" s="1"/>
  <c r="Q2655" i="1"/>
  <c r="P2655" i="1"/>
  <c r="X2655" i="1"/>
  <c r="Y2655" i="1" s="1"/>
  <c r="Z2655" i="1" s="1"/>
  <c r="AA2655" i="1" s="1"/>
  <c r="AF2655" i="1" s="1"/>
  <c r="X2656" i="1" l="1"/>
  <c r="P2656" i="1"/>
  <c r="R2655" i="1"/>
  <c r="S2655" i="1" s="1"/>
  <c r="AD2655" i="1" s="1"/>
  <c r="T2656" i="1"/>
  <c r="U2656" i="1" s="1"/>
  <c r="V2656" i="1" s="1"/>
  <c r="W2656" i="1" s="1"/>
  <c r="AE2656" i="1" s="1"/>
  <c r="V2655" i="1"/>
  <c r="W2655" i="1" s="1"/>
  <c r="AE2655" i="1" s="1"/>
  <c r="U2657" i="1" l="1"/>
  <c r="T2657" i="1"/>
  <c r="Q2657" i="1"/>
  <c r="P2657" i="1"/>
  <c r="Q2656" i="1"/>
  <c r="R2656" i="1" s="1"/>
  <c r="S2656" i="1" s="1"/>
  <c r="AD2656" i="1" s="1"/>
  <c r="X2657" i="1"/>
  <c r="Y2657" i="1" s="1"/>
  <c r="Z2657" i="1" s="1"/>
  <c r="AA2657" i="1" s="1"/>
  <c r="AF2657" i="1" s="1"/>
  <c r="Y2656" i="1"/>
  <c r="Z2656" i="1" s="1"/>
  <c r="AA2656" i="1" s="1"/>
  <c r="AF2656" i="1" s="1"/>
  <c r="T2658" i="1" l="1"/>
  <c r="X2658" i="1"/>
  <c r="P2658" i="1"/>
  <c r="R2657" i="1"/>
  <c r="S2657" i="1" s="1"/>
  <c r="AD2657" i="1" s="1"/>
  <c r="V2657" i="1"/>
  <c r="W2657" i="1" s="1"/>
  <c r="AE2657" i="1" s="1"/>
  <c r="P2659" i="1" l="1"/>
  <c r="Q2658" i="1"/>
  <c r="R2658" i="1" s="1"/>
  <c r="S2658" i="1" s="1"/>
  <c r="AD2658" i="1" s="1"/>
  <c r="X2659" i="1"/>
  <c r="Y2659" i="1" s="1"/>
  <c r="Z2659" i="1" s="1"/>
  <c r="AA2659" i="1" s="1"/>
  <c r="AF2659" i="1" s="1"/>
  <c r="Y2658" i="1"/>
  <c r="Z2658" i="1" s="1"/>
  <c r="AA2658" i="1" s="1"/>
  <c r="AF2658" i="1" s="1"/>
  <c r="T2659" i="1"/>
  <c r="U2658" i="1"/>
  <c r="V2658" i="1" s="1"/>
  <c r="W2658" i="1" s="1"/>
  <c r="AE2658" i="1" s="1"/>
  <c r="T2660" i="1" l="1"/>
  <c r="U2659" i="1"/>
  <c r="V2659" i="1" s="1"/>
  <c r="W2659" i="1" s="1"/>
  <c r="AE2659" i="1" s="1"/>
  <c r="X2660" i="1"/>
  <c r="P2660" i="1"/>
  <c r="Q2659" i="1"/>
  <c r="R2659" i="1" s="1"/>
  <c r="S2659" i="1" s="1"/>
  <c r="AD2659" i="1" s="1"/>
  <c r="X2661" i="1" l="1"/>
  <c r="Y2661" i="1"/>
  <c r="Q2661" i="1"/>
  <c r="P2661" i="1"/>
  <c r="Q2660" i="1"/>
  <c r="R2660" i="1" s="1"/>
  <c r="S2660" i="1" s="1"/>
  <c r="AD2660" i="1" s="1"/>
  <c r="Y2660" i="1"/>
  <c r="Z2660" i="1" s="1"/>
  <c r="AA2660" i="1" s="1"/>
  <c r="AF2660" i="1" s="1"/>
  <c r="U2661" i="1"/>
  <c r="T2661" i="1"/>
  <c r="U2660" i="1"/>
  <c r="V2660" i="1" s="1"/>
  <c r="W2660" i="1" s="1"/>
  <c r="AE2660" i="1" s="1"/>
  <c r="U2662" i="1" l="1"/>
  <c r="T2662" i="1"/>
  <c r="V2661" i="1"/>
  <c r="W2661" i="1" s="1"/>
  <c r="AE2661" i="1" s="1"/>
  <c r="Q2662" i="1"/>
  <c r="P2662" i="1"/>
  <c r="R2661" i="1"/>
  <c r="S2661" i="1" s="1"/>
  <c r="AD2661" i="1" s="1"/>
  <c r="Z2661" i="1"/>
  <c r="AA2661" i="1" s="1"/>
  <c r="AF2661" i="1" s="1"/>
  <c r="Y2662" i="1"/>
  <c r="X2662" i="1"/>
  <c r="Z2662" i="1" l="1"/>
  <c r="AA2662" i="1" s="1"/>
  <c r="AF2662" i="1" s="1"/>
  <c r="R2662" i="1"/>
  <c r="S2662" i="1" s="1"/>
  <c r="AD2662" i="1" s="1"/>
  <c r="X2663" i="1"/>
  <c r="Y2663" i="1" s="1"/>
  <c r="Z2663" i="1" s="1"/>
  <c r="AA2663" i="1" s="1"/>
  <c r="AF2663" i="1" s="1"/>
  <c r="Q2663" i="1"/>
  <c r="P2663" i="1"/>
  <c r="T2663" i="1"/>
  <c r="U2663" i="1" s="1"/>
  <c r="V2663" i="1" s="1"/>
  <c r="W2663" i="1" s="1"/>
  <c r="AE2663" i="1" s="1"/>
  <c r="V2662" i="1"/>
  <c r="W2662" i="1" s="1"/>
  <c r="AE2662" i="1" s="1"/>
  <c r="T2664" i="1" l="1"/>
  <c r="U2664" i="1" s="1"/>
  <c r="V2664" i="1" s="1"/>
  <c r="W2664" i="1" s="1"/>
  <c r="AE2664" i="1" s="1"/>
  <c r="P2664" i="1"/>
  <c r="R2663" i="1"/>
  <c r="S2663" i="1" s="1"/>
  <c r="AD2663" i="1" s="1"/>
  <c r="X2664" i="1"/>
  <c r="Y2664" i="1" s="1"/>
  <c r="Z2664" i="1" s="1"/>
  <c r="AA2664" i="1" s="1"/>
  <c r="AF2664" i="1" s="1"/>
  <c r="P2665" i="1" l="1"/>
  <c r="Q2665" i="1"/>
  <c r="Q2664" i="1"/>
  <c r="R2664" i="1" s="1"/>
  <c r="S2664" i="1" s="1"/>
  <c r="AD2664" i="1" s="1"/>
  <c r="Y2665" i="1"/>
  <c r="X2665" i="1"/>
  <c r="U2665" i="1"/>
  <c r="T2665" i="1"/>
  <c r="R2665" i="1" l="1"/>
  <c r="S2665" i="1" s="1"/>
  <c r="AD2665" i="1" s="1"/>
  <c r="V2665" i="1"/>
  <c r="W2665" i="1" s="1"/>
  <c r="AE2665" i="1" s="1"/>
  <c r="Y2666" i="1"/>
  <c r="X2666" i="1"/>
  <c r="T2666" i="1"/>
  <c r="U2666" i="1"/>
  <c r="Z2665" i="1"/>
  <c r="AA2665" i="1" s="1"/>
  <c r="AF2665" i="1" s="1"/>
  <c r="Q2666" i="1"/>
  <c r="P2666" i="1"/>
  <c r="V2666" i="1" l="1"/>
  <c r="W2666" i="1" s="1"/>
  <c r="AE2666" i="1" s="1"/>
  <c r="P2667" i="1"/>
  <c r="Q2667" i="1"/>
  <c r="R2666" i="1"/>
  <c r="S2666" i="1" s="1"/>
  <c r="AD2666" i="1" s="1"/>
  <c r="T2667" i="1"/>
  <c r="U2667" i="1"/>
  <c r="V2667" i="1" s="1"/>
  <c r="W2667" i="1" s="1"/>
  <c r="AE2667" i="1" s="1"/>
  <c r="X2667" i="1"/>
  <c r="Y2667" i="1"/>
  <c r="Z2666" i="1"/>
  <c r="AA2666" i="1" s="1"/>
  <c r="AF2666" i="1" s="1"/>
  <c r="R2667" i="1" l="1"/>
  <c r="S2667" i="1" s="1"/>
  <c r="AD2667" i="1" s="1"/>
  <c r="Z2667" i="1"/>
  <c r="AA2667" i="1" s="1"/>
  <c r="AF2667" i="1" s="1"/>
  <c r="X2668" i="1"/>
  <c r="U2668" i="1"/>
  <c r="T2668" i="1"/>
  <c r="Q2668" i="1"/>
  <c r="P2668" i="1"/>
  <c r="V2668" i="1" l="1"/>
  <c r="W2668" i="1" s="1"/>
  <c r="AE2668" i="1" s="1"/>
  <c r="X2669" i="1"/>
  <c r="Q2669" i="1"/>
  <c r="P2669" i="1"/>
  <c r="R2668" i="1"/>
  <c r="S2668" i="1" s="1"/>
  <c r="AD2668" i="1" s="1"/>
  <c r="T2669" i="1"/>
  <c r="U2669" i="1" s="1"/>
  <c r="V2669" i="1" s="1"/>
  <c r="W2669" i="1" s="1"/>
  <c r="AE2669" i="1" s="1"/>
  <c r="Y2668" i="1"/>
  <c r="Z2668" i="1" s="1"/>
  <c r="AA2668" i="1" s="1"/>
  <c r="AF2668" i="1" s="1"/>
  <c r="R2669" i="1" l="1"/>
  <c r="S2669" i="1" s="1"/>
  <c r="AD2669" i="1" s="1"/>
  <c r="Q2670" i="1"/>
  <c r="P2670" i="1"/>
  <c r="Y2670" i="1"/>
  <c r="X2670" i="1"/>
  <c r="T2670" i="1"/>
  <c r="U2670" i="1"/>
  <c r="Y2669" i="1"/>
  <c r="Z2669" i="1" s="1"/>
  <c r="AA2669" i="1" s="1"/>
  <c r="AF2669" i="1" s="1"/>
  <c r="U2671" i="1" l="1"/>
  <c r="T2671" i="1"/>
  <c r="V2670" i="1"/>
  <c r="W2670" i="1" s="1"/>
  <c r="AE2670" i="1" s="1"/>
  <c r="X2671" i="1"/>
  <c r="Y2671" i="1" s="1"/>
  <c r="Z2671" i="1" s="1"/>
  <c r="AA2671" i="1" s="1"/>
  <c r="AF2671" i="1" s="1"/>
  <c r="Z2670" i="1"/>
  <c r="AA2670" i="1" s="1"/>
  <c r="AF2670" i="1" s="1"/>
  <c r="P2671" i="1"/>
  <c r="Q2671" i="1"/>
  <c r="R2670" i="1"/>
  <c r="S2670" i="1" s="1"/>
  <c r="AD2670" i="1" s="1"/>
  <c r="V2671" i="1" l="1"/>
  <c r="W2671" i="1" s="1"/>
  <c r="AE2671" i="1" s="1"/>
  <c r="R2671" i="1"/>
  <c r="S2671" i="1" s="1"/>
  <c r="AD2671" i="1" s="1"/>
  <c r="T2672" i="1"/>
  <c r="U2672" i="1"/>
  <c r="V2672" i="1" s="1"/>
  <c r="W2672" i="1" s="1"/>
  <c r="AE2672" i="1" s="1"/>
  <c r="P2672" i="1"/>
  <c r="Q2672" i="1"/>
  <c r="R2672" i="1" s="1"/>
  <c r="S2672" i="1" s="1"/>
  <c r="AD2672" i="1" s="1"/>
  <c r="Y2672" i="1"/>
  <c r="X2672" i="1"/>
  <c r="Y2673" i="1" l="1"/>
  <c r="X2673" i="1"/>
  <c r="Q2673" i="1"/>
  <c r="P2673" i="1"/>
  <c r="T2673" i="1"/>
  <c r="U2673" i="1"/>
  <c r="Z2672" i="1"/>
  <c r="AA2672" i="1" s="1"/>
  <c r="AF2672" i="1" s="1"/>
  <c r="V2673" i="1" l="1"/>
  <c r="W2673" i="1" s="1"/>
  <c r="AE2673" i="1" s="1"/>
  <c r="Z2673" i="1"/>
  <c r="AA2673" i="1" s="1"/>
  <c r="AF2673" i="1" s="1"/>
  <c r="U2674" i="1"/>
  <c r="T2674" i="1"/>
  <c r="Q2674" i="1"/>
  <c r="P2674" i="1"/>
  <c r="R2673" i="1"/>
  <c r="S2673" i="1" s="1"/>
  <c r="AD2673" i="1" s="1"/>
  <c r="Y2674" i="1"/>
  <c r="X2674" i="1"/>
  <c r="X2675" i="1" l="1"/>
  <c r="Y2675" i="1"/>
  <c r="Z2674" i="1"/>
  <c r="AA2674" i="1" s="1"/>
  <c r="AF2674" i="1" s="1"/>
  <c r="Q2675" i="1"/>
  <c r="P2675" i="1"/>
  <c r="R2674" i="1"/>
  <c r="S2674" i="1" s="1"/>
  <c r="AD2674" i="1" s="1"/>
  <c r="U2675" i="1"/>
  <c r="T2675" i="1"/>
  <c r="V2674" i="1"/>
  <c r="W2674" i="1" s="1"/>
  <c r="AE2674" i="1" s="1"/>
  <c r="Z2675" i="1" l="1"/>
  <c r="AA2675" i="1" s="1"/>
  <c r="AF2675" i="1" s="1"/>
  <c r="R2675" i="1"/>
  <c r="S2675" i="1" s="1"/>
  <c r="AD2675" i="1" s="1"/>
  <c r="V2675" i="1"/>
  <c r="W2675" i="1" s="1"/>
  <c r="AE2675" i="1" s="1"/>
  <c r="U2676" i="1"/>
  <c r="T2676" i="1"/>
  <c r="P2676" i="1"/>
  <c r="Q2676" i="1"/>
  <c r="X2676" i="1"/>
  <c r="Y2676" i="1"/>
  <c r="Z2676" i="1" l="1"/>
  <c r="AA2676" i="1" s="1"/>
  <c r="AF2676" i="1" s="1"/>
  <c r="R2676" i="1"/>
  <c r="S2676" i="1" s="1"/>
  <c r="AD2676" i="1" s="1"/>
  <c r="Y2677" i="1"/>
  <c r="X2677" i="1"/>
  <c r="Q2677" i="1"/>
  <c r="P2677" i="1"/>
  <c r="T2677" i="1"/>
  <c r="U2677" i="1"/>
  <c r="V2677" i="1" s="1"/>
  <c r="W2677" i="1" s="1"/>
  <c r="AE2677" i="1" s="1"/>
  <c r="V2676" i="1"/>
  <c r="W2676" i="1" s="1"/>
  <c r="AE2676" i="1" s="1"/>
  <c r="U2678" i="1" l="1"/>
  <c r="T2678" i="1"/>
  <c r="P2678" i="1"/>
  <c r="Q2678" i="1"/>
  <c r="R2678" i="1" s="1"/>
  <c r="S2678" i="1" s="1"/>
  <c r="AD2678" i="1" s="1"/>
  <c r="R2677" i="1"/>
  <c r="S2677" i="1" s="1"/>
  <c r="AD2677" i="1" s="1"/>
  <c r="X2678" i="1"/>
  <c r="Y2678" i="1"/>
  <c r="Z2678" i="1" s="1"/>
  <c r="AA2678" i="1" s="1"/>
  <c r="AF2678" i="1" s="1"/>
  <c r="Z2677" i="1"/>
  <c r="AA2677" i="1" s="1"/>
  <c r="AF2677" i="1" s="1"/>
  <c r="Y2679" i="1" l="1"/>
  <c r="X2679" i="1"/>
  <c r="P2679" i="1"/>
  <c r="Q2679" i="1"/>
  <c r="R2679" i="1" s="1"/>
  <c r="S2679" i="1" s="1"/>
  <c r="AD2679" i="1" s="1"/>
  <c r="U2679" i="1"/>
  <c r="T2679" i="1"/>
  <c r="V2678" i="1"/>
  <c r="W2678" i="1" s="1"/>
  <c r="AE2678" i="1" s="1"/>
  <c r="U2680" i="1" l="1"/>
  <c r="T2680" i="1"/>
  <c r="V2679" i="1"/>
  <c r="W2679" i="1" s="1"/>
  <c r="AE2679" i="1" s="1"/>
  <c r="Q2680" i="1"/>
  <c r="P2680" i="1"/>
  <c r="Y2680" i="1"/>
  <c r="X2680" i="1"/>
  <c r="Z2679" i="1"/>
  <c r="AA2679" i="1" s="1"/>
  <c r="AF2679" i="1" s="1"/>
  <c r="Z2680" i="1" l="1"/>
  <c r="AA2680" i="1" s="1"/>
  <c r="AF2680" i="1" s="1"/>
  <c r="V2680" i="1"/>
  <c r="W2680" i="1" s="1"/>
  <c r="AE2680" i="1" s="1"/>
  <c r="R2680" i="1"/>
  <c r="S2680" i="1" s="1"/>
  <c r="AD2680" i="1" s="1"/>
  <c r="U2681" i="1"/>
  <c r="T2681" i="1"/>
  <c r="Y2681" i="1"/>
  <c r="X2681" i="1"/>
  <c r="Q2681" i="1"/>
  <c r="P2681" i="1"/>
  <c r="Z2681" i="1" l="1"/>
  <c r="AA2681" i="1" s="1"/>
  <c r="AF2681" i="1" s="1"/>
  <c r="Q2682" i="1"/>
  <c r="P2682" i="1"/>
  <c r="R2681" i="1"/>
  <c r="S2681" i="1" s="1"/>
  <c r="AD2681" i="1" s="1"/>
  <c r="Y2682" i="1"/>
  <c r="X2682" i="1"/>
  <c r="U2682" i="1"/>
  <c r="T2682" i="1"/>
  <c r="V2681" i="1"/>
  <c r="W2681" i="1" s="1"/>
  <c r="AE2681" i="1" s="1"/>
  <c r="U2683" i="1" l="1"/>
  <c r="T2683" i="1"/>
  <c r="V2682" i="1"/>
  <c r="W2682" i="1" s="1"/>
  <c r="AE2682" i="1" s="1"/>
  <c r="X2683" i="1"/>
  <c r="Y2683" i="1"/>
  <c r="Z2683" i="1" s="1"/>
  <c r="AA2683" i="1" s="1"/>
  <c r="AF2683" i="1" s="1"/>
  <c r="Z2682" i="1"/>
  <c r="AA2682" i="1" s="1"/>
  <c r="AF2682" i="1" s="1"/>
  <c r="P2683" i="1"/>
  <c r="Q2683" i="1"/>
  <c r="R2682" i="1"/>
  <c r="S2682" i="1" s="1"/>
  <c r="AD2682" i="1" s="1"/>
  <c r="R2683" i="1" l="1"/>
  <c r="S2683" i="1" s="1"/>
  <c r="AD2683" i="1" s="1"/>
  <c r="Q2684" i="1"/>
  <c r="P2684" i="1"/>
  <c r="U2684" i="1"/>
  <c r="T2684" i="1"/>
  <c r="X2684" i="1"/>
  <c r="Y2684" i="1"/>
  <c r="Z2684" i="1" s="1"/>
  <c r="AA2684" i="1" s="1"/>
  <c r="AF2684" i="1" s="1"/>
  <c r="V2683" i="1"/>
  <c r="W2683" i="1" s="1"/>
  <c r="AE2683" i="1" s="1"/>
  <c r="Y2685" i="1" l="1"/>
  <c r="X2685" i="1"/>
  <c r="U2685" i="1"/>
  <c r="T2685" i="1"/>
  <c r="V2684" i="1"/>
  <c r="W2684" i="1" s="1"/>
  <c r="AE2684" i="1" s="1"/>
  <c r="Q2685" i="1"/>
  <c r="P2685" i="1"/>
  <c r="R2684" i="1"/>
  <c r="S2684" i="1" s="1"/>
  <c r="AD2684" i="1" s="1"/>
  <c r="Q2686" i="1" l="1"/>
  <c r="P2686" i="1"/>
  <c r="R2685" i="1"/>
  <c r="S2685" i="1" s="1"/>
  <c r="AD2685" i="1" s="1"/>
  <c r="U2686" i="1"/>
  <c r="T2686" i="1"/>
  <c r="V2685" i="1"/>
  <c r="W2685" i="1" s="1"/>
  <c r="AE2685" i="1" s="1"/>
  <c r="X2686" i="1"/>
  <c r="Y2686" i="1"/>
  <c r="Z2686" i="1" s="1"/>
  <c r="AA2686" i="1" s="1"/>
  <c r="AF2686" i="1" s="1"/>
  <c r="Z2685" i="1"/>
  <c r="AA2685" i="1" s="1"/>
  <c r="AF2685" i="1" s="1"/>
  <c r="R2686" i="1" l="1"/>
  <c r="S2686" i="1" s="1"/>
  <c r="AD2686" i="1" s="1"/>
  <c r="Y2687" i="1"/>
  <c r="X2687" i="1"/>
  <c r="U2687" i="1"/>
  <c r="T2687" i="1"/>
  <c r="V2686" i="1"/>
  <c r="W2686" i="1" s="1"/>
  <c r="AE2686" i="1" s="1"/>
  <c r="P2687" i="1"/>
  <c r="Q2687" i="1"/>
  <c r="R2687" i="1" l="1"/>
  <c r="S2687" i="1" s="1"/>
  <c r="AD2687" i="1" s="1"/>
  <c r="Q2688" i="1"/>
  <c r="P2688" i="1"/>
  <c r="T2688" i="1"/>
  <c r="U2688" i="1"/>
  <c r="V2688" i="1" s="1"/>
  <c r="W2688" i="1" s="1"/>
  <c r="AE2688" i="1" s="1"/>
  <c r="V2687" i="1"/>
  <c r="W2687" i="1" s="1"/>
  <c r="AE2687" i="1" s="1"/>
  <c r="Y2688" i="1"/>
  <c r="X2688" i="1"/>
  <c r="Z2687" i="1"/>
  <c r="AA2687" i="1" s="1"/>
  <c r="AF2687" i="1" s="1"/>
  <c r="Y2689" i="1" l="1"/>
  <c r="X2689" i="1"/>
  <c r="P2689" i="1"/>
  <c r="Q2689" i="1"/>
  <c r="R2689" i="1" s="1"/>
  <c r="S2689" i="1" s="1"/>
  <c r="AD2689" i="1" s="1"/>
  <c r="Z2688" i="1"/>
  <c r="AA2688" i="1" s="1"/>
  <c r="AF2688" i="1" s="1"/>
  <c r="U2689" i="1"/>
  <c r="T2689" i="1"/>
  <c r="R2688" i="1"/>
  <c r="S2688" i="1" s="1"/>
  <c r="AD2688" i="1" s="1"/>
  <c r="T2690" i="1" l="1"/>
  <c r="U2690" i="1"/>
  <c r="X2690" i="1"/>
  <c r="Y2690" i="1" s="1"/>
  <c r="Z2690" i="1" s="1"/>
  <c r="AA2690" i="1" s="1"/>
  <c r="AF2690" i="1" s="1"/>
  <c r="V2689" i="1"/>
  <c r="W2689" i="1" s="1"/>
  <c r="AE2689" i="1" s="1"/>
  <c r="P2690" i="1"/>
  <c r="Z2689" i="1"/>
  <c r="AA2689" i="1" s="1"/>
  <c r="AF2689" i="1" s="1"/>
  <c r="V2690" i="1" l="1"/>
  <c r="W2690" i="1" s="1"/>
  <c r="AE2690" i="1" s="1"/>
  <c r="P2691" i="1"/>
  <c r="Q2691" i="1" s="1"/>
  <c r="R2691" i="1" s="1"/>
  <c r="S2691" i="1" s="1"/>
  <c r="AD2691" i="1" s="1"/>
  <c r="Q2690" i="1"/>
  <c r="R2690" i="1" s="1"/>
  <c r="S2690" i="1" s="1"/>
  <c r="AD2690" i="1" s="1"/>
  <c r="X2691" i="1"/>
  <c r="Y2691" i="1" s="1"/>
  <c r="Z2691" i="1" s="1"/>
  <c r="AA2691" i="1" s="1"/>
  <c r="AF2691" i="1" s="1"/>
  <c r="U2691" i="1"/>
  <c r="T2691" i="1"/>
  <c r="U2692" i="1" l="1"/>
  <c r="T2692" i="1"/>
  <c r="Q2692" i="1"/>
  <c r="P2692" i="1"/>
  <c r="V2691" i="1"/>
  <c r="W2691" i="1" s="1"/>
  <c r="AE2691" i="1" s="1"/>
  <c r="Y2692" i="1"/>
  <c r="X2692" i="1"/>
  <c r="Z2692" i="1" l="1"/>
  <c r="AA2692" i="1" s="1"/>
  <c r="AF2692" i="1" s="1"/>
  <c r="X2693" i="1"/>
  <c r="Y2693" i="1"/>
  <c r="Z2693" i="1" s="1"/>
  <c r="AA2693" i="1" s="1"/>
  <c r="AF2693" i="1" s="1"/>
  <c r="Q2693" i="1"/>
  <c r="P2693" i="1"/>
  <c r="R2692" i="1"/>
  <c r="S2692" i="1" s="1"/>
  <c r="AD2692" i="1" s="1"/>
  <c r="U2693" i="1"/>
  <c r="T2693" i="1"/>
  <c r="V2692" i="1"/>
  <c r="W2692" i="1" s="1"/>
  <c r="AE2692" i="1" s="1"/>
  <c r="V2693" i="1" l="1"/>
  <c r="W2693" i="1" s="1"/>
  <c r="AE2693" i="1" s="1"/>
  <c r="P2694" i="1"/>
  <c r="U2694" i="1"/>
  <c r="T2694" i="1"/>
  <c r="R2693" i="1"/>
  <c r="S2693" i="1" s="1"/>
  <c r="AD2693" i="1" s="1"/>
  <c r="X2694" i="1"/>
  <c r="Y2694" i="1" s="1"/>
  <c r="Z2694" i="1" s="1"/>
  <c r="AA2694" i="1" s="1"/>
  <c r="AF2694" i="1" s="1"/>
  <c r="V2694" i="1" l="1"/>
  <c r="W2694" i="1" s="1"/>
  <c r="AE2694" i="1" s="1"/>
  <c r="U2695" i="1"/>
  <c r="T2695" i="1"/>
  <c r="Q2695" i="1"/>
  <c r="P2695" i="1"/>
  <c r="X2695" i="1"/>
  <c r="Y2695" i="1"/>
  <c r="Z2695" i="1" s="1"/>
  <c r="AA2695" i="1" s="1"/>
  <c r="AF2695" i="1" s="1"/>
  <c r="Q2694" i="1"/>
  <c r="R2694" i="1" s="1"/>
  <c r="S2694" i="1" s="1"/>
  <c r="AD2694" i="1" s="1"/>
  <c r="V2695" i="1" l="1"/>
  <c r="W2695" i="1" s="1"/>
  <c r="AE2695" i="1" s="1"/>
  <c r="X2696" i="1"/>
  <c r="R2695" i="1"/>
  <c r="S2695" i="1" s="1"/>
  <c r="AD2695" i="1" s="1"/>
  <c r="T2696" i="1"/>
  <c r="U2696" i="1"/>
  <c r="V2696" i="1" s="1"/>
  <c r="W2696" i="1" s="1"/>
  <c r="AE2696" i="1" s="1"/>
  <c r="P2696" i="1"/>
  <c r="Q2696" i="1" s="1"/>
  <c r="R2696" i="1" s="1"/>
  <c r="S2696" i="1" s="1"/>
  <c r="AD2696" i="1" s="1"/>
  <c r="P2697" i="1" l="1"/>
  <c r="Q2697" i="1" s="1"/>
  <c r="R2697" i="1" s="1"/>
  <c r="S2697" i="1" s="1"/>
  <c r="AD2697" i="1" s="1"/>
  <c r="T2697" i="1"/>
  <c r="X2697" i="1"/>
  <c r="Y2697" i="1"/>
  <c r="Z2697" i="1" s="1"/>
  <c r="AA2697" i="1" s="1"/>
  <c r="AF2697" i="1" s="1"/>
  <c r="Y2696" i="1"/>
  <c r="Z2696" i="1" s="1"/>
  <c r="AA2696" i="1" s="1"/>
  <c r="AF2696" i="1" s="1"/>
  <c r="Y2698" i="1" l="1"/>
  <c r="X2698" i="1"/>
  <c r="T2698" i="1"/>
  <c r="U2698" i="1"/>
  <c r="V2698" i="1" s="1"/>
  <c r="W2698" i="1" s="1"/>
  <c r="AE2698" i="1" s="1"/>
  <c r="U2697" i="1"/>
  <c r="V2697" i="1" s="1"/>
  <c r="W2697" i="1" s="1"/>
  <c r="AE2697" i="1" s="1"/>
  <c r="P2698" i="1"/>
  <c r="Q2698" i="1" s="1"/>
  <c r="R2698" i="1" s="1"/>
  <c r="S2698" i="1" s="1"/>
  <c r="AD2698" i="1" s="1"/>
  <c r="Z2698" i="1" l="1"/>
  <c r="AA2698" i="1" s="1"/>
  <c r="AF2698" i="1" s="1"/>
  <c r="T2699" i="1"/>
  <c r="U2699" i="1"/>
  <c r="V2699" i="1" s="1"/>
  <c r="W2699" i="1" s="1"/>
  <c r="AE2699" i="1" s="1"/>
  <c r="X2699" i="1"/>
  <c r="Y2699" i="1" s="1"/>
  <c r="Z2699" i="1" s="1"/>
  <c r="AA2699" i="1" s="1"/>
  <c r="AF2699" i="1" s="1"/>
  <c r="P2699" i="1"/>
  <c r="Q2699" i="1" s="1"/>
  <c r="R2699" i="1" s="1"/>
  <c r="S2699" i="1" s="1"/>
  <c r="AD2699" i="1" s="1"/>
  <c r="P2700" i="1" l="1"/>
  <c r="X2700" i="1"/>
  <c r="T2700" i="1"/>
  <c r="T2701" i="1" l="1"/>
  <c r="X2701" i="1"/>
  <c r="U2700" i="1"/>
  <c r="V2700" i="1" s="1"/>
  <c r="W2700" i="1" s="1"/>
  <c r="AE2700" i="1" s="1"/>
  <c r="Y2700" i="1"/>
  <c r="Z2700" i="1" s="1"/>
  <c r="AA2700" i="1" s="1"/>
  <c r="AF2700" i="1" s="1"/>
  <c r="P2701" i="1"/>
  <c r="Q2701" i="1" s="1"/>
  <c r="R2701" i="1" s="1"/>
  <c r="S2701" i="1" s="1"/>
  <c r="AD2701" i="1" s="1"/>
  <c r="Q2700" i="1"/>
  <c r="R2700" i="1" s="1"/>
  <c r="S2700" i="1" s="1"/>
  <c r="AD2700" i="1" s="1"/>
  <c r="P2702" i="1" l="1"/>
  <c r="Q2702" i="1"/>
  <c r="R2702" i="1" s="1"/>
  <c r="S2702" i="1" s="1"/>
  <c r="AD2702" i="1" s="1"/>
  <c r="X2702" i="1"/>
  <c r="Y2701" i="1"/>
  <c r="Z2701" i="1" s="1"/>
  <c r="AA2701" i="1" s="1"/>
  <c r="AF2701" i="1" s="1"/>
  <c r="T2702" i="1"/>
  <c r="U2702" i="1" s="1"/>
  <c r="V2702" i="1" s="1"/>
  <c r="W2702" i="1" s="1"/>
  <c r="AE2702" i="1" s="1"/>
  <c r="U2701" i="1"/>
  <c r="V2701" i="1" s="1"/>
  <c r="W2701" i="1" s="1"/>
  <c r="AE2701" i="1" s="1"/>
  <c r="Y2703" i="1" l="1"/>
  <c r="X2703" i="1"/>
  <c r="T2703" i="1"/>
  <c r="Y2702" i="1"/>
  <c r="Z2702" i="1" s="1"/>
  <c r="AA2702" i="1" s="1"/>
  <c r="AF2702" i="1" s="1"/>
  <c r="P2703" i="1"/>
  <c r="Q2703" i="1"/>
  <c r="R2703" i="1" s="1"/>
  <c r="S2703" i="1" s="1"/>
  <c r="AD2703" i="1" s="1"/>
  <c r="P2704" i="1" l="1"/>
  <c r="Q2704" i="1"/>
  <c r="R2704" i="1" s="1"/>
  <c r="S2704" i="1" s="1"/>
  <c r="AD2704" i="1" s="1"/>
  <c r="U2704" i="1"/>
  <c r="T2704" i="1"/>
  <c r="U2703" i="1"/>
  <c r="V2703" i="1" s="1"/>
  <c r="W2703" i="1" s="1"/>
  <c r="AE2703" i="1" s="1"/>
  <c r="Y2704" i="1"/>
  <c r="X2704" i="1"/>
  <c r="Z2703" i="1"/>
  <c r="AA2703" i="1" s="1"/>
  <c r="AF2703" i="1" s="1"/>
  <c r="Y2705" i="1" l="1"/>
  <c r="X2705" i="1"/>
  <c r="Z2704" i="1"/>
  <c r="AA2704" i="1" s="1"/>
  <c r="AF2704" i="1" s="1"/>
  <c r="T2705" i="1"/>
  <c r="U2705" i="1"/>
  <c r="V2704" i="1"/>
  <c r="W2704" i="1" s="1"/>
  <c r="AE2704" i="1" s="1"/>
  <c r="Q2705" i="1"/>
  <c r="P2705" i="1"/>
  <c r="R2705" i="1" l="1"/>
  <c r="S2705" i="1" s="1"/>
  <c r="AD2705" i="1" s="1"/>
  <c r="U2706" i="1"/>
  <c r="T2706" i="1"/>
  <c r="Q2706" i="1"/>
  <c r="P2706" i="1"/>
  <c r="V2705" i="1"/>
  <c r="W2705" i="1" s="1"/>
  <c r="AE2705" i="1" s="1"/>
  <c r="Y2706" i="1"/>
  <c r="X2706" i="1"/>
  <c r="Z2705" i="1"/>
  <c r="AA2705" i="1" s="1"/>
  <c r="AF2705" i="1" s="1"/>
  <c r="Z2706" i="1" l="1"/>
  <c r="AA2706" i="1" s="1"/>
  <c r="AF2706" i="1" s="1"/>
  <c r="U2707" i="1"/>
  <c r="T2707" i="1"/>
  <c r="Y2707" i="1"/>
  <c r="X2707" i="1"/>
  <c r="Q2707" i="1"/>
  <c r="P2707" i="1"/>
  <c r="R2706" i="1"/>
  <c r="S2706" i="1" s="1"/>
  <c r="AD2706" i="1" s="1"/>
  <c r="V2706" i="1"/>
  <c r="W2706" i="1" s="1"/>
  <c r="AE2706" i="1" s="1"/>
  <c r="P2708" i="1" l="1"/>
  <c r="Q2708" i="1"/>
  <c r="Y2708" i="1"/>
  <c r="X2708" i="1"/>
  <c r="R2707" i="1"/>
  <c r="S2707" i="1" s="1"/>
  <c r="AD2707" i="1" s="1"/>
  <c r="Z2707" i="1"/>
  <c r="AA2707" i="1" s="1"/>
  <c r="AF2707" i="1" s="1"/>
  <c r="U2708" i="1"/>
  <c r="T2708" i="1"/>
  <c r="V2707" i="1"/>
  <c r="W2707" i="1" s="1"/>
  <c r="AE2707" i="1" s="1"/>
  <c r="R2708" i="1" l="1"/>
  <c r="S2708" i="1" s="1"/>
  <c r="AD2708" i="1" s="1"/>
  <c r="Y2709" i="1"/>
  <c r="X2709" i="1"/>
  <c r="T2709" i="1"/>
  <c r="U2709" i="1"/>
  <c r="V2709" i="1" s="1"/>
  <c r="W2709" i="1" s="1"/>
  <c r="AE2709" i="1" s="1"/>
  <c r="V2708" i="1"/>
  <c r="W2708" i="1" s="1"/>
  <c r="AE2708" i="1" s="1"/>
  <c r="Z2708" i="1"/>
  <c r="AA2708" i="1" s="1"/>
  <c r="AF2708" i="1" s="1"/>
  <c r="P2709" i="1"/>
  <c r="Q2709" i="1"/>
  <c r="R2709" i="1" l="1"/>
  <c r="S2709" i="1" s="1"/>
  <c r="AD2709" i="1" s="1"/>
  <c r="T2710" i="1"/>
  <c r="X2710" i="1"/>
  <c r="Z2709" i="1"/>
  <c r="AA2709" i="1" s="1"/>
  <c r="AF2709" i="1" s="1"/>
  <c r="P2710" i="1"/>
  <c r="X2711" i="1" l="1"/>
  <c r="T2711" i="1"/>
  <c r="P2711" i="1"/>
  <c r="Q2711" i="1" s="1"/>
  <c r="Q2710" i="1"/>
  <c r="R2710" i="1" s="1"/>
  <c r="S2710" i="1" s="1"/>
  <c r="AD2710" i="1" s="1"/>
  <c r="Y2710" i="1"/>
  <c r="Z2710" i="1" s="1"/>
  <c r="AA2710" i="1" s="1"/>
  <c r="AF2710" i="1" s="1"/>
  <c r="U2710" i="1"/>
  <c r="V2710" i="1" s="1"/>
  <c r="W2710" i="1" s="1"/>
  <c r="AE2710" i="1" s="1"/>
  <c r="P2712" i="1" l="1"/>
  <c r="Q2712" i="1" s="1"/>
  <c r="R2712" i="1" s="1"/>
  <c r="S2712" i="1" s="1"/>
  <c r="AD2712" i="1" s="1"/>
  <c r="T2712" i="1"/>
  <c r="U2712" i="1" s="1"/>
  <c r="V2712" i="1" s="1"/>
  <c r="W2712" i="1" s="1"/>
  <c r="AE2712" i="1" s="1"/>
  <c r="X2712" i="1"/>
  <c r="Y2712" i="1"/>
  <c r="Z2712" i="1" s="1"/>
  <c r="AA2712" i="1" s="1"/>
  <c r="AF2712" i="1" s="1"/>
  <c r="R2711" i="1"/>
  <c r="S2711" i="1" s="1"/>
  <c r="AD2711" i="1" s="1"/>
  <c r="U2711" i="1"/>
  <c r="V2711" i="1" s="1"/>
  <c r="W2711" i="1" s="1"/>
  <c r="AE2711" i="1" s="1"/>
  <c r="Y2711" i="1"/>
  <c r="Z2711" i="1" s="1"/>
  <c r="AA2711" i="1" s="1"/>
  <c r="AF2711" i="1" s="1"/>
  <c r="Y2713" i="1" l="1"/>
  <c r="X2713" i="1"/>
  <c r="T2713" i="1"/>
  <c r="P2713" i="1"/>
  <c r="P2714" i="1" l="1"/>
  <c r="Q2714" i="1"/>
  <c r="R2714" i="1" s="1"/>
  <c r="S2714" i="1" s="1"/>
  <c r="AD2714" i="1" s="1"/>
  <c r="Q2713" i="1"/>
  <c r="R2713" i="1" s="1"/>
  <c r="S2713" i="1" s="1"/>
  <c r="AD2713" i="1" s="1"/>
  <c r="T2714" i="1"/>
  <c r="U2714" i="1" s="1"/>
  <c r="V2714" i="1" s="1"/>
  <c r="W2714" i="1" s="1"/>
  <c r="AE2714" i="1" s="1"/>
  <c r="U2713" i="1"/>
  <c r="V2713" i="1" s="1"/>
  <c r="W2713" i="1" s="1"/>
  <c r="AE2713" i="1" s="1"/>
  <c r="X2714" i="1"/>
  <c r="Z2713" i="1"/>
  <c r="AA2713" i="1" s="1"/>
  <c r="AF2713" i="1" s="1"/>
  <c r="Y2715" i="1" l="1"/>
  <c r="X2715" i="1"/>
  <c r="Y2714" i="1"/>
  <c r="Z2714" i="1" s="1"/>
  <c r="AA2714" i="1" s="1"/>
  <c r="AF2714" i="1" s="1"/>
  <c r="U2715" i="1"/>
  <c r="T2715" i="1"/>
  <c r="P2715" i="1"/>
  <c r="Q2715" i="1" s="1"/>
  <c r="R2715" i="1" s="1"/>
  <c r="S2715" i="1" s="1"/>
  <c r="AD2715" i="1" s="1"/>
  <c r="V2715" i="1" l="1"/>
  <c r="W2715" i="1" s="1"/>
  <c r="AE2715" i="1" s="1"/>
  <c r="P2716" i="1"/>
  <c r="Q2716" i="1"/>
  <c r="R2716" i="1" s="1"/>
  <c r="S2716" i="1" s="1"/>
  <c r="AD2716" i="1" s="1"/>
  <c r="U2716" i="1"/>
  <c r="T2716" i="1"/>
  <c r="X2716" i="1"/>
  <c r="Y2716" i="1"/>
  <c r="Z2716" i="1" s="1"/>
  <c r="AA2716" i="1" s="1"/>
  <c r="AF2716" i="1" s="1"/>
  <c r="Z2715" i="1"/>
  <c r="AA2715" i="1" s="1"/>
  <c r="AF2715" i="1" s="1"/>
  <c r="V2716" i="1" l="1"/>
  <c r="W2716" i="1" s="1"/>
  <c r="AE2716" i="1" s="1"/>
  <c r="X2717" i="1"/>
  <c r="U2717" i="1"/>
  <c r="T2717" i="1"/>
  <c r="P2717" i="1"/>
  <c r="X2718" i="1" l="1"/>
  <c r="Y2718" i="1" s="1"/>
  <c r="Z2718" i="1" s="1"/>
  <c r="AA2718" i="1" s="1"/>
  <c r="AF2718" i="1" s="1"/>
  <c r="P2718" i="1"/>
  <c r="Q2717" i="1"/>
  <c r="R2717" i="1" s="1"/>
  <c r="S2717" i="1" s="1"/>
  <c r="AD2717" i="1" s="1"/>
  <c r="T2718" i="1"/>
  <c r="V2717" i="1"/>
  <c r="W2717" i="1" s="1"/>
  <c r="AE2717" i="1" s="1"/>
  <c r="Y2717" i="1"/>
  <c r="Z2717" i="1" s="1"/>
  <c r="AA2717" i="1" s="1"/>
  <c r="AF2717" i="1" s="1"/>
  <c r="U2719" i="1" l="1"/>
  <c r="T2719" i="1"/>
  <c r="U2718" i="1"/>
  <c r="V2718" i="1" s="1"/>
  <c r="W2718" i="1" s="1"/>
  <c r="AE2718" i="1" s="1"/>
  <c r="P2719" i="1"/>
  <c r="Q2718" i="1"/>
  <c r="R2718" i="1" s="1"/>
  <c r="S2718" i="1" s="1"/>
  <c r="AD2718" i="1" s="1"/>
  <c r="X2719" i="1"/>
  <c r="X2720" i="1" l="1"/>
  <c r="Y2719" i="1"/>
  <c r="Z2719" i="1" s="1"/>
  <c r="AA2719" i="1" s="1"/>
  <c r="AF2719" i="1" s="1"/>
  <c r="P2720" i="1"/>
  <c r="Q2719" i="1"/>
  <c r="R2719" i="1" s="1"/>
  <c r="S2719" i="1" s="1"/>
  <c r="AD2719" i="1" s="1"/>
  <c r="U2720" i="1"/>
  <c r="T2720" i="1"/>
  <c r="V2719" i="1"/>
  <c r="W2719" i="1" s="1"/>
  <c r="AE2719" i="1" s="1"/>
  <c r="T2721" i="1" l="1"/>
  <c r="V2720" i="1"/>
  <c r="W2720" i="1" s="1"/>
  <c r="AE2720" i="1" s="1"/>
  <c r="P2721" i="1"/>
  <c r="Q2721" i="1"/>
  <c r="R2721" i="1" s="1"/>
  <c r="S2721" i="1" s="1"/>
  <c r="AD2721" i="1" s="1"/>
  <c r="Q2720" i="1"/>
  <c r="R2720" i="1" s="1"/>
  <c r="S2720" i="1" s="1"/>
  <c r="AD2720" i="1" s="1"/>
  <c r="X2721" i="1"/>
  <c r="Y2720" i="1"/>
  <c r="Z2720" i="1" s="1"/>
  <c r="AA2720" i="1" s="1"/>
  <c r="AF2720" i="1" s="1"/>
  <c r="Y2722" i="1" l="1"/>
  <c r="X2722" i="1"/>
  <c r="Y2721" i="1"/>
  <c r="Z2721" i="1" s="1"/>
  <c r="AA2721" i="1" s="1"/>
  <c r="AF2721" i="1" s="1"/>
  <c r="P2722" i="1"/>
  <c r="Q2722" i="1"/>
  <c r="T2722" i="1"/>
  <c r="U2722" i="1" s="1"/>
  <c r="V2722" i="1" s="1"/>
  <c r="W2722" i="1" s="1"/>
  <c r="AE2722" i="1" s="1"/>
  <c r="U2721" i="1"/>
  <c r="V2721" i="1" s="1"/>
  <c r="W2721" i="1" s="1"/>
  <c r="AE2721" i="1" s="1"/>
  <c r="R2722" i="1" l="1"/>
  <c r="S2722" i="1" s="1"/>
  <c r="AD2722" i="1" s="1"/>
  <c r="T2723" i="1"/>
  <c r="P2723" i="1"/>
  <c r="Y2723" i="1"/>
  <c r="X2723" i="1"/>
  <c r="Z2722" i="1"/>
  <c r="AA2722" i="1" s="1"/>
  <c r="AF2722" i="1" s="1"/>
  <c r="Y2724" i="1" l="1"/>
  <c r="X2724" i="1"/>
  <c r="Z2723" i="1"/>
  <c r="AA2723" i="1" s="1"/>
  <c r="AF2723" i="1" s="1"/>
  <c r="P2724" i="1"/>
  <c r="Q2723" i="1"/>
  <c r="R2723" i="1" s="1"/>
  <c r="S2723" i="1" s="1"/>
  <c r="AD2723" i="1" s="1"/>
  <c r="T2724" i="1"/>
  <c r="U2724" i="1" s="1"/>
  <c r="V2724" i="1" s="1"/>
  <c r="W2724" i="1" s="1"/>
  <c r="AE2724" i="1" s="1"/>
  <c r="U2723" i="1"/>
  <c r="V2723" i="1" s="1"/>
  <c r="W2723" i="1" s="1"/>
  <c r="AE2723" i="1" s="1"/>
  <c r="P2725" i="1" l="1"/>
  <c r="T2725" i="1"/>
  <c r="Q2724" i="1"/>
  <c r="R2724" i="1" s="1"/>
  <c r="S2724" i="1" s="1"/>
  <c r="AD2724" i="1" s="1"/>
  <c r="X2725" i="1"/>
  <c r="Y2725" i="1"/>
  <c r="Z2725" i="1" s="1"/>
  <c r="AA2725" i="1" s="1"/>
  <c r="AF2725" i="1" s="1"/>
  <c r="Z2724" i="1"/>
  <c r="AA2724" i="1" s="1"/>
  <c r="AF2724" i="1" s="1"/>
  <c r="Y2726" i="1" l="1"/>
  <c r="X2726" i="1"/>
  <c r="U2726" i="1"/>
  <c r="T2726" i="1"/>
  <c r="U2725" i="1"/>
  <c r="V2725" i="1" s="1"/>
  <c r="W2725" i="1" s="1"/>
  <c r="AE2725" i="1" s="1"/>
  <c r="Q2726" i="1"/>
  <c r="P2726" i="1"/>
  <c r="Q2725" i="1"/>
  <c r="R2725" i="1" s="1"/>
  <c r="S2725" i="1" s="1"/>
  <c r="AD2725" i="1" s="1"/>
  <c r="R2726" i="1" l="1"/>
  <c r="S2726" i="1" s="1"/>
  <c r="AD2726" i="1" s="1"/>
  <c r="P2727" i="1"/>
  <c r="Q2727" i="1"/>
  <c r="R2727" i="1" s="1"/>
  <c r="S2727" i="1" s="1"/>
  <c r="AD2727" i="1" s="1"/>
  <c r="U2727" i="1"/>
  <c r="T2727" i="1"/>
  <c r="V2726" i="1"/>
  <c r="W2726" i="1" s="1"/>
  <c r="AE2726" i="1" s="1"/>
  <c r="X2727" i="1"/>
  <c r="Y2727" i="1"/>
  <c r="Z2726" i="1"/>
  <c r="AA2726" i="1" s="1"/>
  <c r="AF2726" i="1" s="1"/>
  <c r="Y2728" i="1" l="1"/>
  <c r="X2728" i="1"/>
  <c r="Z2727" i="1"/>
  <c r="AA2727" i="1" s="1"/>
  <c r="AF2727" i="1" s="1"/>
  <c r="T2728" i="1"/>
  <c r="U2728" i="1"/>
  <c r="V2727" i="1"/>
  <c r="W2727" i="1" s="1"/>
  <c r="AE2727" i="1" s="1"/>
  <c r="Q2728" i="1"/>
  <c r="P2728" i="1"/>
  <c r="R2728" i="1" l="1"/>
  <c r="S2728" i="1" s="1"/>
  <c r="AD2728" i="1" s="1"/>
  <c r="U2729" i="1"/>
  <c r="T2729" i="1"/>
  <c r="Q2729" i="1"/>
  <c r="P2729" i="1"/>
  <c r="V2728" i="1"/>
  <c r="W2728" i="1" s="1"/>
  <c r="AE2728" i="1" s="1"/>
  <c r="X2729" i="1"/>
  <c r="Y2729" i="1"/>
  <c r="Z2729" i="1" s="1"/>
  <c r="AA2729" i="1" s="1"/>
  <c r="AF2729" i="1" s="1"/>
  <c r="Z2728" i="1"/>
  <c r="AA2728" i="1" s="1"/>
  <c r="AF2728" i="1" s="1"/>
  <c r="V2729" i="1" l="1"/>
  <c r="W2729" i="1" s="1"/>
  <c r="AE2729" i="1" s="1"/>
  <c r="P2730" i="1"/>
  <c r="X2730" i="1"/>
  <c r="R2729" i="1"/>
  <c r="S2729" i="1" s="1"/>
  <c r="AD2729" i="1" s="1"/>
  <c r="T2730" i="1"/>
  <c r="U2730" i="1" s="1"/>
  <c r="V2730" i="1" s="1"/>
  <c r="W2730" i="1" s="1"/>
  <c r="AE2730" i="1" s="1"/>
  <c r="U2731" i="1" l="1"/>
  <c r="T2731" i="1"/>
  <c r="X2731" i="1"/>
  <c r="Y2731" i="1" s="1"/>
  <c r="Z2731" i="1" s="1"/>
  <c r="AA2731" i="1" s="1"/>
  <c r="AF2731" i="1" s="1"/>
  <c r="Y2730" i="1"/>
  <c r="Z2730" i="1" s="1"/>
  <c r="AA2730" i="1" s="1"/>
  <c r="AF2730" i="1" s="1"/>
  <c r="P2731" i="1"/>
  <c r="Q2731" i="1"/>
  <c r="Q2730" i="1"/>
  <c r="R2730" i="1" s="1"/>
  <c r="S2730" i="1" s="1"/>
  <c r="AD2730" i="1" s="1"/>
  <c r="R2731" i="1" l="1"/>
  <c r="S2731" i="1" s="1"/>
  <c r="AD2731" i="1" s="1"/>
  <c r="V2731" i="1"/>
  <c r="W2731" i="1" s="1"/>
  <c r="AE2731" i="1" s="1"/>
  <c r="X2732" i="1"/>
  <c r="U2732" i="1"/>
  <c r="T2732" i="1"/>
  <c r="P2732" i="1"/>
  <c r="P2733" i="1" l="1"/>
  <c r="Q2733" i="1" s="1"/>
  <c r="U2733" i="1"/>
  <c r="T2733" i="1"/>
  <c r="Q2732" i="1"/>
  <c r="R2732" i="1" s="1"/>
  <c r="S2732" i="1" s="1"/>
  <c r="AD2732" i="1" s="1"/>
  <c r="V2732" i="1"/>
  <c r="W2732" i="1" s="1"/>
  <c r="AE2732" i="1" s="1"/>
  <c r="X2733" i="1"/>
  <c r="Y2732" i="1"/>
  <c r="Z2732" i="1" s="1"/>
  <c r="AA2732" i="1" s="1"/>
  <c r="AF2732" i="1" s="1"/>
  <c r="U2734" i="1" l="1"/>
  <c r="T2734" i="1"/>
  <c r="X2734" i="1"/>
  <c r="Y2733" i="1"/>
  <c r="Z2733" i="1" s="1"/>
  <c r="AA2733" i="1" s="1"/>
  <c r="AF2733" i="1" s="1"/>
  <c r="V2733" i="1"/>
  <c r="W2733" i="1" s="1"/>
  <c r="AE2733" i="1" s="1"/>
  <c r="P2734" i="1"/>
  <c r="Q2734" i="1" s="1"/>
  <c r="R2734" i="1" s="1"/>
  <c r="S2734" i="1" s="1"/>
  <c r="AD2734" i="1" s="1"/>
  <c r="R2733" i="1"/>
  <c r="S2733" i="1" s="1"/>
  <c r="AD2733" i="1" s="1"/>
  <c r="P2735" i="1" l="1"/>
  <c r="X2735" i="1"/>
  <c r="Y2734" i="1"/>
  <c r="Z2734" i="1" s="1"/>
  <c r="AA2734" i="1" s="1"/>
  <c r="AF2734" i="1" s="1"/>
  <c r="T2735" i="1"/>
  <c r="V2734" i="1"/>
  <c r="W2734" i="1" s="1"/>
  <c r="AE2734" i="1" s="1"/>
  <c r="T2736" i="1" l="1"/>
  <c r="U2735" i="1"/>
  <c r="V2735" i="1" s="1"/>
  <c r="W2735" i="1" s="1"/>
  <c r="AE2735" i="1" s="1"/>
  <c r="X2736" i="1"/>
  <c r="Y2736" i="1" s="1"/>
  <c r="Z2736" i="1" s="1"/>
  <c r="AA2736" i="1" s="1"/>
  <c r="AF2736" i="1" s="1"/>
  <c r="Y2735" i="1"/>
  <c r="Z2735" i="1" s="1"/>
  <c r="AA2735" i="1" s="1"/>
  <c r="AF2735" i="1" s="1"/>
  <c r="P2736" i="1"/>
  <c r="Q2735" i="1"/>
  <c r="R2735" i="1" s="1"/>
  <c r="S2735" i="1" s="1"/>
  <c r="AD2735" i="1" s="1"/>
  <c r="P2737" i="1" l="1"/>
  <c r="Q2737" i="1"/>
  <c r="U2737" i="1"/>
  <c r="T2737" i="1"/>
  <c r="Q2736" i="1"/>
  <c r="R2736" i="1" s="1"/>
  <c r="S2736" i="1" s="1"/>
  <c r="AD2736" i="1" s="1"/>
  <c r="Y2737" i="1"/>
  <c r="X2737" i="1"/>
  <c r="U2736" i="1"/>
  <c r="V2736" i="1" s="1"/>
  <c r="W2736" i="1" s="1"/>
  <c r="AE2736" i="1" s="1"/>
  <c r="R2737" i="1" l="1"/>
  <c r="S2737" i="1" s="1"/>
  <c r="AD2737" i="1" s="1"/>
  <c r="V2737" i="1"/>
  <c r="W2737" i="1" s="1"/>
  <c r="AE2737" i="1" s="1"/>
  <c r="X2738" i="1"/>
  <c r="Z2737" i="1"/>
  <c r="AA2737" i="1" s="1"/>
  <c r="AF2737" i="1" s="1"/>
  <c r="T2738" i="1"/>
  <c r="P2738" i="1"/>
  <c r="P2739" i="1" l="1"/>
  <c r="Q2739" i="1"/>
  <c r="Q2738" i="1"/>
  <c r="R2738" i="1" s="1"/>
  <c r="S2738" i="1" s="1"/>
  <c r="AD2738" i="1" s="1"/>
  <c r="T2739" i="1"/>
  <c r="U2739" i="1"/>
  <c r="V2739" i="1" s="1"/>
  <c r="W2739" i="1" s="1"/>
  <c r="AE2739" i="1" s="1"/>
  <c r="U2738" i="1"/>
  <c r="V2738" i="1" s="1"/>
  <c r="W2738" i="1" s="1"/>
  <c r="AE2738" i="1" s="1"/>
  <c r="X2739" i="1"/>
  <c r="Y2739" i="1"/>
  <c r="Y2738" i="1"/>
  <c r="Z2738" i="1" s="1"/>
  <c r="AA2738" i="1" s="1"/>
  <c r="AF2738" i="1" s="1"/>
  <c r="Z2739" i="1" l="1"/>
  <c r="AA2739" i="1" s="1"/>
  <c r="AF2739" i="1" s="1"/>
  <c r="R2739" i="1"/>
  <c r="S2739" i="1" s="1"/>
  <c r="AD2739" i="1" s="1"/>
  <c r="U2740" i="1"/>
  <c r="T2740" i="1"/>
  <c r="Y2740" i="1"/>
  <c r="X2740" i="1"/>
  <c r="P2740" i="1"/>
  <c r="Q2740" i="1"/>
  <c r="R2740" i="1" s="1"/>
  <c r="S2740" i="1" s="1"/>
  <c r="AD2740" i="1" s="1"/>
  <c r="Y2741" i="1" l="1"/>
  <c r="X2741" i="1"/>
  <c r="T2741" i="1"/>
  <c r="U2741" i="1"/>
  <c r="V2741" i="1" s="1"/>
  <c r="W2741" i="1" s="1"/>
  <c r="AE2741" i="1" s="1"/>
  <c r="Q2741" i="1"/>
  <c r="P2741" i="1"/>
  <c r="Z2740" i="1"/>
  <c r="AA2740" i="1" s="1"/>
  <c r="AF2740" i="1" s="1"/>
  <c r="V2740" i="1"/>
  <c r="W2740" i="1" s="1"/>
  <c r="AE2740" i="1" s="1"/>
  <c r="P2742" i="1" l="1"/>
  <c r="Q2742" i="1"/>
  <c r="R2741" i="1"/>
  <c r="S2741" i="1" s="1"/>
  <c r="AD2741" i="1" s="1"/>
  <c r="U2742" i="1"/>
  <c r="T2742" i="1"/>
  <c r="Y2742" i="1"/>
  <c r="X2742" i="1"/>
  <c r="Z2741" i="1"/>
  <c r="AA2741" i="1" s="1"/>
  <c r="AF2741" i="1" s="1"/>
  <c r="R2742" i="1" l="1"/>
  <c r="S2742" i="1" s="1"/>
  <c r="AD2742" i="1" s="1"/>
  <c r="V2742" i="1"/>
  <c r="W2742" i="1" s="1"/>
  <c r="AE2742" i="1" s="1"/>
  <c r="Y2743" i="1"/>
  <c r="X2743" i="1"/>
  <c r="Z2742" i="1"/>
  <c r="AA2742" i="1" s="1"/>
  <c r="AF2742" i="1" s="1"/>
  <c r="U2743" i="1"/>
  <c r="T2743" i="1"/>
  <c r="Q2743" i="1"/>
  <c r="P2743" i="1"/>
  <c r="V2743" i="1" l="1"/>
  <c r="W2743" i="1" s="1"/>
  <c r="AE2743" i="1" s="1"/>
  <c r="Q2744" i="1"/>
  <c r="P2744" i="1"/>
  <c r="R2743" i="1"/>
  <c r="S2743" i="1" s="1"/>
  <c r="AD2743" i="1" s="1"/>
  <c r="U2744" i="1"/>
  <c r="T2744" i="1"/>
  <c r="Y2744" i="1"/>
  <c r="X2744" i="1"/>
  <c r="Z2743" i="1"/>
  <c r="AA2743" i="1" s="1"/>
  <c r="AF2743" i="1" s="1"/>
  <c r="V2744" i="1" l="1"/>
  <c r="W2744" i="1" s="1"/>
  <c r="AE2744" i="1" s="1"/>
  <c r="Y2745" i="1"/>
  <c r="X2745" i="1"/>
  <c r="Z2744" i="1"/>
  <c r="AA2744" i="1" s="1"/>
  <c r="AF2744" i="1" s="1"/>
  <c r="U2745" i="1"/>
  <c r="T2745" i="1"/>
  <c r="P2745" i="1"/>
  <c r="Q2745" i="1"/>
  <c r="R2744" i="1"/>
  <c r="S2744" i="1" s="1"/>
  <c r="AD2744" i="1" s="1"/>
  <c r="Z2745" i="1" l="1"/>
  <c r="AA2745" i="1" s="1"/>
  <c r="AF2745" i="1" s="1"/>
  <c r="Q2746" i="1"/>
  <c r="P2746" i="1"/>
  <c r="V2745" i="1"/>
  <c r="W2745" i="1" s="1"/>
  <c r="AE2745" i="1" s="1"/>
  <c r="Y2746" i="1"/>
  <c r="X2746" i="1"/>
  <c r="R2745" i="1"/>
  <c r="S2745" i="1" s="1"/>
  <c r="AD2745" i="1" s="1"/>
  <c r="U2746" i="1"/>
  <c r="T2746" i="1"/>
  <c r="R2746" i="1" l="1"/>
  <c r="S2746" i="1" s="1"/>
  <c r="AD2746" i="1" s="1"/>
  <c r="V2746" i="1"/>
  <c r="W2746" i="1" s="1"/>
  <c r="AE2746" i="1" s="1"/>
  <c r="X2747" i="1"/>
  <c r="Z2746" i="1"/>
  <c r="AA2746" i="1" s="1"/>
  <c r="AF2746" i="1" s="1"/>
  <c r="P2747" i="1"/>
  <c r="Q2747" i="1" s="1"/>
  <c r="R2747" i="1" s="1"/>
  <c r="S2747" i="1" s="1"/>
  <c r="AD2747" i="1" s="1"/>
  <c r="T2747" i="1"/>
  <c r="U2748" i="1" l="1"/>
  <c r="T2748" i="1"/>
  <c r="U2747" i="1"/>
  <c r="V2747" i="1" s="1"/>
  <c r="W2747" i="1" s="1"/>
  <c r="AE2747" i="1" s="1"/>
  <c r="P2748" i="1"/>
  <c r="Q2748" i="1"/>
  <c r="R2748" i="1" s="1"/>
  <c r="S2748" i="1" s="1"/>
  <c r="AD2748" i="1" s="1"/>
  <c r="X2748" i="1"/>
  <c r="Y2747" i="1"/>
  <c r="Z2747" i="1" s="1"/>
  <c r="AA2747" i="1" s="1"/>
  <c r="AF2747" i="1" s="1"/>
  <c r="X2749" i="1" l="1"/>
  <c r="Y2748" i="1"/>
  <c r="Z2748" i="1" s="1"/>
  <c r="AA2748" i="1" s="1"/>
  <c r="AF2748" i="1" s="1"/>
  <c r="P2749" i="1"/>
  <c r="Q2749" i="1" s="1"/>
  <c r="R2749" i="1" s="1"/>
  <c r="S2749" i="1" s="1"/>
  <c r="AD2749" i="1" s="1"/>
  <c r="T2749" i="1"/>
  <c r="V2748" i="1"/>
  <c r="W2748" i="1" s="1"/>
  <c r="AE2748" i="1" s="1"/>
  <c r="U2750" i="1" l="1"/>
  <c r="T2750" i="1"/>
  <c r="U2749" i="1"/>
  <c r="V2749" i="1" s="1"/>
  <c r="W2749" i="1" s="1"/>
  <c r="AE2749" i="1" s="1"/>
  <c r="Q2750" i="1"/>
  <c r="P2750" i="1"/>
  <c r="Y2750" i="1"/>
  <c r="X2750" i="1"/>
  <c r="Y2749" i="1"/>
  <c r="Z2749" i="1" s="1"/>
  <c r="AA2749" i="1" s="1"/>
  <c r="AF2749" i="1" s="1"/>
  <c r="P2751" i="1" l="1"/>
  <c r="Q2751" i="1"/>
  <c r="R2751" i="1" s="1"/>
  <c r="S2751" i="1" s="1"/>
  <c r="AD2751" i="1" s="1"/>
  <c r="X2751" i="1"/>
  <c r="Z2750" i="1"/>
  <c r="AA2750" i="1" s="1"/>
  <c r="AF2750" i="1" s="1"/>
  <c r="R2750" i="1"/>
  <c r="S2750" i="1" s="1"/>
  <c r="AD2750" i="1" s="1"/>
  <c r="T2751" i="1"/>
  <c r="V2750" i="1"/>
  <c r="W2750" i="1" s="1"/>
  <c r="AE2750" i="1" s="1"/>
  <c r="T2752" i="1" l="1"/>
  <c r="U2752" i="1"/>
  <c r="V2752" i="1" s="1"/>
  <c r="W2752" i="1" s="1"/>
  <c r="AE2752" i="1" s="1"/>
  <c r="Y2752" i="1"/>
  <c r="X2752" i="1"/>
  <c r="U2751" i="1"/>
  <c r="V2751" i="1" s="1"/>
  <c r="W2751" i="1" s="1"/>
  <c r="AE2751" i="1" s="1"/>
  <c r="Y2751" i="1"/>
  <c r="Z2751" i="1" s="1"/>
  <c r="AA2751" i="1" s="1"/>
  <c r="AF2751" i="1" s="1"/>
  <c r="Q2752" i="1"/>
  <c r="P2752" i="1"/>
  <c r="R2752" i="1" l="1"/>
  <c r="S2752" i="1" s="1"/>
  <c r="AD2752" i="1" s="1"/>
  <c r="Q2753" i="1"/>
  <c r="P2753" i="1"/>
  <c r="X2753" i="1"/>
  <c r="Z2752" i="1"/>
  <c r="AA2752" i="1" s="1"/>
  <c r="AF2752" i="1" s="1"/>
  <c r="T2753" i="1"/>
  <c r="U2754" i="1" l="1"/>
  <c r="T2754" i="1"/>
  <c r="U2753" i="1"/>
  <c r="V2753" i="1" s="1"/>
  <c r="W2753" i="1" s="1"/>
  <c r="AE2753" i="1" s="1"/>
  <c r="Y2754" i="1"/>
  <c r="X2754" i="1"/>
  <c r="Y2753" i="1"/>
  <c r="Z2753" i="1" s="1"/>
  <c r="AA2753" i="1" s="1"/>
  <c r="AF2753" i="1" s="1"/>
  <c r="Q2754" i="1"/>
  <c r="P2754" i="1"/>
  <c r="R2753" i="1"/>
  <c r="S2753" i="1" s="1"/>
  <c r="AD2753" i="1" s="1"/>
  <c r="Q2755" i="1" l="1"/>
  <c r="P2755" i="1"/>
  <c r="R2754" i="1"/>
  <c r="S2754" i="1" s="1"/>
  <c r="AD2754" i="1" s="1"/>
  <c r="X2755" i="1"/>
  <c r="Y2755" i="1"/>
  <c r="Z2755" i="1" s="1"/>
  <c r="AA2755" i="1" s="1"/>
  <c r="AF2755" i="1" s="1"/>
  <c r="Z2754" i="1"/>
  <c r="AA2754" i="1" s="1"/>
  <c r="AF2754" i="1" s="1"/>
  <c r="U2755" i="1"/>
  <c r="T2755" i="1"/>
  <c r="V2754" i="1"/>
  <c r="W2754" i="1" s="1"/>
  <c r="AE2754" i="1" s="1"/>
  <c r="R2755" i="1" l="1"/>
  <c r="S2755" i="1" s="1"/>
  <c r="AD2755" i="1" s="1"/>
  <c r="V2755" i="1"/>
  <c r="W2755" i="1" s="1"/>
  <c r="AE2755" i="1" s="1"/>
  <c r="Y2756" i="1"/>
  <c r="X2756" i="1"/>
  <c r="Q2756" i="1"/>
  <c r="P2756" i="1"/>
  <c r="T2756" i="1"/>
  <c r="U2756" i="1"/>
  <c r="U2757" i="1" l="1"/>
  <c r="T2757" i="1"/>
  <c r="V2756" i="1"/>
  <c r="W2756" i="1" s="1"/>
  <c r="AE2756" i="1" s="1"/>
  <c r="Q2757" i="1"/>
  <c r="P2757" i="1"/>
  <c r="R2756" i="1"/>
  <c r="S2756" i="1" s="1"/>
  <c r="AD2756" i="1" s="1"/>
  <c r="X2757" i="1"/>
  <c r="Y2757" i="1"/>
  <c r="Z2757" i="1" s="1"/>
  <c r="AA2757" i="1" s="1"/>
  <c r="AF2757" i="1" s="1"/>
  <c r="Z2756" i="1"/>
  <c r="AA2756" i="1" s="1"/>
  <c r="AF2756" i="1" s="1"/>
  <c r="X2758" i="1" l="1"/>
  <c r="Y2758" i="1"/>
  <c r="Z2758" i="1" s="1"/>
  <c r="AA2758" i="1" s="1"/>
  <c r="AF2758" i="1" s="1"/>
  <c r="Q2758" i="1"/>
  <c r="P2758" i="1"/>
  <c r="R2757" i="1"/>
  <c r="S2757" i="1" s="1"/>
  <c r="AD2757" i="1" s="1"/>
  <c r="U2758" i="1"/>
  <c r="T2758" i="1"/>
  <c r="V2757" i="1"/>
  <c r="W2757" i="1" s="1"/>
  <c r="AE2757" i="1" s="1"/>
  <c r="T2759" i="1" l="1"/>
  <c r="V2758" i="1"/>
  <c r="W2758" i="1" s="1"/>
  <c r="AE2758" i="1" s="1"/>
  <c r="Q2759" i="1"/>
  <c r="P2759" i="1"/>
  <c r="R2758" i="1"/>
  <c r="S2758" i="1" s="1"/>
  <c r="AD2758" i="1" s="1"/>
  <c r="X2759" i="1"/>
  <c r="Y2759" i="1"/>
  <c r="Z2759" i="1" s="1"/>
  <c r="AA2759" i="1" s="1"/>
  <c r="AF2759" i="1" s="1"/>
  <c r="Y2760" i="1" l="1"/>
  <c r="X2760" i="1"/>
  <c r="P2760" i="1"/>
  <c r="Q2760" i="1"/>
  <c r="R2760" i="1" s="1"/>
  <c r="S2760" i="1" s="1"/>
  <c r="AD2760" i="1" s="1"/>
  <c r="R2759" i="1"/>
  <c r="S2759" i="1" s="1"/>
  <c r="AD2759" i="1" s="1"/>
  <c r="T2760" i="1"/>
  <c r="U2759" i="1"/>
  <c r="V2759" i="1" s="1"/>
  <c r="W2759" i="1" s="1"/>
  <c r="AE2759" i="1" s="1"/>
  <c r="T2761" i="1" l="1"/>
  <c r="U2760" i="1"/>
  <c r="V2760" i="1" s="1"/>
  <c r="W2760" i="1" s="1"/>
  <c r="AE2760" i="1" s="1"/>
  <c r="Q2761" i="1"/>
  <c r="P2761" i="1"/>
  <c r="X2761" i="1"/>
  <c r="Y2761" i="1"/>
  <c r="Z2761" i="1" s="1"/>
  <c r="AA2761" i="1" s="1"/>
  <c r="AF2761" i="1" s="1"/>
  <c r="Z2760" i="1"/>
  <c r="AA2760" i="1" s="1"/>
  <c r="AF2760" i="1" s="1"/>
  <c r="X2762" i="1" l="1"/>
  <c r="Q2762" i="1"/>
  <c r="P2762" i="1"/>
  <c r="R2761" i="1"/>
  <c r="S2761" i="1" s="1"/>
  <c r="AD2761" i="1" s="1"/>
  <c r="T2762" i="1"/>
  <c r="U2762" i="1"/>
  <c r="U2761" i="1"/>
  <c r="V2761" i="1" s="1"/>
  <c r="W2761" i="1" s="1"/>
  <c r="AE2761" i="1" s="1"/>
  <c r="V2762" i="1" l="1"/>
  <c r="W2762" i="1" s="1"/>
  <c r="AE2762" i="1" s="1"/>
  <c r="U2763" i="1"/>
  <c r="T2763" i="1"/>
  <c r="Q2763" i="1"/>
  <c r="P2763" i="1"/>
  <c r="R2762" i="1"/>
  <c r="S2762" i="1" s="1"/>
  <c r="AD2762" i="1" s="1"/>
  <c r="Y2763" i="1"/>
  <c r="X2763" i="1"/>
  <c r="Y2762" i="1"/>
  <c r="Z2762" i="1" s="1"/>
  <c r="AA2762" i="1" s="1"/>
  <c r="AF2762" i="1" s="1"/>
  <c r="Z2763" i="1" l="1"/>
  <c r="AA2763" i="1" s="1"/>
  <c r="AF2763" i="1" s="1"/>
  <c r="Y2764" i="1"/>
  <c r="X2764" i="1"/>
  <c r="Q2764" i="1"/>
  <c r="P2764" i="1"/>
  <c r="R2763" i="1"/>
  <c r="S2763" i="1" s="1"/>
  <c r="AD2763" i="1" s="1"/>
  <c r="T2764" i="1"/>
  <c r="U2764" i="1" s="1"/>
  <c r="V2764" i="1" s="1"/>
  <c r="W2764" i="1" s="1"/>
  <c r="AE2764" i="1" s="1"/>
  <c r="V2763" i="1"/>
  <c r="W2763" i="1" s="1"/>
  <c r="AE2763" i="1" s="1"/>
  <c r="T2765" i="1" l="1"/>
  <c r="Q2765" i="1"/>
  <c r="P2765" i="1"/>
  <c r="R2764" i="1"/>
  <c r="S2764" i="1" s="1"/>
  <c r="AD2764" i="1" s="1"/>
  <c r="X2765" i="1"/>
  <c r="Z2764" i="1"/>
  <c r="AA2764" i="1" s="1"/>
  <c r="AF2764" i="1" s="1"/>
  <c r="Y2766" i="1" l="1"/>
  <c r="X2766" i="1"/>
  <c r="Y2765" i="1"/>
  <c r="Z2765" i="1" s="1"/>
  <c r="AA2765" i="1" s="1"/>
  <c r="AF2765" i="1" s="1"/>
  <c r="Q2766" i="1"/>
  <c r="P2766" i="1"/>
  <c r="R2765" i="1"/>
  <c r="S2765" i="1" s="1"/>
  <c r="AD2765" i="1" s="1"/>
  <c r="U2766" i="1"/>
  <c r="T2766" i="1"/>
  <c r="U2765" i="1"/>
  <c r="V2765" i="1" s="1"/>
  <c r="W2765" i="1" s="1"/>
  <c r="AE2765" i="1" s="1"/>
  <c r="U2767" i="1" l="1"/>
  <c r="T2767" i="1"/>
  <c r="V2766" i="1"/>
  <c r="W2766" i="1" s="1"/>
  <c r="AE2766" i="1" s="1"/>
  <c r="P2767" i="1"/>
  <c r="Q2767" i="1"/>
  <c r="R2766" i="1"/>
  <c r="S2766" i="1" s="1"/>
  <c r="AD2766" i="1" s="1"/>
  <c r="Y2767" i="1"/>
  <c r="X2767" i="1"/>
  <c r="Z2766" i="1"/>
  <c r="AA2766" i="1" s="1"/>
  <c r="AF2766" i="1" s="1"/>
  <c r="R2767" i="1" l="1"/>
  <c r="S2767" i="1" s="1"/>
  <c r="AD2767" i="1" s="1"/>
  <c r="Y2768" i="1"/>
  <c r="X2768" i="1"/>
  <c r="Z2767" i="1"/>
  <c r="AA2767" i="1" s="1"/>
  <c r="AF2767" i="1" s="1"/>
  <c r="P2768" i="1"/>
  <c r="Q2768" i="1"/>
  <c r="R2768" i="1" s="1"/>
  <c r="S2768" i="1" s="1"/>
  <c r="AD2768" i="1" s="1"/>
  <c r="U2768" i="1"/>
  <c r="T2768" i="1"/>
  <c r="V2767" i="1"/>
  <c r="W2767" i="1" s="1"/>
  <c r="AE2767" i="1" s="1"/>
  <c r="U2769" i="1" l="1"/>
  <c r="T2769" i="1"/>
  <c r="V2768" i="1"/>
  <c r="W2768" i="1" s="1"/>
  <c r="AE2768" i="1" s="1"/>
  <c r="P2769" i="1"/>
  <c r="Q2769" i="1"/>
  <c r="R2769" i="1" s="1"/>
  <c r="S2769" i="1" s="1"/>
  <c r="AD2769" i="1" s="1"/>
  <c r="Y2769" i="1"/>
  <c r="X2769" i="1"/>
  <c r="Z2768" i="1"/>
  <c r="AA2768" i="1" s="1"/>
  <c r="AF2768" i="1" s="1"/>
  <c r="U2770" i="1" l="1"/>
  <c r="T2770" i="1"/>
  <c r="Y2770" i="1"/>
  <c r="X2770" i="1"/>
  <c r="Z2769" i="1"/>
  <c r="AA2769" i="1" s="1"/>
  <c r="AF2769" i="1" s="1"/>
  <c r="Q2770" i="1"/>
  <c r="P2770" i="1"/>
  <c r="V2769" i="1"/>
  <c r="W2769" i="1" s="1"/>
  <c r="AE2769" i="1" s="1"/>
  <c r="R2770" i="1" l="1"/>
  <c r="S2770" i="1" s="1"/>
  <c r="AD2770" i="1" s="1"/>
  <c r="Q2771" i="1"/>
  <c r="P2771" i="1"/>
  <c r="X2771" i="1"/>
  <c r="Z2770" i="1"/>
  <c r="AA2770" i="1" s="1"/>
  <c r="AF2770" i="1" s="1"/>
  <c r="T2771" i="1"/>
  <c r="U2771" i="1"/>
  <c r="V2771" i="1" s="1"/>
  <c r="W2771" i="1" s="1"/>
  <c r="AE2771" i="1" s="1"/>
  <c r="V2770" i="1"/>
  <c r="W2770" i="1" s="1"/>
  <c r="AE2770" i="1" s="1"/>
  <c r="U2772" i="1" l="1"/>
  <c r="T2772" i="1"/>
  <c r="X2772" i="1"/>
  <c r="Y2771" i="1"/>
  <c r="Z2771" i="1" s="1"/>
  <c r="AA2771" i="1" s="1"/>
  <c r="AF2771" i="1" s="1"/>
  <c r="Q2772" i="1"/>
  <c r="P2772" i="1"/>
  <c r="R2771" i="1"/>
  <c r="S2771" i="1" s="1"/>
  <c r="AD2771" i="1" s="1"/>
  <c r="R2772" i="1" l="1"/>
  <c r="S2772" i="1" s="1"/>
  <c r="AD2772" i="1" s="1"/>
  <c r="X2773" i="1"/>
  <c r="Q2773" i="1"/>
  <c r="P2773" i="1"/>
  <c r="Y2772" i="1"/>
  <c r="Z2772" i="1" s="1"/>
  <c r="AA2772" i="1" s="1"/>
  <c r="AF2772" i="1" s="1"/>
  <c r="U2773" i="1"/>
  <c r="T2773" i="1"/>
  <c r="V2772" i="1"/>
  <c r="W2772" i="1" s="1"/>
  <c r="AE2772" i="1" s="1"/>
  <c r="T2774" i="1" l="1"/>
  <c r="V2773" i="1"/>
  <c r="W2773" i="1" s="1"/>
  <c r="AE2773" i="1" s="1"/>
  <c r="P2774" i="1"/>
  <c r="Q2774" i="1"/>
  <c r="R2774" i="1" s="1"/>
  <c r="S2774" i="1" s="1"/>
  <c r="R2773" i="1"/>
  <c r="S2773" i="1" s="1"/>
  <c r="AD2773" i="1" s="1"/>
  <c r="X2774" i="1"/>
  <c r="Y2773" i="1"/>
  <c r="Z2773" i="1" s="1"/>
  <c r="AA2773" i="1" s="1"/>
  <c r="AF2773" i="1" s="1"/>
  <c r="AD2774" i="1" l="1"/>
  <c r="X2775" i="1"/>
  <c r="Y2774" i="1"/>
  <c r="Z2774" i="1" s="1"/>
  <c r="AA2774" i="1" s="1"/>
  <c r="AF2774" i="1" s="1"/>
  <c r="P2775" i="1"/>
  <c r="Q2775" i="1"/>
  <c r="T2775" i="1"/>
  <c r="U2774" i="1"/>
  <c r="V2774" i="1" s="1"/>
  <c r="W2774" i="1" s="1"/>
  <c r="AE2774" i="1" s="1"/>
  <c r="R2775" i="1" l="1"/>
  <c r="S2775" i="1" s="1"/>
  <c r="AD2775" i="1" s="1"/>
  <c r="T2776" i="1"/>
  <c r="U2775" i="1"/>
  <c r="V2775" i="1" s="1"/>
  <c r="W2775" i="1" s="1"/>
  <c r="AE2775" i="1" s="1"/>
  <c r="P2776" i="1"/>
  <c r="X2776" i="1"/>
  <c r="Y2776" i="1" s="1"/>
  <c r="Z2776" i="1" s="1"/>
  <c r="AA2776" i="1" s="1"/>
  <c r="AF2776" i="1" s="1"/>
  <c r="Y2775" i="1"/>
  <c r="Z2775" i="1" s="1"/>
  <c r="AA2775" i="1" s="1"/>
  <c r="AF2775" i="1" s="1"/>
  <c r="X2777" i="1" l="1"/>
  <c r="Y2777" i="1" s="1"/>
  <c r="Z2777" i="1" s="1"/>
  <c r="AA2777" i="1" s="1"/>
  <c r="AF2777" i="1" s="1"/>
  <c r="P2777" i="1"/>
  <c r="Q2776" i="1"/>
  <c r="R2776" i="1" s="1"/>
  <c r="S2776" i="1" s="1"/>
  <c r="T2777" i="1"/>
  <c r="U2776" i="1"/>
  <c r="V2776" i="1" s="1"/>
  <c r="W2776" i="1" s="1"/>
  <c r="AE2776" i="1" s="1"/>
  <c r="AD2776" i="1" l="1"/>
  <c r="T2778" i="1"/>
  <c r="U2777" i="1"/>
  <c r="V2777" i="1" s="1"/>
  <c r="W2777" i="1" s="1"/>
  <c r="AE2777" i="1" s="1"/>
  <c r="P2778" i="1"/>
  <c r="Q2777" i="1"/>
  <c r="R2777" i="1" s="1"/>
  <c r="S2777" i="1" s="1"/>
  <c r="AD2777" i="1" s="1"/>
  <c r="X2778" i="1"/>
  <c r="Y2778" i="1" s="1"/>
  <c r="Z2778" i="1" s="1"/>
  <c r="AA2778" i="1" s="1"/>
  <c r="AF2778" i="1" s="1"/>
  <c r="Y2779" i="1" l="1"/>
  <c r="X2779" i="1"/>
  <c r="P2779" i="1"/>
  <c r="Q2778" i="1"/>
  <c r="R2778" i="1" s="1"/>
  <c r="S2778" i="1" s="1"/>
  <c r="T2779" i="1"/>
  <c r="U2779" i="1" s="1"/>
  <c r="V2779" i="1" s="1"/>
  <c r="W2779" i="1" s="1"/>
  <c r="AE2779" i="1" s="1"/>
  <c r="U2778" i="1"/>
  <c r="V2778" i="1" s="1"/>
  <c r="W2778" i="1" s="1"/>
  <c r="AE2778" i="1" s="1"/>
  <c r="Q2780" i="1" l="1"/>
  <c r="P2780" i="1"/>
  <c r="U2780" i="1"/>
  <c r="T2780" i="1"/>
  <c r="AD2778" i="1"/>
  <c r="Q2779" i="1"/>
  <c r="R2779" i="1" s="1"/>
  <c r="S2779" i="1" s="1"/>
  <c r="AD2779" i="1" s="1"/>
  <c r="Y2780" i="1"/>
  <c r="X2780" i="1"/>
  <c r="Z2779" i="1"/>
  <c r="AA2779" i="1" s="1"/>
  <c r="AF2779" i="1" s="1"/>
  <c r="X2781" i="1" l="1"/>
  <c r="Y2781" i="1" s="1"/>
  <c r="Z2781" i="1" s="1"/>
  <c r="AA2781" i="1" s="1"/>
  <c r="AF2781" i="1" s="1"/>
  <c r="Z2780" i="1"/>
  <c r="AA2780" i="1" s="1"/>
  <c r="AF2780" i="1" s="1"/>
  <c r="T2781" i="1"/>
  <c r="U2781" i="1" s="1"/>
  <c r="V2781" i="1" s="1"/>
  <c r="W2781" i="1" s="1"/>
  <c r="AE2781" i="1" s="1"/>
  <c r="V2780" i="1"/>
  <c r="W2780" i="1" s="1"/>
  <c r="AE2780" i="1" s="1"/>
  <c r="P2781" i="1"/>
  <c r="Q2781" i="1" s="1"/>
  <c r="R2781" i="1" s="1"/>
  <c r="S2781" i="1" s="1"/>
  <c r="AD2781" i="1" s="1"/>
  <c r="R2780" i="1"/>
  <c r="S2780" i="1" s="1"/>
  <c r="AD2780" i="1" l="1"/>
  <c r="X2782" i="1"/>
  <c r="P2782" i="1"/>
  <c r="T2782" i="1"/>
  <c r="U2783" i="1" l="1"/>
  <c r="T2783" i="1"/>
  <c r="U2782" i="1"/>
  <c r="V2782" i="1" s="1"/>
  <c r="W2782" i="1" s="1"/>
  <c r="AE2782" i="1" s="1"/>
  <c r="P2783" i="1"/>
  <c r="Q2783" i="1"/>
  <c r="Q2782" i="1"/>
  <c r="R2782" i="1" s="1"/>
  <c r="S2782" i="1" s="1"/>
  <c r="Y2783" i="1"/>
  <c r="X2783" i="1"/>
  <c r="Y2782" i="1"/>
  <c r="Z2782" i="1" s="1"/>
  <c r="AA2782" i="1" s="1"/>
  <c r="AF2782" i="1" s="1"/>
  <c r="R2783" i="1" l="1"/>
  <c r="S2783" i="1" s="1"/>
  <c r="AD2783" i="1" s="1"/>
  <c r="AD2782" i="1"/>
  <c r="X2784" i="1"/>
  <c r="Z2783" i="1"/>
  <c r="AA2783" i="1" s="1"/>
  <c r="AF2783" i="1" s="1"/>
  <c r="P2784" i="1"/>
  <c r="T2784" i="1"/>
  <c r="U2784" i="1" s="1"/>
  <c r="V2784" i="1" s="1"/>
  <c r="W2784" i="1" s="1"/>
  <c r="AE2784" i="1" s="1"/>
  <c r="V2783" i="1"/>
  <c r="W2783" i="1" s="1"/>
  <c r="AE2783" i="1" s="1"/>
  <c r="U2785" i="1" l="1"/>
  <c r="T2785" i="1"/>
  <c r="P2785" i="1"/>
  <c r="Q2785" i="1" s="1"/>
  <c r="R2785" i="1" s="1"/>
  <c r="S2785" i="1" s="1"/>
  <c r="AD2785" i="1" s="1"/>
  <c r="Q2784" i="1"/>
  <c r="R2784" i="1" s="1"/>
  <c r="S2784" i="1" s="1"/>
  <c r="AD2784" i="1" s="1"/>
  <c r="Y2785" i="1"/>
  <c r="X2785" i="1"/>
  <c r="Y2784" i="1"/>
  <c r="Z2784" i="1" s="1"/>
  <c r="AA2784" i="1" s="1"/>
  <c r="AF2784" i="1" s="1"/>
  <c r="X2786" i="1" l="1"/>
  <c r="Z2785" i="1"/>
  <c r="AA2785" i="1" s="1"/>
  <c r="AF2785" i="1" s="1"/>
  <c r="P2786" i="1"/>
  <c r="T2786" i="1"/>
  <c r="V2785" i="1"/>
  <c r="W2785" i="1" s="1"/>
  <c r="AE2785" i="1" s="1"/>
  <c r="T2787" i="1" l="1"/>
  <c r="P2787" i="1"/>
  <c r="U2786" i="1"/>
  <c r="V2786" i="1" s="1"/>
  <c r="W2786" i="1" s="1"/>
  <c r="AE2786" i="1" s="1"/>
  <c r="Q2786" i="1"/>
  <c r="R2786" i="1" s="1"/>
  <c r="S2786" i="1" s="1"/>
  <c r="AD2786" i="1" s="1"/>
  <c r="X2787" i="1"/>
  <c r="Y2786" i="1"/>
  <c r="Z2786" i="1" s="1"/>
  <c r="AA2786" i="1" s="1"/>
  <c r="AF2786" i="1" s="1"/>
  <c r="X2788" i="1" l="1"/>
  <c r="Y2787" i="1"/>
  <c r="Z2787" i="1" s="1"/>
  <c r="AA2787" i="1" s="1"/>
  <c r="AF2787" i="1" s="1"/>
  <c r="P2788" i="1"/>
  <c r="Q2787" i="1"/>
  <c r="R2787" i="1" s="1"/>
  <c r="S2787" i="1" s="1"/>
  <c r="AD2787" i="1" s="1"/>
  <c r="T2788" i="1"/>
  <c r="U2787" i="1"/>
  <c r="V2787" i="1" s="1"/>
  <c r="W2787" i="1" s="1"/>
  <c r="AE2787" i="1" s="1"/>
  <c r="Q2789" i="1" l="1"/>
  <c r="P2789" i="1"/>
  <c r="U2789" i="1"/>
  <c r="T2789" i="1"/>
  <c r="U2788" i="1"/>
  <c r="V2788" i="1" s="1"/>
  <c r="W2788" i="1" s="1"/>
  <c r="AE2788" i="1" s="1"/>
  <c r="Q2788" i="1"/>
  <c r="R2788" i="1" s="1"/>
  <c r="S2788" i="1" s="1"/>
  <c r="AD2788" i="1" s="1"/>
  <c r="X2789" i="1"/>
  <c r="Y2789" i="1" s="1"/>
  <c r="Z2789" i="1" s="1"/>
  <c r="AA2789" i="1" s="1"/>
  <c r="AF2789" i="1" s="1"/>
  <c r="Y2788" i="1"/>
  <c r="Z2788" i="1" s="1"/>
  <c r="AA2788" i="1" s="1"/>
  <c r="AF2788" i="1" s="1"/>
  <c r="Y2790" i="1" l="1"/>
  <c r="X2790" i="1"/>
  <c r="T2790" i="1"/>
  <c r="V2789" i="1"/>
  <c r="W2789" i="1" s="1"/>
  <c r="AE2789" i="1" s="1"/>
  <c r="Q2790" i="1"/>
  <c r="P2790" i="1"/>
  <c r="R2789" i="1"/>
  <c r="S2789" i="1" s="1"/>
  <c r="AD2789" i="1" s="1"/>
  <c r="P2791" i="1" l="1"/>
  <c r="R2790" i="1"/>
  <c r="S2790" i="1" s="1"/>
  <c r="AD2790" i="1" s="1"/>
  <c r="T2791" i="1"/>
  <c r="U2791" i="1" s="1"/>
  <c r="V2791" i="1" s="1"/>
  <c r="W2791" i="1" s="1"/>
  <c r="AE2791" i="1" s="1"/>
  <c r="U2790" i="1"/>
  <c r="V2790" i="1" s="1"/>
  <c r="W2790" i="1" s="1"/>
  <c r="AE2790" i="1" s="1"/>
  <c r="X2791" i="1"/>
  <c r="Y2791" i="1"/>
  <c r="Z2791" i="1" s="1"/>
  <c r="AA2791" i="1" s="1"/>
  <c r="AF2791" i="1" s="1"/>
  <c r="Z2790" i="1"/>
  <c r="AA2790" i="1" s="1"/>
  <c r="AF2790" i="1" s="1"/>
  <c r="X2792" i="1" l="1"/>
  <c r="Y2792" i="1"/>
  <c r="Z2792" i="1" s="1"/>
  <c r="AA2792" i="1" s="1"/>
  <c r="AF2792" i="1" s="1"/>
  <c r="U2792" i="1"/>
  <c r="T2792" i="1"/>
  <c r="Q2792" i="1"/>
  <c r="P2792" i="1"/>
  <c r="Q2791" i="1"/>
  <c r="R2791" i="1" s="1"/>
  <c r="S2791" i="1" s="1"/>
  <c r="AD2791" i="1" s="1"/>
  <c r="Q2793" i="1" l="1"/>
  <c r="P2793" i="1"/>
  <c r="U2793" i="1"/>
  <c r="T2793" i="1"/>
  <c r="R2792" i="1"/>
  <c r="S2792" i="1" s="1"/>
  <c r="AD2792" i="1" s="1"/>
  <c r="V2792" i="1"/>
  <c r="W2792" i="1" s="1"/>
  <c r="AE2792" i="1" s="1"/>
  <c r="Y2793" i="1"/>
  <c r="X2793" i="1"/>
  <c r="Y2794" i="1" l="1"/>
  <c r="X2794" i="1"/>
  <c r="Q2794" i="1"/>
  <c r="P2794" i="1"/>
  <c r="Z2793" i="1"/>
  <c r="AA2793" i="1" s="1"/>
  <c r="AF2793" i="1" s="1"/>
  <c r="U2794" i="1"/>
  <c r="T2794" i="1"/>
  <c r="V2793" i="1"/>
  <c r="W2793" i="1" s="1"/>
  <c r="AE2793" i="1" s="1"/>
  <c r="R2793" i="1"/>
  <c r="S2793" i="1" s="1"/>
  <c r="AD2793" i="1" s="1"/>
  <c r="U2795" i="1" l="1"/>
  <c r="T2795" i="1"/>
  <c r="V2794" i="1"/>
  <c r="W2794" i="1" s="1"/>
  <c r="AE2794" i="1" s="1"/>
  <c r="P2795" i="1"/>
  <c r="Q2795" i="1"/>
  <c r="R2794" i="1"/>
  <c r="S2794" i="1" s="1"/>
  <c r="AD2794" i="1" s="1"/>
  <c r="Y2795" i="1"/>
  <c r="X2795" i="1"/>
  <c r="Z2794" i="1"/>
  <c r="AA2794" i="1" s="1"/>
  <c r="AF2794" i="1" s="1"/>
  <c r="Z2795" i="1" l="1"/>
  <c r="AA2795" i="1" s="1"/>
  <c r="AF2795" i="1" s="1"/>
  <c r="Q2796" i="1"/>
  <c r="P2796" i="1"/>
  <c r="Y2796" i="1"/>
  <c r="X2796" i="1"/>
  <c r="R2795" i="1"/>
  <c r="S2795" i="1" s="1"/>
  <c r="AD2795" i="1" s="1"/>
  <c r="U2796" i="1"/>
  <c r="T2796" i="1"/>
  <c r="V2795" i="1"/>
  <c r="W2795" i="1" s="1"/>
  <c r="AE2795" i="1" s="1"/>
  <c r="V2796" i="1" l="1"/>
  <c r="W2796" i="1" s="1"/>
  <c r="AE2796" i="1" s="1"/>
  <c r="Y2797" i="1"/>
  <c r="X2797" i="1"/>
  <c r="U2797" i="1"/>
  <c r="T2797" i="1"/>
  <c r="Z2796" i="1"/>
  <c r="AA2796" i="1" s="1"/>
  <c r="AF2796" i="1" s="1"/>
  <c r="P2797" i="1"/>
  <c r="Q2797" i="1"/>
  <c r="R2797" i="1" s="1"/>
  <c r="S2797" i="1" s="1"/>
  <c r="AD2797" i="1" s="1"/>
  <c r="R2796" i="1"/>
  <c r="S2796" i="1" s="1"/>
  <c r="AD2796" i="1" s="1"/>
  <c r="Q2798" i="1" l="1"/>
  <c r="P2798" i="1"/>
  <c r="U2798" i="1"/>
  <c r="T2798" i="1"/>
  <c r="V2797" i="1"/>
  <c r="W2797" i="1" s="1"/>
  <c r="AE2797" i="1" s="1"/>
  <c r="Y2798" i="1"/>
  <c r="X2798" i="1"/>
  <c r="Z2797" i="1"/>
  <c r="AA2797" i="1" s="1"/>
  <c r="AF2797" i="1" s="1"/>
  <c r="Y2799" i="1" l="1"/>
  <c r="X2799" i="1"/>
  <c r="Z2798" i="1"/>
  <c r="AA2798" i="1" s="1"/>
  <c r="AF2798" i="1" s="1"/>
  <c r="U2799" i="1"/>
  <c r="T2799" i="1"/>
  <c r="V2798" i="1"/>
  <c r="W2798" i="1" s="1"/>
  <c r="AE2798" i="1" s="1"/>
  <c r="P2799" i="1"/>
  <c r="Q2799" i="1"/>
  <c r="R2798" i="1"/>
  <c r="S2798" i="1" s="1"/>
  <c r="AD2798" i="1" s="1"/>
  <c r="R2799" i="1" l="1"/>
  <c r="S2799" i="1" s="1"/>
  <c r="AD2799" i="1" s="1"/>
  <c r="Q2800" i="1"/>
  <c r="P2800" i="1"/>
  <c r="U2800" i="1"/>
  <c r="T2800" i="1"/>
  <c r="V2799" i="1"/>
  <c r="W2799" i="1" s="1"/>
  <c r="AE2799" i="1" s="1"/>
  <c r="Y2800" i="1"/>
  <c r="X2800" i="1"/>
  <c r="Z2799" i="1"/>
  <c r="AA2799" i="1" s="1"/>
  <c r="AF2799" i="1" s="1"/>
  <c r="Z2800" i="1" l="1"/>
  <c r="AA2800" i="1" s="1"/>
  <c r="AF2800" i="1" s="1"/>
  <c r="Y2801" i="1"/>
  <c r="X2801" i="1"/>
  <c r="U2801" i="1"/>
  <c r="T2801" i="1"/>
  <c r="V2800" i="1"/>
  <c r="W2800" i="1" s="1"/>
  <c r="AE2800" i="1" s="1"/>
  <c r="Q2801" i="1"/>
  <c r="P2801" i="1"/>
  <c r="R2800" i="1"/>
  <c r="S2800" i="1" s="1"/>
  <c r="AD2800" i="1" s="1"/>
  <c r="R2801" i="1" l="1"/>
  <c r="S2801" i="1" s="1"/>
  <c r="AD2801" i="1" s="1"/>
  <c r="U2802" i="1"/>
  <c r="T2802" i="1"/>
  <c r="Y2802" i="1"/>
  <c r="X2802" i="1"/>
  <c r="Q2802" i="1"/>
  <c r="P2802" i="1"/>
  <c r="V2801" i="1"/>
  <c r="W2801" i="1" s="1"/>
  <c r="AE2801" i="1" s="1"/>
  <c r="Z2801" i="1"/>
  <c r="AA2801" i="1" s="1"/>
  <c r="AF2801" i="1" s="1"/>
  <c r="Z2802" i="1" l="1"/>
  <c r="AA2802" i="1" s="1"/>
  <c r="AF2802" i="1" s="1"/>
  <c r="Q2803" i="1"/>
  <c r="P2803" i="1"/>
  <c r="R2802" i="1"/>
  <c r="S2802" i="1" s="1"/>
  <c r="AD2802" i="1" s="1"/>
  <c r="X2803" i="1"/>
  <c r="Y2803" i="1"/>
  <c r="Z2803" i="1" s="1"/>
  <c r="AA2803" i="1" s="1"/>
  <c r="AF2803" i="1" s="1"/>
  <c r="T2803" i="1"/>
  <c r="U2803" i="1"/>
  <c r="V2802" i="1"/>
  <c r="W2802" i="1" s="1"/>
  <c r="AE2802" i="1" s="1"/>
  <c r="V2803" i="1" l="1"/>
  <c r="W2803" i="1" s="1"/>
  <c r="AE2803" i="1" s="1"/>
  <c r="U2804" i="1"/>
  <c r="T2804" i="1"/>
  <c r="Y2804" i="1"/>
  <c r="X2804" i="1"/>
  <c r="Q2804" i="1"/>
  <c r="P2804" i="1"/>
  <c r="R2803" i="1"/>
  <c r="S2803" i="1" s="1"/>
  <c r="AD2803" i="1" s="1"/>
  <c r="R2804" i="1" l="1"/>
  <c r="S2804" i="1" s="1"/>
  <c r="AD2804" i="1" s="1"/>
  <c r="Q2805" i="1"/>
  <c r="P2805" i="1"/>
  <c r="Y2805" i="1"/>
  <c r="X2805" i="1"/>
  <c r="Z2804" i="1"/>
  <c r="AA2804" i="1" s="1"/>
  <c r="AF2804" i="1" s="1"/>
  <c r="U2805" i="1"/>
  <c r="T2805" i="1"/>
  <c r="V2804" i="1"/>
  <c r="W2804" i="1" s="1"/>
  <c r="AE2804" i="1" s="1"/>
  <c r="V2805" i="1" l="1"/>
  <c r="W2805" i="1" s="1"/>
  <c r="AE2805" i="1" s="1"/>
  <c r="U2806" i="1"/>
  <c r="T2806" i="1"/>
  <c r="Y2806" i="1"/>
  <c r="X2806" i="1"/>
  <c r="Z2805" i="1"/>
  <c r="AA2805" i="1" s="1"/>
  <c r="AF2805" i="1" s="1"/>
  <c r="P2806" i="1"/>
  <c r="Q2806" i="1"/>
  <c r="R2806" i="1" s="1"/>
  <c r="S2806" i="1" s="1"/>
  <c r="AD2806" i="1" s="1"/>
  <c r="R2805" i="1"/>
  <c r="S2805" i="1" s="1"/>
  <c r="AD2805" i="1" s="1"/>
  <c r="P2807" i="1" l="1"/>
  <c r="Q2807" i="1"/>
  <c r="Y2807" i="1"/>
  <c r="X2807" i="1"/>
  <c r="Z2806" i="1"/>
  <c r="AA2806" i="1" s="1"/>
  <c r="AF2806" i="1" s="1"/>
  <c r="U2807" i="1"/>
  <c r="T2807" i="1"/>
  <c r="V2806" i="1"/>
  <c r="W2806" i="1" s="1"/>
  <c r="AE2806" i="1" s="1"/>
  <c r="V2807" i="1" l="1"/>
  <c r="W2807" i="1" s="1"/>
  <c r="AE2807" i="1" s="1"/>
  <c r="Z2807" i="1"/>
  <c r="AA2807" i="1" s="1"/>
  <c r="AF2807" i="1" s="1"/>
  <c r="R2807" i="1"/>
  <c r="S2807" i="1" s="1"/>
  <c r="AD2807" i="1" s="1"/>
  <c r="U2808" i="1"/>
  <c r="T2808" i="1"/>
  <c r="Y2808" i="1"/>
  <c r="X2808" i="1"/>
  <c r="Q2808" i="1"/>
  <c r="P2808" i="1"/>
  <c r="R2808" i="1" l="1"/>
  <c r="S2808" i="1" s="1"/>
  <c r="AD2808" i="1" s="1"/>
  <c r="Q2809" i="1"/>
  <c r="P2809" i="1"/>
  <c r="Y2809" i="1"/>
  <c r="X2809" i="1"/>
  <c r="Z2808" i="1"/>
  <c r="AA2808" i="1" s="1"/>
  <c r="AF2808" i="1" s="1"/>
  <c r="U2809" i="1"/>
  <c r="T2809" i="1"/>
  <c r="V2808" i="1"/>
  <c r="W2808" i="1" s="1"/>
  <c r="AE2808" i="1" s="1"/>
  <c r="U2810" i="1" l="1"/>
  <c r="T2810" i="1"/>
  <c r="V2809" i="1"/>
  <c r="W2809" i="1" s="1"/>
  <c r="AE2809" i="1" s="1"/>
  <c r="Y2810" i="1"/>
  <c r="X2810" i="1"/>
  <c r="Z2809" i="1"/>
  <c r="AA2809" i="1" s="1"/>
  <c r="AF2809" i="1" s="1"/>
  <c r="Q2810" i="1"/>
  <c r="P2810" i="1"/>
  <c r="R2809" i="1"/>
  <c r="S2809" i="1" s="1"/>
  <c r="AD2809" i="1" s="1"/>
  <c r="P2811" i="1" l="1"/>
  <c r="Y2811" i="1"/>
  <c r="X2811" i="1"/>
  <c r="R2810" i="1"/>
  <c r="S2810" i="1" s="1"/>
  <c r="AD2810" i="1" s="1"/>
  <c r="Z2810" i="1"/>
  <c r="AA2810" i="1" s="1"/>
  <c r="AF2810" i="1" s="1"/>
  <c r="U2811" i="1"/>
  <c r="T2811" i="1"/>
  <c r="V2810" i="1"/>
  <c r="W2810" i="1" s="1"/>
  <c r="AE2810" i="1" s="1"/>
  <c r="U2812" i="1" l="1"/>
  <c r="T2812" i="1"/>
  <c r="V2811" i="1"/>
  <c r="W2811" i="1" s="1"/>
  <c r="AE2811" i="1" s="1"/>
  <c r="Y2812" i="1"/>
  <c r="X2812" i="1"/>
  <c r="Z2811" i="1"/>
  <c r="AA2811" i="1" s="1"/>
  <c r="AF2811" i="1" s="1"/>
  <c r="Q2812" i="1"/>
  <c r="P2812" i="1"/>
  <c r="Q2811" i="1"/>
  <c r="R2811" i="1" s="1"/>
  <c r="S2811" i="1" s="1"/>
  <c r="AD2811" i="1" s="1"/>
  <c r="Q2813" i="1" l="1"/>
  <c r="P2813" i="1"/>
  <c r="R2812" i="1"/>
  <c r="S2812" i="1" s="1"/>
  <c r="AD2812" i="1" s="1"/>
  <c r="X2813" i="1"/>
  <c r="Y2813" i="1"/>
  <c r="Z2813" i="1" s="1"/>
  <c r="AA2813" i="1" s="1"/>
  <c r="AF2813" i="1" s="1"/>
  <c r="Z2812" i="1"/>
  <c r="AA2812" i="1" s="1"/>
  <c r="AF2812" i="1" s="1"/>
  <c r="U2813" i="1"/>
  <c r="T2813" i="1"/>
  <c r="V2812" i="1"/>
  <c r="W2812" i="1" s="1"/>
  <c r="AE2812" i="1" s="1"/>
  <c r="U2814" i="1" l="1"/>
  <c r="T2814" i="1"/>
  <c r="V2813" i="1"/>
  <c r="W2813" i="1" s="1"/>
  <c r="AE2813" i="1" s="1"/>
  <c r="Y2814" i="1"/>
  <c r="X2814" i="1"/>
  <c r="P2814" i="1"/>
  <c r="Q2814" i="1"/>
  <c r="R2814" i="1" s="1"/>
  <c r="S2814" i="1" s="1"/>
  <c r="AD2814" i="1" s="1"/>
  <c r="R2813" i="1"/>
  <c r="S2813" i="1" s="1"/>
  <c r="AD2813" i="1" s="1"/>
  <c r="Z2814" i="1" l="1"/>
  <c r="AA2814" i="1" s="1"/>
  <c r="AF2814" i="1" s="1"/>
  <c r="P2815" i="1"/>
  <c r="Q2815" i="1"/>
  <c r="R2815" i="1" s="1"/>
  <c r="S2815" i="1" s="1"/>
  <c r="AD2815" i="1" s="1"/>
  <c r="Y2815" i="1"/>
  <c r="X2815" i="1"/>
  <c r="U2815" i="1"/>
  <c r="T2815" i="1"/>
  <c r="V2814" i="1"/>
  <c r="W2814" i="1" s="1"/>
  <c r="AE2814" i="1" s="1"/>
  <c r="U2816" i="1" l="1"/>
  <c r="T2816" i="1"/>
  <c r="Y2816" i="1"/>
  <c r="X2816" i="1"/>
  <c r="V2815" i="1"/>
  <c r="W2815" i="1" s="1"/>
  <c r="AE2815" i="1" s="1"/>
  <c r="Z2815" i="1"/>
  <c r="AA2815" i="1" s="1"/>
  <c r="AF2815" i="1" s="1"/>
  <c r="Q2816" i="1"/>
  <c r="P2816" i="1"/>
  <c r="P2817" i="1" l="1"/>
  <c r="Q2817" i="1"/>
  <c r="R2817" i="1" s="1"/>
  <c r="S2817" i="1" s="1"/>
  <c r="AD2817" i="1" s="1"/>
  <c r="R2816" i="1"/>
  <c r="S2816" i="1" s="1"/>
  <c r="AD2816" i="1" s="1"/>
  <c r="Y2817" i="1"/>
  <c r="X2817" i="1"/>
  <c r="Z2816" i="1"/>
  <c r="AA2816" i="1" s="1"/>
  <c r="AF2816" i="1" s="1"/>
  <c r="T2817" i="1"/>
  <c r="U2817" i="1"/>
  <c r="V2817" i="1" s="1"/>
  <c r="W2817" i="1" s="1"/>
  <c r="AE2817" i="1" s="1"/>
  <c r="V2816" i="1"/>
  <c r="W2816" i="1" s="1"/>
  <c r="AE2816" i="1" s="1"/>
  <c r="U2818" i="1" l="1"/>
  <c r="T2818" i="1"/>
  <c r="Y2818" i="1"/>
  <c r="X2818" i="1"/>
  <c r="Z2817" i="1"/>
  <c r="AA2817" i="1" s="1"/>
  <c r="AF2817" i="1" s="1"/>
  <c r="Q2818" i="1"/>
  <c r="P2818" i="1"/>
  <c r="R2818" i="1" l="1"/>
  <c r="S2818" i="1" s="1"/>
  <c r="AD2818" i="1" s="1"/>
  <c r="X2819" i="1"/>
  <c r="Y2819" i="1"/>
  <c r="P2819" i="1"/>
  <c r="Q2819" i="1"/>
  <c r="R2819" i="1" s="1"/>
  <c r="S2819" i="1" s="1"/>
  <c r="AD2819" i="1" s="1"/>
  <c r="Z2818" i="1"/>
  <c r="AA2818" i="1" s="1"/>
  <c r="AF2818" i="1" s="1"/>
  <c r="U2819" i="1"/>
  <c r="T2819" i="1"/>
  <c r="V2818" i="1"/>
  <c r="W2818" i="1" s="1"/>
  <c r="AE2818" i="1" s="1"/>
  <c r="Z2819" i="1" l="1"/>
  <c r="AA2819" i="1" s="1"/>
  <c r="AF2819" i="1" s="1"/>
  <c r="V2819" i="1"/>
  <c r="W2819" i="1" s="1"/>
  <c r="AE2819" i="1" s="1"/>
  <c r="U2820" i="1"/>
  <c r="T2820" i="1"/>
  <c r="P2820" i="1"/>
  <c r="Y2820" i="1"/>
  <c r="X2820" i="1"/>
  <c r="Z2820" i="1" l="1"/>
  <c r="AA2820" i="1" s="1"/>
  <c r="AF2820" i="1" s="1"/>
  <c r="U2821" i="1"/>
  <c r="T2821" i="1"/>
  <c r="Y2821" i="1"/>
  <c r="X2821" i="1"/>
  <c r="P2821" i="1"/>
  <c r="Q2821" i="1" s="1"/>
  <c r="R2821" i="1" s="1"/>
  <c r="S2821" i="1" s="1"/>
  <c r="AD2821" i="1" s="1"/>
  <c r="Q2820" i="1"/>
  <c r="R2820" i="1" s="1"/>
  <c r="S2820" i="1" s="1"/>
  <c r="AD2820" i="1" s="1"/>
  <c r="V2820" i="1"/>
  <c r="W2820" i="1" s="1"/>
  <c r="AE2820" i="1" s="1"/>
  <c r="Q2822" i="1" l="1"/>
  <c r="P2822" i="1"/>
  <c r="Y2822" i="1"/>
  <c r="X2822" i="1"/>
  <c r="Z2821" i="1"/>
  <c r="AA2821" i="1" s="1"/>
  <c r="AF2821" i="1" s="1"/>
  <c r="U2822" i="1"/>
  <c r="T2822" i="1"/>
  <c r="V2821" i="1"/>
  <c r="W2821" i="1" s="1"/>
  <c r="AE2821" i="1" s="1"/>
  <c r="U2823" i="1" l="1"/>
  <c r="T2823" i="1"/>
  <c r="V2822" i="1"/>
  <c r="W2822" i="1" s="1"/>
  <c r="AE2822" i="1" s="1"/>
  <c r="X2823" i="1"/>
  <c r="Y2823" i="1"/>
  <c r="Z2823" i="1" s="1"/>
  <c r="AA2823" i="1" s="1"/>
  <c r="AF2823" i="1" s="1"/>
  <c r="Z2822" i="1"/>
  <c r="AA2822" i="1" s="1"/>
  <c r="AF2822" i="1" s="1"/>
  <c r="Q2823" i="1"/>
  <c r="P2823" i="1"/>
  <c r="R2822" i="1"/>
  <c r="S2822" i="1" s="1"/>
  <c r="AD2822" i="1" s="1"/>
  <c r="R2823" i="1" l="1"/>
  <c r="S2823" i="1" s="1"/>
  <c r="AD2823" i="1" s="1"/>
  <c r="Y2824" i="1"/>
  <c r="X2824" i="1"/>
  <c r="Q2824" i="1"/>
  <c r="P2824" i="1"/>
  <c r="U2824" i="1"/>
  <c r="T2824" i="1"/>
  <c r="V2823" i="1"/>
  <c r="W2823" i="1" s="1"/>
  <c r="AE2823" i="1" s="1"/>
  <c r="R2824" i="1" l="1"/>
  <c r="S2824" i="1" s="1"/>
  <c r="AD2824" i="1" s="1"/>
  <c r="U2825" i="1"/>
  <c r="T2825" i="1"/>
  <c r="V2824" i="1"/>
  <c r="W2824" i="1" s="1"/>
  <c r="AE2824" i="1" s="1"/>
  <c r="Q2825" i="1"/>
  <c r="P2825" i="1"/>
  <c r="Y2825" i="1"/>
  <c r="X2825" i="1"/>
  <c r="Z2824" i="1"/>
  <c r="AA2824" i="1" s="1"/>
  <c r="AF2824" i="1" s="1"/>
  <c r="V2825" i="1" l="1"/>
  <c r="W2825" i="1" s="1"/>
  <c r="AE2825" i="1" s="1"/>
  <c r="Q2826" i="1"/>
  <c r="P2826" i="1"/>
  <c r="Y2826" i="1"/>
  <c r="X2826" i="1"/>
  <c r="Z2825" i="1"/>
  <c r="AA2825" i="1" s="1"/>
  <c r="AF2825" i="1" s="1"/>
  <c r="R2825" i="1"/>
  <c r="S2825" i="1" s="1"/>
  <c r="AD2825" i="1" s="1"/>
  <c r="U2826" i="1"/>
  <c r="T2826" i="1"/>
  <c r="V2826" i="1" l="1"/>
  <c r="W2826" i="1" s="1"/>
  <c r="AE2826" i="1" s="1"/>
  <c r="U2827" i="1"/>
  <c r="T2827" i="1"/>
  <c r="Y2827" i="1"/>
  <c r="X2827" i="1"/>
  <c r="Q2827" i="1"/>
  <c r="P2827" i="1"/>
  <c r="Z2826" i="1"/>
  <c r="AA2826" i="1" s="1"/>
  <c r="AF2826" i="1" s="1"/>
  <c r="R2826" i="1"/>
  <c r="S2826" i="1" s="1"/>
  <c r="AD2826" i="1" s="1"/>
  <c r="Q2828" i="1" l="1"/>
  <c r="P2828" i="1"/>
  <c r="Y2828" i="1"/>
  <c r="X2828" i="1"/>
  <c r="R2827" i="1"/>
  <c r="S2827" i="1" s="1"/>
  <c r="AD2827" i="1" s="1"/>
  <c r="Z2827" i="1"/>
  <c r="AA2827" i="1" s="1"/>
  <c r="AF2827" i="1" s="1"/>
  <c r="U2828" i="1"/>
  <c r="T2828" i="1"/>
  <c r="V2827" i="1"/>
  <c r="W2827" i="1" s="1"/>
  <c r="AE2827" i="1" s="1"/>
  <c r="R2828" i="1" l="1"/>
  <c r="S2828" i="1" s="1"/>
  <c r="AD2828" i="1" s="1"/>
  <c r="U2829" i="1"/>
  <c r="T2829" i="1"/>
  <c r="Y2829" i="1"/>
  <c r="X2829" i="1"/>
  <c r="Z2828" i="1"/>
  <c r="AA2828" i="1" s="1"/>
  <c r="AF2828" i="1" s="1"/>
  <c r="P2829" i="1"/>
  <c r="Q2829" i="1"/>
  <c r="V2828" i="1"/>
  <c r="W2828" i="1" s="1"/>
  <c r="AE2828" i="1" s="1"/>
  <c r="R2829" i="1" l="1"/>
  <c r="S2829" i="1" s="1"/>
  <c r="AD2829" i="1" s="1"/>
  <c r="P2830" i="1"/>
  <c r="Q2830" i="1"/>
  <c r="Y2830" i="1"/>
  <c r="X2830" i="1"/>
  <c r="Z2829" i="1"/>
  <c r="AA2829" i="1" s="1"/>
  <c r="AF2829" i="1" s="1"/>
  <c r="T2830" i="1"/>
  <c r="U2830" i="1"/>
  <c r="V2829" i="1"/>
  <c r="W2829" i="1" s="1"/>
  <c r="AE2829" i="1" s="1"/>
  <c r="Z2830" i="1" l="1"/>
  <c r="AA2830" i="1" s="1"/>
  <c r="AF2830" i="1" s="1"/>
  <c r="R2830" i="1"/>
  <c r="S2830" i="1" s="1"/>
  <c r="AD2830" i="1" s="1"/>
  <c r="U2831" i="1"/>
  <c r="T2831" i="1"/>
  <c r="V2830" i="1"/>
  <c r="W2830" i="1" s="1"/>
  <c r="AE2830" i="1" s="1"/>
  <c r="Y2831" i="1"/>
  <c r="X2831" i="1"/>
  <c r="P2831" i="1"/>
  <c r="Q2831" i="1"/>
  <c r="R2831" i="1" l="1"/>
  <c r="S2831" i="1" s="1"/>
  <c r="AD2831" i="1" s="1"/>
  <c r="X2832" i="1"/>
  <c r="Y2832" i="1"/>
  <c r="P2832" i="1"/>
  <c r="Q2832" i="1"/>
  <c r="R2832" i="1" s="1"/>
  <c r="S2832" i="1" s="1"/>
  <c r="AD2832" i="1" s="1"/>
  <c r="Z2831" i="1"/>
  <c r="AA2831" i="1" s="1"/>
  <c r="AF2831" i="1" s="1"/>
  <c r="U2832" i="1"/>
  <c r="T2832" i="1"/>
  <c r="V2831" i="1"/>
  <c r="W2831" i="1" s="1"/>
  <c r="AE2831" i="1" s="1"/>
  <c r="Z2832" i="1" l="1"/>
  <c r="AA2832" i="1" s="1"/>
  <c r="AF2832" i="1" s="1"/>
  <c r="V2832" i="1"/>
  <c r="W2832" i="1" s="1"/>
  <c r="AE2832" i="1" s="1"/>
  <c r="P2833" i="1"/>
  <c r="Q2833" i="1"/>
  <c r="R2833" i="1" s="1"/>
  <c r="S2833" i="1" s="1"/>
  <c r="AD2833" i="1" s="1"/>
  <c r="U2833" i="1"/>
  <c r="T2833" i="1"/>
  <c r="Y2833" i="1"/>
  <c r="X2833" i="1"/>
  <c r="Z2833" i="1" l="1"/>
  <c r="AA2833" i="1" s="1"/>
  <c r="AF2833" i="1" s="1"/>
  <c r="V2833" i="1"/>
  <c r="W2833" i="1" s="1"/>
  <c r="AE2833" i="1" s="1"/>
  <c r="Y2834" i="1"/>
  <c r="X2834" i="1"/>
  <c r="U2834" i="1"/>
  <c r="T2834" i="1"/>
  <c r="P2834" i="1"/>
  <c r="Q2834" i="1"/>
  <c r="R2834" i="1" l="1"/>
  <c r="S2834" i="1" s="1"/>
  <c r="AD2834" i="1" s="1"/>
  <c r="T2835" i="1"/>
  <c r="U2835" i="1"/>
  <c r="Q2835" i="1"/>
  <c r="P2835" i="1"/>
  <c r="V2834" i="1"/>
  <c r="W2834" i="1" s="1"/>
  <c r="AE2834" i="1" s="1"/>
  <c r="Y2835" i="1"/>
  <c r="X2835" i="1"/>
  <c r="Z2834" i="1"/>
  <c r="AA2834" i="1" s="1"/>
  <c r="AF2834" i="1" s="1"/>
  <c r="V2835" i="1" l="1"/>
  <c r="W2835" i="1" s="1"/>
  <c r="AE2835" i="1" s="1"/>
  <c r="Y2836" i="1"/>
  <c r="X2836" i="1"/>
  <c r="Z2835" i="1"/>
  <c r="AA2835" i="1" s="1"/>
  <c r="AF2835" i="1" s="1"/>
  <c r="P2836" i="1"/>
  <c r="Q2836" i="1"/>
  <c r="R2835" i="1"/>
  <c r="S2835" i="1" s="1"/>
  <c r="AD2835" i="1" s="1"/>
  <c r="T2836" i="1"/>
  <c r="U2836" i="1"/>
  <c r="V2836" i="1" s="1"/>
  <c r="W2836" i="1" s="1"/>
  <c r="AE2836" i="1" s="1"/>
  <c r="U2837" i="1" l="1"/>
  <c r="T2837" i="1"/>
  <c r="Q2837" i="1"/>
  <c r="P2837" i="1"/>
  <c r="R2836" i="1"/>
  <c r="S2836" i="1" s="1"/>
  <c r="AD2836" i="1" s="1"/>
  <c r="Y2837" i="1"/>
  <c r="X2837" i="1"/>
  <c r="Z2836" i="1"/>
  <c r="AA2836" i="1" s="1"/>
  <c r="AF2836" i="1" s="1"/>
  <c r="Z2837" i="1" l="1"/>
  <c r="AA2837" i="1" s="1"/>
  <c r="AF2837" i="1" s="1"/>
  <c r="Y2838" i="1"/>
  <c r="X2838" i="1"/>
  <c r="P2838" i="1"/>
  <c r="Q2838" i="1"/>
  <c r="R2838" i="1" s="1"/>
  <c r="S2838" i="1" s="1"/>
  <c r="AD2838" i="1" s="1"/>
  <c r="R2837" i="1"/>
  <c r="S2837" i="1" s="1"/>
  <c r="AD2837" i="1" s="1"/>
  <c r="U2838" i="1"/>
  <c r="T2838" i="1"/>
  <c r="V2837" i="1"/>
  <c r="W2837" i="1" s="1"/>
  <c r="AE2837" i="1" s="1"/>
  <c r="U2839" i="1" l="1"/>
  <c r="T2839" i="1"/>
  <c r="V2838" i="1"/>
  <c r="W2838" i="1" s="1"/>
  <c r="AE2838" i="1" s="1"/>
  <c r="Q2839" i="1"/>
  <c r="P2839" i="1"/>
  <c r="Y2839" i="1"/>
  <c r="X2839" i="1"/>
  <c r="Z2838" i="1"/>
  <c r="AA2838" i="1" s="1"/>
  <c r="AF2838" i="1" s="1"/>
  <c r="Y2840" i="1" l="1"/>
  <c r="X2840" i="1"/>
  <c r="Z2839" i="1"/>
  <c r="AA2839" i="1" s="1"/>
  <c r="AF2839" i="1" s="1"/>
  <c r="Q2840" i="1"/>
  <c r="P2840" i="1"/>
  <c r="R2839" i="1"/>
  <c r="S2839" i="1" s="1"/>
  <c r="AD2839" i="1" s="1"/>
  <c r="U2840" i="1"/>
  <c r="T2840" i="1"/>
  <c r="V2839" i="1"/>
  <c r="W2839" i="1" s="1"/>
  <c r="AE2839" i="1" s="1"/>
  <c r="V2840" i="1" l="1"/>
  <c r="W2840" i="1" s="1"/>
  <c r="AE2840" i="1" s="1"/>
  <c r="U2841" i="1"/>
  <c r="T2841" i="1"/>
  <c r="Q2841" i="1"/>
  <c r="P2841" i="1"/>
  <c r="R2840" i="1"/>
  <c r="S2840" i="1" s="1"/>
  <c r="AD2840" i="1" s="1"/>
  <c r="X2841" i="1"/>
  <c r="Y2841" i="1"/>
  <c r="Z2841" i="1" s="1"/>
  <c r="AA2841" i="1" s="1"/>
  <c r="AF2841" i="1" s="1"/>
  <c r="Z2840" i="1"/>
  <c r="AA2840" i="1" s="1"/>
  <c r="AF2840" i="1" s="1"/>
  <c r="V2841" i="1" l="1"/>
  <c r="W2841" i="1" s="1"/>
  <c r="AE2841" i="1" s="1"/>
  <c r="Y2842" i="1"/>
  <c r="X2842" i="1"/>
  <c r="Q2842" i="1"/>
  <c r="P2842" i="1"/>
  <c r="R2841" i="1"/>
  <c r="S2841" i="1" s="1"/>
  <c r="AD2841" i="1" s="1"/>
  <c r="U2842" i="1"/>
  <c r="T2842" i="1"/>
  <c r="T2843" i="1" l="1"/>
  <c r="U2843" i="1"/>
  <c r="V2843" i="1" s="1"/>
  <c r="W2843" i="1" s="1"/>
  <c r="AE2843" i="1" s="1"/>
  <c r="V2842" i="1"/>
  <c r="W2842" i="1" s="1"/>
  <c r="AE2842" i="1" s="1"/>
  <c r="Q2843" i="1"/>
  <c r="P2843" i="1"/>
  <c r="R2842" i="1"/>
  <c r="S2842" i="1" s="1"/>
  <c r="AD2842" i="1" s="1"/>
  <c r="Y2843" i="1"/>
  <c r="X2843" i="1"/>
  <c r="Z2842" i="1"/>
  <c r="AA2842" i="1" s="1"/>
  <c r="AF2842" i="1" s="1"/>
  <c r="Z2843" i="1" l="1"/>
  <c r="AA2843" i="1" s="1"/>
  <c r="AF2843" i="1" s="1"/>
  <c r="Q2844" i="1"/>
  <c r="P2844" i="1"/>
  <c r="Y2844" i="1"/>
  <c r="X2844" i="1"/>
  <c r="R2843" i="1"/>
  <c r="S2843" i="1" s="1"/>
  <c r="AD2843" i="1" s="1"/>
  <c r="U2844" i="1"/>
  <c r="T2844" i="1"/>
  <c r="U2845" i="1" l="1"/>
  <c r="T2845" i="1"/>
  <c r="V2844" i="1"/>
  <c r="W2844" i="1" s="1"/>
  <c r="AE2844" i="1" s="1"/>
  <c r="Y2845" i="1"/>
  <c r="X2845" i="1"/>
  <c r="Z2844" i="1"/>
  <c r="AA2844" i="1" s="1"/>
  <c r="AF2844" i="1" s="1"/>
  <c r="P2845" i="1"/>
  <c r="Q2845" i="1"/>
  <c r="R2845" i="1" s="1"/>
  <c r="S2845" i="1" s="1"/>
  <c r="AD2845" i="1" s="1"/>
  <c r="R2844" i="1"/>
  <c r="S2844" i="1" s="1"/>
  <c r="AD2844" i="1" s="1"/>
  <c r="Y2846" i="1" l="1"/>
  <c r="X2846" i="1"/>
  <c r="Q2846" i="1"/>
  <c r="P2846" i="1"/>
  <c r="Z2845" i="1"/>
  <c r="AA2845" i="1" s="1"/>
  <c r="AF2845" i="1" s="1"/>
  <c r="U2846" i="1"/>
  <c r="T2846" i="1"/>
  <c r="V2845" i="1"/>
  <c r="W2845" i="1" s="1"/>
  <c r="AE2845" i="1" s="1"/>
  <c r="V2846" i="1" l="1"/>
  <c r="W2846" i="1" s="1"/>
  <c r="AE2846" i="1" s="1"/>
  <c r="P2847" i="1"/>
  <c r="Q2847" i="1"/>
  <c r="T2847" i="1"/>
  <c r="U2847" i="1"/>
  <c r="R2846" i="1"/>
  <c r="S2846" i="1" s="1"/>
  <c r="AD2846" i="1" s="1"/>
  <c r="Y2847" i="1"/>
  <c r="X2847" i="1"/>
  <c r="Z2846" i="1"/>
  <c r="AA2846" i="1" s="1"/>
  <c r="AF2846" i="1" s="1"/>
  <c r="R2847" i="1" l="1"/>
  <c r="S2847" i="1" s="1"/>
  <c r="AD2847" i="1" s="1"/>
  <c r="V2847" i="1"/>
  <c r="W2847" i="1" s="1"/>
  <c r="AE2847" i="1" s="1"/>
  <c r="Y2848" i="1"/>
  <c r="X2848" i="1"/>
  <c r="Z2847" i="1"/>
  <c r="AA2847" i="1" s="1"/>
  <c r="AF2847" i="1" s="1"/>
  <c r="U2848" i="1"/>
  <c r="T2848" i="1"/>
  <c r="Q2848" i="1"/>
  <c r="P2848" i="1"/>
  <c r="V2848" i="1" l="1"/>
  <c r="W2848" i="1" s="1"/>
  <c r="AE2848" i="1" s="1"/>
  <c r="Q2849" i="1"/>
  <c r="P2849" i="1"/>
  <c r="R2848" i="1"/>
  <c r="S2848" i="1" s="1"/>
  <c r="AD2848" i="1" s="1"/>
  <c r="U2849" i="1"/>
  <c r="T2849" i="1"/>
  <c r="Y2849" i="1"/>
  <c r="X2849" i="1"/>
  <c r="Z2848" i="1"/>
  <c r="AA2848" i="1" s="1"/>
  <c r="AF2848" i="1" s="1"/>
  <c r="V2849" i="1" l="1"/>
  <c r="W2849" i="1" s="1"/>
  <c r="AE2849" i="1" s="1"/>
  <c r="Y2850" i="1"/>
  <c r="X2850" i="1"/>
  <c r="Q2850" i="1"/>
  <c r="P2850" i="1"/>
  <c r="Z2849" i="1"/>
  <c r="AA2849" i="1" s="1"/>
  <c r="AF2849" i="1" s="1"/>
  <c r="U2850" i="1"/>
  <c r="T2850" i="1"/>
  <c r="R2849" i="1"/>
  <c r="S2849" i="1" s="1"/>
  <c r="AD2849" i="1" s="1"/>
  <c r="U2851" i="1" l="1"/>
  <c r="T2851" i="1"/>
  <c r="V2850" i="1"/>
  <c r="W2850" i="1" s="1"/>
  <c r="AE2850" i="1" s="1"/>
  <c r="P2851" i="1"/>
  <c r="Q2851" i="1"/>
  <c r="R2850" i="1"/>
  <c r="S2850" i="1" s="1"/>
  <c r="AD2850" i="1" s="1"/>
  <c r="X2851" i="1"/>
  <c r="Y2851" i="1"/>
  <c r="Z2851" i="1" s="1"/>
  <c r="AA2851" i="1" s="1"/>
  <c r="AF2851" i="1" s="1"/>
  <c r="Z2850" i="1"/>
  <c r="AA2850" i="1" s="1"/>
  <c r="AF2850" i="1" s="1"/>
  <c r="R2851" i="1" l="1"/>
  <c r="S2851" i="1" s="1"/>
  <c r="AD2851" i="1" s="1"/>
  <c r="Y2852" i="1"/>
  <c r="X2852" i="1"/>
  <c r="U2852" i="1"/>
  <c r="T2852" i="1"/>
  <c r="Q2852" i="1"/>
  <c r="P2852" i="1"/>
  <c r="V2851" i="1"/>
  <c r="W2851" i="1" s="1"/>
  <c r="AE2851" i="1" s="1"/>
  <c r="P2853" i="1" l="1"/>
  <c r="Q2853" i="1"/>
  <c r="R2852" i="1"/>
  <c r="S2852" i="1" s="1"/>
  <c r="AD2852" i="1" s="1"/>
  <c r="U2853" i="1"/>
  <c r="T2853" i="1"/>
  <c r="V2852" i="1"/>
  <c r="W2852" i="1" s="1"/>
  <c r="AE2852" i="1" s="1"/>
  <c r="Y2853" i="1"/>
  <c r="X2853" i="1"/>
  <c r="Z2852" i="1"/>
  <c r="AA2852" i="1" s="1"/>
  <c r="AF2852" i="1" s="1"/>
  <c r="R2853" i="1" l="1"/>
  <c r="S2853" i="1" s="1"/>
  <c r="AD2853" i="1" s="1"/>
  <c r="Y2854" i="1"/>
  <c r="X2854" i="1"/>
  <c r="Z2853" i="1"/>
  <c r="AA2853" i="1" s="1"/>
  <c r="AF2853" i="1" s="1"/>
  <c r="U2854" i="1"/>
  <c r="T2854" i="1"/>
  <c r="V2853" i="1"/>
  <c r="W2853" i="1" s="1"/>
  <c r="AE2853" i="1" s="1"/>
  <c r="Q2854" i="1"/>
  <c r="P2854" i="1"/>
  <c r="Q2855" i="1" l="1"/>
  <c r="P2855" i="1"/>
  <c r="R2854" i="1"/>
  <c r="S2854" i="1" s="1"/>
  <c r="AD2854" i="1" s="1"/>
  <c r="U2855" i="1"/>
  <c r="T2855" i="1"/>
  <c r="V2854" i="1"/>
  <c r="W2854" i="1" s="1"/>
  <c r="AE2854" i="1" s="1"/>
  <c r="X2855" i="1"/>
  <c r="Y2855" i="1"/>
  <c r="Z2855" i="1" s="1"/>
  <c r="AA2855" i="1" s="1"/>
  <c r="AF2855" i="1" s="1"/>
  <c r="Z2854" i="1"/>
  <c r="AA2854" i="1" s="1"/>
  <c r="AF2854" i="1" s="1"/>
  <c r="Y2856" i="1" l="1"/>
  <c r="X2856" i="1"/>
  <c r="U2856" i="1"/>
  <c r="T2856" i="1"/>
  <c r="V2855" i="1"/>
  <c r="W2855" i="1" s="1"/>
  <c r="AE2855" i="1" s="1"/>
  <c r="P2856" i="1"/>
  <c r="Q2856" i="1"/>
  <c r="R2856" i="1" s="1"/>
  <c r="S2856" i="1" s="1"/>
  <c r="AD2856" i="1" s="1"/>
  <c r="R2855" i="1"/>
  <c r="S2855" i="1" s="1"/>
  <c r="AD2855" i="1" s="1"/>
  <c r="V2856" i="1" l="1"/>
  <c r="W2856" i="1" s="1"/>
  <c r="AE2856" i="1" s="1"/>
  <c r="P2857" i="1"/>
  <c r="Q2857" i="1"/>
  <c r="R2857" i="1" s="1"/>
  <c r="S2857" i="1" s="1"/>
  <c r="AD2857" i="1" s="1"/>
  <c r="U2857" i="1"/>
  <c r="T2857" i="1"/>
  <c r="Y2857" i="1"/>
  <c r="X2857" i="1"/>
  <c r="Z2856" i="1"/>
  <c r="AA2856" i="1" s="1"/>
  <c r="AF2856" i="1" s="1"/>
  <c r="Y2858" i="1" l="1"/>
  <c r="X2858" i="1"/>
  <c r="Z2857" i="1"/>
  <c r="AA2857" i="1" s="1"/>
  <c r="AF2857" i="1" s="1"/>
  <c r="U2858" i="1"/>
  <c r="T2858" i="1"/>
  <c r="V2857" i="1"/>
  <c r="W2857" i="1" s="1"/>
  <c r="AE2857" i="1" s="1"/>
  <c r="Q2858" i="1"/>
  <c r="P2858" i="1"/>
  <c r="Q2859" i="1" l="1"/>
  <c r="P2859" i="1"/>
  <c r="U2859" i="1"/>
  <c r="T2859" i="1"/>
  <c r="R2858" i="1"/>
  <c r="S2858" i="1" s="1"/>
  <c r="AD2858" i="1" s="1"/>
  <c r="V2858" i="1"/>
  <c r="W2858" i="1" s="1"/>
  <c r="AE2858" i="1" s="1"/>
  <c r="Y2859" i="1"/>
  <c r="X2859" i="1"/>
  <c r="Z2858" i="1"/>
  <c r="AA2858" i="1" s="1"/>
  <c r="AF2858" i="1" s="1"/>
  <c r="Z2859" i="1" l="1"/>
  <c r="AA2859" i="1" s="1"/>
  <c r="AF2859" i="1" s="1"/>
  <c r="Y2860" i="1"/>
  <c r="X2860" i="1"/>
  <c r="U2860" i="1"/>
  <c r="T2860" i="1"/>
  <c r="V2859" i="1"/>
  <c r="W2859" i="1" s="1"/>
  <c r="AE2859" i="1" s="1"/>
  <c r="Q2860" i="1"/>
  <c r="P2860" i="1"/>
  <c r="R2859" i="1"/>
  <c r="S2859" i="1" s="1"/>
  <c r="AD2859" i="1" s="1"/>
  <c r="Q2861" i="1" l="1"/>
  <c r="P2861" i="1"/>
  <c r="R2860" i="1"/>
  <c r="S2860" i="1" s="1"/>
  <c r="AD2860" i="1" s="1"/>
  <c r="U2861" i="1"/>
  <c r="T2861" i="1"/>
  <c r="V2860" i="1"/>
  <c r="W2860" i="1" s="1"/>
  <c r="AE2860" i="1" s="1"/>
  <c r="Y2861" i="1"/>
  <c r="X2861" i="1"/>
  <c r="Z2860" i="1"/>
  <c r="AA2860" i="1" s="1"/>
  <c r="AF2860" i="1" s="1"/>
  <c r="Z2861" i="1" l="1"/>
  <c r="AA2861" i="1" s="1"/>
  <c r="AF2861" i="1" s="1"/>
  <c r="Y2862" i="1"/>
  <c r="X2862" i="1"/>
  <c r="U2862" i="1"/>
  <c r="T2862" i="1"/>
  <c r="V2861" i="1"/>
  <c r="W2861" i="1" s="1"/>
  <c r="AE2861" i="1" s="1"/>
  <c r="Q2862" i="1"/>
  <c r="P2862" i="1"/>
  <c r="R2861" i="1"/>
  <c r="S2861" i="1" s="1"/>
  <c r="AD2861" i="1" s="1"/>
  <c r="R2862" i="1" l="1"/>
  <c r="S2862" i="1" s="1"/>
  <c r="AD2862" i="1" s="1"/>
  <c r="P2863" i="1"/>
  <c r="U2863" i="1"/>
  <c r="T2863" i="1"/>
  <c r="V2862" i="1"/>
  <c r="W2862" i="1" s="1"/>
  <c r="AE2862" i="1" s="1"/>
  <c r="Y2863" i="1"/>
  <c r="X2863" i="1"/>
  <c r="Z2862" i="1"/>
  <c r="AA2862" i="1" s="1"/>
  <c r="AF2862" i="1" s="1"/>
  <c r="Z2863" i="1" l="1"/>
  <c r="AA2863" i="1" s="1"/>
  <c r="AF2863" i="1" s="1"/>
  <c r="X2864" i="1"/>
  <c r="Y2864" i="1"/>
  <c r="U2864" i="1"/>
  <c r="T2864" i="1"/>
  <c r="V2863" i="1"/>
  <c r="W2863" i="1" s="1"/>
  <c r="AE2863" i="1" s="1"/>
  <c r="P2864" i="1"/>
  <c r="Q2864" i="1" s="1"/>
  <c r="R2864" i="1" s="1"/>
  <c r="S2864" i="1" s="1"/>
  <c r="AD2864" i="1" s="1"/>
  <c r="Q2863" i="1"/>
  <c r="R2863" i="1" s="1"/>
  <c r="S2863" i="1" s="1"/>
  <c r="AD2863" i="1" s="1"/>
  <c r="Z2864" i="1" l="1"/>
  <c r="AA2864" i="1" s="1"/>
  <c r="AF2864" i="1" s="1"/>
  <c r="U2865" i="1"/>
  <c r="T2865" i="1"/>
  <c r="Y2865" i="1"/>
  <c r="X2865" i="1"/>
  <c r="Q2865" i="1"/>
  <c r="P2865" i="1"/>
  <c r="V2864" i="1"/>
  <c r="W2864" i="1" s="1"/>
  <c r="AE2864" i="1" s="1"/>
  <c r="P2866" i="1" l="1"/>
  <c r="Q2866" i="1"/>
  <c r="R2865" i="1"/>
  <c r="S2865" i="1" s="1"/>
  <c r="AD2865" i="1" s="1"/>
  <c r="Y2866" i="1"/>
  <c r="X2866" i="1"/>
  <c r="Z2865" i="1"/>
  <c r="AA2865" i="1" s="1"/>
  <c r="AF2865" i="1" s="1"/>
  <c r="U2866" i="1"/>
  <c r="T2866" i="1"/>
  <c r="V2865" i="1"/>
  <c r="W2865" i="1" s="1"/>
  <c r="AE2865" i="1" s="1"/>
  <c r="R2866" i="1" l="1"/>
  <c r="S2866" i="1" s="1"/>
  <c r="AD2866" i="1" s="1"/>
  <c r="V2866" i="1"/>
  <c r="W2866" i="1" s="1"/>
  <c r="AE2866" i="1" s="1"/>
  <c r="Y2867" i="1"/>
  <c r="X2867" i="1"/>
  <c r="T2867" i="1"/>
  <c r="U2867" i="1"/>
  <c r="Z2866" i="1"/>
  <c r="AA2866" i="1" s="1"/>
  <c r="AF2866" i="1" s="1"/>
  <c r="P2867" i="1"/>
  <c r="V2867" i="1" l="1"/>
  <c r="W2867" i="1" s="1"/>
  <c r="AE2867" i="1" s="1"/>
  <c r="P2868" i="1"/>
  <c r="Q2867" i="1"/>
  <c r="R2867" i="1" s="1"/>
  <c r="S2867" i="1" s="1"/>
  <c r="AD2867" i="1" s="1"/>
  <c r="U2868" i="1"/>
  <c r="T2868" i="1"/>
  <c r="Y2868" i="1"/>
  <c r="X2868" i="1"/>
  <c r="Z2867" i="1"/>
  <c r="AA2867" i="1" s="1"/>
  <c r="AF2867" i="1" s="1"/>
  <c r="Z2868" i="1" l="1"/>
  <c r="AA2868" i="1" s="1"/>
  <c r="AF2868" i="1" s="1"/>
  <c r="Y2869" i="1"/>
  <c r="X2869" i="1"/>
  <c r="U2869" i="1"/>
  <c r="T2869" i="1"/>
  <c r="V2868" i="1"/>
  <c r="W2868" i="1" s="1"/>
  <c r="AE2868" i="1" s="1"/>
  <c r="P2869" i="1"/>
  <c r="Q2869" i="1" s="1"/>
  <c r="R2869" i="1" s="1"/>
  <c r="S2869" i="1" s="1"/>
  <c r="AD2869" i="1" s="1"/>
  <c r="Q2868" i="1"/>
  <c r="R2868" i="1" s="1"/>
  <c r="S2868" i="1" s="1"/>
  <c r="AD2868" i="1" s="1"/>
  <c r="V2869" i="1" l="1"/>
  <c r="W2869" i="1" s="1"/>
  <c r="AE2869" i="1" s="1"/>
  <c r="P2870" i="1"/>
  <c r="Q2870" i="1"/>
  <c r="R2870" i="1" s="1"/>
  <c r="S2870" i="1" s="1"/>
  <c r="AD2870" i="1" s="1"/>
  <c r="U2870" i="1"/>
  <c r="T2870" i="1"/>
  <c r="Y2870" i="1"/>
  <c r="X2870" i="1"/>
  <c r="Z2869" i="1"/>
  <c r="AA2869" i="1" s="1"/>
  <c r="AF2869" i="1" s="1"/>
  <c r="Y2871" i="1" l="1"/>
  <c r="X2871" i="1"/>
  <c r="Z2870" i="1"/>
  <c r="AA2870" i="1" s="1"/>
  <c r="AF2870" i="1" s="1"/>
  <c r="U2871" i="1"/>
  <c r="T2871" i="1"/>
  <c r="V2870" i="1"/>
  <c r="W2870" i="1" s="1"/>
  <c r="AE2870" i="1" s="1"/>
  <c r="Q2871" i="1"/>
  <c r="P2871" i="1"/>
  <c r="P2872" i="1" l="1"/>
  <c r="Q2872" i="1"/>
  <c r="R2872" i="1" s="1"/>
  <c r="S2872" i="1" s="1"/>
  <c r="AD2872" i="1" s="1"/>
  <c r="R2871" i="1"/>
  <c r="S2871" i="1" s="1"/>
  <c r="AD2871" i="1" s="1"/>
  <c r="U2872" i="1"/>
  <c r="T2872" i="1"/>
  <c r="V2871" i="1"/>
  <c r="W2871" i="1" s="1"/>
  <c r="AE2871" i="1" s="1"/>
  <c r="X2872" i="1"/>
  <c r="Y2872" i="1"/>
  <c r="Z2872" i="1" s="1"/>
  <c r="AA2872" i="1" s="1"/>
  <c r="AF2872" i="1" s="1"/>
  <c r="Z2871" i="1"/>
  <c r="AA2871" i="1" s="1"/>
  <c r="AF2871" i="1" s="1"/>
  <c r="Y2873" i="1" l="1"/>
  <c r="X2873" i="1"/>
  <c r="U2873" i="1"/>
  <c r="T2873" i="1"/>
  <c r="V2872" i="1"/>
  <c r="W2872" i="1" s="1"/>
  <c r="AE2872" i="1" s="1"/>
  <c r="P2873" i="1"/>
  <c r="P2874" i="1" l="1"/>
  <c r="Q2874" i="1"/>
  <c r="Q2873" i="1"/>
  <c r="R2873" i="1" s="1"/>
  <c r="S2873" i="1" s="1"/>
  <c r="AD2873" i="1" s="1"/>
  <c r="U2874" i="1"/>
  <c r="T2874" i="1"/>
  <c r="V2873" i="1"/>
  <c r="W2873" i="1" s="1"/>
  <c r="AE2873" i="1" s="1"/>
  <c r="Y2874" i="1"/>
  <c r="X2874" i="1"/>
  <c r="Z2873" i="1"/>
  <c r="AA2873" i="1" s="1"/>
  <c r="AF2873" i="1" s="1"/>
  <c r="R2874" i="1" l="1"/>
  <c r="S2874" i="1" s="1"/>
  <c r="AD2874" i="1" s="1"/>
  <c r="Y2875" i="1"/>
  <c r="X2875" i="1"/>
  <c r="Z2874" i="1"/>
  <c r="AA2874" i="1" s="1"/>
  <c r="AF2874" i="1" s="1"/>
  <c r="U2875" i="1"/>
  <c r="T2875" i="1"/>
  <c r="V2874" i="1"/>
  <c r="W2874" i="1" s="1"/>
  <c r="AE2874" i="1" s="1"/>
  <c r="P2875" i="1"/>
  <c r="Q2875" i="1"/>
  <c r="R2875" i="1" s="1"/>
  <c r="S2875" i="1" s="1"/>
  <c r="AD2875" i="1" s="1"/>
  <c r="P2876" i="1" l="1"/>
  <c r="Q2876" i="1"/>
  <c r="R2876" i="1" s="1"/>
  <c r="S2876" i="1" s="1"/>
  <c r="AD2876" i="1" s="1"/>
  <c r="U2876" i="1"/>
  <c r="T2876" i="1"/>
  <c r="V2875" i="1"/>
  <c r="W2875" i="1" s="1"/>
  <c r="AE2875" i="1" s="1"/>
  <c r="X2876" i="1"/>
  <c r="Y2876" i="1"/>
  <c r="Z2876" i="1" s="1"/>
  <c r="AA2876" i="1" s="1"/>
  <c r="AF2876" i="1" s="1"/>
  <c r="Z2875" i="1"/>
  <c r="AA2875" i="1" s="1"/>
  <c r="AF2875" i="1" s="1"/>
  <c r="Y2877" i="1" l="1"/>
  <c r="X2877" i="1"/>
  <c r="U2877" i="1"/>
  <c r="T2877" i="1"/>
  <c r="V2876" i="1"/>
  <c r="W2876" i="1" s="1"/>
  <c r="AE2876" i="1" s="1"/>
  <c r="Q2877" i="1"/>
  <c r="P2877" i="1"/>
  <c r="P2878" i="1" l="1"/>
  <c r="R2877" i="1"/>
  <c r="S2877" i="1" s="1"/>
  <c r="AD2877" i="1" s="1"/>
  <c r="U2878" i="1"/>
  <c r="T2878" i="1"/>
  <c r="V2877" i="1"/>
  <c r="W2877" i="1" s="1"/>
  <c r="AE2877" i="1" s="1"/>
  <c r="Y2878" i="1"/>
  <c r="X2878" i="1"/>
  <c r="Z2877" i="1"/>
  <c r="AA2877" i="1" s="1"/>
  <c r="AF2877" i="1" s="1"/>
  <c r="Y2879" i="1" l="1"/>
  <c r="X2879" i="1"/>
  <c r="Z2878" i="1"/>
  <c r="AA2878" i="1" s="1"/>
  <c r="AF2878" i="1" s="1"/>
  <c r="U2879" i="1"/>
  <c r="T2879" i="1"/>
  <c r="V2878" i="1"/>
  <c r="W2878" i="1" s="1"/>
  <c r="AE2878" i="1" s="1"/>
  <c r="P2879" i="1"/>
  <c r="Q2879" i="1"/>
  <c r="R2879" i="1" s="1"/>
  <c r="S2879" i="1" s="1"/>
  <c r="AD2879" i="1" s="1"/>
  <c r="Q2878" i="1"/>
  <c r="R2878" i="1" s="1"/>
  <c r="S2878" i="1" s="1"/>
  <c r="AD2878" i="1" s="1"/>
  <c r="P2880" i="1" l="1"/>
  <c r="U2880" i="1"/>
  <c r="T2880" i="1"/>
  <c r="V2879" i="1"/>
  <c r="W2879" i="1" s="1"/>
  <c r="AE2879" i="1" s="1"/>
  <c r="Y2880" i="1"/>
  <c r="X2880" i="1"/>
  <c r="Z2879" i="1"/>
  <c r="AA2879" i="1" s="1"/>
  <c r="AF2879" i="1" s="1"/>
  <c r="Y2881" i="1" l="1"/>
  <c r="X2881" i="1"/>
  <c r="Z2880" i="1"/>
  <c r="AA2880" i="1" s="1"/>
  <c r="AF2880" i="1" s="1"/>
  <c r="U2881" i="1"/>
  <c r="T2881" i="1"/>
  <c r="V2880" i="1"/>
  <c r="W2880" i="1" s="1"/>
  <c r="AE2880" i="1" s="1"/>
  <c r="P2881" i="1"/>
  <c r="Q2881" i="1" s="1"/>
  <c r="R2881" i="1" s="1"/>
  <c r="S2881" i="1" s="1"/>
  <c r="AD2881" i="1" s="1"/>
  <c r="Q2880" i="1"/>
  <c r="R2880" i="1" s="1"/>
  <c r="S2880" i="1" s="1"/>
  <c r="AD2880" i="1" s="1"/>
  <c r="Q2882" i="1" l="1"/>
  <c r="P2882" i="1"/>
  <c r="U2882" i="1"/>
  <c r="T2882" i="1"/>
  <c r="V2881" i="1"/>
  <c r="W2881" i="1" s="1"/>
  <c r="AE2881" i="1" s="1"/>
  <c r="Y2882" i="1"/>
  <c r="X2882" i="1"/>
  <c r="Z2881" i="1"/>
  <c r="AA2881" i="1" s="1"/>
  <c r="AF2881" i="1" s="1"/>
  <c r="Y2883" i="1" l="1"/>
  <c r="X2883" i="1"/>
  <c r="Z2882" i="1"/>
  <c r="AA2882" i="1" s="1"/>
  <c r="AF2882" i="1" s="1"/>
  <c r="U2883" i="1"/>
  <c r="T2883" i="1"/>
  <c r="V2882" i="1"/>
  <c r="W2882" i="1" s="1"/>
  <c r="AE2882" i="1" s="1"/>
  <c r="P2883" i="1"/>
  <c r="Q2883" i="1"/>
  <c r="R2883" i="1" s="1"/>
  <c r="S2883" i="1" s="1"/>
  <c r="AD2883" i="1" s="1"/>
  <c r="R2882" i="1"/>
  <c r="S2882" i="1" s="1"/>
  <c r="AD2882" i="1" s="1"/>
  <c r="V2883" i="1" l="1"/>
  <c r="W2883" i="1" s="1"/>
  <c r="AE2883" i="1" s="1"/>
  <c r="Q2884" i="1"/>
  <c r="P2884" i="1"/>
  <c r="U2884" i="1"/>
  <c r="T2884" i="1"/>
  <c r="Y2884" i="1"/>
  <c r="X2884" i="1"/>
  <c r="Z2883" i="1"/>
  <c r="AA2883" i="1" s="1"/>
  <c r="AF2883" i="1" s="1"/>
  <c r="Y2885" i="1" l="1"/>
  <c r="X2885" i="1"/>
  <c r="Z2884" i="1"/>
  <c r="AA2884" i="1" s="1"/>
  <c r="AF2884" i="1" s="1"/>
  <c r="U2885" i="1"/>
  <c r="T2885" i="1"/>
  <c r="V2884" i="1"/>
  <c r="W2884" i="1" s="1"/>
  <c r="AE2884" i="1" s="1"/>
  <c r="P2885" i="1"/>
  <c r="Q2885" i="1" s="1"/>
  <c r="R2885" i="1" s="1"/>
  <c r="S2885" i="1" s="1"/>
  <c r="AD2885" i="1" s="1"/>
  <c r="R2884" i="1"/>
  <c r="S2884" i="1" s="1"/>
  <c r="AD2884" i="1" s="1"/>
  <c r="P2886" i="1" l="1"/>
  <c r="T2886" i="1"/>
  <c r="U2886" i="1"/>
  <c r="V2885" i="1"/>
  <c r="W2885" i="1" s="1"/>
  <c r="AE2885" i="1" s="1"/>
  <c r="Y2886" i="1"/>
  <c r="X2886" i="1"/>
  <c r="Z2885" i="1"/>
  <c r="AA2885" i="1" s="1"/>
  <c r="AF2885" i="1" s="1"/>
  <c r="V2886" i="1" l="1"/>
  <c r="W2886" i="1" s="1"/>
  <c r="AE2886" i="1" s="1"/>
  <c r="X2887" i="1"/>
  <c r="Y2887" i="1"/>
  <c r="Z2887" i="1" s="1"/>
  <c r="AA2887" i="1" s="1"/>
  <c r="AF2887" i="1" s="1"/>
  <c r="Z2886" i="1"/>
  <c r="AA2886" i="1" s="1"/>
  <c r="AF2886" i="1" s="1"/>
  <c r="U2887" i="1"/>
  <c r="T2887" i="1"/>
  <c r="P2887" i="1"/>
  <c r="Q2887" i="1" s="1"/>
  <c r="R2887" i="1" s="1"/>
  <c r="S2887" i="1" s="1"/>
  <c r="AD2887" i="1" s="1"/>
  <c r="Q2886" i="1"/>
  <c r="R2886" i="1" s="1"/>
  <c r="S2886" i="1" s="1"/>
  <c r="AD2886" i="1" s="1"/>
  <c r="Q2888" i="1" l="1"/>
  <c r="P2888" i="1"/>
  <c r="T2888" i="1"/>
  <c r="U2888" i="1"/>
  <c r="V2888" i="1" s="1"/>
  <c r="W2888" i="1" s="1"/>
  <c r="AE2888" i="1" s="1"/>
  <c r="V2887" i="1"/>
  <c r="W2887" i="1" s="1"/>
  <c r="AE2887" i="1" s="1"/>
  <c r="Y2888" i="1"/>
  <c r="X2888" i="1"/>
  <c r="Y2889" i="1" l="1"/>
  <c r="X2889" i="1"/>
  <c r="Z2888" i="1"/>
  <c r="AA2888" i="1" s="1"/>
  <c r="AF2888" i="1" s="1"/>
  <c r="U2889" i="1"/>
  <c r="T2889" i="1"/>
  <c r="P2889" i="1"/>
  <c r="Q2889" i="1"/>
  <c r="R2889" i="1" s="1"/>
  <c r="S2889" i="1" s="1"/>
  <c r="AD2889" i="1" s="1"/>
  <c r="R2888" i="1"/>
  <c r="S2888" i="1" s="1"/>
  <c r="AD2888" i="1" s="1"/>
  <c r="Q2890" i="1" l="1"/>
  <c r="P2890" i="1"/>
  <c r="U2890" i="1"/>
  <c r="T2890" i="1"/>
  <c r="V2889" i="1"/>
  <c r="W2889" i="1" s="1"/>
  <c r="AE2889" i="1" s="1"/>
  <c r="Y2890" i="1"/>
  <c r="X2890" i="1"/>
  <c r="Z2889" i="1"/>
  <c r="AA2889" i="1" s="1"/>
  <c r="AF2889" i="1" s="1"/>
  <c r="V2890" i="1" l="1"/>
  <c r="W2890" i="1" s="1"/>
  <c r="AE2890" i="1" s="1"/>
  <c r="Y2891" i="1"/>
  <c r="X2891" i="1"/>
  <c r="Z2890" i="1"/>
  <c r="AA2890" i="1" s="1"/>
  <c r="AF2890" i="1" s="1"/>
  <c r="U2891" i="1"/>
  <c r="T2891" i="1"/>
  <c r="P2891" i="1"/>
  <c r="Q2891" i="1"/>
  <c r="R2890" i="1"/>
  <c r="S2890" i="1" s="1"/>
  <c r="AD2890" i="1" s="1"/>
  <c r="R2891" i="1" l="1"/>
  <c r="S2891" i="1" s="1"/>
  <c r="AD2891" i="1" s="1"/>
  <c r="Q2892" i="1"/>
  <c r="P2892" i="1"/>
  <c r="T2892" i="1"/>
  <c r="U2892" i="1"/>
  <c r="V2891" i="1"/>
  <c r="W2891" i="1" s="1"/>
  <c r="AE2891" i="1" s="1"/>
  <c r="Y2892" i="1"/>
  <c r="X2892" i="1"/>
  <c r="Z2891" i="1"/>
  <c r="AA2891" i="1" s="1"/>
  <c r="AF2891" i="1" s="1"/>
  <c r="V2892" i="1" l="1"/>
  <c r="W2892" i="1" s="1"/>
  <c r="AE2892" i="1" s="1"/>
  <c r="Y2893" i="1"/>
  <c r="X2893" i="1"/>
  <c r="Z2892" i="1"/>
  <c r="AA2892" i="1" s="1"/>
  <c r="AF2892" i="1" s="1"/>
  <c r="U2893" i="1"/>
  <c r="T2893" i="1"/>
  <c r="Q2893" i="1"/>
  <c r="P2893" i="1"/>
  <c r="R2892" i="1"/>
  <c r="S2892" i="1" s="1"/>
  <c r="AD2892" i="1" s="1"/>
  <c r="Q2894" i="1" l="1"/>
  <c r="P2894" i="1"/>
  <c r="R2893" i="1"/>
  <c r="S2893" i="1" s="1"/>
  <c r="AD2893" i="1" s="1"/>
  <c r="U2894" i="1"/>
  <c r="T2894" i="1"/>
  <c r="V2893" i="1"/>
  <c r="W2893" i="1" s="1"/>
  <c r="AE2893" i="1" s="1"/>
  <c r="Y2894" i="1"/>
  <c r="X2894" i="1"/>
  <c r="Z2893" i="1"/>
  <c r="AA2893" i="1" s="1"/>
  <c r="AF2893" i="1" s="1"/>
  <c r="Y2895" i="1" l="1"/>
  <c r="X2895" i="1"/>
  <c r="Z2894" i="1"/>
  <c r="AA2894" i="1" s="1"/>
  <c r="AF2894" i="1" s="1"/>
  <c r="U2895" i="1"/>
  <c r="T2895" i="1"/>
  <c r="V2894" i="1"/>
  <c r="W2894" i="1" s="1"/>
  <c r="AE2894" i="1" s="1"/>
  <c r="Q2895" i="1"/>
  <c r="P2895" i="1"/>
  <c r="R2894" i="1"/>
  <c r="S2894" i="1" s="1"/>
  <c r="AD2894" i="1" s="1"/>
  <c r="V2895" i="1" l="1"/>
  <c r="W2895" i="1" s="1"/>
  <c r="AE2895" i="1" s="1"/>
  <c r="P2896" i="1"/>
  <c r="Q2896" i="1"/>
  <c r="R2895" i="1"/>
  <c r="S2895" i="1" s="1"/>
  <c r="AD2895" i="1" s="1"/>
  <c r="U2896" i="1"/>
  <c r="T2896" i="1"/>
  <c r="Y2896" i="1"/>
  <c r="X2896" i="1"/>
  <c r="Z2895" i="1"/>
  <c r="AA2895" i="1" s="1"/>
  <c r="AF2895" i="1" s="1"/>
  <c r="R2896" i="1" l="1"/>
  <c r="S2896" i="1" s="1"/>
  <c r="AD2896" i="1" s="1"/>
  <c r="Z2896" i="1"/>
  <c r="AA2896" i="1" s="1"/>
  <c r="AF2896" i="1" s="1"/>
  <c r="X2897" i="1"/>
  <c r="Y2897" i="1"/>
  <c r="Z2897" i="1" s="1"/>
  <c r="AA2897" i="1" s="1"/>
  <c r="AF2897" i="1" s="1"/>
  <c r="T2897" i="1"/>
  <c r="U2897" i="1"/>
  <c r="V2897" i="1" s="1"/>
  <c r="W2897" i="1" s="1"/>
  <c r="AE2897" i="1" s="1"/>
  <c r="V2896" i="1"/>
  <c r="W2896" i="1" s="1"/>
  <c r="AE2896" i="1" s="1"/>
  <c r="P2897" i="1"/>
  <c r="Q2897" i="1"/>
  <c r="R2897" i="1" l="1"/>
  <c r="S2897" i="1" s="1"/>
  <c r="AD2897" i="1" s="1"/>
  <c r="Q2898" i="1"/>
  <c r="P2898" i="1"/>
  <c r="U2898" i="1"/>
  <c r="T2898" i="1"/>
  <c r="Y2898" i="1"/>
  <c r="X2898" i="1"/>
  <c r="Y2899" i="1" l="1"/>
  <c r="X2899" i="1"/>
  <c r="Z2898" i="1"/>
  <c r="AA2898" i="1" s="1"/>
  <c r="AF2898" i="1" s="1"/>
  <c r="U2899" i="1"/>
  <c r="T2899" i="1"/>
  <c r="V2898" i="1"/>
  <c r="W2898" i="1" s="1"/>
  <c r="AE2898" i="1" s="1"/>
  <c r="P2899" i="1"/>
  <c r="Q2899" i="1"/>
  <c r="R2898" i="1"/>
  <c r="S2898" i="1" s="1"/>
  <c r="AD2898" i="1" s="1"/>
  <c r="R2899" i="1" l="1"/>
  <c r="S2899" i="1" s="1"/>
  <c r="AD2899" i="1" s="1"/>
  <c r="U2900" i="1"/>
  <c r="T2900" i="1"/>
  <c r="P2900" i="1"/>
  <c r="Q2900" i="1"/>
  <c r="V2899" i="1"/>
  <c r="W2899" i="1" s="1"/>
  <c r="AE2899" i="1" s="1"/>
  <c r="X2900" i="1"/>
  <c r="Y2900" i="1"/>
  <c r="Z2900" i="1" s="1"/>
  <c r="AA2900" i="1" s="1"/>
  <c r="AF2900" i="1" s="1"/>
  <c r="Z2899" i="1"/>
  <c r="AA2899" i="1" s="1"/>
  <c r="AF2899" i="1" s="1"/>
  <c r="R2900" i="1" l="1"/>
  <c r="S2900" i="1" s="1"/>
  <c r="AD2900" i="1" s="1"/>
  <c r="Y2901" i="1"/>
  <c r="X2901" i="1"/>
  <c r="Q2901" i="1"/>
  <c r="P2901" i="1"/>
  <c r="U2901" i="1"/>
  <c r="T2901" i="1"/>
  <c r="V2900" i="1"/>
  <c r="W2900" i="1" s="1"/>
  <c r="AE2900" i="1" s="1"/>
  <c r="U2902" i="1" l="1"/>
  <c r="T2902" i="1"/>
  <c r="V2901" i="1"/>
  <c r="W2901" i="1" s="1"/>
  <c r="AE2901" i="1" s="1"/>
  <c r="Q2902" i="1"/>
  <c r="P2902" i="1"/>
  <c r="R2901" i="1"/>
  <c r="S2901" i="1" s="1"/>
  <c r="AD2901" i="1" s="1"/>
  <c r="Y2902" i="1"/>
  <c r="X2902" i="1"/>
  <c r="Z2901" i="1"/>
  <c r="AA2901" i="1" s="1"/>
  <c r="AF2901" i="1" s="1"/>
  <c r="Y2903" i="1" l="1"/>
  <c r="X2903" i="1"/>
  <c r="Z2902" i="1"/>
  <c r="AA2902" i="1" s="1"/>
  <c r="AF2902" i="1" s="1"/>
  <c r="Q2903" i="1"/>
  <c r="P2903" i="1"/>
  <c r="R2902" i="1"/>
  <c r="S2902" i="1" s="1"/>
  <c r="AD2902" i="1" s="1"/>
  <c r="U2903" i="1"/>
  <c r="T2903" i="1"/>
  <c r="V2902" i="1"/>
  <c r="W2902" i="1" s="1"/>
  <c r="AE2902" i="1" s="1"/>
  <c r="V2903" i="1" l="1"/>
  <c r="W2903" i="1" s="1"/>
  <c r="AE2903" i="1" s="1"/>
  <c r="Q2904" i="1"/>
  <c r="P2904" i="1"/>
  <c r="T2904" i="1"/>
  <c r="U2904" i="1"/>
  <c r="V2904" i="1" s="1"/>
  <c r="W2904" i="1" s="1"/>
  <c r="AE2904" i="1" s="1"/>
  <c r="R2903" i="1"/>
  <c r="S2903" i="1" s="1"/>
  <c r="AD2903" i="1" s="1"/>
  <c r="Y2904" i="1"/>
  <c r="X2904" i="1"/>
  <c r="Z2903" i="1"/>
  <c r="AA2903" i="1" s="1"/>
  <c r="AF2903" i="1" s="1"/>
  <c r="Y2905" i="1" l="1"/>
  <c r="X2905" i="1"/>
  <c r="Z2904" i="1"/>
  <c r="AA2904" i="1" s="1"/>
  <c r="AF2904" i="1" s="1"/>
  <c r="U2905" i="1"/>
  <c r="T2905" i="1"/>
  <c r="Q2905" i="1"/>
  <c r="P2905" i="1"/>
  <c r="R2904" i="1"/>
  <c r="S2904" i="1" s="1"/>
  <c r="AD2904" i="1" s="1"/>
  <c r="R2905" i="1" l="1"/>
  <c r="S2905" i="1" s="1"/>
  <c r="AD2905" i="1" s="1"/>
  <c r="Q2906" i="1"/>
  <c r="P2906" i="1"/>
  <c r="T2906" i="1"/>
  <c r="U2906" i="1"/>
  <c r="V2906" i="1" s="1"/>
  <c r="W2906" i="1" s="1"/>
  <c r="AE2906" i="1" s="1"/>
  <c r="V2905" i="1"/>
  <c r="W2905" i="1" s="1"/>
  <c r="AE2905" i="1" s="1"/>
  <c r="Y2906" i="1"/>
  <c r="X2906" i="1"/>
  <c r="Z2905" i="1"/>
  <c r="AA2905" i="1" s="1"/>
  <c r="AF2905" i="1" s="1"/>
  <c r="Y2907" i="1" l="1"/>
  <c r="X2907" i="1"/>
  <c r="Z2906" i="1"/>
  <c r="AA2906" i="1" s="1"/>
  <c r="AF2906" i="1" s="1"/>
  <c r="U2907" i="1"/>
  <c r="T2907" i="1"/>
  <c r="Q2907" i="1"/>
  <c r="P2907" i="1"/>
  <c r="R2906" i="1"/>
  <c r="S2906" i="1" s="1"/>
  <c r="AD2906" i="1" s="1"/>
  <c r="V2907" i="1" l="1"/>
  <c r="W2907" i="1" s="1"/>
  <c r="AE2907" i="1" s="1"/>
  <c r="Q2908" i="1"/>
  <c r="P2908" i="1"/>
  <c r="R2907" i="1"/>
  <c r="S2907" i="1" s="1"/>
  <c r="AD2907" i="1" s="1"/>
  <c r="U2908" i="1"/>
  <c r="T2908" i="1"/>
  <c r="X2908" i="1"/>
  <c r="Y2908" i="1"/>
  <c r="Z2908" i="1" s="1"/>
  <c r="AA2908" i="1" s="1"/>
  <c r="AF2908" i="1" s="1"/>
  <c r="Z2907" i="1"/>
  <c r="AA2907" i="1" s="1"/>
  <c r="AF2907" i="1" s="1"/>
  <c r="V2908" i="1" l="1"/>
  <c r="W2908" i="1" s="1"/>
  <c r="AE2908" i="1" s="1"/>
  <c r="X2909" i="1"/>
  <c r="Y2909" i="1"/>
  <c r="Z2909" i="1" s="1"/>
  <c r="AA2909" i="1" s="1"/>
  <c r="AF2909" i="1" s="1"/>
  <c r="U2909" i="1"/>
  <c r="T2909" i="1"/>
  <c r="Q2909" i="1"/>
  <c r="P2909" i="1"/>
  <c r="R2908" i="1"/>
  <c r="S2908" i="1" s="1"/>
  <c r="AD2908" i="1" s="1"/>
  <c r="P2910" i="1" l="1"/>
  <c r="Q2910" i="1" s="1"/>
  <c r="U2910" i="1"/>
  <c r="T2910" i="1"/>
  <c r="R2909" i="1"/>
  <c r="S2909" i="1" s="1"/>
  <c r="AD2909" i="1" s="1"/>
  <c r="V2909" i="1"/>
  <c r="W2909" i="1" s="1"/>
  <c r="AE2909" i="1" s="1"/>
  <c r="Y2910" i="1"/>
  <c r="X2910" i="1"/>
  <c r="Y2911" i="1" l="1"/>
  <c r="X2911" i="1"/>
  <c r="T2911" i="1"/>
  <c r="U2911" i="1"/>
  <c r="V2911" i="1" s="1"/>
  <c r="W2911" i="1" s="1"/>
  <c r="AE2911" i="1" s="1"/>
  <c r="Q2911" i="1"/>
  <c r="P2911" i="1"/>
  <c r="Z2910" i="1"/>
  <c r="AA2910" i="1" s="1"/>
  <c r="AF2910" i="1" s="1"/>
  <c r="V2910" i="1"/>
  <c r="W2910" i="1" s="1"/>
  <c r="AE2910" i="1" s="1"/>
  <c r="R2910" i="1"/>
  <c r="S2910" i="1" s="1"/>
  <c r="AD2910" i="1" s="1"/>
  <c r="Q2912" i="1" l="1"/>
  <c r="P2912" i="1"/>
  <c r="R2911" i="1"/>
  <c r="S2911" i="1" s="1"/>
  <c r="AD2911" i="1" s="1"/>
  <c r="U2912" i="1"/>
  <c r="T2912" i="1"/>
  <c r="X2912" i="1"/>
  <c r="Y2912" i="1"/>
  <c r="Z2912" i="1" s="1"/>
  <c r="AA2912" i="1" s="1"/>
  <c r="AF2912" i="1" s="1"/>
  <c r="Z2911" i="1"/>
  <c r="AA2911" i="1" s="1"/>
  <c r="AF2911" i="1" s="1"/>
  <c r="Y2913" i="1" l="1"/>
  <c r="X2913" i="1"/>
  <c r="T2913" i="1"/>
  <c r="U2913" i="1"/>
  <c r="V2913" i="1" s="1"/>
  <c r="W2913" i="1" s="1"/>
  <c r="AE2913" i="1" s="1"/>
  <c r="V2912" i="1"/>
  <c r="W2912" i="1" s="1"/>
  <c r="AE2912" i="1" s="1"/>
  <c r="Q2913" i="1"/>
  <c r="P2913" i="1"/>
  <c r="R2912" i="1"/>
  <c r="S2912" i="1" s="1"/>
  <c r="AD2912" i="1" s="1"/>
  <c r="P2914" i="1" l="1"/>
  <c r="Q2914" i="1"/>
  <c r="R2913" i="1"/>
  <c r="S2913" i="1" s="1"/>
  <c r="AD2913" i="1" s="1"/>
  <c r="U2914" i="1"/>
  <c r="T2914" i="1"/>
  <c r="Y2914" i="1"/>
  <c r="X2914" i="1"/>
  <c r="Z2913" i="1"/>
  <c r="AA2913" i="1" s="1"/>
  <c r="AF2913" i="1" s="1"/>
  <c r="R2914" i="1" l="1"/>
  <c r="S2914" i="1" s="1"/>
  <c r="AD2914" i="1" s="1"/>
  <c r="U2915" i="1"/>
  <c r="T2915" i="1"/>
  <c r="Y2915" i="1"/>
  <c r="X2915" i="1"/>
  <c r="Z2914" i="1"/>
  <c r="AA2914" i="1" s="1"/>
  <c r="AF2914" i="1" s="1"/>
  <c r="V2914" i="1"/>
  <c r="W2914" i="1" s="1"/>
  <c r="AE2914" i="1" s="1"/>
  <c r="P2915" i="1"/>
  <c r="Q2916" i="1" l="1"/>
  <c r="P2916" i="1"/>
  <c r="Q2915" i="1"/>
  <c r="R2915" i="1" s="1"/>
  <c r="S2915" i="1" s="1"/>
  <c r="AD2915" i="1" s="1"/>
  <c r="Y2916" i="1"/>
  <c r="X2916" i="1"/>
  <c r="Z2915" i="1"/>
  <c r="AA2915" i="1" s="1"/>
  <c r="AF2915" i="1" s="1"/>
  <c r="U2916" i="1"/>
  <c r="T2916" i="1"/>
  <c r="V2915" i="1"/>
  <c r="W2915" i="1" s="1"/>
  <c r="AE2915" i="1" s="1"/>
  <c r="U2917" i="1" l="1"/>
  <c r="T2917" i="1"/>
  <c r="Z2916" i="1"/>
  <c r="AA2916" i="1" s="1"/>
  <c r="AF2916" i="1" s="1"/>
  <c r="V2916" i="1"/>
  <c r="W2916" i="1" s="1"/>
  <c r="AE2916" i="1" s="1"/>
  <c r="Y2917" i="1"/>
  <c r="X2917" i="1"/>
  <c r="P2917" i="1"/>
  <c r="Q2917" i="1"/>
  <c r="R2916" i="1"/>
  <c r="S2916" i="1" s="1"/>
  <c r="AD2916" i="1" s="1"/>
  <c r="R2917" i="1" l="1"/>
  <c r="S2917" i="1" s="1"/>
  <c r="AD2917" i="1" s="1"/>
  <c r="Z2917" i="1"/>
  <c r="AA2917" i="1" s="1"/>
  <c r="AF2917" i="1" s="1"/>
  <c r="Q2918" i="1"/>
  <c r="P2918" i="1"/>
  <c r="Y2918" i="1"/>
  <c r="X2918" i="1"/>
  <c r="U2918" i="1"/>
  <c r="T2918" i="1"/>
  <c r="V2917" i="1"/>
  <c r="W2917" i="1" s="1"/>
  <c r="AE2917" i="1" s="1"/>
  <c r="Z2918" i="1" l="1"/>
  <c r="AA2918" i="1" s="1"/>
  <c r="AF2918" i="1" s="1"/>
  <c r="T2919" i="1"/>
  <c r="U2919" i="1"/>
  <c r="V2919" i="1" s="1"/>
  <c r="W2919" i="1" s="1"/>
  <c r="AE2919" i="1" s="1"/>
  <c r="V2918" i="1"/>
  <c r="W2918" i="1" s="1"/>
  <c r="AE2918" i="1" s="1"/>
  <c r="Y2919" i="1"/>
  <c r="X2919" i="1"/>
  <c r="Q2919" i="1"/>
  <c r="P2919" i="1"/>
  <c r="R2918" i="1"/>
  <c r="S2918" i="1" s="1"/>
  <c r="AD2918" i="1" s="1"/>
  <c r="Y2920" i="1" l="1"/>
  <c r="X2920" i="1"/>
  <c r="Q2920" i="1"/>
  <c r="P2920" i="1"/>
  <c r="R2919" i="1"/>
  <c r="S2919" i="1" s="1"/>
  <c r="AD2919" i="1" s="1"/>
  <c r="Z2919" i="1"/>
  <c r="AA2919" i="1" s="1"/>
  <c r="AF2919" i="1" s="1"/>
  <c r="T2920" i="1"/>
  <c r="U2920" i="1"/>
  <c r="V2920" i="1" l="1"/>
  <c r="W2920" i="1" s="1"/>
  <c r="AE2920" i="1" s="1"/>
  <c r="Q2921" i="1"/>
  <c r="P2921" i="1"/>
  <c r="U2921" i="1"/>
  <c r="T2921" i="1"/>
  <c r="R2920" i="1"/>
  <c r="S2920" i="1" s="1"/>
  <c r="AD2920" i="1" s="1"/>
  <c r="Y2921" i="1"/>
  <c r="X2921" i="1"/>
  <c r="Z2920" i="1"/>
  <c r="AA2920" i="1" s="1"/>
  <c r="AF2920" i="1" s="1"/>
  <c r="Y2922" i="1" l="1"/>
  <c r="X2922" i="1"/>
  <c r="Z2921" i="1"/>
  <c r="AA2921" i="1" s="1"/>
  <c r="AF2921" i="1" s="1"/>
  <c r="Q2922" i="1"/>
  <c r="P2922" i="1"/>
  <c r="U2922" i="1"/>
  <c r="T2922" i="1"/>
  <c r="V2921" i="1"/>
  <c r="W2921" i="1" s="1"/>
  <c r="AE2921" i="1" s="1"/>
  <c r="R2921" i="1"/>
  <c r="S2921" i="1" s="1"/>
  <c r="AD2921" i="1" s="1"/>
  <c r="V2922" i="1" l="1"/>
  <c r="W2922" i="1" s="1"/>
  <c r="AE2922" i="1" s="1"/>
  <c r="Z2922" i="1"/>
  <c r="AA2922" i="1" s="1"/>
  <c r="AF2922" i="1" s="1"/>
  <c r="T2923" i="1"/>
  <c r="Q2923" i="1"/>
  <c r="P2923" i="1"/>
  <c r="R2922" i="1"/>
  <c r="S2922" i="1" s="1"/>
  <c r="AD2922" i="1" s="1"/>
  <c r="Y2923" i="1"/>
  <c r="X2923" i="1"/>
  <c r="Y2924" i="1" l="1"/>
  <c r="X2924" i="1"/>
  <c r="Q2924" i="1"/>
  <c r="P2924" i="1"/>
  <c r="Z2923" i="1"/>
  <c r="AA2923" i="1" s="1"/>
  <c r="AF2923" i="1" s="1"/>
  <c r="R2923" i="1"/>
  <c r="S2923" i="1" s="1"/>
  <c r="AD2923" i="1" s="1"/>
  <c r="T2924" i="1"/>
  <c r="U2924" i="1" s="1"/>
  <c r="V2924" i="1" s="1"/>
  <c r="W2924" i="1" s="1"/>
  <c r="AE2924" i="1" s="1"/>
  <c r="U2923" i="1"/>
  <c r="V2923" i="1" s="1"/>
  <c r="W2923" i="1" s="1"/>
  <c r="AE2923" i="1" s="1"/>
  <c r="P2925" i="1" l="1"/>
  <c r="Q2925" i="1"/>
  <c r="U2925" i="1"/>
  <c r="T2925" i="1"/>
  <c r="R2924" i="1"/>
  <c r="S2924" i="1" s="1"/>
  <c r="AD2924" i="1" s="1"/>
  <c r="Y2925" i="1"/>
  <c r="X2925" i="1"/>
  <c r="Z2924" i="1"/>
  <c r="AA2924" i="1" s="1"/>
  <c r="AF2924" i="1" s="1"/>
  <c r="R2925" i="1" l="1"/>
  <c r="S2925" i="1" s="1"/>
  <c r="AD2925" i="1" s="1"/>
  <c r="Z2925" i="1"/>
  <c r="AA2925" i="1" s="1"/>
  <c r="AF2925" i="1" s="1"/>
  <c r="X2926" i="1"/>
  <c r="Y2926" i="1"/>
  <c r="Z2926" i="1" s="1"/>
  <c r="AA2926" i="1" s="1"/>
  <c r="AF2926" i="1" s="1"/>
  <c r="U2926" i="1"/>
  <c r="T2926" i="1"/>
  <c r="V2925" i="1"/>
  <c r="W2925" i="1" s="1"/>
  <c r="AE2925" i="1" s="1"/>
  <c r="Q2926" i="1"/>
  <c r="P2926" i="1"/>
  <c r="P2927" i="1" l="1"/>
  <c r="Q2927" i="1"/>
  <c r="U2927" i="1"/>
  <c r="T2927" i="1"/>
  <c r="R2926" i="1"/>
  <c r="S2926" i="1" s="1"/>
  <c r="AD2926" i="1" s="1"/>
  <c r="V2926" i="1"/>
  <c r="W2926" i="1" s="1"/>
  <c r="AE2926" i="1" s="1"/>
  <c r="Y2927" i="1"/>
  <c r="X2927" i="1"/>
  <c r="Y2928" i="1" l="1"/>
  <c r="X2928" i="1"/>
  <c r="Z2927" i="1"/>
  <c r="AA2927" i="1" s="1"/>
  <c r="AF2927" i="1" s="1"/>
  <c r="U2928" i="1"/>
  <c r="T2928" i="1"/>
  <c r="V2927" i="1"/>
  <c r="W2927" i="1" s="1"/>
  <c r="AE2927" i="1" s="1"/>
  <c r="R2927" i="1"/>
  <c r="S2927" i="1" s="1"/>
  <c r="AD2927" i="1" s="1"/>
  <c r="Q2928" i="1"/>
  <c r="P2928" i="1"/>
  <c r="V2928" i="1" l="1"/>
  <c r="W2928" i="1" s="1"/>
  <c r="AE2928" i="1" s="1"/>
  <c r="P2929" i="1"/>
  <c r="Q2929" i="1"/>
  <c r="R2929" i="1" s="1"/>
  <c r="S2929" i="1" s="1"/>
  <c r="AD2929" i="1" s="1"/>
  <c r="U2929" i="1"/>
  <c r="T2929" i="1"/>
  <c r="R2928" i="1"/>
  <c r="S2928" i="1" s="1"/>
  <c r="AD2928" i="1" s="1"/>
  <c r="Y2929" i="1"/>
  <c r="X2929" i="1"/>
  <c r="Z2928" i="1"/>
  <c r="AA2928" i="1" s="1"/>
  <c r="AF2928" i="1" s="1"/>
  <c r="V2929" i="1" l="1"/>
  <c r="W2929" i="1" s="1"/>
  <c r="AE2929" i="1" s="1"/>
  <c r="Y2930" i="1"/>
  <c r="X2930" i="1"/>
  <c r="Z2929" i="1"/>
  <c r="AA2929" i="1" s="1"/>
  <c r="AF2929" i="1" s="1"/>
  <c r="U2930" i="1"/>
  <c r="T2930" i="1"/>
  <c r="Q2930" i="1"/>
  <c r="P2930" i="1"/>
  <c r="R2930" i="1" l="1"/>
  <c r="S2930" i="1" s="1"/>
  <c r="AD2930" i="1" s="1"/>
  <c r="P2931" i="1"/>
  <c r="Q2931" i="1"/>
  <c r="U2931" i="1"/>
  <c r="T2931" i="1"/>
  <c r="V2930" i="1"/>
  <c r="W2930" i="1" s="1"/>
  <c r="AE2930" i="1" s="1"/>
  <c r="Y2931" i="1"/>
  <c r="X2931" i="1"/>
  <c r="Z2930" i="1"/>
  <c r="AA2930" i="1" s="1"/>
  <c r="AF2930" i="1" s="1"/>
  <c r="Y2932" i="1" l="1"/>
  <c r="X2932" i="1"/>
  <c r="Z2931" i="1"/>
  <c r="AA2931" i="1" s="1"/>
  <c r="AF2931" i="1" s="1"/>
  <c r="U2932" i="1"/>
  <c r="T2932" i="1"/>
  <c r="V2931" i="1"/>
  <c r="W2931" i="1" s="1"/>
  <c r="AE2931" i="1" s="1"/>
  <c r="R2931" i="1"/>
  <c r="S2931" i="1" s="1"/>
  <c r="AD2931" i="1" s="1"/>
  <c r="P2932" i="1"/>
  <c r="Q2932" i="1"/>
  <c r="R2932" i="1" s="1"/>
  <c r="S2932" i="1" s="1"/>
  <c r="AD2932" i="1" s="1"/>
  <c r="T2933" i="1" l="1"/>
  <c r="Q2933" i="1"/>
  <c r="P2933" i="1"/>
  <c r="V2932" i="1"/>
  <c r="W2932" i="1" s="1"/>
  <c r="AE2932" i="1" s="1"/>
  <c r="Y2933" i="1"/>
  <c r="X2933" i="1"/>
  <c r="Z2932" i="1"/>
  <c r="AA2932" i="1" s="1"/>
  <c r="AF2932" i="1" s="1"/>
  <c r="Y2934" i="1" l="1"/>
  <c r="X2934" i="1"/>
  <c r="Z2933" i="1"/>
  <c r="AA2933" i="1" s="1"/>
  <c r="AF2933" i="1" s="1"/>
  <c r="Q2934" i="1"/>
  <c r="P2934" i="1"/>
  <c r="R2933" i="1"/>
  <c r="S2933" i="1" s="1"/>
  <c r="AD2933" i="1" s="1"/>
  <c r="T2934" i="1"/>
  <c r="U2933" i="1"/>
  <c r="V2933" i="1" s="1"/>
  <c r="W2933" i="1" s="1"/>
  <c r="AE2933" i="1" s="1"/>
  <c r="Z2934" i="1" l="1"/>
  <c r="AA2934" i="1" s="1"/>
  <c r="AF2934" i="1" s="1"/>
  <c r="U2935" i="1"/>
  <c r="T2935" i="1"/>
  <c r="U2934" i="1"/>
  <c r="V2934" i="1" s="1"/>
  <c r="W2934" i="1" s="1"/>
  <c r="AE2934" i="1" s="1"/>
  <c r="Q2935" i="1"/>
  <c r="P2935" i="1"/>
  <c r="R2934" i="1"/>
  <c r="S2934" i="1" s="1"/>
  <c r="AD2934" i="1" s="1"/>
  <c r="Y2935" i="1"/>
  <c r="X2935" i="1"/>
  <c r="R2935" i="1" l="1"/>
  <c r="S2935" i="1" s="1"/>
  <c r="AD2935" i="1" s="1"/>
  <c r="Y2936" i="1"/>
  <c r="X2936" i="1"/>
  <c r="Z2935" i="1"/>
  <c r="AA2935" i="1" s="1"/>
  <c r="AF2935" i="1" s="1"/>
  <c r="Q2936" i="1"/>
  <c r="P2936" i="1"/>
  <c r="U2936" i="1"/>
  <c r="T2936" i="1"/>
  <c r="V2935" i="1"/>
  <c r="W2935" i="1" s="1"/>
  <c r="AE2935" i="1" s="1"/>
  <c r="P2937" i="1" l="1"/>
  <c r="Q2937" i="1" s="1"/>
  <c r="R2937" i="1" s="1"/>
  <c r="S2937" i="1" s="1"/>
  <c r="AD2937" i="1" s="1"/>
  <c r="T2937" i="1"/>
  <c r="V2936" i="1"/>
  <c r="W2936" i="1" s="1"/>
  <c r="AE2936" i="1" s="1"/>
  <c r="R2936" i="1"/>
  <c r="S2936" i="1" s="1"/>
  <c r="AD2936" i="1" s="1"/>
  <c r="Y2937" i="1"/>
  <c r="X2937" i="1"/>
  <c r="Z2936" i="1"/>
  <c r="AA2936" i="1" s="1"/>
  <c r="AF2936" i="1" s="1"/>
  <c r="Z2937" i="1" l="1"/>
  <c r="AA2937" i="1" s="1"/>
  <c r="AF2937" i="1" s="1"/>
  <c r="Y2938" i="1"/>
  <c r="X2938" i="1"/>
  <c r="T2938" i="1"/>
  <c r="U2937" i="1"/>
  <c r="V2937" i="1" s="1"/>
  <c r="W2937" i="1" s="1"/>
  <c r="AE2937" i="1" s="1"/>
  <c r="P2938" i="1"/>
  <c r="Q2938" i="1" s="1"/>
  <c r="R2938" i="1" s="1"/>
  <c r="S2938" i="1" s="1"/>
  <c r="AD2938" i="1" s="1"/>
  <c r="P2939" i="1" l="1"/>
  <c r="Q2939" i="1" s="1"/>
  <c r="R2939" i="1" s="1"/>
  <c r="S2939" i="1" s="1"/>
  <c r="AD2939" i="1" s="1"/>
  <c r="T2939" i="1"/>
  <c r="U2938" i="1"/>
  <c r="V2938" i="1" s="1"/>
  <c r="W2938" i="1" s="1"/>
  <c r="AE2938" i="1" s="1"/>
  <c r="Y2939" i="1"/>
  <c r="X2939" i="1"/>
  <c r="Z2938" i="1"/>
  <c r="AA2938" i="1" s="1"/>
  <c r="AF2938" i="1" s="1"/>
  <c r="X2940" i="1" l="1"/>
  <c r="Y2940" i="1"/>
  <c r="Z2939" i="1"/>
  <c r="AA2939" i="1" s="1"/>
  <c r="AF2939" i="1" s="1"/>
  <c r="T2940" i="1"/>
  <c r="U2939" i="1"/>
  <c r="V2939" i="1" s="1"/>
  <c r="W2939" i="1" s="1"/>
  <c r="AE2939" i="1" s="1"/>
  <c r="P2940" i="1"/>
  <c r="Q2940" i="1"/>
  <c r="R2940" i="1" s="1"/>
  <c r="S2940" i="1" s="1"/>
  <c r="AD2940" i="1" s="1"/>
  <c r="X2941" i="1" l="1"/>
  <c r="Y2941" i="1"/>
  <c r="Z2941" i="1" s="1"/>
  <c r="AA2941" i="1" s="1"/>
  <c r="AF2941" i="1" s="1"/>
  <c r="Q2941" i="1"/>
  <c r="P2941" i="1"/>
  <c r="U2941" i="1"/>
  <c r="T2941" i="1"/>
  <c r="U2940" i="1"/>
  <c r="V2940" i="1" s="1"/>
  <c r="W2940" i="1" s="1"/>
  <c r="AE2940" i="1" s="1"/>
  <c r="Z2940" i="1"/>
  <c r="AA2940" i="1" s="1"/>
  <c r="AF2940" i="1" s="1"/>
  <c r="U2942" i="1" l="1"/>
  <c r="T2942" i="1"/>
  <c r="V2941" i="1"/>
  <c r="W2941" i="1" s="1"/>
  <c r="AE2941" i="1" s="1"/>
  <c r="P2942" i="1"/>
  <c r="Q2942" i="1"/>
  <c r="R2942" i="1" s="1"/>
  <c r="S2942" i="1" s="1"/>
  <c r="AD2942" i="1" s="1"/>
  <c r="R2941" i="1"/>
  <c r="S2941" i="1" s="1"/>
  <c r="AD2941" i="1" s="1"/>
  <c r="Y2942" i="1"/>
  <c r="X2942" i="1"/>
  <c r="Z2942" i="1" l="1"/>
  <c r="AA2942" i="1" s="1"/>
  <c r="AF2942" i="1" s="1"/>
  <c r="Q2943" i="1"/>
  <c r="P2943" i="1"/>
  <c r="U2943" i="1"/>
  <c r="T2943" i="1"/>
  <c r="Y2943" i="1"/>
  <c r="X2943" i="1"/>
  <c r="V2942" i="1"/>
  <c r="W2942" i="1" s="1"/>
  <c r="AE2942" i="1" s="1"/>
  <c r="Y2944" i="1" l="1"/>
  <c r="X2944" i="1"/>
  <c r="Z2943" i="1"/>
  <c r="AA2943" i="1" s="1"/>
  <c r="AF2943" i="1" s="1"/>
  <c r="U2944" i="1"/>
  <c r="T2944" i="1"/>
  <c r="V2943" i="1"/>
  <c r="W2943" i="1" s="1"/>
  <c r="AE2943" i="1" s="1"/>
  <c r="Q2944" i="1"/>
  <c r="P2944" i="1"/>
  <c r="R2943" i="1"/>
  <c r="S2943" i="1" s="1"/>
  <c r="AD2943" i="1" s="1"/>
  <c r="V2944" i="1" l="1"/>
  <c r="W2944" i="1" s="1"/>
  <c r="AE2944" i="1" s="1"/>
  <c r="Q2945" i="1"/>
  <c r="P2945" i="1"/>
  <c r="Y2945" i="1"/>
  <c r="X2945" i="1"/>
  <c r="R2944" i="1"/>
  <c r="S2944" i="1" s="1"/>
  <c r="AD2944" i="1" s="1"/>
  <c r="T2945" i="1"/>
  <c r="U2945" i="1"/>
  <c r="V2945" i="1" s="1"/>
  <c r="W2945" i="1" s="1"/>
  <c r="AE2945" i="1" s="1"/>
  <c r="Z2944" i="1"/>
  <c r="AA2944" i="1" s="1"/>
  <c r="AF2944" i="1" s="1"/>
  <c r="T2946" i="1" l="1"/>
  <c r="U2946" i="1"/>
  <c r="Y2946" i="1"/>
  <c r="X2946" i="1"/>
  <c r="Q2946" i="1"/>
  <c r="P2946" i="1"/>
  <c r="Z2945" i="1"/>
  <c r="AA2945" i="1" s="1"/>
  <c r="AF2945" i="1" s="1"/>
  <c r="R2945" i="1"/>
  <c r="S2945" i="1" s="1"/>
  <c r="AD2945" i="1" s="1"/>
  <c r="R2946" i="1" l="1"/>
  <c r="S2946" i="1" s="1"/>
  <c r="AD2946" i="1" s="1"/>
  <c r="Z2946" i="1"/>
  <c r="AA2946" i="1" s="1"/>
  <c r="AF2946" i="1" s="1"/>
  <c r="V2946" i="1"/>
  <c r="W2946" i="1" s="1"/>
  <c r="AE2946" i="1" s="1"/>
  <c r="Q2947" i="1"/>
  <c r="P2947" i="1"/>
  <c r="Y2947" i="1"/>
  <c r="X2947" i="1"/>
  <c r="U2947" i="1"/>
  <c r="T2947" i="1"/>
  <c r="R2947" i="1" l="1"/>
  <c r="S2947" i="1" s="1"/>
  <c r="AD2947" i="1" s="1"/>
  <c r="Y2948" i="1"/>
  <c r="X2948" i="1"/>
  <c r="V2947" i="1"/>
  <c r="W2947" i="1" s="1"/>
  <c r="AE2947" i="1" s="1"/>
  <c r="Z2947" i="1"/>
  <c r="AA2947" i="1" s="1"/>
  <c r="AF2947" i="1" s="1"/>
  <c r="Q2948" i="1"/>
  <c r="P2948" i="1"/>
  <c r="U2948" i="1"/>
  <c r="T2948" i="1"/>
  <c r="Z2948" i="1" l="1"/>
  <c r="AA2948" i="1" s="1"/>
  <c r="AF2948" i="1" s="1"/>
  <c r="R2948" i="1"/>
  <c r="S2948" i="1" s="1"/>
  <c r="AD2948" i="1" s="1"/>
  <c r="U2949" i="1"/>
  <c r="T2949" i="1"/>
  <c r="V2948" i="1"/>
  <c r="W2948" i="1" s="1"/>
  <c r="AE2948" i="1" s="1"/>
  <c r="Q2949" i="1"/>
  <c r="P2949" i="1"/>
  <c r="Y2949" i="1"/>
  <c r="X2949" i="1"/>
  <c r="Z2949" i="1" l="1"/>
  <c r="AA2949" i="1" s="1"/>
  <c r="AF2949" i="1" s="1"/>
  <c r="Y2950" i="1"/>
  <c r="X2950" i="1"/>
  <c r="Q2950" i="1"/>
  <c r="P2950" i="1"/>
  <c r="R2949" i="1"/>
  <c r="S2949" i="1" s="1"/>
  <c r="AD2949" i="1" s="1"/>
  <c r="U2950" i="1"/>
  <c r="T2950" i="1"/>
  <c r="V2949" i="1"/>
  <c r="W2949" i="1" s="1"/>
  <c r="AE2949" i="1" s="1"/>
  <c r="V2950" i="1" l="1"/>
  <c r="W2950" i="1" s="1"/>
  <c r="AE2950" i="1" s="1"/>
  <c r="U2951" i="1"/>
  <c r="T2951" i="1"/>
  <c r="Q2951" i="1"/>
  <c r="P2951" i="1"/>
  <c r="R2950" i="1"/>
  <c r="S2950" i="1" s="1"/>
  <c r="AD2950" i="1" s="1"/>
  <c r="Y2951" i="1"/>
  <c r="X2951" i="1"/>
  <c r="Z2950" i="1"/>
  <c r="AA2950" i="1" s="1"/>
  <c r="AF2950" i="1" s="1"/>
  <c r="Z2951" i="1" l="1"/>
  <c r="AA2951" i="1" s="1"/>
  <c r="AF2951" i="1" s="1"/>
  <c r="T2952" i="1"/>
  <c r="U2952" i="1"/>
  <c r="Y2952" i="1"/>
  <c r="X2952" i="1"/>
  <c r="Q2952" i="1"/>
  <c r="P2952" i="1"/>
  <c r="R2951" i="1"/>
  <c r="S2951" i="1" s="1"/>
  <c r="AD2951" i="1" s="1"/>
  <c r="V2951" i="1"/>
  <c r="W2951" i="1" s="1"/>
  <c r="AE2951" i="1" s="1"/>
  <c r="V2952" i="1" l="1"/>
  <c r="W2952" i="1" s="1"/>
  <c r="AE2952" i="1" s="1"/>
  <c r="Q2953" i="1"/>
  <c r="P2953" i="1"/>
  <c r="Y2953" i="1"/>
  <c r="X2953" i="1"/>
  <c r="R2952" i="1"/>
  <c r="S2952" i="1" s="1"/>
  <c r="AD2952" i="1" s="1"/>
  <c r="Z2952" i="1"/>
  <c r="AA2952" i="1" s="1"/>
  <c r="AF2952" i="1" s="1"/>
  <c r="U2953" i="1"/>
  <c r="T2953" i="1"/>
  <c r="U2954" i="1" l="1"/>
  <c r="T2954" i="1"/>
  <c r="V2953" i="1"/>
  <c r="W2953" i="1" s="1"/>
  <c r="AE2953" i="1" s="1"/>
  <c r="Y2954" i="1"/>
  <c r="X2954" i="1"/>
  <c r="Z2953" i="1"/>
  <c r="AA2953" i="1" s="1"/>
  <c r="AF2953" i="1" s="1"/>
  <c r="Q2954" i="1"/>
  <c r="P2954" i="1"/>
  <c r="R2953" i="1"/>
  <c r="S2953" i="1" s="1"/>
  <c r="AD2953" i="1" s="1"/>
  <c r="Q2955" i="1" l="1"/>
  <c r="P2955" i="1"/>
  <c r="R2954" i="1"/>
  <c r="S2954" i="1" s="1"/>
  <c r="AD2954" i="1" s="1"/>
  <c r="Y2955" i="1"/>
  <c r="X2955" i="1"/>
  <c r="Z2954" i="1"/>
  <c r="AA2954" i="1" s="1"/>
  <c r="AF2954" i="1" s="1"/>
  <c r="T2955" i="1"/>
  <c r="U2955" i="1" s="1"/>
  <c r="V2955" i="1" s="1"/>
  <c r="W2955" i="1" s="1"/>
  <c r="AE2955" i="1" s="1"/>
  <c r="V2954" i="1"/>
  <c r="W2954" i="1" s="1"/>
  <c r="AE2954" i="1" s="1"/>
  <c r="Y2956" i="1" l="1"/>
  <c r="X2956" i="1"/>
  <c r="U2956" i="1"/>
  <c r="T2956" i="1"/>
  <c r="Z2955" i="1"/>
  <c r="AA2955" i="1" s="1"/>
  <c r="AF2955" i="1" s="1"/>
  <c r="Q2956" i="1"/>
  <c r="P2956" i="1"/>
  <c r="R2955" i="1"/>
  <c r="S2955" i="1" s="1"/>
  <c r="AD2955" i="1" s="1"/>
  <c r="Z2956" i="1" l="1"/>
  <c r="AA2956" i="1" s="1"/>
  <c r="AF2956" i="1" s="1"/>
  <c r="R2956" i="1"/>
  <c r="S2956" i="1" s="1"/>
  <c r="AD2956" i="1" s="1"/>
  <c r="Q2957" i="1"/>
  <c r="P2957" i="1"/>
  <c r="U2957" i="1"/>
  <c r="T2957" i="1"/>
  <c r="V2956" i="1"/>
  <c r="W2956" i="1" s="1"/>
  <c r="AE2956" i="1" s="1"/>
  <c r="Y2957" i="1"/>
  <c r="X2957" i="1"/>
  <c r="Y2958" i="1" l="1"/>
  <c r="X2958" i="1"/>
  <c r="Q2958" i="1"/>
  <c r="P2958" i="1"/>
  <c r="Z2957" i="1"/>
  <c r="AA2957" i="1" s="1"/>
  <c r="AF2957" i="1" s="1"/>
  <c r="U2958" i="1"/>
  <c r="T2958" i="1"/>
  <c r="V2957" i="1"/>
  <c r="W2957" i="1" s="1"/>
  <c r="AE2957" i="1" s="1"/>
  <c r="R2957" i="1"/>
  <c r="S2957" i="1" s="1"/>
  <c r="AD2957" i="1" s="1"/>
  <c r="V2958" i="1" l="1"/>
  <c r="W2958" i="1" s="1"/>
  <c r="AE2958" i="1" s="1"/>
  <c r="Q2959" i="1"/>
  <c r="P2959" i="1"/>
  <c r="U2959" i="1"/>
  <c r="T2959" i="1"/>
  <c r="R2958" i="1"/>
  <c r="S2958" i="1" s="1"/>
  <c r="AD2958" i="1" s="1"/>
  <c r="Y2959" i="1"/>
  <c r="X2959" i="1"/>
  <c r="Z2958" i="1"/>
  <c r="AA2958" i="1" s="1"/>
  <c r="AF2958" i="1" s="1"/>
  <c r="P2960" i="1" l="1"/>
  <c r="Q2960" i="1" s="1"/>
  <c r="R2960" i="1" s="1"/>
  <c r="S2960" i="1" s="1"/>
  <c r="AD2960" i="1" s="1"/>
  <c r="Y2960" i="1"/>
  <c r="X2960" i="1"/>
  <c r="Z2959" i="1"/>
  <c r="AA2959" i="1" s="1"/>
  <c r="AF2959" i="1" s="1"/>
  <c r="U2960" i="1"/>
  <c r="T2960" i="1"/>
  <c r="V2959" i="1"/>
  <c r="W2959" i="1" s="1"/>
  <c r="AE2959" i="1" s="1"/>
  <c r="R2959" i="1"/>
  <c r="S2959" i="1" s="1"/>
  <c r="AD2959" i="1" s="1"/>
  <c r="V2960" i="1" l="1"/>
  <c r="W2960" i="1" s="1"/>
  <c r="AE2960" i="1" s="1"/>
  <c r="U2961" i="1"/>
  <c r="T2961" i="1"/>
  <c r="Y2961" i="1"/>
  <c r="X2961" i="1"/>
  <c r="Z2960" i="1"/>
  <c r="AA2960" i="1" s="1"/>
  <c r="AF2960" i="1" s="1"/>
  <c r="P2961" i="1"/>
  <c r="Z2961" i="1" l="1"/>
  <c r="AA2961" i="1" s="1"/>
  <c r="AF2961" i="1" s="1"/>
  <c r="P2962" i="1"/>
  <c r="U2962" i="1"/>
  <c r="T2962" i="1"/>
  <c r="Q2961" i="1"/>
  <c r="R2961" i="1" s="1"/>
  <c r="S2961" i="1" s="1"/>
  <c r="AD2961" i="1" s="1"/>
  <c r="Y2962" i="1"/>
  <c r="X2962" i="1"/>
  <c r="V2961" i="1"/>
  <c r="W2961" i="1" s="1"/>
  <c r="AE2961" i="1" s="1"/>
  <c r="Z2962" i="1" l="1"/>
  <c r="AA2962" i="1" s="1"/>
  <c r="AF2962" i="1" s="1"/>
  <c r="V2962" i="1"/>
  <c r="W2962" i="1" s="1"/>
  <c r="AE2962" i="1" s="1"/>
  <c r="Y2963" i="1"/>
  <c r="X2963" i="1"/>
  <c r="U2963" i="1"/>
  <c r="T2963" i="1"/>
  <c r="P2963" i="1"/>
  <c r="Q2963" i="1"/>
  <c r="Q2962" i="1"/>
  <c r="R2962" i="1" s="1"/>
  <c r="S2962" i="1" s="1"/>
  <c r="AD2962" i="1" s="1"/>
  <c r="R2963" i="1" l="1"/>
  <c r="S2963" i="1" s="1"/>
  <c r="AD2963" i="1" s="1"/>
  <c r="U2964" i="1"/>
  <c r="T2964" i="1"/>
  <c r="Q2964" i="1"/>
  <c r="P2964" i="1"/>
  <c r="V2963" i="1"/>
  <c r="W2963" i="1" s="1"/>
  <c r="AE2963" i="1" s="1"/>
  <c r="Y2964" i="1"/>
  <c r="X2964" i="1"/>
  <c r="Z2963" i="1"/>
  <c r="AA2963" i="1" s="1"/>
  <c r="AF2963" i="1" s="1"/>
  <c r="Y2965" i="1" l="1"/>
  <c r="X2965" i="1"/>
  <c r="Z2964" i="1"/>
  <c r="AA2964" i="1" s="1"/>
  <c r="AF2964" i="1" s="1"/>
  <c r="Q2965" i="1"/>
  <c r="P2965" i="1"/>
  <c r="R2964" i="1"/>
  <c r="S2964" i="1" s="1"/>
  <c r="AD2964" i="1" s="1"/>
  <c r="U2965" i="1"/>
  <c r="T2965" i="1"/>
  <c r="V2964" i="1"/>
  <c r="W2964" i="1" s="1"/>
  <c r="AE2964" i="1" s="1"/>
  <c r="Z2965" i="1" l="1"/>
  <c r="AA2965" i="1" s="1"/>
  <c r="AF2965" i="1" s="1"/>
  <c r="U2966" i="1"/>
  <c r="T2966" i="1"/>
  <c r="V2965" i="1"/>
  <c r="W2965" i="1" s="1"/>
  <c r="AE2965" i="1" s="1"/>
  <c r="P2966" i="1"/>
  <c r="Q2966" i="1"/>
  <c r="R2966" i="1" s="1"/>
  <c r="S2966" i="1" s="1"/>
  <c r="AD2966" i="1" s="1"/>
  <c r="R2965" i="1"/>
  <c r="S2965" i="1" s="1"/>
  <c r="AD2965" i="1" s="1"/>
  <c r="Y2966" i="1"/>
  <c r="X2966" i="1"/>
  <c r="V2966" i="1" l="1"/>
  <c r="W2966" i="1" s="1"/>
  <c r="AE2966" i="1" s="1"/>
  <c r="Y2967" i="1"/>
  <c r="X2967" i="1"/>
  <c r="Z2966" i="1"/>
  <c r="AA2966" i="1" s="1"/>
  <c r="AF2966" i="1" s="1"/>
  <c r="Q2967" i="1"/>
  <c r="P2967" i="1"/>
  <c r="U2967" i="1"/>
  <c r="T2967" i="1"/>
  <c r="V2967" i="1" l="1"/>
  <c r="W2967" i="1" s="1"/>
  <c r="AE2967" i="1" s="1"/>
  <c r="T2968" i="1"/>
  <c r="U2968" i="1"/>
  <c r="Q2968" i="1"/>
  <c r="P2968" i="1"/>
  <c r="Y2968" i="1"/>
  <c r="X2968" i="1"/>
  <c r="R2967" i="1"/>
  <c r="S2967" i="1" s="1"/>
  <c r="AD2967" i="1" s="1"/>
  <c r="Z2967" i="1"/>
  <c r="AA2967" i="1" s="1"/>
  <c r="AF2967" i="1" s="1"/>
  <c r="V2968" i="1" l="1"/>
  <c r="W2968" i="1" s="1"/>
  <c r="AE2968" i="1" s="1"/>
  <c r="Z2968" i="1"/>
  <c r="AA2968" i="1" s="1"/>
  <c r="AF2968" i="1" s="1"/>
  <c r="Y2969" i="1"/>
  <c r="X2969" i="1"/>
  <c r="Q2969" i="1"/>
  <c r="P2969" i="1"/>
  <c r="R2968" i="1"/>
  <c r="S2968" i="1" s="1"/>
  <c r="AD2968" i="1" s="1"/>
  <c r="U2969" i="1"/>
  <c r="T2969" i="1"/>
  <c r="V2969" i="1" l="1"/>
  <c r="W2969" i="1" s="1"/>
  <c r="AE2969" i="1" s="1"/>
  <c r="Q2970" i="1"/>
  <c r="P2970" i="1"/>
  <c r="U2970" i="1"/>
  <c r="T2970" i="1"/>
  <c r="R2969" i="1"/>
  <c r="S2969" i="1" s="1"/>
  <c r="AD2969" i="1" s="1"/>
  <c r="Y2970" i="1"/>
  <c r="X2970" i="1"/>
  <c r="Z2969" i="1"/>
  <c r="AA2969" i="1" s="1"/>
  <c r="AF2969" i="1" s="1"/>
  <c r="Y2971" i="1" l="1"/>
  <c r="X2971" i="1"/>
  <c r="Z2970" i="1"/>
  <c r="AA2970" i="1" s="1"/>
  <c r="AF2970" i="1" s="1"/>
  <c r="U2971" i="1"/>
  <c r="T2971" i="1"/>
  <c r="V2970" i="1"/>
  <c r="W2970" i="1" s="1"/>
  <c r="AE2970" i="1" s="1"/>
  <c r="Q2971" i="1"/>
  <c r="P2971" i="1"/>
  <c r="R2970" i="1"/>
  <c r="S2970" i="1" s="1"/>
  <c r="AD2970" i="1" s="1"/>
  <c r="V2971" i="1" l="1"/>
  <c r="W2971" i="1" s="1"/>
  <c r="AE2971" i="1" s="1"/>
  <c r="P2972" i="1"/>
  <c r="Q2972" i="1"/>
  <c r="R2971" i="1"/>
  <c r="S2971" i="1" s="1"/>
  <c r="AD2971" i="1" s="1"/>
  <c r="U2972" i="1"/>
  <c r="T2972" i="1"/>
  <c r="X2972" i="1"/>
  <c r="Y2972" i="1"/>
  <c r="Z2972" i="1" s="1"/>
  <c r="AA2972" i="1" s="1"/>
  <c r="AF2972" i="1" s="1"/>
  <c r="Z2971" i="1"/>
  <c r="AA2971" i="1" s="1"/>
  <c r="AF2971" i="1" s="1"/>
  <c r="V2972" i="1" l="1"/>
  <c r="W2972" i="1" s="1"/>
  <c r="AE2972" i="1" s="1"/>
  <c r="R2972" i="1"/>
  <c r="S2972" i="1" s="1"/>
  <c r="AD2972" i="1" s="1"/>
  <c r="Y2973" i="1"/>
  <c r="X2973" i="1"/>
  <c r="T2973" i="1"/>
  <c r="U2973" i="1"/>
  <c r="V2973" i="1" s="1"/>
  <c r="W2973" i="1" s="1"/>
  <c r="AE2973" i="1" s="1"/>
  <c r="Q2973" i="1"/>
  <c r="P2973" i="1"/>
  <c r="Z2973" i="1" l="1"/>
  <c r="AA2973" i="1" s="1"/>
  <c r="AF2973" i="1" s="1"/>
  <c r="Q2974" i="1"/>
  <c r="P2974" i="1"/>
  <c r="R2973" i="1"/>
  <c r="S2973" i="1" s="1"/>
  <c r="AD2973" i="1" s="1"/>
  <c r="U2974" i="1"/>
  <c r="T2974" i="1"/>
  <c r="Y2974" i="1"/>
  <c r="X2974" i="1"/>
  <c r="Y2975" i="1" l="1"/>
  <c r="X2975" i="1"/>
  <c r="U2975" i="1"/>
  <c r="T2975" i="1"/>
  <c r="Z2974" i="1"/>
  <c r="AA2974" i="1" s="1"/>
  <c r="AF2974" i="1" s="1"/>
  <c r="V2974" i="1"/>
  <c r="W2974" i="1" s="1"/>
  <c r="AE2974" i="1" s="1"/>
  <c r="P2975" i="1"/>
  <c r="Q2975" i="1"/>
  <c r="R2974" i="1"/>
  <c r="S2974" i="1" s="1"/>
  <c r="AD2974" i="1" s="1"/>
  <c r="R2975" i="1" l="1"/>
  <c r="S2975" i="1" s="1"/>
  <c r="AD2975" i="1" s="1"/>
  <c r="Z2975" i="1"/>
  <c r="AA2975" i="1" s="1"/>
  <c r="AF2975" i="1" s="1"/>
  <c r="U2976" i="1"/>
  <c r="T2976" i="1"/>
  <c r="V2975" i="1"/>
  <c r="W2975" i="1" s="1"/>
  <c r="AE2975" i="1" s="1"/>
  <c r="Y2976" i="1"/>
  <c r="X2976" i="1"/>
  <c r="P2976" i="1"/>
  <c r="Q2976" i="1"/>
  <c r="R2976" i="1" s="1"/>
  <c r="S2976" i="1" s="1"/>
  <c r="AD2976" i="1" s="1"/>
  <c r="V2976" i="1" l="1"/>
  <c r="W2976" i="1" s="1"/>
  <c r="AE2976" i="1" s="1"/>
  <c r="Y2977" i="1"/>
  <c r="X2977" i="1"/>
  <c r="U2977" i="1"/>
  <c r="T2977" i="1"/>
  <c r="Q2977" i="1"/>
  <c r="P2977" i="1"/>
  <c r="Z2976" i="1"/>
  <c r="AA2976" i="1" s="1"/>
  <c r="AF2976" i="1" s="1"/>
  <c r="U2978" i="1" l="1"/>
  <c r="T2978" i="1"/>
  <c r="Q2978" i="1"/>
  <c r="P2978" i="1"/>
  <c r="R2977" i="1"/>
  <c r="S2977" i="1" s="1"/>
  <c r="AD2977" i="1" s="1"/>
  <c r="V2977" i="1"/>
  <c r="W2977" i="1" s="1"/>
  <c r="AE2977" i="1" s="1"/>
  <c r="Y2978" i="1"/>
  <c r="X2978" i="1"/>
  <c r="Z2977" i="1"/>
  <c r="AA2977" i="1" s="1"/>
  <c r="AF2977" i="1" s="1"/>
  <c r="X2979" i="1" l="1"/>
  <c r="Y2979" i="1"/>
  <c r="Z2979" i="1" s="1"/>
  <c r="AA2979" i="1" s="1"/>
  <c r="AF2979" i="1" s="1"/>
  <c r="Q2979" i="1"/>
  <c r="P2979" i="1"/>
  <c r="Z2978" i="1"/>
  <c r="AA2978" i="1" s="1"/>
  <c r="AF2978" i="1" s="1"/>
  <c r="R2978" i="1"/>
  <c r="S2978" i="1" s="1"/>
  <c r="AD2978" i="1" s="1"/>
  <c r="U2979" i="1"/>
  <c r="T2979" i="1"/>
  <c r="V2978" i="1"/>
  <c r="W2978" i="1" s="1"/>
  <c r="AE2978" i="1" s="1"/>
  <c r="V2979" i="1" l="1"/>
  <c r="W2979" i="1" s="1"/>
  <c r="AE2979" i="1" s="1"/>
  <c r="R2979" i="1"/>
  <c r="S2979" i="1" s="1"/>
  <c r="AD2979" i="1" s="1"/>
  <c r="U2980" i="1"/>
  <c r="T2980" i="1"/>
  <c r="Q2980" i="1"/>
  <c r="P2980" i="1"/>
  <c r="Y2980" i="1"/>
  <c r="X2980" i="1"/>
  <c r="Y2981" i="1" l="1"/>
  <c r="X2981" i="1"/>
  <c r="Z2980" i="1"/>
  <c r="AA2980" i="1" s="1"/>
  <c r="AF2980" i="1" s="1"/>
  <c r="P2981" i="1"/>
  <c r="Q2981" i="1"/>
  <c r="R2981" i="1" s="1"/>
  <c r="S2981" i="1" s="1"/>
  <c r="AD2981" i="1" s="1"/>
  <c r="R2980" i="1"/>
  <c r="S2980" i="1" s="1"/>
  <c r="AD2980" i="1" s="1"/>
  <c r="U2981" i="1"/>
  <c r="T2981" i="1"/>
  <c r="V2980" i="1"/>
  <c r="W2980" i="1" s="1"/>
  <c r="AE2980" i="1" s="1"/>
  <c r="U2982" i="1" l="1"/>
  <c r="T2982" i="1"/>
  <c r="V2981" i="1"/>
  <c r="W2981" i="1" s="1"/>
  <c r="AE2981" i="1" s="1"/>
  <c r="Q2982" i="1"/>
  <c r="P2982" i="1"/>
  <c r="Y2982" i="1"/>
  <c r="X2982" i="1"/>
  <c r="Z2981" i="1"/>
  <c r="AA2981" i="1" s="1"/>
  <c r="AF2981" i="1" s="1"/>
  <c r="R2982" i="1" l="1"/>
  <c r="S2982" i="1" s="1"/>
  <c r="AD2982" i="1" s="1"/>
  <c r="Z2982" i="1"/>
  <c r="AA2982" i="1" s="1"/>
  <c r="AF2982" i="1" s="1"/>
  <c r="Q2983" i="1"/>
  <c r="P2983" i="1"/>
  <c r="U2983" i="1"/>
  <c r="T2983" i="1"/>
  <c r="Y2983" i="1"/>
  <c r="X2983" i="1"/>
  <c r="V2982" i="1"/>
  <c r="W2982" i="1" s="1"/>
  <c r="AE2982" i="1" s="1"/>
  <c r="V2983" i="1" l="1"/>
  <c r="W2983" i="1" s="1"/>
  <c r="AE2983" i="1" s="1"/>
  <c r="X2984" i="1"/>
  <c r="Y2984" i="1"/>
  <c r="Z2984" i="1" s="1"/>
  <c r="AA2984" i="1" s="1"/>
  <c r="AF2984" i="1" s="1"/>
  <c r="Z2983" i="1"/>
  <c r="AA2983" i="1" s="1"/>
  <c r="AF2983" i="1" s="1"/>
  <c r="T2984" i="1"/>
  <c r="U2984" i="1"/>
  <c r="Q2984" i="1"/>
  <c r="P2984" i="1"/>
  <c r="R2983" i="1"/>
  <c r="S2983" i="1" s="1"/>
  <c r="AD2983" i="1" s="1"/>
  <c r="V2984" i="1" l="1"/>
  <c r="W2984" i="1" s="1"/>
  <c r="AE2984" i="1" s="1"/>
  <c r="R2984" i="1"/>
  <c r="S2984" i="1" s="1"/>
  <c r="AD2984" i="1" s="1"/>
  <c r="Q2985" i="1"/>
  <c r="P2985" i="1"/>
  <c r="U2985" i="1"/>
  <c r="T2985" i="1"/>
  <c r="Y2985" i="1"/>
  <c r="X2985" i="1"/>
  <c r="Y2986" i="1" l="1"/>
  <c r="X2986" i="1"/>
  <c r="Z2985" i="1"/>
  <c r="AA2985" i="1" s="1"/>
  <c r="AF2985" i="1" s="1"/>
  <c r="T2986" i="1"/>
  <c r="U2986" i="1"/>
  <c r="V2985" i="1"/>
  <c r="W2985" i="1" s="1"/>
  <c r="AE2985" i="1" s="1"/>
  <c r="P2986" i="1"/>
  <c r="Q2986" i="1"/>
  <c r="R2985" i="1"/>
  <c r="S2985" i="1" s="1"/>
  <c r="AD2985" i="1" s="1"/>
  <c r="V2986" i="1" l="1"/>
  <c r="W2986" i="1" s="1"/>
  <c r="AE2986" i="1" s="1"/>
  <c r="R2986" i="1"/>
  <c r="S2986" i="1" s="1"/>
  <c r="AD2986" i="1" s="1"/>
  <c r="P2987" i="1"/>
  <c r="Q2987" i="1"/>
  <c r="U2987" i="1"/>
  <c r="T2987" i="1"/>
  <c r="Y2987" i="1"/>
  <c r="X2987" i="1"/>
  <c r="Z2986" i="1"/>
  <c r="AA2986" i="1" s="1"/>
  <c r="AF2986" i="1" s="1"/>
  <c r="R2987" i="1" l="1"/>
  <c r="S2987" i="1" s="1"/>
  <c r="AD2987" i="1" s="1"/>
  <c r="Y2988" i="1"/>
  <c r="X2988" i="1"/>
  <c r="Z2987" i="1"/>
  <c r="AA2987" i="1" s="1"/>
  <c r="AF2987" i="1" s="1"/>
  <c r="U2988" i="1"/>
  <c r="T2988" i="1"/>
  <c r="V2987" i="1"/>
  <c r="W2987" i="1" s="1"/>
  <c r="AE2987" i="1" s="1"/>
  <c r="P2988" i="1"/>
  <c r="Q2988" i="1"/>
  <c r="V2988" i="1" l="1"/>
  <c r="W2988" i="1" s="1"/>
  <c r="AE2988" i="1" s="1"/>
  <c r="R2988" i="1"/>
  <c r="S2988" i="1" s="1"/>
  <c r="AD2988" i="1" s="1"/>
  <c r="U2989" i="1"/>
  <c r="T2989" i="1"/>
  <c r="Y2989" i="1"/>
  <c r="X2989" i="1"/>
  <c r="P2989" i="1"/>
  <c r="Q2989" i="1"/>
  <c r="Z2988" i="1"/>
  <c r="AA2988" i="1" s="1"/>
  <c r="AF2988" i="1" s="1"/>
  <c r="R2989" i="1" l="1"/>
  <c r="S2989" i="1" s="1"/>
  <c r="AD2989" i="1" s="1"/>
  <c r="Q2990" i="1"/>
  <c r="P2990" i="1"/>
  <c r="Y2990" i="1"/>
  <c r="X2990" i="1"/>
  <c r="Z2989" i="1"/>
  <c r="AA2989" i="1" s="1"/>
  <c r="AF2989" i="1" s="1"/>
  <c r="U2990" i="1"/>
  <c r="T2990" i="1"/>
  <c r="V2989" i="1"/>
  <c r="W2989" i="1" s="1"/>
  <c r="AE2989" i="1" s="1"/>
  <c r="U2991" i="1" l="1"/>
  <c r="T2991" i="1"/>
  <c r="V2990" i="1"/>
  <c r="W2990" i="1" s="1"/>
  <c r="AE2990" i="1" s="1"/>
  <c r="Y2991" i="1"/>
  <c r="X2991" i="1"/>
  <c r="Z2990" i="1"/>
  <c r="AA2990" i="1" s="1"/>
  <c r="AF2990" i="1" s="1"/>
  <c r="Q2991" i="1"/>
  <c r="P2991" i="1"/>
  <c r="R2990" i="1"/>
  <c r="S2990" i="1" s="1"/>
  <c r="AD2990" i="1" s="1"/>
  <c r="R2991" i="1" l="1"/>
  <c r="S2991" i="1" s="1"/>
  <c r="AD2991" i="1" s="1"/>
  <c r="Y2992" i="1"/>
  <c r="X2992" i="1"/>
  <c r="Q2992" i="1"/>
  <c r="P2992" i="1"/>
  <c r="Z2991" i="1"/>
  <c r="AA2991" i="1" s="1"/>
  <c r="AF2991" i="1" s="1"/>
  <c r="U2992" i="1"/>
  <c r="T2992" i="1"/>
  <c r="V2991" i="1"/>
  <c r="W2991" i="1" s="1"/>
  <c r="AE2991" i="1" s="1"/>
  <c r="V2992" i="1" l="1"/>
  <c r="W2992" i="1" s="1"/>
  <c r="AE2992" i="1" s="1"/>
  <c r="Y2993" i="1"/>
  <c r="X2993" i="1"/>
  <c r="U2993" i="1"/>
  <c r="T2993" i="1"/>
  <c r="P2993" i="1"/>
  <c r="Q2993" i="1"/>
  <c r="R2993" i="1" s="1"/>
  <c r="S2993" i="1" s="1"/>
  <c r="AD2993" i="1" s="1"/>
  <c r="R2992" i="1"/>
  <c r="S2992" i="1" s="1"/>
  <c r="AD2992" i="1" s="1"/>
  <c r="Z2992" i="1"/>
  <c r="AA2992" i="1" s="1"/>
  <c r="AF2992" i="1" s="1"/>
  <c r="U2994" i="1" l="1"/>
  <c r="T2994" i="1"/>
  <c r="P2994" i="1"/>
  <c r="Q2994" i="1"/>
  <c r="R2994" i="1" s="1"/>
  <c r="S2994" i="1" s="1"/>
  <c r="AD2994" i="1" s="1"/>
  <c r="V2993" i="1"/>
  <c r="W2993" i="1" s="1"/>
  <c r="AE2993" i="1" s="1"/>
  <c r="Y2994" i="1"/>
  <c r="X2994" i="1"/>
  <c r="Z2993" i="1"/>
  <c r="AA2993" i="1" s="1"/>
  <c r="AF2993" i="1" s="1"/>
  <c r="Y2995" i="1" l="1"/>
  <c r="X2995" i="1"/>
  <c r="Z2994" i="1"/>
  <c r="AA2994" i="1" s="1"/>
  <c r="AF2994" i="1" s="1"/>
  <c r="Q2995" i="1"/>
  <c r="P2995" i="1"/>
  <c r="U2995" i="1"/>
  <c r="T2995" i="1"/>
  <c r="V2994" i="1"/>
  <c r="W2994" i="1" s="1"/>
  <c r="AE2994" i="1" s="1"/>
  <c r="V2995" i="1" l="1"/>
  <c r="W2995" i="1" s="1"/>
  <c r="AE2995" i="1" s="1"/>
  <c r="Z2995" i="1"/>
  <c r="AA2995" i="1" s="1"/>
  <c r="AF2995" i="1" s="1"/>
  <c r="U2996" i="1"/>
  <c r="T2996" i="1"/>
  <c r="P2996" i="1"/>
  <c r="Q2996" i="1"/>
  <c r="R2996" i="1" s="1"/>
  <c r="S2996" i="1" s="1"/>
  <c r="AD2996" i="1" s="1"/>
  <c r="R2995" i="1"/>
  <c r="S2995" i="1" s="1"/>
  <c r="AD2995" i="1" s="1"/>
  <c r="Y2996" i="1"/>
  <c r="X2996" i="1"/>
  <c r="Z2996" i="1" l="1"/>
  <c r="AA2996" i="1" s="1"/>
  <c r="AF2996" i="1" s="1"/>
  <c r="Y2997" i="1"/>
  <c r="X2997" i="1"/>
  <c r="P2997" i="1"/>
  <c r="Q2997" i="1"/>
  <c r="R2997" i="1" s="1"/>
  <c r="S2997" i="1" s="1"/>
  <c r="AD2997" i="1" s="1"/>
  <c r="U2997" i="1"/>
  <c r="T2997" i="1"/>
  <c r="V2996" i="1"/>
  <c r="W2996" i="1" s="1"/>
  <c r="AE2996" i="1" s="1"/>
  <c r="U2998" i="1" l="1"/>
  <c r="T2998" i="1"/>
  <c r="V2997" i="1"/>
  <c r="W2997" i="1" s="1"/>
  <c r="AE2997" i="1" s="1"/>
  <c r="Q2998" i="1"/>
  <c r="P2998" i="1"/>
  <c r="Y2998" i="1"/>
  <c r="X2998" i="1"/>
  <c r="Z2997" i="1"/>
  <c r="AA2997" i="1" s="1"/>
  <c r="AF2997" i="1" s="1"/>
  <c r="Y2999" i="1" l="1"/>
  <c r="X2999" i="1"/>
  <c r="Z2998" i="1"/>
  <c r="AA2998" i="1" s="1"/>
  <c r="AF2998" i="1" s="1"/>
  <c r="Q2999" i="1"/>
  <c r="P2999" i="1"/>
  <c r="R2998" i="1"/>
  <c r="S2998" i="1" s="1"/>
  <c r="AD2998" i="1" s="1"/>
  <c r="U2999" i="1"/>
  <c r="T2999" i="1"/>
  <c r="V2998" i="1"/>
  <c r="W2998" i="1" s="1"/>
  <c r="AE2998" i="1" s="1"/>
  <c r="Z2999" i="1" l="1"/>
  <c r="AA2999" i="1" s="1"/>
  <c r="AF2999" i="1" s="1"/>
  <c r="V2999" i="1"/>
  <c r="W2999" i="1" s="1"/>
  <c r="AE2999" i="1" s="1"/>
  <c r="Q3000" i="1"/>
  <c r="P3000" i="1"/>
  <c r="Y3000" i="1"/>
  <c r="X3000" i="1"/>
  <c r="U3000" i="1"/>
  <c r="T3000" i="1"/>
  <c r="R2999" i="1"/>
  <c r="S2999" i="1" s="1"/>
  <c r="AD2999" i="1" s="1"/>
  <c r="V3000" i="1" l="1"/>
  <c r="W3000" i="1" s="1"/>
  <c r="AE3000" i="1" s="1"/>
  <c r="Z3000" i="1"/>
  <c r="AA3000" i="1" s="1"/>
  <c r="AF3000" i="1" s="1"/>
  <c r="Q3001" i="1"/>
  <c r="P3001" i="1"/>
  <c r="R3000" i="1"/>
  <c r="S3000" i="1" s="1"/>
  <c r="AD3000" i="1" s="1"/>
  <c r="U3001" i="1"/>
  <c r="T3001" i="1"/>
  <c r="Y3001" i="1"/>
  <c r="X3001" i="1"/>
  <c r="U3002" i="1" l="1"/>
  <c r="T3002" i="1"/>
  <c r="Y3002" i="1"/>
  <c r="X3002" i="1"/>
  <c r="Z3001" i="1"/>
  <c r="AA3001" i="1" s="1"/>
  <c r="AF3001" i="1" s="1"/>
  <c r="V3001" i="1"/>
  <c r="W3001" i="1" s="1"/>
  <c r="AE3001" i="1" s="1"/>
  <c r="Q3002" i="1"/>
  <c r="P3002" i="1"/>
  <c r="R3001" i="1"/>
  <c r="S3001" i="1" s="1"/>
  <c r="AD3001" i="1" s="1"/>
  <c r="X3003" i="1" l="1"/>
  <c r="Y3003" i="1"/>
  <c r="Q3003" i="1"/>
  <c r="P3003" i="1"/>
  <c r="R3002" i="1"/>
  <c r="S3002" i="1" s="1"/>
  <c r="AD3002" i="1" s="1"/>
  <c r="Z3002" i="1"/>
  <c r="AA3002" i="1" s="1"/>
  <c r="AF3002" i="1" s="1"/>
  <c r="U3003" i="1"/>
  <c r="T3003" i="1"/>
  <c r="V3002" i="1"/>
  <c r="W3002" i="1" s="1"/>
  <c r="AE3002" i="1" s="1"/>
  <c r="Z3003" i="1" l="1"/>
  <c r="AA3003" i="1" s="1"/>
  <c r="AF3003" i="1" s="1"/>
  <c r="U3004" i="1"/>
  <c r="T3004" i="1"/>
  <c r="V3003" i="1"/>
  <c r="W3003" i="1" s="1"/>
  <c r="AE3003" i="1" s="1"/>
  <c r="Q3004" i="1"/>
  <c r="P3004" i="1"/>
  <c r="R3003" i="1"/>
  <c r="S3003" i="1" s="1"/>
  <c r="AD3003" i="1" s="1"/>
  <c r="X3004" i="1"/>
  <c r="Y3004" i="1"/>
  <c r="Z3004" i="1" s="1"/>
  <c r="AA3004" i="1" s="1"/>
  <c r="AF3004" i="1" s="1"/>
  <c r="V3004" i="1" l="1"/>
  <c r="W3004" i="1" s="1"/>
  <c r="AE3004" i="1" s="1"/>
  <c r="R3004" i="1"/>
  <c r="S3004" i="1" s="1"/>
  <c r="AD3004" i="1" s="1"/>
  <c r="Y3005" i="1"/>
  <c r="X3005" i="1"/>
  <c r="Q3005" i="1"/>
  <c r="P3005" i="1"/>
  <c r="U3005" i="1"/>
  <c r="T3005" i="1"/>
  <c r="V3005" i="1" l="1"/>
  <c r="W3005" i="1" s="1"/>
  <c r="AE3005" i="1" s="1"/>
  <c r="Z3005" i="1"/>
  <c r="AA3005" i="1" s="1"/>
  <c r="AF3005" i="1" s="1"/>
  <c r="Q3006" i="1"/>
  <c r="P3006" i="1"/>
  <c r="R3005" i="1"/>
  <c r="S3005" i="1" s="1"/>
  <c r="AD3005" i="1" s="1"/>
  <c r="U3006" i="1"/>
  <c r="T3006" i="1"/>
  <c r="Y3006" i="1"/>
  <c r="X3006" i="1"/>
  <c r="Z3006" i="1" l="1"/>
  <c r="AA3006" i="1" s="1"/>
  <c r="AF3006" i="1" s="1"/>
  <c r="V3006" i="1"/>
  <c r="W3006" i="1" s="1"/>
  <c r="AE3006" i="1" s="1"/>
  <c r="R3006" i="1"/>
  <c r="S3006" i="1" s="1"/>
  <c r="AD3006" i="1" s="1"/>
  <c r="T3007" i="1"/>
  <c r="U3007" i="1"/>
  <c r="V3007" i="1" s="1"/>
  <c r="W3007" i="1" s="1"/>
  <c r="AE3007" i="1" s="1"/>
  <c r="X3007" i="1"/>
  <c r="Y3007" i="1"/>
  <c r="Q3007" i="1"/>
  <c r="P3007" i="1"/>
  <c r="Z3007" i="1" l="1"/>
  <c r="AA3007" i="1" s="1"/>
  <c r="AF3007" i="1" s="1"/>
  <c r="P3008" i="1"/>
  <c r="Q3008" i="1"/>
  <c r="R3008" i="1" s="1"/>
  <c r="S3008" i="1" s="1"/>
  <c r="AD3008" i="1" s="1"/>
  <c r="R3007" i="1"/>
  <c r="S3007" i="1" s="1"/>
  <c r="AD3007" i="1" s="1"/>
  <c r="Y3008" i="1"/>
  <c r="X3008" i="1"/>
  <c r="U3008" i="1"/>
  <c r="T3008" i="1"/>
  <c r="Z3008" i="1" l="1"/>
  <c r="AA3008" i="1" s="1"/>
  <c r="AF3008" i="1" s="1"/>
  <c r="U3009" i="1"/>
  <c r="T3009" i="1"/>
  <c r="V3008" i="1"/>
  <c r="W3008" i="1" s="1"/>
  <c r="AE3008" i="1" s="1"/>
  <c r="Y3009" i="1"/>
  <c r="X3009" i="1"/>
  <c r="P3009" i="1"/>
  <c r="Q3009" i="1"/>
  <c r="R3009" i="1" s="1"/>
  <c r="S3009" i="1" s="1"/>
  <c r="AD3009" i="1" s="1"/>
  <c r="Y3010" i="1" l="1"/>
  <c r="X3010" i="1"/>
  <c r="T3010" i="1"/>
  <c r="U3010" i="1"/>
  <c r="V3010" i="1" s="1"/>
  <c r="W3010" i="1" s="1"/>
  <c r="AE3010" i="1" s="1"/>
  <c r="Q3010" i="1"/>
  <c r="P3010" i="1"/>
  <c r="Z3009" i="1"/>
  <c r="AA3009" i="1" s="1"/>
  <c r="AF3009" i="1" s="1"/>
  <c r="V3009" i="1"/>
  <c r="W3009" i="1" s="1"/>
  <c r="AE3009" i="1" s="1"/>
  <c r="Q3011" i="1" l="1"/>
  <c r="P3011" i="1"/>
  <c r="R3010" i="1"/>
  <c r="S3010" i="1" s="1"/>
  <c r="AD3010" i="1" s="1"/>
  <c r="Y3011" i="1"/>
  <c r="X3011" i="1"/>
  <c r="T3011" i="1"/>
  <c r="U3011" i="1"/>
  <c r="Z3010" i="1"/>
  <c r="AA3010" i="1" s="1"/>
  <c r="AF3010" i="1" s="1"/>
  <c r="R3011" i="1" l="1"/>
  <c r="S3011" i="1" s="1"/>
  <c r="AD3011" i="1" s="1"/>
  <c r="T3012" i="1"/>
  <c r="U3012" i="1"/>
  <c r="V3012" i="1" s="1"/>
  <c r="W3012" i="1" s="1"/>
  <c r="AE3012" i="1" s="1"/>
  <c r="V3011" i="1"/>
  <c r="W3011" i="1" s="1"/>
  <c r="AE3011" i="1" s="1"/>
  <c r="Y3012" i="1"/>
  <c r="X3012" i="1"/>
  <c r="Z3011" i="1"/>
  <c r="AA3011" i="1" s="1"/>
  <c r="AF3011" i="1" s="1"/>
  <c r="Q3012" i="1"/>
  <c r="P3012" i="1"/>
  <c r="Q3013" i="1" l="1"/>
  <c r="P3013" i="1"/>
  <c r="R3012" i="1"/>
  <c r="S3012" i="1" s="1"/>
  <c r="AD3012" i="1" s="1"/>
  <c r="Y3013" i="1"/>
  <c r="X3013" i="1"/>
  <c r="Z3012" i="1"/>
  <c r="AA3012" i="1" s="1"/>
  <c r="AF3012" i="1" s="1"/>
  <c r="U3013" i="1"/>
  <c r="T3013" i="1"/>
  <c r="T3014" i="1" l="1"/>
  <c r="U3014" i="1"/>
  <c r="V3014" i="1" s="1"/>
  <c r="W3014" i="1" s="1"/>
  <c r="AE3014" i="1" s="1"/>
  <c r="V3013" i="1"/>
  <c r="W3013" i="1" s="1"/>
  <c r="AE3013" i="1" s="1"/>
  <c r="Y3014" i="1"/>
  <c r="X3014" i="1"/>
  <c r="Z3013" i="1"/>
  <c r="AA3013" i="1" s="1"/>
  <c r="AF3013" i="1" s="1"/>
  <c r="P3014" i="1"/>
  <c r="Q3014" i="1"/>
  <c r="R3013" i="1"/>
  <c r="S3013" i="1" s="1"/>
  <c r="AD3013" i="1" s="1"/>
  <c r="R3014" i="1" l="1"/>
  <c r="S3014" i="1" s="1"/>
  <c r="AD3014" i="1" s="1"/>
  <c r="P3015" i="1"/>
  <c r="Q3015" i="1"/>
  <c r="R3015" i="1" s="1"/>
  <c r="S3015" i="1" s="1"/>
  <c r="AD3015" i="1" s="1"/>
  <c r="Y3015" i="1"/>
  <c r="X3015" i="1"/>
  <c r="Z3014" i="1"/>
  <c r="AA3014" i="1" s="1"/>
  <c r="AF3014" i="1" s="1"/>
  <c r="U3015" i="1"/>
  <c r="T3015" i="1"/>
  <c r="T3016" i="1" l="1"/>
  <c r="U3016" i="1"/>
  <c r="V3016" i="1" s="1"/>
  <c r="W3016" i="1" s="1"/>
  <c r="AE3016" i="1" s="1"/>
  <c r="Z3015" i="1"/>
  <c r="AA3015" i="1" s="1"/>
  <c r="AF3015" i="1" s="1"/>
  <c r="V3015" i="1"/>
  <c r="W3015" i="1" s="1"/>
  <c r="AE3015" i="1" s="1"/>
  <c r="Y3016" i="1"/>
  <c r="X3016" i="1"/>
  <c r="Q3016" i="1"/>
  <c r="P3016" i="1"/>
  <c r="Q3017" i="1" l="1"/>
  <c r="P3017" i="1"/>
  <c r="X3017" i="1"/>
  <c r="Y3017" i="1"/>
  <c r="Z3017" i="1" s="1"/>
  <c r="AA3017" i="1" s="1"/>
  <c r="AF3017" i="1" s="1"/>
  <c r="R3016" i="1"/>
  <c r="S3016" i="1" s="1"/>
  <c r="AD3016" i="1" s="1"/>
  <c r="Z3016" i="1"/>
  <c r="AA3016" i="1" s="1"/>
  <c r="AF3016" i="1" s="1"/>
  <c r="U3017" i="1"/>
  <c r="T3017" i="1"/>
  <c r="U3018" i="1" l="1"/>
  <c r="T3018" i="1"/>
  <c r="Q3018" i="1"/>
  <c r="P3018" i="1"/>
  <c r="V3017" i="1"/>
  <c r="W3017" i="1" s="1"/>
  <c r="AE3017" i="1" s="1"/>
  <c r="Y3018" i="1"/>
  <c r="X3018" i="1"/>
  <c r="R3017" i="1"/>
  <c r="S3017" i="1" s="1"/>
  <c r="AD3017" i="1" s="1"/>
  <c r="Z3018" i="1" l="1"/>
  <c r="AA3018" i="1" s="1"/>
  <c r="AF3018" i="1" s="1"/>
  <c r="Y3019" i="1"/>
  <c r="X3019" i="1"/>
  <c r="Q3019" i="1"/>
  <c r="P3019" i="1"/>
  <c r="R3018" i="1"/>
  <c r="S3018" i="1" s="1"/>
  <c r="AD3018" i="1" s="1"/>
  <c r="U3019" i="1"/>
  <c r="T3019" i="1"/>
  <c r="V3018" i="1"/>
  <c r="W3018" i="1" s="1"/>
  <c r="AE3018" i="1" s="1"/>
  <c r="U3020" i="1" l="1"/>
  <c r="T3020" i="1"/>
  <c r="V3019" i="1"/>
  <c r="W3019" i="1" s="1"/>
  <c r="AE3019" i="1" s="1"/>
  <c r="Q3020" i="1"/>
  <c r="P3020" i="1"/>
  <c r="R3019" i="1"/>
  <c r="S3019" i="1" s="1"/>
  <c r="AD3019" i="1" s="1"/>
  <c r="Y3020" i="1"/>
  <c r="X3020" i="1"/>
  <c r="Z3019" i="1"/>
  <c r="AA3019" i="1" s="1"/>
  <c r="AF3019" i="1" s="1"/>
  <c r="Y3021" i="1" l="1"/>
  <c r="X3021" i="1"/>
  <c r="Z3020" i="1"/>
  <c r="AA3020" i="1" s="1"/>
  <c r="AF3020" i="1" s="1"/>
  <c r="Q3021" i="1"/>
  <c r="P3021" i="1"/>
  <c r="R3020" i="1"/>
  <c r="S3020" i="1" s="1"/>
  <c r="AD3020" i="1" s="1"/>
  <c r="U3021" i="1"/>
  <c r="T3021" i="1"/>
  <c r="V3020" i="1"/>
  <c r="W3020" i="1" s="1"/>
  <c r="AE3020" i="1" s="1"/>
  <c r="U3022" i="1" l="1"/>
  <c r="T3022" i="1"/>
  <c r="V3021" i="1"/>
  <c r="W3021" i="1" s="1"/>
  <c r="AE3021" i="1" s="1"/>
  <c r="Q3022" i="1"/>
  <c r="P3022" i="1"/>
  <c r="R3021" i="1"/>
  <c r="S3021" i="1" s="1"/>
  <c r="AD3021" i="1" s="1"/>
  <c r="Y3022" i="1"/>
  <c r="X3022" i="1"/>
  <c r="Z3021" i="1"/>
  <c r="AA3021" i="1" s="1"/>
  <c r="AF3021" i="1" s="1"/>
  <c r="Y3023" i="1" l="1"/>
  <c r="X3023" i="1"/>
  <c r="Z3022" i="1"/>
  <c r="AA3022" i="1" s="1"/>
  <c r="AF3022" i="1" s="1"/>
  <c r="Q3023" i="1"/>
  <c r="P3023" i="1"/>
  <c r="R3022" i="1"/>
  <c r="S3022" i="1" s="1"/>
  <c r="AD3022" i="1" s="1"/>
  <c r="U3023" i="1"/>
  <c r="T3023" i="1"/>
  <c r="V3022" i="1"/>
  <c r="W3022" i="1" s="1"/>
  <c r="AE3022" i="1" s="1"/>
  <c r="U3024" i="1" l="1"/>
  <c r="T3024" i="1"/>
  <c r="V3023" i="1"/>
  <c r="W3023" i="1" s="1"/>
  <c r="AE3023" i="1" s="1"/>
  <c r="P3024" i="1"/>
  <c r="Q3024" i="1"/>
  <c r="R3024" i="1" s="1"/>
  <c r="S3024" i="1" s="1"/>
  <c r="AD3024" i="1" s="1"/>
  <c r="R3023" i="1"/>
  <c r="S3023" i="1" s="1"/>
  <c r="AD3023" i="1" s="1"/>
  <c r="Y3024" i="1"/>
  <c r="X3024" i="1"/>
  <c r="Z3023" i="1"/>
  <c r="AA3023" i="1" s="1"/>
  <c r="AF3023" i="1" s="1"/>
  <c r="Y3025" i="1" l="1"/>
  <c r="X3025" i="1"/>
  <c r="Z3024" i="1"/>
  <c r="AA3024" i="1" s="1"/>
  <c r="AF3024" i="1" s="1"/>
  <c r="Q3025" i="1"/>
  <c r="P3025" i="1"/>
  <c r="T3025" i="1"/>
  <c r="U3025" i="1"/>
  <c r="V3025" i="1" s="1"/>
  <c r="W3025" i="1" s="1"/>
  <c r="AE3025" i="1" s="1"/>
  <c r="V3024" i="1"/>
  <c r="W3024" i="1" s="1"/>
  <c r="AE3024" i="1" s="1"/>
  <c r="Z3025" i="1" l="1"/>
  <c r="AA3025" i="1" s="1"/>
  <c r="AF3025" i="1" s="1"/>
  <c r="U3026" i="1"/>
  <c r="T3026" i="1"/>
  <c r="Q3026" i="1"/>
  <c r="P3026" i="1"/>
  <c r="R3025" i="1"/>
  <c r="S3025" i="1" s="1"/>
  <c r="X3026" i="1"/>
  <c r="Y3026" i="1"/>
  <c r="Z3026" i="1" s="1"/>
  <c r="AA3026" i="1" s="1"/>
  <c r="AF3026" i="1" s="1"/>
  <c r="V3026" i="1" l="1"/>
  <c r="W3026" i="1" s="1"/>
  <c r="AE3026" i="1" s="1"/>
  <c r="Y3027" i="1"/>
  <c r="X3027" i="1"/>
  <c r="Q3027" i="1"/>
  <c r="P3027" i="1"/>
  <c r="AD3025" i="1"/>
  <c r="R3026" i="1"/>
  <c r="S3026" i="1" s="1"/>
  <c r="AD3026" i="1" s="1"/>
  <c r="U3027" i="1"/>
  <c r="T3027" i="1"/>
  <c r="U3028" i="1" l="1"/>
  <c r="T3028" i="1"/>
  <c r="V3027" i="1"/>
  <c r="W3027" i="1" s="1"/>
  <c r="AE3027" i="1" s="1"/>
  <c r="P3028" i="1"/>
  <c r="Q3028" i="1"/>
  <c r="R3027" i="1"/>
  <c r="S3027" i="1" s="1"/>
  <c r="Y3028" i="1"/>
  <c r="X3028" i="1"/>
  <c r="Z3027" i="1"/>
  <c r="AA3027" i="1" s="1"/>
  <c r="AF3027" i="1" s="1"/>
  <c r="R3028" i="1" l="1"/>
  <c r="S3028" i="1" s="1"/>
  <c r="AD3028" i="1" s="1"/>
  <c r="Y3029" i="1"/>
  <c r="X3029" i="1"/>
  <c r="Z3028" i="1"/>
  <c r="AA3028" i="1" s="1"/>
  <c r="AF3028" i="1" s="1"/>
  <c r="AD3027" i="1"/>
  <c r="Q3029" i="1"/>
  <c r="P3029" i="1"/>
  <c r="U3029" i="1"/>
  <c r="T3029" i="1"/>
  <c r="V3028" i="1"/>
  <c r="W3028" i="1" s="1"/>
  <c r="AE3028" i="1" s="1"/>
  <c r="U3030" i="1" l="1"/>
  <c r="T3030" i="1"/>
  <c r="V3029" i="1"/>
  <c r="W3029" i="1" s="1"/>
  <c r="AE3029" i="1" s="1"/>
  <c r="R3029" i="1"/>
  <c r="S3029" i="1" s="1"/>
  <c r="Q3030" i="1"/>
  <c r="P3030" i="1"/>
  <c r="Y3030" i="1"/>
  <c r="X3030" i="1"/>
  <c r="Z3029" i="1"/>
  <c r="AA3029" i="1" s="1"/>
  <c r="AF3029" i="1" s="1"/>
  <c r="Y3031" i="1" l="1"/>
  <c r="X3031" i="1"/>
  <c r="Z3030" i="1"/>
  <c r="AA3030" i="1" s="1"/>
  <c r="AF3030" i="1" s="1"/>
  <c r="P3031" i="1"/>
  <c r="Q3031" i="1"/>
  <c r="R3030" i="1"/>
  <c r="S3030" i="1" s="1"/>
  <c r="AD3030" i="1" s="1"/>
  <c r="AD3029" i="1"/>
  <c r="U3031" i="1"/>
  <c r="T3031" i="1"/>
  <c r="V3030" i="1"/>
  <c r="W3030" i="1" s="1"/>
  <c r="AE3030" i="1" s="1"/>
  <c r="R3031" i="1" l="1"/>
  <c r="S3031" i="1" s="1"/>
  <c r="AD3031" i="1" s="1"/>
  <c r="U3032" i="1"/>
  <c r="T3032" i="1"/>
  <c r="V3031" i="1"/>
  <c r="W3031" i="1" s="1"/>
  <c r="AE3031" i="1" s="1"/>
  <c r="Q3032" i="1"/>
  <c r="P3032" i="1"/>
  <c r="X3032" i="1"/>
  <c r="Y3032" i="1"/>
  <c r="Z3032" i="1" s="1"/>
  <c r="AA3032" i="1" s="1"/>
  <c r="AF3032" i="1" s="1"/>
  <c r="Z3031" i="1"/>
  <c r="AA3031" i="1" s="1"/>
  <c r="AF3031" i="1" s="1"/>
  <c r="Y3033" i="1" l="1"/>
  <c r="X3033" i="1"/>
  <c r="P3033" i="1"/>
  <c r="Q3033" i="1"/>
  <c r="R3033" i="1" s="1"/>
  <c r="S3033" i="1" s="1"/>
  <c r="AD3033" i="1" s="1"/>
  <c r="R3032" i="1"/>
  <c r="S3032" i="1" s="1"/>
  <c r="U3033" i="1"/>
  <c r="T3033" i="1"/>
  <c r="V3032" i="1"/>
  <c r="W3032" i="1" s="1"/>
  <c r="AE3032" i="1" s="1"/>
  <c r="U3034" i="1" l="1"/>
  <c r="T3034" i="1"/>
  <c r="V3033" i="1"/>
  <c r="W3033" i="1" s="1"/>
  <c r="AE3033" i="1" s="1"/>
  <c r="AD3032" i="1"/>
  <c r="P3034" i="1"/>
  <c r="Q3034" i="1"/>
  <c r="R3034" i="1" s="1"/>
  <c r="S3034" i="1" s="1"/>
  <c r="AD3034" i="1" s="1"/>
  <c r="Y3034" i="1"/>
  <c r="X3034" i="1"/>
  <c r="Z3033" i="1"/>
  <c r="AA3033" i="1" s="1"/>
  <c r="AF3033" i="1" s="1"/>
  <c r="Z3034" i="1" l="1"/>
  <c r="AA3034" i="1" s="1"/>
  <c r="AF3034" i="1" s="1"/>
  <c r="Y3035" i="1"/>
  <c r="X3035" i="1"/>
  <c r="Q3035" i="1"/>
  <c r="P3035" i="1"/>
  <c r="U3035" i="1"/>
  <c r="T3035" i="1"/>
  <c r="V3034" i="1"/>
  <c r="W3034" i="1" s="1"/>
  <c r="AE3034" i="1" s="1"/>
  <c r="U3036" i="1" l="1"/>
  <c r="T3036" i="1"/>
  <c r="V3035" i="1"/>
  <c r="W3035" i="1" s="1"/>
  <c r="AE3035" i="1" s="1"/>
  <c r="P3036" i="1"/>
  <c r="Q3036" i="1"/>
  <c r="R3035" i="1"/>
  <c r="S3035" i="1" s="1"/>
  <c r="X3036" i="1"/>
  <c r="Y3036" i="1"/>
  <c r="Z3036" i="1" s="1"/>
  <c r="AA3036" i="1" s="1"/>
  <c r="AF3036" i="1" s="1"/>
  <c r="Z3035" i="1"/>
  <c r="AA3035" i="1" s="1"/>
  <c r="AF3035" i="1" s="1"/>
  <c r="R3036" i="1" l="1"/>
  <c r="S3036" i="1" s="1"/>
  <c r="AD3036" i="1" s="1"/>
  <c r="Y3037" i="1"/>
  <c r="X3037" i="1"/>
  <c r="AD3035" i="1"/>
  <c r="Q3037" i="1"/>
  <c r="P3037" i="1"/>
  <c r="U3037" i="1"/>
  <c r="T3037" i="1"/>
  <c r="V3036" i="1"/>
  <c r="W3036" i="1" s="1"/>
  <c r="AE3036" i="1" s="1"/>
  <c r="V3037" i="1" l="1"/>
  <c r="W3037" i="1" s="1"/>
  <c r="AE3037" i="1" s="1"/>
  <c r="U3038" i="1"/>
  <c r="T3038" i="1"/>
  <c r="Q3038" i="1"/>
  <c r="P3038" i="1"/>
  <c r="R3037" i="1"/>
  <c r="S3037" i="1" s="1"/>
  <c r="AD3037" i="1" s="1"/>
  <c r="Y3038" i="1"/>
  <c r="X3038" i="1"/>
  <c r="Z3037" i="1"/>
  <c r="AA3037" i="1" s="1"/>
  <c r="AF3037" i="1" s="1"/>
  <c r="Z3038" i="1" l="1"/>
  <c r="AA3038" i="1" s="1"/>
  <c r="AF3038" i="1" s="1"/>
  <c r="Y3039" i="1"/>
  <c r="X3039" i="1"/>
  <c r="Q3039" i="1"/>
  <c r="P3039" i="1"/>
  <c r="R3038" i="1"/>
  <c r="S3038" i="1" s="1"/>
  <c r="AD3038" i="1" s="1"/>
  <c r="U3039" i="1"/>
  <c r="T3039" i="1"/>
  <c r="V3038" i="1"/>
  <c r="W3038" i="1" s="1"/>
  <c r="AE3038" i="1" s="1"/>
  <c r="V3039" i="1" l="1"/>
  <c r="W3039" i="1" s="1"/>
  <c r="AE3039" i="1" s="1"/>
  <c r="Q3040" i="1"/>
  <c r="P3040" i="1"/>
  <c r="T3040" i="1"/>
  <c r="U3040" i="1"/>
  <c r="R3039" i="1"/>
  <c r="S3039" i="1" s="1"/>
  <c r="AD3039" i="1" s="1"/>
  <c r="Y3040" i="1"/>
  <c r="X3040" i="1"/>
  <c r="Z3039" i="1"/>
  <c r="AA3039" i="1" s="1"/>
  <c r="AF3039" i="1" s="1"/>
  <c r="V3040" i="1" l="1"/>
  <c r="W3040" i="1" s="1"/>
  <c r="AE3040" i="1" s="1"/>
  <c r="Z3040" i="1"/>
  <c r="AA3040" i="1" s="1"/>
  <c r="AF3040" i="1" s="1"/>
  <c r="Q3041" i="1"/>
  <c r="P3041" i="1"/>
  <c r="Y3041" i="1"/>
  <c r="X3041" i="1"/>
  <c r="U3041" i="1"/>
  <c r="T3041" i="1"/>
  <c r="R3040" i="1"/>
  <c r="S3040" i="1" s="1"/>
  <c r="AD3040" i="1" s="1"/>
  <c r="U3042" i="1" l="1"/>
  <c r="T3042" i="1"/>
  <c r="Y3042" i="1"/>
  <c r="X3042" i="1"/>
  <c r="P3042" i="1"/>
  <c r="Q3042" i="1"/>
  <c r="R3042" i="1" s="1"/>
  <c r="S3042" i="1" s="1"/>
  <c r="AD3042" i="1" s="1"/>
  <c r="V3041" i="1"/>
  <c r="W3041" i="1" s="1"/>
  <c r="AE3041" i="1" s="1"/>
  <c r="Z3041" i="1"/>
  <c r="AA3041" i="1" s="1"/>
  <c r="AF3041" i="1" s="1"/>
  <c r="R3041" i="1"/>
  <c r="S3041" i="1" s="1"/>
  <c r="AD3041" i="1" s="1"/>
  <c r="U3043" i="1" l="1"/>
  <c r="T3043" i="1"/>
  <c r="Q3043" i="1"/>
  <c r="P3043" i="1"/>
  <c r="Y3043" i="1"/>
  <c r="X3043" i="1"/>
  <c r="Z3042" i="1"/>
  <c r="AA3042" i="1" s="1"/>
  <c r="AF3042" i="1" s="1"/>
  <c r="V3042" i="1"/>
  <c r="W3042" i="1" s="1"/>
  <c r="AE3042" i="1" s="1"/>
  <c r="Z3043" i="1" l="1"/>
  <c r="AA3043" i="1" s="1"/>
  <c r="AF3043" i="1" s="1"/>
  <c r="T3044" i="1"/>
  <c r="U3044" i="1"/>
  <c r="V3044" i="1" s="1"/>
  <c r="W3044" i="1" s="1"/>
  <c r="AE3044" i="1" s="1"/>
  <c r="Y3044" i="1"/>
  <c r="X3044" i="1"/>
  <c r="P3044" i="1"/>
  <c r="Q3044" i="1"/>
  <c r="R3044" i="1" s="1"/>
  <c r="S3044" i="1" s="1"/>
  <c r="AD3044" i="1" s="1"/>
  <c r="R3043" i="1"/>
  <c r="S3043" i="1" s="1"/>
  <c r="AD3043" i="1" s="1"/>
  <c r="V3043" i="1"/>
  <c r="W3043" i="1" s="1"/>
  <c r="AE3043" i="1" s="1"/>
  <c r="Y3045" i="1" l="1"/>
  <c r="X3045" i="1"/>
  <c r="Q3045" i="1"/>
  <c r="P3045" i="1"/>
  <c r="Z3044" i="1"/>
  <c r="AA3044" i="1" s="1"/>
  <c r="AF3044" i="1" s="1"/>
  <c r="U3045" i="1"/>
  <c r="T3045" i="1"/>
  <c r="Z3045" i="1" l="1"/>
  <c r="AA3045" i="1" s="1"/>
  <c r="AF3045" i="1" s="1"/>
  <c r="U3046" i="1"/>
  <c r="T3046" i="1"/>
  <c r="Q3046" i="1"/>
  <c r="P3046" i="1"/>
  <c r="R3045" i="1"/>
  <c r="S3045" i="1" s="1"/>
  <c r="AD3045" i="1" s="1"/>
  <c r="Y3046" i="1"/>
  <c r="X3046" i="1"/>
  <c r="V3045" i="1"/>
  <c r="W3045" i="1" s="1"/>
  <c r="AE3045" i="1" s="1"/>
  <c r="Z3046" i="1" l="1"/>
  <c r="AA3046" i="1" s="1"/>
  <c r="AF3046" i="1" s="1"/>
  <c r="Q3047" i="1"/>
  <c r="P3047" i="1"/>
  <c r="Y3047" i="1"/>
  <c r="X3047" i="1"/>
  <c r="R3046" i="1"/>
  <c r="S3046" i="1" s="1"/>
  <c r="AD3046" i="1" s="1"/>
  <c r="U3047" i="1"/>
  <c r="T3047" i="1"/>
  <c r="V3046" i="1"/>
  <c r="W3046" i="1" s="1"/>
  <c r="AE3046" i="1" s="1"/>
  <c r="V3047" i="1" l="1"/>
  <c r="W3047" i="1" s="1"/>
  <c r="AE3047" i="1" s="1"/>
  <c r="Y3048" i="1"/>
  <c r="X3048" i="1"/>
  <c r="T3048" i="1"/>
  <c r="U3048" i="1"/>
  <c r="Z3047" i="1"/>
  <c r="AA3047" i="1" s="1"/>
  <c r="AF3047" i="1" s="1"/>
  <c r="Q3048" i="1"/>
  <c r="P3048" i="1"/>
  <c r="R3047" i="1"/>
  <c r="S3047" i="1" s="1"/>
  <c r="AD3047" i="1" s="1"/>
  <c r="V3048" i="1" l="1"/>
  <c r="W3048" i="1" s="1"/>
  <c r="AE3048" i="1" s="1"/>
  <c r="Q3049" i="1"/>
  <c r="P3049" i="1"/>
  <c r="R3048" i="1"/>
  <c r="S3048" i="1" s="1"/>
  <c r="AD3048" i="1" s="1"/>
  <c r="U3049" i="1"/>
  <c r="T3049" i="1"/>
  <c r="Y3049" i="1"/>
  <c r="X3049" i="1"/>
  <c r="Z3048" i="1"/>
  <c r="AA3048" i="1" s="1"/>
  <c r="AF3048" i="1" s="1"/>
  <c r="R3049" i="1" l="1"/>
  <c r="S3049" i="1" s="1"/>
  <c r="AD3049" i="1" s="1"/>
  <c r="X3050" i="1"/>
  <c r="Y3050" i="1"/>
  <c r="Z3050" i="1" s="1"/>
  <c r="AA3050" i="1" s="1"/>
  <c r="AF3050" i="1" s="1"/>
  <c r="U3050" i="1"/>
  <c r="T3050" i="1"/>
  <c r="Q3050" i="1"/>
  <c r="P3050" i="1"/>
  <c r="Z3049" i="1"/>
  <c r="AA3049" i="1" s="1"/>
  <c r="AF3049" i="1" s="1"/>
  <c r="V3049" i="1"/>
  <c r="W3049" i="1" s="1"/>
  <c r="AE3049" i="1" s="1"/>
  <c r="P3051" i="1" l="1"/>
  <c r="Q3051" i="1"/>
  <c r="U3051" i="1"/>
  <c r="T3051" i="1"/>
  <c r="R3050" i="1"/>
  <c r="S3050" i="1" s="1"/>
  <c r="AD3050" i="1" s="1"/>
  <c r="V3050" i="1"/>
  <c r="W3050" i="1" s="1"/>
  <c r="AE3050" i="1" s="1"/>
  <c r="Y3051" i="1"/>
  <c r="X3051" i="1"/>
  <c r="R3051" i="1" l="1"/>
  <c r="S3051" i="1" s="1"/>
  <c r="AD3051" i="1" s="1"/>
  <c r="Z3051" i="1"/>
  <c r="AA3051" i="1" s="1"/>
  <c r="AF3051" i="1" s="1"/>
  <c r="Y3052" i="1"/>
  <c r="X3052" i="1"/>
  <c r="U3052" i="1"/>
  <c r="T3052" i="1"/>
  <c r="V3051" i="1"/>
  <c r="W3051" i="1" s="1"/>
  <c r="AE3051" i="1" s="1"/>
  <c r="Q3052" i="1"/>
  <c r="P3052" i="1"/>
  <c r="Y3053" i="1" l="1"/>
  <c r="X3053" i="1"/>
  <c r="Q3053" i="1"/>
  <c r="P3053" i="1"/>
  <c r="R3052" i="1"/>
  <c r="S3052" i="1" s="1"/>
  <c r="AD3052" i="1" s="1"/>
  <c r="U3053" i="1"/>
  <c r="T3053" i="1"/>
  <c r="V3052" i="1"/>
  <c r="W3052" i="1" s="1"/>
  <c r="AE3052" i="1" s="1"/>
  <c r="Z3052" i="1"/>
  <c r="AA3052" i="1" s="1"/>
  <c r="AF3052" i="1" s="1"/>
  <c r="R3053" i="1" l="1"/>
  <c r="S3053" i="1" s="1"/>
  <c r="AD3053" i="1" s="1"/>
  <c r="U3054" i="1"/>
  <c r="T3054" i="1"/>
  <c r="Q3054" i="1"/>
  <c r="P3054" i="1"/>
  <c r="Y3054" i="1"/>
  <c r="X3054" i="1"/>
  <c r="V3053" i="1"/>
  <c r="W3053" i="1" s="1"/>
  <c r="AE3053" i="1" s="1"/>
  <c r="Z3053" i="1"/>
  <c r="AA3053" i="1" s="1"/>
  <c r="AF3053" i="1" s="1"/>
  <c r="Z3054" i="1" l="1"/>
  <c r="AA3054" i="1" s="1"/>
  <c r="AF3054" i="1" s="1"/>
  <c r="U3055" i="1"/>
  <c r="T3055" i="1"/>
  <c r="Y3055" i="1"/>
  <c r="X3055" i="1"/>
  <c r="P3055" i="1"/>
  <c r="Q3055" i="1"/>
  <c r="R3054" i="1"/>
  <c r="S3054" i="1" s="1"/>
  <c r="AD3054" i="1" s="1"/>
  <c r="V3054" i="1"/>
  <c r="W3054" i="1" s="1"/>
  <c r="AE3054" i="1" s="1"/>
  <c r="R3055" i="1" l="1"/>
  <c r="S3055" i="1" s="1"/>
  <c r="AD3055" i="1" s="1"/>
  <c r="Q3056" i="1"/>
  <c r="P3056" i="1"/>
  <c r="Y3056" i="1"/>
  <c r="X3056" i="1"/>
  <c r="Z3055" i="1"/>
  <c r="AA3055" i="1" s="1"/>
  <c r="AF3055" i="1" s="1"/>
  <c r="U3056" i="1"/>
  <c r="T3056" i="1"/>
  <c r="V3055" i="1"/>
  <c r="W3055" i="1" s="1"/>
  <c r="AE3055" i="1" s="1"/>
  <c r="U3057" i="1" l="1"/>
  <c r="T3057" i="1"/>
  <c r="V3056" i="1"/>
  <c r="W3056" i="1" s="1"/>
  <c r="AE3056" i="1" s="1"/>
  <c r="Y3057" i="1"/>
  <c r="X3057" i="1"/>
  <c r="Z3056" i="1"/>
  <c r="AA3056" i="1" s="1"/>
  <c r="AF3056" i="1" s="1"/>
  <c r="P3057" i="1"/>
  <c r="Q3057" i="1"/>
  <c r="R3056" i="1"/>
  <c r="S3056" i="1" s="1"/>
  <c r="AD3056" i="1" s="1"/>
  <c r="V3057" i="1" l="1"/>
  <c r="W3057" i="1" s="1"/>
  <c r="AE3057" i="1" s="1"/>
  <c r="Q3058" i="1"/>
  <c r="P3058" i="1"/>
  <c r="R3057" i="1"/>
  <c r="S3057" i="1" s="1"/>
  <c r="AD3057" i="1" s="1"/>
  <c r="X3058" i="1"/>
  <c r="Y3058" i="1"/>
  <c r="Z3058" i="1" s="1"/>
  <c r="AA3058" i="1" s="1"/>
  <c r="AF3058" i="1" s="1"/>
  <c r="Z3057" i="1"/>
  <c r="AA3057" i="1" s="1"/>
  <c r="AF3057" i="1" s="1"/>
  <c r="U3058" i="1"/>
  <c r="T3058" i="1"/>
  <c r="V3058" i="1" l="1"/>
  <c r="W3058" i="1" s="1"/>
  <c r="AE3058" i="1" s="1"/>
  <c r="U3059" i="1"/>
  <c r="T3059" i="1"/>
  <c r="Y3059" i="1"/>
  <c r="X3059" i="1"/>
  <c r="P3059" i="1"/>
  <c r="Q3059" i="1"/>
  <c r="R3058" i="1"/>
  <c r="S3058" i="1" s="1"/>
  <c r="AD3058" i="1" s="1"/>
  <c r="Q3060" i="1" l="1"/>
  <c r="P3060" i="1"/>
  <c r="R3059" i="1"/>
  <c r="S3059" i="1" s="1"/>
  <c r="AD3059" i="1" s="1"/>
  <c r="Y3060" i="1"/>
  <c r="X3060" i="1"/>
  <c r="Z3059" i="1"/>
  <c r="AA3059" i="1" s="1"/>
  <c r="AF3059" i="1" s="1"/>
  <c r="T3060" i="1"/>
  <c r="U3060" i="1"/>
  <c r="V3060" i="1" s="1"/>
  <c r="W3060" i="1" s="1"/>
  <c r="AE3060" i="1" s="1"/>
  <c r="V3059" i="1"/>
  <c r="W3059" i="1" s="1"/>
  <c r="AE3059" i="1" s="1"/>
  <c r="R3060" i="1" l="1"/>
  <c r="S3060" i="1" s="1"/>
  <c r="AD3060" i="1" s="1"/>
  <c r="X3061" i="1"/>
  <c r="Y3061" i="1"/>
  <c r="Z3061" i="1" s="1"/>
  <c r="AA3061" i="1" s="1"/>
  <c r="AF3061" i="1" s="1"/>
  <c r="Z3060" i="1"/>
  <c r="AA3060" i="1" s="1"/>
  <c r="AF3060" i="1" s="1"/>
  <c r="P3061" i="1"/>
  <c r="Q3061" i="1"/>
  <c r="R3061" i="1" s="1"/>
  <c r="S3061" i="1" s="1"/>
  <c r="AD3061" i="1" s="1"/>
  <c r="U3061" i="1"/>
  <c r="T3061" i="1"/>
  <c r="V3061" i="1" l="1"/>
  <c r="W3061" i="1" s="1"/>
  <c r="AE3061" i="1" s="1"/>
  <c r="U3062" i="1"/>
  <c r="T3062" i="1"/>
  <c r="Q3062" i="1"/>
  <c r="P3062" i="1"/>
  <c r="Y3062" i="1"/>
  <c r="X3062" i="1"/>
  <c r="Q3063" i="1" l="1"/>
  <c r="P3063" i="1"/>
  <c r="Y3063" i="1"/>
  <c r="X3063" i="1"/>
  <c r="Z3062" i="1"/>
  <c r="AA3062" i="1" s="1"/>
  <c r="AF3062" i="1" s="1"/>
  <c r="R3062" i="1"/>
  <c r="S3062" i="1" s="1"/>
  <c r="AD3062" i="1" s="1"/>
  <c r="U3063" i="1"/>
  <c r="T3063" i="1"/>
  <c r="V3062" i="1"/>
  <c r="W3062" i="1" s="1"/>
  <c r="AE3062" i="1" s="1"/>
  <c r="V3063" i="1" l="1"/>
  <c r="W3063" i="1" s="1"/>
  <c r="AE3063" i="1" s="1"/>
  <c r="Y3064" i="1"/>
  <c r="X3064" i="1"/>
  <c r="T3064" i="1"/>
  <c r="U3064" i="1"/>
  <c r="V3064" i="1" s="1"/>
  <c r="W3064" i="1" s="1"/>
  <c r="AE3064" i="1" s="1"/>
  <c r="Z3063" i="1"/>
  <c r="AA3063" i="1" s="1"/>
  <c r="AF3063" i="1" s="1"/>
  <c r="Q3064" i="1"/>
  <c r="P3064" i="1"/>
  <c r="R3063" i="1"/>
  <c r="S3063" i="1" s="1"/>
  <c r="AD3063" i="1" s="1"/>
  <c r="P3065" i="1" l="1"/>
  <c r="Q3065" i="1"/>
  <c r="R3065" i="1" s="1"/>
  <c r="S3065" i="1" s="1"/>
  <c r="AD3065" i="1" s="1"/>
  <c r="X3065" i="1"/>
  <c r="Y3065" i="1"/>
  <c r="Z3065" i="1" s="1"/>
  <c r="AA3065" i="1" s="1"/>
  <c r="AF3065" i="1" s="1"/>
  <c r="R3064" i="1"/>
  <c r="S3064" i="1" s="1"/>
  <c r="AD3064" i="1" s="1"/>
  <c r="T3065" i="1"/>
  <c r="U3065" i="1"/>
  <c r="Z3064" i="1"/>
  <c r="AA3064" i="1" s="1"/>
  <c r="AF3064" i="1" s="1"/>
  <c r="V3065" i="1" l="1"/>
  <c r="W3065" i="1" s="1"/>
  <c r="AE3065" i="1" s="1"/>
  <c r="U3066" i="1"/>
  <c r="T3066" i="1"/>
  <c r="Y3066" i="1"/>
  <c r="X3066" i="1"/>
  <c r="P3066" i="1"/>
  <c r="Q3066" i="1"/>
  <c r="V3066" i="1" l="1"/>
  <c r="W3066" i="1" s="1"/>
  <c r="AE3066" i="1" s="1"/>
  <c r="R3066" i="1"/>
  <c r="S3066" i="1" s="1"/>
  <c r="AD3066" i="1" s="1"/>
  <c r="Q3067" i="1"/>
  <c r="P3067" i="1"/>
  <c r="Y3067" i="1"/>
  <c r="X3067" i="1"/>
  <c r="Z3066" i="1"/>
  <c r="AA3066" i="1" s="1"/>
  <c r="AF3066" i="1" s="1"/>
  <c r="U3067" i="1"/>
  <c r="T3067" i="1"/>
  <c r="Z3067" i="1" l="1"/>
  <c r="AA3067" i="1" s="1"/>
  <c r="AF3067" i="1" s="1"/>
  <c r="U3068" i="1"/>
  <c r="T3068" i="1"/>
  <c r="V3067" i="1"/>
  <c r="W3067" i="1" s="1"/>
  <c r="AE3067" i="1" s="1"/>
  <c r="Y3068" i="1"/>
  <c r="X3068" i="1"/>
  <c r="P3068" i="1"/>
  <c r="Q3068" i="1"/>
  <c r="R3068" i="1" s="1"/>
  <c r="S3068" i="1" s="1"/>
  <c r="AD3068" i="1" s="1"/>
  <c r="R3067" i="1"/>
  <c r="S3067" i="1" s="1"/>
  <c r="AD3067" i="1" s="1"/>
  <c r="Y3069" i="1" l="1"/>
  <c r="X3069" i="1"/>
  <c r="P3069" i="1"/>
  <c r="Q3069" i="1"/>
  <c r="R3069" i="1" s="1"/>
  <c r="S3069" i="1" s="1"/>
  <c r="AD3069" i="1" s="1"/>
  <c r="Z3068" i="1"/>
  <c r="AA3068" i="1" s="1"/>
  <c r="AF3068" i="1" s="1"/>
  <c r="U3069" i="1"/>
  <c r="T3069" i="1"/>
  <c r="V3068" i="1"/>
  <c r="W3068" i="1" s="1"/>
  <c r="AE3068" i="1" s="1"/>
  <c r="U3070" i="1" l="1"/>
  <c r="T3070" i="1"/>
  <c r="V3069" i="1"/>
  <c r="W3069" i="1" s="1"/>
  <c r="AE3069" i="1" s="1"/>
  <c r="Q3070" i="1"/>
  <c r="P3070" i="1"/>
  <c r="Y3070" i="1"/>
  <c r="X3070" i="1"/>
  <c r="Z3069" i="1"/>
  <c r="AA3069" i="1" s="1"/>
  <c r="AF3069" i="1" s="1"/>
  <c r="R3070" i="1" l="1"/>
  <c r="S3070" i="1" s="1"/>
  <c r="AD3070" i="1" s="1"/>
  <c r="Y3071" i="1"/>
  <c r="X3071" i="1"/>
  <c r="Z3070" i="1"/>
  <c r="AA3070" i="1" s="1"/>
  <c r="AF3070" i="1" s="1"/>
  <c r="P3071" i="1"/>
  <c r="Q3071" i="1"/>
  <c r="U3071" i="1"/>
  <c r="T3071" i="1"/>
  <c r="V3070" i="1"/>
  <c r="W3070" i="1" s="1"/>
  <c r="AE3070" i="1" s="1"/>
  <c r="R3071" i="1" l="1"/>
  <c r="S3071" i="1" s="1"/>
  <c r="AD3071" i="1" s="1"/>
  <c r="V3071" i="1"/>
  <c r="W3071" i="1" s="1"/>
  <c r="AE3071" i="1" s="1"/>
  <c r="U3072" i="1"/>
  <c r="T3072" i="1"/>
  <c r="Q3072" i="1"/>
  <c r="P3072" i="1"/>
  <c r="Y3072" i="1"/>
  <c r="X3072" i="1"/>
  <c r="Z3071" i="1"/>
  <c r="AA3071" i="1" s="1"/>
  <c r="AF3071" i="1" s="1"/>
  <c r="Y3073" i="1" l="1"/>
  <c r="X3073" i="1"/>
  <c r="Q3073" i="1"/>
  <c r="P3073" i="1"/>
  <c r="Z3072" i="1"/>
  <c r="AA3072" i="1" s="1"/>
  <c r="AF3072" i="1" s="1"/>
  <c r="R3072" i="1"/>
  <c r="S3072" i="1" s="1"/>
  <c r="AD3072" i="1" s="1"/>
  <c r="U3073" i="1"/>
  <c r="T3073" i="1"/>
  <c r="V3072" i="1"/>
  <c r="W3072" i="1" s="1"/>
  <c r="AE3072" i="1" s="1"/>
  <c r="Z3073" i="1" l="1"/>
  <c r="AA3073" i="1" s="1"/>
  <c r="AF3073" i="1" s="1"/>
  <c r="V3073" i="1"/>
  <c r="W3073" i="1" s="1"/>
  <c r="AE3073" i="1" s="1"/>
  <c r="R3073" i="1"/>
  <c r="S3073" i="1" s="1"/>
  <c r="AD3073" i="1" s="1"/>
  <c r="Y3074" i="1"/>
  <c r="X3074" i="1"/>
  <c r="U3074" i="1"/>
  <c r="T3074" i="1"/>
  <c r="Q3074" i="1"/>
  <c r="P3074" i="1"/>
  <c r="Z3074" i="1" l="1"/>
  <c r="AA3074" i="1" s="1"/>
  <c r="AF3074" i="1" s="1"/>
  <c r="Q3075" i="1"/>
  <c r="P3075" i="1"/>
  <c r="R3074" i="1"/>
  <c r="S3074" i="1" s="1"/>
  <c r="AD3074" i="1" s="1"/>
  <c r="U3075" i="1"/>
  <c r="T3075" i="1"/>
  <c r="V3074" i="1"/>
  <c r="W3074" i="1" s="1"/>
  <c r="AE3074" i="1" s="1"/>
  <c r="X3075" i="1"/>
  <c r="Y3075" i="1"/>
  <c r="Z3075" i="1" s="1"/>
  <c r="AA3075" i="1" s="1"/>
  <c r="AF3075" i="1" s="1"/>
  <c r="Y3076" i="1" l="1"/>
  <c r="X3076" i="1"/>
  <c r="U3076" i="1"/>
  <c r="T3076" i="1"/>
  <c r="P3076" i="1"/>
  <c r="Q3076" i="1"/>
  <c r="V3075" i="1"/>
  <c r="W3075" i="1" s="1"/>
  <c r="AE3075" i="1" s="1"/>
  <c r="R3075" i="1"/>
  <c r="S3075" i="1" s="1"/>
  <c r="AD3075" i="1" s="1"/>
  <c r="R3076" i="1" l="1"/>
  <c r="S3076" i="1" s="1"/>
  <c r="AD3076" i="1" s="1"/>
  <c r="U3077" i="1"/>
  <c r="T3077" i="1"/>
  <c r="Y3077" i="1"/>
  <c r="X3077" i="1"/>
  <c r="Q3077" i="1"/>
  <c r="P3077" i="1"/>
  <c r="V3076" i="1"/>
  <c r="W3076" i="1" s="1"/>
  <c r="AE3076" i="1" s="1"/>
  <c r="Z3076" i="1"/>
  <c r="AA3076" i="1" s="1"/>
  <c r="AF3076" i="1" s="1"/>
  <c r="Y3078" i="1" l="1"/>
  <c r="X3078" i="1"/>
  <c r="Q3078" i="1"/>
  <c r="P3078" i="1"/>
  <c r="R3077" i="1"/>
  <c r="S3077" i="1" s="1"/>
  <c r="AD3077" i="1" s="1"/>
  <c r="Z3077" i="1"/>
  <c r="AA3077" i="1" s="1"/>
  <c r="AF3077" i="1" s="1"/>
  <c r="U3078" i="1"/>
  <c r="T3078" i="1"/>
  <c r="V3077" i="1"/>
  <c r="W3077" i="1" s="1"/>
  <c r="AE3077" i="1" s="1"/>
  <c r="V3078" i="1" l="1"/>
  <c r="W3078" i="1" s="1"/>
  <c r="AE3078" i="1" s="1"/>
  <c r="U3079" i="1"/>
  <c r="T3079" i="1"/>
  <c r="Q3079" i="1"/>
  <c r="P3079" i="1"/>
  <c r="R3078" i="1"/>
  <c r="S3078" i="1" s="1"/>
  <c r="AD3078" i="1" s="1"/>
  <c r="X3079" i="1"/>
  <c r="Y3079" i="1"/>
  <c r="Z3079" i="1" s="1"/>
  <c r="AA3079" i="1" s="1"/>
  <c r="AF3079" i="1" s="1"/>
  <c r="Z3078" i="1"/>
  <c r="AA3078" i="1" s="1"/>
  <c r="AF3078" i="1" s="1"/>
  <c r="V3079" i="1" l="1"/>
  <c r="W3079" i="1" s="1"/>
  <c r="AE3079" i="1" s="1"/>
  <c r="P3080" i="1"/>
  <c r="Q3080" i="1"/>
  <c r="R3080" i="1" s="1"/>
  <c r="S3080" i="1" s="1"/>
  <c r="AD3080" i="1" s="1"/>
  <c r="R3079" i="1"/>
  <c r="S3079" i="1" s="1"/>
  <c r="AD3079" i="1" s="1"/>
  <c r="U3080" i="1"/>
  <c r="T3080" i="1"/>
  <c r="Y3080" i="1"/>
  <c r="X3080" i="1"/>
  <c r="X3081" i="1" l="1"/>
  <c r="Y3081" i="1"/>
  <c r="Z3081" i="1" s="1"/>
  <c r="AA3081" i="1" s="1"/>
  <c r="AF3081" i="1" s="1"/>
  <c r="Z3080" i="1"/>
  <c r="AA3080" i="1" s="1"/>
  <c r="AF3080" i="1" s="1"/>
  <c r="V3080" i="1"/>
  <c r="W3080" i="1" s="1"/>
  <c r="AE3080" i="1" s="1"/>
  <c r="U3081" i="1"/>
  <c r="T3081" i="1"/>
  <c r="Q3081" i="1"/>
  <c r="P3081" i="1"/>
  <c r="V3081" i="1" l="1"/>
  <c r="W3081" i="1" s="1"/>
  <c r="AE3081" i="1" s="1"/>
  <c r="R3081" i="1"/>
  <c r="S3081" i="1" s="1"/>
  <c r="AD3081" i="1" s="1"/>
  <c r="Q3082" i="1"/>
  <c r="P3082" i="1"/>
  <c r="U3082" i="1"/>
  <c r="T3082" i="1"/>
  <c r="Y3082" i="1"/>
  <c r="X3082" i="1"/>
  <c r="Z3082" i="1" l="1"/>
  <c r="AA3082" i="1" s="1"/>
  <c r="AF3082" i="1" s="1"/>
  <c r="V3082" i="1"/>
  <c r="W3082" i="1" s="1"/>
  <c r="AE3082" i="1" s="1"/>
  <c r="Q3083" i="1"/>
  <c r="P3083" i="1"/>
  <c r="Y3083" i="1"/>
  <c r="X3083" i="1"/>
  <c r="T3083" i="1"/>
  <c r="U3083" i="1"/>
  <c r="R3082" i="1"/>
  <c r="S3082" i="1" s="1"/>
  <c r="AD3082" i="1" s="1"/>
  <c r="V3083" i="1" l="1"/>
  <c r="W3083" i="1" s="1"/>
  <c r="AE3083" i="1" s="1"/>
  <c r="X3084" i="1"/>
  <c r="Y3084" i="1"/>
  <c r="P3084" i="1"/>
  <c r="Q3084" i="1"/>
  <c r="R3084" i="1" s="1"/>
  <c r="S3084" i="1" s="1"/>
  <c r="AD3084" i="1" s="1"/>
  <c r="U3084" i="1"/>
  <c r="T3084" i="1"/>
  <c r="Z3083" i="1"/>
  <c r="AA3083" i="1" s="1"/>
  <c r="AF3083" i="1" s="1"/>
  <c r="R3083" i="1"/>
  <c r="S3083" i="1" s="1"/>
  <c r="AD3083" i="1" s="1"/>
  <c r="Z3084" i="1" l="1"/>
  <c r="AA3084" i="1" s="1"/>
  <c r="AF3084" i="1" s="1"/>
  <c r="U3085" i="1"/>
  <c r="T3085" i="1"/>
  <c r="V3084" i="1"/>
  <c r="W3084" i="1" s="1"/>
  <c r="AE3084" i="1" s="1"/>
  <c r="Q3085" i="1"/>
  <c r="P3085" i="1"/>
  <c r="X3085" i="1"/>
  <c r="Y3085" i="1"/>
  <c r="Z3085" i="1" s="1"/>
  <c r="AA3085" i="1" s="1"/>
  <c r="AF3085" i="1" s="1"/>
  <c r="Y3086" i="1" l="1"/>
  <c r="X3086" i="1"/>
  <c r="Q3086" i="1"/>
  <c r="P3086" i="1"/>
  <c r="R3085" i="1"/>
  <c r="S3085" i="1" s="1"/>
  <c r="AD3085" i="1" s="1"/>
  <c r="U3086" i="1"/>
  <c r="T3086" i="1"/>
  <c r="V3085" i="1"/>
  <c r="W3085" i="1" s="1"/>
  <c r="AE3085" i="1" s="1"/>
  <c r="V3086" i="1" l="1"/>
  <c r="W3086" i="1" s="1"/>
  <c r="AE3086" i="1" s="1"/>
  <c r="R3086" i="1"/>
  <c r="S3086" i="1" s="1"/>
  <c r="AD3086" i="1" s="1"/>
  <c r="U3087" i="1"/>
  <c r="T3087" i="1"/>
  <c r="Y3087" i="1"/>
  <c r="X3087" i="1"/>
  <c r="P3087" i="1"/>
  <c r="Q3087" i="1"/>
  <c r="R3087" i="1" s="1"/>
  <c r="S3087" i="1" s="1"/>
  <c r="AD3087" i="1" s="1"/>
  <c r="Z3086" i="1"/>
  <c r="AA3086" i="1" s="1"/>
  <c r="AF3086" i="1" s="1"/>
  <c r="Q3088" i="1" l="1"/>
  <c r="P3088" i="1"/>
  <c r="Y3088" i="1"/>
  <c r="X3088" i="1"/>
  <c r="Z3087" i="1"/>
  <c r="AA3087" i="1" s="1"/>
  <c r="AF3087" i="1" s="1"/>
  <c r="T3088" i="1"/>
  <c r="U3088" i="1"/>
  <c r="V3087" i="1"/>
  <c r="W3087" i="1" s="1"/>
  <c r="AE3087" i="1" s="1"/>
  <c r="V3088" i="1" l="1"/>
  <c r="W3088" i="1" s="1"/>
  <c r="AE3088" i="1" s="1"/>
  <c r="U3089" i="1"/>
  <c r="T3089" i="1"/>
  <c r="Y3089" i="1"/>
  <c r="X3089" i="1"/>
  <c r="Z3088" i="1"/>
  <c r="AA3088" i="1" s="1"/>
  <c r="AF3088" i="1" s="1"/>
  <c r="Q3089" i="1"/>
  <c r="P3089" i="1"/>
  <c r="R3088" i="1"/>
  <c r="S3088" i="1" s="1"/>
  <c r="AD3088" i="1" s="1"/>
  <c r="Q3090" i="1" l="1"/>
  <c r="P3090" i="1"/>
  <c r="R3089" i="1"/>
  <c r="S3089" i="1" s="1"/>
  <c r="AD3089" i="1" s="1"/>
  <c r="Y3090" i="1"/>
  <c r="X3090" i="1"/>
  <c r="Z3089" i="1"/>
  <c r="AA3089" i="1" s="1"/>
  <c r="AF3089" i="1" s="1"/>
  <c r="U3090" i="1"/>
  <c r="T3090" i="1"/>
  <c r="V3089" i="1"/>
  <c r="W3089" i="1" s="1"/>
  <c r="AE3089" i="1" s="1"/>
  <c r="U3091" i="1" l="1"/>
  <c r="T3091" i="1"/>
  <c r="P3091" i="1"/>
  <c r="Q3091" i="1"/>
  <c r="V3090" i="1"/>
  <c r="W3090" i="1" s="1"/>
  <c r="AE3090" i="1" s="1"/>
  <c r="Y3091" i="1"/>
  <c r="X3091" i="1"/>
  <c r="Z3090" i="1"/>
  <c r="AA3090" i="1" s="1"/>
  <c r="AF3090" i="1" s="1"/>
  <c r="R3090" i="1"/>
  <c r="S3090" i="1" s="1"/>
  <c r="AD3090" i="1" s="1"/>
  <c r="R3091" i="1" l="1"/>
  <c r="S3091" i="1" s="1"/>
  <c r="AD3091" i="1" s="1"/>
  <c r="Y3092" i="1"/>
  <c r="X3092" i="1"/>
  <c r="Z3091" i="1"/>
  <c r="AA3091" i="1" s="1"/>
  <c r="AF3091" i="1" s="1"/>
  <c r="P3092" i="1"/>
  <c r="Q3092" i="1"/>
  <c r="T3092" i="1"/>
  <c r="U3092" i="1"/>
  <c r="V3092" i="1" s="1"/>
  <c r="W3092" i="1" s="1"/>
  <c r="AE3092" i="1" s="1"/>
  <c r="V3091" i="1"/>
  <c r="W3091" i="1" s="1"/>
  <c r="AE3091" i="1" s="1"/>
  <c r="P3093" i="1" l="1"/>
  <c r="Q3093" i="1"/>
  <c r="U3093" i="1"/>
  <c r="T3093" i="1"/>
  <c r="R3092" i="1"/>
  <c r="S3092" i="1" s="1"/>
  <c r="AD3092" i="1" s="1"/>
  <c r="X3093" i="1"/>
  <c r="Y3093" i="1"/>
  <c r="Z3093" i="1" s="1"/>
  <c r="AA3093" i="1" s="1"/>
  <c r="AF3093" i="1" s="1"/>
  <c r="Z3092" i="1"/>
  <c r="AA3092" i="1" s="1"/>
  <c r="AF3092" i="1" s="1"/>
  <c r="R3093" i="1" l="1"/>
  <c r="S3093" i="1" s="1"/>
  <c r="AD3093" i="1" s="1"/>
  <c r="Y3094" i="1"/>
  <c r="X3094" i="1"/>
  <c r="U3094" i="1"/>
  <c r="T3094" i="1"/>
  <c r="V3093" i="1"/>
  <c r="W3093" i="1" s="1"/>
  <c r="AE3093" i="1" s="1"/>
  <c r="Q3094" i="1"/>
  <c r="P3094" i="1"/>
  <c r="P3095" i="1" l="1"/>
  <c r="Q3095" i="1"/>
  <c r="R3095" i="1" s="1"/>
  <c r="S3095" i="1" s="1"/>
  <c r="AD3095" i="1" s="1"/>
  <c r="R3094" i="1"/>
  <c r="S3094" i="1" s="1"/>
  <c r="AD3094" i="1" s="1"/>
  <c r="T3095" i="1"/>
  <c r="V3094" i="1"/>
  <c r="W3094" i="1" s="1"/>
  <c r="AE3094" i="1" s="1"/>
  <c r="Y3095" i="1"/>
  <c r="X3095" i="1"/>
  <c r="Z3094" i="1"/>
  <c r="AA3094" i="1" s="1"/>
  <c r="AF3094" i="1" s="1"/>
  <c r="Y3096" i="1" l="1"/>
  <c r="X3096" i="1"/>
  <c r="Z3095" i="1"/>
  <c r="AA3095" i="1" s="1"/>
  <c r="AF3095" i="1" s="1"/>
  <c r="T3096" i="1"/>
  <c r="U3096" i="1"/>
  <c r="U3095" i="1"/>
  <c r="V3095" i="1" s="1"/>
  <c r="W3095" i="1" s="1"/>
  <c r="AE3095" i="1" s="1"/>
  <c r="Q3096" i="1"/>
  <c r="P3096" i="1"/>
  <c r="V3096" i="1" l="1"/>
  <c r="W3096" i="1" s="1"/>
  <c r="AE3096" i="1" s="1"/>
  <c r="Q3097" i="1"/>
  <c r="P3097" i="1"/>
  <c r="R3096" i="1"/>
  <c r="S3096" i="1" s="1"/>
  <c r="AD3096" i="1" s="1"/>
  <c r="T3097" i="1"/>
  <c r="Y3097" i="1"/>
  <c r="X3097" i="1"/>
  <c r="Z3096" i="1"/>
  <c r="AA3096" i="1" s="1"/>
  <c r="AF3096" i="1" s="1"/>
  <c r="Z3097" i="1" l="1"/>
  <c r="AA3097" i="1" s="1"/>
  <c r="AF3097" i="1" s="1"/>
  <c r="X3098" i="1"/>
  <c r="Y3098" i="1"/>
  <c r="Z3098" i="1" s="1"/>
  <c r="AA3098" i="1" s="1"/>
  <c r="AF3098" i="1" s="1"/>
  <c r="U3098" i="1"/>
  <c r="T3098" i="1"/>
  <c r="U3097" i="1"/>
  <c r="V3097" i="1" s="1"/>
  <c r="W3097" i="1" s="1"/>
  <c r="AE3097" i="1" s="1"/>
  <c r="P3098" i="1"/>
  <c r="Q3098" i="1"/>
  <c r="R3097" i="1"/>
  <c r="S3097" i="1" s="1"/>
  <c r="AD3097" i="1" s="1"/>
  <c r="R3098" i="1" l="1"/>
  <c r="S3098" i="1" s="1"/>
  <c r="AD3098" i="1" s="1"/>
  <c r="V3098" i="1"/>
  <c r="W3098" i="1" s="1"/>
  <c r="AE3098" i="1" s="1"/>
  <c r="Q3099" i="1"/>
  <c r="P3099" i="1"/>
  <c r="U3099" i="1"/>
  <c r="T3099" i="1"/>
  <c r="Y3099" i="1"/>
  <c r="X3099" i="1"/>
  <c r="X3100" i="1" l="1"/>
  <c r="Y3100" i="1"/>
  <c r="Z3099" i="1"/>
  <c r="AA3099" i="1" s="1"/>
  <c r="AF3099" i="1" s="1"/>
  <c r="T3100" i="1"/>
  <c r="U3100" i="1" s="1"/>
  <c r="V3100" i="1" s="1"/>
  <c r="W3100" i="1" s="1"/>
  <c r="AE3100" i="1" s="1"/>
  <c r="V3099" i="1"/>
  <c r="W3099" i="1" s="1"/>
  <c r="AE3099" i="1" s="1"/>
  <c r="P3100" i="1"/>
  <c r="Q3100" i="1"/>
  <c r="R3099" i="1"/>
  <c r="S3099" i="1" s="1"/>
  <c r="AD3099" i="1" s="1"/>
  <c r="R3100" i="1" l="1"/>
  <c r="S3100" i="1" s="1"/>
  <c r="AD3100" i="1" s="1"/>
  <c r="Z3100" i="1"/>
  <c r="AA3100" i="1" s="1"/>
  <c r="AF3100" i="1" s="1"/>
  <c r="Q3101" i="1"/>
  <c r="P3101" i="1"/>
  <c r="T3101" i="1"/>
  <c r="Y3101" i="1"/>
  <c r="X3101" i="1"/>
  <c r="Y3102" i="1" l="1"/>
  <c r="X3102" i="1"/>
  <c r="T3102" i="1"/>
  <c r="U3102" i="1"/>
  <c r="V3102" i="1" s="1"/>
  <c r="W3102" i="1" s="1"/>
  <c r="AE3102" i="1" s="1"/>
  <c r="Z3101" i="1"/>
  <c r="AA3101" i="1" s="1"/>
  <c r="AF3101" i="1" s="1"/>
  <c r="U3101" i="1"/>
  <c r="V3101" i="1" s="1"/>
  <c r="W3101" i="1" s="1"/>
  <c r="AE3101" i="1" s="1"/>
  <c r="P3102" i="1"/>
  <c r="Q3102" i="1"/>
  <c r="R3102" i="1" s="1"/>
  <c r="S3102" i="1" s="1"/>
  <c r="AD3102" i="1" s="1"/>
  <c r="R3101" i="1"/>
  <c r="S3101" i="1" s="1"/>
  <c r="AD3101" i="1" s="1"/>
  <c r="P3103" i="1" l="1"/>
  <c r="Q3103" i="1"/>
  <c r="R3103" i="1" s="1"/>
  <c r="S3103" i="1" s="1"/>
  <c r="AD3103" i="1" s="1"/>
  <c r="U3103" i="1"/>
  <c r="T3103" i="1"/>
  <c r="X3103" i="1"/>
  <c r="Y3103" i="1"/>
  <c r="Z3103" i="1" s="1"/>
  <c r="AA3103" i="1" s="1"/>
  <c r="AF3103" i="1" s="1"/>
  <c r="Z3102" i="1"/>
  <c r="AA3102" i="1" s="1"/>
  <c r="AF3102" i="1" s="1"/>
  <c r="V3103" i="1" l="1"/>
  <c r="W3103" i="1" s="1"/>
  <c r="AE3103" i="1" s="1"/>
  <c r="X3104" i="1"/>
  <c r="Y3104" i="1"/>
  <c r="Z3104" i="1" s="1"/>
  <c r="AA3104" i="1" s="1"/>
  <c r="AF3104" i="1" s="1"/>
  <c r="T3104" i="1"/>
  <c r="U3104" i="1" s="1"/>
  <c r="V3104" i="1" s="1"/>
  <c r="W3104" i="1" s="1"/>
  <c r="AE3104" i="1" s="1"/>
  <c r="Q3104" i="1"/>
  <c r="P3104" i="1"/>
  <c r="Q3105" i="1" l="1"/>
  <c r="P3105" i="1"/>
  <c r="R3104" i="1"/>
  <c r="S3104" i="1" s="1"/>
  <c r="AD3104" i="1" s="1"/>
  <c r="T3105" i="1"/>
  <c r="X3105" i="1"/>
  <c r="Y3105" i="1"/>
  <c r="Z3105" i="1" s="1"/>
  <c r="AA3105" i="1" s="1"/>
  <c r="AF3105" i="1" s="1"/>
  <c r="T3106" i="1" l="1"/>
  <c r="U3106" i="1"/>
  <c r="V3106" i="1" s="1"/>
  <c r="W3106" i="1" s="1"/>
  <c r="AE3106" i="1" s="1"/>
  <c r="X3106" i="1"/>
  <c r="Y3106" i="1" s="1"/>
  <c r="Z3106" i="1" s="1"/>
  <c r="AA3106" i="1" s="1"/>
  <c r="AF3106" i="1" s="1"/>
  <c r="U3105" i="1"/>
  <c r="V3105" i="1" s="1"/>
  <c r="W3105" i="1" s="1"/>
  <c r="AE3105" i="1" s="1"/>
  <c r="Q3106" i="1"/>
  <c r="P3106" i="1"/>
  <c r="R3105" i="1"/>
  <c r="S3105" i="1" s="1"/>
  <c r="AD3105" i="1" s="1"/>
  <c r="Q3107" i="1" l="1"/>
  <c r="P3107" i="1"/>
  <c r="R3106" i="1"/>
  <c r="S3106" i="1" s="1"/>
  <c r="AD3106" i="1" s="1"/>
  <c r="Y3107" i="1"/>
  <c r="X3107" i="1"/>
  <c r="U3107" i="1"/>
  <c r="T3107" i="1"/>
  <c r="U3108" i="1" l="1"/>
  <c r="T3108" i="1"/>
  <c r="V3107" i="1"/>
  <c r="W3107" i="1" s="1"/>
  <c r="AE3107" i="1" s="1"/>
  <c r="Y3108" i="1"/>
  <c r="X3108" i="1"/>
  <c r="Z3107" i="1"/>
  <c r="AA3107" i="1" s="1"/>
  <c r="AF3107" i="1" s="1"/>
  <c r="Q3108" i="1"/>
  <c r="P3108" i="1"/>
  <c r="R3107" i="1"/>
  <c r="S3107" i="1" s="1"/>
  <c r="AD3107" i="1" s="1"/>
  <c r="V3108" i="1" l="1"/>
  <c r="W3108" i="1" s="1"/>
  <c r="AE3108" i="1" s="1"/>
  <c r="Z3108" i="1"/>
  <c r="AA3108" i="1" s="1"/>
  <c r="AF3108" i="1" s="1"/>
  <c r="P3109" i="1"/>
  <c r="Q3109" i="1"/>
  <c r="Y3109" i="1"/>
  <c r="X3109" i="1"/>
  <c r="T3109" i="1"/>
  <c r="R3108" i="1"/>
  <c r="S3108" i="1" s="1"/>
  <c r="AD3108" i="1" s="1"/>
  <c r="R3109" i="1" l="1"/>
  <c r="S3109" i="1" s="1"/>
  <c r="AD3109" i="1" s="1"/>
  <c r="U3110" i="1"/>
  <c r="T3110" i="1"/>
  <c r="Y3110" i="1"/>
  <c r="X3110" i="1"/>
  <c r="U3109" i="1"/>
  <c r="V3109" i="1" s="1"/>
  <c r="W3109" i="1" s="1"/>
  <c r="AE3109" i="1" s="1"/>
  <c r="Z3109" i="1"/>
  <c r="AA3109" i="1" s="1"/>
  <c r="AF3109" i="1" s="1"/>
  <c r="Q3110" i="1"/>
  <c r="P3110" i="1"/>
  <c r="P3111" i="1" l="1"/>
  <c r="Q3111" i="1"/>
  <c r="Y3111" i="1"/>
  <c r="X3111" i="1"/>
  <c r="R3110" i="1"/>
  <c r="S3110" i="1" s="1"/>
  <c r="AD3110" i="1" s="1"/>
  <c r="Z3110" i="1"/>
  <c r="AA3110" i="1" s="1"/>
  <c r="AF3110" i="1" s="1"/>
  <c r="U3111" i="1"/>
  <c r="T3111" i="1"/>
  <c r="V3110" i="1"/>
  <c r="W3110" i="1" s="1"/>
  <c r="AE3110" i="1" s="1"/>
  <c r="R3111" i="1" l="1"/>
  <c r="S3111" i="1" s="1"/>
  <c r="AD3111" i="1" s="1"/>
  <c r="Y3112" i="1"/>
  <c r="X3112" i="1"/>
  <c r="T3112" i="1"/>
  <c r="U3112" i="1"/>
  <c r="V3112" i="1" s="1"/>
  <c r="W3112" i="1" s="1"/>
  <c r="AE3112" i="1" s="1"/>
  <c r="V3111" i="1"/>
  <c r="W3111" i="1" s="1"/>
  <c r="AE3111" i="1" s="1"/>
  <c r="Z3111" i="1"/>
  <c r="AA3111" i="1" s="1"/>
  <c r="AF3111" i="1" s="1"/>
  <c r="P3112" i="1"/>
  <c r="Q3112" i="1"/>
  <c r="R3112" i="1" l="1"/>
  <c r="S3112" i="1" s="1"/>
  <c r="AD3112" i="1" s="1"/>
  <c r="U3113" i="1"/>
  <c r="T3113" i="1"/>
  <c r="X3113" i="1"/>
  <c r="Y3113" i="1"/>
  <c r="Q3113" i="1"/>
  <c r="P3113" i="1"/>
  <c r="Z3112" i="1"/>
  <c r="AA3112" i="1" s="1"/>
  <c r="AF3112" i="1" s="1"/>
  <c r="Z3113" i="1" l="1"/>
  <c r="AA3113" i="1" s="1"/>
  <c r="AF3113" i="1" s="1"/>
  <c r="U3114" i="1"/>
  <c r="T3114" i="1"/>
  <c r="Q3114" i="1"/>
  <c r="P3114" i="1"/>
  <c r="R3113" i="1"/>
  <c r="S3113" i="1" s="1"/>
  <c r="AD3113" i="1" s="1"/>
  <c r="Y3114" i="1"/>
  <c r="X3114" i="1"/>
  <c r="V3113" i="1"/>
  <c r="W3113" i="1" s="1"/>
  <c r="AE3113" i="1" s="1"/>
  <c r="Y3115" i="1" l="1"/>
  <c r="X3115" i="1"/>
  <c r="Z3114" i="1"/>
  <c r="AA3114" i="1" s="1"/>
  <c r="AF3114" i="1" s="1"/>
  <c r="Q3115" i="1"/>
  <c r="P3115" i="1"/>
  <c r="U3115" i="1"/>
  <c r="T3115" i="1"/>
  <c r="R3114" i="1"/>
  <c r="S3114" i="1" s="1"/>
  <c r="AD3114" i="1" s="1"/>
  <c r="V3114" i="1"/>
  <c r="W3114" i="1" s="1"/>
  <c r="AE3114" i="1" s="1"/>
  <c r="V3115" i="1" l="1"/>
  <c r="W3115" i="1" s="1"/>
  <c r="AE3115" i="1" s="1"/>
  <c r="Z3115" i="1"/>
  <c r="AA3115" i="1" s="1"/>
  <c r="AF3115" i="1" s="1"/>
  <c r="T3116" i="1"/>
  <c r="U3116" i="1"/>
  <c r="V3116" i="1" s="1"/>
  <c r="W3116" i="1" s="1"/>
  <c r="AE3116" i="1" s="1"/>
  <c r="X3116" i="1"/>
  <c r="Y3116" i="1"/>
  <c r="Q3116" i="1"/>
  <c r="P3116" i="1"/>
  <c r="R3115" i="1"/>
  <c r="S3115" i="1" s="1"/>
  <c r="AD3115" i="1" s="1"/>
  <c r="Z3116" i="1" l="1"/>
  <c r="AA3116" i="1" s="1"/>
  <c r="AF3116" i="1" s="1"/>
  <c r="Q3117" i="1"/>
  <c r="P3117" i="1"/>
  <c r="R3116" i="1"/>
  <c r="S3116" i="1" s="1"/>
  <c r="AD3116" i="1" s="1"/>
  <c r="Y3117" i="1"/>
  <c r="X3117" i="1"/>
  <c r="U3117" i="1"/>
  <c r="T3117" i="1"/>
  <c r="Z3117" i="1" l="1"/>
  <c r="AA3117" i="1" s="1"/>
  <c r="AF3117" i="1" s="1"/>
  <c r="T3118" i="1"/>
  <c r="U3118" i="1"/>
  <c r="V3117" i="1"/>
  <c r="W3117" i="1" s="1"/>
  <c r="AE3117" i="1" s="1"/>
  <c r="Y3118" i="1"/>
  <c r="X3118" i="1"/>
  <c r="Q3118" i="1"/>
  <c r="P3118" i="1"/>
  <c r="R3117" i="1"/>
  <c r="S3117" i="1" s="1"/>
  <c r="AD3117" i="1" s="1"/>
  <c r="X3119" i="1" l="1"/>
  <c r="Y3119" i="1"/>
  <c r="Q3119" i="1"/>
  <c r="P3119" i="1"/>
  <c r="R3118" i="1"/>
  <c r="S3118" i="1" s="1"/>
  <c r="AD3118" i="1" s="1"/>
  <c r="Z3118" i="1"/>
  <c r="AA3118" i="1" s="1"/>
  <c r="AF3118" i="1" s="1"/>
  <c r="V3118" i="1"/>
  <c r="W3118" i="1" s="1"/>
  <c r="AE3118" i="1" s="1"/>
  <c r="U3119" i="1"/>
  <c r="T3119" i="1"/>
  <c r="V3119" i="1" l="1"/>
  <c r="W3119" i="1" s="1"/>
  <c r="AE3119" i="1" s="1"/>
  <c r="Z3119" i="1"/>
  <c r="AA3119" i="1" s="1"/>
  <c r="AF3119" i="1" s="1"/>
  <c r="T3120" i="1"/>
  <c r="U3120" i="1"/>
  <c r="V3120" i="1" s="1"/>
  <c r="W3120" i="1" s="1"/>
  <c r="AE3120" i="1" s="1"/>
  <c r="Q3120" i="1"/>
  <c r="P3120" i="1"/>
  <c r="R3119" i="1"/>
  <c r="S3119" i="1" s="1"/>
  <c r="AD3119" i="1" s="1"/>
  <c r="Y3120" i="1"/>
  <c r="X3120" i="1"/>
  <c r="Y3121" i="1" l="1"/>
  <c r="X3121" i="1"/>
  <c r="Z3120" i="1"/>
  <c r="AA3120" i="1" s="1"/>
  <c r="AF3120" i="1" s="1"/>
  <c r="P3121" i="1"/>
  <c r="Q3121" i="1"/>
  <c r="R3120" i="1"/>
  <c r="S3120" i="1" s="1"/>
  <c r="AD3120" i="1" s="1"/>
  <c r="U3121" i="1"/>
  <c r="T3121" i="1"/>
  <c r="R3121" i="1" l="1"/>
  <c r="S3121" i="1" s="1"/>
  <c r="AD3121" i="1" s="1"/>
  <c r="T3122" i="1"/>
  <c r="U3122" i="1"/>
  <c r="Q3122" i="1"/>
  <c r="P3122" i="1"/>
  <c r="V3121" i="1"/>
  <c r="W3121" i="1" s="1"/>
  <c r="AE3121" i="1" s="1"/>
  <c r="Y3122" i="1"/>
  <c r="X3122" i="1"/>
  <c r="Z3121" i="1"/>
  <c r="AA3121" i="1" s="1"/>
  <c r="AF3121" i="1" s="1"/>
  <c r="V3122" i="1" l="1"/>
  <c r="W3122" i="1" s="1"/>
  <c r="AE3122" i="1" s="1"/>
  <c r="Y3123" i="1"/>
  <c r="X3123" i="1"/>
  <c r="R3122" i="1"/>
  <c r="S3122" i="1" s="1"/>
  <c r="AD3122" i="1" s="1"/>
  <c r="Z3122" i="1"/>
  <c r="AA3122" i="1" s="1"/>
  <c r="AF3122" i="1" s="1"/>
  <c r="Q3123" i="1"/>
  <c r="P3123" i="1"/>
  <c r="U3123" i="1"/>
  <c r="T3123" i="1"/>
  <c r="V3123" i="1" l="1"/>
  <c r="W3123" i="1" s="1"/>
  <c r="AE3123" i="1" s="1"/>
  <c r="R3123" i="1"/>
  <c r="S3123" i="1" s="1"/>
  <c r="AD3123" i="1" s="1"/>
  <c r="U3124" i="1"/>
  <c r="T3124" i="1"/>
  <c r="Q3124" i="1"/>
  <c r="P3124" i="1"/>
  <c r="Y3124" i="1"/>
  <c r="X3124" i="1"/>
  <c r="Z3123" i="1"/>
  <c r="AA3123" i="1" s="1"/>
  <c r="AF3123" i="1" s="1"/>
  <c r="Z3124" i="1" l="1"/>
  <c r="AA3124" i="1" s="1"/>
  <c r="AF3124" i="1" s="1"/>
  <c r="R3124" i="1"/>
  <c r="S3124" i="1" s="1"/>
  <c r="AD3124" i="1" s="1"/>
  <c r="Y3125" i="1"/>
  <c r="X3125" i="1"/>
  <c r="Q3125" i="1"/>
  <c r="P3125" i="1"/>
  <c r="U3125" i="1"/>
  <c r="T3125" i="1"/>
  <c r="V3124" i="1"/>
  <c r="W3124" i="1" s="1"/>
  <c r="AE3124" i="1" s="1"/>
  <c r="U3126" i="1" l="1"/>
  <c r="T3126" i="1"/>
  <c r="P3126" i="1"/>
  <c r="Q3126" i="1"/>
  <c r="R3126" i="1" s="1"/>
  <c r="S3126" i="1" s="1"/>
  <c r="AD3126" i="1" s="1"/>
  <c r="V3125" i="1"/>
  <c r="W3125" i="1" s="1"/>
  <c r="AE3125" i="1" s="1"/>
  <c r="R3125" i="1"/>
  <c r="S3125" i="1" s="1"/>
  <c r="AD3125" i="1" s="1"/>
  <c r="Y3126" i="1"/>
  <c r="X3126" i="1"/>
  <c r="Z3125" i="1"/>
  <c r="AA3125" i="1" s="1"/>
  <c r="AF3125" i="1" s="1"/>
  <c r="Z3126" i="1" l="1"/>
  <c r="AA3126" i="1" s="1"/>
  <c r="AF3126" i="1" s="1"/>
  <c r="Y3127" i="1"/>
  <c r="X3127" i="1"/>
  <c r="Q3127" i="1"/>
  <c r="P3127" i="1"/>
  <c r="U3127" i="1"/>
  <c r="T3127" i="1"/>
  <c r="V3126" i="1"/>
  <c r="W3126" i="1" s="1"/>
  <c r="AE3126" i="1" s="1"/>
  <c r="R3127" i="1" l="1"/>
  <c r="S3127" i="1" s="1"/>
  <c r="AD3127" i="1" s="1"/>
  <c r="X3128" i="1"/>
  <c r="Y3128" i="1"/>
  <c r="Z3128" i="1" s="1"/>
  <c r="AA3128" i="1" s="1"/>
  <c r="AF3128" i="1" s="1"/>
  <c r="U3128" i="1"/>
  <c r="T3128" i="1"/>
  <c r="V3127" i="1"/>
  <c r="W3127" i="1" s="1"/>
  <c r="AE3127" i="1" s="1"/>
  <c r="Q3128" i="1"/>
  <c r="P3128" i="1"/>
  <c r="Z3127" i="1"/>
  <c r="AA3127" i="1" s="1"/>
  <c r="AF3127" i="1" s="1"/>
  <c r="U3129" i="1" l="1"/>
  <c r="T3129" i="1"/>
  <c r="Q3129" i="1"/>
  <c r="P3129" i="1"/>
  <c r="R3128" i="1"/>
  <c r="S3128" i="1" s="1"/>
  <c r="AD3128" i="1" s="1"/>
  <c r="V3128" i="1"/>
  <c r="W3128" i="1" s="1"/>
  <c r="AE3128" i="1" s="1"/>
  <c r="Y3129" i="1"/>
  <c r="X3129" i="1"/>
  <c r="Z3129" i="1" l="1"/>
  <c r="AA3129" i="1" s="1"/>
  <c r="AF3129" i="1" s="1"/>
  <c r="X3130" i="1"/>
  <c r="Y3130" i="1"/>
  <c r="Z3130" i="1" s="1"/>
  <c r="AA3130" i="1" s="1"/>
  <c r="AF3130" i="1" s="1"/>
  <c r="Q3130" i="1"/>
  <c r="P3130" i="1"/>
  <c r="R3129" i="1"/>
  <c r="S3129" i="1" s="1"/>
  <c r="AD3129" i="1" s="1"/>
  <c r="U3130" i="1"/>
  <c r="T3130" i="1"/>
  <c r="V3129" i="1"/>
  <c r="W3129" i="1" s="1"/>
  <c r="AE3129" i="1" s="1"/>
  <c r="V3130" i="1" l="1"/>
  <c r="W3130" i="1" s="1"/>
  <c r="AE3130" i="1" s="1"/>
  <c r="Q3131" i="1"/>
  <c r="P3131" i="1"/>
  <c r="T3131" i="1"/>
  <c r="U3131" i="1"/>
  <c r="V3131" i="1" s="1"/>
  <c r="W3131" i="1" s="1"/>
  <c r="AE3131" i="1" s="1"/>
  <c r="R3130" i="1"/>
  <c r="S3130" i="1" s="1"/>
  <c r="AD3130" i="1" s="1"/>
  <c r="Y3131" i="1"/>
  <c r="X3131" i="1"/>
  <c r="Z3131" i="1" l="1"/>
  <c r="AA3131" i="1" s="1"/>
  <c r="AF3131" i="1" s="1"/>
  <c r="Q3132" i="1"/>
  <c r="P3132" i="1"/>
  <c r="X3132" i="1"/>
  <c r="Y3132" i="1"/>
  <c r="Z3132" i="1" s="1"/>
  <c r="AA3132" i="1" s="1"/>
  <c r="AF3132" i="1" s="1"/>
  <c r="U3132" i="1"/>
  <c r="T3132" i="1"/>
  <c r="R3131" i="1"/>
  <c r="S3131" i="1" s="1"/>
  <c r="AD3131" i="1" s="1"/>
  <c r="U3133" i="1" l="1"/>
  <c r="T3133" i="1"/>
  <c r="V3132" i="1"/>
  <c r="W3132" i="1" s="1"/>
  <c r="AE3132" i="1" s="1"/>
  <c r="Y3133" i="1"/>
  <c r="X3133" i="1"/>
  <c r="Q3133" i="1"/>
  <c r="P3133" i="1"/>
  <c r="R3132" i="1"/>
  <c r="S3132" i="1" s="1"/>
  <c r="AD3132" i="1" s="1"/>
  <c r="Z3133" i="1" l="1"/>
  <c r="AA3133" i="1" s="1"/>
  <c r="AF3133" i="1" s="1"/>
  <c r="Q3134" i="1"/>
  <c r="P3134" i="1"/>
  <c r="R3133" i="1"/>
  <c r="S3133" i="1" s="1"/>
  <c r="AD3133" i="1" s="1"/>
  <c r="Y3134" i="1"/>
  <c r="X3134" i="1"/>
  <c r="U3134" i="1"/>
  <c r="T3134" i="1"/>
  <c r="V3133" i="1"/>
  <c r="W3133" i="1" s="1"/>
  <c r="AE3133" i="1" s="1"/>
  <c r="U3135" i="1" l="1"/>
  <c r="T3135" i="1"/>
  <c r="Y3135" i="1"/>
  <c r="X3135" i="1"/>
  <c r="V3134" i="1"/>
  <c r="W3134" i="1" s="1"/>
  <c r="AE3134" i="1" s="1"/>
  <c r="Z3134" i="1"/>
  <c r="AA3134" i="1" s="1"/>
  <c r="AF3134" i="1" s="1"/>
  <c r="Q3135" i="1"/>
  <c r="P3135" i="1"/>
  <c r="R3134" i="1"/>
  <c r="S3134" i="1" s="1"/>
  <c r="AD3134" i="1" s="1"/>
  <c r="Y3136" i="1" l="1"/>
  <c r="X3136" i="1"/>
  <c r="P3136" i="1"/>
  <c r="Q3136" i="1"/>
  <c r="R3136" i="1" s="1"/>
  <c r="S3136" i="1" s="1"/>
  <c r="AD3136" i="1" s="1"/>
  <c r="R3135" i="1"/>
  <c r="S3135" i="1" s="1"/>
  <c r="AD3135" i="1" s="1"/>
  <c r="Z3135" i="1"/>
  <c r="AA3135" i="1" s="1"/>
  <c r="AF3135" i="1" s="1"/>
  <c r="U3136" i="1"/>
  <c r="T3136" i="1"/>
  <c r="V3135" i="1"/>
  <c r="W3135" i="1" s="1"/>
  <c r="AE3135" i="1" s="1"/>
  <c r="Z3136" i="1" l="1"/>
  <c r="AA3136" i="1" s="1"/>
  <c r="AF3136" i="1" s="1"/>
  <c r="U3137" i="1"/>
  <c r="T3137" i="1"/>
  <c r="V3136" i="1"/>
  <c r="W3136" i="1" s="1"/>
  <c r="AE3136" i="1" s="1"/>
  <c r="P3137" i="1"/>
  <c r="Q3137" i="1"/>
  <c r="R3137" i="1" s="1"/>
  <c r="S3137" i="1" s="1"/>
  <c r="AD3137" i="1" s="1"/>
  <c r="Y3137" i="1"/>
  <c r="X3137" i="1"/>
  <c r="Z3137" i="1" l="1"/>
  <c r="AA3137" i="1" s="1"/>
  <c r="AF3137" i="1" s="1"/>
  <c r="P3138" i="1"/>
  <c r="Q3138" i="1"/>
  <c r="R3138" i="1" s="1"/>
  <c r="S3138" i="1" s="1"/>
  <c r="AD3138" i="1" s="1"/>
  <c r="Y3138" i="1"/>
  <c r="X3138" i="1"/>
  <c r="U3138" i="1"/>
  <c r="T3138" i="1"/>
  <c r="V3137" i="1"/>
  <c r="W3137" i="1" s="1"/>
  <c r="AE3137" i="1" s="1"/>
  <c r="Z3138" i="1" l="1"/>
  <c r="AA3138" i="1" s="1"/>
  <c r="AF3138" i="1" s="1"/>
  <c r="U3139" i="1"/>
  <c r="T3139" i="1"/>
  <c r="V3138" i="1"/>
  <c r="W3138" i="1" s="1"/>
  <c r="AE3138" i="1" s="1"/>
  <c r="Y3139" i="1"/>
  <c r="X3139" i="1"/>
  <c r="Q3139" i="1"/>
  <c r="P3139" i="1"/>
  <c r="Q3140" i="1" l="1"/>
  <c r="P3140" i="1"/>
  <c r="R3139" i="1"/>
  <c r="S3139" i="1" s="1"/>
  <c r="AD3139" i="1" s="1"/>
  <c r="X3140" i="1"/>
  <c r="Z3139" i="1"/>
  <c r="AA3139" i="1" s="1"/>
  <c r="AF3139" i="1" s="1"/>
  <c r="U3140" i="1"/>
  <c r="T3140" i="1"/>
  <c r="V3139" i="1"/>
  <c r="W3139" i="1" s="1"/>
  <c r="AE3139" i="1" s="1"/>
  <c r="V3140" i="1" l="1"/>
  <c r="W3140" i="1" s="1"/>
  <c r="AE3140" i="1" s="1"/>
  <c r="X3141" i="1"/>
  <c r="U3141" i="1"/>
  <c r="T3141" i="1"/>
  <c r="Y3140" i="1"/>
  <c r="Z3140" i="1" s="1"/>
  <c r="AA3140" i="1" s="1"/>
  <c r="AF3140" i="1" s="1"/>
  <c r="Q3141" i="1"/>
  <c r="P3141" i="1"/>
  <c r="R3140" i="1"/>
  <c r="S3140" i="1" s="1"/>
  <c r="AD3140" i="1" s="1"/>
  <c r="R3141" i="1" l="1"/>
  <c r="S3141" i="1" s="1"/>
  <c r="AD3141" i="1" s="1"/>
  <c r="T3142" i="1"/>
  <c r="P3142" i="1"/>
  <c r="Q3142" i="1"/>
  <c r="V3141" i="1"/>
  <c r="W3141" i="1" s="1"/>
  <c r="AE3141" i="1" s="1"/>
  <c r="X3142" i="1"/>
  <c r="Y3142" i="1" s="1"/>
  <c r="Z3142" i="1" s="1"/>
  <c r="AA3142" i="1" s="1"/>
  <c r="AF3142" i="1" s="1"/>
  <c r="Y3141" i="1"/>
  <c r="Z3141" i="1" s="1"/>
  <c r="AA3141" i="1" s="1"/>
  <c r="AF3141" i="1" s="1"/>
  <c r="Q3143" i="1" l="1"/>
  <c r="P3143" i="1"/>
  <c r="Y3143" i="1"/>
  <c r="X3143" i="1"/>
  <c r="R3142" i="1"/>
  <c r="S3142" i="1" s="1"/>
  <c r="AD3142" i="1" s="1"/>
  <c r="U3143" i="1"/>
  <c r="T3143" i="1"/>
  <c r="U3142" i="1"/>
  <c r="V3142" i="1" s="1"/>
  <c r="W3142" i="1" s="1"/>
  <c r="AE3142" i="1" s="1"/>
  <c r="V3143" i="1" l="1"/>
  <c r="W3143" i="1" s="1"/>
  <c r="AE3143" i="1" s="1"/>
  <c r="Z3143" i="1"/>
  <c r="AA3143" i="1" s="1"/>
  <c r="AF3143" i="1" s="1"/>
  <c r="U3144" i="1"/>
  <c r="T3144" i="1"/>
  <c r="Y3144" i="1"/>
  <c r="X3144" i="1"/>
  <c r="P3144" i="1"/>
  <c r="Q3144" i="1"/>
  <c r="R3143" i="1"/>
  <c r="S3143" i="1" s="1"/>
  <c r="AD3143" i="1" s="1"/>
  <c r="Q3145" i="1" l="1"/>
  <c r="P3145" i="1"/>
  <c r="R3144" i="1"/>
  <c r="S3144" i="1" s="1"/>
  <c r="AD3144" i="1" s="1"/>
  <c r="Y3145" i="1"/>
  <c r="X3145" i="1"/>
  <c r="Z3144" i="1"/>
  <c r="AA3144" i="1" s="1"/>
  <c r="AF3144" i="1" s="1"/>
  <c r="T3145" i="1"/>
  <c r="U3145" i="1"/>
  <c r="V3145" i="1" s="1"/>
  <c r="W3145" i="1" s="1"/>
  <c r="AE3145" i="1" s="1"/>
  <c r="V3144" i="1"/>
  <c r="W3144" i="1" s="1"/>
  <c r="AE3144" i="1" s="1"/>
  <c r="Z3145" i="1" l="1"/>
  <c r="AA3145" i="1" s="1"/>
  <c r="AF3145" i="1" s="1"/>
  <c r="U3146" i="1"/>
  <c r="T3146" i="1"/>
  <c r="Y3146" i="1"/>
  <c r="X3146" i="1"/>
  <c r="Q3146" i="1"/>
  <c r="P3146" i="1"/>
  <c r="R3145" i="1"/>
  <c r="S3145" i="1" s="1"/>
  <c r="AD3145" i="1" s="1"/>
  <c r="X3147" i="1" l="1"/>
  <c r="Y3147" i="1"/>
  <c r="Z3147" i="1" s="1"/>
  <c r="AA3147" i="1" s="1"/>
  <c r="AF3147" i="1" s="1"/>
  <c r="Q3147" i="1"/>
  <c r="P3147" i="1"/>
  <c r="R3146" i="1"/>
  <c r="S3146" i="1" s="1"/>
  <c r="AD3146" i="1" s="1"/>
  <c r="Z3146" i="1"/>
  <c r="AA3146" i="1" s="1"/>
  <c r="AF3146" i="1" s="1"/>
  <c r="U3147" i="1"/>
  <c r="T3147" i="1"/>
  <c r="V3146" i="1"/>
  <c r="W3146" i="1" s="1"/>
  <c r="AE3146" i="1" s="1"/>
  <c r="V3147" i="1" l="1"/>
  <c r="W3147" i="1" s="1"/>
  <c r="AE3147" i="1" s="1"/>
  <c r="U3148" i="1"/>
  <c r="T3148" i="1"/>
  <c r="Q3148" i="1"/>
  <c r="P3148" i="1"/>
  <c r="R3147" i="1"/>
  <c r="S3147" i="1" s="1"/>
  <c r="AD3147" i="1" s="1"/>
  <c r="Y3148" i="1"/>
  <c r="X3148" i="1"/>
  <c r="X3149" i="1" l="1"/>
  <c r="Z3148" i="1"/>
  <c r="AA3148" i="1" s="1"/>
  <c r="AF3148" i="1" s="1"/>
  <c r="Q3149" i="1"/>
  <c r="P3149" i="1"/>
  <c r="R3148" i="1"/>
  <c r="S3148" i="1" s="1"/>
  <c r="AD3148" i="1" s="1"/>
  <c r="T3149" i="1"/>
  <c r="U3149" i="1" s="1"/>
  <c r="V3149" i="1" s="1"/>
  <c r="W3149" i="1" s="1"/>
  <c r="AE3149" i="1" s="1"/>
  <c r="V3148" i="1"/>
  <c r="W3148" i="1" s="1"/>
  <c r="AE3148" i="1" s="1"/>
  <c r="P3150" i="1" l="1"/>
  <c r="Q3150" i="1"/>
  <c r="T3150" i="1"/>
  <c r="U3150" i="1" s="1"/>
  <c r="V3150" i="1" s="1"/>
  <c r="W3150" i="1" s="1"/>
  <c r="AE3150" i="1" s="1"/>
  <c r="R3149" i="1"/>
  <c r="S3149" i="1" s="1"/>
  <c r="AD3149" i="1" s="1"/>
  <c r="X3150" i="1"/>
  <c r="Y3150" i="1"/>
  <c r="Z3150" i="1" s="1"/>
  <c r="AA3150" i="1" s="1"/>
  <c r="AF3150" i="1" s="1"/>
  <c r="Y3149" i="1"/>
  <c r="Z3149" i="1" s="1"/>
  <c r="AA3149" i="1" s="1"/>
  <c r="AF3149" i="1" s="1"/>
  <c r="R3150" i="1" l="1"/>
  <c r="S3150" i="1" s="1"/>
  <c r="AD3150" i="1" s="1"/>
  <c r="X3151" i="1"/>
  <c r="Y3151" i="1"/>
  <c r="Z3151" i="1" s="1"/>
  <c r="AA3151" i="1" s="1"/>
  <c r="AF3151" i="1" s="1"/>
  <c r="T3151" i="1"/>
  <c r="Q3151" i="1"/>
  <c r="P3151" i="1"/>
  <c r="Q3152" i="1" l="1"/>
  <c r="P3152" i="1"/>
  <c r="R3151" i="1"/>
  <c r="S3151" i="1" s="1"/>
  <c r="AD3151" i="1" s="1"/>
  <c r="T3152" i="1"/>
  <c r="U3152" i="1"/>
  <c r="V3152" i="1" s="1"/>
  <c r="W3152" i="1" s="1"/>
  <c r="AE3152" i="1" s="1"/>
  <c r="U3151" i="1"/>
  <c r="V3151" i="1" s="1"/>
  <c r="W3151" i="1" s="1"/>
  <c r="AE3151" i="1" s="1"/>
  <c r="X3152" i="1"/>
  <c r="Y3152" i="1"/>
  <c r="Z3152" i="1" s="1"/>
  <c r="AA3152" i="1" s="1"/>
  <c r="AF3152" i="1" s="1"/>
  <c r="U3153" i="1" l="1"/>
  <c r="T3153" i="1"/>
  <c r="Y3153" i="1"/>
  <c r="X3153" i="1"/>
  <c r="P3153" i="1"/>
  <c r="Q3153" i="1"/>
  <c r="R3153" i="1" s="1"/>
  <c r="S3153" i="1" s="1"/>
  <c r="AD3153" i="1" s="1"/>
  <c r="R3152" i="1"/>
  <c r="S3152" i="1" s="1"/>
  <c r="AD3152" i="1" s="1"/>
  <c r="Q3154" i="1" l="1"/>
  <c r="P3154" i="1"/>
  <c r="U3154" i="1"/>
  <c r="T3154" i="1"/>
  <c r="Y3154" i="1"/>
  <c r="X3154" i="1"/>
  <c r="Z3153" i="1"/>
  <c r="AA3153" i="1" s="1"/>
  <c r="AF3153" i="1" s="1"/>
  <c r="V3153" i="1"/>
  <c r="W3153" i="1" s="1"/>
  <c r="AE3153" i="1" s="1"/>
  <c r="Z3154" i="1" l="1"/>
  <c r="AA3154" i="1" s="1"/>
  <c r="AF3154" i="1" s="1"/>
  <c r="Y3155" i="1"/>
  <c r="X3155" i="1"/>
  <c r="T3155" i="1"/>
  <c r="U3155" i="1"/>
  <c r="V3155" i="1" s="1"/>
  <c r="W3155" i="1" s="1"/>
  <c r="AE3155" i="1" s="1"/>
  <c r="V3154" i="1"/>
  <c r="W3154" i="1" s="1"/>
  <c r="AE3154" i="1" s="1"/>
  <c r="Q3155" i="1"/>
  <c r="P3155" i="1"/>
  <c r="R3154" i="1"/>
  <c r="S3154" i="1" s="1"/>
  <c r="AD3154" i="1" s="1"/>
  <c r="P3156" i="1" l="1"/>
  <c r="Q3156" i="1"/>
  <c r="R3156" i="1" s="1"/>
  <c r="S3156" i="1" s="1"/>
  <c r="AD3156" i="1" s="1"/>
  <c r="R3155" i="1"/>
  <c r="S3155" i="1" s="1"/>
  <c r="AD3155" i="1" s="1"/>
  <c r="T3156" i="1"/>
  <c r="U3156" i="1" s="1"/>
  <c r="V3156" i="1" s="1"/>
  <c r="W3156" i="1" s="1"/>
  <c r="AE3156" i="1" s="1"/>
  <c r="Y3156" i="1"/>
  <c r="X3156" i="1"/>
  <c r="Z3155" i="1"/>
  <c r="AA3155" i="1" s="1"/>
  <c r="AF3155" i="1" s="1"/>
  <c r="Z3156" i="1" l="1"/>
  <c r="AA3156" i="1" s="1"/>
  <c r="AF3156" i="1" s="1"/>
  <c r="X3157" i="1"/>
  <c r="Y3157" i="1"/>
  <c r="Z3157" i="1" s="1"/>
  <c r="AA3157" i="1" s="1"/>
  <c r="AF3157" i="1" s="1"/>
  <c r="T3157" i="1"/>
  <c r="Q3157" i="1"/>
  <c r="P3157" i="1"/>
  <c r="R3157" i="1" l="1"/>
  <c r="S3157" i="1" s="1"/>
  <c r="AD3157" i="1" s="1"/>
  <c r="Q3158" i="1"/>
  <c r="P3158" i="1"/>
  <c r="T3158" i="1"/>
  <c r="U3158" i="1" s="1"/>
  <c r="V3158" i="1" s="1"/>
  <c r="W3158" i="1" s="1"/>
  <c r="AE3158" i="1" s="1"/>
  <c r="U3157" i="1"/>
  <c r="V3157" i="1" s="1"/>
  <c r="W3157" i="1" s="1"/>
  <c r="AE3157" i="1" s="1"/>
  <c r="Y3158" i="1"/>
  <c r="X3158" i="1"/>
  <c r="Y3159" i="1" l="1"/>
  <c r="X3159" i="1"/>
  <c r="Z3158" i="1"/>
  <c r="AA3158" i="1" s="1"/>
  <c r="AF3158" i="1" s="1"/>
  <c r="U3159" i="1"/>
  <c r="T3159" i="1"/>
  <c r="P3159" i="1"/>
  <c r="Q3159" i="1"/>
  <c r="R3159" i="1" s="1"/>
  <c r="S3159" i="1" s="1"/>
  <c r="AD3159" i="1" s="1"/>
  <c r="R3158" i="1"/>
  <c r="S3158" i="1" s="1"/>
  <c r="AD3158" i="1" s="1"/>
  <c r="P3160" i="1" l="1"/>
  <c r="Q3160" i="1"/>
  <c r="V3159" i="1"/>
  <c r="W3159" i="1" s="1"/>
  <c r="AE3159" i="1" s="1"/>
  <c r="Y3160" i="1"/>
  <c r="X3160" i="1"/>
  <c r="U3160" i="1"/>
  <c r="T3160" i="1"/>
  <c r="Z3159" i="1"/>
  <c r="AA3159" i="1" s="1"/>
  <c r="AF3159" i="1" s="1"/>
  <c r="R3160" i="1" l="1"/>
  <c r="S3160" i="1" s="1"/>
  <c r="AD3160" i="1" s="1"/>
  <c r="V3160" i="1"/>
  <c r="W3160" i="1" s="1"/>
  <c r="AE3160" i="1" s="1"/>
  <c r="Z3160" i="1"/>
  <c r="AA3160" i="1" s="1"/>
  <c r="AF3160" i="1" s="1"/>
  <c r="U3161" i="1"/>
  <c r="T3161" i="1"/>
  <c r="Y3161" i="1"/>
  <c r="X3161" i="1"/>
  <c r="Q3161" i="1"/>
  <c r="P3161" i="1"/>
  <c r="Z3161" i="1" l="1"/>
  <c r="AA3161" i="1" s="1"/>
  <c r="AF3161" i="1" s="1"/>
  <c r="Q3162" i="1"/>
  <c r="P3162" i="1"/>
  <c r="R3161" i="1"/>
  <c r="S3161" i="1" s="1"/>
  <c r="AD3161" i="1" s="1"/>
  <c r="Y3162" i="1"/>
  <c r="X3162" i="1"/>
  <c r="U3162" i="1"/>
  <c r="T3162" i="1"/>
  <c r="V3161" i="1"/>
  <c r="W3161" i="1" s="1"/>
  <c r="AE3161" i="1" s="1"/>
  <c r="T3163" i="1" l="1"/>
  <c r="U3163" i="1"/>
  <c r="V3163" i="1" s="1"/>
  <c r="W3163" i="1" s="1"/>
  <c r="AE3163" i="1" s="1"/>
  <c r="Y3163" i="1"/>
  <c r="X3163" i="1"/>
  <c r="V3162" i="1"/>
  <c r="W3162" i="1" s="1"/>
  <c r="AE3162" i="1" s="1"/>
  <c r="Z3162" i="1"/>
  <c r="AA3162" i="1" s="1"/>
  <c r="AF3162" i="1" s="1"/>
  <c r="Q3163" i="1"/>
  <c r="P3163" i="1"/>
  <c r="R3162" i="1"/>
  <c r="S3162" i="1" s="1"/>
  <c r="AD3162" i="1" s="1"/>
  <c r="P3164" i="1" l="1"/>
  <c r="Q3164" i="1"/>
  <c r="R3164" i="1" s="1"/>
  <c r="S3164" i="1" s="1"/>
  <c r="AD3164" i="1" s="1"/>
  <c r="R3163" i="1"/>
  <c r="S3163" i="1" s="1"/>
  <c r="AD3163" i="1" s="1"/>
  <c r="Y3164" i="1"/>
  <c r="X3164" i="1"/>
  <c r="Z3163" i="1"/>
  <c r="AA3163" i="1" s="1"/>
  <c r="AF3163" i="1" s="1"/>
  <c r="U3164" i="1"/>
  <c r="T3164" i="1"/>
  <c r="Z3164" i="1" l="1"/>
  <c r="AA3164" i="1" s="1"/>
  <c r="AF3164" i="1" s="1"/>
  <c r="V3164" i="1"/>
  <c r="W3164" i="1" s="1"/>
  <c r="AE3164" i="1" s="1"/>
  <c r="T3165" i="1"/>
  <c r="Y3165" i="1"/>
  <c r="X3165" i="1"/>
  <c r="Q3165" i="1"/>
  <c r="P3165" i="1"/>
  <c r="Q3166" i="1" l="1"/>
  <c r="P3166" i="1"/>
  <c r="Y3166" i="1"/>
  <c r="X3166" i="1"/>
  <c r="R3165" i="1"/>
  <c r="S3165" i="1" s="1"/>
  <c r="AD3165" i="1" s="1"/>
  <c r="Z3165" i="1"/>
  <c r="AA3165" i="1" s="1"/>
  <c r="AF3165" i="1" s="1"/>
  <c r="U3166" i="1"/>
  <c r="T3166" i="1"/>
  <c r="U3165" i="1"/>
  <c r="V3165" i="1" s="1"/>
  <c r="W3165" i="1" s="1"/>
  <c r="AE3165" i="1" s="1"/>
  <c r="T3167" i="1" l="1"/>
  <c r="V3166" i="1"/>
  <c r="W3166" i="1" s="1"/>
  <c r="AE3166" i="1" s="1"/>
  <c r="Y3167" i="1"/>
  <c r="X3167" i="1"/>
  <c r="Z3166" i="1"/>
  <c r="AA3166" i="1" s="1"/>
  <c r="AF3166" i="1" s="1"/>
  <c r="Q3167" i="1"/>
  <c r="P3167" i="1"/>
  <c r="R3166" i="1"/>
  <c r="S3166" i="1" s="1"/>
  <c r="AD3166" i="1" s="1"/>
  <c r="Z3167" i="1" l="1"/>
  <c r="AA3167" i="1" s="1"/>
  <c r="AF3167" i="1" s="1"/>
  <c r="Q3168" i="1"/>
  <c r="P3168" i="1"/>
  <c r="X3168" i="1"/>
  <c r="Y3168" i="1"/>
  <c r="U3168" i="1"/>
  <c r="T3168" i="1"/>
  <c r="R3167" i="1"/>
  <c r="S3167" i="1" s="1"/>
  <c r="AD3167" i="1" s="1"/>
  <c r="U3167" i="1"/>
  <c r="V3167" i="1" s="1"/>
  <c r="W3167" i="1" s="1"/>
  <c r="AE3167" i="1" s="1"/>
  <c r="Z3168" i="1" l="1"/>
  <c r="AA3168" i="1" s="1"/>
  <c r="AF3168" i="1" s="1"/>
  <c r="R3168" i="1"/>
  <c r="S3168" i="1" s="1"/>
  <c r="AD3168" i="1" s="1"/>
  <c r="U3169" i="1"/>
  <c r="T3169" i="1"/>
  <c r="V3168" i="1"/>
  <c r="W3168" i="1" s="1"/>
  <c r="AE3168" i="1" s="1"/>
  <c r="Y3169" i="1"/>
  <c r="X3169" i="1"/>
  <c r="P3169" i="1"/>
  <c r="Q3169" i="1"/>
  <c r="R3169" i="1" l="1"/>
  <c r="S3169" i="1" s="1"/>
  <c r="AD3169" i="1" s="1"/>
  <c r="V3169" i="1"/>
  <c r="W3169" i="1" s="1"/>
  <c r="AE3169" i="1" s="1"/>
  <c r="Q3170" i="1"/>
  <c r="P3170" i="1"/>
  <c r="Y3170" i="1"/>
  <c r="X3170" i="1"/>
  <c r="Z3169" i="1"/>
  <c r="AA3169" i="1" s="1"/>
  <c r="AF3169" i="1" s="1"/>
  <c r="U3170" i="1"/>
  <c r="T3170" i="1"/>
  <c r="V3170" i="1" l="1"/>
  <c r="W3170" i="1" s="1"/>
  <c r="AE3170" i="1" s="1"/>
  <c r="R3170" i="1"/>
  <c r="S3170" i="1" s="1"/>
  <c r="AD3170" i="1" s="1"/>
  <c r="U3171" i="1"/>
  <c r="T3171" i="1"/>
  <c r="Y3171" i="1"/>
  <c r="X3171" i="1"/>
  <c r="Z3170" i="1"/>
  <c r="AA3170" i="1" s="1"/>
  <c r="AF3170" i="1" s="1"/>
  <c r="P3171" i="1"/>
  <c r="Q3171" i="1"/>
  <c r="Q3172" i="1" l="1"/>
  <c r="P3172" i="1"/>
  <c r="Y3172" i="1"/>
  <c r="X3172" i="1"/>
  <c r="R3171" i="1"/>
  <c r="S3171" i="1" s="1"/>
  <c r="AD3171" i="1" s="1"/>
  <c r="Z3171" i="1"/>
  <c r="AA3171" i="1" s="1"/>
  <c r="AF3171" i="1" s="1"/>
  <c r="U3172" i="1"/>
  <c r="T3172" i="1"/>
  <c r="V3171" i="1"/>
  <c r="W3171" i="1" s="1"/>
  <c r="AE3171" i="1" s="1"/>
  <c r="R3172" i="1" l="1"/>
  <c r="S3172" i="1" s="1"/>
  <c r="AD3172" i="1" s="1"/>
  <c r="Y3173" i="1"/>
  <c r="X3173" i="1"/>
  <c r="Z3172" i="1"/>
  <c r="AA3172" i="1" s="1"/>
  <c r="AF3172" i="1" s="1"/>
  <c r="U3173" i="1"/>
  <c r="T3173" i="1"/>
  <c r="Q3173" i="1"/>
  <c r="P3173" i="1"/>
  <c r="V3172" i="1"/>
  <c r="W3172" i="1" s="1"/>
  <c r="AE3172" i="1" s="1"/>
  <c r="Q3174" i="1" l="1"/>
  <c r="P3174" i="1"/>
  <c r="R3173" i="1"/>
  <c r="S3173" i="1" s="1"/>
  <c r="AD3173" i="1" s="1"/>
  <c r="U3174" i="1"/>
  <c r="T3174" i="1"/>
  <c r="V3173" i="1"/>
  <c r="W3173" i="1" s="1"/>
  <c r="AE3173" i="1" s="1"/>
  <c r="Y3174" i="1"/>
  <c r="X3174" i="1"/>
  <c r="Z3173" i="1"/>
  <c r="AA3173" i="1" s="1"/>
  <c r="AF3173" i="1" s="1"/>
  <c r="P3175" i="1" l="1"/>
  <c r="Q3175" i="1"/>
  <c r="Y3175" i="1"/>
  <c r="X3175" i="1"/>
  <c r="Z3174" i="1"/>
  <c r="AA3174" i="1" s="1"/>
  <c r="AF3174" i="1" s="1"/>
  <c r="T3175" i="1"/>
  <c r="U3175" i="1"/>
  <c r="V3175" i="1" s="1"/>
  <c r="W3175" i="1" s="1"/>
  <c r="AE3175" i="1" s="1"/>
  <c r="V3174" i="1"/>
  <c r="W3174" i="1" s="1"/>
  <c r="AE3174" i="1" s="1"/>
  <c r="R3174" i="1"/>
  <c r="S3174" i="1" s="1"/>
  <c r="AD3174" i="1" s="1"/>
  <c r="R3175" i="1" l="1"/>
  <c r="S3175" i="1" s="1"/>
  <c r="AD3175" i="1" s="1"/>
  <c r="Y3176" i="1"/>
  <c r="X3176" i="1"/>
  <c r="U3176" i="1"/>
  <c r="T3176" i="1"/>
  <c r="Z3175" i="1"/>
  <c r="AA3175" i="1" s="1"/>
  <c r="AF3175" i="1" s="1"/>
  <c r="P3176" i="1"/>
  <c r="Q3176" i="1"/>
  <c r="R3176" i="1" l="1"/>
  <c r="S3176" i="1" s="1"/>
  <c r="AD3176" i="1" s="1"/>
  <c r="Z3176" i="1"/>
  <c r="AA3176" i="1" s="1"/>
  <c r="AF3176" i="1" s="1"/>
  <c r="Q3177" i="1"/>
  <c r="P3177" i="1"/>
  <c r="U3177" i="1"/>
  <c r="T3177" i="1"/>
  <c r="V3176" i="1"/>
  <c r="W3176" i="1" s="1"/>
  <c r="AE3176" i="1" s="1"/>
  <c r="Y3177" i="1"/>
  <c r="X3177" i="1"/>
  <c r="Z3177" i="1" l="1"/>
  <c r="AA3177" i="1" s="1"/>
  <c r="AF3177" i="1" s="1"/>
  <c r="V3177" i="1"/>
  <c r="W3177" i="1" s="1"/>
  <c r="AE3177" i="1" s="1"/>
  <c r="R3177" i="1"/>
  <c r="S3177" i="1" s="1"/>
  <c r="AD3177" i="1" s="1"/>
  <c r="U3178" i="1"/>
  <c r="T3178" i="1"/>
  <c r="Q3178" i="1"/>
  <c r="P3178" i="1"/>
  <c r="Y3178" i="1"/>
  <c r="X3178" i="1"/>
  <c r="Y3179" i="1" l="1"/>
  <c r="X3179" i="1"/>
  <c r="Q3179" i="1"/>
  <c r="P3179" i="1"/>
  <c r="U3179" i="1"/>
  <c r="T3179" i="1"/>
  <c r="Z3178" i="1"/>
  <c r="AA3178" i="1" s="1"/>
  <c r="AF3178" i="1" s="1"/>
  <c r="R3178" i="1"/>
  <c r="S3178" i="1" s="1"/>
  <c r="AD3178" i="1" s="1"/>
  <c r="V3178" i="1"/>
  <c r="W3178" i="1" s="1"/>
  <c r="AE3178" i="1" s="1"/>
  <c r="V3179" i="1" l="1"/>
  <c r="W3179" i="1" s="1"/>
  <c r="AE3179" i="1" s="1"/>
  <c r="U3180" i="1"/>
  <c r="T3180" i="1"/>
  <c r="Q3180" i="1"/>
  <c r="P3180" i="1"/>
  <c r="Y3180" i="1"/>
  <c r="X3180" i="1"/>
  <c r="R3179" i="1"/>
  <c r="S3179" i="1" s="1"/>
  <c r="AD3179" i="1" s="1"/>
  <c r="Z3179" i="1"/>
  <c r="AA3179" i="1" s="1"/>
  <c r="AF3179" i="1" s="1"/>
  <c r="Z3180" i="1" l="1"/>
  <c r="AA3180" i="1" s="1"/>
  <c r="AF3180" i="1" s="1"/>
  <c r="Y3181" i="1"/>
  <c r="X3181" i="1"/>
  <c r="Q3181" i="1"/>
  <c r="P3181" i="1"/>
  <c r="R3180" i="1"/>
  <c r="S3180" i="1" s="1"/>
  <c r="AD3180" i="1" s="1"/>
  <c r="U3181" i="1"/>
  <c r="T3181" i="1"/>
  <c r="V3180" i="1"/>
  <c r="W3180" i="1" s="1"/>
  <c r="AE3180" i="1" s="1"/>
  <c r="V3181" i="1" l="1"/>
  <c r="W3181" i="1" s="1"/>
  <c r="AE3181" i="1" s="1"/>
  <c r="U3182" i="1"/>
  <c r="T3182" i="1"/>
  <c r="Q3182" i="1"/>
  <c r="P3182" i="1"/>
  <c r="R3181" i="1"/>
  <c r="S3181" i="1" s="1"/>
  <c r="AD3181" i="1" s="1"/>
  <c r="X3182" i="1"/>
  <c r="Y3182" i="1"/>
  <c r="Z3182" i="1" s="1"/>
  <c r="AA3182" i="1" s="1"/>
  <c r="AF3182" i="1" s="1"/>
  <c r="Z3181" i="1"/>
  <c r="AA3181" i="1" s="1"/>
  <c r="AF3181" i="1" s="1"/>
  <c r="X3183" i="1" l="1"/>
  <c r="Y3183" i="1"/>
  <c r="Q3183" i="1"/>
  <c r="P3183" i="1"/>
  <c r="U3183" i="1"/>
  <c r="T3183" i="1"/>
  <c r="R3182" i="1"/>
  <c r="S3182" i="1" s="1"/>
  <c r="AD3182" i="1" s="1"/>
  <c r="V3182" i="1"/>
  <c r="W3182" i="1" s="1"/>
  <c r="AE3182" i="1" s="1"/>
  <c r="Z3183" i="1" l="1"/>
  <c r="AA3183" i="1" s="1"/>
  <c r="AF3183" i="1" s="1"/>
  <c r="R3183" i="1"/>
  <c r="S3183" i="1" s="1"/>
  <c r="AD3183" i="1" s="1"/>
  <c r="U3184" i="1"/>
  <c r="T3184" i="1"/>
  <c r="V3183" i="1"/>
  <c r="W3183" i="1" s="1"/>
  <c r="AE3183" i="1" s="1"/>
  <c r="P3184" i="1"/>
  <c r="Q3184" i="1"/>
  <c r="R3184" i="1" s="1"/>
  <c r="S3184" i="1" s="1"/>
  <c r="AD3184" i="1" s="1"/>
  <c r="Y3184" i="1"/>
  <c r="X3184" i="1"/>
  <c r="X3185" i="1" l="1"/>
  <c r="Y3185" i="1"/>
  <c r="Z3184" i="1"/>
  <c r="AA3184" i="1" s="1"/>
  <c r="AF3184" i="1" s="1"/>
  <c r="Q3185" i="1"/>
  <c r="P3185" i="1"/>
  <c r="U3185" i="1"/>
  <c r="T3185" i="1"/>
  <c r="V3184" i="1"/>
  <c r="W3184" i="1" s="1"/>
  <c r="AE3184" i="1" s="1"/>
  <c r="Z3185" i="1" l="1"/>
  <c r="AA3185" i="1" s="1"/>
  <c r="AF3185" i="1" s="1"/>
  <c r="U3186" i="1"/>
  <c r="T3186" i="1"/>
  <c r="Q3186" i="1"/>
  <c r="P3186" i="1"/>
  <c r="V3185" i="1"/>
  <c r="W3185" i="1" s="1"/>
  <c r="AE3185" i="1" s="1"/>
  <c r="R3185" i="1"/>
  <c r="S3185" i="1" s="1"/>
  <c r="AD3185" i="1" s="1"/>
  <c r="Y3186" i="1"/>
  <c r="X3186" i="1"/>
  <c r="R3186" i="1" l="1"/>
  <c r="S3186" i="1" s="1"/>
  <c r="AD3186" i="1" s="1"/>
  <c r="Z3186" i="1"/>
  <c r="AA3186" i="1" s="1"/>
  <c r="AF3186" i="1" s="1"/>
  <c r="U3187" i="1"/>
  <c r="T3187" i="1"/>
  <c r="Y3187" i="1"/>
  <c r="X3187" i="1"/>
  <c r="Q3187" i="1"/>
  <c r="P3187" i="1"/>
  <c r="V3186" i="1"/>
  <c r="W3186" i="1" s="1"/>
  <c r="AE3186" i="1" s="1"/>
  <c r="Q3188" i="1" l="1"/>
  <c r="P3188" i="1"/>
  <c r="R3187" i="1"/>
  <c r="S3187" i="1" s="1"/>
  <c r="AD3187" i="1" s="1"/>
  <c r="Y3188" i="1"/>
  <c r="X3188" i="1"/>
  <c r="Z3187" i="1"/>
  <c r="AA3187" i="1" s="1"/>
  <c r="AF3187" i="1" s="1"/>
  <c r="U3188" i="1"/>
  <c r="T3188" i="1"/>
  <c r="V3187" i="1"/>
  <c r="W3187" i="1" s="1"/>
  <c r="AE3187" i="1" s="1"/>
  <c r="R3188" i="1" l="1"/>
  <c r="S3188" i="1" s="1"/>
  <c r="AD3188" i="1" s="1"/>
  <c r="V3188" i="1"/>
  <c r="W3188" i="1" s="1"/>
  <c r="AE3188" i="1" s="1"/>
  <c r="Y3189" i="1"/>
  <c r="X3189" i="1"/>
  <c r="Z3188" i="1"/>
  <c r="AA3188" i="1" s="1"/>
  <c r="AF3188" i="1" s="1"/>
  <c r="Q3189" i="1"/>
  <c r="P3189" i="1"/>
  <c r="U3189" i="1"/>
  <c r="T3189" i="1"/>
  <c r="Z3189" i="1" l="1"/>
  <c r="AA3189" i="1" s="1"/>
  <c r="AF3189" i="1" s="1"/>
  <c r="V3189" i="1"/>
  <c r="W3189" i="1" s="1"/>
  <c r="AE3189" i="1" s="1"/>
  <c r="U3190" i="1"/>
  <c r="T3190" i="1"/>
  <c r="Q3190" i="1"/>
  <c r="P3190" i="1"/>
  <c r="R3189" i="1"/>
  <c r="S3189" i="1" s="1"/>
  <c r="AD3189" i="1" s="1"/>
  <c r="Y3190" i="1"/>
  <c r="X3190" i="1"/>
  <c r="V3190" i="1" l="1"/>
  <c r="W3190" i="1" s="1"/>
  <c r="AE3190" i="1" s="1"/>
  <c r="Y3191" i="1"/>
  <c r="X3191" i="1"/>
  <c r="Z3190" i="1"/>
  <c r="AA3190" i="1" s="1"/>
  <c r="AF3190" i="1" s="1"/>
  <c r="Q3191" i="1"/>
  <c r="P3191" i="1"/>
  <c r="R3190" i="1"/>
  <c r="S3190" i="1" s="1"/>
  <c r="AD3190" i="1" s="1"/>
  <c r="U3191" i="1"/>
  <c r="T3191" i="1"/>
  <c r="P3192" i="1" l="1"/>
  <c r="Q3192" i="1"/>
  <c r="U3192" i="1"/>
  <c r="T3192" i="1"/>
  <c r="V3191" i="1"/>
  <c r="W3191" i="1" s="1"/>
  <c r="AE3191" i="1" s="1"/>
  <c r="R3191" i="1"/>
  <c r="S3191" i="1" s="1"/>
  <c r="AD3191" i="1" s="1"/>
  <c r="Y3192" i="1"/>
  <c r="X3192" i="1"/>
  <c r="Z3191" i="1"/>
  <c r="AA3191" i="1" s="1"/>
  <c r="AF3191" i="1" s="1"/>
  <c r="R3192" i="1" l="1"/>
  <c r="S3192" i="1" s="1"/>
  <c r="AD3192" i="1" s="1"/>
  <c r="Y3193" i="1"/>
  <c r="X3193" i="1"/>
  <c r="Z3192" i="1"/>
  <c r="AA3192" i="1" s="1"/>
  <c r="AF3192" i="1" s="1"/>
  <c r="U3193" i="1"/>
  <c r="T3193" i="1"/>
  <c r="V3192" i="1"/>
  <c r="W3192" i="1" s="1"/>
  <c r="AE3192" i="1" s="1"/>
  <c r="Q3193" i="1"/>
  <c r="P3193" i="1"/>
  <c r="R3193" i="1" l="1"/>
  <c r="S3193" i="1" s="1"/>
  <c r="AD3193" i="1" s="1"/>
  <c r="Q3194" i="1"/>
  <c r="P3194" i="1"/>
  <c r="T3194" i="1"/>
  <c r="U3194" i="1"/>
  <c r="V3193" i="1"/>
  <c r="W3193" i="1" s="1"/>
  <c r="AE3193" i="1" s="1"/>
  <c r="Y3194" i="1"/>
  <c r="X3194" i="1"/>
  <c r="Z3193" i="1"/>
  <c r="AA3193" i="1" s="1"/>
  <c r="AF3193" i="1" s="1"/>
  <c r="V3194" i="1" l="1"/>
  <c r="W3194" i="1" s="1"/>
  <c r="AE3194" i="1" s="1"/>
  <c r="Q3195" i="1"/>
  <c r="P3195" i="1"/>
  <c r="Y3195" i="1"/>
  <c r="X3195" i="1"/>
  <c r="Z3194" i="1"/>
  <c r="AA3194" i="1" s="1"/>
  <c r="AF3194" i="1" s="1"/>
  <c r="T3195" i="1"/>
  <c r="U3195" i="1"/>
  <c r="V3195" i="1" s="1"/>
  <c r="W3195" i="1" s="1"/>
  <c r="AE3195" i="1" s="1"/>
  <c r="R3194" i="1"/>
  <c r="S3194" i="1" s="1"/>
  <c r="AD3194" i="1" s="1"/>
  <c r="U3196" i="1" l="1"/>
  <c r="T3196" i="1"/>
  <c r="Y3196" i="1"/>
  <c r="X3196" i="1"/>
  <c r="Z3195" i="1"/>
  <c r="AA3195" i="1" s="1"/>
  <c r="AF3195" i="1" s="1"/>
  <c r="Q3196" i="1"/>
  <c r="P3196" i="1"/>
  <c r="R3195" i="1"/>
  <c r="S3195" i="1" s="1"/>
  <c r="AD3195" i="1" s="1"/>
  <c r="R3196" i="1" l="1"/>
  <c r="S3196" i="1" s="1"/>
  <c r="AD3196" i="1" s="1"/>
  <c r="T3197" i="1"/>
  <c r="U3197" i="1"/>
  <c r="Q3197" i="1"/>
  <c r="P3197" i="1"/>
  <c r="Y3197" i="1"/>
  <c r="X3197" i="1"/>
  <c r="Z3196" i="1"/>
  <c r="AA3196" i="1" s="1"/>
  <c r="AF3196" i="1" s="1"/>
  <c r="V3196" i="1"/>
  <c r="W3196" i="1" s="1"/>
  <c r="AE3196" i="1" s="1"/>
  <c r="V3197" i="1" l="1"/>
  <c r="W3197" i="1" s="1"/>
  <c r="AE3197" i="1" s="1"/>
  <c r="R3197" i="1"/>
  <c r="S3197" i="1" s="1"/>
  <c r="AD3197" i="1" s="1"/>
  <c r="Y3198" i="1"/>
  <c r="X3198" i="1"/>
  <c r="Z3197" i="1"/>
  <c r="AA3197" i="1" s="1"/>
  <c r="AF3197" i="1" s="1"/>
  <c r="Q3198" i="1"/>
  <c r="P3198" i="1"/>
  <c r="U3198" i="1"/>
  <c r="T3198" i="1"/>
  <c r="V3198" i="1" l="1"/>
  <c r="W3198" i="1" s="1"/>
  <c r="AE3198" i="1" s="1"/>
  <c r="Z3198" i="1"/>
  <c r="AA3198" i="1" s="1"/>
  <c r="AF3198" i="1" s="1"/>
  <c r="R3198" i="1"/>
  <c r="S3198" i="1" s="1"/>
  <c r="AD3198" i="1" s="1"/>
  <c r="P3199" i="1"/>
  <c r="Q3199" i="1"/>
  <c r="X3199" i="1"/>
  <c r="Y3199" i="1"/>
  <c r="Z3199" i="1" s="1"/>
  <c r="AA3199" i="1" s="1"/>
  <c r="AF3199" i="1" s="1"/>
  <c r="U3199" i="1"/>
  <c r="T3199" i="1"/>
  <c r="Q3200" i="1" l="1"/>
  <c r="P3200" i="1"/>
  <c r="U3200" i="1"/>
  <c r="T3200" i="1"/>
  <c r="V3199" i="1"/>
  <c r="W3199" i="1" s="1"/>
  <c r="AE3199" i="1" s="1"/>
  <c r="X3200" i="1"/>
  <c r="R3199" i="1"/>
  <c r="S3199" i="1" s="1"/>
  <c r="AD3199" i="1" s="1"/>
  <c r="Y3201" i="1" l="1"/>
  <c r="X3201" i="1"/>
  <c r="Y3200" i="1"/>
  <c r="Z3200" i="1" s="1"/>
  <c r="AA3200" i="1" s="1"/>
  <c r="AF3200" i="1" s="1"/>
  <c r="U3201" i="1"/>
  <c r="T3201" i="1"/>
  <c r="V3200" i="1"/>
  <c r="W3200" i="1" s="1"/>
  <c r="AE3200" i="1" s="1"/>
  <c r="Q3201" i="1"/>
  <c r="P3201" i="1"/>
  <c r="R3200" i="1"/>
  <c r="S3200" i="1" s="1"/>
  <c r="AD3200" i="1" s="1"/>
  <c r="Z3201" i="1" l="1"/>
  <c r="AA3201" i="1" s="1"/>
  <c r="AF3201" i="1" s="1"/>
  <c r="Q3202" i="1"/>
  <c r="P3202" i="1"/>
  <c r="U3202" i="1"/>
  <c r="T3202" i="1"/>
  <c r="R3201" i="1"/>
  <c r="S3201" i="1" s="1"/>
  <c r="AD3201" i="1" s="1"/>
  <c r="V3201" i="1"/>
  <c r="W3201" i="1" s="1"/>
  <c r="AE3201" i="1" s="1"/>
  <c r="Y3202" i="1"/>
  <c r="X3202" i="1"/>
  <c r="R3202" i="1" l="1"/>
  <c r="S3202" i="1" s="1"/>
  <c r="AD3202" i="1" s="1"/>
  <c r="Y3203" i="1"/>
  <c r="X3203" i="1"/>
  <c r="V3202" i="1"/>
  <c r="W3202" i="1" s="1"/>
  <c r="AE3202" i="1" s="1"/>
  <c r="P3203" i="1"/>
  <c r="Q3203" i="1"/>
  <c r="R3203" i="1" s="1"/>
  <c r="S3203" i="1" s="1"/>
  <c r="AD3203" i="1" s="1"/>
  <c r="Z3202" i="1"/>
  <c r="AA3202" i="1" s="1"/>
  <c r="AF3202" i="1" s="1"/>
  <c r="U3203" i="1"/>
  <c r="T3203" i="1"/>
  <c r="U3204" i="1" l="1"/>
  <c r="T3204" i="1"/>
  <c r="V3203" i="1"/>
  <c r="W3203" i="1" s="1"/>
  <c r="AE3203" i="1" s="1"/>
  <c r="Q3204" i="1"/>
  <c r="P3204" i="1"/>
  <c r="X3204" i="1"/>
  <c r="Y3204" i="1"/>
  <c r="Z3204" i="1" s="1"/>
  <c r="AA3204" i="1" s="1"/>
  <c r="AF3204" i="1" s="1"/>
  <c r="Z3203" i="1"/>
  <c r="AA3203" i="1" s="1"/>
  <c r="AF3203" i="1" s="1"/>
  <c r="P3205" i="1" l="1"/>
  <c r="Q3205" i="1"/>
  <c r="X3205" i="1"/>
  <c r="Y3205" i="1"/>
  <c r="Z3205" i="1" s="1"/>
  <c r="AA3205" i="1" s="1"/>
  <c r="AF3205" i="1" s="1"/>
  <c r="R3204" i="1"/>
  <c r="S3204" i="1" s="1"/>
  <c r="AD3204" i="1" s="1"/>
  <c r="U3205" i="1"/>
  <c r="T3205" i="1"/>
  <c r="V3204" i="1"/>
  <c r="W3204" i="1" s="1"/>
  <c r="AE3204" i="1" s="1"/>
  <c r="R3205" i="1" l="1"/>
  <c r="S3205" i="1" s="1"/>
  <c r="AD3205" i="1" s="1"/>
  <c r="U3206" i="1"/>
  <c r="T3206" i="1"/>
  <c r="V3205" i="1"/>
  <c r="W3205" i="1" s="1"/>
  <c r="AE3205" i="1" s="1"/>
  <c r="Y3206" i="1"/>
  <c r="X3206" i="1"/>
  <c r="Q3206" i="1"/>
  <c r="P3206" i="1"/>
  <c r="R3206" i="1" l="1"/>
  <c r="S3206" i="1" s="1"/>
  <c r="AD3206" i="1" s="1"/>
  <c r="Z3206" i="1"/>
  <c r="AA3206" i="1" s="1"/>
  <c r="AF3206" i="1" s="1"/>
  <c r="T3207" i="1"/>
  <c r="U3207" i="1"/>
  <c r="Q3207" i="1"/>
  <c r="P3207" i="1"/>
  <c r="Y3207" i="1"/>
  <c r="X3207" i="1"/>
  <c r="V3206" i="1"/>
  <c r="W3206" i="1" s="1"/>
  <c r="AE3206" i="1" s="1"/>
  <c r="V3207" i="1" l="1"/>
  <c r="W3207" i="1" s="1"/>
  <c r="AE3207" i="1" s="1"/>
  <c r="Y3208" i="1"/>
  <c r="X3208" i="1"/>
  <c r="Q3208" i="1"/>
  <c r="P3208" i="1"/>
  <c r="Z3207" i="1"/>
  <c r="AA3207" i="1" s="1"/>
  <c r="AF3207" i="1" s="1"/>
  <c r="R3207" i="1"/>
  <c r="S3207" i="1" s="1"/>
  <c r="AD3207" i="1" s="1"/>
  <c r="U3208" i="1"/>
  <c r="T3208" i="1"/>
  <c r="T3209" i="1" l="1"/>
  <c r="U3209" i="1"/>
  <c r="V3208" i="1"/>
  <c r="W3208" i="1" s="1"/>
  <c r="AE3208" i="1" s="1"/>
  <c r="Q3209" i="1"/>
  <c r="P3209" i="1"/>
  <c r="R3208" i="1"/>
  <c r="S3208" i="1" s="1"/>
  <c r="AD3208" i="1" s="1"/>
  <c r="X3209" i="1"/>
  <c r="Y3209" i="1"/>
  <c r="Z3209" i="1" s="1"/>
  <c r="AA3209" i="1" s="1"/>
  <c r="AF3209" i="1" s="1"/>
  <c r="Z3208" i="1"/>
  <c r="AA3208" i="1" s="1"/>
  <c r="AF3208" i="1" s="1"/>
  <c r="V3209" i="1" l="1"/>
  <c r="W3209" i="1" s="1"/>
  <c r="AE3209" i="1" s="1"/>
  <c r="Y3210" i="1"/>
  <c r="X3210" i="1"/>
  <c r="Q3210" i="1"/>
  <c r="P3210" i="1"/>
  <c r="R3209" i="1"/>
  <c r="S3209" i="1" s="1"/>
  <c r="AD3209" i="1" s="1"/>
  <c r="U3210" i="1"/>
  <c r="T3210" i="1"/>
  <c r="V3210" i="1" l="1"/>
  <c r="W3210" i="1" s="1"/>
  <c r="AE3210" i="1" s="1"/>
  <c r="P3211" i="1"/>
  <c r="Q3211" i="1"/>
  <c r="R3211" i="1" s="1"/>
  <c r="S3211" i="1" s="1"/>
  <c r="AD3211" i="1" s="1"/>
  <c r="T3211" i="1"/>
  <c r="U3211" i="1"/>
  <c r="V3211" i="1" s="1"/>
  <c r="W3211" i="1" s="1"/>
  <c r="AE3211" i="1" s="1"/>
  <c r="R3210" i="1"/>
  <c r="S3210" i="1" s="1"/>
  <c r="AD3210" i="1" s="1"/>
  <c r="Y3211" i="1"/>
  <c r="X3211" i="1"/>
  <c r="Z3210" i="1"/>
  <c r="AA3210" i="1" s="1"/>
  <c r="AF3210" i="1" s="1"/>
  <c r="Z3211" i="1" l="1"/>
  <c r="AA3211" i="1" s="1"/>
  <c r="AF3211" i="1" s="1"/>
  <c r="U3212" i="1"/>
  <c r="T3212" i="1"/>
  <c r="Y3212" i="1"/>
  <c r="X3212" i="1"/>
  <c r="Q3212" i="1"/>
  <c r="P3212" i="1"/>
  <c r="Z3212" i="1" l="1"/>
  <c r="AA3212" i="1" s="1"/>
  <c r="AF3212" i="1" s="1"/>
  <c r="Q3213" i="1"/>
  <c r="P3213" i="1"/>
  <c r="R3212" i="1"/>
  <c r="S3212" i="1" s="1"/>
  <c r="AD3212" i="1" s="1"/>
  <c r="Y3213" i="1"/>
  <c r="X3213" i="1"/>
  <c r="U3213" i="1"/>
  <c r="T3213" i="1"/>
  <c r="V3212" i="1"/>
  <c r="W3212" i="1" s="1"/>
  <c r="AE3212" i="1" s="1"/>
  <c r="Z3213" i="1" l="1"/>
  <c r="AA3213" i="1" s="1"/>
  <c r="AF3213" i="1" s="1"/>
  <c r="U3214" i="1"/>
  <c r="T3214" i="1"/>
  <c r="V3213" i="1"/>
  <c r="W3213" i="1" s="1"/>
  <c r="AE3213" i="1" s="1"/>
  <c r="Y3214" i="1"/>
  <c r="X3214" i="1"/>
  <c r="Q3214" i="1"/>
  <c r="P3214" i="1"/>
  <c r="R3213" i="1"/>
  <c r="S3213" i="1" s="1"/>
  <c r="AD3213" i="1" s="1"/>
  <c r="Q3215" i="1" l="1"/>
  <c r="P3215" i="1"/>
  <c r="X3215" i="1"/>
  <c r="Y3215" i="1"/>
  <c r="U3215" i="1"/>
  <c r="T3215" i="1"/>
  <c r="R3214" i="1"/>
  <c r="S3214" i="1" s="1"/>
  <c r="AD3214" i="1" s="1"/>
  <c r="Z3214" i="1"/>
  <c r="AA3214" i="1" s="1"/>
  <c r="AF3214" i="1" s="1"/>
  <c r="V3214" i="1"/>
  <c r="W3214" i="1" s="1"/>
  <c r="AE3214" i="1" s="1"/>
  <c r="Z3215" i="1" l="1"/>
  <c r="AA3215" i="1" s="1"/>
  <c r="AF3215" i="1" s="1"/>
  <c r="U3216" i="1"/>
  <c r="T3216" i="1"/>
  <c r="V3215" i="1"/>
  <c r="W3215" i="1" s="1"/>
  <c r="AE3215" i="1" s="1"/>
  <c r="Y3216" i="1"/>
  <c r="X3216" i="1"/>
  <c r="Q3216" i="1"/>
  <c r="P3216" i="1"/>
  <c r="R3215" i="1"/>
  <c r="S3215" i="1" s="1"/>
  <c r="AD3215" i="1" s="1"/>
  <c r="Y3217" i="1" l="1"/>
  <c r="X3217" i="1"/>
  <c r="P3217" i="1"/>
  <c r="Q3217" i="1"/>
  <c r="R3216" i="1"/>
  <c r="S3216" i="1" s="1"/>
  <c r="AD3216" i="1" s="1"/>
  <c r="Z3216" i="1"/>
  <c r="AA3216" i="1" s="1"/>
  <c r="AF3216" i="1" s="1"/>
  <c r="U3217" i="1"/>
  <c r="T3217" i="1"/>
  <c r="V3216" i="1"/>
  <c r="W3216" i="1" s="1"/>
  <c r="AE3216" i="1" s="1"/>
  <c r="R3217" i="1" l="1"/>
  <c r="S3217" i="1" s="1"/>
  <c r="AD3217" i="1" s="1"/>
  <c r="V3217" i="1"/>
  <c r="W3217" i="1" s="1"/>
  <c r="AE3217" i="1" s="1"/>
  <c r="Q3218" i="1"/>
  <c r="P3218" i="1"/>
  <c r="Y3218" i="1"/>
  <c r="X3218" i="1"/>
  <c r="U3218" i="1"/>
  <c r="T3218" i="1"/>
  <c r="Z3217" i="1"/>
  <c r="AA3217" i="1" s="1"/>
  <c r="AF3217" i="1" s="1"/>
  <c r="U3219" i="1" l="1"/>
  <c r="T3219" i="1"/>
  <c r="V3218" i="1"/>
  <c r="W3218" i="1" s="1"/>
  <c r="AE3218" i="1" s="1"/>
  <c r="X3219" i="1"/>
  <c r="Y3219" i="1"/>
  <c r="Z3219" i="1" s="1"/>
  <c r="AA3219" i="1" s="1"/>
  <c r="AF3219" i="1" s="1"/>
  <c r="Z3218" i="1"/>
  <c r="AA3218" i="1" s="1"/>
  <c r="AF3218" i="1" s="1"/>
  <c r="Q3219" i="1"/>
  <c r="P3219" i="1"/>
  <c r="R3218" i="1"/>
  <c r="S3218" i="1" s="1"/>
  <c r="AD3218" i="1" s="1"/>
  <c r="Q3220" i="1" l="1"/>
  <c r="P3220" i="1"/>
  <c r="R3219" i="1"/>
  <c r="S3219" i="1" s="1"/>
  <c r="AD3219" i="1" s="1"/>
  <c r="Y3220" i="1"/>
  <c r="X3220" i="1"/>
  <c r="U3220" i="1"/>
  <c r="T3220" i="1"/>
  <c r="V3219" i="1"/>
  <c r="W3219" i="1" s="1"/>
  <c r="AE3219" i="1" s="1"/>
  <c r="V3220" i="1" l="1"/>
  <c r="W3220" i="1" s="1"/>
  <c r="AE3220" i="1" s="1"/>
  <c r="U3221" i="1"/>
  <c r="T3221" i="1"/>
  <c r="X3221" i="1"/>
  <c r="Y3221" i="1"/>
  <c r="Z3221" i="1" s="1"/>
  <c r="AA3221" i="1" s="1"/>
  <c r="AF3221" i="1" s="1"/>
  <c r="Z3220" i="1"/>
  <c r="AA3220" i="1" s="1"/>
  <c r="AF3220" i="1" s="1"/>
  <c r="Q3221" i="1"/>
  <c r="P3221" i="1"/>
  <c r="R3220" i="1"/>
  <c r="S3220" i="1" s="1"/>
  <c r="AD3220" i="1" s="1"/>
  <c r="P3222" i="1" l="1"/>
  <c r="Q3222" i="1"/>
  <c r="R3221" i="1"/>
  <c r="S3221" i="1" s="1"/>
  <c r="AD3221" i="1" s="1"/>
  <c r="Y3222" i="1"/>
  <c r="X3222" i="1"/>
  <c r="U3222" i="1"/>
  <c r="T3222" i="1"/>
  <c r="V3221" i="1"/>
  <c r="W3221" i="1" s="1"/>
  <c r="AE3221" i="1" s="1"/>
  <c r="R3222" i="1" l="1"/>
  <c r="S3222" i="1" s="1"/>
  <c r="AD3222" i="1" s="1"/>
  <c r="U3223" i="1"/>
  <c r="T3223" i="1"/>
  <c r="Z3222" i="1"/>
  <c r="AA3222" i="1" s="1"/>
  <c r="AF3222" i="1" s="1"/>
  <c r="V3222" i="1"/>
  <c r="W3222" i="1" s="1"/>
  <c r="AE3222" i="1" s="1"/>
  <c r="X3223" i="1"/>
  <c r="Y3223" i="1"/>
  <c r="Q3223" i="1"/>
  <c r="P3223" i="1"/>
  <c r="Z3223" i="1" l="1"/>
  <c r="AA3223" i="1" s="1"/>
  <c r="AF3223" i="1" s="1"/>
  <c r="Q3224" i="1"/>
  <c r="P3224" i="1"/>
  <c r="R3223" i="1"/>
  <c r="S3223" i="1" s="1"/>
  <c r="AD3223" i="1" s="1"/>
  <c r="X3224" i="1"/>
  <c r="T3224" i="1"/>
  <c r="U3224" i="1"/>
  <c r="V3224" i="1" s="1"/>
  <c r="W3224" i="1" s="1"/>
  <c r="AE3224" i="1" s="1"/>
  <c r="V3223" i="1"/>
  <c r="W3223" i="1" s="1"/>
  <c r="AE3223" i="1" s="1"/>
  <c r="X3225" i="1" l="1"/>
  <c r="U3225" i="1"/>
  <c r="T3225" i="1"/>
  <c r="Y3224" i="1"/>
  <c r="Z3224" i="1" s="1"/>
  <c r="AA3224" i="1" s="1"/>
  <c r="AF3224" i="1" s="1"/>
  <c r="Q3225" i="1"/>
  <c r="P3225" i="1"/>
  <c r="R3224" i="1"/>
  <c r="S3224" i="1" s="1"/>
  <c r="AD3224" i="1" s="1"/>
  <c r="P3226" i="1" l="1"/>
  <c r="Q3226" i="1"/>
  <c r="R3225" i="1"/>
  <c r="S3225" i="1" s="1"/>
  <c r="AD3225" i="1" s="1"/>
  <c r="U3226" i="1"/>
  <c r="T3226" i="1"/>
  <c r="V3225" i="1"/>
  <c r="W3225" i="1" s="1"/>
  <c r="AE3225" i="1" s="1"/>
  <c r="X3226" i="1"/>
  <c r="Y3225" i="1"/>
  <c r="Z3225" i="1" s="1"/>
  <c r="AA3225" i="1" s="1"/>
  <c r="AF3225" i="1" s="1"/>
  <c r="V3226" i="1" l="1"/>
  <c r="W3226" i="1" s="1"/>
  <c r="AE3226" i="1" s="1"/>
  <c r="R3226" i="1"/>
  <c r="S3226" i="1" s="1"/>
  <c r="AD3226" i="1" s="1"/>
  <c r="X3227" i="1"/>
  <c r="Y3227" i="1" s="1"/>
  <c r="Z3227" i="1" s="1"/>
  <c r="AA3227" i="1" s="1"/>
  <c r="AF3227" i="1" s="1"/>
  <c r="Y3226" i="1"/>
  <c r="Z3226" i="1" s="1"/>
  <c r="AA3226" i="1" s="1"/>
  <c r="AF3226" i="1" s="1"/>
  <c r="T3227" i="1"/>
  <c r="U3227" i="1"/>
  <c r="Q3227" i="1"/>
  <c r="P3227" i="1"/>
  <c r="V3227" i="1" l="1"/>
  <c r="W3227" i="1" s="1"/>
  <c r="AE3227" i="1" s="1"/>
  <c r="Q3228" i="1"/>
  <c r="P3228" i="1"/>
  <c r="R3227" i="1"/>
  <c r="S3227" i="1" s="1"/>
  <c r="AD3227" i="1" s="1"/>
  <c r="U3228" i="1"/>
  <c r="T3228" i="1"/>
  <c r="Y3228" i="1"/>
  <c r="X3228" i="1"/>
  <c r="Y3229" i="1" l="1"/>
  <c r="X3229" i="1"/>
  <c r="Z3228" i="1"/>
  <c r="AA3228" i="1" s="1"/>
  <c r="AF3228" i="1" s="1"/>
  <c r="U3229" i="1"/>
  <c r="T3229" i="1"/>
  <c r="V3228" i="1"/>
  <c r="W3228" i="1" s="1"/>
  <c r="AE3228" i="1" s="1"/>
  <c r="Q3229" i="1"/>
  <c r="P3229" i="1"/>
  <c r="R3228" i="1"/>
  <c r="S3228" i="1" s="1"/>
  <c r="AD3228" i="1" s="1"/>
  <c r="R3229" i="1" l="1"/>
  <c r="S3229" i="1" s="1"/>
  <c r="AD3229" i="1" s="1"/>
  <c r="Q3230" i="1"/>
  <c r="P3230" i="1"/>
  <c r="U3230" i="1"/>
  <c r="T3230" i="1"/>
  <c r="V3229" i="1"/>
  <c r="W3229" i="1" s="1"/>
  <c r="AE3229" i="1" s="1"/>
  <c r="X3230" i="1"/>
  <c r="Z3229" i="1"/>
  <c r="AA3229" i="1" s="1"/>
  <c r="AF3229" i="1" s="1"/>
  <c r="V3230" i="1" l="1"/>
  <c r="W3230" i="1" s="1"/>
  <c r="AE3230" i="1" s="1"/>
  <c r="R3230" i="1"/>
  <c r="S3230" i="1" s="1"/>
  <c r="AD3230" i="1" s="1"/>
  <c r="X3231" i="1"/>
  <c r="Y3230" i="1"/>
  <c r="Z3230" i="1" s="1"/>
  <c r="AA3230" i="1" s="1"/>
  <c r="AF3230" i="1" s="1"/>
  <c r="T3231" i="1"/>
  <c r="Q3231" i="1"/>
  <c r="P3231" i="1"/>
  <c r="T3232" i="1" l="1"/>
  <c r="Q3232" i="1"/>
  <c r="P3232" i="1"/>
  <c r="R3231" i="1"/>
  <c r="S3231" i="1" s="1"/>
  <c r="AD3231" i="1" s="1"/>
  <c r="U3231" i="1"/>
  <c r="V3231" i="1" s="1"/>
  <c r="W3231" i="1" s="1"/>
  <c r="AE3231" i="1" s="1"/>
  <c r="X3232" i="1"/>
  <c r="Y3231" i="1"/>
  <c r="Z3231" i="1" s="1"/>
  <c r="AA3231" i="1" s="1"/>
  <c r="AF3231" i="1" s="1"/>
  <c r="X3233" i="1" l="1"/>
  <c r="Y3232" i="1"/>
  <c r="Z3232" i="1" s="1"/>
  <c r="AA3232" i="1" s="1"/>
  <c r="AF3232" i="1" s="1"/>
  <c r="Q3233" i="1"/>
  <c r="P3233" i="1"/>
  <c r="R3232" i="1"/>
  <c r="S3232" i="1" s="1"/>
  <c r="AD3232" i="1" s="1"/>
  <c r="U3233" i="1"/>
  <c r="T3233" i="1"/>
  <c r="U3232" i="1"/>
  <c r="V3232" i="1" s="1"/>
  <c r="W3232" i="1" s="1"/>
  <c r="AE3232" i="1" s="1"/>
  <c r="V3233" i="1" l="1"/>
  <c r="W3233" i="1" s="1"/>
  <c r="AE3233" i="1" s="1"/>
  <c r="Q3234" i="1"/>
  <c r="P3234" i="1"/>
  <c r="T3234" i="1"/>
  <c r="R3233" i="1"/>
  <c r="S3233" i="1" s="1"/>
  <c r="AD3233" i="1" s="1"/>
  <c r="X3234" i="1"/>
  <c r="Y3234" i="1" s="1"/>
  <c r="Z3234" i="1" s="1"/>
  <c r="AA3234" i="1" s="1"/>
  <c r="AF3234" i="1" s="1"/>
  <c r="Y3233" i="1"/>
  <c r="Z3233" i="1" s="1"/>
  <c r="AA3233" i="1" s="1"/>
  <c r="AF3233" i="1" s="1"/>
  <c r="Y3235" i="1" l="1"/>
  <c r="X3235" i="1"/>
  <c r="U3235" i="1"/>
  <c r="T3235" i="1"/>
  <c r="U3234" i="1"/>
  <c r="V3234" i="1" s="1"/>
  <c r="W3234" i="1" s="1"/>
  <c r="AE3234" i="1" s="1"/>
  <c r="Q3235" i="1"/>
  <c r="P3235" i="1"/>
  <c r="R3234" i="1"/>
  <c r="S3234" i="1" s="1"/>
  <c r="AD3234" i="1" s="1"/>
  <c r="P3236" i="1" l="1"/>
  <c r="Q3236" i="1"/>
  <c r="R3235" i="1"/>
  <c r="S3235" i="1" s="1"/>
  <c r="AD3235" i="1" s="1"/>
  <c r="T3236" i="1"/>
  <c r="V3235" i="1"/>
  <c r="W3235" i="1" s="1"/>
  <c r="AE3235" i="1" s="1"/>
  <c r="X3236" i="1"/>
  <c r="Z3235" i="1"/>
  <c r="AA3235" i="1" s="1"/>
  <c r="AF3235" i="1" s="1"/>
  <c r="R3236" i="1" l="1"/>
  <c r="S3236" i="1" s="1"/>
  <c r="AD3236" i="1" s="1"/>
  <c r="X3237" i="1"/>
  <c r="Y3237" i="1" s="1"/>
  <c r="Z3237" i="1" s="1"/>
  <c r="AA3237" i="1" s="1"/>
  <c r="AF3237" i="1" s="1"/>
  <c r="Y3236" i="1"/>
  <c r="Z3236" i="1" s="1"/>
  <c r="AA3236" i="1" s="1"/>
  <c r="AF3236" i="1" s="1"/>
  <c r="T3237" i="1"/>
  <c r="U3236" i="1"/>
  <c r="V3236" i="1" s="1"/>
  <c r="W3236" i="1" s="1"/>
  <c r="AE3236" i="1" s="1"/>
  <c r="P3237" i="1"/>
  <c r="Q3237" i="1"/>
  <c r="R3237" i="1" s="1"/>
  <c r="S3237" i="1" s="1"/>
  <c r="AD3237" i="1" s="1"/>
  <c r="Q3238" i="1" l="1"/>
  <c r="P3238" i="1"/>
  <c r="U3238" i="1"/>
  <c r="T3238" i="1"/>
  <c r="U3237" i="1"/>
  <c r="V3237" i="1" s="1"/>
  <c r="W3237" i="1" s="1"/>
  <c r="AE3237" i="1" s="1"/>
  <c r="Y3238" i="1"/>
  <c r="X3238" i="1"/>
  <c r="Y3239" i="1" l="1"/>
  <c r="X3239" i="1"/>
  <c r="Z3238" i="1"/>
  <c r="AA3238" i="1" s="1"/>
  <c r="AF3238" i="1" s="1"/>
  <c r="U3239" i="1"/>
  <c r="T3239" i="1"/>
  <c r="V3238" i="1"/>
  <c r="W3238" i="1" s="1"/>
  <c r="AE3238" i="1" s="1"/>
  <c r="P3239" i="1"/>
  <c r="Q3239" i="1"/>
  <c r="R3238" i="1"/>
  <c r="S3238" i="1" s="1"/>
  <c r="AD3238" i="1" s="1"/>
  <c r="P3240" i="1" l="1"/>
  <c r="Q3240" i="1"/>
  <c r="R3240" i="1" s="1"/>
  <c r="S3240" i="1" s="1"/>
  <c r="AD3240" i="1" s="1"/>
  <c r="R3239" i="1"/>
  <c r="S3239" i="1" s="1"/>
  <c r="AD3239" i="1" s="1"/>
  <c r="T3240" i="1"/>
  <c r="V3239" i="1"/>
  <c r="W3239" i="1" s="1"/>
  <c r="AE3239" i="1" s="1"/>
  <c r="Y3240" i="1"/>
  <c r="X3240" i="1"/>
  <c r="Z3239" i="1"/>
  <c r="AA3239" i="1" s="1"/>
  <c r="AF3239" i="1" s="1"/>
  <c r="Z3240" i="1" l="1"/>
  <c r="AA3240" i="1" s="1"/>
  <c r="AF3240" i="1" s="1"/>
  <c r="Y3241" i="1"/>
  <c r="X3241" i="1"/>
  <c r="T3241" i="1"/>
  <c r="U3240" i="1"/>
  <c r="V3240" i="1" s="1"/>
  <c r="W3240" i="1" s="1"/>
  <c r="AE3240" i="1" s="1"/>
  <c r="Q3241" i="1"/>
  <c r="P3241" i="1"/>
  <c r="R3241" i="1" l="1"/>
  <c r="S3241" i="1" s="1"/>
  <c r="AD3241" i="1" s="1"/>
  <c r="U3242" i="1"/>
  <c r="T3242" i="1"/>
  <c r="Y3242" i="1"/>
  <c r="X3242" i="1"/>
  <c r="P3242" i="1"/>
  <c r="Q3242" i="1"/>
  <c r="U3241" i="1"/>
  <c r="V3241" i="1" s="1"/>
  <c r="W3241" i="1" s="1"/>
  <c r="AE3241" i="1" s="1"/>
  <c r="Z3241" i="1"/>
  <c r="AA3241" i="1" s="1"/>
  <c r="AF3241" i="1" s="1"/>
  <c r="R3242" i="1" l="1"/>
  <c r="S3242" i="1" s="1"/>
  <c r="AD3242" i="1" s="1"/>
  <c r="Q3243" i="1"/>
  <c r="P3243" i="1"/>
  <c r="Y3243" i="1"/>
  <c r="X3243" i="1"/>
  <c r="Z3242" i="1"/>
  <c r="AA3242" i="1" s="1"/>
  <c r="AF3242" i="1" s="1"/>
  <c r="T3243" i="1"/>
  <c r="V3242" i="1"/>
  <c r="W3242" i="1" s="1"/>
  <c r="AE3242" i="1" s="1"/>
  <c r="T3244" i="1" l="1"/>
  <c r="U3243" i="1"/>
  <c r="V3243" i="1" s="1"/>
  <c r="W3243" i="1" s="1"/>
  <c r="AE3243" i="1" s="1"/>
  <c r="Y3244" i="1"/>
  <c r="X3244" i="1"/>
  <c r="Z3243" i="1"/>
  <c r="AA3243" i="1" s="1"/>
  <c r="AF3243" i="1" s="1"/>
  <c r="P3244" i="1"/>
  <c r="Q3244" i="1"/>
  <c r="R3244" i="1" s="1"/>
  <c r="S3244" i="1" s="1"/>
  <c r="AD3244" i="1" s="1"/>
  <c r="R3243" i="1"/>
  <c r="S3243" i="1" s="1"/>
  <c r="AD3243" i="1" s="1"/>
  <c r="Z3244" i="1" l="1"/>
  <c r="AA3244" i="1" s="1"/>
  <c r="AF3244" i="1" s="1"/>
  <c r="Q3245" i="1"/>
  <c r="P3245" i="1"/>
  <c r="Y3245" i="1"/>
  <c r="X3245" i="1"/>
  <c r="T3245" i="1"/>
  <c r="U3244" i="1"/>
  <c r="V3244" i="1" s="1"/>
  <c r="W3244" i="1" s="1"/>
  <c r="AE3244" i="1" s="1"/>
  <c r="T3246" i="1" l="1"/>
  <c r="U3246" i="1" s="1"/>
  <c r="V3246" i="1" s="1"/>
  <c r="W3246" i="1" s="1"/>
  <c r="AE3246" i="1" s="1"/>
  <c r="U3245" i="1"/>
  <c r="V3245" i="1" s="1"/>
  <c r="W3245" i="1" s="1"/>
  <c r="AE3245" i="1" s="1"/>
  <c r="X3246" i="1"/>
  <c r="Z3245" i="1"/>
  <c r="AA3245" i="1" s="1"/>
  <c r="AF3245" i="1" s="1"/>
  <c r="P3246" i="1"/>
  <c r="Q3246" i="1"/>
  <c r="R3245" i="1"/>
  <c r="S3245" i="1" s="1"/>
  <c r="AD3245" i="1" s="1"/>
  <c r="R3246" i="1" l="1"/>
  <c r="S3246" i="1" s="1"/>
  <c r="AD3246" i="1" s="1"/>
  <c r="Q3247" i="1"/>
  <c r="P3247" i="1"/>
  <c r="X3247" i="1"/>
  <c r="Y3247" i="1"/>
  <c r="Z3247" i="1" s="1"/>
  <c r="AA3247" i="1" s="1"/>
  <c r="AF3247" i="1" s="1"/>
  <c r="Y3246" i="1"/>
  <c r="Z3246" i="1" s="1"/>
  <c r="AA3246" i="1" s="1"/>
  <c r="AF3246" i="1" s="1"/>
  <c r="T3247" i="1"/>
  <c r="U3248" i="1" l="1"/>
  <c r="T3248" i="1"/>
  <c r="U3247" i="1"/>
  <c r="V3247" i="1" s="1"/>
  <c r="W3247" i="1" s="1"/>
  <c r="AE3247" i="1" s="1"/>
  <c r="X3248" i="1"/>
  <c r="Y3248" i="1"/>
  <c r="Z3248" i="1" s="1"/>
  <c r="AA3248" i="1" s="1"/>
  <c r="AF3248" i="1" s="1"/>
  <c r="Q3248" i="1"/>
  <c r="P3248" i="1"/>
  <c r="R3247" i="1"/>
  <c r="S3247" i="1" s="1"/>
  <c r="AD3247" i="1" s="1"/>
  <c r="R3248" i="1" l="1"/>
  <c r="S3248" i="1" s="1"/>
  <c r="AD3248" i="1" s="1"/>
  <c r="Q3249" i="1"/>
  <c r="P3249" i="1"/>
  <c r="Y3249" i="1"/>
  <c r="X3249" i="1"/>
  <c r="T3249" i="1"/>
  <c r="U3249" i="1"/>
  <c r="V3248" i="1"/>
  <c r="W3248" i="1" s="1"/>
  <c r="AE3248" i="1" s="1"/>
  <c r="V3249" i="1" l="1"/>
  <c r="W3249" i="1" s="1"/>
  <c r="AE3249" i="1" s="1"/>
  <c r="U3250" i="1"/>
  <c r="T3250" i="1"/>
  <c r="Y3250" i="1"/>
  <c r="X3250" i="1"/>
  <c r="Z3249" i="1"/>
  <c r="AA3249" i="1" s="1"/>
  <c r="AF3249" i="1" s="1"/>
  <c r="P3250" i="1"/>
  <c r="Q3250" i="1"/>
  <c r="R3250" i="1" s="1"/>
  <c r="S3250" i="1" s="1"/>
  <c r="AD3250" i="1" s="1"/>
  <c r="R3249" i="1"/>
  <c r="S3249" i="1" s="1"/>
  <c r="AD3249" i="1" s="1"/>
  <c r="Q3251" i="1" l="1"/>
  <c r="P3251" i="1"/>
  <c r="Y3251" i="1"/>
  <c r="X3251" i="1"/>
  <c r="Z3250" i="1"/>
  <c r="AA3250" i="1" s="1"/>
  <c r="AF3250" i="1" s="1"/>
  <c r="U3251" i="1"/>
  <c r="T3251" i="1"/>
  <c r="V3250" i="1"/>
  <c r="W3250" i="1" s="1"/>
  <c r="AE3250" i="1" s="1"/>
  <c r="V3251" i="1" l="1"/>
  <c r="W3251" i="1" s="1"/>
  <c r="AE3251" i="1" s="1"/>
  <c r="T3252" i="1"/>
  <c r="X3252" i="1"/>
  <c r="Z3251" i="1"/>
  <c r="AA3251" i="1" s="1"/>
  <c r="AF3251" i="1" s="1"/>
  <c r="P3252" i="1"/>
  <c r="Q3252" i="1"/>
  <c r="R3251" i="1"/>
  <c r="S3251" i="1" s="1"/>
  <c r="AD3251" i="1" s="1"/>
  <c r="R3252" i="1" l="1"/>
  <c r="S3252" i="1" s="1"/>
  <c r="AD3252" i="1" s="1"/>
  <c r="Q3253" i="1"/>
  <c r="P3253" i="1"/>
  <c r="X3253" i="1"/>
  <c r="Y3252" i="1"/>
  <c r="Z3252" i="1" s="1"/>
  <c r="AA3252" i="1" s="1"/>
  <c r="AF3252" i="1" s="1"/>
  <c r="T3253" i="1"/>
  <c r="U3252" i="1"/>
  <c r="V3252" i="1" s="1"/>
  <c r="W3252" i="1" s="1"/>
  <c r="AE3252" i="1" s="1"/>
  <c r="T3254" i="1" l="1"/>
  <c r="U3253" i="1"/>
  <c r="V3253" i="1" s="1"/>
  <c r="W3253" i="1" s="1"/>
  <c r="AE3253" i="1" s="1"/>
  <c r="X3254" i="1"/>
  <c r="Y3254" i="1" s="1"/>
  <c r="Z3254" i="1" s="1"/>
  <c r="AA3254" i="1" s="1"/>
  <c r="AF3254" i="1" s="1"/>
  <c r="Y3253" i="1"/>
  <c r="Z3253" i="1" s="1"/>
  <c r="AA3253" i="1" s="1"/>
  <c r="AF3253" i="1" s="1"/>
  <c r="P3254" i="1"/>
  <c r="Q3254" i="1"/>
  <c r="R3254" i="1" s="1"/>
  <c r="S3254" i="1" s="1"/>
  <c r="AD3254" i="1" s="1"/>
  <c r="R3253" i="1"/>
  <c r="S3253" i="1" s="1"/>
  <c r="AD3253" i="1" s="1"/>
  <c r="Q3255" i="1" l="1"/>
  <c r="P3255" i="1"/>
  <c r="Y3255" i="1"/>
  <c r="X3255" i="1"/>
  <c r="U3255" i="1"/>
  <c r="T3255" i="1"/>
  <c r="U3254" i="1"/>
  <c r="V3254" i="1" s="1"/>
  <c r="W3254" i="1" s="1"/>
  <c r="AE3254" i="1" s="1"/>
  <c r="U3256" i="1" l="1"/>
  <c r="T3256" i="1"/>
  <c r="V3255" i="1"/>
  <c r="W3255" i="1" s="1"/>
  <c r="AE3255" i="1" s="1"/>
  <c r="Y3256" i="1"/>
  <c r="X3256" i="1"/>
  <c r="Z3255" i="1"/>
  <c r="AA3255" i="1" s="1"/>
  <c r="AF3255" i="1" s="1"/>
  <c r="Q3256" i="1"/>
  <c r="P3256" i="1"/>
  <c r="R3255" i="1"/>
  <c r="S3255" i="1" s="1"/>
  <c r="AD3255" i="1" s="1"/>
  <c r="V3256" i="1" l="1"/>
  <c r="W3256" i="1" s="1"/>
  <c r="AE3256" i="1" s="1"/>
  <c r="Q3257" i="1"/>
  <c r="P3257" i="1"/>
  <c r="Y3257" i="1"/>
  <c r="X3257" i="1"/>
  <c r="Z3256" i="1"/>
  <c r="AA3256" i="1" s="1"/>
  <c r="AF3256" i="1" s="1"/>
  <c r="U3257" i="1"/>
  <c r="T3257" i="1"/>
  <c r="R3256" i="1"/>
  <c r="S3256" i="1" s="1"/>
  <c r="AD3256" i="1" s="1"/>
  <c r="V3257" i="1" l="1"/>
  <c r="W3257" i="1" s="1"/>
  <c r="AE3257" i="1" s="1"/>
  <c r="U3258" i="1"/>
  <c r="T3258" i="1"/>
  <c r="Y3258" i="1"/>
  <c r="X3258" i="1"/>
  <c r="Z3257" i="1"/>
  <c r="AA3257" i="1" s="1"/>
  <c r="AF3257" i="1" s="1"/>
  <c r="P3258" i="1"/>
  <c r="Q3258" i="1"/>
  <c r="R3257" i="1"/>
  <c r="S3257" i="1" s="1"/>
  <c r="AD3257" i="1" s="1"/>
  <c r="R3258" i="1" l="1"/>
  <c r="S3258" i="1" s="1"/>
  <c r="AD3258" i="1" s="1"/>
  <c r="Q3259" i="1"/>
  <c r="P3259" i="1"/>
  <c r="X3259" i="1"/>
  <c r="Y3259" i="1"/>
  <c r="Z3259" i="1" s="1"/>
  <c r="AA3259" i="1" s="1"/>
  <c r="AF3259" i="1" s="1"/>
  <c r="V3258" i="1"/>
  <c r="W3258" i="1" s="1"/>
  <c r="AE3258" i="1" s="1"/>
  <c r="Z3258" i="1"/>
  <c r="AA3258" i="1" s="1"/>
  <c r="AF3258" i="1" s="1"/>
  <c r="T3259" i="1"/>
  <c r="U3259" i="1"/>
  <c r="V3259" i="1" s="1"/>
  <c r="W3259" i="1" s="1"/>
  <c r="AE3259" i="1" s="1"/>
  <c r="U3260" i="1" l="1"/>
  <c r="T3260" i="1"/>
  <c r="X3260" i="1"/>
  <c r="Q3260" i="1"/>
  <c r="P3260" i="1"/>
  <c r="R3259" i="1"/>
  <c r="S3259" i="1" s="1"/>
  <c r="AD3259" i="1" s="1"/>
  <c r="R3260" i="1" l="1"/>
  <c r="S3260" i="1" s="1"/>
  <c r="AD3260" i="1" s="1"/>
  <c r="Q3261" i="1"/>
  <c r="P3261" i="1"/>
  <c r="Y3261" i="1"/>
  <c r="X3261" i="1"/>
  <c r="Y3260" i="1"/>
  <c r="Z3260" i="1" s="1"/>
  <c r="AA3260" i="1" s="1"/>
  <c r="AF3260" i="1" s="1"/>
  <c r="U3261" i="1"/>
  <c r="T3261" i="1"/>
  <c r="V3260" i="1"/>
  <c r="W3260" i="1" s="1"/>
  <c r="AE3260" i="1" s="1"/>
  <c r="U3262" i="1" l="1"/>
  <c r="T3262" i="1"/>
  <c r="V3261" i="1"/>
  <c r="W3261" i="1" s="1"/>
  <c r="AE3261" i="1" s="1"/>
  <c r="Y3262" i="1"/>
  <c r="X3262" i="1"/>
  <c r="Z3261" i="1"/>
  <c r="AA3261" i="1" s="1"/>
  <c r="AF3261" i="1" s="1"/>
  <c r="Q3262" i="1"/>
  <c r="P3262" i="1"/>
  <c r="R3261" i="1"/>
  <c r="S3261" i="1" s="1"/>
  <c r="AD3261" i="1" s="1"/>
  <c r="Z3262" i="1" l="1"/>
  <c r="AA3262" i="1" s="1"/>
  <c r="AF3262" i="1" s="1"/>
  <c r="R3262" i="1"/>
  <c r="S3262" i="1" s="1"/>
  <c r="AD3262" i="1" s="1"/>
  <c r="P3263" i="1"/>
  <c r="Q3263" i="1"/>
  <c r="R3263" i="1" s="1"/>
  <c r="S3263" i="1" s="1"/>
  <c r="AD3263" i="1" s="1"/>
  <c r="X3263" i="1"/>
  <c r="U3263" i="1"/>
  <c r="T3263" i="1"/>
  <c r="V3262" i="1"/>
  <c r="W3262" i="1" s="1"/>
  <c r="AE3262" i="1" s="1"/>
  <c r="V3263" i="1" l="1"/>
  <c r="W3263" i="1" s="1"/>
  <c r="AE3263" i="1" s="1"/>
  <c r="T3264" i="1"/>
  <c r="X3264" i="1"/>
  <c r="Y3264" i="1" s="1"/>
  <c r="Z3264" i="1" s="1"/>
  <c r="AA3264" i="1" s="1"/>
  <c r="AF3264" i="1" s="1"/>
  <c r="Y3263" i="1"/>
  <c r="Z3263" i="1" s="1"/>
  <c r="AA3263" i="1" s="1"/>
  <c r="AF3263" i="1" s="1"/>
  <c r="Q3264" i="1"/>
  <c r="P3264" i="1"/>
  <c r="Q3265" i="1" l="1"/>
  <c r="P3265" i="1"/>
  <c r="R3264" i="1"/>
  <c r="S3264" i="1" s="1"/>
  <c r="AD3264" i="1" s="1"/>
  <c r="T3265" i="1"/>
  <c r="U3265" i="1" s="1"/>
  <c r="V3265" i="1" s="1"/>
  <c r="W3265" i="1" s="1"/>
  <c r="AE3265" i="1" s="1"/>
  <c r="X3265" i="1"/>
  <c r="U3264" i="1"/>
  <c r="V3264" i="1" s="1"/>
  <c r="W3264" i="1" s="1"/>
  <c r="AE3264" i="1" s="1"/>
  <c r="X3266" i="1" l="1"/>
  <c r="Y3265" i="1"/>
  <c r="Z3265" i="1" s="1"/>
  <c r="AA3265" i="1" s="1"/>
  <c r="AF3265" i="1" s="1"/>
  <c r="T3266" i="1"/>
  <c r="Q3266" i="1"/>
  <c r="P3266" i="1"/>
  <c r="R3265" i="1"/>
  <c r="S3265" i="1" s="1"/>
  <c r="AD3265" i="1" s="1"/>
  <c r="R3266" i="1" l="1"/>
  <c r="S3266" i="1" s="1"/>
  <c r="AD3266" i="1" s="1"/>
  <c r="Q3267" i="1"/>
  <c r="P3267" i="1"/>
  <c r="T3267" i="1"/>
  <c r="U3266" i="1"/>
  <c r="V3266" i="1" s="1"/>
  <c r="W3266" i="1" s="1"/>
  <c r="AE3266" i="1" s="1"/>
  <c r="Y3267" i="1"/>
  <c r="X3267" i="1"/>
  <c r="Y3266" i="1"/>
  <c r="Z3266" i="1" s="1"/>
  <c r="AA3266" i="1" s="1"/>
  <c r="AF3266" i="1" s="1"/>
  <c r="Z3267" i="1" l="1"/>
  <c r="AA3267" i="1" s="1"/>
  <c r="AF3267" i="1" s="1"/>
  <c r="Y3268" i="1"/>
  <c r="X3268" i="1"/>
  <c r="T3268" i="1"/>
  <c r="U3267" i="1"/>
  <c r="V3267" i="1" s="1"/>
  <c r="W3267" i="1" s="1"/>
  <c r="AE3267" i="1" s="1"/>
  <c r="P3268" i="1"/>
  <c r="Q3268" i="1"/>
  <c r="R3267" i="1"/>
  <c r="S3267" i="1" s="1"/>
  <c r="AD3267" i="1" s="1"/>
  <c r="R3268" i="1" l="1"/>
  <c r="S3268" i="1" s="1"/>
  <c r="AD3268" i="1" s="1"/>
  <c r="Q3269" i="1"/>
  <c r="P3269" i="1"/>
  <c r="T3269" i="1"/>
  <c r="U3268" i="1"/>
  <c r="V3268" i="1" s="1"/>
  <c r="W3268" i="1" s="1"/>
  <c r="AE3268" i="1" s="1"/>
  <c r="X3269" i="1"/>
  <c r="Z3268" i="1"/>
  <c r="AA3268" i="1" s="1"/>
  <c r="AF3268" i="1" s="1"/>
  <c r="X3270" i="1" l="1"/>
  <c r="Y3269" i="1"/>
  <c r="Z3269" i="1" s="1"/>
  <c r="AA3269" i="1" s="1"/>
  <c r="AF3269" i="1" s="1"/>
  <c r="T3270" i="1"/>
  <c r="U3269" i="1"/>
  <c r="V3269" i="1" s="1"/>
  <c r="W3269" i="1" s="1"/>
  <c r="AE3269" i="1" s="1"/>
  <c r="Q3270" i="1"/>
  <c r="P3270" i="1"/>
  <c r="R3269" i="1"/>
  <c r="S3269" i="1" s="1"/>
  <c r="AD3269" i="1" s="1"/>
  <c r="R3270" i="1" l="1"/>
  <c r="S3270" i="1" s="1"/>
  <c r="AD3270" i="1" s="1"/>
  <c r="P3271" i="1"/>
  <c r="Q3271" i="1"/>
  <c r="T3271" i="1"/>
  <c r="U3270" i="1"/>
  <c r="V3270" i="1" s="1"/>
  <c r="W3270" i="1" s="1"/>
  <c r="AE3270" i="1" s="1"/>
  <c r="X3271" i="1"/>
  <c r="Y3271" i="1" s="1"/>
  <c r="Z3271" i="1" s="1"/>
  <c r="AA3271" i="1" s="1"/>
  <c r="AF3271" i="1" s="1"/>
  <c r="Y3270" i="1"/>
  <c r="Z3270" i="1" s="1"/>
  <c r="AA3270" i="1" s="1"/>
  <c r="AF3270" i="1" s="1"/>
  <c r="Y3272" i="1" l="1"/>
  <c r="X3272" i="1"/>
  <c r="T3272" i="1"/>
  <c r="U3272" i="1" s="1"/>
  <c r="V3272" i="1" s="1"/>
  <c r="W3272" i="1" s="1"/>
  <c r="AE3272" i="1" s="1"/>
  <c r="U3271" i="1"/>
  <c r="V3271" i="1" s="1"/>
  <c r="W3271" i="1" s="1"/>
  <c r="AE3271" i="1" s="1"/>
  <c r="R3271" i="1"/>
  <c r="S3271" i="1" s="1"/>
  <c r="AD3271" i="1" s="1"/>
  <c r="P3272" i="1"/>
  <c r="Q3272" i="1"/>
  <c r="Z3272" i="1" l="1"/>
  <c r="AA3272" i="1" s="1"/>
  <c r="AF3272" i="1" s="1"/>
  <c r="R3272" i="1"/>
  <c r="S3272" i="1" s="1"/>
  <c r="AD3272" i="1" s="1"/>
  <c r="T3273" i="1"/>
  <c r="U3273" i="1" s="1"/>
  <c r="V3273" i="1" s="1"/>
  <c r="W3273" i="1" s="1"/>
  <c r="AE3273" i="1" s="1"/>
  <c r="X3273" i="1"/>
  <c r="Y3273" i="1" s="1"/>
  <c r="Z3273" i="1" s="1"/>
  <c r="AA3273" i="1" s="1"/>
  <c r="AF3273" i="1" s="1"/>
  <c r="P3273" i="1"/>
  <c r="Q3273" i="1"/>
  <c r="R3273" i="1" l="1"/>
  <c r="S3273" i="1" s="1"/>
  <c r="AD3273" i="1" s="1"/>
  <c r="P3274" i="1"/>
  <c r="Q3274" i="1"/>
  <c r="U3274" i="1"/>
  <c r="T3274" i="1"/>
  <c r="X3274" i="1"/>
  <c r="R3274" i="1" l="1"/>
  <c r="S3274" i="1" s="1"/>
  <c r="AD3274" i="1" s="1"/>
  <c r="V3274" i="1"/>
  <c r="W3274" i="1" s="1"/>
  <c r="AE3274" i="1" s="1"/>
  <c r="Y3275" i="1"/>
  <c r="X3275" i="1"/>
  <c r="Y3274" i="1"/>
  <c r="Z3274" i="1" s="1"/>
  <c r="AA3274" i="1" s="1"/>
  <c r="AF3274" i="1" s="1"/>
  <c r="U3275" i="1"/>
  <c r="T3275" i="1"/>
  <c r="Q3275" i="1"/>
  <c r="P3275" i="1"/>
  <c r="Q3276" i="1" l="1"/>
  <c r="P3276" i="1"/>
  <c r="R3275" i="1"/>
  <c r="S3275" i="1" s="1"/>
  <c r="AD3275" i="1" s="1"/>
  <c r="U3276" i="1"/>
  <c r="T3276" i="1"/>
  <c r="V3275" i="1"/>
  <c r="W3275" i="1" s="1"/>
  <c r="AE3275" i="1" s="1"/>
  <c r="Y3276" i="1"/>
  <c r="X3276" i="1"/>
  <c r="Z3275" i="1"/>
  <c r="AA3275" i="1" s="1"/>
  <c r="AF3275" i="1" s="1"/>
  <c r="Z3276" i="1" l="1"/>
  <c r="AA3276" i="1" s="1"/>
  <c r="AF3276" i="1" s="1"/>
  <c r="R3276" i="1"/>
  <c r="S3276" i="1" s="1"/>
  <c r="AD3276" i="1" s="1"/>
  <c r="V3276" i="1"/>
  <c r="W3276" i="1" s="1"/>
  <c r="AE3276" i="1" s="1"/>
  <c r="P3277" i="1"/>
  <c r="Q3277" i="1"/>
  <c r="X3277" i="1"/>
  <c r="Y3277" i="1" s="1"/>
  <c r="Z3277" i="1" s="1"/>
  <c r="AA3277" i="1" s="1"/>
  <c r="AF3277" i="1" s="1"/>
  <c r="T3277" i="1"/>
  <c r="R3277" i="1" l="1"/>
  <c r="S3277" i="1" s="1"/>
  <c r="AD3277" i="1" s="1"/>
  <c r="U3278" i="1"/>
  <c r="T3278" i="1"/>
  <c r="U3277" i="1"/>
  <c r="V3277" i="1" s="1"/>
  <c r="W3277" i="1" s="1"/>
  <c r="AE3277" i="1" s="1"/>
  <c r="P3278" i="1"/>
  <c r="Q3278" i="1"/>
  <c r="R3278" i="1" s="1"/>
  <c r="S3278" i="1" s="1"/>
  <c r="AD3278" i="1" s="1"/>
  <c r="Y3278" i="1"/>
  <c r="X3278" i="1"/>
  <c r="V3278" i="1" l="1"/>
  <c r="W3278" i="1" s="1"/>
  <c r="AE3278" i="1" s="1"/>
  <c r="X3279" i="1"/>
  <c r="Y3279" i="1"/>
  <c r="Z3279" i="1" s="1"/>
  <c r="AA3279" i="1" s="1"/>
  <c r="AF3279" i="1" s="1"/>
  <c r="P3279" i="1"/>
  <c r="Q3279" i="1"/>
  <c r="R3279" i="1" s="1"/>
  <c r="S3279" i="1" s="1"/>
  <c r="U3279" i="1"/>
  <c r="T3279" i="1"/>
  <c r="Z3278" i="1"/>
  <c r="AA3278" i="1" s="1"/>
  <c r="AF3278" i="1" s="1"/>
  <c r="U3280" i="1" l="1"/>
  <c r="T3280" i="1"/>
  <c r="V3279" i="1"/>
  <c r="W3279" i="1" s="1"/>
  <c r="AE3279" i="1" s="1"/>
  <c r="AD3279" i="1"/>
  <c r="Q3280" i="1"/>
  <c r="P3280" i="1"/>
  <c r="Y3280" i="1"/>
  <c r="X3280" i="1"/>
  <c r="V3280" i="1" l="1"/>
  <c r="W3280" i="1" s="1"/>
  <c r="AE3280" i="1" s="1"/>
  <c r="R3280" i="1"/>
  <c r="S3280" i="1" s="1"/>
  <c r="AD3280" i="1" s="1"/>
  <c r="U3281" i="1"/>
  <c r="T3281" i="1"/>
  <c r="Y3281" i="1"/>
  <c r="X3281" i="1"/>
  <c r="Z3280" i="1"/>
  <c r="AA3280" i="1" s="1"/>
  <c r="AF3280" i="1" s="1"/>
  <c r="Q3281" i="1"/>
  <c r="P3281" i="1"/>
  <c r="Q3282" i="1" l="1"/>
  <c r="P3282" i="1"/>
  <c r="R3281" i="1"/>
  <c r="S3281" i="1" s="1"/>
  <c r="Y3282" i="1"/>
  <c r="X3282" i="1"/>
  <c r="Z3281" i="1"/>
  <c r="AA3281" i="1" s="1"/>
  <c r="AF3281" i="1" s="1"/>
  <c r="T3282" i="1"/>
  <c r="V3281" i="1"/>
  <c r="W3281" i="1" s="1"/>
  <c r="AE3281" i="1" s="1"/>
  <c r="U3283" i="1" l="1"/>
  <c r="T3283" i="1"/>
  <c r="U3282" i="1"/>
  <c r="V3282" i="1" s="1"/>
  <c r="W3282" i="1" s="1"/>
  <c r="AE3282" i="1" s="1"/>
  <c r="X3283" i="1"/>
  <c r="Z3282" i="1"/>
  <c r="AA3282" i="1" s="1"/>
  <c r="AF3282" i="1" s="1"/>
  <c r="AD3281" i="1"/>
  <c r="Q3283" i="1"/>
  <c r="P3283" i="1"/>
  <c r="R3282" i="1"/>
  <c r="S3282" i="1" s="1"/>
  <c r="AD3282" i="1" s="1"/>
  <c r="X3284" i="1" l="1"/>
  <c r="Q3284" i="1"/>
  <c r="P3284" i="1"/>
  <c r="R3283" i="1"/>
  <c r="S3283" i="1" s="1"/>
  <c r="Y3283" i="1"/>
  <c r="Z3283" i="1" s="1"/>
  <c r="AA3283" i="1" s="1"/>
  <c r="AF3283" i="1" s="1"/>
  <c r="T3284" i="1"/>
  <c r="V3283" i="1"/>
  <c r="W3283" i="1" s="1"/>
  <c r="AE3283" i="1" s="1"/>
  <c r="U3285" i="1" l="1"/>
  <c r="T3285" i="1"/>
  <c r="U3284" i="1"/>
  <c r="V3284" i="1" s="1"/>
  <c r="W3284" i="1" s="1"/>
  <c r="AE3284" i="1" s="1"/>
  <c r="AD3283" i="1"/>
  <c r="Q3285" i="1"/>
  <c r="P3285" i="1"/>
  <c r="R3284" i="1"/>
  <c r="S3284" i="1" s="1"/>
  <c r="AD3284" i="1" s="1"/>
  <c r="X3285" i="1"/>
  <c r="Y3284" i="1"/>
  <c r="Z3284" i="1" s="1"/>
  <c r="AA3284" i="1" s="1"/>
  <c r="AF3284" i="1" s="1"/>
  <c r="Y3286" i="1" l="1"/>
  <c r="X3286" i="1"/>
  <c r="Y3285" i="1"/>
  <c r="Z3285" i="1" s="1"/>
  <c r="AA3285" i="1" s="1"/>
  <c r="AF3285" i="1" s="1"/>
  <c r="Q3286" i="1"/>
  <c r="P3286" i="1"/>
  <c r="R3285" i="1"/>
  <c r="S3285" i="1" s="1"/>
  <c r="T3286" i="1"/>
  <c r="U3286" i="1" s="1"/>
  <c r="V3286" i="1" s="1"/>
  <c r="W3286" i="1" s="1"/>
  <c r="AE3286" i="1" s="1"/>
  <c r="V3285" i="1"/>
  <c r="W3285" i="1" s="1"/>
  <c r="AE3285" i="1" s="1"/>
  <c r="Z3286" i="1" l="1"/>
  <c r="AA3286" i="1" s="1"/>
  <c r="AF3286" i="1" s="1"/>
  <c r="Q3287" i="1"/>
  <c r="P3287" i="1"/>
  <c r="T3287" i="1"/>
  <c r="AD3285" i="1"/>
  <c r="R3286" i="1"/>
  <c r="S3286" i="1" s="1"/>
  <c r="AD3286" i="1" s="1"/>
  <c r="X3287" i="1"/>
  <c r="X3288" i="1" l="1"/>
  <c r="Y3287" i="1"/>
  <c r="Z3287" i="1" s="1"/>
  <c r="AA3287" i="1" s="1"/>
  <c r="AF3287" i="1" s="1"/>
  <c r="T3288" i="1"/>
  <c r="U3287" i="1"/>
  <c r="V3287" i="1" s="1"/>
  <c r="W3287" i="1" s="1"/>
  <c r="AE3287" i="1" s="1"/>
  <c r="Q3288" i="1"/>
  <c r="P3288" i="1"/>
  <c r="R3287" i="1"/>
  <c r="S3287" i="1" s="1"/>
  <c r="AD3287" i="1" s="1"/>
  <c r="R3288" i="1" l="1"/>
  <c r="S3288" i="1" s="1"/>
  <c r="AD3288" i="1" s="1"/>
  <c r="Q3289" i="1"/>
  <c r="P3289" i="1"/>
  <c r="U3289" i="1"/>
  <c r="T3289" i="1"/>
  <c r="U3288" i="1"/>
  <c r="V3288" i="1" s="1"/>
  <c r="W3288" i="1" s="1"/>
  <c r="AE3288" i="1" s="1"/>
  <c r="Y3289" i="1"/>
  <c r="X3289" i="1"/>
  <c r="Y3288" i="1"/>
  <c r="Z3288" i="1" s="1"/>
  <c r="AA3288" i="1" s="1"/>
  <c r="AF3288" i="1" s="1"/>
  <c r="Z3289" i="1" l="1"/>
  <c r="AA3289" i="1" s="1"/>
  <c r="AF3289" i="1" s="1"/>
  <c r="Y3290" i="1"/>
  <c r="X3290" i="1"/>
  <c r="V3289" i="1"/>
  <c r="W3289" i="1" s="1"/>
  <c r="AE3289" i="1" s="1"/>
  <c r="Q3290" i="1"/>
  <c r="P3290" i="1"/>
  <c r="U3290" i="1"/>
  <c r="T3290" i="1"/>
  <c r="R3289" i="1"/>
  <c r="S3289" i="1" s="1"/>
  <c r="AD3289" i="1" s="1"/>
  <c r="V3290" i="1" l="1"/>
  <c r="W3290" i="1" s="1"/>
  <c r="AE3290" i="1" s="1"/>
  <c r="T3291" i="1"/>
  <c r="U3291" i="1"/>
  <c r="V3291" i="1" s="1"/>
  <c r="W3291" i="1" s="1"/>
  <c r="AE3291" i="1" s="1"/>
  <c r="P3291" i="1"/>
  <c r="Q3291" i="1"/>
  <c r="R3290" i="1"/>
  <c r="S3290" i="1" s="1"/>
  <c r="AD3290" i="1" s="1"/>
  <c r="Y3291" i="1"/>
  <c r="X3291" i="1"/>
  <c r="Z3290" i="1"/>
  <c r="AA3290" i="1" s="1"/>
  <c r="AF3290" i="1" s="1"/>
  <c r="R3291" i="1" l="1"/>
  <c r="S3291" i="1" s="1"/>
  <c r="AD3291" i="1" s="1"/>
  <c r="Y3292" i="1"/>
  <c r="X3292" i="1"/>
  <c r="Z3291" i="1"/>
  <c r="AA3291" i="1" s="1"/>
  <c r="AF3291" i="1" s="1"/>
  <c r="P3292" i="1"/>
  <c r="Q3292" i="1"/>
  <c r="U3292" i="1"/>
  <c r="T3292" i="1"/>
  <c r="R3292" i="1" l="1"/>
  <c r="S3292" i="1" s="1"/>
  <c r="AD3292" i="1" s="1"/>
  <c r="U3293" i="1"/>
  <c r="T3293" i="1"/>
  <c r="V3292" i="1"/>
  <c r="W3292" i="1" s="1"/>
  <c r="AE3292" i="1" s="1"/>
  <c r="Q3293" i="1"/>
  <c r="P3293" i="1"/>
  <c r="Y3293" i="1"/>
  <c r="X3293" i="1"/>
  <c r="Z3292" i="1"/>
  <c r="AA3292" i="1" s="1"/>
  <c r="AF3292" i="1" s="1"/>
  <c r="R3293" i="1" l="1"/>
  <c r="S3293" i="1" s="1"/>
  <c r="AD3293" i="1" s="1"/>
  <c r="U3294" i="1"/>
  <c r="T3294" i="1"/>
  <c r="Y3294" i="1"/>
  <c r="X3294" i="1"/>
  <c r="Z3293" i="1"/>
  <c r="AA3293" i="1" s="1"/>
  <c r="AF3293" i="1" s="1"/>
  <c r="Q3294" i="1"/>
  <c r="P3294" i="1"/>
  <c r="V3293" i="1"/>
  <c r="W3293" i="1" s="1"/>
  <c r="AE3293" i="1" s="1"/>
  <c r="Z3294" i="1" l="1"/>
  <c r="AA3294" i="1" s="1"/>
  <c r="AF3294" i="1" s="1"/>
  <c r="T3295" i="1"/>
  <c r="U3295" i="1"/>
  <c r="Q3295" i="1"/>
  <c r="P3295" i="1"/>
  <c r="R3294" i="1"/>
  <c r="S3294" i="1" s="1"/>
  <c r="AD3294" i="1" s="1"/>
  <c r="Y3295" i="1"/>
  <c r="X3295" i="1"/>
  <c r="V3294" i="1"/>
  <c r="W3294" i="1" s="1"/>
  <c r="AE3294" i="1" s="1"/>
  <c r="V3295" i="1" l="1"/>
  <c r="W3295" i="1" s="1"/>
  <c r="AE3295" i="1" s="1"/>
  <c r="Y3296" i="1"/>
  <c r="X3296" i="1"/>
  <c r="Z3295" i="1"/>
  <c r="AA3295" i="1" s="1"/>
  <c r="AF3295" i="1" s="1"/>
  <c r="P3296" i="1"/>
  <c r="Q3296" i="1"/>
  <c r="R3295" i="1"/>
  <c r="S3295" i="1" s="1"/>
  <c r="AD3295" i="1" s="1"/>
  <c r="U3296" i="1"/>
  <c r="T3296" i="1"/>
  <c r="V3296" i="1" l="1"/>
  <c r="W3296" i="1" s="1"/>
  <c r="AE3296" i="1" s="1"/>
  <c r="R3296" i="1"/>
  <c r="S3296" i="1" s="1"/>
  <c r="AD3296" i="1" s="1"/>
  <c r="T3297" i="1"/>
  <c r="U3297" i="1"/>
  <c r="V3297" i="1" s="1"/>
  <c r="W3297" i="1" s="1"/>
  <c r="AE3297" i="1" s="1"/>
  <c r="Q3297" i="1"/>
  <c r="P3297" i="1"/>
  <c r="Y3297" i="1"/>
  <c r="X3297" i="1"/>
  <c r="Z3296" i="1"/>
  <c r="AA3296" i="1" s="1"/>
  <c r="AF3296" i="1" s="1"/>
  <c r="Y3298" i="1" l="1"/>
  <c r="X3298" i="1"/>
  <c r="Z3297" i="1"/>
  <c r="AA3297" i="1" s="1"/>
  <c r="AF3297" i="1" s="1"/>
  <c r="Q3298" i="1"/>
  <c r="P3298" i="1"/>
  <c r="R3297" i="1"/>
  <c r="S3297" i="1" s="1"/>
  <c r="AD3297" i="1" s="1"/>
  <c r="U3298" i="1"/>
  <c r="T3298" i="1"/>
  <c r="U3299" i="1" l="1"/>
  <c r="T3299" i="1"/>
  <c r="V3298" i="1"/>
  <c r="W3298" i="1" s="1"/>
  <c r="AE3298" i="1" s="1"/>
  <c r="Q3299" i="1"/>
  <c r="P3299" i="1"/>
  <c r="R3298" i="1"/>
  <c r="S3298" i="1" s="1"/>
  <c r="AD3298" i="1" s="1"/>
  <c r="Y3299" i="1"/>
  <c r="X3299" i="1"/>
  <c r="Z3298" i="1"/>
  <c r="AA3298" i="1" s="1"/>
  <c r="AF3298" i="1" s="1"/>
  <c r="X3300" i="1" l="1"/>
  <c r="Y3300" i="1"/>
  <c r="R3299" i="1"/>
  <c r="S3299" i="1" s="1"/>
  <c r="AD3299" i="1" s="1"/>
  <c r="T3300" i="1"/>
  <c r="Z3299" i="1"/>
  <c r="AA3299" i="1" s="1"/>
  <c r="AF3299" i="1" s="1"/>
  <c r="Q3300" i="1"/>
  <c r="P3300" i="1"/>
  <c r="V3299" i="1"/>
  <c r="W3299" i="1" s="1"/>
  <c r="AE3299" i="1" s="1"/>
  <c r="Q3301" i="1" l="1"/>
  <c r="P3301" i="1"/>
  <c r="R3300" i="1"/>
  <c r="S3300" i="1" s="1"/>
  <c r="AD3300" i="1" s="1"/>
  <c r="T3301" i="1"/>
  <c r="U3301" i="1" s="1"/>
  <c r="V3301" i="1" s="1"/>
  <c r="W3301" i="1" s="1"/>
  <c r="AE3301" i="1" s="1"/>
  <c r="Z3300" i="1"/>
  <c r="AA3300" i="1" s="1"/>
  <c r="AF3300" i="1" s="1"/>
  <c r="U3300" i="1"/>
  <c r="V3300" i="1" s="1"/>
  <c r="W3300" i="1" s="1"/>
  <c r="AE3300" i="1" s="1"/>
  <c r="X3301" i="1"/>
  <c r="Y3301" i="1"/>
  <c r="Z3301" i="1" s="1"/>
  <c r="AA3301" i="1" s="1"/>
  <c r="AF3301" i="1" s="1"/>
  <c r="Y3302" i="1" l="1"/>
  <c r="X3302" i="1"/>
  <c r="U3302" i="1"/>
  <c r="T3302" i="1"/>
  <c r="Q3302" i="1"/>
  <c r="P3302" i="1"/>
  <c r="R3301" i="1"/>
  <c r="S3301" i="1" s="1"/>
  <c r="AD3301" i="1" s="1"/>
  <c r="Q3303" i="1" l="1"/>
  <c r="P3303" i="1"/>
  <c r="V3302" i="1"/>
  <c r="W3302" i="1" s="1"/>
  <c r="AE3302" i="1" s="1"/>
  <c r="Y3303" i="1"/>
  <c r="X3303" i="1"/>
  <c r="R3302" i="1"/>
  <c r="S3302" i="1" s="1"/>
  <c r="AD3302" i="1" s="1"/>
  <c r="T3303" i="1"/>
  <c r="Z3302" i="1"/>
  <c r="AA3302" i="1" s="1"/>
  <c r="AF3302" i="1" s="1"/>
  <c r="Z3303" i="1" l="1"/>
  <c r="AA3303" i="1" s="1"/>
  <c r="AF3303" i="1" s="1"/>
  <c r="T3304" i="1"/>
  <c r="U3303" i="1"/>
  <c r="V3303" i="1" s="1"/>
  <c r="W3303" i="1" s="1"/>
  <c r="AE3303" i="1" s="1"/>
  <c r="X3304" i="1"/>
  <c r="Y3304" i="1"/>
  <c r="Z3304" i="1" s="1"/>
  <c r="AA3304" i="1" s="1"/>
  <c r="AF3304" i="1" s="1"/>
  <c r="Q3304" i="1"/>
  <c r="P3304" i="1"/>
  <c r="R3303" i="1"/>
  <c r="S3303" i="1" s="1"/>
  <c r="AD3303" i="1" s="1"/>
  <c r="P3305" i="1" l="1"/>
  <c r="R3304" i="1"/>
  <c r="S3304" i="1" s="1"/>
  <c r="AD3304" i="1" s="1"/>
  <c r="X3305" i="1"/>
  <c r="T3305" i="1"/>
  <c r="U3304" i="1"/>
  <c r="V3304" i="1" s="1"/>
  <c r="W3304" i="1" s="1"/>
  <c r="AE3304" i="1" s="1"/>
  <c r="X3306" i="1" l="1"/>
  <c r="Y3306" i="1"/>
  <c r="Z3306" i="1" s="1"/>
  <c r="AA3306" i="1" s="1"/>
  <c r="AF3306" i="1" s="1"/>
  <c r="U3306" i="1"/>
  <c r="T3306" i="1"/>
  <c r="U3305" i="1"/>
  <c r="V3305" i="1" s="1"/>
  <c r="W3305" i="1" s="1"/>
  <c r="AE3305" i="1" s="1"/>
  <c r="Y3305" i="1"/>
  <c r="Z3305" i="1" s="1"/>
  <c r="AA3305" i="1" s="1"/>
  <c r="AF3305" i="1" s="1"/>
  <c r="P3306" i="1"/>
  <c r="Q3305" i="1"/>
  <c r="R3305" i="1" s="1"/>
  <c r="S3305" i="1" s="1"/>
  <c r="AD3305" i="1" s="1"/>
  <c r="V3306" i="1" l="1"/>
  <c r="W3306" i="1" s="1"/>
  <c r="AE3306" i="1" s="1"/>
  <c r="P3307" i="1"/>
  <c r="T3307" i="1"/>
  <c r="Q3306" i="1"/>
  <c r="R3306" i="1" s="1"/>
  <c r="S3306" i="1" s="1"/>
  <c r="AD3306" i="1" s="1"/>
  <c r="Y3307" i="1"/>
  <c r="X3307" i="1"/>
  <c r="Z3307" i="1" l="1"/>
  <c r="AA3307" i="1" s="1"/>
  <c r="AF3307" i="1" s="1"/>
  <c r="Y3308" i="1"/>
  <c r="X3308" i="1"/>
  <c r="U3308" i="1"/>
  <c r="T3308" i="1"/>
  <c r="U3307" i="1"/>
  <c r="V3307" i="1" s="1"/>
  <c r="W3307" i="1" s="1"/>
  <c r="AE3307" i="1" s="1"/>
  <c r="P3308" i="1"/>
  <c r="Q3308" i="1" s="1"/>
  <c r="R3308" i="1" s="1"/>
  <c r="S3308" i="1" s="1"/>
  <c r="AD3308" i="1" s="1"/>
  <c r="Q3307" i="1"/>
  <c r="R3307" i="1" s="1"/>
  <c r="S3307" i="1" s="1"/>
  <c r="AD3307" i="1" s="1"/>
  <c r="Z3308" i="1" l="1"/>
  <c r="AA3308" i="1" s="1"/>
  <c r="AF3308" i="1" s="1"/>
  <c r="V3308" i="1"/>
  <c r="W3308" i="1" s="1"/>
  <c r="AE3308" i="1" s="1"/>
  <c r="Y3309" i="1"/>
  <c r="X3309" i="1"/>
  <c r="P3309" i="1"/>
  <c r="T3309" i="1"/>
  <c r="Z3309" i="1" l="1"/>
  <c r="AA3309" i="1" s="1"/>
  <c r="AF3309" i="1" s="1"/>
  <c r="T3310" i="1"/>
  <c r="U3310" i="1"/>
  <c r="U3309" i="1"/>
  <c r="V3309" i="1" s="1"/>
  <c r="W3309" i="1" s="1"/>
  <c r="AE3309" i="1" s="1"/>
  <c r="Q3310" i="1"/>
  <c r="P3310" i="1"/>
  <c r="Q3309" i="1"/>
  <c r="R3309" i="1" s="1"/>
  <c r="S3309" i="1" s="1"/>
  <c r="AD3309" i="1" s="1"/>
  <c r="Y3310" i="1"/>
  <c r="X3310" i="1"/>
  <c r="Z3310" i="1" l="1"/>
  <c r="AA3310" i="1" s="1"/>
  <c r="AF3310" i="1" s="1"/>
  <c r="V3310" i="1"/>
  <c r="W3310" i="1" s="1"/>
  <c r="AE3310" i="1" s="1"/>
  <c r="X3311" i="1"/>
  <c r="Y3311" i="1"/>
  <c r="Q3311" i="1"/>
  <c r="P3311" i="1"/>
  <c r="R3310" i="1"/>
  <c r="S3310" i="1" s="1"/>
  <c r="AD3310" i="1" s="1"/>
  <c r="U3311" i="1"/>
  <c r="T3311" i="1"/>
  <c r="Z3311" i="1" l="1"/>
  <c r="AA3311" i="1" s="1"/>
  <c r="AF3311" i="1" s="1"/>
  <c r="V3311" i="1"/>
  <c r="W3311" i="1" s="1"/>
  <c r="AE3311" i="1" s="1"/>
  <c r="Q3312" i="1"/>
  <c r="P3312" i="1"/>
  <c r="U3312" i="1"/>
  <c r="T3312" i="1"/>
  <c r="R3311" i="1"/>
  <c r="S3311" i="1" s="1"/>
  <c r="AD3311" i="1" s="1"/>
  <c r="X3312" i="1"/>
  <c r="Y3312" i="1"/>
  <c r="Z3312" i="1" s="1"/>
  <c r="AA3312" i="1" s="1"/>
  <c r="AF3312" i="1" s="1"/>
  <c r="V3312" i="1" l="1"/>
  <c r="W3312" i="1" s="1"/>
  <c r="AE3312" i="1" s="1"/>
  <c r="Y3313" i="1"/>
  <c r="X3313" i="1"/>
  <c r="U3313" i="1"/>
  <c r="T3313" i="1"/>
  <c r="Q3313" i="1"/>
  <c r="P3313" i="1"/>
  <c r="R3312" i="1"/>
  <c r="S3312" i="1" s="1"/>
  <c r="AD3312" i="1" s="1"/>
  <c r="V3313" i="1" l="1"/>
  <c r="W3313" i="1" s="1"/>
  <c r="AE3313" i="1" s="1"/>
  <c r="R3313" i="1"/>
  <c r="S3313" i="1" s="1"/>
  <c r="AD3313" i="1" s="1"/>
  <c r="P3314" i="1"/>
  <c r="Q3314" i="1"/>
  <c r="U3314" i="1"/>
  <c r="T3314" i="1"/>
  <c r="Y3314" i="1"/>
  <c r="X3314" i="1"/>
  <c r="Z3313" i="1"/>
  <c r="AA3313" i="1" s="1"/>
  <c r="AF3313" i="1" s="1"/>
  <c r="V3314" i="1" l="1"/>
  <c r="W3314" i="1" s="1"/>
  <c r="AE3314" i="1" s="1"/>
  <c r="R3314" i="1"/>
  <c r="S3314" i="1" s="1"/>
  <c r="AD3314" i="1" s="1"/>
  <c r="Z3314" i="1"/>
  <c r="AA3314" i="1" s="1"/>
  <c r="AF3314" i="1" s="1"/>
  <c r="X3315" i="1"/>
  <c r="Y3315" i="1"/>
  <c r="Z3315" i="1" s="1"/>
  <c r="AA3315" i="1" s="1"/>
  <c r="AF3315" i="1" s="1"/>
  <c r="U3315" i="1"/>
  <c r="T3315" i="1"/>
  <c r="Q3315" i="1"/>
  <c r="P3315" i="1"/>
  <c r="R3315" i="1" l="1"/>
  <c r="S3315" i="1" s="1"/>
  <c r="AD3315" i="1" s="1"/>
  <c r="Y3316" i="1"/>
  <c r="X3316" i="1"/>
  <c r="P3316" i="1"/>
  <c r="Q3316" i="1"/>
  <c r="R3316" i="1" s="1"/>
  <c r="S3316" i="1" s="1"/>
  <c r="AD3316" i="1" s="1"/>
  <c r="U3316" i="1"/>
  <c r="T3316" i="1"/>
  <c r="V3315" i="1"/>
  <c r="W3315" i="1" s="1"/>
  <c r="AE3315" i="1" s="1"/>
  <c r="U3317" i="1" l="1"/>
  <c r="T3317" i="1"/>
  <c r="V3316" i="1"/>
  <c r="W3316" i="1" s="1"/>
  <c r="AE3316" i="1" s="1"/>
  <c r="P3317" i="1"/>
  <c r="Q3317" i="1"/>
  <c r="R3317" i="1" s="1"/>
  <c r="S3317" i="1" s="1"/>
  <c r="AD3317" i="1" s="1"/>
  <c r="Z3316" i="1"/>
  <c r="AA3316" i="1" s="1"/>
  <c r="AF3316" i="1" s="1"/>
  <c r="X3317" i="1"/>
  <c r="Y3317" i="1"/>
  <c r="Z3317" i="1" s="1"/>
  <c r="AA3317" i="1" s="1"/>
  <c r="AF3317" i="1" s="1"/>
  <c r="Y3318" i="1" l="1"/>
  <c r="X3318" i="1"/>
  <c r="U3318" i="1"/>
  <c r="T3318" i="1"/>
  <c r="P3318" i="1"/>
  <c r="Q3318" i="1"/>
  <c r="R3318" i="1" s="1"/>
  <c r="S3318" i="1" s="1"/>
  <c r="AD3318" i="1" s="1"/>
  <c r="V3317" i="1"/>
  <c r="W3317" i="1" s="1"/>
  <c r="AE3317" i="1" s="1"/>
  <c r="P3319" i="1" l="1"/>
  <c r="Q3319" i="1"/>
  <c r="Y3319" i="1"/>
  <c r="X3319" i="1"/>
  <c r="U3319" i="1"/>
  <c r="T3319" i="1"/>
  <c r="V3318" i="1"/>
  <c r="W3318" i="1" s="1"/>
  <c r="AE3318" i="1" s="1"/>
  <c r="Z3318" i="1"/>
  <c r="AA3318" i="1" s="1"/>
  <c r="AF3318" i="1" s="1"/>
  <c r="R3319" i="1" l="1"/>
  <c r="S3319" i="1" s="1"/>
  <c r="AD3319" i="1" s="1"/>
  <c r="V3319" i="1"/>
  <c r="W3319" i="1" s="1"/>
  <c r="AE3319" i="1" s="1"/>
  <c r="Y3320" i="1"/>
  <c r="X3320" i="1"/>
  <c r="U3320" i="1"/>
  <c r="T3320" i="1"/>
  <c r="Z3319" i="1"/>
  <c r="AA3319" i="1" s="1"/>
  <c r="AF3319" i="1" s="1"/>
  <c r="Q3320" i="1"/>
  <c r="P3320" i="1"/>
  <c r="V3320" i="1" l="1"/>
  <c r="W3320" i="1" s="1"/>
  <c r="AE3320" i="1" s="1"/>
  <c r="P3321" i="1"/>
  <c r="Q3321" i="1"/>
  <c r="U3321" i="1"/>
  <c r="T3321" i="1"/>
  <c r="X3321" i="1"/>
  <c r="Y3321" i="1"/>
  <c r="Z3321" i="1" s="1"/>
  <c r="AA3321" i="1" s="1"/>
  <c r="AF3321" i="1" s="1"/>
  <c r="R3320" i="1"/>
  <c r="S3320" i="1" s="1"/>
  <c r="AD3320" i="1" s="1"/>
  <c r="Z3320" i="1"/>
  <c r="AA3320" i="1" s="1"/>
  <c r="AF3320" i="1" s="1"/>
  <c r="R3321" i="1" l="1"/>
  <c r="S3321" i="1" s="1"/>
  <c r="AD3321" i="1" s="1"/>
  <c r="Y3322" i="1"/>
  <c r="X3322" i="1"/>
  <c r="U3322" i="1"/>
  <c r="T3322" i="1"/>
  <c r="V3321" i="1"/>
  <c r="W3321" i="1" s="1"/>
  <c r="AE3321" i="1" s="1"/>
  <c r="Q3322" i="1"/>
  <c r="P3322" i="1"/>
  <c r="R3322" i="1" l="1"/>
  <c r="S3322" i="1" s="1"/>
  <c r="AD3322" i="1" s="1"/>
  <c r="U3323" i="1"/>
  <c r="T3323" i="1"/>
  <c r="Q3323" i="1"/>
  <c r="P3323" i="1"/>
  <c r="V3322" i="1"/>
  <c r="W3322" i="1" s="1"/>
  <c r="AE3322" i="1" s="1"/>
  <c r="Y3323" i="1"/>
  <c r="X3323" i="1"/>
  <c r="Z3322" i="1"/>
  <c r="AA3322" i="1" s="1"/>
  <c r="AF3322" i="1" s="1"/>
  <c r="Y3324" i="1" l="1"/>
  <c r="X3324" i="1"/>
  <c r="Z3323" i="1"/>
  <c r="AA3323" i="1" s="1"/>
  <c r="AF3323" i="1" s="1"/>
  <c r="Q3324" i="1"/>
  <c r="P3324" i="1"/>
  <c r="R3323" i="1"/>
  <c r="S3323" i="1" s="1"/>
  <c r="AD3323" i="1" s="1"/>
  <c r="U3324" i="1"/>
  <c r="T3324" i="1"/>
  <c r="V3323" i="1"/>
  <c r="W3323" i="1" s="1"/>
  <c r="AE3323" i="1" s="1"/>
  <c r="V3324" i="1" l="1"/>
  <c r="W3324" i="1" s="1"/>
  <c r="AE3324" i="1" s="1"/>
  <c r="R3324" i="1"/>
  <c r="S3324" i="1" s="1"/>
  <c r="AD3324" i="1" s="1"/>
  <c r="X3325" i="1"/>
  <c r="Y3325" i="1"/>
  <c r="Z3325" i="1" s="1"/>
  <c r="AA3325" i="1" s="1"/>
  <c r="AF3325" i="1" s="1"/>
  <c r="U3325" i="1"/>
  <c r="T3325" i="1"/>
  <c r="Q3325" i="1"/>
  <c r="P3325" i="1"/>
  <c r="Z3324" i="1"/>
  <c r="AA3324" i="1" s="1"/>
  <c r="AF3324" i="1" s="1"/>
  <c r="V3325" i="1" l="1"/>
  <c r="W3325" i="1" s="1"/>
  <c r="AE3325" i="1" s="1"/>
  <c r="Q3326" i="1"/>
  <c r="P3326" i="1"/>
  <c r="R3325" i="1"/>
  <c r="S3325" i="1" s="1"/>
  <c r="AD3325" i="1" s="1"/>
  <c r="U3326" i="1"/>
  <c r="T3326" i="1"/>
  <c r="Y3326" i="1"/>
  <c r="X3326" i="1"/>
  <c r="V3326" i="1" l="1"/>
  <c r="W3326" i="1" s="1"/>
  <c r="AE3326" i="1" s="1"/>
  <c r="Q3327" i="1"/>
  <c r="P3327" i="1"/>
  <c r="Y3327" i="1"/>
  <c r="X3327" i="1"/>
  <c r="Z3326" i="1"/>
  <c r="AA3326" i="1" s="1"/>
  <c r="AF3326" i="1" s="1"/>
  <c r="U3327" i="1"/>
  <c r="T3327" i="1"/>
  <c r="R3326" i="1"/>
  <c r="S3326" i="1" s="1"/>
  <c r="AD3326" i="1" s="1"/>
  <c r="Z3327" i="1" l="1"/>
  <c r="AA3327" i="1" s="1"/>
  <c r="AF3327" i="1" s="1"/>
  <c r="V3327" i="1"/>
  <c r="W3327" i="1" s="1"/>
  <c r="AE3327" i="1" s="1"/>
  <c r="U3328" i="1"/>
  <c r="T3328" i="1"/>
  <c r="Y3328" i="1"/>
  <c r="X3328" i="1"/>
  <c r="Q3328" i="1"/>
  <c r="P3328" i="1"/>
  <c r="R3327" i="1"/>
  <c r="S3327" i="1" s="1"/>
  <c r="AD3327" i="1" s="1"/>
  <c r="R3328" i="1" l="1"/>
  <c r="S3328" i="1" s="1"/>
  <c r="AD3328" i="1" s="1"/>
  <c r="T3329" i="1"/>
  <c r="U3329" i="1"/>
  <c r="V3329" i="1" s="1"/>
  <c r="W3329" i="1" s="1"/>
  <c r="AE3329" i="1" s="1"/>
  <c r="Q3329" i="1"/>
  <c r="P3329" i="1"/>
  <c r="Y3329" i="1"/>
  <c r="X3329" i="1"/>
  <c r="Z3328" i="1"/>
  <c r="AA3328" i="1" s="1"/>
  <c r="AF3328" i="1" s="1"/>
  <c r="V3328" i="1"/>
  <c r="W3328" i="1" s="1"/>
  <c r="AE3328" i="1" s="1"/>
  <c r="X3330" i="1" l="1"/>
  <c r="Y3330" i="1"/>
  <c r="Z3330" i="1" s="1"/>
  <c r="AA3330" i="1" s="1"/>
  <c r="AF3330" i="1" s="1"/>
  <c r="Z3329" i="1"/>
  <c r="AA3329" i="1" s="1"/>
  <c r="AF3329" i="1" s="1"/>
  <c r="Q3330" i="1"/>
  <c r="P3330" i="1"/>
  <c r="R3329" i="1"/>
  <c r="S3329" i="1" s="1"/>
  <c r="AD3329" i="1" s="1"/>
  <c r="U3330" i="1"/>
  <c r="T3330" i="1"/>
  <c r="U3331" i="1" l="1"/>
  <c r="T3331" i="1"/>
  <c r="V3330" i="1"/>
  <c r="W3330" i="1" s="1"/>
  <c r="AE3330" i="1" s="1"/>
  <c r="Q3331" i="1"/>
  <c r="P3331" i="1"/>
  <c r="R3330" i="1"/>
  <c r="S3330" i="1" s="1"/>
  <c r="AD3330" i="1" s="1"/>
  <c r="Y3331" i="1"/>
  <c r="X3331" i="1"/>
  <c r="Z3331" i="1" l="1"/>
  <c r="AA3331" i="1" s="1"/>
  <c r="AF3331" i="1" s="1"/>
  <c r="R3331" i="1"/>
  <c r="S3331" i="1" s="1"/>
  <c r="AD3331" i="1" s="1"/>
  <c r="Y3332" i="1"/>
  <c r="X3332" i="1"/>
  <c r="U3332" i="1"/>
  <c r="T3332" i="1"/>
  <c r="P3332" i="1"/>
  <c r="Q3332" i="1"/>
  <c r="V3331" i="1"/>
  <c r="W3331" i="1" s="1"/>
  <c r="AE3331" i="1" s="1"/>
  <c r="Q3333" i="1" l="1"/>
  <c r="P3333" i="1"/>
  <c r="R3332" i="1"/>
  <c r="S3332" i="1" s="1"/>
  <c r="AD3332" i="1" s="1"/>
  <c r="U3333" i="1"/>
  <c r="T3333" i="1"/>
  <c r="V3332" i="1"/>
  <c r="W3332" i="1" s="1"/>
  <c r="AE3332" i="1" s="1"/>
  <c r="X3333" i="1"/>
  <c r="Y3333" i="1"/>
  <c r="Z3333" i="1" s="1"/>
  <c r="AA3333" i="1" s="1"/>
  <c r="AF3333" i="1" s="1"/>
  <c r="Z3332" i="1"/>
  <c r="AA3332" i="1" s="1"/>
  <c r="AF3332" i="1" s="1"/>
  <c r="Q3334" i="1" l="1"/>
  <c r="P3334" i="1"/>
  <c r="X3334" i="1"/>
  <c r="Y3334" i="1"/>
  <c r="Z3334" i="1" s="1"/>
  <c r="AA3334" i="1" s="1"/>
  <c r="AF3334" i="1" s="1"/>
  <c r="U3334" i="1"/>
  <c r="T3334" i="1"/>
  <c r="V3333" i="1"/>
  <c r="W3333" i="1" s="1"/>
  <c r="AE3333" i="1" s="1"/>
  <c r="R3333" i="1"/>
  <c r="S3333" i="1" s="1"/>
  <c r="AD3333" i="1" s="1"/>
  <c r="U3335" i="1" l="1"/>
  <c r="T3335" i="1"/>
  <c r="V3334" i="1"/>
  <c r="W3334" i="1" s="1"/>
  <c r="AE3334" i="1" s="1"/>
  <c r="Y3335" i="1"/>
  <c r="X3335" i="1"/>
  <c r="Q3335" i="1"/>
  <c r="P3335" i="1"/>
  <c r="R3334" i="1"/>
  <c r="S3334" i="1" s="1"/>
  <c r="AD3334" i="1" s="1"/>
  <c r="R3335" i="1" l="1"/>
  <c r="S3335" i="1" s="1"/>
  <c r="AD3335" i="1" s="1"/>
  <c r="Y3336" i="1"/>
  <c r="X3336" i="1"/>
  <c r="U3336" i="1"/>
  <c r="T3336" i="1"/>
  <c r="Q3336" i="1"/>
  <c r="P3336" i="1"/>
  <c r="Z3335" i="1"/>
  <c r="AA3335" i="1" s="1"/>
  <c r="AF3335" i="1" s="1"/>
  <c r="V3335" i="1"/>
  <c r="W3335" i="1" s="1"/>
  <c r="AE3335" i="1" s="1"/>
  <c r="R3336" i="1" l="1"/>
  <c r="S3336" i="1" s="1"/>
  <c r="AD3336" i="1" s="1"/>
  <c r="P3337" i="1"/>
  <c r="Q3337" i="1"/>
  <c r="R3337" i="1" s="1"/>
  <c r="S3337" i="1" s="1"/>
  <c r="AD3337" i="1" s="1"/>
  <c r="U3337" i="1"/>
  <c r="T3337" i="1"/>
  <c r="V3336" i="1"/>
  <c r="W3336" i="1" s="1"/>
  <c r="AE3336" i="1" s="1"/>
  <c r="Y3337" i="1"/>
  <c r="X3337" i="1"/>
  <c r="Z3336" i="1"/>
  <c r="AA3336" i="1" s="1"/>
  <c r="AF3336" i="1" s="1"/>
  <c r="Z3337" i="1" l="1"/>
  <c r="AA3337" i="1" s="1"/>
  <c r="AF3337" i="1" s="1"/>
  <c r="Y3338" i="1"/>
  <c r="X3338" i="1"/>
  <c r="U3338" i="1"/>
  <c r="T3338" i="1"/>
  <c r="V3337" i="1"/>
  <c r="W3337" i="1" s="1"/>
  <c r="AE3337" i="1" s="1"/>
  <c r="Q3338" i="1"/>
  <c r="P3338" i="1"/>
  <c r="Q3339" i="1" l="1"/>
  <c r="P3339" i="1"/>
  <c r="R3338" i="1"/>
  <c r="S3338" i="1" s="1"/>
  <c r="AD3338" i="1" s="1"/>
  <c r="U3339" i="1"/>
  <c r="T3339" i="1"/>
  <c r="V3338" i="1"/>
  <c r="W3338" i="1" s="1"/>
  <c r="AE3338" i="1" s="1"/>
  <c r="Y3339" i="1"/>
  <c r="X3339" i="1"/>
  <c r="Z3338" i="1"/>
  <c r="AA3338" i="1" s="1"/>
  <c r="AF3338" i="1" s="1"/>
  <c r="Z3339" i="1" l="1"/>
  <c r="AA3339" i="1" s="1"/>
  <c r="AF3339" i="1" s="1"/>
  <c r="Y3340" i="1"/>
  <c r="X3340" i="1"/>
  <c r="U3340" i="1"/>
  <c r="T3340" i="1"/>
  <c r="V3339" i="1"/>
  <c r="W3339" i="1" s="1"/>
  <c r="AE3339" i="1" s="1"/>
  <c r="P3340" i="1"/>
  <c r="Q3340" i="1"/>
  <c r="R3339" i="1"/>
  <c r="S3339" i="1" s="1"/>
  <c r="AD3339" i="1" s="1"/>
  <c r="R3340" i="1" l="1"/>
  <c r="S3340" i="1" s="1"/>
  <c r="AD3340" i="1" s="1"/>
  <c r="P3341" i="1"/>
  <c r="Q3341" i="1"/>
  <c r="U3341" i="1"/>
  <c r="T3341" i="1"/>
  <c r="V3340" i="1"/>
  <c r="W3340" i="1" s="1"/>
  <c r="AE3340" i="1" s="1"/>
  <c r="Y3341" i="1"/>
  <c r="X3341" i="1"/>
  <c r="Z3340" i="1"/>
  <c r="AA3340" i="1" s="1"/>
  <c r="AF3340" i="1" s="1"/>
  <c r="Z3341" i="1" l="1"/>
  <c r="AA3341" i="1" s="1"/>
  <c r="AF3341" i="1" s="1"/>
  <c r="V3341" i="1"/>
  <c r="W3341" i="1" s="1"/>
  <c r="AE3341" i="1" s="1"/>
  <c r="Y3342" i="1"/>
  <c r="X3342" i="1"/>
  <c r="R3341" i="1"/>
  <c r="S3341" i="1" s="1"/>
  <c r="AD3341" i="1" s="1"/>
  <c r="T3342" i="1"/>
  <c r="U3342" i="1"/>
  <c r="P3342" i="1"/>
  <c r="Q3342" i="1"/>
  <c r="R3342" i="1" l="1"/>
  <c r="S3342" i="1" s="1"/>
  <c r="AD3342" i="1" s="1"/>
  <c r="U3343" i="1"/>
  <c r="T3343" i="1"/>
  <c r="Q3343" i="1"/>
  <c r="P3343" i="1"/>
  <c r="V3342" i="1"/>
  <c r="W3342" i="1" s="1"/>
  <c r="AE3342" i="1" s="1"/>
  <c r="Y3343" i="1"/>
  <c r="X3343" i="1"/>
  <c r="Z3342" i="1"/>
  <c r="AA3342" i="1" s="1"/>
  <c r="AF3342" i="1" s="1"/>
  <c r="Z3343" i="1" l="1"/>
  <c r="AA3343" i="1" s="1"/>
  <c r="AF3343" i="1" s="1"/>
  <c r="U3344" i="1"/>
  <c r="T3344" i="1"/>
  <c r="Y3344" i="1"/>
  <c r="X3344" i="1"/>
  <c r="P3344" i="1"/>
  <c r="Q3344" i="1"/>
  <c r="R3343" i="1"/>
  <c r="S3343" i="1" s="1"/>
  <c r="AD3343" i="1" s="1"/>
  <c r="V3343" i="1"/>
  <c r="W3343" i="1" s="1"/>
  <c r="AE3343" i="1" s="1"/>
  <c r="Q3345" i="1" l="1"/>
  <c r="P3345" i="1"/>
  <c r="R3344" i="1"/>
  <c r="S3344" i="1" s="1"/>
  <c r="AD3344" i="1" s="1"/>
  <c r="Y3345" i="1"/>
  <c r="X3345" i="1"/>
  <c r="Z3344" i="1"/>
  <c r="AA3344" i="1" s="1"/>
  <c r="AF3344" i="1" s="1"/>
  <c r="U3345" i="1"/>
  <c r="T3345" i="1"/>
  <c r="V3344" i="1"/>
  <c r="W3344" i="1" s="1"/>
  <c r="AE3344" i="1" s="1"/>
  <c r="Z3345" i="1" l="1"/>
  <c r="AA3345" i="1" s="1"/>
  <c r="AF3345" i="1" s="1"/>
  <c r="U3346" i="1"/>
  <c r="T3346" i="1"/>
  <c r="V3345" i="1"/>
  <c r="W3345" i="1" s="1"/>
  <c r="AE3345" i="1" s="1"/>
  <c r="P3346" i="1"/>
  <c r="Q3346" i="1"/>
  <c r="Y3346" i="1"/>
  <c r="X3346" i="1"/>
  <c r="R3345" i="1"/>
  <c r="S3345" i="1" s="1"/>
  <c r="AD3345" i="1" s="1"/>
  <c r="R3346" i="1" l="1"/>
  <c r="S3346" i="1" s="1"/>
  <c r="AD3346" i="1" s="1"/>
  <c r="Y3347" i="1"/>
  <c r="X3347" i="1"/>
  <c r="Z3346" i="1"/>
  <c r="AA3346" i="1" s="1"/>
  <c r="AF3346" i="1" s="1"/>
  <c r="P3347" i="1"/>
  <c r="Q3347" i="1"/>
  <c r="T3347" i="1"/>
  <c r="U3347" i="1"/>
  <c r="V3347" i="1" s="1"/>
  <c r="W3347" i="1" s="1"/>
  <c r="AE3347" i="1" s="1"/>
  <c r="V3346" i="1"/>
  <c r="W3346" i="1" s="1"/>
  <c r="AE3346" i="1" s="1"/>
  <c r="R3347" i="1" l="1"/>
  <c r="S3347" i="1" s="1"/>
  <c r="AD3347" i="1" s="1"/>
  <c r="U3348" i="1"/>
  <c r="T3348" i="1"/>
  <c r="P3348" i="1"/>
  <c r="Q3348" i="1"/>
  <c r="Y3348" i="1"/>
  <c r="X3348" i="1"/>
  <c r="Z3347" i="1"/>
  <c r="AA3347" i="1" s="1"/>
  <c r="AF3347" i="1" s="1"/>
  <c r="R3348" i="1" l="1"/>
  <c r="S3348" i="1" s="1"/>
  <c r="AD3348" i="1" s="1"/>
  <c r="Z3348" i="1"/>
  <c r="AA3348" i="1" s="1"/>
  <c r="AF3348" i="1" s="1"/>
  <c r="X3349" i="1"/>
  <c r="Y3349" i="1"/>
  <c r="Q3349" i="1"/>
  <c r="P3349" i="1"/>
  <c r="U3349" i="1"/>
  <c r="T3349" i="1"/>
  <c r="V3348" i="1"/>
  <c r="W3348" i="1" s="1"/>
  <c r="AE3348" i="1" s="1"/>
  <c r="Z3349" i="1" l="1"/>
  <c r="AA3349" i="1" s="1"/>
  <c r="AF3349" i="1" s="1"/>
  <c r="R3349" i="1"/>
  <c r="S3349" i="1" s="1"/>
  <c r="AD3349" i="1" s="1"/>
  <c r="U3350" i="1"/>
  <c r="T3350" i="1"/>
  <c r="V3349" i="1"/>
  <c r="W3349" i="1" s="1"/>
  <c r="AE3349" i="1" s="1"/>
  <c r="Q3350" i="1"/>
  <c r="P3350" i="1"/>
  <c r="Y3350" i="1"/>
  <c r="X3350" i="1"/>
  <c r="P3351" i="1" l="1"/>
  <c r="Q3351" i="1"/>
  <c r="R3351" i="1" s="1"/>
  <c r="S3351" i="1" s="1"/>
  <c r="AD3351" i="1" s="1"/>
  <c r="Y3351" i="1"/>
  <c r="X3351" i="1"/>
  <c r="Z3350" i="1"/>
  <c r="AA3350" i="1" s="1"/>
  <c r="AF3350" i="1" s="1"/>
  <c r="R3350" i="1"/>
  <c r="S3350" i="1" s="1"/>
  <c r="AD3350" i="1" s="1"/>
  <c r="U3351" i="1"/>
  <c r="T3351" i="1"/>
  <c r="V3350" i="1"/>
  <c r="W3350" i="1" s="1"/>
  <c r="AE3350" i="1" s="1"/>
  <c r="U3352" i="1" l="1"/>
  <c r="T3352" i="1"/>
  <c r="V3351" i="1"/>
  <c r="W3351" i="1" s="1"/>
  <c r="AE3351" i="1" s="1"/>
  <c r="Y3352" i="1"/>
  <c r="X3352" i="1"/>
  <c r="Z3351" i="1"/>
  <c r="AA3351" i="1" s="1"/>
  <c r="AF3351" i="1" s="1"/>
  <c r="P3352" i="1"/>
  <c r="Q3352" i="1"/>
  <c r="R3352" i="1" s="1"/>
  <c r="S3352" i="1" s="1"/>
  <c r="AD3352" i="1" s="1"/>
  <c r="Y3353" i="1" l="1"/>
  <c r="X3353" i="1"/>
  <c r="P3353" i="1"/>
  <c r="Q3353" i="1"/>
  <c r="Z3352" i="1"/>
  <c r="AA3352" i="1" s="1"/>
  <c r="AF3352" i="1" s="1"/>
  <c r="U3353" i="1"/>
  <c r="T3353" i="1"/>
  <c r="V3352" i="1"/>
  <c r="W3352" i="1" s="1"/>
  <c r="AE3352" i="1" s="1"/>
  <c r="R3353" i="1" l="1"/>
  <c r="S3353" i="1" s="1"/>
  <c r="AD3353" i="1" s="1"/>
  <c r="V3353" i="1"/>
  <c r="W3353" i="1" s="1"/>
  <c r="AE3353" i="1" s="1"/>
  <c r="Z3353" i="1"/>
  <c r="AA3353" i="1" s="1"/>
  <c r="AF3353" i="1" s="1"/>
  <c r="U3354" i="1"/>
  <c r="T3354" i="1"/>
  <c r="Q3354" i="1"/>
  <c r="P3354" i="1"/>
  <c r="Y3354" i="1"/>
  <c r="X3354" i="1"/>
  <c r="Q3355" i="1" l="1"/>
  <c r="P3355" i="1"/>
  <c r="Y3355" i="1"/>
  <c r="X3355" i="1"/>
  <c r="Z3354" i="1"/>
  <c r="AA3354" i="1" s="1"/>
  <c r="AF3354" i="1" s="1"/>
  <c r="R3354" i="1"/>
  <c r="S3354" i="1" s="1"/>
  <c r="AD3354" i="1" s="1"/>
  <c r="U3355" i="1"/>
  <c r="T3355" i="1"/>
  <c r="V3354" i="1"/>
  <c r="W3354" i="1" s="1"/>
  <c r="AE3354" i="1" s="1"/>
  <c r="R3355" i="1" l="1"/>
  <c r="S3355" i="1" s="1"/>
  <c r="AD3355" i="1" s="1"/>
  <c r="U3356" i="1"/>
  <c r="T3356" i="1"/>
  <c r="V3355" i="1"/>
  <c r="W3355" i="1" s="1"/>
  <c r="AE3355" i="1" s="1"/>
  <c r="X3356" i="1"/>
  <c r="Y3356" i="1"/>
  <c r="Z3356" i="1" s="1"/>
  <c r="AA3356" i="1" s="1"/>
  <c r="AF3356" i="1" s="1"/>
  <c r="Z3355" i="1"/>
  <c r="AA3355" i="1" s="1"/>
  <c r="AF3355" i="1" s="1"/>
  <c r="Q3356" i="1"/>
  <c r="P3356" i="1"/>
  <c r="R3356" i="1" l="1"/>
  <c r="S3356" i="1" s="1"/>
  <c r="AD3356" i="1" s="1"/>
  <c r="Q3357" i="1"/>
  <c r="P3357" i="1"/>
  <c r="Y3357" i="1"/>
  <c r="X3357" i="1"/>
  <c r="U3357" i="1"/>
  <c r="T3357" i="1"/>
  <c r="V3356" i="1"/>
  <c r="W3356" i="1" s="1"/>
  <c r="AE3356" i="1" s="1"/>
  <c r="V3357" i="1" l="1"/>
  <c r="W3357" i="1" s="1"/>
  <c r="AE3357" i="1" s="1"/>
  <c r="U3358" i="1"/>
  <c r="T3358" i="1"/>
  <c r="Y3358" i="1"/>
  <c r="X3358" i="1"/>
  <c r="Z3357" i="1"/>
  <c r="AA3357" i="1" s="1"/>
  <c r="AF3357" i="1" s="1"/>
  <c r="Q3358" i="1"/>
  <c r="P3358" i="1"/>
  <c r="R3357" i="1"/>
  <c r="S3357" i="1" s="1"/>
  <c r="AD3357" i="1" s="1"/>
  <c r="R3358" i="1" l="1"/>
  <c r="S3358" i="1" s="1"/>
  <c r="AD3358" i="1" s="1"/>
  <c r="Z3358" i="1"/>
  <c r="AA3358" i="1" s="1"/>
  <c r="AF3358" i="1" s="1"/>
  <c r="Q3359" i="1"/>
  <c r="P3359" i="1"/>
  <c r="Y3359" i="1"/>
  <c r="X3359" i="1"/>
  <c r="U3359" i="1"/>
  <c r="T3359" i="1"/>
  <c r="V3358" i="1"/>
  <c r="W3358" i="1" s="1"/>
  <c r="AE3358" i="1" s="1"/>
  <c r="V3359" i="1" l="1"/>
  <c r="W3359" i="1" s="1"/>
  <c r="AE3359" i="1" s="1"/>
  <c r="U3360" i="1"/>
  <c r="T3360" i="1"/>
  <c r="Y3360" i="1"/>
  <c r="X3360" i="1"/>
  <c r="Z3359" i="1"/>
  <c r="AA3359" i="1" s="1"/>
  <c r="AF3359" i="1" s="1"/>
  <c r="Q3360" i="1"/>
  <c r="P3360" i="1"/>
  <c r="R3359" i="1"/>
  <c r="S3359" i="1" s="1"/>
  <c r="AD3359" i="1" s="1"/>
  <c r="P3361" i="1" l="1"/>
  <c r="Q3361" i="1"/>
  <c r="R3361" i="1" s="1"/>
  <c r="S3361" i="1" s="1"/>
  <c r="AD3361" i="1" s="1"/>
  <c r="R3360" i="1"/>
  <c r="S3360" i="1" s="1"/>
  <c r="AD3360" i="1" s="1"/>
  <c r="Y3361" i="1"/>
  <c r="X3361" i="1"/>
  <c r="Z3360" i="1"/>
  <c r="AA3360" i="1" s="1"/>
  <c r="AF3360" i="1" s="1"/>
  <c r="T3361" i="1"/>
  <c r="U3361" i="1"/>
  <c r="V3361" i="1" s="1"/>
  <c r="W3361" i="1" s="1"/>
  <c r="AE3361" i="1" s="1"/>
  <c r="V3360" i="1"/>
  <c r="W3360" i="1" s="1"/>
  <c r="AE3360" i="1" s="1"/>
  <c r="U3362" i="1" l="1"/>
  <c r="T3362" i="1"/>
  <c r="Y3362" i="1"/>
  <c r="X3362" i="1"/>
  <c r="Z3361" i="1"/>
  <c r="AA3361" i="1" s="1"/>
  <c r="AF3361" i="1" s="1"/>
  <c r="P3362" i="1"/>
  <c r="Q3362" i="1"/>
  <c r="R3362" i="1" s="1"/>
  <c r="S3362" i="1" s="1"/>
  <c r="AD3362" i="1" s="1"/>
  <c r="Q3363" i="1" l="1"/>
  <c r="P3363" i="1"/>
  <c r="Y3363" i="1"/>
  <c r="X3363" i="1"/>
  <c r="Z3362" i="1"/>
  <c r="AA3362" i="1" s="1"/>
  <c r="AF3362" i="1" s="1"/>
  <c r="T3363" i="1"/>
  <c r="U3363" i="1"/>
  <c r="V3363" i="1" s="1"/>
  <c r="W3363" i="1" s="1"/>
  <c r="AE3363" i="1" s="1"/>
  <c r="V3362" i="1"/>
  <c r="W3362" i="1" s="1"/>
  <c r="AE3362" i="1" s="1"/>
  <c r="U3364" i="1" l="1"/>
  <c r="T3364" i="1"/>
  <c r="Y3364" i="1"/>
  <c r="X3364" i="1"/>
  <c r="Z3363" i="1"/>
  <c r="AA3363" i="1" s="1"/>
  <c r="AF3363" i="1" s="1"/>
  <c r="Q3364" i="1"/>
  <c r="P3364" i="1"/>
  <c r="R3363" i="1"/>
  <c r="S3363" i="1" s="1"/>
  <c r="AD3363" i="1" s="1"/>
  <c r="P3365" i="1" l="1"/>
  <c r="Q3365" i="1"/>
  <c r="R3364" i="1"/>
  <c r="S3364" i="1" s="1"/>
  <c r="AD3364" i="1" s="1"/>
  <c r="Y3365" i="1"/>
  <c r="X3365" i="1"/>
  <c r="Z3364" i="1"/>
  <c r="AA3364" i="1" s="1"/>
  <c r="AF3364" i="1" s="1"/>
  <c r="U3365" i="1"/>
  <c r="T3365" i="1"/>
  <c r="V3364" i="1"/>
  <c r="W3364" i="1" s="1"/>
  <c r="AE3364" i="1" s="1"/>
  <c r="R3365" i="1" l="1"/>
  <c r="S3365" i="1" s="1"/>
  <c r="AD3365" i="1" s="1"/>
  <c r="Z3365" i="1"/>
  <c r="AA3365" i="1" s="1"/>
  <c r="AF3365" i="1" s="1"/>
  <c r="U3366" i="1"/>
  <c r="T3366" i="1"/>
  <c r="V3365" i="1"/>
  <c r="W3365" i="1" s="1"/>
  <c r="AE3365" i="1" s="1"/>
  <c r="Y3366" i="1"/>
  <c r="X3366" i="1"/>
  <c r="P3366" i="1"/>
  <c r="Q3366" i="1"/>
  <c r="Z3366" i="1" l="1"/>
  <c r="AA3366" i="1" s="1"/>
  <c r="AF3366" i="1" s="1"/>
  <c r="R3366" i="1"/>
  <c r="S3366" i="1" s="1"/>
  <c r="AD3366" i="1" s="1"/>
  <c r="Q3367" i="1"/>
  <c r="P3367" i="1"/>
  <c r="Y3367" i="1"/>
  <c r="X3367" i="1"/>
  <c r="U3367" i="1"/>
  <c r="T3367" i="1"/>
  <c r="V3366" i="1"/>
  <c r="W3366" i="1" s="1"/>
  <c r="AE3366" i="1" s="1"/>
  <c r="R3367" i="1" l="1"/>
  <c r="S3367" i="1" s="1"/>
  <c r="AD3367" i="1" s="1"/>
  <c r="V3367" i="1"/>
  <c r="W3367" i="1" s="1"/>
  <c r="AE3367" i="1" s="1"/>
  <c r="U3368" i="1"/>
  <c r="T3368" i="1"/>
  <c r="Y3368" i="1"/>
  <c r="X3368" i="1"/>
  <c r="Z3367" i="1"/>
  <c r="AA3367" i="1" s="1"/>
  <c r="AF3367" i="1" s="1"/>
  <c r="Q3368" i="1"/>
  <c r="P3368" i="1"/>
  <c r="Z3368" i="1" l="1"/>
  <c r="AA3368" i="1" s="1"/>
  <c r="AF3368" i="1" s="1"/>
  <c r="Q3369" i="1"/>
  <c r="P3369" i="1"/>
  <c r="R3368" i="1"/>
  <c r="S3368" i="1" s="1"/>
  <c r="AD3368" i="1" s="1"/>
  <c r="Y3369" i="1"/>
  <c r="X3369" i="1"/>
  <c r="V3368" i="1"/>
  <c r="W3368" i="1" s="1"/>
  <c r="AE3368" i="1" s="1"/>
  <c r="U3369" i="1"/>
  <c r="T3369" i="1"/>
  <c r="T3370" i="1" l="1"/>
  <c r="U3370" i="1"/>
  <c r="Y3370" i="1"/>
  <c r="X3370" i="1"/>
  <c r="V3369" i="1"/>
  <c r="W3369" i="1" s="1"/>
  <c r="AE3369" i="1" s="1"/>
  <c r="Z3369" i="1"/>
  <c r="AA3369" i="1" s="1"/>
  <c r="AF3369" i="1" s="1"/>
  <c r="Q3370" i="1"/>
  <c r="P3370" i="1"/>
  <c r="R3369" i="1"/>
  <c r="S3369" i="1" s="1"/>
  <c r="AD3369" i="1" s="1"/>
  <c r="Z3370" i="1" l="1"/>
  <c r="AA3370" i="1" s="1"/>
  <c r="AF3370" i="1" s="1"/>
  <c r="Q3371" i="1"/>
  <c r="P3371" i="1"/>
  <c r="R3370" i="1"/>
  <c r="S3370" i="1" s="1"/>
  <c r="AD3370" i="1" s="1"/>
  <c r="Y3371" i="1"/>
  <c r="X3371" i="1"/>
  <c r="V3370" i="1"/>
  <c r="W3370" i="1" s="1"/>
  <c r="AE3370" i="1" s="1"/>
  <c r="U3371" i="1"/>
  <c r="T3371" i="1"/>
  <c r="R3371" i="1" l="1"/>
  <c r="S3371" i="1" s="1"/>
  <c r="AD3371" i="1" s="1"/>
  <c r="U3372" i="1"/>
  <c r="T3372" i="1"/>
  <c r="V3371" i="1"/>
  <c r="W3371" i="1" s="1"/>
  <c r="AE3371" i="1" s="1"/>
  <c r="Y3372" i="1"/>
  <c r="X3372" i="1"/>
  <c r="Z3371" i="1"/>
  <c r="AA3371" i="1" s="1"/>
  <c r="AF3371" i="1" s="1"/>
  <c r="Q3372" i="1"/>
  <c r="P3372" i="1"/>
  <c r="R3372" i="1" l="1"/>
  <c r="S3372" i="1" s="1"/>
  <c r="AD3372" i="1" s="1"/>
  <c r="Q3373" i="1"/>
  <c r="P3373" i="1"/>
  <c r="Z3372" i="1"/>
  <c r="AA3372" i="1" s="1"/>
  <c r="AF3372" i="1" s="1"/>
  <c r="T3373" i="1"/>
  <c r="U3373" i="1"/>
  <c r="V3373" i="1" s="1"/>
  <c r="W3373" i="1" s="1"/>
  <c r="AE3373" i="1" s="1"/>
  <c r="Y3373" i="1"/>
  <c r="X3373" i="1"/>
  <c r="V3372" i="1"/>
  <c r="W3372" i="1" s="1"/>
  <c r="AE3372" i="1" s="1"/>
  <c r="Z3373" i="1" l="1"/>
  <c r="AA3373" i="1" s="1"/>
  <c r="AF3373" i="1" s="1"/>
  <c r="Y3374" i="1"/>
  <c r="X3374" i="1"/>
  <c r="U3374" i="1"/>
  <c r="T3374" i="1"/>
  <c r="Q3374" i="1"/>
  <c r="P3374" i="1"/>
  <c r="R3373" i="1"/>
  <c r="S3373" i="1" s="1"/>
  <c r="AD3373" i="1" s="1"/>
  <c r="R3374" i="1" l="1"/>
  <c r="S3374" i="1" s="1"/>
  <c r="AD3374" i="1" s="1"/>
  <c r="Q3375" i="1"/>
  <c r="P3375" i="1"/>
  <c r="T3375" i="1"/>
  <c r="U3375" i="1"/>
  <c r="V3375" i="1" s="1"/>
  <c r="W3375" i="1" s="1"/>
  <c r="AE3375" i="1" s="1"/>
  <c r="X3375" i="1"/>
  <c r="Y3375" i="1"/>
  <c r="Z3375" i="1" s="1"/>
  <c r="AA3375" i="1" s="1"/>
  <c r="AF3375" i="1" s="1"/>
  <c r="V3374" i="1"/>
  <c r="W3374" i="1" s="1"/>
  <c r="AE3374" i="1" s="1"/>
  <c r="Z3374" i="1"/>
  <c r="AA3374" i="1" s="1"/>
  <c r="AF3374" i="1" s="1"/>
  <c r="Y3376" i="1" l="1"/>
  <c r="X3376" i="1"/>
  <c r="U3376" i="1"/>
  <c r="T3376" i="1"/>
  <c r="Q3376" i="1"/>
  <c r="P3376" i="1"/>
  <c r="R3375" i="1"/>
  <c r="S3375" i="1" s="1"/>
  <c r="AD3375" i="1" s="1"/>
  <c r="P3377" i="1" l="1"/>
  <c r="Q3377" i="1"/>
  <c r="T3377" i="1"/>
  <c r="U3377" i="1"/>
  <c r="V3377" i="1" s="1"/>
  <c r="W3377" i="1" s="1"/>
  <c r="AE3377" i="1" s="1"/>
  <c r="R3376" i="1"/>
  <c r="S3376" i="1" s="1"/>
  <c r="AD3376" i="1" s="1"/>
  <c r="V3376" i="1"/>
  <c r="W3376" i="1" s="1"/>
  <c r="AE3376" i="1" s="1"/>
  <c r="Y3377" i="1"/>
  <c r="X3377" i="1"/>
  <c r="Z3376" i="1"/>
  <c r="AA3376" i="1" s="1"/>
  <c r="AF3376" i="1" s="1"/>
  <c r="X3378" i="1" l="1"/>
  <c r="Y3378" i="1"/>
  <c r="Z3377" i="1"/>
  <c r="AA3377" i="1" s="1"/>
  <c r="AF3377" i="1" s="1"/>
  <c r="U3378" i="1"/>
  <c r="T3378" i="1"/>
  <c r="R3377" i="1"/>
  <c r="S3377" i="1" s="1"/>
  <c r="AD3377" i="1" s="1"/>
  <c r="Q3378" i="1"/>
  <c r="P3378" i="1"/>
  <c r="Z3378" i="1" l="1"/>
  <c r="AA3378" i="1" s="1"/>
  <c r="AF3378" i="1" s="1"/>
  <c r="Q3379" i="1"/>
  <c r="P3379" i="1"/>
  <c r="R3378" i="1"/>
  <c r="S3378" i="1" s="1"/>
  <c r="AD3378" i="1" s="1"/>
  <c r="U3379" i="1"/>
  <c r="T3379" i="1"/>
  <c r="V3378" i="1"/>
  <c r="W3378" i="1" s="1"/>
  <c r="AE3378" i="1" s="1"/>
  <c r="Y3379" i="1"/>
  <c r="X3379" i="1"/>
  <c r="Z3379" i="1" l="1"/>
  <c r="AA3379" i="1" s="1"/>
  <c r="AF3379" i="1" s="1"/>
  <c r="U3380" i="1"/>
  <c r="T3380" i="1"/>
  <c r="Y3380" i="1"/>
  <c r="X3380" i="1"/>
  <c r="V3379" i="1"/>
  <c r="W3379" i="1" s="1"/>
  <c r="AE3379" i="1" s="1"/>
  <c r="Q3380" i="1"/>
  <c r="P3380" i="1"/>
  <c r="R3379" i="1"/>
  <c r="S3379" i="1" s="1"/>
  <c r="AD3379" i="1" s="1"/>
  <c r="Q3381" i="1" l="1"/>
  <c r="P3381" i="1"/>
  <c r="R3380" i="1"/>
  <c r="S3380" i="1" s="1"/>
  <c r="AD3380" i="1" s="1"/>
  <c r="X3381" i="1"/>
  <c r="Y3381" i="1"/>
  <c r="Z3381" i="1" s="1"/>
  <c r="AA3381" i="1" s="1"/>
  <c r="AF3381" i="1" s="1"/>
  <c r="Z3380" i="1"/>
  <c r="AA3380" i="1" s="1"/>
  <c r="AF3380" i="1" s="1"/>
  <c r="U3381" i="1"/>
  <c r="T3381" i="1"/>
  <c r="V3380" i="1"/>
  <c r="W3380" i="1" s="1"/>
  <c r="AE3380" i="1" s="1"/>
  <c r="V3381" i="1" l="1"/>
  <c r="W3381" i="1" s="1"/>
  <c r="AE3381" i="1" s="1"/>
  <c r="Q3382" i="1"/>
  <c r="P3382" i="1"/>
  <c r="U3382" i="1"/>
  <c r="T3382" i="1"/>
  <c r="Y3382" i="1"/>
  <c r="X3382" i="1"/>
  <c r="R3381" i="1"/>
  <c r="S3381" i="1" s="1"/>
  <c r="AD3381" i="1" s="1"/>
  <c r="Z3382" i="1" l="1"/>
  <c r="AA3382" i="1" s="1"/>
  <c r="AF3382" i="1" s="1"/>
  <c r="Y3383" i="1"/>
  <c r="X3383" i="1"/>
  <c r="U3383" i="1"/>
  <c r="T3383" i="1"/>
  <c r="V3382" i="1"/>
  <c r="W3382" i="1" s="1"/>
  <c r="AE3382" i="1" s="1"/>
  <c r="Q3383" i="1"/>
  <c r="P3383" i="1"/>
  <c r="R3382" i="1"/>
  <c r="S3382" i="1" s="1"/>
  <c r="AD3382" i="1" s="1"/>
  <c r="V3383" i="1" l="1"/>
  <c r="W3383" i="1" s="1"/>
  <c r="AE3383" i="1" s="1"/>
  <c r="P3384" i="1"/>
  <c r="Q3384" i="1"/>
  <c r="R3384" i="1" s="1"/>
  <c r="S3384" i="1" s="1"/>
  <c r="AD3384" i="1" s="1"/>
  <c r="R3383" i="1"/>
  <c r="S3383" i="1" s="1"/>
  <c r="AD3383" i="1" s="1"/>
  <c r="U3384" i="1"/>
  <c r="T3384" i="1"/>
  <c r="X3384" i="1"/>
  <c r="Y3384" i="1"/>
  <c r="Z3384" i="1" s="1"/>
  <c r="AA3384" i="1" s="1"/>
  <c r="AF3384" i="1" s="1"/>
  <c r="Z3383" i="1"/>
  <c r="AA3383" i="1" s="1"/>
  <c r="AF3383" i="1" s="1"/>
  <c r="X3385" i="1" l="1"/>
  <c r="Y3385" i="1"/>
  <c r="Z3385" i="1" s="1"/>
  <c r="AA3385" i="1" s="1"/>
  <c r="AF3385" i="1" s="1"/>
  <c r="T3385" i="1"/>
  <c r="U3385" i="1"/>
  <c r="V3384" i="1"/>
  <c r="W3384" i="1" s="1"/>
  <c r="AE3384" i="1" s="1"/>
  <c r="Q3385" i="1"/>
  <c r="P3385" i="1"/>
  <c r="V3385" i="1" l="1"/>
  <c r="W3385" i="1" s="1"/>
  <c r="AE3385" i="1" s="1"/>
  <c r="Q3386" i="1"/>
  <c r="P3386" i="1"/>
  <c r="R3385" i="1"/>
  <c r="S3385" i="1" s="1"/>
  <c r="AD3385" i="1" s="1"/>
  <c r="U3386" i="1"/>
  <c r="T3386" i="1"/>
  <c r="Y3386" i="1"/>
  <c r="X3386" i="1"/>
  <c r="Z3386" i="1" l="1"/>
  <c r="AA3386" i="1" s="1"/>
  <c r="AF3386" i="1" s="1"/>
  <c r="X3387" i="1"/>
  <c r="Y3387" i="1"/>
  <c r="Z3387" i="1" s="1"/>
  <c r="AA3387" i="1" s="1"/>
  <c r="AF3387" i="1" s="1"/>
  <c r="T3387" i="1"/>
  <c r="U3387" i="1"/>
  <c r="V3387" i="1" s="1"/>
  <c r="W3387" i="1" s="1"/>
  <c r="AE3387" i="1" s="1"/>
  <c r="V3386" i="1"/>
  <c r="W3386" i="1" s="1"/>
  <c r="AE3386" i="1" s="1"/>
  <c r="Q3387" i="1"/>
  <c r="P3387" i="1"/>
  <c r="R3386" i="1"/>
  <c r="S3386" i="1" s="1"/>
  <c r="AD3386" i="1" s="1"/>
  <c r="Q3388" i="1" l="1"/>
  <c r="P3388" i="1"/>
  <c r="R3387" i="1"/>
  <c r="S3387" i="1" s="1"/>
  <c r="AD3387" i="1" s="1"/>
  <c r="U3388" i="1"/>
  <c r="T3388" i="1"/>
  <c r="X3388" i="1"/>
  <c r="Y3388" i="1"/>
  <c r="Z3388" i="1" s="1"/>
  <c r="AA3388" i="1" s="1"/>
  <c r="AF3388" i="1" s="1"/>
  <c r="T3389" i="1" l="1"/>
  <c r="U3389" i="1"/>
  <c r="V3389" i="1" s="1"/>
  <c r="W3389" i="1" s="1"/>
  <c r="AE3389" i="1" s="1"/>
  <c r="X3389" i="1"/>
  <c r="Y3389" i="1"/>
  <c r="V3388" i="1"/>
  <c r="W3388" i="1" s="1"/>
  <c r="AE3388" i="1" s="1"/>
  <c r="P3389" i="1"/>
  <c r="Q3389" i="1"/>
  <c r="R3388" i="1"/>
  <c r="S3388" i="1" s="1"/>
  <c r="AD3388" i="1" s="1"/>
  <c r="R3389" i="1" l="1"/>
  <c r="S3389" i="1" s="1"/>
  <c r="AD3389" i="1" s="1"/>
  <c r="Z3389" i="1"/>
  <c r="AA3389" i="1" s="1"/>
  <c r="AF3389" i="1" s="1"/>
  <c r="Q3390" i="1"/>
  <c r="P3390" i="1"/>
  <c r="X3390" i="1"/>
  <c r="Y3390" i="1"/>
  <c r="Z3390" i="1" s="1"/>
  <c r="AA3390" i="1" s="1"/>
  <c r="AF3390" i="1" s="1"/>
  <c r="U3390" i="1"/>
  <c r="T3390" i="1"/>
  <c r="V3390" i="1" l="1"/>
  <c r="W3390" i="1" s="1"/>
  <c r="AE3390" i="1" s="1"/>
  <c r="U3391" i="1"/>
  <c r="T3391" i="1"/>
  <c r="Y3391" i="1"/>
  <c r="X3391" i="1"/>
  <c r="Q3391" i="1"/>
  <c r="P3391" i="1"/>
  <c r="R3390" i="1"/>
  <c r="S3390" i="1" s="1"/>
  <c r="AD3390" i="1" s="1"/>
  <c r="R3391" i="1" l="1"/>
  <c r="S3391" i="1" s="1"/>
  <c r="AD3391" i="1" s="1"/>
  <c r="Y3392" i="1"/>
  <c r="X3392" i="1"/>
  <c r="Q3392" i="1"/>
  <c r="P3392" i="1"/>
  <c r="Z3391" i="1"/>
  <c r="AA3391" i="1" s="1"/>
  <c r="AF3391" i="1" s="1"/>
  <c r="U3392" i="1"/>
  <c r="T3392" i="1"/>
  <c r="V3391" i="1"/>
  <c r="W3391" i="1" s="1"/>
  <c r="AE3391" i="1" s="1"/>
  <c r="R3392" i="1" l="1"/>
  <c r="S3392" i="1" s="1"/>
  <c r="AD3392" i="1" s="1"/>
  <c r="T3393" i="1"/>
  <c r="U3393" i="1"/>
  <c r="V3392" i="1"/>
  <c r="W3392" i="1" s="1"/>
  <c r="AE3392" i="1" s="1"/>
  <c r="Q3393" i="1"/>
  <c r="P3393" i="1"/>
  <c r="Y3393" i="1"/>
  <c r="X3393" i="1"/>
  <c r="Z3392" i="1"/>
  <c r="AA3392" i="1" s="1"/>
  <c r="AF3392" i="1" s="1"/>
  <c r="V3393" i="1" l="1"/>
  <c r="W3393" i="1" s="1"/>
  <c r="AE3393" i="1" s="1"/>
  <c r="Y3394" i="1"/>
  <c r="X3394" i="1"/>
  <c r="Q3394" i="1"/>
  <c r="P3394" i="1"/>
  <c r="Z3393" i="1"/>
  <c r="AA3393" i="1" s="1"/>
  <c r="AF3393" i="1" s="1"/>
  <c r="R3393" i="1"/>
  <c r="S3393" i="1" s="1"/>
  <c r="AD3393" i="1" s="1"/>
  <c r="U3394" i="1"/>
  <c r="T3394" i="1"/>
  <c r="V3394" i="1" l="1"/>
  <c r="W3394" i="1" s="1"/>
  <c r="AE3394" i="1" s="1"/>
  <c r="Y3395" i="1"/>
  <c r="X3395" i="1"/>
  <c r="U3395" i="1"/>
  <c r="T3395" i="1"/>
  <c r="P3395" i="1"/>
  <c r="Q3395" i="1"/>
  <c r="R3395" i="1" s="1"/>
  <c r="S3395" i="1" s="1"/>
  <c r="AD3395" i="1" s="1"/>
  <c r="R3394" i="1"/>
  <c r="S3394" i="1" s="1"/>
  <c r="AD3394" i="1" s="1"/>
  <c r="Z3394" i="1"/>
  <c r="AA3394" i="1" s="1"/>
  <c r="AF3394" i="1" s="1"/>
  <c r="Q3396" i="1" l="1"/>
  <c r="P3396" i="1"/>
  <c r="U3396" i="1"/>
  <c r="T3396" i="1"/>
  <c r="V3395" i="1"/>
  <c r="W3395" i="1" s="1"/>
  <c r="AE3395" i="1" s="1"/>
  <c r="Y3396" i="1"/>
  <c r="X3396" i="1"/>
  <c r="Z3395" i="1"/>
  <c r="AA3395" i="1" s="1"/>
  <c r="AF3395" i="1" s="1"/>
  <c r="V3396" i="1" l="1"/>
  <c r="W3396" i="1" s="1"/>
  <c r="AE3396" i="1" s="1"/>
  <c r="Y3397" i="1"/>
  <c r="X3397" i="1"/>
  <c r="Z3396" i="1"/>
  <c r="AA3396" i="1" s="1"/>
  <c r="AF3396" i="1" s="1"/>
  <c r="U3397" i="1"/>
  <c r="T3397" i="1"/>
  <c r="Q3397" i="1"/>
  <c r="P3397" i="1"/>
  <c r="R3396" i="1"/>
  <c r="S3396" i="1" s="1"/>
  <c r="AD3396" i="1" s="1"/>
  <c r="Z3397" i="1" l="1"/>
  <c r="AA3397" i="1" s="1"/>
  <c r="AF3397" i="1" s="1"/>
  <c r="R3397" i="1"/>
  <c r="S3397" i="1" s="1"/>
  <c r="AD3397" i="1" s="1"/>
  <c r="U3398" i="1"/>
  <c r="T3398" i="1"/>
  <c r="V3397" i="1"/>
  <c r="W3397" i="1" s="1"/>
  <c r="AE3397" i="1" s="1"/>
  <c r="Y3398" i="1"/>
  <c r="X3398" i="1"/>
  <c r="Q3398" i="1"/>
  <c r="P3398" i="1"/>
  <c r="Z3398" i="1" l="1"/>
  <c r="AA3398" i="1" s="1"/>
  <c r="AF3398" i="1" s="1"/>
  <c r="U3399" i="1"/>
  <c r="T3399" i="1"/>
  <c r="P3399" i="1"/>
  <c r="Q3399" i="1"/>
  <c r="R3399" i="1" s="1"/>
  <c r="S3399" i="1" s="1"/>
  <c r="AD3399" i="1" s="1"/>
  <c r="R3398" i="1"/>
  <c r="S3398" i="1" s="1"/>
  <c r="AD3398" i="1" s="1"/>
  <c r="Y3399" i="1"/>
  <c r="X3399" i="1"/>
  <c r="V3398" i="1"/>
  <c r="W3398" i="1" s="1"/>
  <c r="AE3398" i="1" s="1"/>
  <c r="Z3399" i="1" l="1"/>
  <c r="AA3399" i="1" s="1"/>
  <c r="AF3399" i="1" s="1"/>
  <c r="Y3400" i="1"/>
  <c r="X3400" i="1"/>
  <c r="U3400" i="1"/>
  <c r="T3400" i="1"/>
  <c r="Q3400" i="1"/>
  <c r="P3400" i="1"/>
  <c r="V3399" i="1"/>
  <c r="W3399" i="1" s="1"/>
  <c r="AE3399" i="1" s="1"/>
  <c r="R3400" i="1" l="1"/>
  <c r="S3400" i="1" s="1"/>
  <c r="AD3400" i="1" s="1"/>
  <c r="U3401" i="1"/>
  <c r="T3401" i="1"/>
  <c r="Q3401" i="1"/>
  <c r="P3401" i="1"/>
  <c r="V3400" i="1"/>
  <c r="W3400" i="1" s="1"/>
  <c r="AE3400" i="1" s="1"/>
  <c r="Y3401" i="1"/>
  <c r="X3401" i="1"/>
  <c r="Z3400" i="1"/>
  <c r="AA3400" i="1" s="1"/>
  <c r="AF3400" i="1" s="1"/>
  <c r="Z3401" i="1" l="1"/>
  <c r="AA3401" i="1" s="1"/>
  <c r="AF3401" i="1" s="1"/>
  <c r="R3401" i="1"/>
  <c r="S3401" i="1" s="1"/>
  <c r="AD3401" i="1" s="1"/>
  <c r="Y3402" i="1"/>
  <c r="X3402" i="1"/>
  <c r="P3402" i="1"/>
  <c r="Q3402" i="1"/>
  <c r="U3402" i="1"/>
  <c r="T3402" i="1"/>
  <c r="V3401" i="1"/>
  <c r="W3401" i="1" s="1"/>
  <c r="AE3401" i="1" s="1"/>
  <c r="R3402" i="1" l="1"/>
  <c r="S3402" i="1" s="1"/>
  <c r="AD3402" i="1" s="1"/>
  <c r="V3402" i="1"/>
  <c r="W3402" i="1" s="1"/>
  <c r="AE3402" i="1" s="1"/>
  <c r="U3403" i="1"/>
  <c r="T3403" i="1"/>
  <c r="Q3403" i="1"/>
  <c r="P3403" i="1"/>
  <c r="Y3403" i="1"/>
  <c r="X3403" i="1"/>
  <c r="Z3402" i="1"/>
  <c r="AA3402" i="1" s="1"/>
  <c r="AF3402" i="1" s="1"/>
  <c r="Y3404" i="1" l="1"/>
  <c r="X3404" i="1"/>
  <c r="P3404" i="1"/>
  <c r="Q3404" i="1" s="1"/>
  <c r="Z3403" i="1"/>
  <c r="AA3403" i="1" s="1"/>
  <c r="AF3403" i="1" s="1"/>
  <c r="R3403" i="1"/>
  <c r="S3403" i="1" s="1"/>
  <c r="AD3403" i="1" s="1"/>
  <c r="U3404" i="1"/>
  <c r="T3404" i="1"/>
  <c r="V3403" i="1"/>
  <c r="W3403" i="1" s="1"/>
  <c r="AE3403" i="1" s="1"/>
  <c r="P3405" i="1" l="1"/>
  <c r="Q3405" i="1"/>
  <c r="U3405" i="1"/>
  <c r="T3405" i="1"/>
  <c r="V3404" i="1"/>
  <c r="W3404" i="1" s="1"/>
  <c r="AE3404" i="1" s="1"/>
  <c r="R3404" i="1"/>
  <c r="S3404" i="1" s="1"/>
  <c r="AD3404" i="1" s="1"/>
  <c r="Y3405" i="1"/>
  <c r="X3405" i="1"/>
  <c r="Z3404" i="1"/>
  <c r="AA3404" i="1" s="1"/>
  <c r="AF3404" i="1" s="1"/>
  <c r="R3405" i="1" l="1"/>
  <c r="S3405" i="1" s="1"/>
  <c r="AD3405" i="1" s="1"/>
  <c r="Z3405" i="1"/>
  <c r="AA3405" i="1" s="1"/>
  <c r="AF3405" i="1" s="1"/>
  <c r="V3405" i="1"/>
  <c r="W3405" i="1" s="1"/>
  <c r="AE3405" i="1" s="1"/>
  <c r="Y3406" i="1"/>
  <c r="X3406" i="1"/>
  <c r="U3406" i="1"/>
  <c r="T3406" i="1"/>
  <c r="P3406" i="1"/>
  <c r="Z3406" i="1" l="1"/>
  <c r="AA3406" i="1" s="1"/>
  <c r="AF3406" i="1" s="1"/>
  <c r="P3407" i="1"/>
  <c r="Q3407" i="1"/>
  <c r="R3407" i="1" s="1"/>
  <c r="S3407" i="1" s="1"/>
  <c r="AD3407" i="1" s="1"/>
  <c r="U3407" i="1"/>
  <c r="T3407" i="1"/>
  <c r="V3406" i="1"/>
  <c r="W3406" i="1" s="1"/>
  <c r="AE3406" i="1" s="1"/>
  <c r="Y3407" i="1"/>
  <c r="X3407" i="1"/>
  <c r="Q3406" i="1"/>
  <c r="R3406" i="1" s="1"/>
  <c r="S3406" i="1" s="1"/>
  <c r="AD3406" i="1" s="1"/>
  <c r="Z3407" i="1" l="1"/>
  <c r="AA3407" i="1" s="1"/>
  <c r="AF3407" i="1" s="1"/>
  <c r="U3408" i="1"/>
  <c r="T3408" i="1"/>
  <c r="Y3408" i="1"/>
  <c r="X3408" i="1"/>
  <c r="V3407" i="1"/>
  <c r="W3407" i="1" s="1"/>
  <c r="AE3407" i="1" s="1"/>
  <c r="Q3408" i="1"/>
  <c r="P3408" i="1"/>
  <c r="R3408" i="1" l="1"/>
  <c r="S3408" i="1" s="1"/>
  <c r="AD3408" i="1" s="1"/>
  <c r="Q3409" i="1"/>
  <c r="P3409" i="1"/>
  <c r="X3409" i="1"/>
  <c r="Y3409" i="1"/>
  <c r="V3408" i="1"/>
  <c r="W3408" i="1" s="1"/>
  <c r="AE3408" i="1" s="1"/>
  <c r="Z3408" i="1"/>
  <c r="AA3408" i="1" s="1"/>
  <c r="AF3408" i="1" s="1"/>
  <c r="U3409" i="1"/>
  <c r="T3409" i="1"/>
  <c r="Z3409" i="1" l="1"/>
  <c r="AA3409" i="1" s="1"/>
  <c r="AF3409" i="1" s="1"/>
  <c r="U3410" i="1"/>
  <c r="T3410" i="1"/>
  <c r="Q3410" i="1"/>
  <c r="P3410" i="1"/>
  <c r="V3409" i="1"/>
  <c r="W3409" i="1" s="1"/>
  <c r="AE3409" i="1" s="1"/>
  <c r="Y3410" i="1"/>
  <c r="X3410" i="1"/>
  <c r="R3409" i="1"/>
  <c r="S3409" i="1" s="1"/>
  <c r="AD3409" i="1" s="1"/>
  <c r="Z3410" i="1" l="1"/>
  <c r="AA3410" i="1" s="1"/>
  <c r="AF3410" i="1" s="1"/>
  <c r="Y3411" i="1"/>
  <c r="X3411" i="1"/>
  <c r="P3411" i="1"/>
  <c r="Q3411" i="1"/>
  <c r="R3411" i="1" s="1"/>
  <c r="S3411" i="1" s="1"/>
  <c r="AD3411" i="1" s="1"/>
  <c r="R3410" i="1"/>
  <c r="S3410" i="1" s="1"/>
  <c r="AD3410" i="1" s="1"/>
  <c r="U3411" i="1"/>
  <c r="T3411" i="1"/>
  <c r="V3410" i="1"/>
  <c r="W3410" i="1" s="1"/>
  <c r="AE3410" i="1" s="1"/>
  <c r="Y3412" i="1" l="1"/>
  <c r="X3412" i="1"/>
  <c r="U3412" i="1"/>
  <c r="T3412" i="1"/>
  <c r="V3411" i="1"/>
  <c r="W3411" i="1" s="1"/>
  <c r="AE3411" i="1" s="1"/>
  <c r="Q3412" i="1"/>
  <c r="P3412" i="1"/>
  <c r="Z3411" i="1"/>
  <c r="AA3411" i="1" s="1"/>
  <c r="AF3411" i="1" s="1"/>
  <c r="Q3413" i="1" l="1"/>
  <c r="P3413" i="1"/>
  <c r="R3412" i="1"/>
  <c r="S3412" i="1" s="1"/>
  <c r="AD3412" i="1" s="1"/>
  <c r="U3413" i="1"/>
  <c r="T3413" i="1"/>
  <c r="V3412" i="1"/>
  <c r="W3412" i="1" s="1"/>
  <c r="AE3412" i="1" s="1"/>
  <c r="X3413" i="1"/>
  <c r="Y3413" i="1"/>
  <c r="Z3413" i="1" s="1"/>
  <c r="AA3413" i="1" s="1"/>
  <c r="AF3413" i="1" s="1"/>
  <c r="Z3412" i="1"/>
  <c r="AA3412" i="1" s="1"/>
  <c r="AF3412" i="1" s="1"/>
  <c r="V3413" i="1" l="1"/>
  <c r="W3413" i="1" s="1"/>
  <c r="AE3413" i="1" s="1"/>
  <c r="Y3414" i="1"/>
  <c r="X3414" i="1"/>
  <c r="U3414" i="1"/>
  <c r="T3414" i="1"/>
  <c r="P3414" i="1"/>
  <c r="Q3414" i="1" s="1"/>
  <c r="R3414" i="1" s="1"/>
  <c r="S3414" i="1" s="1"/>
  <c r="AD3414" i="1" s="1"/>
  <c r="R3413" i="1"/>
  <c r="S3413" i="1" s="1"/>
  <c r="AD3413" i="1" s="1"/>
  <c r="Q3415" i="1" l="1"/>
  <c r="P3415" i="1"/>
  <c r="T3415" i="1"/>
  <c r="U3415" i="1"/>
  <c r="V3415" i="1" s="1"/>
  <c r="W3415" i="1" s="1"/>
  <c r="AE3415" i="1" s="1"/>
  <c r="V3414" i="1"/>
  <c r="W3414" i="1" s="1"/>
  <c r="AE3414" i="1" s="1"/>
  <c r="Y3415" i="1"/>
  <c r="X3415" i="1"/>
  <c r="Z3414" i="1"/>
  <c r="AA3414" i="1" s="1"/>
  <c r="AF3414" i="1" s="1"/>
  <c r="R3415" i="1" l="1"/>
  <c r="S3415" i="1" s="1"/>
  <c r="AD3415" i="1" s="1"/>
  <c r="Y3416" i="1"/>
  <c r="X3416" i="1"/>
  <c r="Z3415" i="1"/>
  <c r="AA3415" i="1" s="1"/>
  <c r="AF3415" i="1" s="1"/>
  <c r="U3416" i="1"/>
  <c r="T3416" i="1"/>
  <c r="P3416" i="1"/>
  <c r="Q3417" i="1" l="1"/>
  <c r="P3417" i="1"/>
  <c r="U3417" i="1"/>
  <c r="T3417" i="1"/>
  <c r="V3416" i="1"/>
  <c r="W3416" i="1" s="1"/>
  <c r="AE3416" i="1" s="1"/>
  <c r="Y3417" i="1"/>
  <c r="X3417" i="1"/>
  <c r="Q3416" i="1"/>
  <c r="R3416" i="1" s="1"/>
  <c r="S3416" i="1" s="1"/>
  <c r="AD3416" i="1" s="1"/>
  <c r="Z3416" i="1"/>
  <c r="AA3416" i="1" s="1"/>
  <c r="AF3416" i="1" s="1"/>
  <c r="Z3417" i="1" l="1"/>
  <c r="AA3417" i="1" s="1"/>
  <c r="AF3417" i="1" s="1"/>
  <c r="Y3418" i="1"/>
  <c r="X3418" i="1"/>
  <c r="P3418" i="1"/>
  <c r="U3418" i="1"/>
  <c r="T3418" i="1"/>
  <c r="V3417" i="1"/>
  <c r="W3417" i="1" s="1"/>
  <c r="AE3417" i="1" s="1"/>
  <c r="R3417" i="1"/>
  <c r="S3417" i="1" s="1"/>
  <c r="AD3417" i="1" s="1"/>
  <c r="U3419" i="1" l="1"/>
  <c r="T3419" i="1"/>
  <c r="V3418" i="1"/>
  <c r="W3418" i="1" s="1"/>
  <c r="AE3418" i="1" s="1"/>
  <c r="P3419" i="1"/>
  <c r="Q3418" i="1"/>
  <c r="R3418" i="1" s="1"/>
  <c r="S3418" i="1" s="1"/>
  <c r="AD3418" i="1" s="1"/>
  <c r="Y3419" i="1"/>
  <c r="X3419" i="1"/>
  <c r="Z3418" i="1"/>
  <c r="AA3418" i="1" s="1"/>
  <c r="AF3418" i="1" s="1"/>
  <c r="Y3420" i="1" l="1"/>
  <c r="X3420" i="1"/>
  <c r="Z3419" i="1"/>
  <c r="AA3419" i="1" s="1"/>
  <c r="AF3419" i="1" s="1"/>
  <c r="Q3420" i="1"/>
  <c r="P3420" i="1"/>
  <c r="Q3419" i="1"/>
  <c r="R3419" i="1" s="1"/>
  <c r="S3419" i="1" s="1"/>
  <c r="AD3419" i="1" s="1"/>
  <c r="U3420" i="1"/>
  <c r="T3420" i="1"/>
  <c r="V3419" i="1"/>
  <c r="W3419" i="1" s="1"/>
  <c r="AE3419" i="1" s="1"/>
  <c r="U3421" i="1" l="1"/>
  <c r="T3421" i="1"/>
  <c r="V3420" i="1"/>
  <c r="W3420" i="1" s="1"/>
  <c r="AE3420" i="1" s="1"/>
  <c r="P3421" i="1"/>
  <c r="Q3421" i="1" s="1"/>
  <c r="R3421" i="1" s="1"/>
  <c r="S3421" i="1" s="1"/>
  <c r="AD3421" i="1" s="1"/>
  <c r="R3420" i="1"/>
  <c r="S3420" i="1" s="1"/>
  <c r="AD3420" i="1" s="1"/>
  <c r="Y3421" i="1"/>
  <c r="X3421" i="1"/>
  <c r="Z3420" i="1"/>
  <c r="AA3420" i="1" s="1"/>
  <c r="AF3420" i="1" s="1"/>
  <c r="Y3422" i="1" l="1"/>
  <c r="X3422" i="1"/>
  <c r="Z3421" i="1"/>
  <c r="AA3421" i="1" s="1"/>
  <c r="AF3421" i="1" s="1"/>
  <c r="P3422" i="1"/>
  <c r="Q3422" i="1" s="1"/>
  <c r="R3422" i="1" s="1"/>
  <c r="S3422" i="1" s="1"/>
  <c r="AD3422" i="1" s="1"/>
  <c r="U3422" i="1"/>
  <c r="T3422" i="1"/>
  <c r="V3421" i="1"/>
  <c r="W3421" i="1" s="1"/>
  <c r="AE3421" i="1" s="1"/>
  <c r="U3423" i="1" l="1"/>
  <c r="T3423" i="1"/>
  <c r="V3422" i="1"/>
  <c r="W3422" i="1" s="1"/>
  <c r="AE3422" i="1" s="1"/>
  <c r="P3423" i="1"/>
  <c r="Q3423" i="1" s="1"/>
  <c r="R3423" i="1" s="1"/>
  <c r="S3423" i="1" s="1"/>
  <c r="AD3423" i="1" s="1"/>
  <c r="Y3423" i="1"/>
  <c r="X3423" i="1"/>
  <c r="Z3422" i="1"/>
  <c r="AA3422" i="1" s="1"/>
  <c r="AF3422" i="1" s="1"/>
  <c r="Y3424" i="1" l="1"/>
  <c r="X3424" i="1"/>
  <c r="Z3423" i="1"/>
  <c r="AA3423" i="1" s="1"/>
  <c r="AF3423" i="1" s="1"/>
  <c r="P3424" i="1"/>
  <c r="U3424" i="1"/>
  <c r="T3424" i="1"/>
  <c r="V3423" i="1"/>
  <c r="W3423" i="1" s="1"/>
  <c r="AE3423" i="1" s="1"/>
  <c r="U3425" i="1" l="1"/>
  <c r="T3425" i="1"/>
  <c r="V3424" i="1"/>
  <c r="W3424" i="1" s="1"/>
  <c r="AE3424" i="1" s="1"/>
  <c r="P3425" i="1"/>
  <c r="Q3424" i="1"/>
  <c r="R3424" i="1" s="1"/>
  <c r="S3424" i="1" s="1"/>
  <c r="AD3424" i="1" s="1"/>
  <c r="Y3425" i="1"/>
  <c r="X3425" i="1"/>
  <c r="Z3424" i="1"/>
  <c r="AA3424" i="1" s="1"/>
  <c r="AF3424" i="1" s="1"/>
  <c r="Z3425" i="1" l="1"/>
  <c r="AA3425" i="1" s="1"/>
  <c r="AF3425" i="1" s="1"/>
  <c r="X3426" i="1"/>
  <c r="P3426" i="1"/>
  <c r="Q3425" i="1"/>
  <c r="R3425" i="1" s="1"/>
  <c r="S3425" i="1" s="1"/>
  <c r="AD3425" i="1" s="1"/>
  <c r="U3426" i="1"/>
  <c r="T3426" i="1"/>
  <c r="V3425" i="1"/>
  <c r="W3425" i="1" s="1"/>
  <c r="AE3425" i="1" s="1"/>
  <c r="U3427" i="1" l="1"/>
  <c r="T3427" i="1"/>
  <c r="V3426" i="1"/>
  <c r="W3426" i="1" s="1"/>
  <c r="AE3426" i="1" s="1"/>
  <c r="P3427" i="1"/>
  <c r="Q3426" i="1"/>
  <c r="R3426" i="1" s="1"/>
  <c r="S3426" i="1" s="1"/>
  <c r="AD3426" i="1" s="1"/>
  <c r="X3427" i="1"/>
  <c r="Y3426" i="1"/>
  <c r="Z3426" i="1" s="1"/>
  <c r="AA3426" i="1" s="1"/>
  <c r="AF3426" i="1" s="1"/>
  <c r="Y3428" i="1" l="1"/>
  <c r="X3428" i="1"/>
  <c r="Y3427" i="1"/>
  <c r="Z3427" i="1" s="1"/>
  <c r="AA3427" i="1" s="1"/>
  <c r="AF3427" i="1" s="1"/>
  <c r="Q3428" i="1"/>
  <c r="P3428" i="1"/>
  <c r="Q3427" i="1"/>
  <c r="R3427" i="1" s="1"/>
  <c r="S3427" i="1" s="1"/>
  <c r="AD3427" i="1" s="1"/>
  <c r="U3428" i="1"/>
  <c r="T3428" i="1"/>
  <c r="V3427" i="1"/>
  <c r="W3427" i="1" s="1"/>
  <c r="AE3427" i="1" s="1"/>
  <c r="T3429" i="1" l="1"/>
  <c r="V3428" i="1"/>
  <c r="W3428" i="1" s="1"/>
  <c r="AE3428" i="1" s="1"/>
  <c r="Q3429" i="1"/>
  <c r="P3429" i="1"/>
  <c r="R3428" i="1"/>
  <c r="S3428" i="1" s="1"/>
  <c r="AD3428" i="1" s="1"/>
  <c r="X3429" i="1"/>
  <c r="Y3429" i="1"/>
  <c r="Z3429" i="1" s="1"/>
  <c r="AA3429" i="1" s="1"/>
  <c r="AF3429" i="1" s="1"/>
  <c r="Z3428" i="1"/>
  <c r="AA3428" i="1" s="1"/>
  <c r="AF3428" i="1" s="1"/>
  <c r="Y3430" i="1" l="1"/>
  <c r="X3430" i="1"/>
  <c r="P3430" i="1"/>
  <c r="Q3430" i="1"/>
  <c r="R3430" i="1" s="1"/>
  <c r="S3430" i="1" s="1"/>
  <c r="AD3430" i="1" s="1"/>
  <c r="R3429" i="1"/>
  <c r="S3429" i="1" s="1"/>
  <c r="AD3429" i="1" s="1"/>
  <c r="U3430" i="1"/>
  <c r="T3430" i="1"/>
  <c r="U3429" i="1"/>
  <c r="V3429" i="1" s="1"/>
  <c r="W3429" i="1" s="1"/>
  <c r="AE3429" i="1" s="1"/>
  <c r="T3431" i="1" l="1"/>
  <c r="U3431" i="1"/>
  <c r="V3431" i="1" s="1"/>
  <c r="W3431" i="1" s="1"/>
  <c r="AE3431" i="1" s="1"/>
  <c r="V3430" i="1"/>
  <c r="W3430" i="1" s="1"/>
  <c r="AE3430" i="1" s="1"/>
  <c r="Q3431" i="1"/>
  <c r="P3431" i="1"/>
  <c r="X3431" i="1"/>
  <c r="Z3430" i="1"/>
  <c r="AA3430" i="1" s="1"/>
  <c r="AF3430" i="1" s="1"/>
  <c r="X3432" i="1" l="1"/>
  <c r="Y3432" i="1"/>
  <c r="Y3431" i="1"/>
  <c r="Z3431" i="1" s="1"/>
  <c r="AA3431" i="1" s="1"/>
  <c r="AF3431" i="1" s="1"/>
  <c r="Q3432" i="1"/>
  <c r="P3432" i="1"/>
  <c r="R3431" i="1"/>
  <c r="S3431" i="1" s="1"/>
  <c r="AD3431" i="1" s="1"/>
  <c r="U3432" i="1"/>
  <c r="T3432" i="1"/>
  <c r="Y3433" i="1" l="1"/>
  <c r="X3433" i="1"/>
  <c r="U3433" i="1"/>
  <c r="T3433" i="1"/>
  <c r="V3432" i="1"/>
  <c r="W3432" i="1" s="1"/>
  <c r="AE3432" i="1" s="1"/>
  <c r="P3433" i="1"/>
  <c r="Q3433" i="1"/>
  <c r="R3432" i="1"/>
  <c r="S3432" i="1" s="1"/>
  <c r="AD3432" i="1" s="1"/>
  <c r="Z3432" i="1"/>
  <c r="AA3432" i="1" s="1"/>
  <c r="AF3432" i="1" s="1"/>
  <c r="R3433" i="1" l="1"/>
  <c r="S3433" i="1" s="1"/>
  <c r="AD3433" i="1" s="1"/>
  <c r="Q3434" i="1"/>
  <c r="P3434" i="1"/>
  <c r="T3434" i="1"/>
  <c r="V3433" i="1"/>
  <c r="W3433" i="1" s="1"/>
  <c r="AE3433" i="1" s="1"/>
  <c r="Y3434" i="1"/>
  <c r="X3434" i="1"/>
  <c r="Z3433" i="1"/>
  <c r="AA3433" i="1" s="1"/>
  <c r="AF3433" i="1" s="1"/>
  <c r="Z3434" i="1" l="1"/>
  <c r="AA3434" i="1" s="1"/>
  <c r="AF3434" i="1" s="1"/>
  <c r="X3435" i="1"/>
  <c r="T3435" i="1"/>
  <c r="U3434" i="1"/>
  <c r="V3434" i="1" s="1"/>
  <c r="W3434" i="1" s="1"/>
  <c r="AE3434" i="1" s="1"/>
  <c r="Q3435" i="1"/>
  <c r="P3435" i="1"/>
  <c r="R3434" i="1"/>
  <c r="S3434" i="1" s="1"/>
  <c r="AD3434" i="1" s="1"/>
  <c r="Q3436" i="1" l="1"/>
  <c r="P3436" i="1"/>
  <c r="R3435" i="1"/>
  <c r="S3435" i="1" s="1"/>
  <c r="AD3435" i="1" s="1"/>
  <c r="U3436" i="1"/>
  <c r="T3436" i="1"/>
  <c r="U3435" i="1"/>
  <c r="V3435" i="1" s="1"/>
  <c r="W3435" i="1" s="1"/>
  <c r="AE3435" i="1" s="1"/>
  <c r="Y3436" i="1"/>
  <c r="X3436" i="1"/>
  <c r="Y3435" i="1"/>
  <c r="Z3435" i="1" s="1"/>
  <c r="AA3435" i="1" s="1"/>
  <c r="AF3435" i="1" s="1"/>
  <c r="Y3437" i="1" l="1"/>
  <c r="X3437" i="1"/>
  <c r="Z3436" i="1"/>
  <c r="AA3436" i="1" s="1"/>
  <c r="AF3436" i="1" s="1"/>
  <c r="U3437" i="1"/>
  <c r="T3437" i="1"/>
  <c r="V3436" i="1"/>
  <c r="W3436" i="1" s="1"/>
  <c r="AE3436" i="1" s="1"/>
  <c r="P3437" i="1"/>
  <c r="Q3437" i="1"/>
  <c r="R3436" i="1"/>
  <c r="S3436" i="1" s="1"/>
  <c r="AD3436" i="1" s="1"/>
  <c r="R3437" i="1" l="1"/>
  <c r="S3437" i="1" s="1"/>
  <c r="AD3437" i="1" s="1"/>
  <c r="Q3438" i="1"/>
  <c r="P3438" i="1"/>
  <c r="T3438" i="1"/>
  <c r="U3438" i="1"/>
  <c r="V3438" i="1" s="1"/>
  <c r="W3438" i="1" s="1"/>
  <c r="AE3438" i="1" s="1"/>
  <c r="V3437" i="1"/>
  <c r="W3437" i="1" s="1"/>
  <c r="AE3437" i="1" s="1"/>
  <c r="Y3438" i="1"/>
  <c r="X3438" i="1"/>
  <c r="Z3437" i="1"/>
  <c r="AA3437" i="1" s="1"/>
  <c r="AF3437" i="1" s="1"/>
  <c r="X3439" i="1" l="1"/>
  <c r="Q3439" i="1"/>
  <c r="P3439" i="1"/>
  <c r="Z3438" i="1"/>
  <c r="AA3438" i="1" s="1"/>
  <c r="AF3438" i="1" s="1"/>
  <c r="T3439" i="1"/>
  <c r="R3438" i="1"/>
  <c r="S3438" i="1" s="1"/>
  <c r="AD3438" i="1" s="1"/>
  <c r="T3440" i="1" l="1"/>
  <c r="U3439" i="1"/>
  <c r="V3439" i="1" s="1"/>
  <c r="W3439" i="1" s="1"/>
  <c r="AE3439" i="1" s="1"/>
  <c r="P3440" i="1"/>
  <c r="R3439" i="1"/>
  <c r="S3439" i="1" s="1"/>
  <c r="AD3439" i="1" s="1"/>
  <c r="X3440" i="1"/>
  <c r="Y3439" i="1"/>
  <c r="Z3439" i="1" s="1"/>
  <c r="AA3439" i="1" s="1"/>
  <c r="AF3439" i="1" s="1"/>
  <c r="X3441" i="1" l="1"/>
  <c r="Y3440" i="1"/>
  <c r="Z3440" i="1" s="1"/>
  <c r="AA3440" i="1" s="1"/>
  <c r="AF3440" i="1" s="1"/>
  <c r="P3441" i="1"/>
  <c r="Q3440" i="1"/>
  <c r="R3440" i="1" s="1"/>
  <c r="S3440" i="1" s="1"/>
  <c r="AD3440" i="1" s="1"/>
  <c r="T3441" i="1"/>
  <c r="U3441" i="1"/>
  <c r="V3441" i="1" s="1"/>
  <c r="W3441" i="1" s="1"/>
  <c r="AE3441" i="1" s="1"/>
  <c r="U3440" i="1"/>
  <c r="V3440" i="1" s="1"/>
  <c r="W3440" i="1" s="1"/>
  <c r="AE3440" i="1" s="1"/>
  <c r="Y3442" i="1" l="1"/>
  <c r="X3442" i="1"/>
  <c r="T3442" i="1"/>
  <c r="P3442" i="1"/>
  <c r="Q3442" i="1"/>
  <c r="R3442" i="1" s="1"/>
  <c r="S3442" i="1" s="1"/>
  <c r="AD3442" i="1" s="1"/>
  <c r="Q3441" i="1"/>
  <c r="R3441" i="1" s="1"/>
  <c r="S3441" i="1" s="1"/>
  <c r="AD3441" i="1" s="1"/>
  <c r="Y3441" i="1"/>
  <c r="Z3441" i="1" s="1"/>
  <c r="AA3441" i="1" s="1"/>
  <c r="AF3441" i="1" s="1"/>
  <c r="Z3442" i="1" l="1"/>
  <c r="AA3442" i="1" s="1"/>
  <c r="AF3442" i="1" s="1"/>
  <c r="T3443" i="1"/>
  <c r="U3442" i="1"/>
  <c r="V3442" i="1" s="1"/>
  <c r="W3442" i="1" s="1"/>
  <c r="AE3442" i="1" s="1"/>
  <c r="X3443" i="1"/>
  <c r="P3443" i="1"/>
  <c r="Q3443" i="1"/>
  <c r="P3444" i="1" l="1"/>
  <c r="R3443" i="1"/>
  <c r="S3443" i="1" s="1"/>
  <c r="AD3443" i="1" s="1"/>
  <c r="Y3444" i="1"/>
  <c r="X3444" i="1"/>
  <c r="Y3443" i="1"/>
  <c r="Z3443" i="1" s="1"/>
  <c r="AA3443" i="1" s="1"/>
  <c r="AF3443" i="1" s="1"/>
  <c r="U3444" i="1"/>
  <c r="T3444" i="1"/>
  <c r="U3443" i="1"/>
  <c r="V3443" i="1" s="1"/>
  <c r="W3443" i="1" s="1"/>
  <c r="AE3443" i="1" s="1"/>
  <c r="V3444" i="1" l="1"/>
  <c r="W3444" i="1" s="1"/>
  <c r="AE3444" i="1" s="1"/>
  <c r="T3445" i="1"/>
  <c r="X3445" i="1"/>
  <c r="Y3445" i="1" s="1"/>
  <c r="Z3445" i="1" s="1"/>
  <c r="AA3445" i="1" s="1"/>
  <c r="AF3445" i="1" s="1"/>
  <c r="Z3444" i="1"/>
  <c r="AA3444" i="1" s="1"/>
  <c r="AF3444" i="1" s="1"/>
  <c r="P3445" i="1"/>
  <c r="Q3444" i="1"/>
  <c r="R3444" i="1" s="1"/>
  <c r="S3444" i="1" s="1"/>
  <c r="AD3444" i="1" s="1"/>
  <c r="P3446" i="1" l="1"/>
  <c r="T3446" i="1"/>
  <c r="Q3445" i="1"/>
  <c r="R3445" i="1" s="1"/>
  <c r="S3445" i="1" s="1"/>
  <c r="AD3445" i="1" s="1"/>
  <c r="X3446" i="1"/>
  <c r="U3445" i="1"/>
  <c r="V3445" i="1" s="1"/>
  <c r="W3445" i="1" s="1"/>
  <c r="AE3445" i="1" s="1"/>
  <c r="Y3447" i="1" l="1"/>
  <c r="X3447" i="1"/>
  <c r="Y3446" i="1"/>
  <c r="Z3446" i="1" s="1"/>
  <c r="AA3446" i="1" s="1"/>
  <c r="AF3446" i="1" s="1"/>
  <c r="T3447" i="1"/>
  <c r="U3447" i="1"/>
  <c r="V3447" i="1" s="1"/>
  <c r="W3447" i="1" s="1"/>
  <c r="AE3447" i="1" s="1"/>
  <c r="U3446" i="1"/>
  <c r="V3446" i="1" s="1"/>
  <c r="W3446" i="1" s="1"/>
  <c r="AE3446" i="1" s="1"/>
  <c r="Q3447" i="1"/>
  <c r="P3447" i="1"/>
  <c r="Q3446" i="1"/>
  <c r="R3446" i="1" s="1"/>
  <c r="S3446" i="1" s="1"/>
  <c r="AD3446" i="1" s="1"/>
  <c r="P3448" i="1" l="1"/>
  <c r="Q3448" i="1"/>
  <c r="U3448" i="1"/>
  <c r="T3448" i="1"/>
  <c r="R3447" i="1"/>
  <c r="S3447" i="1" s="1"/>
  <c r="AD3447" i="1" s="1"/>
  <c r="Y3448" i="1"/>
  <c r="X3448" i="1"/>
  <c r="Z3447" i="1"/>
  <c r="AA3447" i="1" s="1"/>
  <c r="AF3447" i="1" s="1"/>
  <c r="V3448" i="1" l="1"/>
  <c r="W3448" i="1" s="1"/>
  <c r="AE3448" i="1" s="1"/>
  <c r="R3448" i="1"/>
  <c r="S3448" i="1" s="1"/>
  <c r="AD3448" i="1" s="1"/>
  <c r="Y3449" i="1"/>
  <c r="X3449" i="1"/>
  <c r="Z3448" i="1"/>
  <c r="AA3448" i="1" s="1"/>
  <c r="AF3448" i="1" s="1"/>
  <c r="U3449" i="1"/>
  <c r="T3449" i="1"/>
  <c r="Q3449" i="1"/>
  <c r="P3449" i="1"/>
  <c r="R3449" i="1" l="1"/>
  <c r="S3449" i="1" s="1"/>
  <c r="AD3449" i="1" s="1"/>
  <c r="Q3450" i="1"/>
  <c r="P3450" i="1"/>
  <c r="U3450" i="1"/>
  <c r="T3450" i="1"/>
  <c r="V3449" i="1"/>
  <c r="W3449" i="1" s="1"/>
  <c r="AE3449" i="1" s="1"/>
  <c r="Y3450" i="1"/>
  <c r="X3450" i="1"/>
  <c r="Z3449" i="1"/>
  <c r="AA3449" i="1" s="1"/>
  <c r="AF3449" i="1" s="1"/>
  <c r="Y3451" i="1" l="1"/>
  <c r="X3451" i="1"/>
  <c r="Z3450" i="1"/>
  <c r="AA3450" i="1" s="1"/>
  <c r="AF3450" i="1" s="1"/>
  <c r="U3451" i="1"/>
  <c r="T3451" i="1"/>
  <c r="V3450" i="1"/>
  <c r="W3450" i="1" s="1"/>
  <c r="AE3450" i="1" s="1"/>
  <c r="Q3451" i="1"/>
  <c r="P3451" i="1"/>
  <c r="R3450" i="1"/>
  <c r="S3450" i="1" s="1"/>
  <c r="AD3450" i="1" s="1"/>
  <c r="Z3451" i="1" l="1"/>
  <c r="AA3451" i="1" s="1"/>
  <c r="AF3451" i="1" s="1"/>
  <c r="P3452" i="1"/>
  <c r="Q3452" i="1"/>
  <c r="V3451" i="1"/>
  <c r="W3451" i="1" s="1"/>
  <c r="AE3451" i="1" s="1"/>
  <c r="R3451" i="1"/>
  <c r="S3451" i="1" s="1"/>
  <c r="AD3451" i="1" s="1"/>
  <c r="U3452" i="1"/>
  <c r="T3452" i="1"/>
  <c r="Y3452" i="1"/>
  <c r="X3452" i="1"/>
  <c r="R3452" i="1" l="1"/>
  <c r="S3452" i="1" s="1"/>
  <c r="AD3452" i="1" s="1"/>
  <c r="Z3452" i="1"/>
  <c r="AA3452" i="1" s="1"/>
  <c r="AF3452" i="1" s="1"/>
  <c r="U3453" i="1"/>
  <c r="T3453" i="1"/>
  <c r="Y3453" i="1"/>
  <c r="X3453" i="1"/>
  <c r="V3452" i="1"/>
  <c r="W3452" i="1" s="1"/>
  <c r="AE3452" i="1" s="1"/>
  <c r="P3453" i="1"/>
  <c r="Q3453" i="1"/>
  <c r="Z3453" i="1" l="1"/>
  <c r="AA3453" i="1" s="1"/>
  <c r="AF3453" i="1" s="1"/>
  <c r="R3453" i="1"/>
  <c r="S3453" i="1" s="1"/>
  <c r="AD3453" i="1" s="1"/>
  <c r="P3454" i="1"/>
  <c r="Q3454" i="1"/>
  <c r="Y3454" i="1"/>
  <c r="X3454" i="1"/>
  <c r="U3454" i="1"/>
  <c r="T3454" i="1"/>
  <c r="V3453" i="1"/>
  <c r="W3453" i="1" s="1"/>
  <c r="AE3453" i="1" s="1"/>
  <c r="R3454" i="1" l="1"/>
  <c r="S3454" i="1" s="1"/>
  <c r="AD3454" i="1" s="1"/>
  <c r="V3454" i="1"/>
  <c r="W3454" i="1" s="1"/>
  <c r="AE3454" i="1" s="1"/>
  <c r="Z3454" i="1"/>
  <c r="AA3454" i="1" s="1"/>
  <c r="AF3454" i="1" s="1"/>
  <c r="U3455" i="1"/>
  <c r="T3455" i="1"/>
  <c r="Y3455" i="1"/>
  <c r="X3455" i="1"/>
  <c r="Q3455" i="1"/>
  <c r="P3455" i="1"/>
  <c r="Q3456" i="1" l="1"/>
  <c r="P3456" i="1"/>
  <c r="Y3456" i="1"/>
  <c r="X3456" i="1"/>
  <c r="U3456" i="1"/>
  <c r="T3456" i="1"/>
  <c r="R3455" i="1"/>
  <c r="S3455" i="1" s="1"/>
  <c r="AD3455" i="1" s="1"/>
  <c r="Z3455" i="1"/>
  <c r="AA3455" i="1" s="1"/>
  <c r="AF3455" i="1" s="1"/>
  <c r="V3455" i="1"/>
  <c r="W3455" i="1" s="1"/>
  <c r="AE3455" i="1" s="1"/>
  <c r="U3457" i="1" l="1"/>
  <c r="T3457" i="1"/>
  <c r="V3456" i="1"/>
  <c r="W3456" i="1" s="1"/>
  <c r="AE3456" i="1" s="1"/>
  <c r="X3457" i="1"/>
  <c r="Y3457" i="1"/>
  <c r="Z3457" i="1" s="1"/>
  <c r="AA3457" i="1" s="1"/>
  <c r="AF3457" i="1" s="1"/>
  <c r="Z3456" i="1"/>
  <c r="AA3456" i="1" s="1"/>
  <c r="AF3456" i="1" s="1"/>
  <c r="Q3457" i="1"/>
  <c r="P3457" i="1"/>
  <c r="R3456" i="1"/>
  <c r="S3456" i="1" s="1"/>
  <c r="AD3456" i="1" s="1"/>
  <c r="Q3458" i="1" l="1"/>
  <c r="P3458" i="1"/>
  <c r="Y3458" i="1"/>
  <c r="X3458" i="1"/>
  <c r="U3458" i="1"/>
  <c r="T3458" i="1"/>
  <c r="R3457" i="1"/>
  <c r="S3457" i="1" s="1"/>
  <c r="AD3457" i="1" s="1"/>
  <c r="V3457" i="1"/>
  <c r="W3457" i="1" s="1"/>
  <c r="AE3457" i="1" s="1"/>
  <c r="U3459" i="1" l="1"/>
  <c r="T3459" i="1"/>
  <c r="V3458" i="1"/>
  <c r="W3458" i="1" s="1"/>
  <c r="AE3458" i="1" s="1"/>
  <c r="X3459" i="1"/>
  <c r="Y3459" i="1"/>
  <c r="Z3458" i="1"/>
  <c r="AA3458" i="1" s="1"/>
  <c r="AF3458" i="1" s="1"/>
  <c r="Q3459" i="1"/>
  <c r="P3459" i="1"/>
  <c r="R3458" i="1"/>
  <c r="S3458" i="1" s="1"/>
  <c r="AD3458" i="1" s="1"/>
  <c r="Z3459" i="1" l="1"/>
  <c r="AA3459" i="1" s="1"/>
  <c r="AF3459" i="1" s="1"/>
  <c r="U3460" i="1"/>
  <c r="T3460" i="1"/>
  <c r="Q3460" i="1"/>
  <c r="P3460" i="1"/>
  <c r="R3459" i="1"/>
  <c r="S3459" i="1" s="1"/>
  <c r="AD3459" i="1" s="1"/>
  <c r="Y3460" i="1"/>
  <c r="X3460" i="1"/>
  <c r="V3459" i="1"/>
  <c r="W3459" i="1" s="1"/>
  <c r="AE3459" i="1" s="1"/>
  <c r="Z3460" i="1" l="1"/>
  <c r="AA3460" i="1" s="1"/>
  <c r="AF3460" i="1" s="1"/>
  <c r="X3461" i="1"/>
  <c r="Y3461" i="1"/>
  <c r="P3461" i="1"/>
  <c r="Q3461" i="1"/>
  <c r="R3461" i="1" s="1"/>
  <c r="S3461" i="1" s="1"/>
  <c r="AD3461" i="1" s="1"/>
  <c r="R3460" i="1"/>
  <c r="S3460" i="1" s="1"/>
  <c r="AD3460" i="1" s="1"/>
  <c r="U3461" i="1"/>
  <c r="T3461" i="1"/>
  <c r="V3460" i="1"/>
  <c r="W3460" i="1" s="1"/>
  <c r="AE3460" i="1" s="1"/>
  <c r="V3461" i="1" l="1"/>
  <c r="W3461" i="1" s="1"/>
  <c r="AE3461" i="1" s="1"/>
  <c r="Z3461" i="1"/>
  <c r="AA3461" i="1" s="1"/>
  <c r="AF3461" i="1" s="1"/>
  <c r="U3462" i="1"/>
  <c r="T3462" i="1"/>
  <c r="Q3462" i="1"/>
  <c r="P3462" i="1"/>
  <c r="Y3462" i="1"/>
  <c r="X3462" i="1"/>
  <c r="Z3462" i="1" l="1"/>
  <c r="AA3462" i="1" s="1"/>
  <c r="AF3462" i="1" s="1"/>
  <c r="Y3463" i="1"/>
  <c r="X3463" i="1"/>
  <c r="P3463" i="1"/>
  <c r="Q3463" i="1"/>
  <c r="R3463" i="1" s="1"/>
  <c r="S3463" i="1" s="1"/>
  <c r="AD3463" i="1" s="1"/>
  <c r="R3462" i="1"/>
  <c r="S3462" i="1" s="1"/>
  <c r="AD3462" i="1" s="1"/>
  <c r="U3463" i="1"/>
  <c r="T3463" i="1"/>
  <c r="V3462" i="1"/>
  <c r="W3462" i="1" s="1"/>
  <c r="AE3462" i="1" s="1"/>
  <c r="V3463" i="1" l="1"/>
  <c r="W3463" i="1" s="1"/>
  <c r="AE3463" i="1" s="1"/>
  <c r="U3464" i="1"/>
  <c r="T3464" i="1"/>
  <c r="Q3464" i="1"/>
  <c r="P3464" i="1"/>
  <c r="Y3464" i="1"/>
  <c r="X3464" i="1"/>
  <c r="Z3463" i="1"/>
  <c r="AA3463" i="1" s="1"/>
  <c r="AF3463" i="1" s="1"/>
  <c r="R3464" i="1" l="1"/>
  <c r="S3464" i="1" s="1"/>
  <c r="AD3464" i="1" s="1"/>
  <c r="Y3465" i="1"/>
  <c r="X3465" i="1"/>
  <c r="Z3464" i="1"/>
  <c r="AA3464" i="1" s="1"/>
  <c r="AF3464" i="1" s="1"/>
  <c r="Q3465" i="1"/>
  <c r="P3465" i="1"/>
  <c r="U3465" i="1"/>
  <c r="T3465" i="1"/>
  <c r="V3464" i="1"/>
  <c r="W3464" i="1" s="1"/>
  <c r="AE3464" i="1" s="1"/>
  <c r="V3465" i="1" l="1"/>
  <c r="W3465" i="1" s="1"/>
  <c r="AE3465" i="1" s="1"/>
  <c r="R3465" i="1"/>
  <c r="S3465" i="1" s="1"/>
  <c r="AD3465" i="1" s="1"/>
  <c r="Y3466" i="1"/>
  <c r="X3466" i="1"/>
  <c r="U3466" i="1"/>
  <c r="T3466" i="1"/>
  <c r="Q3466" i="1"/>
  <c r="P3466" i="1"/>
  <c r="Z3465" i="1"/>
  <c r="AA3465" i="1" s="1"/>
  <c r="AF3465" i="1" s="1"/>
  <c r="R3466" i="1" l="1"/>
  <c r="S3466" i="1" s="1"/>
  <c r="AD3466" i="1" s="1"/>
  <c r="V3466" i="1"/>
  <c r="W3466" i="1" s="1"/>
  <c r="AE3466" i="1" s="1"/>
  <c r="X3467" i="1"/>
  <c r="Y3467" i="1"/>
  <c r="Z3467" i="1" s="1"/>
  <c r="AA3467" i="1" s="1"/>
  <c r="AF3467" i="1" s="1"/>
  <c r="Q3467" i="1"/>
  <c r="P3467" i="1"/>
  <c r="U3467" i="1"/>
  <c r="T3467" i="1"/>
  <c r="Z3466" i="1"/>
  <c r="AA3466" i="1" s="1"/>
  <c r="AF3466" i="1" s="1"/>
  <c r="Q3468" i="1" l="1"/>
  <c r="P3468" i="1"/>
  <c r="U3468" i="1"/>
  <c r="T3468" i="1"/>
  <c r="V3467" i="1"/>
  <c r="W3467" i="1" s="1"/>
  <c r="AE3467" i="1" s="1"/>
  <c r="R3467" i="1"/>
  <c r="S3467" i="1" s="1"/>
  <c r="AD3467" i="1" s="1"/>
  <c r="Y3468" i="1"/>
  <c r="X3468" i="1"/>
  <c r="V3468" i="1" l="1"/>
  <c r="W3468" i="1" s="1"/>
  <c r="AE3468" i="1" s="1"/>
  <c r="Y3469" i="1"/>
  <c r="X3469" i="1"/>
  <c r="Z3468" i="1"/>
  <c r="AA3468" i="1" s="1"/>
  <c r="AF3468" i="1" s="1"/>
  <c r="U3469" i="1"/>
  <c r="T3469" i="1"/>
  <c r="Q3469" i="1"/>
  <c r="P3469" i="1"/>
  <c r="R3468" i="1"/>
  <c r="S3468" i="1" s="1"/>
  <c r="AD3468" i="1" s="1"/>
  <c r="R3469" i="1" l="1"/>
  <c r="S3469" i="1" s="1"/>
  <c r="AD3469" i="1" s="1"/>
  <c r="V3469" i="1"/>
  <c r="W3469" i="1" s="1"/>
  <c r="AE3469" i="1" s="1"/>
  <c r="X3470" i="1"/>
  <c r="Y3470" i="1"/>
  <c r="Z3470" i="1" s="1"/>
  <c r="AA3470" i="1" s="1"/>
  <c r="AF3470" i="1" s="1"/>
  <c r="Q3470" i="1"/>
  <c r="P3470" i="1"/>
  <c r="U3470" i="1"/>
  <c r="T3470" i="1"/>
  <c r="Z3469" i="1"/>
  <c r="AA3469" i="1" s="1"/>
  <c r="AF3469" i="1" s="1"/>
  <c r="V3470" i="1" l="1"/>
  <c r="W3470" i="1" s="1"/>
  <c r="AE3470" i="1" s="1"/>
  <c r="R3470" i="1"/>
  <c r="S3470" i="1" s="1"/>
  <c r="AD3470" i="1" s="1"/>
  <c r="T3471" i="1"/>
  <c r="U3471" i="1"/>
  <c r="V3471" i="1" s="1"/>
  <c r="W3471" i="1" s="1"/>
  <c r="AE3471" i="1" s="1"/>
  <c r="Q3471" i="1"/>
  <c r="P3471" i="1"/>
  <c r="Y3471" i="1"/>
  <c r="X3471" i="1"/>
  <c r="Z3471" i="1" l="1"/>
  <c r="AA3471" i="1" s="1"/>
  <c r="AF3471" i="1" s="1"/>
  <c r="R3471" i="1"/>
  <c r="S3471" i="1" s="1"/>
  <c r="AD3471" i="1" s="1"/>
  <c r="U3472" i="1"/>
  <c r="T3472" i="1"/>
  <c r="Y3472" i="1"/>
  <c r="X3472" i="1"/>
  <c r="Q3472" i="1"/>
  <c r="P3472" i="1"/>
  <c r="R3472" i="1" l="1"/>
  <c r="S3472" i="1" s="1"/>
  <c r="AD3472" i="1" s="1"/>
  <c r="Q3473" i="1"/>
  <c r="P3473" i="1"/>
  <c r="Y3473" i="1"/>
  <c r="X3473" i="1"/>
  <c r="Z3472" i="1"/>
  <c r="AA3472" i="1" s="1"/>
  <c r="AF3472" i="1" s="1"/>
  <c r="T3473" i="1"/>
  <c r="U3473" i="1"/>
  <c r="V3473" i="1" s="1"/>
  <c r="W3473" i="1" s="1"/>
  <c r="AE3473" i="1" s="1"/>
  <c r="V3472" i="1"/>
  <c r="W3472" i="1" s="1"/>
  <c r="AE3472" i="1" s="1"/>
  <c r="Z3473" i="1" l="1"/>
  <c r="AA3473" i="1" s="1"/>
  <c r="AF3473" i="1" s="1"/>
  <c r="U3474" i="1"/>
  <c r="T3474" i="1"/>
  <c r="Y3474" i="1"/>
  <c r="X3474" i="1"/>
  <c r="P3474" i="1"/>
  <c r="Q3474" i="1"/>
  <c r="R3474" i="1" s="1"/>
  <c r="S3474" i="1" s="1"/>
  <c r="AD3474" i="1" s="1"/>
  <c r="R3473" i="1"/>
  <c r="S3473" i="1" s="1"/>
  <c r="AD3473" i="1" s="1"/>
  <c r="Z3474" i="1" l="1"/>
  <c r="AA3474" i="1" s="1"/>
  <c r="AF3474" i="1" s="1"/>
  <c r="Q3475" i="1"/>
  <c r="P3475" i="1"/>
  <c r="Y3475" i="1"/>
  <c r="X3475" i="1"/>
  <c r="U3475" i="1"/>
  <c r="T3475" i="1"/>
  <c r="V3474" i="1"/>
  <c r="W3474" i="1" s="1"/>
  <c r="AE3474" i="1" s="1"/>
  <c r="Y3476" i="1" l="1"/>
  <c r="X3476" i="1"/>
  <c r="U3476" i="1"/>
  <c r="T3476" i="1"/>
  <c r="V3475" i="1"/>
  <c r="W3475" i="1" s="1"/>
  <c r="AE3475" i="1" s="1"/>
  <c r="Z3475" i="1"/>
  <c r="AA3475" i="1" s="1"/>
  <c r="AF3475" i="1" s="1"/>
  <c r="P3476" i="1"/>
  <c r="Q3476" i="1"/>
  <c r="R3475" i="1"/>
  <c r="S3475" i="1" s="1"/>
  <c r="AD3475" i="1" s="1"/>
  <c r="R3476" i="1" l="1"/>
  <c r="S3476" i="1" s="1"/>
  <c r="AD3476" i="1" s="1"/>
  <c r="Z3476" i="1"/>
  <c r="AA3476" i="1" s="1"/>
  <c r="AF3476" i="1" s="1"/>
  <c r="V3476" i="1"/>
  <c r="W3476" i="1" s="1"/>
  <c r="AE3476" i="1" s="1"/>
  <c r="Y3477" i="1"/>
  <c r="X3477" i="1"/>
  <c r="P3477" i="1"/>
  <c r="Q3477" i="1"/>
  <c r="T3477" i="1"/>
  <c r="U3477" i="1"/>
  <c r="V3477" i="1" l="1"/>
  <c r="W3477" i="1" s="1"/>
  <c r="AE3477" i="1" s="1"/>
  <c r="R3477" i="1"/>
  <c r="S3477" i="1" s="1"/>
  <c r="AD3477" i="1" s="1"/>
  <c r="U3478" i="1"/>
  <c r="T3478" i="1"/>
  <c r="Q3478" i="1"/>
  <c r="P3478" i="1"/>
  <c r="X3478" i="1"/>
  <c r="Y3478" i="1"/>
  <c r="Z3477" i="1"/>
  <c r="AA3477" i="1" s="1"/>
  <c r="AF3477" i="1" s="1"/>
  <c r="Y3479" i="1" l="1"/>
  <c r="X3479" i="1"/>
  <c r="Q3479" i="1"/>
  <c r="P3479" i="1"/>
  <c r="U3479" i="1"/>
  <c r="T3479" i="1"/>
  <c r="Z3478" i="1"/>
  <c r="AA3478" i="1" s="1"/>
  <c r="AF3478" i="1" s="1"/>
  <c r="R3478" i="1"/>
  <c r="S3478" i="1" s="1"/>
  <c r="AD3478" i="1" s="1"/>
  <c r="V3478" i="1"/>
  <c r="W3478" i="1" s="1"/>
  <c r="AE3478" i="1" s="1"/>
  <c r="U3480" i="1" l="1"/>
  <c r="T3480" i="1"/>
  <c r="V3479" i="1"/>
  <c r="W3479" i="1" s="1"/>
  <c r="AE3479" i="1" s="1"/>
  <c r="Q3480" i="1"/>
  <c r="P3480" i="1"/>
  <c r="R3479" i="1"/>
  <c r="S3479" i="1" s="1"/>
  <c r="AD3479" i="1" s="1"/>
  <c r="Y3480" i="1"/>
  <c r="X3480" i="1"/>
  <c r="Z3479" i="1"/>
  <c r="AA3479" i="1" s="1"/>
  <c r="AF3479" i="1" s="1"/>
  <c r="Y3481" i="1" l="1"/>
  <c r="X3481" i="1"/>
  <c r="Z3480" i="1"/>
  <c r="AA3480" i="1" s="1"/>
  <c r="AF3480" i="1" s="1"/>
  <c r="Q3481" i="1"/>
  <c r="P3481" i="1"/>
  <c r="R3480" i="1"/>
  <c r="S3480" i="1" s="1"/>
  <c r="AD3480" i="1" s="1"/>
  <c r="U3481" i="1"/>
  <c r="T3481" i="1"/>
  <c r="V3480" i="1"/>
  <c r="W3480" i="1" s="1"/>
  <c r="AE3480" i="1" s="1"/>
  <c r="V3481" i="1" l="1"/>
  <c r="W3481" i="1" s="1"/>
  <c r="AE3481" i="1" s="1"/>
  <c r="R3481" i="1"/>
  <c r="S3481" i="1" s="1"/>
  <c r="AD3481" i="1" s="1"/>
  <c r="U3482" i="1"/>
  <c r="T3482" i="1"/>
  <c r="Q3482" i="1"/>
  <c r="P3482" i="1"/>
  <c r="Y3482" i="1"/>
  <c r="X3482" i="1"/>
  <c r="Z3481" i="1"/>
  <c r="AA3481" i="1" s="1"/>
  <c r="AF3481" i="1" s="1"/>
  <c r="U3483" i="1" l="1"/>
  <c r="T3483" i="1"/>
  <c r="Y3483" i="1"/>
  <c r="X3483" i="1"/>
  <c r="Z3482" i="1"/>
  <c r="AA3482" i="1" s="1"/>
  <c r="AF3482" i="1" s="1"/>
  <c r="P3483" i="1"/>
  <c r="Q3483" i="1"/>
  <c r="R3483" i="1" s="1"/>
  <c r="S3483" i="1" s="1"/>
  <c r="AD3483" i="1" s="1"/>
  <c r="R3482" i="1"/>
  <c r="S3482" i="1" s="1"/>
  <c r="AD3482" i="1" s="1"/>
  <c r="V3482" i="1"/>
  <c r="W3482" i="1" s="1"/>
  <c r="AE3482" i="1" s="1"/>
  <c r="Q3484" i="1" l="1"/>
  <c r="P3484" i="1"/>
  <c r="X3484" i="1"/>
  <c r="Y3484" i="1"/>
  <c r="Z3484" i="1" s="1"/>
  <c r="AA3484" i="1" s="1"/>
  <c r="AF3484" i="1" s="1"/>
  <c r="Z3483" i="1"/>
  <c r="AA3483" i="1" s="1"/>
  <c r="AF3483" i="1" s="1"/>
  <c r="T3484" i="1"/>
  <c r="U3484" i="1"/>
  <c r="V3483" i="1"/>
  <c r="W3483" i="1" s="1"/>
  <c r="AE3483" i="1" s="1"/>
  <c r="T3485" i="1" l="1"/>
  <c r="U3485" i="1"/>
  <c r="V3484" i="1"/>
  <c r="W3484" i="1" s="1"/>
  <c r="AE3484" i="1" s="1"/>
  <c r="Y3485" i="1"/>
  <c r="X3485" i="1"/>
  <c r="P3485" i="1"/>
  <c r="Q3485" i="1"/>
  <c r="R3485" i="1" s="1"/>
  <c r="S3485" i="1" s="1"/>
  <c r="AD3485" i="1" s="1"/>
  <c r="R3484" i="1"/>
  <c r="S3484" i="1" s="1"/>
  <c r="AD3484" i="1" s="1"/>
  <c r="V3485" i="1" l="1"/>
  <c r="W3485" i="1" s="1"/>
  <c r="AE3485" i="1" s="1"/>
  <c r="Q3486" i="1"/>
  <c r="P3486" i="1"/>
  <c r="X3486" i="1"/>
  <c r="Y3486" i="1"/>
  <c r="Z3486" i="1" s="1"/>
  <c r="AA3486" i="1" s="1"/>
  <c r="AF3486" i="1" s="1"/>
  <c r="Z3485" i="1"/>
  <c r="AA3485" i="1" s="1"/>
  <c r="AF3485" i="1" s="1"/>
  <c r="U3486" i="1"/>
  <c r="T3486" i="1"/>
  <c r="V3486" i="1" l="1"/>
  <c r="W3486" i="1" s="1"/>
  <c r="AE3486" i="1" s="1"/>
  <c r="Y3487" i="1"/>
  <c r="X3487" i="1"/>
  <c r="T3487" i="1"/>
  <c r="U3487" i="1"/>
  <c r="V3487" i="1" s="1"/>
  <c r="W3487" i="1" s="1"/>
  <c r="AE3487" i="1" s="1"/>
  <c r="Q3487" i="1"/>
  <c r="P3487" i="1"/>
  <c r="R3486" i="1"/>
  <c r="S3486" i="1" s="1"/>
  <c r="AD3486" i="1" s="1"/>
  <c r="P3488" i="1" l="1"/>
  <c r="Q3488" i="1"/>
  <c r="R3487" i="1"/>
  <c r="S3487" i="1" s="1"/>
  <c r="AD3487" i="1" s="1"/>
  <c r="U3488" i="1"/>
  <c r="T3488" i="1"/>
  <c r="Y3488" i="1"/>
  <c r="X3488" i="1"/>
  <c r="Z3487" i="1"/>
  <c r="AA3487" i="1" s="1"/>
  <c r="AF3487" i="1" s="1"/>
  <c r="R3488" i="1" l="1"/>
  <c r="S3488" i="1" s="1"/>
  <c r="AD3488" i="1" s="1"/>
  <c r="Y3489" i="1"/>
  <c r="X3489" i="1"/>
  <c r="Z3488" i="1"/>
  <c r="AA3488" i="1" s="1"/>
  <c r="AF3488" i="1" s="1"/>
  <c r="T3489" i="1"/>
  <c r="U3489" i="1"/>
  <c r="V3489" i="1" s="1"/>
  <c r="W3489" i="1" s="1"/>
  <c r="AE3489" i="1" s="1"/>
  <c r="V3488" i="1"/>
  <c r="W3488" i="1" s="1"/>
  <c r="AE3488" i="1" s="1"/>
  <c r="P3489" i="1"/>
  <c r="Q3489" i="1"/>
  <c r="R3489" i="1" s="1"/>
  <c r="S3489" i="1" s="1"/>
  <c r="AD3489" i="1" s="1"/>
  <c r="Q3490" i="1" l="1"/>
  <c r="P3490" i="1"/>
  <c r="U3490" i="1"/>
  <c r="T3490" i="1"/>
  <c r="X3490" i="1"/>
  <c r="Y3490" i="1"/>
  <c r="Z3489" i="1"/>
  <c r="AA3489" i="1" s="1"/>
  <c r="AF3489" i="1" s="1"/>
  <c r="Y3491" i="1" l="1"/>
  <c r="X3491" i="1"/>
  <c r="Z3490" i="1"/>
  <c r="AA3490" i="1" s="1"/>
  <c r="AF3490" i="1" s="1"/>
  <c r="U3491" i="1"/>
  <c r="T3491" i="1"/>
  <c r="V3490" i="1"/>
  <c r="W3490" i="1" s="1"/>
  <c r="AE3490" i="1" s="1"/>
  <c r="Q3491" i="1"/>
  <c r="P3491" i="1"/>
  <c r="R3490" i="1"/>
  <c r="S3490" i="1" s="1"/>
  <c r="AD3490" i="1" s="1"/>
  <c r="V3491" i="1" l="1"/>
  <c r="W3491" i="1" s="1"/>
  <c r="AE3491" i="1" s="1"/>
  <c r="Q3492" i="1"/>
  <c r="P3492" i="1"/>
  <c r="R3491" i="1"/>
  <c r="S3491" i="1" s="1"/>
  <c r="AD3491" i="1" s="1"/>
  <c r="U3492" i="1"/>
  <c r="T3492" i="1"/>
  <c r="X3492" i="1"/>
  <c r="Y3492" i="1"/>
  <c r="Z3492" i="1" s="1"/>
  <c r="AA3492" i="1" s="1"/>
  <c r="AF3492" i="1" s="1"/>
  <c r="Z3491" i="1"/>
  <c r="AA3491" i="1" s="1"/>
  <c r="AF3491" i="1" s="1"/>
  <c r="V3492" i="1" l="1"/>
  <c r="W3492" i="1" s="1"/>
  <c r="AE3492" i="1" s="1"/>
  <c r="Q3493" i="1"/>
  <c r="P3493" i="1"/>
  <c r="X3493" i="1"/>
  <c r="Y3493" i="1" s="1"/>
  <c r="Z3493" i="1" s="1"/>
  <c r="AA3493" i="1" s="1"/>
  <c r="AF3493" i="1" s="1"/>
  <c r="U3493" i="1"/>
  <c r="T3493" i="1"/>
  <c r="R3492" i="1"/>
  <c r="S3492" i="1" s="1"/>
  <c r="AD3492" i="1" s="1"/>
  <c r="U3494" i="1" l="1"/>
  <c r="T3494" i="1"/>
  <c r="V3493" i="1"/>
  <c r="W3493" i="1" s="1"/>
  <c r="AE3493" i="1" s="1"/>
  <c r="X3494" i="1"/>
  <c r="Y3494" i="1"/>
  <c r="Z3494" i="1" s="1"/>
  <c r="AA3494" i="1" s="1"/>
  <c r="AF3494" i="1" s="1"/>
  <c r="P3494" i="1"/>
  <c r="Q3494" i="1"/>
  <c r="R3493" i="1"/>
  <c r="S3493" i="1" s="1"/>
  <c r="AD3493" i="1" s="1"/>
  <c r="R3494" i="1" l="1"/>
  <c r="S3494" i="1" s="1"/>
  <c r="AD3494" i="1" s="1"/>
  <c r="V3494" i="1"/>
  <c r="W3494" i="1" s="1"/>
  <c r="AE3494" i="1" s="1"/>
  <c r="P3495" i="1"/>
  <c r="Q3495" i="1"/>
  <c r="X3495" i="1"/>
  <c r="Y3495" i="1" s="1"/>
  <c r="Z3495" i="1" s="1"/>
  <c r="AA3495" i="1" s="1"/>
  <c r="AF3495" i="1" s="1"/>
  <c r="T3495" i="1"/>
  <c r="R3495" i="1" l="1"/>
  <c r="S3495" i="1" s="1"/>
  <c r="AD3495" i="1" s="1"/>
  <c r="U3496" i="1"/>
  <c r="T3496" i="1"/>
  <c r="U3495" i="1"/>
  <c r="V3495" i="1" s="1"/>
  <c r="W3495" i="1" s="1"/>
  <c r="AE3495" i="1" s="1"/>
  <c r="Y3496" i="1"/>
  <c r="X3496" i="1"/>
  <c r="P3496" i="1"/>
  <c r="Q3496" i="1"/>
  <c r="R3496" i="1" s="1"/>
  <c r="S3496" i="1" s="1"/>
  <c r="AD3496" i="1" s="1"/>
  <c r="Z3496" i="1" l="1"/>
  <c r="AA3496" i="1" s="1"/>
  <c r="AF3496" i="1" s="1"/>
  <c r="Q3497" i="1"/>
  <c r="P3497" i="1"/>
  <c r="X3497" i="1"/>
  <c r="T3497" i="1"/>
  <c r="V3496" i="1"/>
  <c r="W3496" i="1" s="1"/>
  <c r="AE3496" i="1" s="1"/>
  <c r="T3498" i="1" l="1"/>
  <c r="U3498" i="1"/>
  <c r="V3498" i="1" s="1"/>
  <c r="W3498" i="1" s="1"/>
  <c r="AE3498" i="1" s="1"/>
  <c r="X3498" i="1"/>
  <c r="Y3498" i="1" s="1"/>
  <c r="Z3498" i="1" s="1"/>
  <c r="AA3498" i="1" s="1"/>
  <c r="AF3498" i="1" s="1"/>
  <c r="U3497" i="1"/>
  <c r="V3497" i="1" s="1"/>
  <c r="W3497" i="1" s="1"/>
  <c r="AE3497" i="1" s="1"/>
  <c r="Y3497" i="1"/>
  <c r="Z3497" i="1" s="1"/>
  <c r="AA3497" i="1" s="1"/>
  <c r="AF3497" i="1" s="1"/>
  <c r="P3498" i="1"/>
  <c r="Q3498" i="1"/>
  <c r="R3498" i="1" s="1"/>
  <c r="S3498" i="1" s="1"/>
  <c r="AD3498" i="1" s="1"/>
  <c r="R3497" i="1"/>
  <c r="S3497" i="1" s="1"/>
  <c r="AD3497" i="1" s="1"/>
  <c r="Q3499" i="1" l="1"/>
  <c r="P3499" i="1"/>
  <c r="Y3499" i="1"/>
  <c r="X3499" i="1"/>
  <c r="U3499" i="1"/>
  <c r="T3499" i="1"/>
  <c r="V3499" i="1" l="1"/>
  <c r="W3499" i="1" s="1"/>
  <c r="AE3499" i="1" s="1"/>
  <c r="U3500" i="1"/>
  <c r="T3500" i="1"/>
  <c r="Y3500" i="1"/>
  <c r="X3500" i="1"/>
  <c r="Z3499" i="1"/>
  <c r="AA3499" i="1" s="1"/>
  <c r="AF3499" i="1" s="1"/>
  <c r="Q3500" i="1"/>
  <c r="P3500" i="1"/>
  <c r="R3499" i="1"/>
  <c r="S3499" i="1" s="1"/>
  <c r="AD3499" i="1" s="1"/>
  <c r="Q3501" i="1" l="1"/>
  <c r="P3501" i="1"/>
  <c r="R3500" i="1"/>
  <c r="S3500" i="1" s="1"/>
  <c r="AD3500" i="1" s="1"/>
  <c r="Y3501" i="1"/>
  <c r="X3501" i="1"/>
  <c r="Z3500" i="1"/>
  <c r="AA3500" i="1" s="1"/>
  <c r="AF3500" i="1" s="1"/>
  <c r="U3501" i="1"/>
  <c r="T3501" i="1"/>
  <c r="V3500" i="1"/>
  <c r="W3500" i="1" s="1"/>
  <c r="AE3500" i="1" s="1"/>
  <c r="Z3501" i="1" l="1"/>
  <c r="AA3501" i="1" s="1"/>
  <c r="AF3501" i="1" s="1"/>
  <c r="U3502" i="1"/>
  <c r="T3502" i="1"/>
  <c r="Q3502" i="1"/>
  <c r="P3502" i="1"/>
  <c r="V3501" i="1"/>
  <c r="W3501" i="1" s="1"/>
  <c r="AE3501" i="1" s="1"/>
  <c r="Y3502" i="1"/>
  <c r="X3502" i="1"/>
  <c r="R3501" i="1"/>
  <c r="S3501" i="1" s="1"/>
  <c r="AD3501" i="1" s="1"/>
  <c r="Y3503" i="1" l="1"/>
  <c r="X3503" i="1"/>
  <c r="Z3502" i="1"/>
  <c r="AA3502" i="1" s="1"/>
  <c r="AF3502" i="1" s="1"/>
  <c r="Q3503" i="1"/>
  <c r="P3503" i="1"/>
  <c r="R3502" i="1"/>
  <c r="S3502" i="1" s="1"/>
  <c r="AD3502" i="1" s="1"/>
  <c r="U3503" i="1"/>
  <c r="T3503" i="1"/>
  <c r="V3502" i="1"/>
  <c r="W3502" i="1" s="1"/>
  <c r="AE3502" i="1" s="1"/>
  <c r="T3504" i="1" l="1"/>
  <c r="V3503" i="1"/>
  <c r="W3503" i="1" s="1"/>
  <c r="AE3503" i="1" s="1"/>
  <c r="P3504" i="1"/>
  <c r="Q3504" i="1"/>
  <c r="R3503" i="1"/>
  <c r="S3503" i="1" s="1"/>
  <c r="AD3503" i="1" s="1"/>
  <c r="X3504" i="1"/>
  <c r="Y3504" i="1" s="1"/>
  <c r="Z3504" i="1" s="1"/>
  <c r="AA3504" i="1" s="1"/>
  <c r="AF3504" i="1" s="1"/>
  <c r="Z3503" i="1"/>
  <c r="AA3503" i="1" s="1"/>
  <c r="AF3503" i="1" s="1"/>
  <c r="R3504" i="1" l="1"/>
  <c r="S3504" i="1" s="1"/>
  <c r="AD3504" i="1" s="1"/>
  <c r="Y3505" i="1"/>
  <c r="X3505" i="1"/>
  <c r="Q3505" i="1"/>
  <c r="P3505" i="1"/>
  <c r="T3505" i="1"/>
  <c r="U3505" i="1"/>
  <c r="U3504" i="1"/>
  <c r="V3504" i="1" s="1"/>
  <c r="W3504" i="1" s="1"/>
  <c r="AE3504" i="1" s="1"/>
  <c r="V3505" i="1" l="1"/>
  <c r="W3505" i="1" s="1"/>
  <c r="AE3505" i="1" s="1"/>
  <c r="P3506" i="1"/>
  <c r="Q3506" i="1"/>
  <c r="T3506" i="1"/>
  <c r="U3506" i="1" s="1"/>
  <c r="V3506" i="1" s="1"/>
  <c r="W3506" i="1" s="1"/>
  <c r="AE3506" i="1" s="1"/>
  <c r="R3505" i="1"/>
  <c r="S3505" i="1" s="1"/>
  <c r="AD3505" i="1" s="1"/>
  <c r="X3506" i="1"/>
  <c r="Z3505" i="1"/>
  <c r="AA3505" i="1" s="1"/>
  <c r="AF3505" i="1" s="1"/>
  <c r="R3506" i="1" l="1"/>
  <c r="S3506" i="1" s="1"/>
  <c r="AD3506" i="1" s="1"/>
  <c r="Y3507" i="1"/>
  <c r="X3507" i="1"/>
  <c r="Y3506" i="1"/>
  <c r="Z3506" i="1" s="1"/>
  <c r="AA3506" i="1" s="1"/>
  <c r="AF3506" i="1" s="1"/>
  <c r="U3507" i="1"/>
  <c r="T3507" i="1"/>
  <c r="P3507" i="1"/>
  <c r="V3507" i="1" l="1"/>
  <c r="W3507" i="1" s="1"/>
  <c r="AE3507" i="1" s="1"/>
  <c r="Y3508" i="1"/>
  <c r="X3508" i="1"/>
  <c r="P3508" i="1"/>
  <c r="Q3508" i="1" s="1"/>
  <c r="R3508" i="1" s="1"/>
  <c r="S3508" i="1" s="1"/>
  <c r="AD3508" i="1" s="1"/>
  <c r="Q3507" i="1"/>
  <c r="R3507" i="1" s="1"/>
  <c r="S3507" i="1" s="1"/>
  <c r="AD3507" i="1" s="1"/>
  <c r="T3508" i="1"/>
  <c r="U3508" i="1" s="1"/>
  <c r="V3508" i="1" s="1"/>
  <c r="W3508" i="1" s="1"/>
  <c r="AE3508" i="1" s="1"/>
  <c r="Z3507" i="1"/>
  <c r="AA3507" i="1" s="1"/>
  <c r="AF3507" i="1" s="1"/>
  <c r="T3509" i="1" l="1"/>
  <c r="P3509" i="1"/>
  <c r="Q3509" i="1" s="1"/>
  <c r="R3509" i="1" s="1"/>
  <c r="S3509" i="1" s="1"/>
  <c r="AD3509" i="1" s="1"/>
  <c r="X3509" i="1"/>
  <c r="Y3509" i="1" s="1"/>
  <c r="Z3509" i="1" s="1"/>
  <c r="AA3509" i="1" s="1"/>
  <c r="AF3509" i="1" s="1"/>
  <c r="Z3508" i="1"/>
  <c r="AA3508" i="1" s="1"/>
  <c r="AF3508" i="1" s="1"/>
  <c r="X3510" i="1" l="1"/>
  <c r="P3510" i="1"/>
  <c r="Q3510" i="1"/>
  <c r="R3510" i="1" s="1"/>
  <c r="S3510" i="1" s="1"/>
  <c r="AD3510" i="1" s="1"/>
  <c r="U3510" i="1"/>
  <c r="T3510" i="1"/>
  <c r="U3509" i="1"/>
  <c r="V3509" i="1" s="1"/>
  <c r="W3509" i="1" s="1"/>
  <c r="AE3509" i="1" s="1"/>
  <c r="T3511" i="1" l="1"/>
  <c r="V3510" i="1"/>
  <c r="W3510" i="1" s="1"/>
  <c r="AE3510" i="1" s="1"/>
  <c r="P3511" i="1"/>
  <c r="X3511" i="1"/>
  <c r="Y3511" i="1" s="1"/>
  <c r="Z3511" i="1" s="1"/>
  <c r="AA3511" i="1" s="1"/>
  <c r="AF3511" i="1" s="1"/>
  <c r="Y3510" i="1"/>
  <c r="Z3510" i="1" s="1"/>
  <c r="AA3510" i="1" s="1"/>
  <c r="AF3510" i="1" s="1"/>
  <c r="Y3512" i="1" l="1"/>
  <c r="X3512" i="1"/>
  <c r="P3512" i="1"/>
  <c r="Q3511" i="1"/>
  <c r="R3511" i="1" s="1"/>
  <c r="S3511" i="1" s="1"/>
  <c r="AD3511" i="1" s="1"/>
  <c r="U3512" i="1"/>
  <c r="T3512" i="1"/>
  <c r="U3511" i="1"/>
  <c r="V3511" i="1" s="1"/>
  <c r="W3511" i="1" s="1"/>
  <c r="AE3511" i="1" s="1"/>
  <c r="V3512" i="1" l="1"/>
  <c r="W3512" i="1" s="1"/>
  <c r="AE3512" i="1" s="1"/>
  <c r="P3513" i="1"/>
  <c r="Q3513" i="1"/>
  <c r="R3513" i="1" s="1"/>
  <c r="S3513" i="1" s="1"/>
  <c r="AD3513" i="1" s="1"/>
  <c r="T3513" i="1"/>
  <c r="U3513" i="1" s="1"/>
  <c r="V3513" i="1" s="1"/>
  <c r="W3513" i="1" s="1"/>
  <c r="AE3513" i="1" s="1"/>
  <c r="Q3512" i="1"/>
  <c r="R3512" i="1" s="1"/>
  <c r="S3512" i="1" s="1"/>
  <c r="AD3512" i="1" s="1"/>
  <c r="X3513" i="1"/>
  <c r="Z3512" i="1"/>
  <c r="AA3512" i="1" s="1"/>
  <c r="AF3512" i="1" s="1"/>
  <c r="Y3514" i="1" l="1"/>
  <c r="X3514" i="1"/>
  <c r="Y3513" i="1"/>
  <c r="Z3513" i="1" s="1"/>
  <c r="AA3513" i="1" s="1"/>
  <c r="AF3513" i="1" s="1"/>
  <c r="U3514" i="1"/>
  <c r="T3514" i="1"/>
  <c r="Q3514" i="1"/>
  <c r="P3514" i="1"/>
  <c r="R3514" i="1" l="1"/>
  <c r="S3514" i="1" s="1"/>
  <c r="AD3514" i="1" s="1"/>
  <c r="Q3515" i="1"/>
  <c r="P3515" i="1"/>
  <c r="U3515" i="1"/>
  <c r="T3515" i="1"/>
  <c r="V3514" i="1"/>
  <c r="W3514" i="1" s="1"/>
  <c r="AE3514" i="1" s="1"/>
  <c r="Y3515" i="1"/>
  <c r="X3515" i="1"/>
  <c r="Z3514" i="1"/>
  <c r="AA3514" i="1" s="1"/>
  <c r="AF3514" i="1" s="1"/>
  <c r="Z3515" i="1" l="1"/>
  <c r="AA3515" i="1" s="1"/>
  <c r="AF3515" i="1" s="1"/>
  <c r="U3516" i="1"/>
  <c r="T3516" i="1"/>
  <c r="Y3516" i="1"/>
  <c r="X3516" i="1"/>
  <c r="V3515" i="1"/>
  <c r="W3515" i="1" s="1"/>
  <c r="AE3515" i="1" s="1"/>
  <c r="P3516" i="1"/>
  <c r="Q3516" i="1"/>
  <c r="R3516" i="1" s="1"/>
  <c r="S3516" i="1" s="1"/>
  <c r="AD3516" i="1" s="1"/>
  <c r="R3515" i="1"/>
  <c r="S3515" i="1" s="1"/>
  <c r="AD3515" i="1" s="1"/>
  <c r="P3517" i="1" l="1"/>
  <c r="Q3517" i="1"/>
  <c r="Y3517" i="1"/>
  <c r="X3517" i="1"/>
  <c r="Z3516" i="1"/>
  <c r="AA3516" i="1" s="1"/>
  <c r="AF3516" i="1" s="1"/>
  <c r="U3517" i="1"/>
  <c r="T3517" i="1"/>
  <c r="V3516" i="1"/>
  <c r="W3516" i="1" s="1"/>
  <c r="AE3516" i="1" s="1"/>
  <c r="R3517" i="1" l="1"/>
  <c r="S3517" i="1" s="1"/>
  <c r="AD3517" i="1" s="1"/>
  <c r="U3518" i="1"/>
  <c r="T3518" i="1"/>
  <c r="V3517" i="1"/>
  <c r="W3517" i="1" s="1"/>
  <c r="AE3517" i="1" s="1"/>
  <c r="X3518" i="1"/>
  <c r="Y3518" i="1" s="1"/>
  <c r="Z3518" i="1" s="1"/>
  <c r="AA3518" i="1" s="1"/>
  <c r="AF3518" i="1" s="1"/>
  <c r="Z3517" i="1"/>
  <c r="AA3517" i="1" s="1"/>
  <c r="AF3517" i="1" s="1"/>
  <c r="P3518" i="1"/>
  <c r="Q3518" i="1" s="1"/>
  <c r="R3518" i="1" s="1"/>
  <c r="S3518" i="1" s="1"/>
  <c r="AD3518" i="1" s="1"/>
  <c r="P3519" i="1" l="1"/>
  <c r="Y3519" i="1"/>
  <c r="X3519" i="1"/>
  <c r="T3519" i="1"/>
  <c r="V3518" i="1"/>
  <c r="W3518" i="1" s="1"/>
  <c r="AE3518" i="1" s="1"/>
  <c r="T3520" i="1" l="1"/>
  <c r="U3519" i="1"/>
  <c r="V3519" i="1" s="1"/>
  <c r="W3519" i="1" s="1"/>
  <c r="AE3519" i="1" s="1"/>
  <c r="X3520" i="1"/>
  <c r="Z3519" i="1"/>
  <c r="AA3519" i="1" s="1"/>
  <c r="AF3519" i="1" s="1"/>
  <c r="P3520" i="1"/>
  <c r="Q3520" i="1" s="1"/>
  <c r="R3520" i="1" s="1"/>
  <c r="S3520" i="1" s="1"/>
  <c r="AD3520" i="1" s="1"/>
  <c r="Q3519" i="1"/>
  <c r="R3519" i="1" s="1"/>
  <c r="S3519" i="1" s="1"/>
  <c r="AD3519" i="1" s="1"/>
  <c r="Y3521" i="1" l="1"/>
  <c r="X3521" i="1"/>
  <c r="Q3521" i="1"/>
  <c r="P3521" i="1"/>
  <c r="Y3520" i="1"/>
  <c r="Z3520" i="1" s="1"/>
  <c r="AA3520" i="1" s="1"/>
  <c r="AF3520" i="1" s="1"/>
  <c r="U3521" i="1"/>
  <c r="T3521" i="1"/>
  <c r="U3520" i="1"/>
  <c r="V3520" i="1" s="1"/>
  <c r="W3520" i="1" s="1"/>
  <c r="AE3520" i="1" s="1"/>
  <c r="U3522" i="1" l="1"/>
  <c r="T3522" i="1"/>
  <c r="Y3522" i="1"/>
  <c r="X3522" i="1"/>
  <c r="V3521" i="1"/>
  <c r="W3521" i="1" s="1"/>
  <c r="AE3521" i="1" s="1"/>
  <c r="Q3522" i="1"/>
  <c r="P3522" i="1"/>
  <c r="R3521" i="1"/>
  <c r="S3521" i="1" s="1"/>
  <c r="AD3521" i="1" s="1"/>
  <c r="Z3521" i="1"/>
  <c r="AA3521" i="1" s="1"/>
  <c r="AF3521" i="1" s="1"/>
  <c r="R3522" i="1" l="1"/>
  <c r="S3522" i="1" s="1"/>
  <c r="AD3522" i="1" s="1"/>
  <c r="P3523" i="1"/>
  <c r="Q3523" i="1"/>
  <c r="R3523" i="1" s="1"/>
  <c r="S3523" i="1" s="1"/>
  <c r="AD3523" i="1" s="1"/>
  <c r="U3523" i="1"/>
  <c r="T3523" i="1"/>
  <c r="Y3523" i="1"/>
  <c r="X3523" i="1"/>
  <c r="Z3522" i="1"/>
  <c r="AA3522" i="1" s="1"/>
  <c r="AF3522" i="1" s="1"/>
  <c r="V3522" i="1"/>
  <c r="W3522" i="1" s="1"/>
  <c r="AE3522" i="1" s="1"/>
  <c r="U3524" i="1" l="1"/>
  <c r="T3524" i="1"/>
  <c r="Y3524" i="1"/>
  <c r="X3524" i="1"/>
  <c r="Z3523" i="1"/>
  <c r="AA3523" i="1" s="1"/>
  <c r="AF3523" i="1" s="1"/>
  <c r="V3523" i="1"/>
  <c r="W3523" i="1" s="1"/>
  <c r="AE3523" i="1" s="1"/>
  <c r="Q3524" i="1"/>
  <c r="P3524" i="1"/>
  <c r="R3524" i="1" l="1"/>
  <c r="S3524" i="1" s="1"/>
  <c r="AD3524" i="1" s="1"/>
  <c r="Q3525" i="1"/>
  <c r="P3525" i="1"/>
  <c r="X3525" i="1"/>
  <c r="Y3525" i="1"/>
  <c r="Z3525" i="1" s="1"/>
  <c r="AA3525" i="1" s="1"/>
  <c r="AF3525" i="1" s="1"/>
  <c r="Z3524" i="1"/>
  <c r="AA3524" i="1" s="1"/>
  <c r="AF3524" i="1" s="1"/>
  <c r="U3525" i="1"/>
  <c r="T3525" i="1"/>
  <c r="V3524" i="1"/>
  <c r="W3524" i="1" s="1"/>
  <c r="AE3524" i="1" s="1"/>
  <c r="V3525" i="1" l="1"/>
  <c r="W3525" i="1" s="1"/>
  <c r="AE3525" i="1" s="1"/>
  <c r="T3526" i="1"/>
  <c r="X3526" i="1"/>
  <c r="Q3526" i="1"/>
  <c r="P3526" i="1"/>
  <c r="R3525" i="1"/>
  <c r="S3525" i="1" s="1"/>
  <c r="AD3525" i="1" s="1"/>
  <c r="X3527" i="1" l="1"/>
  <c r="Q3527" i="1"/>
  <c r="P3527" i="1"/>
  <c r="R3526" i="1"/>
  <c r="S3526" i="1" s="1"/>
  <c r="AD3526" i="1" s="1"/>
  <c r="Y3526" i="1"/>
  <c r="Z3526" i="1" s="1"/>
  <c r="AA3526" i="1" s="1"/>
  <c r="AF3526" i="1" s="1"/>
  <c r="U3527" i="1"/>
  <c r="T3527" i="1"/>
  <c r="U3526" i="1"/>
  <c r="V3526" i="1" s="1"/>
  <c r="W3526" i="1" s="1"/>
  <c r="AE3526" i="1" s="1"/>
  <c r="R3527" i="1" l="1"/>
  <c r="S3527" i="1" s="1"/>
  <c r="AD3527" i="1" s="1"/>
  <c r="T3528" i="1"/>
  <c r="U3528" i="1"/>
  <c r="V3527" i="1"/>
  <c r="W3527" i="1" s="1"/>
  <c r="AE3527" i="1" s="1"/>
  <c r="P3528" i="1"/>
  <c r="Q3528" i="1"/>
  <c r="X3528" i="1"/>
  <c r="Y3527" i="1"/>
  <c r="Z3527" i="1" s="1"/>
  <c r="AA3527" i="1" s="1"/>
  <c r="AF3527" i="1" s="1"/>
  <c r="V3528" i="1" l="1"/>
  <c r="W3528" i="1" s="1"/>
  <c r="AE3528" i="1" s="1"/>
  <c r="Y3529" i="1"/>
  <c r="X3529" i="1"/>
  <c r="Q3529" i="1"/>
  <c r="P3529" i="1"/>
  <c r="Y3528" i="1"/>
  <c r="Z3528" i="1" s="1"/>
  <c r="AA3528" i="1" s="1"/>
  <c r="AF3528" i="1" s="1"/>
  <c r="R3528" i="1"/>
  <c r="S3528" i="1" s="1"/>
  <c r="AD3528" i="1" s="1"/>
  <c r="T3529" i="1"/>
  <c r="U3530" i="1" l="1"/>
  <c r="T3530" i="1"/>
  <c r="U3529" i="1"/>
  <c r="V3529" i="1" s="1"/>
  <c r="W3529" i="1" s="1"/>
  <c r="AE3529" i="1" s="1"/>
  <c r="P3530" i="1"/>
  <c r="Q3530" i="1"/>
  <c r="R3529" i="1"/>
  <c r="S3529" i="1" s="1"/>
  <c r="AD3529" i="1" s="1"/>
  <c r="Y3530" i="1"/>
  <c r="X3530" i="1"/>
  <c r="Z3529" i="1"/>
  <c r="AA3529" i="1" s="1"/>
  <c r="AF3529" i="1" s="1"/>
  <c r="R3530" i="1" l="1"/>
  <c r="S3530" i="1" s="1"/>
  <c r="AD3530" i="1" s="1"/>
  <c r="X3531" i="1"/>
  <c r="Z3530" i="1"/>
  <c r="AA3530" i="1" s="1"/>
  <c r="AF3530" i="1" s="1"/>
  <c r="P3531" i="1"/>
  <c r="Q3531" i="1" s="1"/>
  <c r="R3531" i="1" s="1"/>
  <c r="S3531" i="1" s="1"/>
  <c r="AD3531" i="1" s="1"/>
  <c r="U3531" i="1"/>
  <c r="T3531" i="1"/>
  <c r="V3530" i="1"/>
  <c r="W3530" i="1" s="1"/>
  <c r="AE3530" i="1" s="1"/>
  <c r="U3532" i="1" l="1"/>
  <c r="T3532" i="1"/>
  <c r="V3531" i="1"/>
  <c r="W3531" i="1" s="1"/>
  <c r="AE3531" i="1" s="1"/>
  <c r="Q3532" i="1"/>
  <c r="P3532" i="1"/>
  <c r="X3532" i="1"/>
  <c r="Y3531" i="1"/>
  <c r="Z3531" i="1" s="1"/>
  <c r="AA3531" i="1" s="1"/>
  <c r="AF3531" i="1" s="1"/>
  <c r="X3533" i="1" l="1"/>
  <c r="Y3532" i="1"/>
  <c r="Z3532" i="1" s="1"/>
  <c r="AA3532" i="1" s="1"/>
  <c r="AF3532" i="1" s="1"/>
  <c r="P3533" i="1"/>
  <c r="Q3533" i="1" s="1"/>
  <c r="R3533" i="1" s="1"/>
  <c r="S3533" i="1" s="1"/>
  <c r="AD3533" i="1" s="1"/>
  <c r="R3532" i="1"/>
  <c r="S3532" i="1" s="1"/>
  <c r="T3533" i="1"/>
  <c r="V3532" i="1"/>
  <c r="W3532" i="1" s="1"/>
  <c r="AE3532" i="1" s="1"/>
  <c r="T3534" i="1" l="1"/>
  <c r="U3533" i="1"/>
  <c r="V3533" i="1" s="1"/>
  <c r="W3533" i="1" s="1"/>
  <c r="AE3533" i="1" s="1"/>
  <c r="AD3532" i="1"/>
  <c r="P3534" i="1"/>
  <c r="X3534" i="1"/>
  <c r="Y3533" i="1"/>
  <c r="Z3533" i="1" s="1"/>
  <c r="AA3533" i="1" s="1"/>
  <c r="AF3533" i="1" s="1"/>
  <c r="Y3535" i="1" l="1"/>
  <c r="X3535" i="1"/>
  <c r="Y3534" i="1"/>
  <c r="Z3534" i="1" s="1"/>
  <c r="AA3534" i="1" s="1"/>
  <c r="AF3534" i="1" s="1"/>
  <c r="P3535" i="1"/>
  <c r="Q3535" i="1"/>
  <c r="Q3534" i="1"/>
  <c r="R3534" i="1" s="1"/>
  <c r="S3534" i="1" s="1"/>
  <c r="T3535" i="1"/>
  <c r="U3535" i="1"/>
  <c r="U3534" i="1"/>
  <c r="V3534" i="1" s="1"/>
  <c r="W3534" i="1" s="1"/>
  <c r="AE3534" i="1" s="1"/>
  <c r="V3535" i="1" l="1"/>
  <c r="W3535" i="1" s="1"/>
  <c r="AE3535" i="1" s="1"/>
  <c r="R3535" i="1"/>
  <c r="S3535" i="1" s="1"/>
  <c r="AD3535" i="1" s="1"/>
  <c r="AD3534" i="1"/>
  <c r="T3536" i="1"/>
  <c r="U3536" i="1"/>
  <c r="V3536" i="1" s="1"/>
  <c r="W3536" i="1" s="1"/>
  <c r="AE3536" i="1" s="1"/>
  <c r="Q3536" i="1"/>
  <c r="P3536" i="1"/>
  <c r="Y3536" i="1"/>
  <c r="X3536" i="1"/>
  <c r="Z3535" i="1"/>
  <c r="AA3535" i="1" s="1"/>
  <c r="AF3535" i="1" s="1"/>
  <c r="Z3536" i="1" l="1"/>
  <c r="AA3536" i="1" s="1"/>
  <c r="AF3536" i="1" s="1"/>
  <c r="X3537" i="1"/>
  <c r="Y3537" i="1"/>
  <c r="Z3537" i="1" s="1"/>
  <c r="AA3537" i="1" s="1"/>
  <c r="AF3537" i="1" s="1"/>
  <c r="P3537" i="1"/>
  <c r="Q3537" i="1"/>
  <c r="R3536" i="1"/>
  <c r="S3536" i="1" s="1"/>
  <c r="U3537" i="1"/>
  <c r="T3537" i="1"/>
  <c r="R3537" i="1" l="1"/>
  <c r="S3537" i="1" s="1"/>
  <c r="AD3537" i="1" s="1"/>
  <c r="U3538" i="1"/>
  <c r="T3538" i="1"/>
  <c r="V3537" i="1"/>
  <c r="W3537" i="1" s="1"/>
  <c r="AE3537" i="1" s="1"/>
  <c r="AD3536" i="1"/>
  <c r="Q3538" i="1"/>
  <c r="P3538" i="1"/>
  <c r="Y3538" i="1"/>
  <c r="X3538" i="1"/>
  <c r="Y3539" i="1" l="1"/>
  <c r="X3539" i="1"/>
  <c r="Z3538" i="1"/>
  <c r="AA3538" i="1" s="1"/>
  <c r="AF3538" i="1" s="1"/>
  <c r="Q3539" i="1"/>
  <c r="P3539" i="1"/>
  <c r="R3538" i="1"/>
  <c r="S3538" i="1" s="1"/>
  <c r="U3539" i="1"/>
  <c r="T3539" i="1"/>
  <c r="V3538" i="1"/>
  <c r="W3538" i="1" s="1"/>
  <c r="AE3538" i="1" s="1"/>
  <c r="U3540" i="1" l="1"/>
  <c r="T3540" i="1"/>
  <c r="AD3538" i="1"/>
  <c r="R3539" i="1"/>
  <c r="S3539" i="1" s="1"/>
  <c r="AD3539" i="1" s="1"/>
  <c r="Y3540" i="1"/>
  <c r="X3540" i="1"/>
  <c r="V3539" i="1"/>
  <c r="W3539" i="1" s="1"/>
  <c r="AE3539" i="1" s="1"/>
  <c r="P3540" i="1"/>
  <c r="Q3540" i="1"/>
  <c r="Z3539" i="1"/>
  <c r="AA3539" i="1" s="1"/>
  <c r="AF3539" i="1" s="1"/>
  <c r="R3540" i="1" l="1"/>
  <c r="S3540" i="1" s="1"/>
  <c r="AD3540" i="1" s="1"/>
  <c r="P3541" i="1"/>
  <c r="Q3541" i="1"/>
  <c r="R3541" i="1" s="1"/>
  <c r="S3541" i="1" s="1"/>
  <c r="AD3541" i="1" s="1"/>
  <c r="X3541" i="1"/>
  <c r="Z3540" i="1"/>
  <c r="AA3540" i="1" s="1"/>
  <c r="AF3540" i="1" s="1"/>
  <c r="T3541" i="1"/>
  <c r="V3540" i="1"/>
  <c r="W3540" i="1" s="1"/>
  <c r="AE3540" i="1" s="1"/>
  <c r="T3542" i="1" l="1"/>
  <c r="U3541" i="1"/>
  <c r="V3541" i="1" s="1"/>
  <c r="W3541" i="1" s="1"/>
  <c r="AE3541" i="1" s="1"/>
  <c r="X3542" i="1"/>
  <c r="Y3541" i="1"/>
  <c r="Z3541" i="1" s="1"/>
  <c r="AA3541" i="1" s="1"/>
  <c r="AF3541" i="1" s="1"/>
  <c r="P3542" i="1"/>
  <c r="Q3542" i="1"/>
  <c r="R3542" i="1" s="1"/>
  <c r="S3542" i="1" s="1"/>
  <c r="AD3542" i="1" s="1"/>
  <c r="Q3543" i="1" l="1"/>
  <c r="P3543" i="1"/>
  <c r="Y3543" i="1"/>
  <c r="X3543" i="1"/>
  <c r="Y3542" i="1"/>
  <c r="Z3542" i="1" s="1"/>
  <c r="AA3542" i="1" s="1"/>
  <c r="AF3542" i="1" s="1"/>
  <c r="U3543" i="1"/>
  <c r="T3543" i="1"/>
  <c r="U3542" i="1"/>
  <c r="V3542" i="1" s="1"/>
  <c r="W3542" i="1" s="1"/>
  <c r="AE3542" i="1" s="1"/>
  <c r="T3544" i="1" l="1"/>
  <c r="V3543" i="1"/>
  <c r="W3543" i="1" s="1"/>
  <c r="AE3543" i="1" s="1"/>
  <c r="X3544" i="1"/>
  <c r="Y3544" i="1"/>
  <c r="Z3544" i="1" s="1"/>
  <c r="AA3544" i="1" s="1"/>
  <c r="AF3544" i="1" s="1"/>
  <c r="Z3543" i="1"/>
  <c r="AA3543" i="1" s="1"/>
  <c r="AF3543" i="1" s="1"/>
  <c r="P3544" i="1"/>
  <c r="R3543" i="1"/>
  <c r="S3543" i="1" s="1"/>
  <c r="AD3543" i="1" s="1"/>
  <c r="Q3545" i="1" l="1"/>
  <c r="P3545" i="1"/>
  <c r="Q3544" i="1"/>
  <c r="R3544" i="1" s="1"/>
  <c r="S3544" i="1" s="1"/>
  <c r="AD3544" i="1" s="1"/>
  <c r="Y3545" i="1"/>
  <c r="X3545" i="1"/>
  <c r="U3545" i="1"/>
  <c r="T3545" i="1"/>
  <c r="U3544" i="1"/>
  <c r="V3544" i="1" s="1"/>
  <c r="W3544" i="1" s="1"/>
  <c r="AE3544" i="1" s="1"/>
  <c r="Z3545" i="1" l="1"/>
  <c r="AA3545" i="1" s="1"/>
  <c r="AF3545" i="1" s="1"/>
  <c r="T3546" i="1"/>
  <c r="U3546" i="1"/>
  <c r="V3546" i="1" s="1"/>
  <c r="W3546" i="1" s="1"/>
  <c r="AE3546" i="1" s="1"/>
  <c r="V3545" i="1"/>
  <c r="W3545" i="1" s="1"/>
  <c r="AE3545" i="1" s="1"/>
  <c r="Y3546" i="1"/>
  <c r="X3546" i="1"/>
  <c r="Q3546" i="1"/>
  <c r="P3546" i="1"/>
  <c r="R3545" i="1"/>
  <c r="S3545" i="1" s="1"/>
  <c r="AD3545" i="1" s="1"/>
  <c r="Q3547" i="1" l="1"/>
  <c r="P3547" i="1"/>
  <c r="Y3547" i="1"/>
  <c r="X3547" i="1"/>
  <c r="R3546" i="1"/>
  <c r="S3546" i="1" s="1"/>
  <c r="AD3546" i="1" s="1"/>
  <c r="Z3546" i="1"/>
  <c r="AA3546" i="1" s="1"/>
  <c r="AF3546" i="1" s="1"/>
  <c r="U3547" i="1"/>
  <c r="T3547" i="1"/>
  <c r="X3548" i="1" l="1"/>
  <c r="Y3548" i="1"/>
  <c r="Z3548" i="1" s="1"/>
  <c r="AA3548" i="1" s="1"/>
  <c r="AF3548" i="1" s="1"/>
  <c r="U3548" i="1"/>
  <c r="T3548" i="1"/>
  <c r="V3547" i="1"/>
  <c r="W3547" i="1" s="1"/>
  <c r="AE3547" i="1" s="1"/>
  <c r="Z3547" i="1"/>
  <c r="AA3547" i="1" s="1"/>
  <c r="AF3547" i="1" s="1"/>
  <c r="Q3548" i="1"/>
  <c r="P3548" i="1"/>
  <c r="R3547" i="1"/>
  <c r="S3547" i="1" s="1"/>
  <c r="AD3547" i="1" s="1"/>
  <c r="U3549" i="1" l="1"/>
  <c r="T3549" i="1"/>
  <c r="Q3549" i="1"/>
  <c r="P3549" i="1"/>
  <c r="R3548" i="1"/>
  <c r="S3548" i="1" s="1"/>
  <c r="AD3548" i="1" s="1"/>
  <c r="V3548" i="1"/>
  <c r="W3548" i="1" s="1"/>
  <c r="AE3548" i="1" s="1"/>
  <c r="Y3549" i="1"/>
  <c r="X3549" i="1"/>
  <c r="Y3550" i="1" l="1"/>
  <c r="X3550" i="1"/>
  <c r="Z3549" i="1"/>
  <c r="AA3549" i="1" s="1"/>
  <c r="AF3549" i="1" s="1"/>
  <c r="P3550" i="1"/>
  <c r="Q3550" i="1"/>
  <c r="R3549" i="1"/>
  <c r="S3549" i="1" s="1"/>
  <c r="AD3549" i="1" s="1"/>
  <c r="U3550" i="1"/>
  <c r="T3550" i="1"/>
  <c r="V3549" i="1"/>
  <c r="W3549" i="1" s="1"/>
  <c r="AE3549" i="1" s="1"/>
  <c r="R3550" i="1" l="1"/>
  <c r="S3550" i="1" s="1"/>
  <c r="AD3550" i="1" s="1"/>
  <c r="V3550" i="1"/>
  <c r="W3550" i="1" s="1"/>
  <c r="AE3550" i="1" s="1"/>
  <c r="Z3550" i="1"/>
  <c r="AA3550" i="1" s="1"/>
  <c r="AF3550" i="1" s="1"/>
  <c r="U3551" i="1"/>
  <c r="T3551" i="1"/>
  <c r="Q3551" i="1"/>
  <c r="P3551" i="1"/>
  <c r="Y3551" i="1"/>
  <c r="X3551" i="1"/>
  <c r="X3552" i="1" l="1"/>
  <c r="Y3552" i="1"/>
  <c r="Z3552" i="1" s="1"/>
  <c r="AA3552" i="1" s="1"/>
  <c r="AF3552" i="1" s="1"/>
  <c r="Q3552" i="1"/>
  <c r="P3552" i="1"/>
  <c r="Z3551" i="1"/>
  <c r="AA3551" i="1" s="1"/>
  <c r="AF3551" i="1" s="1"/>
  <c r="R3551" i="1"/>
  <c r="S3551" i="1" s="1"/>
  <c r="AD3551" i="1" s="1"/>
  <c r="T3552" i="1"/>
  <c r="U3552" i="1" s="1"/>
  <c r="V3552" i="1" s="1"/>
  <c r="W3552" i="1" s="1"/>
  <c r="AE3552" i="1" s="1"/>
  <c r="V3551" i="1"/>
  <c r="W3551" i="1" s="1"/>
  <c r="AE3551" i="1" s="1"/>
  <c r="R3552" i="1" l="1"/>
  <c r="S3552" i="1" s="1"/>
  <c r="AD3552" i="1" s="1"/>
  <c r="T3553" i="1"/>
  <c r="Q3553" i="1"/>
  <c r="P3553" i="1"/>
  <c r="X3553" i="1"/>
  <c r="X3554" i="1" l="1"/>
  <c r="P3554" i="1"/>
  <c r="Q3554" i="1" s="1"/>
  <c r="R3554" i="1" s="1"/>
  <c r="S3554" i="1" s="1"/>
  <c r="AD3554" i="1" s="1"/>
  <c r="Y3553" i="1"/>
  <c r="Z3553" i="1" s="1"/>
  <c r="AA3553" i="1" s="1"/>
  <c r="AF3553" i="1" s="1"/>
  <c r="R3553" i="1"/>
  <c r="S3553" i="1" s="1"/>
  <c r="AD3553" i="1" s="1"/>
  <c r="T3554" i="1"/>
  <c r="U3554" i="1"/>
  <c r="V3554" i="1" s="1"/>
  <c r="W3554" i="1" s="1"/>
  <c r="AE3554" i="1" s="1"/>
  <c r="U3553" i="1"/>
  <c r="V3553" i="1" s="1"/>
  <c r="W3553" i="1" s="1"/>
  <c r="AE3553" i="1" s="1"/>
  <c r="U3555" i="1" l="1"/>
  <c r="T3555" i="1"/>
  <c r="P3555" i="1"/>
  <c r="Q3555" i="1"/>
  <c r="R3555" i="1" s="1"/>
  <c r="S3555" i="1" s="1"/>
  <c r="AD3555" i="1" s="1"/>
  <c r="X3555" i="1"/>
  <c r="Y3555" i="1" s="1"/>
  <c r="Z3555" i="1" s="1"/>
  <c r="AA3555" i="1" s="1"/>
  <c r="AF3555" i="1" s="1"/>
  <c r="Y3554" i="1"/>
  <c r="Z3554" i="1" s="1"/>
  <c r="AA3554" i="1" s="1"/>
  <c r="AF3554" i="1" s="1"/>
  <c r="Y3556" i="1" l="1"/>
  <c r="X3556" i="1"/>
  <c r="P3556" i="1"/>
  <c r="U3556" i="1"/>
  <c r="T3556" i="1"/>
  <c r="V3555" i="1"/>
  <c r="W3555" i="1" s="1"/>
  <c r="AE3555" i="1" s="1"/>
  <c r="V3556" i="1" l="1"/>
  <c r="W3556" i="1" s="1"/>
  <c r="AE3556" i="1" s="1"/>
  <c r="T3557" i="1"/>
  <c r="P3557" i="1"/>
  <c r="Q3557" i="1" s="1"/>
  <c r="R3557" i="1" s="1"/>
  <c r="S3557" i="1" s="1"/>
  <c r="AD3557" i="1" s="1"/>
  <c r="Q3556" i="1"/>
  <c r="R3556" i="1" s="1"/>
  <c r="S3556" i="1" s="1"/>
  <c r="AD3556" i="1" s="1"/>
  <c r="X3557" i="1"/>
  <c r="Z3556" i="1"/>
  <c r="AA3556" i="1" s="1"/>
  <c r="AF3556" i="1" s="1"/>
  <c r="X3558" i="1" l="1"/>
  <c r="Y3557" i="1"/>
  <c r="Z3557" i="1" s="1"/>
  <c r="AA3557" i="1" s="1"/>
  <c r="AF3557" i="1" s="1"/>
  <c r="P3558" i="1"/>
  <c r="Q3558" i="1" s="1"/>
  <c r="R3558" i="1" s="1"/>
  <c r="S3558" i="1" s="1"/>
  <c r="AD3558" i="1" s="1"/>
  <c r="T3558" i="1"/>
  <c r="U3558" i="1" s="1"/>
  <c r="V3558" i="1" s="1"/>
  <c r="W3558" i="1" s="1"/>
  <c r="AE3558" i="1" s="1"/>
  <c r="U3557" i="1"/>
  <c r="V3557" i="1" s="1"/>
  <c r="W3557" i="1" s="1"/>
  <c r="AE3557" i="1" s="1"/>
  <c r="U3559" i="1" l="1"/>
  <c r="T3559" i="1"/>
  <c r="P3559" i="1"/>
  <c r="Y3559" i="1"/>
  <c r="X3559" i="1"/>
  <c r="Y3558" i="1"/>
  <c r="Z3558" i="1" s="1"/>
  <c r="AA3558" i="1" s="1"/>
  <c r="AF3558" i="1" s="1"/>
  <c r="Y3560" i="1" l="1"/>
  <c r="X3560" i="1"/>
  <c r="Z3559" i="1"/>
  <c r="AA3559" i="1" s="1"/>
  <c r="AF3559" i="1" s="1"/>
  <c r="Q3560" i="1"/>
  <c r="P3560" i="1"/>
  <c r="Q3559" i="1"/>
  <c r="R3559" i="1" s="1"/>
  <c r="S3559" i="1" s="1"/>
  <c r="AD3559" i="1" s="1"/>
  <c r="T3560" i="1"/>
  <c r="U3560" i="1"/>
  <c r="V3560" i="1" s="1"/>
  <c r="W3560" i="1" s="1"/>
  <c r="AE3560" i="1" s="1"/>
  <c r="V3559" i="1"/>
  <c r="W3559" i="1" s="1"/>
  <c r="AE3559" i="1" s="1"/>
  <c r="R3560" i="1" l="1"/>
  <c r="S3560" i="1" s="1"/>
  <c r="AD3560" i="1" s="1"/>
  <c r="U3561" i="1"/>
  <c r="T3561" i="1"/>
  <c r="Q3561" i="1"/>
  <c r="P3561" i="1"/>
  <c r="Y3561" i="1"/>
  <c r="X3561" i="1"/>
  <c r="Z3560" i="1"/>
  <c r="AA3560" i="1" s="1"/>
  <c r="AF3560" i="1" s="1"/>
  <c r="Z3561" i="1" l="1"/>
  <c r="AA3561" i="1" s="1"/>
  <c r="AF3561" i="1" s="1"/>
  <c r="Y3562" i="1"/>
  <c r="X3562" i="1"/>
  <c r="Q3562" i="1"/>
  <c r="P3562" i="1"/>
  <c r="R3561" i="1"/>
  <c r="S3561" i="1" s="1"/>
  <c r="AD3561" i="1" s="1"/>
  <c r="U3562" i="1"/>
  <c r="T3562" i="1"/>
  <c r="V3561" i="1"/>
  <c r="W3561" i="1" s="1"/>
  <c r="AE3561" i="1" s="1"/>
  <c r="T3563" i="1" l="1"/>
  <c r="U3563" i="1"/>
  <c r="V3562" i="1"/>
  <c r="W3562" i="1" s="1"/>
  <c r="AE3562" i="1" s="1"/>
  <c r="Q3563" i="1"/>
  <c r="P3563" i="1"/>
  <c r="R3562" i="1"/>
  <c r="S3562" i="1" s="1"/>
  <c r="AD3562" i="1" s="1"/>
  <c r="Y3563" i="1"/>
  <c r="X3563" i="1"/>
  <c r="Z3562" i="1"/>
  <c r="AA3562" i="1" s="1"/>
  <c r="AF3562" i="1" s="1"/>
  <c r="V3563" i="1" l="1"/>
  <c r="W3563" i="1" s="1"/>
  <c r="AE3563" i="1" s="1"/>
  <c r="R3563" i="1"/>
  <c r="S3563" i="1" s="1"/>
  <c r="AD3563" i="1" s="1"/>
  <c r="Y3564" i="1"/>
  <c r="X3564" i="1"/>
  <c r="Z3563" i="1"/>
  <c r="AA3563" i="1" s="1"/>
  <c r="AF3563" i="1" s="1"/>
  <c r="Q3564" i="1"/>
  <c r="P3564" i="1"/>
  <c r="T3564" i="1"/>
  <c r="U3564" i="1"/>
  <c r="V3564" i="1" l="1"/>
  <c r="W3564" i="1" s="1"/>
  <c r="AE3564" i="1" s="1"/>
  <c r="Q3565" i="1"/>
  <c r="P3565" i="1"/>
  <c r="U3565" i="1"/>
  <c r="T3565" i="1"/>
  <c r="R3564" i="1"/>
  <c r="S3564" i="1" s="1"/>
  <c r="AD3564" i="1" s="1"/>
  <c r="Y3565" i="1"/>
  <c r="X3565" i="1"/>
  <c r="Z3564" i="1"/>
  <c r="AA3564" i="1" s="1"/>
  <c r="AF3564" i="1" s="1"/>
  <c r="Z3565" i="1" l="1"/>
  <c r="AA3565" i="1" s="1"/>
  <c r="AF3565" i="1" s="1"/>
  <c r="X3566" i="1"/>
  <c r="Y3566" i="1"/>
  <c r="Z3566" i="1" s="1"/>
  <c r="AA3566" i="1" s="1"/>
  <c r="AF3566" i="1" s="1"/>
  <c r="U3566" i="1"/>
  <c r="T3566" i="1"/>
  <c r="V3565" i="1"/>
  <c r="W3565" i="1" s="1"/>
  <c r="AE3565" i="1" s="1"/>
  <c r="Q3566" i="1"/>
  <c r="P3566" i="1"/>
  <c r="R3565" i="1"/>
  <c r="S3565" i="1" s="1"/>
  <c r="AD3565" i="1" s="1"/>
  <c r="V3566" i="1" l="1"/>
  <c r="W3566" i="1" s="1"/>
  <c r="AE3566" i="1" s="1"/>
  <c r="P3567" i="1"/>
  <c r="Q3567" i="1"/>
  <c r="R3566" i="1"/>
  <c r="S3566" i="1" s="1"/>
  <c r="AD3566" i="1" s="1"/>
  <c r="T3567" i="1"/>
  <c r="U3567" i="1"/>
  <c r="Y3567" i="1"/>
  <c r="X3567" i="1"/>
  <c r="R3567" i="1" l="1"/>
  <c r="S3567" i="1" s="1"/>
  <c r="AD3567" i="1" s="1"/>
  <c r="Y3568" i="1"/>
  <c r="X3568" i="1"/>
  <c r="U3568" i="1"/>
  <c r="T3568" i="1"/>
  <c r="Z3567" i="1"/>
  <c r="AA3567" i="1" s="1"/>
  <c r="AF3567" i="1" s="1"/>
  <c r="V3567" i="1"/>
  <c r="W3567" i="1" s="1"/>
  <c r="AE3567" i="1" s="1"/>
  <c r="Q3568" i="1"/>
  <c r="P3568" i="1"/>
  <c r="Q3569" i="1" l="1"/>
  <c r="P3569" i="1"/>
  <c r="R3568" i="1"/>
  <c r="S3568" i="1" s="1"/>
  <c r="AD3568" i="1" s="1"/>
  <c r="U3569" i="1"/>
  <c r="T3569" i="1"/>
  <c r="V3568" i="1"/>
  <c r="W3568" i="1" s="1"/>
  <c r="AE3568" i="1" s="1"/>
  <c r="Y3569" i="1"/>
  <c r="X3569" i="1"/>
  <c r="Z3568" i="1"/>
  <c r="AA3568" i="1" s="1"/>
  <c r="AF3568" i="1" s="1"/>
  <c r="Z3569" i="1" l="1"/>
  <c r="AA3569" i="1" s="1"/>
  <c r="AF3569" i="1" s="1"/>
  <c r="U3570" i="1"/>
  <c r="T3570" i="1"/>
  <c r="Y3570" i="1"/>
  <c r="X3570" i="1"/>
  <c r="V3569" i="1"/>
  <c r="W3569" i="1" s="1"/>
  <c r="AE3569" i="1" s="1"/>
  <c r="P3570" i="1"/>
  <c r="Q3570" i="1"/>
  <c r="R3570" i="1" s="1"/>
  <c r="S3570" i="1" s="1"/>
  <c r="AD3570" i="1" s="1"/>
  <c r="R3569" i="1"/>
  <c r="S3569" i="1" s="1"/>
  <c r="AD3569" i="1" s="1"/>
  <c r="P3571" i="1" l="1"/>
  <c r="Q3571" i="1"/>
  <c r="Y3571" i="1"/>
  <c r="X3571" i="1"/>
  <c r="U3571" i="1"/>
  <c r="T3571" i="1"/>
  <c r="Z3570" i="1"/>
  <c r="AA3570" i="1" s="1"/>
  <c r="AF3570" i="1" s="1"/>
  <c r="V3570" i="1"/>
  <c r="W3570" i="1" s="1"/>
  <c r="AE3570" i="1" s="1"/>
  <c r="R3571" i="1" l="1"/>
  <c r="S3571" i="1" s="1"/>
  <c r="AD3571" i="1" s="1"/>
  <c r="X3572" i="1"/>
  <c r="Y3572" i="1"/>
  <c r="Z3572" i="1" s="1"/>
  <c r="AA3572" i="1" s="1"/>
  <c r="AF3572" i="1" s="1"/>
  <c r="U3572" i="1"/>
  <c r="T3572" i="1"/>
  <c r="V3571" i="1"/>
  <c r="W3571" i="1" s="1"/>
  <c r="AE3571" i="1" s="1"/>
  <c r="Z3571" i="1"/>
  <c r="AA3571" i="1" s="1"/>
  <c r="AF3571" i="1" s="1"/>
  <c r="P3572" i="1"/>
  <c r="Q3572" i="1"/>
  <c r="R3572" i="1" s="1"/>
  <c r="S3572" i="1" s="1"/>
  <c r="AD3572" i="1" s="1"/>
  <c r="Q3573" i="1" l="1"/>
  <c r="P3573" i="1"/>
  <c r="T3573" i="1"/>
  <c r="U3573" i="1"/>
  <c r="V3573" i="1" s="1"/>
  <c r="W3573" i="1" s="1"/>
  <c r="AE3573" i="1" s="1"/>
  <c r="V3572" i="1"/>
  <c r="W3572" i="1" s="1"/>
  <c r="AE3572" i="1" s="1"/>
  <c r="Y3573" i="1"/>
  <c r="X3573" i="1"/>
  <c r="Y3574" i="1" l="1"/>
  <c r="X3574" i="1"/>
  <c r="Z3573" i="1"/>
  <c r="AA3573" i="1" s="1"/>
  <c r="AF3573" i="1" s="1"/>
  <c r="U3574" i="1"/>
  <c r="T3574" i="1"/>
  <c r="Q3574" i="1"/>
  <c r="P3574" i="1"/>
  <c r="R3573" i="1"/>
  <c r="S3573" i="1" s="1"/>
  <c r="AD3573" i="1" s="1"/>
  <c r="Z3574" i="1" l="1"/>
  <c r="AA3574" i="1" s="1"/>
  <c r="AF3574" i="1" s="1"/>
  <c r="Q3575" i="1"/>
  <c r="P3575" i="1"/>
  <c r="R3574" i="1"/>
  <c r="S3574" i="1" s="1"/>
  <c r="AD3574" i="1" s="1"/>
  <c r="U3575" i="1"/>
  <c r="T3575" i="1"/>
  <c r="V3574" i="1"/>
  <c r="W3574" i="1" s="1"/>
  <c r="AE3574" i="1" s="1"/>
  <c r="Y3575" i="1"/>
  <c r="X3575" i="1"/>
  <c r="R3575" i="1" l="1"/>
  <c r="S3575" i="1" s="1"/>
  <c r="AD3575" i="1" s="1"/>
  <c r="Y3576" i="1"/>
  <c r="X3576" i="1"/>
  <c r="Z3575" i="1"/>
  <c r="AA3575" i="1" s="1"/>
  <c r="AF3575" i="1" s="1"/>
  <c r="T3576" i="1"/>
  <c r="V3575" i="1"/>
  <c r="W3575" i="1" s="1"/>
  <c r="AE3575" i="1" s="1"/>
  <c r="Q3576" i="1"/>
  <c r="P3576" i="1"/>
  <c r="Z3576" i="1" l="1"/>
  <c r="AA3576" i="1" s="1"/>
  <c r="AF3576" i="1" s="1"/>
  <c r="Q3577" i="1"/>
  <c r="P3577" i="1"/>
  <c r="R3576" i="1"/>
  <c r="S3576" i="1" s="1"/>
  <c r="AD3576" i="1" s="1"/>
  <c r="T3577" i="1"/>
  <c r="U3577" i="1" s="1"/>
  <c r="V3577" i="1" s="1"/>
  <c r="W3577" i="1" s="1"/>
  <c r="AE3577" i="1" s="1"/>
  <c r="U3576" i="1"/>
  <c r="V3576" i="1" s="1"/>
  <c r="W3576" i="1" s="1"/>
  <c r="AE3576" i="1" s="1"/>
  <c r="Y3577" i="1"/>
  <c r="X3577" i="1"/>
  <c r="Y3578" i="1" l="1"/>
  <c r="X3578" i="1"/>
  <c r="P3578" i="1"/>
  <c r="Q3578" i="1"/>
  <c r="R3578" i="1" s="1"/>
  <c r="S3578" i="1" s="1"/>
  <c r="AD3578" i="1" s="1"/>
  <c r="Z3577" i="1"/>
  <c r="AA3577" i="1" s="1"/>
  <c r="AF3577" i="1" s="1"/>
  <c r="T3578" i="1"/>
  <c r="R3577" i="1"/>
  <c r="S3577" i="1" s="1"/>
  <c r="AD3577" i="1" s="1"/>
  <c r="U3579" i="1" l="1"/>
  <c r="T3579" i="1"/>
  <c r="X3579" i="1"/>
  <c r="Y3579" i="1"/>
  <c r="Z3579" i="1" s="1"/>
  <c r="AA3579" i="1" s="1"/>
  <c r="AF3579" i="1" s="1"/>
  <c r="U3578" i="1"/>
  <c r="V3578" i="1" s="1"/>
  <c r="W3578" i="1" s="1"/>
  <c r="AE3578" i="1" s="1"/>
  <c r="Q3579" i="1"/>
  <c r="P3579" i="1"/>
  <c r="Z3578" i="1"/>
  <c r="AA3578" i="1" s="1"/>
  <c r="AF3578" i="1" s="1"/>
  <c r="P3580" i="1" l="1"/>
  <c r="Q3580" i="1"/>
  <c r="R3580" i="1" s="1"/>
  <c r="S3580" i="1" s="1"/>
  <c r="AD3580" i="1" s="1"/>
  <c r="R3579" i="1"/>
  <c r="S3579" i="1" s="1"/>
  <c r="AD3579" i="1" s="1"/>
  <c r="X3580" i="1"/>
  <c r="Y3580" i="1"/>
  <c r="Z3580" i="1" s="1"/>
  <c r="AA3580" i="1" s="1"/>
  <c r="AF3580" i="1" s="1"/>
  <c r="T3580" i="1"/>
  <c r="V3579" i="1"/>
  <c r="W3579" i="1" s="1"/>
  <c r="AE3579" i="1" s="1"/>
  <c r="U3581" i="1" l="1"/>
  <c r="T3581" i="1"/>
  <c r="U3580" i="1"/>
  <c r="V3580" i="1" s="1"/>
  <c r="W3580" i="1" s="1"/>
  <c r="AE3580" i="1" s="1"/>
  <c r="Y3581" i="1"/>
  <c r="X3581" i="1"/>
  <c r="Q3581" i="1"/>
  <c r="P3581" i="1"/>
  <c r="Z3581" i="1" l="1"/>
  <c r="AA3581" i="1" s="1"/>
  <c r="AF3581" i="1" s="1"/>
  <c r="P3582" i="1"/>
  <c r="Q3582" i="1"/>
  <c r="R3581" i="1"/>
  <c r="S3581" i="1" s="1"/>
  <c r="AD3581" i="1" s="1"/>
  <c r="X3582" i="1"/>
  <c r="Y3582" i="1"/>
  <c r="Z3582" i="1" s="1"/>
  <c r="AA3582" i="1" s="1"/>
  <c r="AF3582" i="1" s="1"/>
  <c r="U3582" i="1"/>
  <c r="T3582" i="1"/>
  <c r="V3581" i="1"/>
  <c r="W3581" i="1" s="1"/>
  <c r="AE3581" i="1" s="1"/>
  <c r="R3582" i="1" l="1"/>
  <c r="S3582" i="1" s="1"/>
  <c r="AD3582" i="1" s="1"/>
  <c r="U3583" i="1"/>
  <c r="T3583" i="1"/>
  <c r="V3582" i="1"/>
  <c r="W3582" i="1" s="1"/>
  <c r="AE3582" i="1" s="1"/>
  <c r="X3583" i="1"/>
  <c r="Y3583" i="1"/>
  <c r="Q3583" i="1"/>
  <c r="P3583" i="1"/>
  <c r="Q3584" i="1" l="1"/>
  <c r="P3584" i="1"/>
  <c r="Y3584" i="1"/>
  <c r="X3584" i="1"/>
  <c r="R3583" i="1"/>
  <c r="S3583" i="1" s="1"/>
  <c r="AD3583" i="1" s="1"/>
  <c r="Z3583" i="1"/>
  <c r="AA3583" i="1" s="1"/>
  <c r="AF3583" i="1" s="1"/>
  <c r="U3584" i="1"/>
  <c r="T3584" i="1"/>
  <c r="V3583" i="1"/>
  <c r="W3583" i="1" s="1"/>
  <c r="AE3583" i="1" s="1"/>
  <c r="U3585" i="1" l="1"/>
  <c r="T3585" i="1"/>
  <c r="V3584" i="1"/>
  <c r="W3584" i="1" s="1"/>
  <c r="AE3584" i="1" s="1"/>
  <c r="Y3585" i="1"/>
  <c r="X3585" i="1"/>
  <c r="Q3585" i="1"/>
  <c r="P3585" i="1"/>
  <c r="Z3584" i="1"/>
  <c r="AA3584" i="1" s="1"/>
  <c r="AF3584" i="1" s="1"/>
  <c r="R3584" i="1"/>
  <c r="S3584" i="1" s="1"/>
  <c r="AD3584" i="1" s="1"/>
  <c r="R3585" i="1" l="1"/>
  <c r="S3585" i="1" s="1"/>
  <c r="AD3585" i="1" s="1"/>
  <c r="P3586" i="1"/>
  <c r="Q3586" i="1"/>
  <c r="Y3586" i="1"/>
  <c r="X3586" i="1"/>
  <c r="Z3585" i="1"/>
  <c r="AA3585" i="1" s="1"/>
  <c r="AF3585" i="1" s="1"/>
  <c r="U3586" i="1"/>
  <c r="T3586" i="1"/>
  <c r="V3585" i="1"/>
  <c r="W3585" i="1" s="1"/>
  <c r="AE3585" i="1" s="1"/>
  <c r="R3586" i="1" l="1"/>
  <c r="S3586" i="1" s="1"/>
  <c r="AD3586" i="1" s="1"/>
  <c r="V3586" i="1"/>
  <c r="W3586" i="1" s="1"/>
  <c r="AE3586" i="1" s="1"/>
  <c r="Y3587" i="1"/>
  <c r="X3587" i="1"/>
  <c r="T3587" i="1"/>
  <c r="U3587" i="1" s="1"/>
  <c r="V3587" i="1" s="1"/>
  <c r="W3587" i="1" s="1"/>
  <c r="AE3587" i="1" s="1"/>
  <c r="Z3586" i="1"/>
  <c r="AA3586" i="1" s="1"/>
  <c r="AF3586" i="1" s="1"/>
  <c r="Q3587" i="1"/>
  <c r="P3587" i="1"/>
  <c r="R3587" i="1" l="1"/>
  <c r="S3587" i="1" s="1"/>
  <c r="AD3587" i="1" s="1"/>
  <c r="Q3588" i="1"/>
  <c r="P3588" i="1"/>
  <c r="T3588" i="1"/>
  <c r="U3588" i="1"/>
  <c r="Y3588" i="1"/>
  <c r="X3588" i="1"/>
  <c r="Z3587" i="1"/>
  <c r="AA3587" i="1" s="1"/>
  <c r="AF3587" i="1" s="1"/>
  <c r="V3588" i="1" l="1"/>
  <c r="W3588" i="1" s="1"/>
  <c r="AE3588" i="1" s="1"/>
  <c r="R3588" i="1"/>
  <c r="S3588" i="1" s="1"/>
  <c r="AD3588" i="1" s="1"/>
  <c r="Y3589" i="1"/>
  <c r="X3589" i="1"/>
  <c r="Z3588" i="1"/>
  <c r="AA3588" i="1" s="1"/>
  <c r="AF3588" i="1" s="1"/>
  <c r="U3589" i="1"/>
  <c r="T3589" i="1"/>
  <c r="P3589" i="1"/>
  <c r="Q3589" i="1"/>
  <c r="R3589" i="1" s="1"/>
  <c r="S3589" i="1" s="1"/>
  <c r="AD3589" i="1" s="1"/>
  <c r="V3589" i="1" l="1"/>
  <c r="W3589" i="1" s="1"/>
  <c r="AE3589" i="1" s="1"/>
  <c r="Q3590" i="1"/>
  <c r="P3590" i="1"/>
  <c r="T3590" i="1"/>
  <c r="Y3590" i="1"/>
  <c r="X3590" i="1"/>
  <c r="Z3589" i="1"/>
  <c r="AA3589" i="1" s="1"/>
  <c r="AF3589" i="1" s="1"/>
  <c r="T3591" i="1" l="1"/>
  <c r="X3591" i="1"/>
  <c r="Y3591" i="1" s="1"/>
  <c r="Z3591" i="1" s="1"/>
  <c r="AA3591" i="1" s="1"/>
  <c r="AF3591" i="1" s="1"/>
  <c r="Z3590" i="1"/>
  <c r="AA3590" i="1" s="1"/>
  <c r="AF3590" i="1" s="1"/>
  <c r="U3590" i="1"/>
  <c r="V3590" i="1" s="1"/>
  <c r="W3590" i="1" s="1"/>
  <c r="AE3590" i="1" s="1"/>
  <c r="P3591" i="1"/>
  <c r="Q3591" i="1"/>
  <c r="R3591" i="1" s="1"/>
  <c r="S3591" i="1" s="1"/>
  <c r="AD3591" i="1" s="1"/>
  <c r="R3590" i="1"/>
  <c r="S3590" i="1" s="1"/>
  <c r="AD3590" i="1" s="1"/>
  <c r="Q3592" i="1" l="1"/>
  <c r="P3592" i="1"/>
  <c r="X3592" i="1"/>
  <c r="T3592" i="1"/>
  <c r="U3592" i="1"/>
  <c r="V3592" i="1" s="1"/>
  <c r="W3592" i="1" s="1"/>
  <c r="AE3592" i="1" s="1"/>
  <c r="U3591" i="1"/>
  <c r="V3591" i="1" s="1"/>
  <c r="W3591" i="1" s="1"/>
  <c r="AE3591" i="1" s="1"/>
  <c r="X3593" i="1" l="1"/>
  <c r="Y3593" i="1"/>
  <c r="U3593" i="1"/>
  <c r="T3593" i="1"/>
  <c r="Y3592" i="1"/>
  <c r="Z3592" i="1" s="1"/>
  <c r="AA3592" i="1" s="1"/>
  <c r="AF3592" i="1" s="1"/>
  <c r="Q3593" i="1"/>
  <c r="P3593" i="1"/>
  <c r="R3592" i="1"/>
  <c r="S3592" i="1" s="1"/>
  <c r="AD3592" i="1" s="1"/>
  <c r="Z3593" i="1" l="1"/>
  <c r="AA3593" i="1" s="1"/>
  <c r="AF3593" i="1" s="1"/>
  <c r="Q3594" i="1"/>
  <c r="P3594" i="1"/>
  <c r="R3593" i="1"/>
  <c r="S3593" i="1" s="1"/>
  <c r="AD3593" i="1" s="1"/>
  <c r="T3594" i="1"/>
  <c r="U3594" i="1" s="1"/>
  <c r="V3594" i="1" s="1"/>
  <c r="W3594" i="1" s="1"/>
  <c r="AE3594" i="1" s="1"/>
  <c r="V3593" i="1"/>
  <c r="W3593" i="1" s="1"/>
  <c r="AE3593" i="1" s="1"/>
  <c r="Y3594" i="1"/>
  <c r="X3594" i="1"/>
  <c r="Q3595" i="1" l="1"/>
  <c r="P3595" i="1"/>
  <c r="X3595" i="1"/>
  <c r="Z3594" i="1"/>
  <c r="AA3594" i="1" s="1"/>
  <c r="AF3594" i="1" s="1"/>
  <c r="T3595" i="1"/>
  <c r="U3595" i="1" s="1"/>
  <c r="V3595" i="1" s="1"/>
  <c r="W3595" i="1" s="1"/>
  <c r="AE3595" i="1" s="1"/>
  <c r="R3594" i="1"/>
  <c r="S3594" i="1" s="1"/>
  <c r="AD3594" i="1" s="1"/>
  <c r="T3596" i="1" l="1"/>
  <c r="U3596" i="1"/>
  <c r="V3596" i="1" s="1"/>
  <c r="W3596" i="1" s="1"/>
  <c r="AE3596" i="1" s="1"/>
  <c r="X3596" i="1"/>
  <c r="Y3596" i="1" s="1"/>
  <c r="Z3596" i="1" s="1"/>
  <c r="AA3596" i="1" s="1"/>
  <c r="AF3596" i="1" s="1"/>
  <c r="Y3595" i="1"/>
  <c r="Z3595" i="1" s="1"/>
  <c r="AA3595" i="1" s="1"/>
  <c r="AF3595" i="1" s="1"/>
  <c r="P3596" i="1"/>
  <c r="Q3596" i="1" s="1"/>
  <c r="R3595" i="1"/>
  <c r="S3595" i="1" s="1"/>
  <c r="AD3595" i="1" s="1"/>
  <c r="Q3597" i="1" l="1"/>
  <c r="P3597" i="1"/>
  <c r="X3597" i="1"/>
  <c r="Y3597" i="1"/>
  <c r="Z3597" i="1" s="1"/>
  <c r="AA3597" i="1" s="1"/>
  <c r="AF3597" i="1" s="1"/>
  <c r="R3596" i="1"/>
  <c r="S3596" i="1" s="1"/>
  <c r="AD3596" i="1" s="1"/>
  <c r="T3597" i="1"/>
  <c r="T3598" i="1" l="1"/>
  <c r="U3597" i="1"/>
  <c r="V3597" i="1" s="1"/>
  <c r="W3597" i="1" s="1"/>
  <c r="AE3597" i="1" s="1"/>
  <c r="X3598" i="1"/>
  <c r="Y3598" i="1" s="1"/>
  <c r="Z3598" i="1" s="1"/>
  <c r="AA3598" i="1" s="1"/>
  <c r="AF3598" i="1" s="1"/>
  <c r="Q3598" i="1"/>
  <c r="P3598" i="1"/>
  <c r="R3597" i="1"/>
  <c r="S3597" i="1" s="1"/>
  <c r="AD3597" i="1" s="1"/>
  <c r="P3599" i="1" l="1"/>
  <c r="Q3599" i="1"/>
  <c r="R3598" i="1"/>
  <c r="S3598" i="1" s="1"/>
  <c r="AD3598" i="1" s="1"/>
  <c r="Y3599" i="1"/>
  <c r="X3599" i="1"/>
  <c r="U3599" i="1"/>
  <c r="T3599" i="1"/>
  <c r="U3598" i="1"/>
  <c r="V3598" i="1" s="1"/>
  <c r="W3598" i="1" s="1"/>
  <c r="AE3598" i="1" s="1"/>
  <c r="R3599" i="1" l="1"/>
  <c r="S3599" i="1" s="1"/>
  <c r="AD3599" i="1" s="1"/>
  <c r="T3600" i="1"/>
  <c r="V3599" i="1"/>
  <c r="W3599" i="1" s="1"/>
  <c r="AE3599" i="1" s="1"/>
  <c r="X3600" i="1"/>
  <c r="Z3599" i="1"/>
  <c r="AA3599" i="1" s="1"/>
  <c r="AF3599" i="1" s="1"/>
  <c r="P3600" i="1"/>
  <c r="Q3600" i="1" s="1"/>
  <c r="R3600" i="1" s="1"/>
  <c r="S3600" i="1" s="1"/>
  <c r="AD3600" i="1" s="1"/>
  <c r="P3601" i="1" l="1"/>
  <c r="Q3601" i="1" s="1"/>
  <c r="R3601" i="1" s="1"/>
  <c r="S3601" i="1" s="1"/>
  <c r="AD3601" i="1" s="1"/>
  <c r="X3601" i="1"/>
  <c r="Y3601" i="1"/>
  <c r="Z3601" i="1" s="1"/>
  <c r="AA3601" i="1" s="1"/>
  <c r="AF3601" i="1" s="1"/>
  <c r="T3601" i="1"/>
  <c r="U3601" i="1" s="1"/>
  <c r="V3601" i="1" s="1"/>
  <c r="W3601" i="1" s="1"/>
  <c r="AE3601" i="1" s="1"/>
  <c r="Y3600" i="1"/>
  <c r="Z3600" i="1" s="1"/>
  <c r="AA3600" i="1" s="1"/>
  <c r="AF3600" i="1" s="1"/>
  <c r="U3600" i="1"/>
  <c r="V3600" i="1" s="1"/>
  <c r="W3600" i="1" s="1"/>
  <c r="AE3600" i="1" s="1"/>
  <c r="U3602" i="1" l="1"/>
  <c r="T3602" i="1"/>
  <c r="Y3602" i="1"/>
  <c r="X3602" i="1"/>
  <c r="Q3602" i="1"/>
  <c r="P3602" i="1"/>
  <c r="P3603" i="1" l="1"/>
  <c r="Q3603" i="1"/>
  <c r="R3603" i="1" s="1"/>
  <c r="S3603" i="1" s="1"/>
  <c r="AD3603" i="1" s="1"/>
  <c r="R3602" i="1"/>
  <c r="S3602" i="1" s="1"/>
  <c r="AD3602" i="1" s="1"/>
  <c r="Y3603" i="1"/>
  <c r="X3603" i="1"/>
  <c r="Z3602" i="1"/>
  <c r="AA3602" i="1" s="1"/>
  <c r="AF3602" i="1" s="1"/>
  <c r="T3603" i="1"/>
  <c r="U3603" i="1"/>
  <c r="V3603" i="1" s="1"/>
  <c r="W3603" i="1" s="1"/>
  <c r="AE3603" i="1" s="1"/>
  <c r="V3602" i="1"/>
  <c r="W3602" i="1" s="1"/>
  <c r="AE3602" i="1" s="1"/>
  <c r="Z3603" i="1" l="1"/>
  <c r="AA3603" i="1" s="1"/>
  <c r="AF3603" i="1" s="1"/>
  <c r="U3604" i="1"/>
  <c r="T3604" i="1"/>
  <c r="X3604" i="1"/>
  <c r="Y3604" i="1"/>
  <c r="Z3604" i="1" s="1"/>
  <c r="AA3604" i="1" s="1"/>
  <c r="AF3604" i="1" s="1"/>
  <c r="Q3604" i="1"/>
  <c r="P3604" i="1"/>
  <c r="R3604" i="1" l="1"/>
  <c r="S3604" i="1" s="1"/>
  <c r="AD3604" i="1" s="1"/>
  <c r="Q3605" i="1"/>
  <c r="P3605" i="1"/>
  <c r="Y3605" i="1"/>
  <c r="X3605" i="1"/>
  <c r="U3605" i="1"/>
  <c r="T3605" i="1"/>
  <c r="V3604" i="1"/>
  <c r="W3604" i="1" s="1"/>
  <c r="AE3604" i="1" s="1"/>
  <c r="U3606" i="1" l="1"/>
  <c r="T3606" i="1"/>
  <c r="X3606" i="1"/>
  <c r="Y3606" i="1"/>
  <c r="Z3606" i="1" s="1"/>
  <c r="AA3606" i="1" s="1"/>
  <c r="AF3606" i="1" s="1"/>
  <c r="V3605" i="1"/>
  <c r="W3605" i="1" s="1"/>
  <c r="AE3605" i="1" s="1"/>
  <c r="Z3605" i="1"/>
  <c r="AA3605" i="1" s="1"/>
  <c r="AF3605" i="1" s="1"/>
  <c r="P3606" i="1"/>
  <c r="Q3606" i="1"/>
  <c r="R3606" i="1" s="1"/>
  <c r="S3606" i="1" s="1"/>
  <c r="AD3606" i="1" s="1"/>
  <c r="R3605" i="1"/>
  <c r="S3605" i="1" s="1"/>
  <c r="AD3605" i="1" s="1"/>
  <c r="P3607" i="1" l="1"/>
  <c r="X3607" i="1"/>
  <c r="T3607" i="1"/>
  <c r="U3607" i="1" s="1"/>
  <c r="V3607" i="1" s="1"/>
  <c r="W3607" i="1" s="1"/>
  <c r="AE3607" i="1" s="1"/>
  <c r="V3606" i="1"/>
  <c r="W3606" i="1" s="1"/>
  <c r="AE3606" i="1" s="1"/>
  <c r="U3608" i="1" l="1"/>
  <c r="T3608" i="1"/>
  <c r="Y3608" i="1"/>
  <c r="X3608" i="1"/>
  <c r="Y3607" i="1"/>
  <c r="Z3607" i="1" s="1"/>
  <c r="AA3607" i="1" s="1"/>
  <c r="AF3607" i="1" s="1"/>
  <c r="P3608" i="1"/>
  <c r="Q3608" i="1" s="1"/>
  <c r="R3608" i="1" s="1"/>
  <c r="S3608" i="1" s="1"/>
  <c r="AD3608" i="1" s="1"/>
  <c r="Q3607" i="1"/>
  <c r="R3607" i="1" s="1"/>
  <c r="S3607" i="1" s="1"/>
  <c r="AD3607" i="1" s="1"/>
  <c r="P3609" i="1" l="1"/>
  <c r="X3609" i="1"/>
  <c r="Z3608" i="1"/>
  <c r="AA3608" i="1" s="1"/>
  <c r="AF3608" i="1" s="1"/>
  <c r="U3609" i="1"/>
  <c r="T3609" i="1"/>
  <c r="V3608" i="1"/>
  <c r="W3608" i="1" s="1"/>
  <c r="AE3608" i="1" s="1"/>
  <c r="T3610" i="1" l="1"/>
  <c r="V3609" i="1"/>
  <c r="W3609" i="1" s="1"/>
  <c r="AE3609" i="1" s="1"/>
  <c r="X3610" i="1"/>
  <c r="Y3609" i="1"/>
  <c r="Z3609" i="1" s="1"/>
  <c r="AA3609" i="1" s="1"/>
  <c r="AF3609" i="1" s="1"/>
  <c r="P3610" i="1"/>
  <c r="Q3610" i="1" s="1"/>
  <c r="R3610" i="1" s="1"/>
  <c r="S3610" i="1" s="1"/>
  <c r="AD3610" i="1" s="1"/>
  <c r="Q3609" i="1"/>
  <c r="R3609" i="1" s="1"/>
  <c r="S3609" i="1" s="1"/>
  <c r="AD3609" i="1" s="1"/>
  <c r="Y3611" i="1" l="1"/>
  <c r="X3611" i="1"/>
  <c r="Q3611" i="1"/>
  <c r="P3611" i="1"/>
  <c r="Y3610" i="1"/>
  <c r="Z3610" i="1" s="1"/>
  <c r="AA3610" i="1" s="1"/>
  <c r="AF3610" i="1" s="1"/>
  <c r="T3611" i="1"/>
  <c r="U3611" i="1"/>
  <c r="U3610" i="1"/>
  <c r="V3610" i="1" s="1"/>
  <c r="W3610" i="1" s="1"/>
  <c r="AE3610" i="1" s="1"/>
  <c r="V3611" i="1" l="1"/>
  <c r="W3611" i="1" s="1"/>
  <c r="AE3611" i="1" s="1"/>
  <c r="X3612" i="1"/>
  <c r="Y3612" i="1"/>
  <c r="U3612" i="1"/>
  <c r="T3612" i="1"/>
  <c r="Q3612" i="1"/>
  <c r="P3612" i="1"/>
  <c r="R3611" i="1"/>
  <c r="S3611" i="1" s="1"/>
  <c r="AD3611" i="1" s="1"/>
  <c r="Z3611" i="1"/>
  <c r="AA3611" i="1" s="1"/>
  <c r="AF3611" i="1" s="1"/>
  <c r="Z3612" i="1" l="1"/>
  <c r="AA3612" i="1" s="1"/>
  <c r="AF3612" i="1" s="1"/>
  <c r="V3612" i="1"/>
  <c r="W3612" i="1" s="1"/>
  <c r="AE3612" i="1" s="1"/>
  <c r="Q3613" i="1"/>
  <c r="P3613" i="1"/>
  <c r="R3612" i="1"/>
  <c r="S3612" i="1" s="1"/>
  <c r="AD3612" i="1" s="1"/>
  <c r="U3613" i="1"/>
  <c r="T3613" i="1"/>
  <c r="Y3613" i="1"/>
  <c r="X3613" i="1"/>
  <c r="Z3613" i="1" l="1"/>
  <c r="AA3613" i="1" s="1"/>
  <c r="AF3613" i="1" s="1"/>
  <c r="Y3614" i="1"/>
  <c r="X3614" i="1"/>
  <c r="U3614" i="1"/>
  <c r="T3614" i="1"/>
  <c r="V3613" i="1"/>
  <c r="W3613" i="1" s="1"/>
  <c r="AE3613" i="1" s="1"/>
  <c r="Q3614" i="1"/>
  <c r="P3614" i="1"/>
  <c r="R3613" i="1"/>
  <c r="S3613" i="1" s="1"/>
  <c r="AD3613" i="1" s="1"/>
  <c r="Q3615" i="1" l="1"/>
  <c r="P3615" i="1"/>
  <c r="R3614" i="1"/>
  <c r="S3614" i="1" s="1"/>
  <c r="AD3614" i="1" s="1"/>
  <c r="U3615" i="1"/>
  <c r="T3615" i="1"/>
  <c r="V3614" i="1"/>
  <c r="W3614" i="1" s="1"/>
  <c r="AE3614" i="1" s="1"/>
  <c r="X3615" i="1"/>
  <c r="Y3615" i="1" s="1"/>
  <c r="Z3615" i="1" s="1"/>
  <c r="AA3615" i="1" s="1"/>
  <c r="AF3615" i="1" s="1"/>
  <c r="Z3614" i="1"/>
  <c r="AA3614" i="1" s="1"/>
  <c r="AF3614" i="1" s="1"/>
  <c r="X3616" i="1" l="1"/>
  <c r="T3616" i="1"/>
  <c r="U3616" i="1"/>
  <c r="V3616" i="1" s="1"/>
  <c r="W3616" i="1" s="1"/>
  <c r="AE3616" i="1" s="1"/>
  <c r="V3615" i="1"/>
  <c r="W3615" i="1" s="1"/>
  <c r="AE3615" i="1" s="1"/>
  <c r="P3616" i="1"/>
  <c r="R3615" i="1"/>
  <c r="S3615" i="1" s="1"/>
  <c r="AD3615" i="1" s="1"/>
  <c r="P3617" i="1" l="1"/>
  <c r="Q3617" i="1"/>
  <c r="R3617" i="1" s="1"/>
  <c r="S3617" i="1" s="1"/>
  <c r="AD3617" i="1" s="1"/>
  <c r="Y3617" i="1"/>
  <c r="X3617" i="1"/>
  <c r="Q3616" i="1"/>
  <c r="R3616" i="1" s="1"/>
  <c r="S3616" i="1" s="1"/>
  <c r="AD3616" i="1" s="1"/>
  <c r="U3617" i="1"/>
  <c r="T3617" i="1"/>
  <c r="Y3616" i="1"/>
  <c r="Z3616" i="1" s="1"/>
  <c r="AA3616" i="1" s="1"/>
  <c r="AF3616" i="1" s="1"/>
  <c r="V3617" i="1" l="1"/>
  <c r="W3617" i="1" s="1"/>
  <c r="AE3617" i="1" s="1"/>
  <c r="Y3618" i="1"/>
  <c r="X3618" i="1"/>
  <c r="U3618" i="1"/>
  <c r="T3618" i="1"/>
  <c r="Z3617" i="1"/>
  <c r="AA3617" i="1" s="1"/>
  <c r="AF3617" i="1" s="1"/>
  <c r="Q3618" i="1"/>
  <c r="P3618" i="1"/>
  <c r="V3618" i="1" l="1"/>
  <c r="W3618" i="1" s="1"/>
  <c r="AE3618" i="1" s="1"/>
  <c r="P3619" i="1"/>
  <c r="Q3619" i="1"/>
  <c r="R3619" i="1" s="1"/>
  <c r="S3619" i="1" s="1"/>
  <c r="AD3619" i="1" s="1"/>
  <c r="R3618" i="1"/>
  <c r="S3618" i="1" s="1"/>
  <c r="AD3618" i="1" s="1"/>
  <c r="T3619" i="1"/>
  <c r="U3619" i="1"/>
  <c r="V3619" i="1" s="1"/>
  <c r="W3619" i="1" s="1"/>
  <c r="AE3619" i="1" s="1"/>
  <c r="Y3619" i="1"/>
  <c r="X3619" i="1"/>
  <c r="Z3618" i="1"/>
  <c r="AA3618" i="1" s="1"/>
  <c r="AF3618" i="1" s="1"/>
  <c r="Z3619" i="1" l="1"/>
  <c r="AA3619" i="1" s="1"/>
  <c r="AF3619" i="1" s="1"/>
  <c r="Y3620" i="1"/>
  <c r="X3620" i="1"/>
  <c r="U3620" i="1"/>
  <c r="T3620" i="1"/>
  <c r="P3620" i="1"/>
  <c r="Q3620" i="1"/>
  <c r="R3620" i="1" l="1"/>
  <c r="S3620" i="1" s="1"/>
  <c r="AD3620" i="1" s="1"/>
  <c r="V3620" i="1"/>
  <c r="W3620" i="1" s="1"/>
  <c r="AE3620" i="1" s="1"/>
  <c r="P3621" i="1"/>
  <c r="Q3621" i="1"/>
  <c r="U3621" i="1"/>
  <c r="T3621" i="1"/>
  <c r="X3621" i="1"/>
  <c r="Y3621" i="1"/>
  <c r="Z3620" i="1"/>
  <c r="AA3620" i="1" s="1"/>
  <c r="AF3620" i="1" s="1"/>
  <c r="Z3621" i="1" l="1"/>
  <c r="AA3621" i="1" s="1"/>
  <c r="AF3621" i="1" s="1"/>
  <c r="R3621" i="1"/>
  <c r="S3621" i="1" s="1"/>
  <c r="AD3621" i="1" s="1"/>
  <c r="Y3622" i="1"/>
  <c r="X3622" i="1"/>
  <c r="U3622" i="1"/>
  <c r="T3622" i="1"/>
  <c r="V3621" i="1"/>
  <c r="W3621" i="1" s="1"/>
  <c r="AE3621" i="1" s="1"/>
  <c r="P3622" i="1"/>
  <c r="Q3622" i="1"/>
  <c r="R3622" i="1" s="1"/>
  <c r="S3622" i="1" s="1"/>
  <c r="AD3622" i="1" s="1"/>
  <c r="P3623" i="1" l="1"/>
  <c r="Q3623" i="1"/>
  <c r="R3623" i="1" s="1"/>
  <c r="S3623" i="1" s="1"/>
  <c r="AD3623" i="1" s="1"/>
  <c r="U3623" i="1"/>
  <c r="T3623" i="1"/>
  <c r="V3622" i="1"/>
  <c r="W3622" i="1" s="1"/>
  <c r="AE3622" i="1" s="1"/>
  <c r="Y3623" i="1"/>
  <c r="X3623" i="1"/>
  <c r="Z3622" i="1"/>
  <c r="AA3622" i="1" s="1"/>
  <c r="AF3622" i="1" s="1"/>
  <c r="Z3623" i="1" l="1"/>
  <c r="AA3623" i="1" s="1"/>
  <c r="AF3623" i="1" s="1"/>
  <c r="T3624" i="1"/>
  <c r="U3624" i="1"/>
  <c r="Y3624" i="1"/>
  <c r="X3624" i="1"/>
  <c r="V3623" i="1"/>
  <c r="W3623" i="1" s="1"/>
  <c r="AE3623" i="1" s="1"/>
  <c r="P3624" i="1"/>
  <c r="Q3624" i="1"/>
  <c r="R3624" i="1" s="1"/>
  <c r="S3624" i="1" s="1"/>
  <c r="AD3624" i="1" s="1"/>
  <c r="V3624" i="1" l="1"/>
  <c r="W3624" i="1" s="1"/>
  <c r="AE3624" i="1" s="1"/>
  <c r="Q3625" i="1"/>
  <c r="P3625" i="1"/>
  <c r="X3625" i="1"/>
  <c r="Y3625" i="1"/>
  <c r="Z3625" i="1" s="1"/>
  <c r="AA3625" i="1" s="1"/>
  <c r="AF3625" i="1" s="1"/>
  <c r="Z3624" i="1"/>
  <c r="AA3624" i="1" s="1"/>
  <c r="AF3624" i="1" s="1"/>
  <c r="U3625" i="1"/>
  <c r="T3625" i="1"/>
  <c r="R3625" i="1" l="1"/>
  <c r="S3625" i="1" s="1"/>
  <c r="AD3625" i="1" s="1"/>
  <c r="U3626" i="1"/>
  <c r="T3626" i="1"/>
  <c r="Y3626" i="1"/>
  <c r="X3626" i="1"/>
  <c r="P3626" i="1"/>
  <c r="Q3626" i="1"/>
  <c r="V3625" i="1"/>
  <c r="W3625" i="1" s="1"/>
  <c r="AE3625" i="1" s="1"/>
  <c r="R3626" i="1" l="1"/>
  <c r="S3626" i="1" s="1"/>
  <c r="AD3626" i="1" s="1"/>
  <c r="P3627" i="1"/>
  <c r="Q3627" i="1"/>
  <c r="R3627" i="1" s="1"/>
  <c r="S3627" i="1" s="1"/>
  <c r="AD3627" i="1" s="1"/>
  <c r="X3627" i="1"/>
  <c r="Y3627" i="1"/>
  <c r="Z3627" i="1" s="1"/>
  <c r="AA3627" i="1" s="1"/>
  <c r="AF3627" i="1" s="1"/>
  <c r="Z3626" i="1"/>
  <c r="AA3626" i="1" s="1"/>
  <c r="AF3626" i="1" s="1"/>
  <c r="U3627" i="1"/>
  <c r="T3627" i="1"/>
  <c r="V3626" i="1"/>
  <c r="W3626" i="1" s="1"/>
  <c r="AE3626" i="1" s="1"/>
  <c r="U3628" i="1" l="1"/>
  <c r="T3628" i="1"/>
  <c r="X3628" i="1"/>
  <c r="Y3628" i="1"/>
  <c r="Z3628" i="1" s="1"/>
  <c r="AA3628" i="1" s="1"/>
  <c r="AF3628" i="1" s="1"/>
  <c r="V3627" i="1"/>
  <c r="W3627" i="1" s="1"/>
  <c r="AE3627" i="1" s="1"/>
  <c r="Q3628" i="1"/>
  <c r="P3628" i="1"/>
  <c r="Q3629" i="1" l="1"/>
  <c r="P3629" i="1"/>
  <c r="R3628" i="1"/>
  <c r="S3628" i="1" s="1"/>
  <c r="AD3628" i="1" s="1"/>
  <c r="Y3629" i="1"/>
  <c r="X3629" i="1"/>
  <c r="U3629" i="1"/>
  <c r="T3629" i="1"/>
  <c r="V3628" i="1"/>
  <c r="W3628" i="1" s="1"/>
  <c r="AE3628" i="1" s="1"/>
  <c r="V3629" i="1" l="1"/>
  <c r="W3629" i="1" s="1"/>
  <c r="AE3629" i="1" s="1"/>
  <c r="T3630" i="1"/>
  <c r="U3630" i="1"/>
  <c r="V3630" i="1" s="1"/>
  <c r="W3630" i="1" s="1"/>
  <c r="AE3630" i="1" s="1"/>
  <c r="Y3630" i="1"/>
  <c r="X3630" i="1"/>
  <c r="Z3629" i="1"/>
  <c r="AA3629" i="1" s="1"/>
  <c r="AF3629" i="1" s="1"/>
  <c r="P3630" i="1"/>
  <c r="R3629" i="1"/>
  <c r="S3629" i="1" s="1"/>
  <c r="AD3629" i="1" s="1"/>
  <c r="P3631" i="1" l="1"/>
  <c r="Q3631" i="1"/>
  <c r="Q3630" i="1"/>
  <c r="R3630" i="1" s="1"/>
  <c r="S3630" i="1" s="1"/>
  <c r="AD3630" i="1" s="1"/>
  <c r="Y3631" i="1"/>
  <c r="X3631" i="1"/>
  <c r="Z3630" i="1"/>
  <c r="AA3630" i="1" s="1"/>
  <c r="AF3630" i="1" s="1"/>
  <c r="U3631" i="1"/>
  <c r="T3631" i="1"/>
  <c r="R3631" i="1" l="1"/>
  <c r="S3631" i="1" s="1"/>
  <c r="AD3631" i="1" s="1"/>
  <c r="Z3631" i="1"/>
  <c r="AA3631" i="1" s="1"/>
  <c r="AF3631" i="1" s="1"/>
  <c r="V3631" i="1"/>
  <c r="W3631" i="1" s="1"/>
  <c r="AE3631" i="1" s="1"/>
  <c r="U3632" i="1"/>
  <c r="T3632" i="1"/>
  <c r="X3632" i="1"/>
  <c r="P3632" i="1"/>
  <c r="Q3632" i="1" s="1"/>
  <c r="R3632" i="1" s="1"/>
  <c r="S3632" i="1" s="1"/>
  <c r="AD3632" i="1" s="1"/>
  <c r="X3633" i="1" l="1"/>
  <c r="P3633" i="1"/>
  <c r="Y3632" i="1"/>
  <c r="Z3632" i="1" s="1"/>
  <c r="AA3632" i="1" s="1"/>
  <c r="AF3632" i="1" s="1"/>
  <c r="U3633" i="1"/>
  <c r="T3633" i="1"/>
  <c r="V3632" i="1"/>
  <c r="W3632" i="1" s="1"/>
  <c r="AE3632" i="1" s="1"/>
  <c r="V3633" i="1" l="1"/>
  <c r="W3633" i="1" s="1"/>
  <c r="AE3633" i="1" s="1"/>
  <c r="U3634" i="1"/>
  <c r="T3634" i="1"/>
  <c r="Q3634" i="1"/>
  <c r="P3634" i="1"/>
  <c r="Q3633" i="1"/>
  <c r="R3633" i="1" s="1"/>
  <c r="S3633" i="1" s="1"/>
  <c r="AD3633" i="1" s="1"/>
  <c r="Y3634" i="1"/>
  <c r="X3634" i="1"/>
  <c r="Y3633" i="1"/>
  <c r="Z3633" i="1" s="1"/>
  <c r="AA3633" i="1" s="1"/>
  <c r="AF3633" i="1" s="1"/>
  <c r="Z3634" i="1" l="1"/>
  <c r="AA3634" i="1" s="1"/>
  <c r="AF3634" i="1" s="1"/>
  <c r="X3635" i="1"/>
  <c r="P3635" i="1"/>
  <c r="R3634" i="1"/>
  <c r="S3634" i="1" s="1"/>
  <c r="AD3634" i="1" s="1"/>
  <c r="T3635" i="1"/>
  <c r="U3635" i="1" s="1"/>
  <c r="V3635" i="1" s="1"/>
  <c r="W3635" i="1" s="1"/>
  <c r="AE3635" i="1" s="1"/>
  <c r="V3634" i="1"/>
  <c r="W3634" i="1" s="1"/>
  <c r="AE3634" i="1" s="1"/>
  <c r="T3636" i="1" l="1"/>
  <c r="U3636" i="1"/>
  <c r="P3636" i="1"/>
  <c r="Q3636" i="1"/>
  <c r="Q3635" i="1"/>
  <c r="R3635" i="1" s="1"/>
  <c r="S3635" i="1" s="1"/>
  <c r="AD3635" i="1" s="1"/>
  <c r="Y3636" i="1"/>
  <c r="X3636" i="1"/>
  <c r="Y3635" i="1"/>
  <c r="Z3635" i="1" s="1"/>
  <c r="AA3635" i="1" s="1"/>
  <c r="AF3635" i="1" s="1"/>
  <c r="V3636" i="1" l="1"/>
  <c r="W3636" i="1" s="1"/>
  <c r="AE3636" i="1" s="1"/>
  <c r="R3636" i="1"/>
  <c r="S3636" i="1" s="1"/>
  <c r="AD3636" i="1" s="1"/>
  <c r="Y3637" i="1"/>
  <c r="X3637" i="1"/>
  <c r="Z3636" i="1"/>
  <c r="AA3636" i="1" s="1"/>
  <c r="AF3636" i="1" s="1"/>
  <c r="P3637" i="1"/>
  <c r="Q3637" i="1"/>
  <c r="R3637" i="1" s="1"/>
  <c r="S3637" i="1" s="1"/>
  <c r="AD3637" i="1" s="1"/>
  <c r="U3637" i="1"/>
  <c r="T3637" i="1"/>
  <c r="T3638" i="1" l="1"/>
  <c r="U3638" i="1"/>
  <c r="V3637" i="1"/>
  <c r="W3637" i="1" s="1"/>
  <c r="AE3637" i="1" s="1"/>
  <c r="Q3638" i="1"/>
  <c r="P3638" i="1"/>
  <c r="Y3638" i="1"/>
  <c r="X3638" i="1"/>
  <c r="Z3637" i="1"/>
  <c r="AA3637" i="1" s="1"/>
  <c r="AF3637" i="1" s="1"/>
  <c r="V3638" i="1" l="1"/>
  <c r="W3638" i="1" s="1"/>
  <c r="AE3638" i="1" s="1"/>
  <c r="Z3638" i="1"/>
  <c r="AA3638" i="1" s="1"/>
  <c r="AF3638" i="1" s="1"/>
  <c r="X3639" i="1"/>
  <c r="P3639" i="1"/>
  <c r="R3638" i="1"/>
  <c r="S3638" i="1" s="1"/>
  <c r="AD3638" i="1" s="1"/>
  <c r="T3639" i="1"/>
  <c r="T3640" i="1" l="1"/>
  <c r="U3640" i="1" s="1"/>
  <c r="V3640" i="1" s="1"/>
  <c r="W3640" i="1" s="1"/>
  <c r="AE3640" i="1" s="1"/>
  <c r="U3639" i="1"/>
  <c r="V3639" i="1" s="1"/>
  <c r="W3639" i="1" s="1"/>
  <c r="AE3639" i="1" s="1"/>
  <c r="P3640" i="1"/>
  <c r="Q3640" i="1" s="1"/>
  <c r="R3640" i="1" s="1"/>
  <c r="S3640" i="1" s="1"/>
  <c r="AD3640" i="1" s="1"/>
  <c r="Q3639" i="1"/>
  <c r="R3639" i="1" s="1"/>
  <c r="S3639" i="1" s="1"/>
  <c r="AD3639" i="1" s="1"/>
  <c r="X3640" i="1"/>
  <c r="Y3639" i="1"/>
  <c r="Z3639" i="1" s="1"/>
  <c r="AA3639" i="1" s="1"/>
  <c r="AF3639" i="1" s="1"/>
  <c r="X3641" i="1" l="1"/>
  <c r="Y3640" i="1"/>
  <c r="Z3640" i="1" s="1"/>
  <c r="AA3640" i="1" s="1"/>
  <c r="AF3640" i="1" s="1"/>
  <c r="P3641" i="1"/>
  <c r="Q3641" i="1"/>
  <c r="R3641" i="1" s="1"/>
  <c r="S3641" i="1" s="1"/>
  <c r="AD3641" i="1" s="1"/>
  <c r="T3641" i="1"/>
  <c r="U3642" i="1" l="1"/>
  <c r="T3642" i="1"/>
  <c r="U3641" i="1"/>
  <c r="V3641" i="1" s="1"/>
  <c r="W3641" i="1" s="1"/>
  <c r="AE3641" i="1" s="1"/>
  <c r="Q3642" i="1"/>
  <c r="P3642" i="1"/>
  <c r="Y3642" i="1"/>
  <c r="X3642" i="1"/>
  <c r="Y3641" i="1"/>
  <c r="Z3641" i="1" s="1"/>
  <c r="AA3641" i="1" s="1"/>
  <c r="AF3641" i="1" s="1"/>
  <c r="Y3643" i="1" l="1"/>
  <c r="X3643" i="1"/>
  <c r="Q3643" i="1"/>
  <c r="P3643" i="1"/>
  <c r="Z3642" i="1"/>
  <c r="AA3642" i="1" s="1"/>
  <c r="AF3642" i="1" s="1"/>
  <c r="R3642" i="1"/>
  <c r="S3642" i="1" s="1"/>
  <c r="AD3642" i="1" s="1"/>
  <c r="U3643" i="1"/>
  <c r="T3643" i="1"/>
  <c r="V3642" i="1"/>
  <c r="W3642" i="1" s="1"/>
  <c r="AE3642" i="1" s="1"/>
  <c r="U3644" i="1" l="1"/>
  <c r="T3644" i="1"/>
  <c r="V3643" i="1"/>
  <c r="W3643" i="1" s="1"/>
  <c r="AE3643" i="1" s="1"/>
  <c r="P3644" i="1"/>
  <c r="Q3644" i="1"/>
  <c r="R3643" i="1"/>
  <c r="S3643" i="1" s="1"/>
  <c r="AD3643" i="1" s="1"/>
  <c r="Y3644" i="1"/>
  <c r="X3644" i="1"/>
  <c r="Z3643" i="1"/>
  <c r="AA3643" i="1" s="1"/>
  <c r="AF3643" i="1" s="1"/>
  <c r="P3645" i="1" l="1"/>
  <c r="Q3645" i="1"/>
  <c r="Y3645" i="1"/>
  <c r="X3645" i="1"/>
  <c r="Z3644" i="1"/>
  <c r="AA3644" i="1" s="1"/>
  <c r="AF3644" i="1" s="1"/>
  <c r="R3644" i="1"/>
  <c r="S3644" i="1" s="1"/>
  <c r="AD3644" i="1" s="1"/>
  <c r="U3645" i="1"/>
  <c r="T3645" i="1"/>
  <c r="V3644" i="1"/>
  <c r="W3644" i="1" s="1"/>
  <c r="AE3644" i="1" s="1"/>
  <c r="R3645" i="1" l="1"/>
  <c r="S3645" i="1" s="1"/>
  <c r="AD3645" i="1" s="1"/>
  <c r="U3646" i="1"/>
  <c r="T3646" i="1"/>
  <c r="V3645" i="1"/>
  <c r="W3645" i="1" s="1"/>
  <c r="AE3645" i="1" s="1"/>
  <c r="Y3646" i="1"/>
  <c r="X3646" i="1"/>
  <c r="Z3645" i="1"/>
  <c r="AA3645" i="1" s="1"/>
  <c r="AF3645" i="1" s="1"/>
  <c r="P3646" i="1"/>
  <c r="Q3646" i="1"/>
  <c r="R3646" i="1" l="1"/>
  <c r="S3646" i="1" s="1"/>
  <c r="AD3646" i="1" s="1"/>
  <c r="Q3647" i="1"/>
  <c r="P3647" i="1"/>
  <c r="Y3647" i="1"/>
  <c r="X3647" i="1"/>
  <c r="Z3646" i="1"/>
  <c r="AA3646" i="1" s="1"/>
  <c r="AF3646" i="1" s="1"/>
  <c r="U3647" i="1"/>
  <c r="T3647" i="1"/>
  <c r="V3646" i="1"/>
  <c r="W3646" i="1" s="1"/>
  <c r="AE3646" i="1" s="1"/>
  <c r="P3648" i="1" l="1"/>
  <c r="Q3648" i="1"/>
  <c r="T3648" i="1"/>
  <c r="U3648" i="1"/>
  <c r="V3648" i="1" s="1"/>
  <c r="W3648" i="1" s="1"/>
  <c r="AE3648" i="1" s="1"/>
  <c r="V3647" i="1"/>
  <c r="W3647" i="1" s="1"/>
  <c r="AE3647" i="1" s="1"/>
  <c r="Y3648" i="1"/>
  <c r="X3648" i="1"/>
  <c r="Z3647" i="1"/>
  <c r="AA3647" i="1" s="1"/>
  <c r="AF3647" i="1" s="1"/>
  <c r="R3647" i="1"/>
  <c r="S3647" i="1" s="1"/>
  <c r="AD3647" i="1" s="1"/>
  <c r="Z3648" i="1" l="1"/>
  <c r="AA3648" i="1" s="1"/>
  <c r="AF3648" i="1" s="1"/>
  <c r="R3648" i="1"/>
  <c r="S3648" i="1" s="1"/>
  <c r="AD3648" i="1" s="1"/>
  <c r="X3649" i="1"/>
  <c r="Y3649" i="1"/>
  <c r="Z3649" i="1" s="1"/>
  <c r="AA3649" i="1" s="1"/>
  <c r="AF3649" i="1" s="1"/>
  <c r="T3649" i="1"/>
  <c r="U3649" i="1" s="1"/>
  <c r="V3649" i="1" s="1"/>
  <c r="W3649" i="1" s="1"/>
  <c r="AE3649" i="1" s="1"/>
  <c r="P3649" i="1"/>
  <c r="Q3649" i="1" s="1"/>
  <c r="R3649" i="1" s="1"/>
  <c r="S3649" i="1" s="1"/>
  <c r="AD3649" i="1" s="1"/>
  <c r="T3650" i="1" l="1"/>
  <c r="P3650" i="1"/>
  <c r="Y3650" i="1"/>
  <c r="X3650" i="1"/>
  <c r="X3651" i="1" l="1"/>
  <c r="Y3651" i="1"/>
  <c r="Z3651" i="1" s="1"/>
  <c r="AA3651" i="1" s="1"/>
  <c r="AF3651" i="1" s="1"/>
  <c r="Z3650" i="1"/>
  <c r="AA3650" i="1" s="1"/>
  <c r="AF3650" i="1" s="1"/>
  <c r="P3651" i="1"/>
  <c r="Q3651" i="1" s="1"/>
  <c r="R3651" i="1" s="1"/>
  <c r="S3651" i="1" s="1"/>
  <c r="AD3651" i="1" s="1"/>
  <c r="Q3650" i="1"/>
  <c r="R3650" i="1" s="1"/>
  <c r="S3650" i="1" s="1"/>
  <c r="AD3650" i="1" s="1"/>
  <c r="T3651" i="1"/>
  <c r="U3651" i="1" s="1"/>
  <c r="V3651" i="1" s="1"/>
  <c r="W3651" i="1" s="1"/>
  <c r="AE3651" i="1" s="1"/>
  <c r="U3650" i="1"/>
  <c r="V3650" i="1" s="1"/>
  <c r="W3650" i="1" s="1"/>
  <c r="AE3650" i="1" s="1"/>
  <c r="T3652" i="1" l="1"/>
  <c r="P3652" i="1"/>
  <c r="Q3652" i="1" s="1"/>
  <c r="R3652" i="1" s="1"/>
  <c r="S3652" i="1" s="1"/>
  <c r="AD3652" i="1" s="1"/>
  <c r="Y3652" i="1"/>
  <c r="X3652" i="1"/>
  <c r="Z3652" i="1" l="1"/>
  <c r="AA3652" i="1" s="1"/>
  <c r="AF3652" i="1" s="1"/>
  <c r="P3653" i="1"/>
  <c r="Q3653" i="1" s="1"/>
  <c r="R3653" i="1" s="1"/>
  <c r="S3653" i="1" s="1"/>
  <c r="AD3653" i="1" s="1"/>
  <c r="T3653" i="1"/>
  <c r="U3653" i="1"/>
  <c r="V3653" i="1" s="1"/>
  <c r="W3653" i="1" s="1"/>
  <c r="AE3653" i="1" s="1"/>
  <c r="Y3653" i="1"/>
  <c r="X3653" i="1"/>
  <c r="U3652" i="1"/>
  <c r="V3652" i="1" s="1"/>
  <c r="W3652" i="1" s="1"/>
  <c r="AE3652" i="1" s="1"/>
  <c r="Y3654" i="1" l="1"/>
  <c r="X3654" i="1"/>
  <c r="Z3653" i="1"/>
  <c r="AA3653" i="1" s="1"/>
  <c r="AF3653" i="1" s="1"/>
  <c r="T3654" i="1"/>
  <c r="U3654" i="1" s="1"/>
  <c r="V3654" i="1" s="1"/>
  <c r="W3654" i="1" s="1"/>
  <c r="AE3654" i="1" s="1"/>
  <c r="P3654" i="1"/>
  <c r="P3655" i="1" l="1"/>
  <c r="Q3655" i="1" s="1"/>
  <c r="R3655" i="1" s="1"/>
  <c r="S3655" i="1" s="1"/>
  <c r="AD3655" i="1" s="1"/>
  <c r="Q3654" i="1"/>
  <c r="R3654" i="1" s="1"/>
  <c r="S3654" i="1" s="1"/>
  <c r="AD3654" i="1" s="1"/>
  <c r="T3655" i="1"/>
  <c r="X3655" i="1"/>
  <c r="Z3654" i="1"/>
  <c r="AA3654" i="1" s="1"/>
  <c r="AF3654" i="1" s="1"/>
  <c r="Y3656" i="1" l="1"/>
  <c r="X3656" i="1"/>
  <c r="U3656" i="1"/>
  <c r="T3656" i="1"/>
  <c r="Y3655" i="1"/>
  <c r="Z3655" i="1" s="1"/>
  <c r="AA3655" i="1" s="1"/>
  <c r="AF3655" i="1" s="1"/>
  <c r="U3655" i="1"/>
  <c r="V3655" i="1" s="1"/>
  <c r="W3655" i="1" s="1"/>
  <c r="AE3655" i="1" s="1"/>
  <c r="P3656" i="1"/>
  <c r="Q3656" i="1"/>
  <c r="R3656" i="1" s="1"/>
  <c r="S3656" i="1" s="1"/>
  <c r="AD3656" i="1" s="1"/>
  <c r="T3657" i="1" l="1"/>
  <c r="U3657" i="1" s="1"/>
  <c r="V3657" i="1" s="1"/>
  <c r="W3657" i="1" s="1"/>
  <c r="AE3657" i="1" s="1"/>
  <c r="Y3657" i="1"/>
  <c r="X3657" i="1"/>
  <c r="Q3657" i="1"/>
  <c r="P3657" i="1"/>
  <c r="V3656" i="1"/>
  <c r="W3656" i="1" s="1"/>
  <c r="AE3656" i="1" s="1"/>
  <c r="Z3656" i="1"/>
  <c r="AA3656" i="1" s="1"/>
  <c r="AF3656" i="1" s="1"/>
  <c r="Q3658" i="1" l="1"/>
  <c r="P3658" i="1"/>
  <c r="Y3658" i="1"/>
  <c r="X3658" i="1"/>
  <c r="R3657" i="1"/>
  <c r="S3657" i="1" s="1"/>
  <c r="AD3657" i="1" s="1"/>
  <c r="Z3657" i="1"/>
  <c r="AA3657" i="1" s="1"/>
  <c r="AF3657" i="1" s="1"/>
  <c r="U3658" i="1"/>
  <c r="T3658" i="1"/>
  <c r="T3659" i="1" l="1"/>
  <c r="V3658" i="1"/>
  <c r="W3658" i="1" s="1"/>
  <c r="AE3658" i="1" s="1"/>
  <c r="X3659" i="1"/>
  <c r="Y3659" i="1" s="1"/>
  <c r="Z3659" i="1" s="1"/>
  <c r="AA3659" i="1" s="1"/>
  <c r="AF3659" i="1" s="1"/>
  <c r="Z3658" i="1"/>
  <c r="AA3658" i="1" s="1"/>
  <c r="AF3658" i="1" s="1"/>
  <c r="Q3659" i="1"/>
  <c r="P3659" i="1"/>
  <c r="R3658" i="1"/>
  <c r="S3658" i="1" s="1"/>
  <c r="AD3658" i="1" s="1"/>
  <c r="P3660" i="1" l="1"/>
  <c r="R3659" i="1"/>
  <c r="S3659" i="1" s="1"/>
  <c r="AD3659" i="1" s="1"/>
  <c r="X3660" i="1"/>
  <c r="Y3660" i="1"/>
  <c r="Z3660" i="1" s="1"/>
  <c r="AA3660" i="1" s="1"/>
  <c r="AF3660" i="1" s="1"/>
  <c r="T3660" i="1"/>
  <c r="U3660" i="1" s="1"/>
  <c r="V3660" i="1" s="1"/>
  <c r="W3660" i="1" s="1"/>
  <c r="AE3660" i="1" s="1"/>
  <c r="U3659" i="1"/>
  <c r="V3659" i="1" s="1"/>
  <c r="W3659" i="1" s="1"/>
  <c r="AE3659" i="1" s="1"/>
  <c r="U3661" i="1" l="1"/>
  <c r="T3661" i="1"/>
  <c r="Y3661" i="1"/>
  <c r="X3661" i="1"/>
  <c r="P3661" i="1"/>
  <c r="Q3660" i="1"/>
  <c r="R3660" i="1" s="1"/>
  <c r="S3660" i="1" s="1"/>
  <c r="AD3660" i="1" s="1"/>
  <c r="P3662" i="1" l="1"/>
  <c r="Y3662" i="1"/>
  <c r="X3662" i="1"/>
  <c r="Q3661" i="1"/>
  <c r="R3661" i="1" s="1"/>
  <c r="S3661" i="1" s="1"/>
  <c r="AD3661" i="1" s="1"/>
  <c r="Z3661" i="1"/>
  <c r="AA3661" i="1" s="1"/>
  <c r="AF3661" i="1" s="1"/>
  <c r="U3662" i="1"/>
  <c r="T3662" i="1"/>
  <c r="V3661" i="1"/>
  <c r="W3661" i="1" s="1"/>
  <c r="AE3661" i="1" s="1"/>
  <c r="U3663" i="1" l="1"/>
  <c r="T3663" i="1"/>
  <c r="V3662" i="1"/>
  <c r="W3662" i="1" s="1"/>
  <c r="AE3662" i="1" s="1"/>
  <c r="Y3663" i="1"/>
  <c r="X3663" i="1"/>
  <c r="Z3662" i="1"/>
  <c r="AA3662" i="1" s="1"/>
  <c r="AF3662" i="1" s="1"/>
  <c r="Q3663" i="1"/>
  <c r="P3663" i="1"/>
  <c r="Q3662" i="1"/>
  <c r="R3662" i="1" s="1"/>
  <c r="S3662" i="1" s="1"/>
  <c r="AD3662" i="1" s="1"/>
  <c r="R3663" i="1" l="1"/>
  <c r="S3663" i="1" s="1"/>
  <c r="AD3663" i="1" s="1"/>
  <c r="Y3664" i="1"/>
  <c r="X3664" i="1"/>
  <c r="Q3664" i="1"/>
  <c r="P3664" i="1"/>
  <c r="Z3663" i="1"/>
  <c r="AA3663" i="1" s="1"/>
  <c r="AF3663" i="1" s="1"/>
  <c r="U3664" i="1"/>
  <c r="T3664" i="1"/>
  <c r="V3663" i="1"/>
  <c r="W3663" i="1" s="1"/>
  <c r="AE3663" i="1" s="1"/>
  <c r="R3664" i="1" l="1"/>
  <c r="S3664" i="1" s="1"/>
  <c r="AD3664" i="1" s="1"/>
  <c r="U3665" i="1"/>
  <c r="T3665" i="1"/>
  <c r="V3664" i="1"/>
  <c r="W3664" i="1" s="1"/>
  <c r="AE3664" i="1" s="1"/>
  <c r="P3665" i="1"/>
  <c r="Q3665" i="1"/>
  <c r="R3665" i="1" s="1"/>
  <c r="S3665" i="1" s="1"/>
  <c r="AD3665" i="1" s="1"/>
  <c r="Y3665" i="1"/>
  <c r="X3665" i="1"/>
  <c r="Z3664" i="1"/>
  <c r="AA3664" i="1" s="1"/>
  <c r="AF3664" i="1" s="1"/>
  <c r="Y3666" i="1" l="1"/>
  <c r="X3666" i="1"/>
  <c r="Z3665" i="1"/>
  <c r="AA3665" i="1" s="1"/>
  <c r="AF3665" i="1" s="1"/>
  <c r="P3666" i="1"/>
  <c r="Q3666" i="1"/>
  <c r="U3666" i="1"/>
  <c r="T3666" i="1"/>
  <c r="V3665" i="1"/>
  <c r="W3665" i="1" s="1"/>
  <c r="AE3665" i="1" s="1"/>
  <c r="R3666" i="1" l="1"/>
  <c r="S3666" i="1" s="1"/>
  <c r="AD3666" i="1" s="1"/>
  <c r="V3666" i="1"/>
  <c r="W3666" i="1" s="1"/>
  <c r="AE3666" i="1" s="1"/>
  <c r="U3667" i="1"/>
  <c r="T3667" i="1"/>
  <c r="Q3667" i="1"/>
  <c r="P3667" i="1"/>
  <c r="Y3667" i="1"/>
  <c r="X3667" i="1"/>
  <c r="Z3666" i="1"/>
  <c r="AA3666" i="1" s="1"/>
  <c r="AF3666" i="1" s="1"/>
  <c r="Z3667" i="1" l="1"/>
  <c r="AA3667" i="1" s="1"/>
  <c r="AF3667" i="1" s="1"/>
  <c r="P3668" i="1"/>
  <c r="Q3668" i="1"/>
  <c r="R3668" i="1" s="1"/>
  <c r="S3668" i="1" s="1"/>
  <c r="AD3668" i="1" s="1"/>
  <c r="Y3668" i="1"/>
  <c r="X3668" i="1"/>
  <c r="R3667" i="1"/>
  <c r="S3667" i="1" s="1"/>
  <c r="AD3667" i="1" s="1"/>
  <c r="U3668" i="1"/>
  <c r="T3668" i="1"/>
  <c r="V3667" i="1"/>
  <c r="W3667" i="1" s="1"/>
  <c r="AE3667" i="1" s="1"/>
  <c r="T3669" i="1" l="1"/>
  <c r="V3668" i="1"/>
  <c r="W3668" i="1" s="1"/>
  <c r="AE3668" i="1" s="1"/>
  <c r="Y3669" i="1"/>
  <c r="X3669" i="1"/>
  <c r="Z3668" i="1"/>
  <c r="AA3668" i="1" s="1"/>
  <c r="AF3668" i="1" s="1"/>
  <c r="P3669" i="1"/>
  <c r="P3670" i="1" l="1"/>
  <c r="X3670" i="1"/>
  <c r="Q3669" i="1"/>
  <c r="R3669" i="1" s="1"/>
  <c r="S3669" i="1" s="1"/>
  <c r="AD3669" i="1" s="1"/>
  <c r="Z3669" i="1"/>
  <c r="AA3669" i="1" s="1"/>
  <c r="AF3669" i="1" s="1"/>
  <c r="T3670" i="1"/>
  <c r="U3669" i="1"/>
  <c r="V3669" i="1" s="1"/>
  <c r="W3669" i="1" s="1"/>
  <c r="AE3669" i="1" s="1"/>
  <c r="U3671" i="1" l="1"/>
  <c r="T3671" i="1"/>
  <c r="U3670" i="1"/>
  <c r="V3670" i="1" s="1"/>
  <c r="W3670" i="1" s="1"/>
  <c r="AE3670" i="1" s="1"/>
  <c r="Y3671" i="1"/>
  <c r="X3671" i="1"/>
  <c r="Y3670" i="1"/>
  <c r="Z3670" i="1" s="1"/>
  <c r="AA3670" i="1" s="1"/>
  <c r="AF3670" i="1" s="1"/>
  <c r="Q3671" i="1"/>
  <c r="P3671" i="1"/>
  <c r="Q3670" i="1"/>
  <c r="R3670" i="1" s="1"/>
  <c r="S3670" i="1" s="1"/>
  <c r="AD3670" i="1" s="1"/>
  <c r="R3671" i="1" l="1"/>
  <c r="S3671" i="1" s="1"/>
  <c r="AD3671" i="1" s="1"/>
  <c r="X3672" i="1"/>
  <c r="Q3672" i="1"/>
  <c r="P3672" i="1"/>
  <c r="Z3671" i="1"/>
  <c r="AA3671" i="1" s="1"/>
  <c r="AF3671" i="1" s="1"/>
  <c r="T3672" i="1"/>
  <c r="U3672" i="1"/>
  <c r="V3672" i="1" s="1"/>
  <c r="W3672" i="1" s="1"/>
  <c r="AE3672" i="1" s="1"/>
  <c r="V3671" i="1"/>
  <c r="W3671" i="1" s="1"/>
  <c r="AE3671" i="1" s="1"/>
  <c r="U3673" i="1" l="1"/>
  <c r="T3673" i="1"/>
  <c r="P3673" i="1"/>
  <c r="R3672" i="1"/>
  <c r="S3672" i="1" s="1"/>
  <c r="AD3672" i="1" s="1"/>
  <c r="X3673" i="1"/>
  <c r="Y3673" i="1" s="1"/>
  <c r="Z3673" i="1" s="1"/>
  <c r="AA3673" i="1" s="1"/>
  <c r="AF3673" i="1" s="1"/>
  <c r="Y3672" i="1"/>
  <c r="Z3672" i="1" s="1"/>
  <c r="AA3672" i="1" s="1"/>
  <c r="AF3672" i="1" s="1"/>
  <c r="Y3674" i="1" l="1"/>
  <c r="X3674" i="1"/>
  <c r="P3674" i="1"/>
  <c r="Q3673" i="1"/>
  <c r="R3673" i="1" s="1"/>
  <c r="S3673" i="1" s="1"/>
  <c r="AD3673" i="1" s="1"/>
  <c r="U3674" i="1"/>
  <c r="T3674" i="1"/>
  <c r="V3673" i="1"/>
  <c r="W3673" i="1" s="1"/>
  <c r="AE3673" i="1" s="1"/>
  <c r="V3674" i="1" l="1"/>
  <c r="W3674" i="1" s="1"/>
  <c r="AE3674" i="1" s="1"/>
  <c r="U3675" i="1"/>
  <c r="T3675" i="1"/>
  <c r="P3675" i="1"/>
  <c r="Q3674" i="1"/>
  <c r="R3674" i="1" s="1"/>
  <c r="S3674" i="1" s="1"/>
  <c r="AD3674" i="1" s="1"/>
  <c r="Y3675" i="1"/>
  <c r="X3675" i="1"/>
  <c r="Z3674" i="1"/>
  <c r="AA3674" i="1" s="1"/>
  <c r="AF3674" i="1" s="1"/>
  <c r="Z3675" i="1" l="1"/>
  <c r="AA3675" i="1" s="1"/>
  <c r="AF3675" i="1" s="1"/>
  <c r="X3676" i="1"/>
  <c r="P3676" i="1"/>
  <c r="Q3675" i="1"/>
  <c r="R3675" i="1" s="1"/>
  <c r="S3675" i="1" s="1"/>
  <c r="AD3675" i="1" s="1"/>
  <c r="T3676" i="1"/>
  <c r="V3675" i="1"/>
  <c r="W3675" i="1" s="1"/>
  <c r="AE3675" i="1" s="1"/>
  <c r="U3677" i="1" l="1"/>
  <c r="T3677" i="1"/>
  <c r="U3676" i="1"/>
  <c r="V3676" i="1" s="1"/>
  <c r="W3676" i="1" s="1"/>
  <c r="AE3676" i="1" s="1"/>
  <c r="P3677" i="1"/>
  <c r="Q3676" i="1"/>
  <c r="R3676" i="1" s="1"/>
  <c r="S3676" i="1" s="1"/>
  <c r="AD3676" i="1" s="1"/>
  <c r="Y3677" i="1"/>
  <c r="X3677" i="1"/>
  <c r="Y3676" i="1"/>
  <c r="Z3676" i="1" s="1"/>
  <c r="AA3676" i="1" s="1"/>
  <c r="AF3676" i="1" s="1"/>
  <c r="Z3677" i="1" l="1"/>
  <c r="AA3677" i="1" s="1"/>
  <c r="AF3677" i="1" s="1"/>
  <c r="X3678" i="1"/>
  <c r="Y3678" i="1" s="1"/>
  <c r="Z3678" i="1" s="1"/>
  <c r="AA3678" i="1" s="1"/>
  <c r="AF3678" i="1" s="1"/>
  <c r="Q3678" i="1"/>
  <c r="P3678" i="1"/>
  <c r="Q3677" i="1"/>
  <c r="R3677" i="1" s="1"/>
  <c r="S3677" i="1" s="1"/>
  <c r="AD3677" i="1" s="1"/>
  <c r="T3678" i="1"/>
  <c r="U3678" i="1"/>
  <c r="V3678" i="1" s="1"/>
  <c r="W3678" i="1" s="1"/>
  <c r="AE3678" i="1" s="1"/>
  <c r="V3677" i="1"/>
  <c r="W3677" i="1" s="1"/>
  <c r="AE3677" i="1" s="1"/>
  <c r="T3679" i="1" l="1"/>
  <c r="P3679" i="1"/>
  <c r="Q3679" i="1"/>
  <c r="R3678" i="1"/>
  <c r="S3678" i="1" s="1"/>
  <c r="AD3678" i="1" s="1"/>
  <c r="Y3679" i="1"/>
  <c r="X3679" i="1"/>
  <c r="Z3679" i="1" l="1"/>
  <c r="AA3679" i="1" s="1"/>
  <c r="AF3679" i="1" s="1"/>
  <c r="R3679" i="1"/>
  <c r="S3679" i="1" s="1"/>
  <c r="AD3679" i="1" s="1"/>
  <c r="Y3680" i="1"/>
  <c r="X3680" i="1"/>
  <c r="U3680" i="1"/>
  <c r="T3680" i="1"/>
  <c r="P3680" i="1"/>
  <c r="Q3680" i="1"/>
  <c r="U3679" i="1"/>
  <c r="V3679" i="1" s="1"/>
  <c r="W3679" i="1" s="1"/>
  <c r="AE3679" i="1" s="1"/>
  <c r="Q3681" i="1" l="1"/>
  <c r="P3681" i="1"/>
  <c r="R3680" i="1"/>
  <c r="S3680" i="1" s="1"/>
  <c r="AD3680" i="1" s="1"/>
  <c r="T3681" i="1"/>
  <c r="U3681" i="1" s="1"/>
  <c r="V3681" i="1" s="1"/>
  <c r="W3681" i="1" s="1"/>
  <c r="AE3681" i="1" s="1"/>
  <c r="V3680" i="1"/>
  <c r="W3680" i="1" s="1"/>
  <c r="AE3680" i="1" s="1"/>
  <c r="Y3681" i="1"/>
  <c r="X3681" i="1"/>
  <c r="Z3680" i="1"/>
  <c r="AA3680" i="1" s="1"/>
  <c r="AF3680" i="1" s="1"/>
  <c r="X3682" i="1" l="1"/>
  <c r="Z3681" i="1"/>
  <c r="AA3681" i="1" s="1"/>
  <c r="AF3681" i="1" s="1"/>
  <c r="T3682" i="1"/>
  <c r="U3682" i="1" s="1"/>
  <c r="V3682" i="1" s="1"/>
  <c r="W3682" i="1" s="1"/>
  <c r="AE3682" i="1" s="1"/>
  <c r="Q3682" i="1"/>
  <c r="P3682" i="1"/>
  <c r="R3681" i="1"/>
  <c r="S3681" i="1" s="1"/>
  <c r="AD3681" i="1" s="1"/>
  <c r="Q3683" i="1" l="1"/>
  <c r="P3683" i="1"/>
  <c r="R3682" i="1"/>
  <c r="S3682" i="1" s="1"/>
  <c r="AD3682" i="1" s="1"/>
  <c r="T3683" i="1"/>
  <c r="X3683" i="1"/>
  <c r="Y3682" i="1"/>
  <c r="Z3682" i="1" s="1"/>
  <c r="AA3682" i="1" s="1"/>
  <c r="AF3682" i="1" s="1"/>
  <c r="X3684" i="1" l="1"/>
  <c r="Y3683" i="1"/>
  <c r="Z3683" i="1" s="1"/>
  <c r="AA3683" i="1" s="1"/>
  <c r="AF3683" i="1" s="1"/>
  <c r="T3684" i="1"/>
  <c r="U3684" i="1" s="1"/>
  <c r="V3684" i="1" s="1"/>
  <c r="W3684" i="1" s="1"/>
  <c r="AE3684" i="1" s="1"/>
  <c r="U3683" i="1"/>
  <c r="V3683" i="1" s="1"/>
  <c r="W3683" i="1" s="1"/>
  <c r="AE3683" i="1" s="1"/>
  <c r="P3684" i="1"/>
  <c r="Q3684" i="1"/>
  <c r="R3683" i="1"/>
  <c r="S3683" i="1" s="1"/>
  <c r="AD3683" i="1" s="1"/>
  <c r="R3684" i="1" l="1"/>
  <c r="S3684" i="1" s="1"/>
  <c r="AD3684" i="1" s="1"/>
  <c r="Q3685" i="1"/>
  <c r="P3685" i="1"/>
  <c r="T3685" i="1"/>
  <c r="Y3685" i="1"/>
  <c r="X3685" i="1"/>
  <c r="Y3684" i="1"/>
  <c r="Z3684" i="1" s="1"/>
  <c r="AA3684" i="1" s="1"/>
  <c r="AF3684" i="1" s="1"/>
  <c r="Z3685" i="1" l="1"/>
  <c r="AA3685" i="1" s="1"/>
  <c r="AF3685" i="1" s="1"/>
  <c r="Y3686" i="1"/>
  <c r="X3686" i="1"/>
  <c r="U3686" i="1"/>
  <c r="T3686" i="1"/>
  <c r="U3685" i="1"/>
  <c r="V3685" i="1" s="1"/>
  <c r="W3685" i="1" s="1"/>
  <c r="AE3685" i="1" s="1"/>
  <c r="Q3686" i="1"/>
  <c r="P3686" i="1"/>
  <c r="R3685" i="1"/>
  <c r="S3685" i="1" s="1"/>
  <c r="AD3685" i="1" s="1"/>
  <c r="Z3686" i="1" l="1"/>
  <c r="AA3686" i="1" s="1"/>
  <c r="AF3686" i="1" s="1"/>
  <c r="Q3687" i="1"/>
  <c r="P3687" i="1"/>
  <c r="R3686" i="1"/>
  <c r="S3686" i="1" s="1"/>
  <c r="AD3686" i="1" s="1"/>
  <c r="U3687" i="1"/>
  <c r="T3687" i="1"/>
  <c r="V3686" i="1"/>
  <c r="W3686" i="1" s="1"/>
  <c r="AE3686" i="1" s="1"/>
  <c r="Y3687" i="1"/>
  <c r="X3687" i="1"/>
  <c r="Z3687" i="1" l="1"/>
  <c r="AA3687" i="1" s="1"/>
  <c r="AF3687" i="1" s="1"/>
  <c r="U3688" i="1"/>
  <c r="T3688" i="1"/>
  <c r="V3687" i="1"/>
  <c r="W3687" i="1" s="1"/>
  <c r="AE3687" i="1" s="1"/>
  <c r="Q3688" i="1"/>
  <c r="P3688" i="1"/>
  <c r="Y3688" i="1"/>
  <c r="X3688" i="1"/>
  <c r="R3687" i="1"/>
  <c r="S3687" i="1" s="1"/>
  <c r="AD3687" i="1" s="1"/>
  <c r="Z3688" i="1" l="1"/>
  <c r="AA3688" i="1" s="1"/>
  <c r="AF3688" i="1" s="1"/>
  <c r="R3688" i="1"/>
  <c r="S3688" i="1" s="1"/>
  <c r="AD3688" i="1" s="1"/>
  <c r="U3689" i="1"/>
  <c r="T3689" i="1"/>
  <c r="Y3689" i="1"/>
  <c r="X3689" i="1"/>
  <c r="Q3689" i="1"/>
  <c r="P3689" i="1"/>
  <c r="V3688" i="1"/>
  <c r="W3688" i="1" s="1"/>
  <c r="AE3688" i="1" s="1"/>
  <c r="R3689" i="1" l="1"/>
  <c r="S3689" i="1" s="1"/>
  <c r="AD3689" i="1" s="1"/>
  <c r="P3690" i="1"/>
  <c r="Q3690" i="1"/>
  <c r="R3690" i="1" s="1"/>
  <c r="S3690" i="1" s="1"/>
  <c r="AD3690" i="1" s="1"/>
  <c r="Y3690" i="1"/>
  <c r="X3690" i="1"/>
  <c r="T3690" i="1"/>
  <c r="Z3689" i="1"/>
  <c r="AA3689" i="1" s="1"/>
  <c r="AF3689" i="1" s="1"/>
  <c r="V3689" i="1"/>
  <c r="W3689" i="1" s="1"/>
  <c r="AE3689" i="1" s="1"/>
  <c r="T3691" i="1" l="1"/>
  <c r="Y3691" i="1"/>
  <c r="X3691" i="1"/>
  <c r="U3690" i="1"/>
  <c r="V3690" i="1" s="1"/>
  <c r="W3690" i="1" s="1"/>
  <c r="AE3690" i="1" s="1"/>
  <c r="Z3690" i="1"/>
  <c r="AA3690" i="1" s="1"/>
  <c r="AF3690" i="1" s="1"/>
  <c r="Q3691" i="1"/>
  <c r="P3691" i="1"/>
  <c r="Q3692" i="1" l="1"/>
  <c r="P3692" i="1"/>
  <c r="R3691" i="1"/>
  <c r="S3691" i="1" s="1"/>
  <c r="AD3691" i="1" s="1"/>
  <c r="X3692" i="1"/>
  <c r="Y3692" i="1"/>
  <c r="Z3691" i="1"/>
  <c r="AA3691" i="1" s="1"/>
  <c r="AF3691" i="1" s="1"/>
  <c r="T3692" i="1"/>
  <c r="U3691" i="1"/>
  <c r="V3691" i="1" s="1"/>
  <c r="W3691" i="1" s="1"/>
  <c r="AE3691" i="1" s="1"/>
  <c r="Z3692" i="1" l="1"/>
  <c r="AA3692" i="1" s="1"/>
  <c r="AF3692" i="1" s="1"/>
  <c r="U3693" i="1"/>
  <c r="T3693" i="1"/>
  <c r="U3692" i="1"/>
  <c r="V3692" i="1" s="1"/>
  <c r="W3692" i="1" s="1"/>
  <c r="AE3692" i="1" s="1"/>
  <c r="Y3693" i="1"/>
  <c r="X3693" i="1"/>
  <c r="Q3693" i="1"/>
  <c r="P3693" i="1"/>
  <c r="R3692" i="1"/>
  <c r="S3692" i="1" s="1"/>
  <c r="AD3692" i="1" s="1"/>
  <c r="R3693" i="1" l="1"/>
  <c r="S3693" i="1" s="1"/>
  <c r="AD3693" i="1" s="1"/>
  <c r="P3694" i="1"/>
  <c r="Q3694" i="1"/>
  <c r="R3694" i="1" s="1"/>
  <c r="S3694" i="1" s="1"/>
  <c r="AD3694" i="1" s="1"/>
  <c r="X3694" i="1"/>
  <c r="Z3693" i="1"/>
  <c r="AA3693" i="1" s="1"/>
  <c r="AF3693" i="1" s="1"/>
  <c r="T3694" i="1"/>
  <c r="U3694" i="1" s="1"/>
  <c r="V3694" i="1" s="1"/>
  <c r="W3694" i="1" s="1"/>
  <c r="AE3694" i="1" s="1"/>
  <c r="V3693" i="1"/>
  <c r="W3693" i="1" s="1"/>
  <c r="AE3693" i="1" s="1"/>
  <c r="X3695" i="1" l="1"/>
  <c r="Y3695" i="1" s="1"/>
  <c r="Z3695" i="1" s="1"/>
  <c r="AA3695" i="1" s="1"/>
  <c r="AF3695" i="1" s="1"/>
  <c r="T3695" i="1"/>
  <c r="U3695" i="1" s="1"/>
  <c r="V3695" i="1" s="1"/>
  <c r="W3695" i="1" s="1"/>
  <c r="AE3695" i="1" s="1"/>
  <c r="Y3694" i="1"/>
  <c r="Z3694" i="1" s="1"/>
  <c r="AA3694" i="1" s="1"/>
  <c r="AF3694" i="1" s="1"/>
  <c r="Q3695" i="1"/>
  <c r="P3695" i="1"/>
  <c r="Q3696" i="1" l="1"/>
  <c r="P3696" i="1"/>
  <c r="R3695" i="1"/>
  <c r="S3695" i="1" s="1"/>
  <c r="AD3695" i="1" s="1"/>
  <c r="U3696" i="1"/>
  <c r="T3696" i="1"/>
  <c r="X3696" i="1"/>
  <c r="Y3696" i="1" s="1"/>
  <c r="Z3696" i="1" s="1"/>
  <c r="AA3696" i="1" s="1"/>
  <c r="AF3696" i="1" s="1"/>
  <c r="X3697" i="1" l="1"/>
  <c r="U3697" i="1"/>
  <c r="T3697" i="1"/>
  <c r="V3696" i="1"/>
  <c r="W3696" i="1" s="1"/>
  <c r="AE3696" i="1" s="1"/>
  <c r="Q3697" i="1"/>
  <c r="P3697" i="1"/>
  <c r="R3696" i="1"/>
  <c r="S3696" i="1" s="1"/>
  <c r="AD3696" i="1" s="1"/>
  <c r="P3698" i="1" l="1"/>
  <c r="Q3698" i="1"/>
  <c r="R3697" i="1"/>
  <c r="S3697" i="1" s="1"/>
  <c r="AD3697" i="1" s="1"/>
  <c r="T3698" i="1"/>
  <c r="V3697" i="1"/>
  <c r="W3697" i="1" s="1"/>
  <c r="AE3697" i="1" s="1"/>
  <c r="X3698" i="1"/>
  <c r="Y3698" i="1" s="1"/>
  <c r="Z3698" i="1" s="1"/>
  <c r="AA3698" i="1" s="1"/>
  <c r="AF3698" i="1" s="1"/>
  <c r="Y3697" i="1"/>
  <c r="Z3697" i="1" s="1"/>
  <c r="AA3697" i="1" s="1"/>
  <c r="AF3697" i="1" s="1"/>
  <c r="R3698" i="1" l="1"/>
  <c r="S3698" i="1" s="1"/>
  <c r="AD3698" i="1" s="1"/>
  <c r="U3699" i="1"/>
  <c r="T3699" i="1"/>
  <c r="X3699" i="1"/>
  <c r="U3698" i="1"/>
  <c r="V3698" i="1" s="1"/>
  <c r="W3698" i="1" s="1"/>
  <c r="AE3698" i="1" s="1"/>
  <c r="Q3699" i="1"/>
  <c r="P3699" i="1"/>
  <c r="R3699" i="1" l="1"/>
  <c r="S3699" i="1" s="1"/>
  <c r="AD3699" i="1" s="1"/>
  <c r="Q3700" i="1"/>
  <c r="P3700" i="1"/>
  <c r="X3700" i="1"/>
  <c r="Y3700" i="1"/>
  <c r="Z3700" i="1" s="1"/>
  <c r="AA3700" i="1" s="1"/>
  <c r="AF3700" i="1" s="1"/>
  <c r="Y3699" i="1"/>
  <c r="Z3699" i="1" s="1"/>
  <c r="AA3699" i="1" s="1"/>
  <c r="AF3699" i="1" s="1"/>
  <c r="U3700" i="1"/>
  <c r="T3700" i="1"/>
  <c r="V3699" i="1"/>
  <c r="W3699" i="1" s="1"/>
  <c r="AE3699" i="1" s="1"/>
  <c r="U3701" i="1" l="1"/>
  <c r="T3701" i="1"/>
  <c r="V3700" i="1"/>
  <c r="W3700" i="1" s="1"/>
  <c r="AE3700" i="1" s="1"/>
  <c r="Y3701" i="1"/>
  <c r="X3701" i="1"/>
  <c r="Q3701" i="1"/>
  <c r="P3701" i="1"/>
  <c r="R3700" i="1"/>
  <c r="S3700" i="1" s="1"/>
  <c r="AD3700" i="1" s="1"/>
  <c r="Q3702" i="1" l="1"/>
  <c r="P3702" i="1"/>
  <c r="Y3702" i="1"/>
  <c r="X3702" i="1"/>
  <c r="U3702" i="1"/>
  <c r="T3702" i="1"/>
  <c r="R3701" i="1"/>
  <c r="S3701" i="1" s="1"/>
  <c r="AD3701" i="1" s="1"/>
  <c r="Z3701" i="1"/>
  <c r="AA3701" i="1" s="1"/>
  <c r="AF3701" i="1" s="1"/>
  <c r="V3701" i="1"/>
  <c r="W3701" i="1" s="1"/>
  <c r="AE3701" i="1" s="1"/>
  <c r="V3702" i="1" l="1"/>
  <c r="W3702" i="1" s="1"/>
  <c r="AE3702" i="1" s="1"/>
  <c r="Y3703" i="1"/>
  <c r="X3703" i="1"/>
  <c r="U3703" i="1"/>
  <c r="T3703" i="1"/>
  <c r="Z3702" i="1"/>
  <c r="AA3702" i="1" s="1"/>
  <c r="AF3702" i="1" s="1"/>
  <c r="Q3703" i="1"/>
  <c r="P3703" i="1"/>
  <c r="R3702" i="1"/>
  <c r="S3702" i="1" s="1"/>
  <c r="AD3702" i="1" s="1"/>
  <c r="R3703" i="1" l="1"/>
  <c r="S3703" i="1" s="1"/>
  <c r="AD3703" i="1" s="1"/>
  <c r="U3704" i="1"/>
  <c r="T3704" i="1"/>
  <c r="P3704" i="1"/>
  <c r="Q3704" i="1"/>
  <c r="R3704" i="1" s="1"/>
  <c r="S3704" i="1" s="1"/>
  <c r="AD3704" i="1" s="1"/>
  <c r="V3703" i="1"/>
  <c r="W3703" i="1" s="1"/>
  <c r="AE3703" i="1" s="1"/>
  <c r="Y3704" i="1"/>
  <c r="X3704" i="1"/>
  <c r="Z3703" i="1"/>
  <c r="AA3703" i="1" s="1"/>
  <c r="AF3703" i="1" s="1"/>
  <c r="Y3705" i="1" l="1"/>
  <c r="X3705" i="1"/>
  <c r="Z3704" i="1"/>
  <c r="AA3704" i="1" s="1"/>
  <c r="AF3704" i="1" s="1"/>
  <c r="Q3705" i="1"/>
  <c r="P3705" i="1"/>
  <c r="U3705" i="1"/>
  <c r="T3705" i="1"/>
  <c r="V3704" i="1"/>
  <c r="W3704" i="1" s="1"/>
  <c r="AE3704" i="1" s="1"/>
  <c r="U3706" i="1" l="1"/>
  <c r="T3706" i="1"/>
  <c r="R3705" i="1"/>
  <c r="S3705" i="1" s="1"/>
  <c r="AD3705" i="1" s="1"/>
  <c r="V3705" i="1"/>
  <c r="W3705" i="1" s="1"/>
  <c r="AE3705" i="1" s="1"/>
  <c r="P3706" i="1"/>
  <c r="Q3706" i="1"/>
  <c r="Y3706" i="1"/>
  <c r="X3706" i="1"/>
  <c r="Z3705" i="1"/>
  <c r="AA3705" i="1" s="1"/>
  <c r="AF3705" i="1" s="1"/>
  <c r="Z3706" i="1" l="1"/>
  <c r="AA3706" i="1" s="1"/>
  <c r="AF3706" i="1" s="1"/>
  <c r="P3707" i="1"/>
  <c r="Q3707" i="1"/>
  <c r="R3707" i="1" s="1"/>
  <c r="S3707" i="1" s="1"/>
  <c r="AD3707" i="1" s="1"/>
  <c r="Y3707" i="1"/>
  <c r="X3707" i="1"/>
  <c r="R3706" i="1"/>
  <c r="S3706" i="1" s="1"/>
  <c r="AD3706" i="1" s="1"/>
  <c r="U3707" i="1"/>
  <c r="T3707" i="1"/>
  <c r="V3706" i="1"/>
  <c r="W3706" i="1" s="1"/>
  <c r="AE3706" i="1" s="1"/>
  <c r="V3707" i="1" l="1"/>
  <c r="W3707" i="1" s="1"/>
  <c r="AE3707" i="1" s="1"/>
  <c r="Y3708" i="1"/>
  <c r="X3708" i="1"/>
  <c r="U3708" i="1"/>
  <c r="T3708" i="1"/>
  <c r="Z3707" i="1"/>
  <c r="AA3707" i="1" s="1"/>
  <c r="AF3707" i="1" s="1"/>
  <c r="Q3708" i="1"/>
  <c r="P3708" i="1"/>
  <c r="Q3709" i="1" l="1"/>
  <c r="P3709" i="1"/>
  <c r="R3708" i="1"/>
  <c r="S3708" i="1" s="1"/>
  <c r="AD3708" i="1" s="1"/>
  <c r="U3709" i="1"/>
  <c r="T3709" i="1"/>
  <c r="V3708" i="1"/>
  <c r="W3708" i="1" s="1"/>
  <c r="AE3708" i="1" s="1"/>
  <c r="Y3709" i="1"/>
  <c r="X3709" i="1"/>
  <c r="Z3708" i="1"/>
  <c r="AA3708" i="1" s="1"/>
  <c r="AF3708" i="1" s="1"/>
  <c r="Z3709" i="1" l="1"/>
  <c r="AA3709" i="1" s="1"/>
  <c r="AF3709" i="1" s="1"/>
  <c r="Y3710" i="1"/>
  <c r="X3710" i="1"/>
  <c r="V3709" i="1"/>
  <c r="W3709" i="1" s="1"/>
  <c r="AE3709" i="1" s="1"/>
  <c r="P3710" i="1"/>
  <c r="Q3710" i="1"/>
  <c r="T3710" i="1"/>
  <c r="U3710" i="1"/>
  <c r="V3710" i="1" s="1"/>
  <c r="W3710" i="1" s="1"/>
  <c r="AE3710" i="1" s="1"/>
  <c r="R3709" i="1"/>
  <c r="S3709" i="1" s="1"/>
  <c r="AD3709" i="1" s="1"/>
  <c r="R3710" i="1" l="1"/>
  <c r="S3710" i="1" s="1"/>
  <c r="AD3710" i="1" s="1"/>
  <c r="U3711" i="1"/>
  <c r="T3711" i="1"/>
  <c r="P3711" i="1"/>
  <c r="Q3711" i="1"/>
  <c r="R3711" i="1" s="1"/>
  <c r="S3711" i="1" s="1"/>
  <c r="AD3711" i="1" s="1"/>
  <c r="Y3711" i="1"/>
  <c r="X3711" i="1"/>
  <c r="Z3710" i="1"/>
  <c r="AA3710" i="1" s="1"/>
  <c r="AF3710" i="1" s="1"/>
  <c r="Z3711" i="1" l="1"/>
  <c r="AA3711" i="1" s="1"/>
  <c r="AF3711" i="1" s="1"/>
  <c r="Y3712" i="1"/>
  <c r="X3712" i="1"/>
  <c r="Q3712" i="1"/>
  <c r="P3712" i="1"/>
  <c r="U3712" i="1"/>
  <c r="T3712" i="1"/>
  <c r="V3711" i="1"/>
  <c r="W3711" i="1" s="1"/>
  <c r="AE3711" i="1" s="1"/>
  <c r="V3712" i="1" l="1"/>
  <c r="W3712" i="1" s="1"/>
  <c r="AE3712" i="1" s="1"/>
  <c r="T3713" i="1"/>
  <c r="U3713" i="1"/>
  <c r="V3713" i="1" s="1"/>
  <c r="W3713" i="1" s="1"/>
  <c r="AE3713" i="1" s="1"/>
  <c r="Q3713" i="1"/>
  <c r="P3713" i="1"/>
  <c r="R3712" i="1"/>
  <c r="S3712" i="1" s="1"/>
  <c r="AD3712" i="1" s="1"/>
  <c r="Y3713" i="1"/>
  <c r="X3713" i="1"/>
  <c r="Z3712" i="1"/>
  <c r="AA3712" i="1" s="1"/>
  <c r="AF3712" i="1" s="1"/>
  <c r="Z3713" i="1" l="1"/>
  <c r="AA3713" i="1" s="1"/>
  <c r="AF3713" i="1" s="1"/>
  <c r="Y3714" i="1"/>
  <c r="X3714" i="1"/>
  <c r="P3714" i="1"/>
  <c r="Q3714" i="1"/>
  <c r="R3714" i="1" s="1"/>
  <c r="S3714" i="1" s="1"/>
  <c r="AD3714" i="1" s="1"/>
  <c r="R3713" i="1"/>
  <c r="S3713" i="1" s="1"/>
  <c r="AD3713" i="1" s="1"/>
  <c r="U3714" i="1"/>
  <c r="T3714" i="1"/>
  <c r="V3714" i="1" l="1"/>
  <c r="W3714" i="1" s="1"/>
  <c r="AE3714" i="1" s="1"/>
  <c r="U3715" i="1"/>
  <c r="T3715" i="1"/>
  <c r="Q3715" i="1"/>
  <c r="P3715" i="1"/>
  <c r="X3715" i="1"/>
  <c r="Y3715" i="1"/>
  <c r="Z3714" i="1"/>
  <c r="AA3714" i="1" s="1"/>
  <c r="AF3714" i="1" s="1"/>
  <c r="Z3715" i="1" l="1"/>
  <c r="AA3715" i="1" s="1"/>
  <c r="AF3715" i="1" s="1"/>
  <c r="R3715" i="1"/>
  <c r="S3715" i="1" s="1"/>
  <c r="AD3715" i="1" s="1"/>
  <c r="Y3716" i="1"/>
  <c r="X3716" i="1"/>
  <c r="Q3716" i="1"/>
  <c r="P3716" i="1"/>
  <c r="U3716" i="1"/>
  <c r="T3716" i="1"/>
  <c r="V3715" i="1"/>
  <c r="W3715" i="1" s="1"/>
  <c r="AE3715" i="1" s="1"/>
  <c r="T3717" i="1" l="1"/>
  <c r="U3717" i="1"/>
  <c r="Q3717" i="1"/>
  <c r="P3717" i="1"/>
  <c r="V3716" i="1"/>
  <c r="W3716" i="1" s="1"/>
  <c r="AE3716" i="1" s="1"/>
  <c r="R3716" i="1"/>
  <c r="S3716" i="1" s="1"/>
  <c r="AD3716" i="1" s="1"/>
  <c r="Y3717" i="1"/>
  <c r="X3717" i="1"/>
  <c r="Z3716" i="1"/>
  <c r="AA3716" i="1" s="1"/>
  <c r="AF3716" i="1" s="1"/>
  <c r="Z3717" i="1" l="1"/>
  <c r="AA3717" i="1" s="1"/>
  <c r="AF3717" i="1" s="1"/>
  <c r="V3717" i="1"/>
  <c r="W3717" i="1" s="1"/>
  <c r="AE3717" i="1" s="1"/>
  <c r="Y3718" i="1"/>
  <c r="X3718" i="1"/>
  <c r="Q3718" i="1"/>
  <c r="P3718" i="1"/>
  <c r="R3717" i="1"/>
  <c r="S3717" i="1" s="1"/>
  <c r="AD3717" i="1" s="1"/>
  <c r="U3718" i="1"/>
  <c r="T3718" i="1"/>
  <c r="V3718" i="1" l="1"/>
  <c r="W3718" i="1" s="1"/>
  <c r="AE3718" i="1" s="1"/>
  <c r="U3719" i="1"/>
  <c r="T3719" i="1"/>
  <c r="Q3719" i="1"/>
  <c r="P3719" i="1"/>
  <c r="R3718" i="1"/>
  <c r="S3718" i="1" s="1"/>
  <c r="AD3718" i="1" s="1"/>
  <c r="X3719" i="1"/>
  <c r="Y3719" i="1"/>
  <c r="Z3718" i="1"/>
  <c r="AA3718" i="1" s="1"/>
  <c r="AF3718" i="1" s="1"/>
  <c r="Z3719" i="1" l="1"/>
  <c r="AA3719" i="1" s="1"/>
  <c r="AF3719" i="1" s="1"/>
  <c r="R3719" i="1"/>
  <c r="S3719" i="1" s="1"/>
  <c r="AD3719" i="1" s="1"/>
  <c r="X3720" i="1"/>
  <c r="Y3720" i="1"/>
  <c r="Z3720" i="1" s="1"/>
  <c r="AA3720" i="1" s="1"/>
  <c r="AF3720" i="1" s="1"/>
  <c r="P3720" i="1"/>
  <c r="Q3720" i="1"/>
  <c r="U3720" i="1"/>
  <c r="T3720" i="1"/>
  <c r="V3719" i="1"/>
  <c r="W3719" i="1" s="1"/>
  <c r="AE3719" i="1" s="1"/>
  <c r="R3720" i="1" l="1"/>
  <c r="S3720" i="1" s="1"/>
  <c r="AD3720" i="1" s="1"/>
  <c r="U3721" i="1"/>
  <c r="T3721" i="1"/>
  <c r="V3720" i="1"/>
  <c r="W3720" i="1" s="1"/>
  <c r="AE3720" i="1" s="1"/>
  <c r="P3721" i="1"/>
  <c r="Q3721" i="1"/>
  <c r="R3721" i="1" s="1"/>
  <c r="S3721" i="1" s="1"/>
  <c r="AD3721" i="1" s="1"/>
  <c r="Y3721" i="1"/>
  <c r="X3721" i="1"/>
  <c r="Y3722" i="1" l="1"/>
  <c r="X3722" i="1"/>
  <c r="Z3721" i="1"/>
  <c r="AA3721" i="1" s="1"/>
  <c r="AF3721" i="1" s="1"/>
  <c r="Q3722" i="1"/>
  <c r="P3722" i="1"/>
  <c r="U3722" i="1"/>
  <c r="T3722" i="1"/>
  <c r="V3721" i="1"/>
  <c r="W3721" i="1" s="1"/>
  <c r="AE3721" i="1" s="1"/>
  <c r="V3722" i="1" l="1"/>
  <c r="W3722" i="1" s="1"/>
  <c r="AE3722" i="1" s="1"/>
  <c r="U3723" i="1"/>
  <c r="T3723" i="1"/>
  <c r="Q3723" i="1"/>
  <c r="P3723" i="1"/>
  <c r="R3722" i="1"/>
  <c r="S3722" i="1" s="1"/>
  <c r="AD3722" i="1" s="1"/>
  <c r="Y3723" i="1"/>
  <c r="X3723" i="1"/>
  <c r="Z3722" i="1"/>
  <c r="AA3722" i="1" s="1"/>
  <c r="AF3722" i="1" s="1"/>
  <c r="Y3724" i="1" l="1"/>
  <c r="X3724" i="1"/>
  <c r="Z3723" i="1"/>
  <c r="AA3723" i="1" s="1"/>
  <c r="AF3723" i="1" s="1"/>
  <c r="Q3724" i="1"/>
  <c r="P3724" i="1"/>
  <c r="R3723" i="1"/>
  <c r="S3723" i="1" s="1"/>
  <c r="AD3723" i="1" s="1"/>
  <c r="U3724" i="1"/>
  <c r="T3724" i="1"/>
  <c r="V3723" i="1"/>
  <c r="W3723" i="1" s="1"/>
  <c r="AE3723" i="1" s="1"/>
  <c r="V3724" i="1" l="1"/>
  <c r="W3724" i="1" s="1"/>
  <c r="AE3724" i="1" s="1"/>
  <c r="R3724" i="1"/>
  <c r="S3724" i="1" s="1"/>
  <c r="AD3724" i="1" s="1"/>
  <c r="T3725" i="1"/>
  <c r="U3725" i="1"/>
  <c r="V3725" i="1" s="1"/>
  <c r="W3725" i="1" s="1"/>
  <c r="AE3725" i="1" s="1"/>
  <c r="P3725" i="1"/>
  <c r="Q3725" i="1"/>
  <c r="Y3725" i="1"/>
  <c r="X3725" i="1"/>
  <c r="Z3724" i="1"/>
  <c r="AA3724" i="1" s="1"/>
  <c r="AF3724" i="1" s="1"/>
  <c r="R3725" i="1" l="1"/>
  <c r="S3725" i="1" s="1"/>
  <c r="AD3725" i="1" s="1"/>
  <c r="Z3725" i="1"/>
  <c r="AA3725" i="1" s="1"/>
  <c r="AF3725" i="1" s="1"/>
  <c r="Y3726" i="1"/>
  <c r="X3726" i="1"/>
  <c r="Q3726" i="1"/>
  <c r="P3726" i="1"/>
  <c r="U3726" i="1"/>
  <c r="T3726" i="1"/>
  <c r="V3726" i="1" l="1"/>
  <c r="W3726" i="1" s="1"/>
  <c r="AE3726" i="1" s="1"/>
  <c r="T3727" i="1"/>
  <c r="U3727" i="1"/>
  <c r="Q3727" i="1"/>
  <c r="P3727" i="1"/>
  <c r="R3726" i="1"/>
  <c r="S3726" i="1" s="1"/>
  <c r="AD3726" i="1" s="1"/>
  <c r="Y3727" i="1"/>
  <c r="X3727" i="1"/>
  <c r="Z3726" i="1"/>
  <c r="AA3726" i="1" s="1"/>
  <c r="AF3726" i="1" s="1"/>
  <c r="V3727" i="1" l="1"/>
  <c r="W3727" i="1" s="1"/>
  <c r="AE3727" i="1" s="1"/>
  <c r="Y3728" i="1"/>
  <c r="X3728" i="1"/>
  <c r="Z3727" i="1"/>
  <c r="AA3727" i="1" s="1"/>
  <c r="AF3727" i="1" s="1"/>
  <c r="Q3728" i="1"/>
  <c r="P3728" i="1"/>
  <c r="R3727" i="1"/>
  <c r="S3727" i="1" s="1"/>
  <c r="AD3727" i="1" s="1"/>
  <c r="U3728" i="1"/>
  <c r="T3728" i="1"/>
  <c r="R3728" i="1" l="1"/>
  <c r="S3728" i="1" s="1"/>
  <c r="AD3728" i="1" s="1"/>
  <c r="V3728" i="1"/>
  <c r="W3728" i="1" s="1"/>
  <c r="AE3728" i="1" s="1"/>
  <c r="U3729" i="1"/>
  <c r="T3729" i="1"/>
  <c r="Q3729" i="1"/>
  <c r="P3729" i="1"/>
  <c r="Y3729" i="1"/>
  <c r="X3729" i="1"/>
  <c r="Z3728" i="1"/>
  <c r="AA3728" i="1" s="1"/>
  <c r="AF3728" i="1" s="1"/>
  <c r="Y3730" i="1" l="1"/>
  <c r="X3730" i="1"/>
  <c r="Z3729" i="1"/>
  <c r="AA3729" i="1" s="1"/>
  <c r="AF3729" i="1" s="1"/>
  <c r="Q3730" i="1"/>
  <c r="P3730" i="1"/>
  <c r="R3729" i="1"/>
  <c r="S3729" i="1" s="1"/>
  <c r="AD3729" i="1" s="1"/>
  <c r="U3730" i="1"/>
  <c r="T3730" i="1"/>
  <c r="V3729" i="1"/>
  <c r="W3729" i="1" s="1"/>
  <c r="AE3729" i="1" s="1"/>
  <c r="R3730" i="1" l="1"/>
  <c r="S3730" i="1" s="1"/>
  <c r="AD3730" i="1" s="1"/>
  <c r="V3730" i="1"/>
  <c r="W3730" i="1" s="1"/>
  <c r="AE3730" i="1" s="1"/>
  <c r="T3731" i="1"/>
  <c r="U3731" i="1"/>
  <c r="V3731" i="1" s="1"/>
  <c r="W3731" i="1" s="1"/>
  <c r="AE3731" i="1" s="1"/>
  <c r="P3731" i="1"/>
  <c r="Q3731" i="1"/>
  <c r="R3731" i="1" s="1"/>
  <c r="S3731" i="1" s="1"/>
  <c r="AD3731" i="1" s="1"/>
  <c r="Y3731" i="1"/>
  <c r="X3731" i="1"/>
  <c r="Z3730" i="1"/>
  <c r="AA3730" i="1" s="1"/>
  <c r="AF3730" i="1" s="1"/>
  <c r="P3732" i="1" l="1"/>
  <c r="Q3732" i="1"/>
  <c r="Y3732" i="1"/>
  <c r="X3732" i="1"/>
  <c r="Z3731" i="1"/>
  <c r="AA3731" i="1" s="1"/>
  <c r="AF3731" i="1" s="1"/>
  <c r="T3732" i="1"/>
  <c r="Z3732" i="1" l="1"/>
  <c r="AA3732" i="1" s="1"/>
  <c r="AF3732" i="1" s="1"/>
  <c r="R3732" i="1"/>
  <c r="S3732" i="1" s="1"/>
  <c r="AD3732" i="1" s="1"/>
  <c r="U3733" i="1"/>
  <c r="T3733" i="1"/>
  <c r="U3732" i="1"/>
  <c r="V3732" i="1" s="1"/>
  <c r="W3732" i="1" s="1"/>
  <c r="AE3732" i="1" s="1"/>
  <c r="Y3733" i="1"/>
  <c r="X3733" i="1"/>
  <c r="P3733" i="1"/>
  <c r="Q3733" i="1"/>
  <c r="R3733" i="1" s="1"/>
  <c r="S3733" i="1" s="1"/>
  <c r="AD3733" i="1" s="1"/>
  <c r="Y3734" i="1" l="1"/>
  <c r="X3734" i="1"/>
  <c r="P3734" i="1"/>
  <c r="Z3733" i="1"/>
  <c r="AA3733" i="1" s="1"/>
  <c r="AF3733" i="1" s="1"/>
  <c r="T3734" i="1"/>
  <c r="U3734" i="1" s="1"/>
  <c r="V3734" i="1" s="1"/>
  <c r="W3734" i="1" s="1"/>
  <c r="AE3734" i="1" s="1"/>
  <c r="V3733" i="1"/>
  <c r="W3733" i="1" s="1"/>
  <c r="AE3733" i="1" s="1"/>
  <c r="T3735" i="1" l="1"/>
  <c r="U3735" i="1" s="1"/>
  <c r="V3735" i="1" s="1"/>
  <c r="W3735" i="1" s="1"/>
  <c r="AE3735" i="1" s="1"/>
  <c r="Q3735" i="1"/>
  <c r="P3735" i="1"/>
  <c r="Q3734" i="1"/>
  <c r="R3734" i="1" s="1"/>
  <c r="S3734" i="1" s="1"/>
  <c r="AD3734" i="1" s="1"/>
  <c r="Y3735" i="1"/>
  <c r="X3735" i="1"/>
  <c r="Z3734" i="1"/>
  <c r="AA3734" i="1" s="1"/>
  <c r="AF3734" i="1" s="1"/>
  <c r="Y3736" i="1" l="1"/>
  <c r="X3736" i="1"/>
  <c r="Z3735" i="1"/>
  <c r="AA3735" i="1" s="1"/>
  <c r="AF3735" i="1" s="1"/>
  <c r="Q3736" i="1"/>
  <c r="P3736" i="1"/>
  <c r="R3735" i="1"/>
  <c r="S3735" i="1" s="1"/>
  <c r="AD3735" i="1" s="1"/>
  <c r="U3736" i="1"/>
  <c r="T3736" i="1"/>
  <c r="V3736" i="1" l="1"/>
  <c r="W3736" i="1" s="1"/>
  <c r="AE3736" i="1" s="1"/>
  <c r="P3737" i="1"/>
  <c r="T3737" i="1"/>
  <c r="R3736" i="1"/>
  <c r="S3736" i="1" s="1"/>
  <c r="AD3736" i="1" s="1"/>
  <c r="X3737" i="1"/>
  <c r="Y3737" i="1"/>
  <c r="Z3737" i="1" s="1"/>
  <c r="AA3737" i="1" s="1"/>
  <c r="AF3737" i="1" s="1"/>
  <c r="Z3736" i="1"/>
  <c r="AA3736" i="1" s="1"/>
  <c r="AF3736" i="1" s="1"/>
  <c r="Y3738" i="1" l="1"/>
  <c r="X3738" i="1"/>
  <c r="T3738" i="1"/>
  <c r="U3737" i="1"/>
  <c r="V3737" i="1" s="1"/>
  <c r="W3737" i="1" s="1"/>
  <c r="AE3737" i="1" s="1"/>
  <c r="P3738" i="1"/>
  <c r="Q3737" i="1"/>
  <c r="R3737" i="1" s="1"/>
  <c r="S3737" i="1" s="1"/>
  <c r="AD3737" i="1" s="1"/>
  <c r="P3739" i="1" l="1"/>
  <c r="Q3738" i="1"/>
  <c r="R3738" i="1" s="1"/>
  <c r="S3738" i="1" s="1"/>
  <c r="AD3738" i="1" s="1"/>
  <c r="T3739" i="1"/>
  <c r="U3739" i="1" s="1"/>
  <c r="V3739" i="1" s="1"/>
  <c r="W3739" i="1" s="1"/>
  <c r="AE3739" i="1" s="1"/>
  <c r="U3738" i="1"/>
  <c r="V3738" i="1" s="1"/>
  <c r="W3738" i="1" s="1"/>
  <c r="AE3738" i="1" s="1"/>
  <c r="Y3739" i="1"/>
  <c r="X3739" i="1"/>
  <c r="Z3738" i="1"/>
  <c r="AA3738" i="1" s="1"/>
  <c r="AF3738" i="1" s="1"/>
  <c r="Y3740" i="1" l="1"/>
  <c r="X3740" i="1"/>
  <c r="Z3739" i="1"/>
  <c r="AA3739" i="1" s="1"/>
  <c r="AF3739" i="1" s="1"/>
  <c r="T3740" i="1"/>
  <c r="U3740" i="1"/>
  <c r="V3740" i="1" s="1"/>
  <c r="W3740" i="1" s="1"/>
  <c r="AE3740" i="1" s="1"/>
  <c r="P3740" i="1"/>
  <c r="Q3740" i="1" s="1"/>
  <c r="R3740" i="1" s="1"/>
  <c r="S3740" i="1" s="1"/>
  <c r="AD3740" i="1" s="1"/>
  <c r="Q3739" i="1"/>
  <c r="R3739" i="1" s="1"/>
  <c r="S3739" i="1" s="1"/>
  <c r="AD3739" i="1" s="1"/>
  <c r="P3741" i="1" l="1"/>
  <c r="T3741" i="1"/>
  <c r="X3741" i="1"/>
  <c r="Y3741" i="1"/>
  <c r="Z3741" i="1" s="1"/>
  <c r="AA3741" i="1" s="1"/>
  <c r="AF3741" i="1" s="1"/>
  <c r="Z3740" i="1"/>
  <c r="AA3740" i="1" s="1"/>
  <c r="AF3740" i="1" s="1"/>
  <c r="T3742" i="1" l="1"/>
  <c r="X3742" i="1"/>
  <c r="U3741" i="1"/>
  <c r="V3741" i="1" s="1"/>
  <c r="W3741" i="1" s="1"/>
  <c r="AE3741" i="1" s="1"/>
  <c r="P3742" i="1"/>
  <c r="Q3741" i="1"/>
  <c r="R3741" i="1" s="1"/>
  <c r="S3741" i="1" s="1"/>
  <c r="AD3741" i="1" s="1"/>
  <c r="T3743" i="1" l="1"/>
  <c r="P3743" i="1"/>
  <c r="Q3743" i="1" s="1"/>
  <c r="R3743" i="1" s="1"/>
  <c r="S3743" i="1" s="1"/>
  <c r="AD3743" i="1" s="1"/>
  <c r="Q3742" i="1"/>
  <c r="R3742" i="1" s="1"/>
  <c r="S3742" i="1" s="1"/>
  <c r="AD3742" i="1" s="1"/>
  <c r="X3743" i="1"/>
  <c r="Y3742" i="1"/>
  <c r="Z3742" i="1" s="1"/>
  <c r="AA3742" i="1" s="1"/>
  <c r="AF3742" i="1" s="1"/>
  <c r="U3742" i="1"/>
  <c r="V3742" i="1" s="1"/>
  <c r="W3742" i="1" s="1"/>
  <c r="AE3742" i="1" s="1"/>
  <c r="X3744" i="1" l="1"/>
  <c r="Y3743" i="1"/>
  <c r="Z3743" i="1" s="1"/>
  <c r="AA3743" i="1" s="1"/>
  <c r="AF3743" i="1" s="1"/>
  <c r="P3744" i="1"/>
  <c r="T3744" i="1"/>
  <c r="U3743" i="1"/>
  <c r="V3743" i="1" s="1"/>
  <c r="W3743" i="1" s="1"/>
  <c r="AE3743" i="1" s="1"/>
  <c r="P3745" i="1" l="1"/>
  <c r="U3745" i="1"/>
  <c r="T3745" i="1"/>
  <c r="U3744" i="1"/>
  <c r="V3744" i="1" s="1"/>
  <c r="W3744" i="1" s="1"/>
  <c r="AE3744" i="1" s="1"/>
  <c r="Q3744" i="1"/>
  <c r="R3744" i="1" s="1"/>
  <c r="S3744" i="1" s="1"/>
  <c r="AD3744" i="1" s="1"/>
  <c r="Y3745" i="1"/>
  <c r="X3745" i="1"/>
  <c r="Y3744" i="1"/>
  <c r="Z3744" i="1" s="1"/>
  <c r="AA3744" i="1" s="1"/>
  <c r="AF3744" i="1" s="1"/>
  <c r="U3746" i="1" l="1"/>
  <c r="T3746" i="1"/>
  <c r="Y3746" i="1"/>
  <c r="X3746" i="1"/>
  <c r="Z3745" i="1"/>
  <c r="AA3745" i="1" s="1"/>
  <c r="AF3745" i="1" s="1"/>
  <c r="V3745" i="1"/>
  <c r="W3745" i="1" s="1"/>
  <c r="AE3745" i="1" s="1"/>
  <c r="P3746" i="1"/>
  <c r="Q3746" i="1"/>
  <c r="R3746" i="1" s="1"/>
  <c r="S3746" i="1" s="1"/>
  <c r="AD3746" i="1" s="1"/>
  <c r="Q3745" i="1"/>
  <c r="R3745" i="1" s="1"/>
  <c r="S3745" i="1" s="1"/>
  <c r="AD3745" i="1" s="1"/>
  <c r="Q3747" i="1" l="1"/>
  <c r="P3747" i="1"/>
  <c r="Y3747" i="1"/>
  <c r="X3747" i="1"/>
  <c r="Z3746" i="1"/>
  <c r="AA3746" i="1" s="1"/>
  <c r="AF3746" i="1" s="1"/>
  <c r="U3747" i="1"/>
  <c r="T3747" i="1"/>
  <c r="V3746" i="1"/>
  <c r="W3746" i="1" s="1"/>
  <c r="AE3746" i="1" s="1"/>
  <c r="T3748" i="1" l="1"/>
  <c r="U3748" i="1"/>
  <c r="V3747" i="1"/>
  <c r="W3747" i="1" s="1"/>
  <c r="AE3747" i="1" s="1"/>
  <c r="Y3748" i="1"/>
  <c r="X3748" i="1"/>
  <c r="Z3747" i="1"/>
  <c r="AA3747" i="1" s="1"/>
  <c r="AF3747" i="1" s="1"/>
  <c r="Q3748" i="1"/>
  <c r="P3748" i="1"/>
  <c r="R3747" i="1"/>
  <c r="S3747" i="1" s="1"/>
  <c r="AD3747" i="1" s="1"/>
  <c r="V3748" i="1" l="1"/>
  <c r="W3748" i="1" s="1"/>
  <c r="AE3748" i="1" s="1"/>
  <c r="R3748" i="1"/>
  <c r="S3748" i="1" s="1"/>
  <c r="AD3748" i="1" s="1"/>
  <c r="Z3748" i="1"/>
  <c r="AA3748" i="1" s="1"/>
  <c r="AF3748" i="1" s="1"/>
  <c r="P3749" i="1"/>
  <c r="Q3749" i="1"/>
  <c r="Y3749" i="1"/>
  <c r="X3749" i="1"/>
  <c r="U3749" i="1"/>
  <c r="T3749" i="1"/>
  <c r="R3749" i="1" l="1"/>
  <c r="S3749" i="1" s="1"/>
  <c r="AD3749" i="1" s="1"/>
  <c r="T3750" i="1"/>
  <c r="U3750" i="1"/>
  <c r="V3750" i="1" s="1"/>
  <c r="W3750" i="1" s="1"/>
  <c r="AE3750" i="1" s="1"/>
  <c r="Y3750" i="1"/>
  <c r="X3750" i="1"/>
  <c r="Z3749" i="1"/>
  <c r="AA3749" i="1" s="1"/>
  <c r="AF3749" i="1" s="1"/>
  <c r="V3749" i="1"/>
  <c r="W3749" i="1" s="1"/>
  <c r="AE3749" i="1" s="1"/>
  <c r="P3750" i="1"/>
  <c r="Q3750" i="1" s="1"/>
  <c r="R3750" i="1" s="1"/>
  <c r="S3750" i="1" s="1"/>
  <c r="AD3750" i="1" s="1"/>
  <c r="Q3751" i="1" l="1"/>
  <c r="P3751" i="1"/>
  <c r="X3751" i="1"/>
  <c r="Y3751" i="1"/>
  <c r="Z3751" i="1" s="1"/>
  <c r="AA3751" i="1" s="1"/>
  <c r="AF3751" i="1" s="1"/>
  <c r="Z3750" i="1"/>
  <c r="AA3750" i="1" s="1"/>
  <c r="AF3750" i="1" s="1"/>
  <c r="U3751" i="1"/>
  <c r="T3751" i="1"/>
  <c r="T3752" i="1" l="1"/>
  <c r="V3751" i="1"/>
  <c r="W3751" i="1" s="1"/>
  <c r="AE3751" i="1" s="1"/>
  <c r="Y3752" i="1"/>
  <c r="X3752" i="1"/>
  <c r="P3752" i="1"/>
  <c r="R3751" i="1"/>
  <c r="S3751" i="1" s="1"/>
  <c r="AD3751" i="1" s="1"/>
  <c r="Z3752" i="1" l="1"/>
  <c r="AA3752" i="1" s="1"/>
  <c r="AF3752" i="1" s="1"/>
  <c r="P3753" i="1"/>
  <c r="Q3753" i="1"/>
  <c r="Q3752" i="1"/>
  <c r="R3752" i="1" s="1"/>
  <c r="S3752" i="1" s="1"/>
  <c r="AD3752" i="1" s="1"/>
  <c r="Y3753" i="1"/>
  <c r="X3753" i="1"/>
  <c r="U3753" i="1"/>
  <c r="T3753" i="1"/>
  <c r="U3752" i="1"/>
  <c r="V3752" i="1" s="1"/>
  <c r="W3752" i="1" s="1"/>
  <c r="AE3752" i="1" s="1"/>
  <c r="V3753" i="1" l="1"/>
  <c r="W3753" i="1" s="1"/>
  <c r="AE3753" i="1" s="1"/>
  <c r="R3753" i="1"/>
  <c r="S3753" i="1" s="1"/>
  <c r="AD3753" i="1" s="1"/>
  <c r="Z3753" i="1"/>
  <c r="AA3753" i="1" s="1"/>
  <c r="AF3753" i="1" s="1"/>
  <c r="U3754" i="1"/>
  <c r="T3754" i="1"/>
  <c r="Y3754" i="1"/>
  <c r="X3754" i="1"/>
  <c r="Q3754" i="1"/>
  <c r="P3754" i="1"/>
  <c r="Q3755" i="1" l="1"/>
  <c r="P3755" i="1"/>
  <c r="Y3755" i="1"/>
  <c r="X3755" i="1"/>
  <c r="R3754" i="1"/>
  <c r="S3754" i="1" s="1"/>
  <c r="AD3754" i="1" s="1"/>
  <c r="Z3754" i="1"/>
  <c r="AA3754" i="1" s="1"/>
  <c r="AF3754" i="1" s="1"/>
  <c r="T3755" i="1"/>
  <c r="U3755" i="1"/>
  <c r="V3754" i="1"/>
  <c r="W3754" i="1" s="1"/>
  <c r="AE3754" i="1" s="1"/>
  <c r="U3756" i="1" l="1"/>
  <c r="T3756" i="1"/>
  <c r="V3755" i="1"/>
  <c r="W3755" i="1" s="1"/>
  <c r="AE3755" i="1" s="1"/>
  <c r="Y3756" i="1"/>
  <c r="X3756" i="1"/>
  <c r="Z3755" i="1"/>
  <c r="AA3755" i="1" s="1"/>
  <c r="AF3755" i="1" s="1"/>
  <c r="Q3756" i="1"/>
  <c r="P3756" i="1"/>
  <c r="R3755" i="1"/>
  <c r="S3755" i="1" s="1"/>
  <c r="AD3755" i="1" s="1"/>
  <c r="Q3757" i="1" l="1"/>
  <c r="P3757" i="1"/>
  <c r="R3756" i="1"/>
  <c r="S3756" i="1" s="1"/>
  <c r="AD3756" i="1" s="1"/>
  <c r="Y3757" i="1"/>
  <c r="X3757" i="1"/>
  <c r="Z3756" i="1"/>
  <c r="AA3756" i="1" s="1"/>
  <c r="AF3756" i="1" s="1"/>
  <c r="U3757" i="1"/>
  <c r="T3757" i="1"/>
  <c r="V3756" i="1"/>
  <c r="W3756" i="1" s="1"/>
  <c r="AE3756" i="1" s="1"/>
  <c r="Z3757" i="1" l="1"/>
  <c r="AA3757" i="1" s="1"/>
  <c r="AF3757" i="1" s="1"/>
  <c r="U3758" i="1"/>
  <c r="T3758" i="1"/>
  <c r="V3757" i="1"/>
  <c r="W3757" i="1" s="1"/>
  <c r="AE3757" i="1" s="1"/>
  <c r="X3758" i="1"/>
  <c r="Y3758" i="1"/>
  <c r="Q3758" i="1"/>
  <c r="P3758" i="1"/>
  <c r="R3757" i="1"/>
  <c r="S3757" i="1" s="1"/>
  <c r="AD3757" i="1" s="1"/>
  <c r="Z3758" i="1" l="1"/>
  <c r="AA3758" i="1" s="1"/>
  <c r="AF3758" i="1" s="1"/>
  <c r="Q3759" i="1"/>
  <c r="P3759" i="1"/>
  <c r="R3758" i="1"/>
  <c r="S3758" i="1" s="1"/>
  <c r="AD3758" i="1" s="1"/>
  <c r="Y3759" i="1"/>
  <c r="X3759" i="1"/>
  <c r="U3759" i="1"/>
  <c r="T3759" i="1"/>
  <c r="V3758" i="1"/>
  <c r="W3758" i="1" s="1"/>
  <c r="AE3758" i="1" s="1"/>
  <c r="V3759" i="1" l="1"/>
  <c r="W3759" i="1" s="1"/>
  <c r="AE3759" i="1" s="1"/>
  <c r="X3760" i="1"/>
  <c r="Y3760" i="1"/>
  <c r="Z3760" i="1" s="1"/>
  <c r="AA3760" i="1" s="1"/>
  <c r="AF3760" i="1" s="1"/>
  <c r="U3760" i="1"/>
  <c r="T3760" i="1"/>
  <c r="Z3759" i="1"/>
  <c r="AA3759" i="1" s="1"/>
  <c r="AF3759" i="1" s="1"/>
  <c r="P3760" i="1"/>
  <c r="Q3760" i="1"/>
  <c r="R3759" i="1"/>
  <c r="S3759" i="1" s="1"/>
  <c r="AD3759" i="1" s="1"/>
  <c r="R3760" i="1" l="1"/>
  <c r="S3760" i="1" s="1"/>
  <c r="AD3760" i="1" s="1"/>
  <c r="V3760" i="1"/>
  <c r="W3760" i="1" s="1"/>
  <c r="AE3760" i="1" s="1"/>
  <c r="Q3761" i="1"/>
  <c r="P3761" i="1"/>
  <c r="U3761" i="1"/>
  <c r="T3761" i="1"/>
  <c r="Y3761" i="1"/>
  <c r="X3761" i="1"/>
  <c r="Z3761" i="1" l="1"/>
  <c r="AA3761" i="1" s="1"/>
  <c r="AF3761" i="1" s="1"/>
  <c r="Q3762" i="1"/>
  <c r="P3762" i="1"/>
  <c r="Y3762" i="1"/>
  <c r="X3762" i="1"/>
  <c r="U3762" i="1"/>
  <c r="T3762" i="1"/>
  <c r="V3761" i="1"/>
  <c r="W3761" i="1" s="1"/>
  <c r="AE3761" i="1" s="1"/>
  <c r="R3761" i="1"/>
  <c r="S3761" i="1" s="1"/>
  <c r="AD3761" i="1" s="1"/>
  <c r="V3762" i="1" l="1"/>
  <c r="W3762" i="1" s="1"/>
  <c r="AE3762" i="1" s="1"/>
  <c r="T3763" i="1"/>
  <c r="U3763" i="1"/>
  <c r="V3763" i="1" s="1"/>
  <c r="W3763" i="1" s="1"/>
  <c r="AE3763" i="1" s="1"/>
  <c r="X3763" i="1"/>
  <c r="Y3763" i="1"/>
  <c r="Z3762" i="1"/>
  <c r="AA3762" i="1" s="1"/>
  <c r="AF3762" i="1" s="1"/>
  <c r="Q3763" i="1"/>
  <c r="P3763" i="1"/>
  <c r="R3762" i="1"/>
  <c r="S3762" i="1" s="1"/>
  <c r="AD3762" i="1" s="1"/>
  <c r="Z3763" i="1" l="1"/>
  <c r="AA3763" i="1" s="1"/>
  <c r="AF3763" i="1" s="1"/>
  <c r="R3763" i="1"/>
  <c r="S3763" i="1" s="1"/>
  <c r="AD3763" i="1" s="1"/>
  <c r="Q3764" i="1"/>
  <c r="P3764" i="1"/>
  <c r="Y3764" i="1"/>
  <c r="X3764" i="1"/>
  <c r="U3764" i="1"/>
  <c r="T3764" i="1"/>
  <c r="U3765" i="1" l="1"/>
  <c r="T3765" i="1"/>
  <c r="V3764" i="1"/>
  <c r="W3764" i="1" s="1"/>
  <c r="AE3764" i="1" s="1"/>
  <c r="Y3765" i="1"/>
  <c r="X3765" i="1"/>
  <c r="Z3764" i="1"/>
  <c r="AA3764" i="1" s="1"/>
  <c r="AF3764" i="1" s="1"/>
  <c r="P3765" i="1"/>
  <c r="Q3765" i="1"/>
  <c r="R3765" i="1" s="1"/>
  <c r="S3765" i="1" s="1"/>
  <c r="AD3765" i="1" s="1"/>
  <c r="R3764" i="1"/>
  <c r="S3764" i="1" s="1"/>
  <c r="AD3764" i="1" s="1"/>
  <c r="P3766" i="1" l="1"/>
  <c r="Q3766" i="1"/>
  <c r="Y3766" i="1"/>
  <c r="X3766" i="1"/>
  <c r="Z3765" i="1"/>
  <c r="AA3765" i="1" s="1"/>
  <c r="AF3765" i="1" s="1"/>
  <c r="U3766" i="1"/>
  <c r="T3766" i="1"/>
  <c r="V3765" i="1"/>
  <c r="W3765" i="1" s="1"/>
  <c r="AE3765" i="1" s="1"/>
  <c r="R3766" i="1" l="1"/>
  <c r="S3766" i="1" s="1"/>
  <c r="AD3766" i="1" s="1"/>
  <c r="T3767" i="1"/>
  <c r="U3767" i="1" s="1"/>
  <c r="V3767" i="1" s="1"/>
  <c r="W3767" i="1" s="1"/>
  <c r="AE3767" i="1" s="1"/>
  <c r="V3766" i="1"/>
  <c r="W3766" i="1" s="1"/>
  <c r="AE3766" i="1" s="1"/>
  <c r="Y3767" i="1"/>
  <c r="X3767" i="1"/>
  <c r="Z3766" i="1"/>
  <c r="AA3766" i="1" s="1"/>
  <c r="AF3766" i="1" s="1"/>
  <c r="P3767" i="1"/>
  <c r="Q3767" i="1"/>
  <c r="R3767" i="1" l="1"/>
  <c r="S3767" i="1" s="1"/>
  <c r="AD3767" i="1" s="1"/>
  <c r="Z3767" i="1"/>
  <c r="AA3767" i="1" s="1"/>
  <c r="AF3767" i="1" s="1"/>
  <c r="Q3768" i="1"/>
  <c r="P3768" i="1"/>
  <c r="Y3768" i="1"/>
  <c r="X3768" i="1"/>
  <c r="U3768" i="1"/>
  <c r="T3768" i="1"/>
  <c r="Z3768" i="1" l="1"/>
  <c r="AA3768" i="1" s="1"/>
  <c r="AF3768" i="1" s="1"/>
  <c r="U3769" i="1"/>
  <c r="T3769" i="1"/>
  <c r="V3768" i="1"/>
  <c r="W3768" i="1" s="1"/>
  <c r="AE3768" i="1" s="1"/>
  <c r="Y3769" i="1"/>
  <c r="X3769" i="1"/>
  <c r="P3769" i="1"/>
  <c r="Q3769" i="1"/>
  <c r="R3768" i="1"/>
  <c r="S3768" i="1" s="1"/>
  <c r="AD3768" i="1" s="1"/>
  <c r="R3769" i="1" l="1"/>
  <c r="S3769" i="1" s="1"/>
  <c r="AD3769" i="1" s="1"/>
  <c r="Q3770" i="1"/>
  <c r="P3770" i="1"/>
  <c r="Y3770" i="1"/>
  <c r="X3770" i="1"/>
  <c r="Z3769" i="1"/>
  <c r="AA3769" i="1" s="1"/>
  <c r="AF3769" i="1" s="1"/>
  <c r="U3770" i="1"/>
  <c r="T3770" i="1"/>
  <c r="V3769" i="1"/>
  <c r="W3769" i="1" s="1"/>
  <c r="AE3769" i="1" s="1"/>
  <c r="V3770" i="1" l="1"/>
  <c r="W3770" i="1" s="1"/>
  <c r="AE3770" i="1" s="1"/>
  <c r="P3771" i="1"/>
  <c r="Q3771" i="1"/>
  <c r="R3771" i="1" s="1"/>
  <c r="S3771" i="1" s="1"/>
  <c r="AD3771" i="1" s="1"/>
  <c r="U3771" i="1"/>
  <c r="T3771" i="1"/>
  <c r="Y3771" i="1"/>
  <c r="X3771" i="1"/>
  <c r="Z3770" i="1"/>
  <c r="AA3770" i="1" s="1"/>
  <c r="AF3770" i="1" s="1"/>
  <c r="R3770" i="1"/>
  <c r="S3770" i="1" s="1"/>
  <c r="AD3770" i="1" s="1"/>
  <c r="V3771" i="1" l="1"/>
  <c r="W3771" i="1" s="1"/>
  <c r="AE3771" i="1" s="1"/>
  <c r="Y3772" i="1"/>
  <c r="X3772" i="1"/>
  <c r="Z3771" i="1"/>
  <c r="AA3771" i="1" s="1"/>
  <c r="AF3771" i="1" s="1"/>
  <c r="U3772" i="1"/>
  <c r="T3772" i="1"/>
  <c r="Q3772" i="1"/>
  <c r="P3772" i="1"/>
  <c r="V3772" i="1" l="1"/>
  <c r="W3772" i="1" s="1"/>
  <c r="AE3772" i="1" s="1"/>
  <c r="Q3773" i="1"/>
  <c r="P3773" i="1"/>
  <c r="R3772" i="1"/>
  <c r="S3772" i="1" s="1"/>
  <c r="AD3772" i="1" s="1"/>
  <c r="U3773" i="1"/>
  <c r="T3773" i="1"/>
  <c r="Y3773" i="1"/>
  <c r="X3773" i="1"/>
  <c r="Z3772" i="1"/>
  <c r="AA3772" i="1" s="1"/>
  <c r="AF3772" i="1" s="1"/>
  <c r="Z3773" i="1" l="1"/>
  <c r="AA3773" i="1" s="1"/>
  <c r="AF3773" i="1" s="1"/>
  <c r="X3774" i="1"/>
  <c r="Y3774" i="1"/>
  <c r="Z3774" i="1" s="1"/>
  <c r="AA3774" i="1" s="1"/>
  <c r="AF3774" i="1" s="1"/>
  <c r="U3774" i="1"/>
  <c r="T3774" i="1"/>
  <c r="V3773" i="1"/>
  <c r="W3773" i="1" s="1"/>
  <c r="AE3773" i="1" s="1"/>
  <c r="P3774" i="1"/>
  <c r="Q3774" i="1"/>
  <c r="R3774" i="1" s="1"/>
  <c r="S3774" i="1" s="1"/>
  <c r="AD3774" i="1" s="1"/>
  <c r="R3773" i="1"/>
  <c r="S3773" i="1" s="1"/>
  <c r="AD3773" i="1" s="1"/>
  <c r="P3775" i="1" l="1"/>
  <c r="Q3775" i="1"/>
  <c r="U3775" i="1"/>
  <c r="T3775" i="1"/>
  <c r="V3774" i="1"/>
  <c r="W3774" i="1" s="1"/>
  <c r="AE3774" i="1" s="1"/>
  <c r="Y3775" i="1"/>
  <c r="X3775" i="1"/>
  <c r="R3775" i="1" l="1"/>
  <c r="S3775" i="1" s="1"/>
  <c r="AD3775" i="1" s="1"/>
  <c r="Y3776" i="1"/>
  <c r="X3776" i="1"/>
  <c r="Z3775" i="1"/>
  <c r="AA3775" i="1" s="1"/>
  <c r="AF3775" i="1" s="1"/>
  <c r="T3776" i="1"/>
  <c r="V3775" i="1"/>
  <c r="W3775" i="1" s="1"/>
  <c r="AE3775" i="1" s="1"/>
  <c r="P3776" i="1"/>
  <c r="Q3776" i="1"/>
  <c r="R3776" i="1" s="1"/>
  <c r="S3776" i="1" s="1"/>
  <c r="AD3776" i="1" s="1"/>
  <c r="Q3777" i="1" l="1"/>
  <c r="P3777" i="1"/>
  <c r="T3777" i="1"/>
  <c r="U3776" i="1"/>
  <c r="V3776" i="1" s="1"/>
  <c r="W3776" i="1" s="1"/>
  <c r="AE3776" i="1" s="1"/>
  <c r="Y3777" i="1"/>
  <c r="X3777" i="1"/>
  <c r="Z3776" i="1"/>
  <c r="AA3776" i="1" s="1"/>
  <c r="AF3776" i="1" s="1"/>
  <c r="Z3777" i="1" l="1"/>
  <c r="AA3777" i="1" s="1"/>
  <c r="AF3777" i="1" s="1"/>
  <c r="U3778" i="1"/>
  <c r="T3778" i="1"/>
  <c r="Y3778" i="1"/>
  <c r="X3778" i="1"/>
  <c r="U3777" i="1"/>
  <c r="V3777" i="1" s="1"/>
  <c r="W3777" i="1" s="1"/>
  <c r="AE3777" i="1" s="1"/>
  <c r="Q3778" i="1"/>
  <c r="P3778" i="1"/>
  <c r="R3777" i="1"/>
  <c r="S3777" i="1" s="1"/>
  <c r="AD3777" i="1" s="1"/>
  <c r="R3778" i="1" l="1"/>
  <c r="S3778" i="1" s="1"/>
  <c r="AD3778" i="1" s="1"/>
  <c r="Q3779" i="1"/>
  <c r="P3779" i="1"/>
  <c r="Y3779" i="1"/>
  <c r="X3779" i="1"/>
  <c r="Z3778" i="1"/>
  <c r="AA3778" i="1" s="1"/>
  <c r="AF3778" i="1" s="1"/>
  <c r="T3779" i="1"/>
  <c r="V3778" i="1"/>
  <c r="W3778" i="1" s="1"/>
  <c r="AE3778" i="1" s="1"/>
  <c r="R3779" i="1" l="1"/>
  <c r="S3779" i="1" s="1"/>
  <c r="AD3779" i="1" s="1"/>
  <c r="Y3780" i="1"/>
  <c r="X3780" i="1"/>
  <c r="U3780" i="1"/>
  <c r="T3780" i="1"/>
  <c r="U3779" i="1"/>
  <c r="V3779" i="1" s="1"/>
  <c r="W3779" i="1" s="1"/>
  <c r="AE3779" i="1" s="1"/>
  <c r="Z3779" i="1"/>
  <c r="AA3779" i="1" s="1"/>
  <c r="AF3779" i="1" s="1"/>
  <c r="P3780" i="1"/>
  <c r="Q3780" i="1"/>
  <c r="R3780" i="1" l="1"/>
  <c r="S3780" i="1" s="1"/>
  <c r="AD3780" i="1" s="1"/>
  <c r="P3781" i="1"/>
  <c r="Q3781" i="1"/>
  <c r="R3781" i="1" s="1"/>
  <c r="S3781" i="1" s="1"/>
  <c r="AD3781" i="1" s="1"/>
  <c r="U3781" i="1"/>
  <c r="T3781" i="1"/>
  <c r="V3780" i="1"/>
  <c r="W3780" i="1" s="1"/>
  <c r="AE3780" i="1" s="1"/>
  <c r="Y3781" i="1"/>
  <c r="X3781" i="1"/>
  <c r="Z3780" i="1"/>
  <c r="AA3780" i="1" s="1"/>
  <c r="AF3780" i="1" s="1"/>
  <c r="Z3781" i="1" l="1"/>
  <c r="AA3781" i="1" s="1"/>
  <c r="AF3781" i="1" s="1"/>
  <c r="T3782" i="1"/>
  <c r="U3782" i="1" s="1"/>
  <c r="V3782" i="1" s="1"/>
  <c r="W3782" i="1" s="1"/>
  <c r="AE3782" i="1" s="1"/>
  <c r="Y3782" i="1"/>
  <c r="X3782" i="1"/>
  <c r="V3781" i="1"/>
  <c r="W3781" i="1" s="1"/>
  <c r="AE3781" i="1" s="1"/>
  <c r="Q3782" i="1"/>
  <c r="P3782" i="1"/>
  <c r="Q3783" i="1" l="1"/>
  <c r="P3783" i="1"/>
  <c r="X3783" i="1"/>
  <c r="Y3783" i="1"/>
  <c r="Z3783" i="1" s="1"/>
  <c r="AA3783" i="1" s="1"/>
  <c r="AF3783" i="1" s="1"/>
  <c r="Z3782" i="1"/>
  <c r="AA3782" i="1" s="1"/>
  <c r="AF3782" i="1" s="1"/>
  <c r="R3782" i="1"/>
  <c r="S3782" i="1" s="1"/>
  <c r="U3783" i="1"/>
  <c r="T3783" i="1"/>
  <c r="V3783" i="1" l="1"/>
  <c r="W3783" i="1" s="1"/>
  <c r="AE3783" i="1" s="1"/>
  <c r="P3784" i="1"/>
  <c r="Q3784" i="1"/>
  <c r="R3784" i="1" s="1"/>
  <c r="S3784" i="1" s="1"/>
  <c r="AD3784" i="1" s="1"/>
  <c r="U3784" i="1"/>
  <c r="T3784" i="1"/>
  <c r="AD3782" i="1"/>
  <c r="Y3784" i="1"/>
  <c r="X3784" i="1"/>
  <c r="R3783" i="1"/>
  <c r="S3783" i="1" s="1"/>
  <c r="AD3783" i="1" s="1"/>
  <c r="Y3785" i="1" l="1"/>
  <c r="X3785" i="1"/>
  <c r="Z3784" i="1"/>
  <c r="AA3784" i="1" s="1"/>
  <c r="AF3784" i="1" s="1"/>
  <c r="U3785" i="1"/>
  <c r="T3785" i="1"/>
  <c r="V3784" i="1"/>
  <c r="W3784" i="1" s="1"/>
  <c r="AE3784" i="1" s="1"/>
  <c r="Q3785" i="1"/>
  <c r="P3785" i="1"/>
  <c r="P3786" i="1" l="1"/>
  <c r="Q3786" i="1"/>
  <c r="R3786" i="1" s="1"/>
  <c r="S3786" i="1" s="1"/>
  <c r="AD3786" i="1" s="1"/>
  <c r="R3785" i="1"/>
  <c r="S3785" i="1" s="1"/>
  <c r="T3786" i="1"/>
  <c r="U3786" i="1"/>
  <c r="V3786" i="1" s="1"/>
  <c r="W3786" i="1" s="1"/>
  <c r="AE3786" i="1" s="1"/>
  <c r="V3785" i="1"/>
  <c r="W3785" i="1" s="1"/>
  <c r="AE3785" i="1" s="1"/>
  <c r="Y3786" i="1"/>
  <c r="X3786" i="1"/>
  <c r="Z3785" i="1"/>
  <c r="AA3785" i="1" s="1"/>
  <c r="AF3785" i="1" s="1"/>
  <c r="Z3786" i="1" l="1"/>
  <c r="AA3786" i="1" s="1"/>
  <c r="AF3786" i="1" s="1"/>
  <c r="Y3787" i="1"/>
  <c r="X3787" i="1"/>
  <c r="U3787" i="1"/>
  <c r="T3787" i="1"/>
  <c r="AD3785" i="1"/>
  <c r="Q3787" i="1"/>
  <c r="P3787" i="1"/>
  <c r="R3787" i="1" l="1"/>
  <c r="S3787" i="1" s="1"/>
  <c r="AD3787" i="1" s="1"/>
  <c r="Q3788" i="1"/>
  <c r="P3788" i="1"/>
  <c r="U3788" i="1"/>
  <c r="T3788" i="1"/>
  <c r="V3787" i="1"/>
  <c r="W3787" i="1" s="1"/>
  <c r="AE3787" i="1" s="1"/>
  <c r="Y3788" i="1"/>
  <c r="X3788" i="1"/>
  <c r="Z3787" i="1"/>
  <c r="AA3787" i="1" s="1"/>
  <c r="AF3787" i="1" s="1"/>
  <c r="Z3788" i="1" l="1"/>
  <c r="AA3788" i="1" s="1"/>
  <c r="AF3788" i="1" s="1"/>
  <c r="Y3789" i="1"/>
  <c r="X3789" i="1"/>
  <c r="U3789" i="1"/>
  <c r="T3789" i="1"/>
  <c r="V3788" i="1"/>
  <c r="W3788" i="1" s="1"/>
  <c r="AE3788" i="1" s="1"/>
  <c r="P3789" i="1"/>
  <c r="Q3789" i="1"/>
  <c r="R3788" i="1"/>
  <c r="S3788" i="1" s="1"/>
  <c r="Q3790" i="1" l="1"/>
  <c r="P3790" i="1"/>
  <c r="AD3788" i="1"/>
  <c r="R3789" i="1"/>
  <c r="S3789" i="1" s="1"/>
  <c r="AD3789" i="1" s="1"/>
  <c r="U3790" i="1"/>
  <c r="T3790" i="1"/>
  <c r="V3789" i="1"/>
  <c r="W3789" i="1" s="1"/>
  <c r="AE3789" i="1" s="1"/>
  <c r="Y3790" i="1"/>
  <c r="X3790" i="1"/>
  <c r="Z3789" i="1"/>
  <c r="AA3789" i="1" s="1"/>
  <c r="AF3789" i="1" s="1"/>
  <c r="Y3791" i="1" l="1"/>
  <c r="X3791" i="1"/>
  <c r="Z3790" i="1"/>
  <c r="AA3790" i="1" s="1"/>
  <c r="AF3790" i="1" s="1"/>
  <c r="U3791" i="1"/>
  <c r="T3791" i="1"/>
  <c r="V3790" i="1"/>
  <c r="W3790" i="1" s="1"/>
  <c r="AE3790" i="1" s="1"/>
  <c r="Q3791" i="1"/>
  <c r="P3791" i="1"/>
  <c r="R3790" i="1"/>
  <c r="S3790" i="1" s="1"/>
  <c r="AD3790" i="1" l="1"/>
  <c r="R3791" i="1"/>
  <c r="S3791" i="1" s="1"/>
  <c r="AD3791" i="1" s="1"/>
  <c r="V3791" i="1"/>
  <c r="W3791" i="1" s="1"/>
  <c r="AE3791" i="1" s="1"/>
  <c r="Y3792" i="1"/>
  <c r="X3792" i="1"/>
  <c r="Q3792" i="1"/>
  <c r="P3792" i="1"/>
  <c r="T3792" i="1"/>
  <c r="U3792" i="1"/>
  <c r="V3792" i="1" s="1"/>
  <c r="W3792" i="1" s="1"/>
  <c r="AE3792" i="1" s="1"/>
  <c r="Z3791" i="1"/>
  <c r="AA3791" i="1" s="1"/>
  <c r="AF3791" i="1" s="1"/>
  <c r="Z3792" i="1" l="1"/>
  <c r="AA3792" i="1" s="1"/>
  <c r="AF3792" i="1" s="1"/>
  <c r="U3793" i="1"/>
  <c r="T3793" i="1"/>
  <c r="Q3793" i="1"/>
  <c r="P3793" i="1"/>
  <c r="R3792" i="1"/>
  <c r="S3792" i="1" s="1"/>
  <c r="Y3793" i="1"/>
  <c r="X3793" i="1"/>
  <c r="Z3793" i="1" l="1"/>
  <c r="AA3793" i="1" s="1"/>
  <c r="AF3793" i="1" s="1"/>
  <c r="P3794" i="1"/>
  <c r="Q3794" i="1"/>
  <c r="Y3794" i="1"/>
  <c r="X3794" i="1"/>
  <c r="AD3792" i="1"/>
  <c r="R3793" i="1"/>
  <c r="S3793" i="1" s="1"/>
  <c r="AD3793" i="1" s="1"/>
  <c r="U3794" i="1"/>
  <c r="T3794" i="1"/>
  <c r="V3793" i="1"/>
  <c r="W3793" i="1" s="1"/>
  <c r="AE3793" i="1" s="1"/>
  <c r="R3794" i="1" l="1"/>
  <c r="S3794" i="1" s="1"/>
  <c r="AD3794" i="1" s="1"/>
  <c r="Y3795" i="1"/>
  <c r="X3795" i="1"/>
  <c r="T3795" i="1"/>
  <c r="U3795" i="1"/>
  <c r="V3795" i="1" s="1"/>
  <c r="W3795" i="1" s="1"/>
  <c r="AE3795" i="1" s="1"/>
  <c r="V3794" i="1"/>
  <c r="W3794" i="1" s="1"/>
  <c r="AE3794" i="1" s="1"/>
  <c r="Z3794" i="1"/>
  <c r="AA3794" i="1" s="1"/>
  <c r="AF3794" i="1" s="1"/>
  <c r="Q3795" i="1"/>
  <c r="P3795" i="1"/>
  <c r="R3795" i="1" l="1"/>
  <c r="S3795" i="1" s="1"/>
  <c r="AD3795" i="1" s="1"/>
  <c r="Y3796" i="1"/>
  <c r="X3796" i="1"/>
  <c r="Q3796" i="1"/>
  <c r="P3796" i="1"/>
  <c r="U3796" i="1"/>
  <c r="T3796" i="1"/>
  <c r="Z3795" i="1"/>
  <c r="AA3795" i="1" s="1"/>
  <c r="AF3795" i="1" s="1"/>
  <c r="Q3797" i="1" l="1"/>
  <c r="P3797" i="1"/>
  <c r="U3797" i="1"/>
  <c r="T3797" i="1"/>
  <c r="V3796" i="1"/>
  <c r="W3796" i="1" s="1"/>
  <c r="AE3796" i="1" s="1"/>
  <c r="R3796" i="1"/>
  <c r="S3796" i="1" s="1"/>
  <c r="AD3796" i="1" s="1"/>
  <c r="X3797" i="1"/>
  <c r="Y3797" i="1"/>
  <c r="Z3797" i="1" s="1"/>
  <c r="AA3797" i="1" s="1"/>
  <c r="AF3797" i="1" s="1"/>
  <c r="Z3796" i="1"/>
  <c r="AA3796" i="1" s="1"/>
  <c r="AF3796" i="1" s="1"/>
  <c r="Y3798" i="1" l="1"/>
  <c r="X3798" i="1"/>
  <c r="U3798" i="1"/>
  <c r="T3798" i="1"/>
  <c r="V3797" i="1"/>
  <c r="W3797" i="1" s="1"/>
  <c r="AE3797" i="1" s="1"/>
  <c r="P3798" i="1"/>
  <c r="Q3798" i="1"/>
  <c r="R3797" i="1"/>
  <c r="S3797" i="1" s="1"/>
  <c r="AD3797" i="1" s="1"/>
  <c r="R3798" i="1" l="1"/>
  <c r="S3798" i="1" s="1"/>
  <c r="AD3798" i="1" s="1"/>
  <c r="Q3799" i="1"/>
  <c r="P3799" i="1"/>
  <c r="U3799" i="1"/>
  <c r="T3799" i="1"/>
  <c r="V3798" i="1"/>
  <c r="W3798" i="1" s="1"/>
  <c r="AE3798" i="1" s="1"/>
  <c r="Y3799" i="1"/>
  <c r="X3799" i="1"/>
  <c r="Z3798" i="1"/>
  <c r="AA3798" i="1" s="1"/>
  <c r="AF3798" i="1" s="1"/>
  <c r="Z3799" i="1" l="1"/>
  <c r="AA3799" i="1" s="1"/>
  <c r="AF3799" i="1" s="1"/>
  <c r="U3800" i="1"/>
  <c r="T3800" i="1"/>
  <c r="Y3800" i="1"/>
  <c r="X3800" i="1"/>
  <c r="V3799" i="1"/>
  <c r="W3799" i="1" s="1"/>
  <c r="AE3799" i="1" s="1"/>
  <c r="Q3800" i="1"/>
  <c r="P3800" i="1"/>
  <c r="R3799" i="1"/>
  <c r="S3799" i="1" s="1"/>
  <c r="AD3799" i="1" s="1"/>
  <c r="R3800" i="1" l="1"/>
  <c r="S3800" i="1" s="1"/>
  <c r="AD3800" i="1" s="1"/>
  <c r="Y3801" i="1"/>
  <c r="X3801" i="1"/>
  <c r="Q3801" i="1"/>
  <c r="P3801" i="1"/>
  <c r="Z3800" i="1"/>
  <c r="AA3800" i="1" s="1"/>
  <c r="AF3800" i="1" s="1"/>
  <c r="U3801" i="1"/>
  <c r="T3801" i="1"/>
  <c r="V3800" i="1"/>
  <c r="W3800" i="1" s="1"/>
  <c r="AE3800" i="1" s="1"/>
  <c r="V3801" i="1" l="1"/>
  <c r="W3801" i="1" s="1"/>
  <c r="AE3801" i="1" s="1"/>
  <c r="Q3802" i="1"/>
  <c r="P3802" i="1"/>
  <c r="U3802" i="1"/>
  <c r="T3802" i="1"/>
  <c r="R3801" i="1"/>
  <c r="S3801" i="1" s="1"/>
  <c r="AD3801" i="1" s="1"/>
  <c r="Y3802" i="1"/>
  <c r="X3802" i="1"/>
  <c r="Z3801" i="1"/>
  <c r="AA3801" i="1" s="1"/>
  <c r="AF3801" i="1" s="1"/>
  <c r="V3802" i="1" l="1"/>
  <c r="W3802" i="1" s="1"/>
  <c r="AE3802" i="1" s="1"/>
  <c r="Y3803" i="1"/>
  <c r="X3803" i="1"/>
  <c r="Z3802" i="1"/>
  <c r="AA3802" i="1" s="1"/>
  <c r="AF3802" i="1" s="1"/>
  <c r="Q3803" i="1"/>
  <c r="P3803" i="1"/>
  <c r="T3803" i="1"/>
  <c r="U3803" i="1"/>
  <c r="V3803" i="1" s="1"/>
  <c r="W3803" i="1" s="1"/>
  <c r="AE3803" i="1" s="1"/>
  <c r="R3802" i="1"/>
  <c r="S3802" i="1" s="1"/>
  <c r="AD3802" i="1" s="1"/>
  <c r="Q3804" i="1" l="1"/>
  <c r="P3804" i="1"/>
  <c r="U3804" i="1"/>
  <c r="T3804" i="1"/>
  <c r="R3803" i="1"/>
  <c r="S3803" i="1" s="1"/>
  <c r="AD3803" i="1" s="1"/>
  <c r="Y3804" i="1"/>
  <c r="X3804" i="1"/>
  <c r="Z3803" i="1"/>
  <c r="AA3803" i="1" s="1"/>
  <c r="AF3803" i="1" s="1"/>
  <c r="Z3804" i="1" l="1"/>
  <c r="AA3804" i="1" s="1"/>
  <c r="AF3804" i="1" s="1"/>
  <c r="X3805" i="1"/>
  <c r="Y3805" i="1"/>
  <c r="Z3805" i="1" s="1"/>
  <c r="AA3805" i="1" s="1"/>
  <c r="AF3805" i="1" s="1"/>
  <c r="U3805" i="1"/>
  <c r="T3805" i="1"/>
  <c r="V3804" i="1"/>
  <c r="W3804" i="1" s="1"/>
  <c r="AE3804" i="1" s="1"/>
  <c r="P3805" i="1"/>
  <c r="Q3805" i="1"/>
  <c r="R3804" i="1"/>
  <c r="S3804" i="1" s="1"/>
  <c r="AD3804" i="1" s="1"/>
  <c r="R3805" i="1" l="1"/>
  <c r="S3805" i="1" s="1"/>
  <c r="AD3805" i="1" s="1"/>
  <c r="Q3806" i="1"/>
  <c r="P3806" i="1"/>
  <c r="U3806" i="1"/>
  <c r="T3806" i="1"/>
  <c r="V3805" i="1"/>
  <c r="W3805" i="1" s="1"/>
  <c r="AE3805" i="1" s="1"/>
  <c r="Y3806" i="1"/>
  <c r="X3806" i="1"/>
  <c r="Z3806" i="1" l="1"/>
  <c r="AA3806" i="1" s="1"/>
  <c r="AF3806" i="1" s="1"/>
  <c r="U3807" i="1"/>
  <c r="T3807" i="1"/>
  <c r="Y3807" i="1"/>
  <c r="X3807" i="1"/>
  <c r="V3806" i="1"/>
  <c r="W3806" i="1" s="1"/>
  <c r="AE3806" i="1" s="1"/>
  <c r="P3807" i="1"/>
  <c r="Q3807" i="1"/>
  <c r="R3807" i="1" s="1"/>
  <c r="S3807" i="1" s="1"/>
  <c r="AD3807" i="1" s="1"/>
  <c r="R3806" i="1"/>
  <c r="S3806" i="1" s="1"/>
  <c r="AD3806" i="1" s="1"/>
  <c r="Z3807" i="1" l="1"/>
  <c r="AA3807" i="1" s="1"/>
  <c r="AF3807" i="1" s="1"/>
  <c r="Q3808" i="1"/>
  <c r="P3808" i="1"/>
  <c r="Y3808" i="1"/>
  <c r="X3808" i="1"/>
  <c r="U3808" i="1"/>
  <c r="T3808" i="1"/>
  <c r="V3807" i="1"/>
  <c r="W3807" i="1" s="1"/>
  <c r="AE3807" i="1" s="1"/>
  <c r="U3809" i="1" l="1"/>
  <c r="T3809" i="1"/>
  <c r="Y3809" i="1"/>
  <c r="X3809" i="1"/>
  <c r="V3808" i="1"/>
  <c r="W3808" i="1" s="1"/>
  <c r="AE3808" i="1" s="1"/>
  <c r="Z3808" i="1"/>
  <c r="AA3808" i="1" s="1"/>
  <c r="AF3808" i="1" s="1"/>
  <c r="Q3809" i="1"/>
  <c r="P3809" i="1"/>
  <c r="R3808" i="1"/>
  <c r="S3808" i="1" s="1"/>
  <c r="AD3808" i="1" s="1"/>
  <c r="Z3809" i="1" l="1"/>
  <c r="AA3809" i="1" s="1"/>
  <c r="AF3809" i="1" s="1"/>
  <c r="Y3810" i="1"/>
  <c r="X3810" i="1"/>
  <c r="U3810" i="1"/>
  <c r="T3810" i="1"/>
  <c r="Q3810" i="1"/>
  <c r="P3810" i="1"/>
  <c r="R3809" i="1"/>
  <c r="S3809" i="1" s="1"/>
  <c r="AD3809" i="1" s="1"/>
  <c r="V3809" i="1"/>
  <c r="W3809" i="1" s="1"/>
  <c r="AE3809" i="1" s="1"/>
  <c r="Z3810" i="1" l="1"/>
  <c r="AA3810" i="1" s="1"/>
  <c r="AF3810" i="1" s="1"/>
  <c r="P3811" i="1"/>
  <c r="Q3811" i="1"/>
  <c r="R3810" i="1"/>
  <c r="S3810" i="1" s="1"/>
  <c r="AD3810" i="1" s="1"/>
  <c r="T3811" i="1"/>
  <c r="U3811" i="1"/>
  <c r="V3810" i="1"/>
  <c r="W3810" i="1" s="1"/>
  <c r="AE3810" i="1" s="1"/>
  <c r="Y3811" i="1"/>
  <c r="X3811" i="1"/>
  <c r="R3811" i="1" l="1"/>
  <c r="S3811" i="1" s="1"/>
  <c r="AD3811" i="1" s="1"/>
  <c r="Z3811" i="1"/>
  <c r="AA3811" i="1" s="1"/>
  <c r="AF3811" i="1" s="1"/>
  <c r="V3811" i="1"/>
  <c r="W3811" i="1" s="1"/>
  <c r="AE3811" i="1" s="1"/>
  <c r="Y3812" i="1"/>
  <c r="X3812" i="1"/>
  <c r="U3812" i="1"/>
  <c r="T3812" i="1"/>
  <c r="Q3812" i="1"/>
  <c r="P3812" i="1"/>
  <c r="V3812" i="1" l="1"/>
  <c r="W3812" i="1" s="1"/>
  <c r="AE3812" i="1" s="1"/>
  <c r="Z3812" i="1"/>
  <c r="AA3812" i="1" s="1"/>
  <c r="AF3812" i="1" s="1"/>
  <c r="R3812" i="1"/>
  <c r="S3812" i="1" s="1"/>
  <c r="AD3812" i="1" s="1"/>
  <c r="U3813" i="1"/>
  <c r="T3813" i="1"/>
  <c r="Y3813" i="1"/>
  <c r="X3813" i="1"/>
  <c r="P3813" i="1"/>
  <c r="Q3813" i="1"/>
  <c r="R3813" i="1" l="1"/>
  <c r="S3813" i="1" s="1"/>
  <c r="AD3813" i="1" s="1"/>
  <c r="Q3814" i="1"/>
  <c r="P3814" i="1"/>
  <c r="U3814" i="1"/>
  <c r="T3814" i="1"/>
  <c r="Y3814" i="1"/>
  <c r="X3814" i="1"/>
  <c r="Z3813" i="1"/>
  <c r="AA3813" i="1" s="1"/>
  <c r="AF3813" i="1" s="1"/>
  <c r="V3813" i="1"/>
  <c r="W3813" i="1" s="1"/>
  <c r="AE3813" i="1" s="1"/>
  <c r="X3815" i="1" l="1"/>
  <c r="Y3815" i="1"/>
  <c r="Z3815" i="1" s="1"/>
  <c r="AA3815" i="1" s="1"/>
  <c r="AF3815" i="1" s="1"/>
  <c r="Z3814" i="1"/>
  <c r="AA3814" i="1" s="1"/>
  <c r="AF3814" i="1" s="1"/>
  <c r="U3815" i="1"/>
  <c r="T3815" i="1"/>
  <c r="V3814" i="1"/>
  <c r="W3814" i="1" s="1"/>
  <c r="AE3814" i="1" s="1"/>
  <c r="Q3815" i="1"/>
  <c r="P3815" i="1"/>
  <c r="R3814" i="1"/>
  <c r="S3814" i="1" s="1"/>
  <c r="AD3814" i="1" s="1"/>
  <c r="V3815" i="1" l="1"/>
  <c r="W3815" i="1" s="1"/>
  <c r="AE3815" i="1" s="1"/>
  <c r="Q3816" i="1"/>
  <c r="P3816" i="1"/>
  <c r="R3815" i="1"/>
  <c r="S3815" i="1" s="1"/>
  <c r="AD3815" i="1" s="1"/>
  <c r="U3816" i="1"/>
  <c r="T3816" i="1"/>
  <c r="Y3816" i="1"/>
  <c r="X3816" i="1"/>
  <c r="Y3817" i="1" l="1"/>
  <c r="X3817" i="1"/>
  <c r="U3817" i="1"/>
  <c r="T3817" i="1"/>
  <c r="Z3816" i="1"/>
  <c r="AA3816" i="1" s="1"/>
  <c r="AF3816" i="1" s="1"/>
  <c r="V3816" i="1"/>
  <c r="W3816" i="1" s="1"/>
  <c r="AE3816" i="1" s="1"/>
  <c r="Q3817" i="1"/>
  <c r="P3817" i="1"/>
  <c r="R3816" i="1"/>
  <c r="S3816" i="1" s="1"/>
  <c r="AD3816" i="1" s="1"/>
  <c r="Q3818" i="1" l="1"/>
  <c r="P3818" i="1"/>
  <c r="R3817" i="1"/>
  <c r="S3817" i="1" s="1"/>
  <c r="AD3817" i="1" s="1"/>
  <c r="U3818" i="1"/>
  <c r="T3818" i="1"/>
  <c r="V3817" i="1"/>
  <c r="W3817" i="1" s="1"/>
  <c r="AE3817" i="1" s="1"/>
  <c r="Y3818" i="1"/>
  <c r="X3818" i="1"/>
  <c r="Z3817" i="1"/>
  <c r="AA3817" i="1" s="1"/>
  <c r="AF3817" i="1" s="1"/>
  <c r="V3818" i="1" l="1"/>
  <c r="W3818" i="1" s="1"/>
  <c r="AE3818" i="1" s="1"/>
  <c r="Y3819" i="1"/>
  <c r="X3819" i="1"/>
  <c r="Z3818" i="1"/>
  <c r="AA3818" i="1" s="1"/>
  <c r="AF3818" i="1" s="1"/>
  <c r="U3819" i="1"/>
  <c r="T3819" i="1"/>
  <c r="Q3819" i="1"/>
  <c r="P3819" i="1"/>
  <c r="R3818" i="1"/>
  <c r="S3818" i="1" s="1"/>
  <c r="AD3818" i="1" s="1"/>
  <c r="V3819" i="1" l="1"/>
  <c r="W3819" i="1" s="1"/>
  <c r="AE3819" i="1" s="1"/>
  <c r="Q3820" i="1"/>
  <c r="P3820" i="1"/>
  <c r="R3819" i="1"/>
  <c r="S3819" i="1" s="1"/>
  <c r="AD3819" i="1" s="1"/>
  <c r="U3820" i="1"/>
  <c r="T3820" i="1"/>
  <c r="Y3820" i="1"/>
  <c r="X3820" i="1"/>
  <c r="Z3819" i="1"/>
  <c r="AA3819" i="1" s="1"/>
  <c r="AF3819" i="1" s="1"/>
  <c r="V3820" i="1" l="1"/>
  <c r="W3820" i="1" s="1"/>
  <c r="AE3820" i="1" s="1"/>
  <c r="Z3820" i="1"/>
  <c r="AA3820" i="1" s="1"/>
  <c r="AF3820" i="1" s="1"/>
  <c r="Y3821" i="1"/>
  <c r="X3821" i="1"/>
  <c r="U3821" i="1"/>
  <c r="T3821" i="1"/>
  <c r="Q3821" i="1"/>
  <c r="P3821" i="1"/>
  <c r="R3820" i="1"/>
  <c r="S3820" i="1" s="1"/>
  <c r="AD3820" i="1" s="1"/>
  <c r="V3821" i="1" l="1"/>
  <c r="W3821" i="1" s="1"/>
  <c r="AE3821" i="1" s="1"/>
  <c r="P3822" i="1"/>
  <c r="Q3822" i="1"/>
  <c r="R3821" i="1"/>
  <c r="S3821" i="1" s="1"/>
  <c r="AD3821" i="1" s="1"/>
  <c r="U3822" i="1"/>
  <c r="T3822" i="1"/>
  <c r="Y3822" i="1"/>
  <c r="X3822" i="1"/>
  <c r="Z3821" i="1"/>
  <c r="AA3821" i="1" s="1"/>
  <c r="AF3821" i="1" s="1"/>
  <c r="V3822" i="1" l="1"/>
  <c r="W3822" i="1" s="1"/>
  <c r="AE3822" i="1" s="1"/>
  <c r="R3822" i="1"/>
  <c r="S3822" i="1" s="1"/>
  <c r="AD3822" i="1" s="1"/>
  <c r="Y3823" i="1"/>
  <c r="X3823" i="1"/>
  <c r="Z3822" i="1"/>
  <c r="AA3822" i="1" s="1"/>
  <c r="AF3822" i="1" s="1"/>
  <c r="U3823" i="1"/>
  <c r="T3823" i="1"/>
  <c r="Q3823" i="1"/>
  <c r="P3823" i="1"/>
  <c r="V3823" i="1" l="1"/>
  <c r="W3823" i="1" s="1"/>
  <c r="AE3823" i="1" s="1"/>
  <c r="Q3824" i="1"/>
  <c r="P3824" i="1"/>
  <c r="R3823" i="1"/>
  <c r="S3823" i="1" s="1"/>
  <c r="AD3823" i="1" s="1"/>
  <c r="U3824" i="1"/>
  <c r="T3824" i="1"/>
  <c r="Y3824" i="1"/>
  <c r="X3824" i="1"/>
  <c r="Z3823" i="1"/>
  <c r="AA3823" i="1" s="1"/>
  <c r="AF3823" i="1" s="1"/>
  <c r="Y3825" i="1" l="1"/>
  <c r="X3825" i="1"/>
  <c r="U3825" i="1"/>
  <c r="T3825" i="1"/>
  <c r="Z3824" i="1"/>
  <c r="AA3824" i="1" s="1"/>
  <c r="AF3824" i="1" s="1"/>
  <c r="V3824" i="1"/>
  <c r="W3824" i="1" s="1"/>
  <c r="AE3824" i="1" s="1"/>
  <c r="P3825" i="1"/>
  <c r="Q3825" i="1"/>
  <c r="R3825" i="1" s="1"/>
  <c r="S3825" i="1" s="1"/>
  <c r="AD3825" i="1" s="1"/>
  <c r="R3824" i="1"/>
  <c r="S3824" i="1" s="1"/>
  <c r="AD3824" i="1" s="1"/>
  <c r="Q3826" i="1" l="1"/>
  <c r="P3826" i="1"/>
  <c r="Y3826" i="1"/>
  <c r="X3826" i="1"/>
  <c r="U3826" i="1"/>
  <c r="T3826" i="1"/>
  <c r="V3825" i="1"/>
  <c r="W3825" i="1" s="1"/>
  <c r="AE3825" i="1" s="1"/>
  <c r="Z3825" i="1"/>
  <c r="AA3825" i="1" s="1"/>
  <c r="AF3825" i="1" s="1"/>
  <c r="Y3827" i="1" l="1"/>
  <c r="X3827" i="1"/>
  <c r="U3827" i="1"/>
  <c r="T3827" i="1"/>
  <c r="V3826" i="1"/>
  <c r="W3826" i="1" s="1"/>
  <c r="AE3826" i="1" s="1"/>
  <c r="Z3826" i="1"/>
  <c r="AA3826" i="1" s="1"/>
  <c r="AF3826" i="1" s="1"/>
  <c r="Q3827" i="1"/>
  <c r="P3827" i="1"/>
  <c r="R3826" i="1"/>
  <c r="S3826" i="1" s="1"/>
  <c r="AD3826" i="1" s="1"/>
  <c r="R3827" i="1" l="1"/>
  <c r="S3827" i="1" s="1"/>
  <c r="AD3827" i="1" s="1"/>
  <c r="U3828" i="1"/>
  <c r="T3828" i="1"/>
  <c r="Q3828" i="1"/>
  <c r="P3828" i="1"/>
  <c r="V3827" i="1"/>
  <c r="W3827" i="1" s="1"/>
  <c r="AE3827" i="1" s="1"/>
  <c r="Y3828" i="1"/>
  <c r="X3828" i="1"/>
  <c r="Z3827" i="1"/>
  <c r="AA3827" i="1" s="1"/>
  <c r="AF3827" i="1" s="1"/>
  <c r="Z3828" i="1" l="1"/>
  <c r="AA3828" i="1" s="1"/>
  <c r="AF3828" i="1" s="1"/>
  <c r="Q3829" i="1"/>
  <c r="P3829" i="1"/>
  <c r="Y3829" i="1"/>
  <c r="X3829" i="1"/>
  <c r="R3828" i="1"/>
  <c r="S3828" i="1" s="1"/>
  <c r="AD3828" i="1" s="1"/>
  <c r="U3829" i="1"/>
  <c r="T3829" i="1"/>
  <c r="V3828" i="1"/>
  <c r="W3828" i="1" s="1"/>
  <c r="AE3828" i="1" s="1"/>
  <c r="Y3830" i="1" l="1"/>
  <c r="X3830" i="1"/>
  <c r="T3830" i="1"/>
  <c r="U3830" i="1"/>
  <c r="V3830" i="1" s="1"/>
  <c r="W3830" i="1" s="1"/>
  <c r="AE3830" i="1" s="1"/>
  <c r="V3829" i="1"/>
  <c r="W3829" i="1" s="1"/>
  <c r="AE3829" i="1" s="1"/>
  <c r="Z3829" i="1"/>
  <c r="AA3829" i="1" s="1"/>
  <c r="AF3829" i="1" s="1"/>
  <c r="Q3830" i="1"/>
  <c r="P3830" i="1"/>
  <c r="R3829" i="1"/>
  <c r="S3829" i="1" s="1"/>
  <c r="AD3829" i="1" s="1"/>
  <c r="P3831" i="1" l="1"/>
  <c r="Q3831" i="1"/>
  <c r="R3831" i="1" s="1"/>
  <c r="S3831" i="1" s="1"/>
  <c r="AD3831" i="1" s="1"/>
  <c r="R3830" i="1"/>
  <c r="S3830" i="1" s="1"/>
  <c r="AD3830" i="1" s="1"/>
  <c r="U3831" i="1"/>
  <c r="T3831" i="1"/>
  <c r="Y3831" i="1"/>
  <c r="X3831" i="1"/>
  <c r="Z3830" i="1"/>
  <c r="AA3830" i="1" s="1"/>
  <c r="AF3830" i="1" s="1"/>
  <c r="Z3831" i="1" l="1"/>
  <c r="AA3831" i="1" s="1"/>
  <c r="AF3831" i="1" s="1"/>
  <c r="Y3832" i="1"/>
  <c r="X3832" i="1"/>
  <c r="U3832" i="1"/>
  <c r="T3832" i="1"/>
  <c r="V3831" i="1"/>
  <c r="W3831" i="1" s="1"/>
  <c r="AE3831" i="1" s="1"/>
  <c r="Q3832" i="1"/>
  <c r="P3832" i="1"/>
  <c r="X3833" i="1" l="1"/>
  <c r="Y3833" i="1"/>
  <c r="Z3833" i="1" s="1"/>
  <c r="AA3833" i="1" s="1"/>
  <c r="AF3833" i="1" s="1"/>
  <c r="Q3833" i="1"/>
  <c r="P3833" i="1"/>
  <c r="R3832" i="1"/>
  <c r="S3832" i="1" s="1"/>
  <c r="AD3832" i="1" s="1"/>
  <c r="U3833" i="1"/>
  <c r="T3833" i="1"/>
  <c r="V3832" i="1"/>
  <c r="W3832" i="1" s="1"/>
  <c r="AE3832" i="1" s="1"/>
  <c r="Z3832" i="1"/>
  <c r="AA3832" i="1" s="1"/>
  <c r="AF3832" i="1" s="1"/>
  <c r="V3833" i="1" l="1"/>
  <c r="W3833" i="1" s="1"/>
  <c r="AE3833" i="1" s="1"/>
  <c r="P3834" i="1"/>
  <c r="Q3834" i="1"/>
  <c r="R3834" i="1" s="1"/>
  <c r="S3834" i="1" s="1"/>
  <c r="AD3834" i="1" s="1"/>
  <c r="U3834" i="1"/>
  <c r="T3834" i="1"/>
  <c r="R3833" i="1"/>
  <c r="S3833" i="1" s="1"/>
  <c r="AD3833" i="1" s="1"/>
  <c r="Y3834" i="1"/>
  <c r="X3834" i="1"/>
  <c r="Z3834" i="1" l="1"/>
  <c r="AA3834" i="1" s="1"/>
  <c r="AF3834" i="1" s="1"/>
  <c r="U3835" i="1"/>
  <c r="T3835" i="1"/>
  <c r="Y3835" i="1"/>
  <c r="X3835" i="1"/>
  <c r="V3834" i="1"/>
  <c r="W3834" i="1" s="1"/>
  <c r="AE3834" i="1" s="1"/>
  <c r="Q3835" i="1"/>
  <c r="P3835" i="1"/>
  <c r="R3835" i="1" l="1"/>
  <c r="S3835" i="1" s="1"/>
  <c r="AD3835" i="1" s="1"/>
  <c r="Y3836" i="1"/>
  <c r="X3836" i="1"/>
  <c r="Q3836" i="1"/>
  <c r="P3836" i="1"/>
  <c r="Z3835" i="1"/>
  <c r="AA3835" i="1" s="1"/>
  <c r="AF3835" i="1" s="1"/>
  <c r="U3836" i="1"/>
  <c r="T3836" i="1"/>
  <c r="V3835" i="1"/>
  <c r="W3835" i="1" s="1"/>
  <c r="AE3835" i="1" s="1"/>
  <c r="U3837" i="1" l="1"/>
  <c r="T3837" i="1"/>
  <c r="Q3837" i="1"/>
  <c r="P3837" i="1"/>
  <c r="V3836" i="1"/>
  <c r="W3836" i="1" s="1"/>
  <c r="AE3836" i="1" s="1"/>
  <c r="R3836" i="1"/>
  <c r="S3836" i="1" s="1"/>
  <c r="AD3836" i="1" s="1"/>
  <c r="Y3837" i="1"/>
  <c r="X3837" i="1"/>
  <c r="Z3836" i="1"/>
  <c r="AA3836" i="1" s="1"/>
  <c r="AF3836" i="1" s="1"/>
  <c r="Z3837" i="1" l="1"/>
  <c r="AA3837" i="1" s="1"/>
  <c r="AF3837" i="1" s="1"/>
  <c r="Y3838" i="1"/>
  <c r="X3838" i="1"/>
  <c r="Q3838" i="1"/>
  <c r="P3838" i="1"/>
  <c r="R3837" i="1"/>
  <c r="S3837" i="1" s="1"/>
  <c r="AD3837" i="1" s="1"/>
  <c r="U3838" i="1"/>
  <c r="T3838" i="1"/>
  <c r="V3837" i="1"/>
  <c r="W3837" i="1" s="1"/>
  <c r="AE3837" i="1" s="1"/>
  <c r="Y3839" i="1" l="1"/>
  <c r="X3839" i="1"/>
  <c r="U3839" i="1"/>
  <c r="T3839" i="1"/>
  <c r="V3838" i="1"/>
  <c r="W3838" i="1" s="1"/>
  <c r="AE3838" i="1" s="1"/>
  <c r="Q3839" i="1"/>
  <c r="P3839" i="1"/>
  <c r="R3838" i="1"/>
  <c r="S3838" i="1" s="1"/>
  <c r="AD3838" i="1" s="1"/>
  <c r="Z3838" i="1"/>
  <c r="AA3838" i="1" s="1"/>
  <c r="AF3838" i="1" s="1"/>
  <c r="Q3840" i="1" l="1"/>
  <c r="P3840" i="1"/>
  <c r="R3839" i="1"/>
  <c r="S3839" i="1" s="1"/>
  <c r="AD3839" i="1" s="1"/>
  <c r="U3840" i="1"/>
  <c r="T3840" i="1"/>
  <c r="V3839" i="1"/>
  <c r="W3839" i="1" s="1"/>
  <c r="AE3839" i="1" s="1"/>
  <c r="Y3840" i="1"/>
  <c r="X3840" i="1"/>
  <c r="Z3839" i="1"/>
  <c r="AA3839" i="1" s="1"/>
  <c r="AF3839" i="1" s="1"/>
  <c r="Z3840" i="1" l="1"/>
  <c r="AA3840" i="1" s="1"/>
  <c r="AF3840" i="1" s="1"/>
  <c r="U3841" i="1"/>
  <c r="T3841" i="1"/>
  <c r="Y3841" i="1"/>
  <c r="X3841" i="1"/>
  <c r="V3840" i="1"/>
  <c r="W3840" i="1" s="1"/>
  <c r="AE3840" i="1" s="1"/>
  <c r="Q3841" i="1"/>
  <c r="P3841" i="1"/>
  <c r="R3840" i="1"/>
  <c r="S3840" i="1" s="1"/>
  <c r="AD3840" i="1" s="1"/>
  <c r="Z3841" i="1" l="1"/>
  <c r="AA3841" i="1" s="1"/>
  <c r="AF3841" i="1" s="1"/>
  <c r="R3841" i="1"/>
  <c r="S3841" i="1" s="1"/>
  <c r="AD3841" i="1" s="1"/>
  <c r="Y3842" i="1"/>
  <c r="X3842" i="1"/>
  <c r="U3842" i="1"/>
  <c r="T3842" i="1"/>
  <c r="P3842" i="1"/>
  <c r="Q3842" i="1"/>
  <c r="R3842" i="1" s="1"/>
  <c r="S3842" i="1" s="1"/>
  <c r="AD3842" i="1" s="1"/>
  <c r="V3841" i="1"/>
  <c r="W3841" i="1" s="1"/>
  <c r="AE3841" i="1" s="1"/>
  <c r="Q3843" i="1" l="1"/>
  <c r="P3843" i="1"/>
  <c r="U3843" i="1"/>
  <c r="T3843" i="1"/>
  <c r="V3842" i="1"/>
  <c r="W3842" i="1" s="1"/>
  <c r="AE3842" i="1" s="1"/>
  <c r="Y3843" i="1"/>
  <c r="X3843" i="1"/>
  <c r="Z3842" i="1"/>
  <c r="AA3842" i="1" s="1"/>
  <c r="AF3842" i="1" s="1"/>
  <c r="Z3843" i="1" l="1"/>
  <c r="AA3843" i="1" s="1"/>
  <c r="AF3843" i="1" s="1"/>
  <c r="P3844" i="1"/>
  <c r="Q3844" i="1"/>
  <c r="R3844" i="1" s="1"/>
  <c r="S3844" i="1" s="1"/>
  <c r="AD3844" i="1" s="1"/>
  <c r="Y3844" i="1"/>
  <c r="X3844" i="1"/>
  <c r="T3844" i="1"/>
  <c r="U3844" i="1"/>
  <c r="V3844" i="1" s="1"/>
  <c r="W3844" i="1" s="1"/>
  <c r="AE3844" i="1" s="1"/>
  <c r="V3843" i="1"/>
  <c r="W3843" i="1" s="1"/>
  <c r="AE3843" i="1" s="1"/>
  <c r="R3843" i="1"/>
  <c r="S3843" i="1" s="1"/>
  <c r="AD3843" i="1" s="1"/>
  <c r="Z3844" i="1" l="1"/>
  <c r="AA3844" i="1" s="1"/>
  <c r="AF3844" i="1" s="1"/>
  <c r="T3845" i="1"/>
  <c r="U3845" i="1"/>
  <c r="Y3845" i="1"/>
  <c r="X3845" i="1"/>
  <c r="Q3845" i="1"/>
  <c r="P3845" i="1"/>
  <c r="Z3845" i="1" l="1"/>
  <c r="AA3845" i="1" s="1"/>
  <c r="AF3845" i="1" s="1"/>
  <c r="V3845" i="1"/>
  <c r="W3845" i="1" s="1"/>
  <c r="AE3845" i="1" s="1"/>
  <c r="Q3846" i="1"/>
  <c r="P3846" i="1"/>
  <c r="R3845" i="1"/>
  <c r="S3845" i="1" s="1"/>
  <c r="AD3845" i="1" s="1"/>
  <c r="Y3846" i="1"/>
  <c r="X3846" i="1"/>
  <c r="U3846" i="1"/>
  <c r="T3846" i="1"/>
  <c r="Z3846" i="1" l="1"/>
  <c r="AA3846" i="1" s="1"/>
  <c r="AF3846" i="1" s="1"/>
  <c r="T3847" i="1"/>
  <c r="U3847" i="1"/>
  <c r="V3847" i="1" s="1"/>
  <c r="W3847" i="1" s="1"/>
  <c r="AE3847" i="1" s="1"/>
  <c r="V3846" i="1"/>
  <c r="W3846" i="1" s="1"/>
  <c r="AE3846" i="1" s="1"/>
  <c r="Y3847" i="1"/>
  <c r="X3847" i="1"/>
  <c r="Q3847" i="1"/>
  <c r="P3847" i="1"/>
  <c r="R3846" i="1"/>
  <c r="S3846" i="1" s="1"/>
  <c r="AD3846" i="1" s="1"/>
  <c r="Z3847" i="1" l="1"/>
  <c r="AA3847" i="1" s="1"/>
  <c r="AF3847" i="1" s="1"/>
  <c r="Q3848" i="1"/>
  <c r="P3848" i="1"/>
  <c r="R3847" i="1"/>
  <c r="S3847" i="1" s="1"/>
  <c r="AD3847" i="1" s="1"/>
  <c r="Y3848" i="1"/>
  <c r="X3848" i="1"/>
  <c r="T3848" i="1"/>
  <c r="U3848" i="1"/>
  <c r="V3848" i="1" s="1"/>
  <c r="W3848" i="1" s="1"/>
  <c r="AE3848" i="1" s="1"/>
  <c r="Y3849" i="1" l="1"/>
  <c r="X3849" i="1"/>
  <c r="U3849" i="1"/>
  <c r="T3849" i="1"/>
  <c r="Z3848" i="1"/>
  <c r="AA3848" i="1" s="1"/>
  <c r="AF3848" i="1" s="1"/>
  <c r="Q3849" i="1"/>
  <c r="P3849" i="1"/>
  <c r="R3848" i="1"/>
  <c r="S3848" i="1" s="1"/>
  <c r="AD3848" i="1" s="1"/>
  <c r="Q3850" i="1" l="1"/>
  <c r="P3850" i="1"/>
  <c r="Y3850" i="1"/>
  <c r="X3850" i="1"/>
  <c r="R3849" i="1"/>
  <c r="S3849" i="1" s="1"/>
  <c r="AD3849" i="1" s="1"/>
  <c r="U3850" i="1"/>
  <c r="T3850" i="1"/>
  <c r="V3849" i="1"/>
  <c r="W3849" i="1" s="1"/>
  <c r="AE3849" i="1" s="1"/>
  <c r="Z3849" i="1"/>
  <c r="AA3849" i="1" s="1"/>
  <c r="AF3849" i="1" s="1"/>
  <c r="V3850" i="1" l="1"/>
  <c r="W3850" i="1" s="1"/>
  <c r="AE3850" i="1" s="1"/>
  <c r="Y3851" i="1"/>
  <c r="X3851" i="1"/>
  <c r="U3851" i="1"/>
  <c r="T3851" i="1"/>
  <c r="Z3850" i="1"/>
  <c r="AA3850" i="1" s="1"/>
  <c r="AF3850" i="1" s="1"/>
  <c r="Q3851" i="1"/>
  <c r="P3851" i="1"/>
  <c r="R3850" i="1"/>
  <c r="S3850" i="1" s="1"/>
  <c r="AD3850" i="1" s="1"/>
  <c r="R3851" i="1" l="1"/>
  <c r="S3851" i="1" s="1"/>
  <c r="AD3851" i="1" s="1"/>
  <c r="Q3852" i="1"/>
  <c r="P3852" i="1"/>
  <c r="U3852" i="1"/>
  <c r="T3852" i="1"/>
  <c r="V3851" i="1"/>
  <c r="W3851" i="1" s="1"/>
  <c r="AE3851" i="1" s="1"/>
  <c r="Y3852" i="1"/>
  <c r="X3852" i="1"/>
  <c r="Z3851" i="1"/>
  <c r="AA3851" i="1" s="1"/>
  <c r="AF3851" i="1" s="1"/>
  <c r="V3852" i="1" l="1"/>
  <c r="W3852" i="1" s="1"/>
  <c r="AE3852" i="1" s="1"/>
  <c r="Y3853" i="1"/>
  <c r="X3853" i="1"/>
  <c r="Z3852" i="1"/>
  <c r="AA3852" i="1" s="1"/>
  <c r="AF3852" i="1" s="1"/>
  <c r="U3853" i="1"/>
  <c r="T3853" i="1"/>
  <c r="P3853" i="1"/>
  <c r="Q3853" i="1"/>
  <c r="R3853" i="1" s="1"/>
  <c r="S3853" i="1" s="1"/>
  <c r="AD3853" i="1" s="1"/>
  <c r="R3852" i="1"/>
  <c r="S3852" i="1" s="1"/>
  <c r="AD3852" i="1" s="1"/>
  <c r="U3854" i="1" l="1"/>
  <c r="T3854" i="1"/>
  <c r="P3854" i="1"/>
  <c r="Q3854" i="1"/>
  <c r="V3853" i="1"/>
  <c r="W3853" i="1" s="1"/>
  <c r="AE3853" i="1" s="1"/>
  <c r="Y3854" i="1"/>
  <c r="X3854" i="1"/>
  <c r="Z3853" i="1"/>
  <c r="AA3853" i="1" s="1"/>
  <c r="AF3853" i="1" s="1"/>
  <c r="R3854" i="1" l="1"/>
  <c r="S3854" i="1" s="1"/>
  <c r="AD3854" i="1" s="1"/>
  <c r="Y3855" i="1"/>
  <c r="X3855" i="1"/>
  <c r="Z3854" i="1"/>
  <c r="AA3854" i="1" s="1"/>
  <c r="AF3854" i="1" s="1"/>
  <c r="P3855" i="1"/>
  <c r="Q3855" i="1"/>
  <c r="U3855" i="1"/>
  <c r="T3855" i="1"/>
  <c r="V3854" i="1"/>
  <c r="W3854" i="1" s="1"/>
  <c r="AE3854" i="1" s="1"/>
  <c r="V3855" i="1" l="1"/>
  <c r="W3855" i="1" s="1"/>
  <c r="AE3855" i="1" s="1"/>
  <c r="R3855" i="1"/>
  <c r="S3855" i="1" s="1"/>
  <c r="AD3855" i="1" s="1"/>
  <c r="U3856" i="1"/>
  <c r="T3856" i="1"/>
  <c r="Q3856" i="1"/>
  <c r="P3856" i="1"/>
  <c r="Y3856" i="1"/>
  <c r="X3856" i="1"/>
  <c r="Z3855" i="1"/>
  <c r="AA3855" i="1" s="1"/>
  <c r="AF3855" i="1" s="1"/>
  <c r="Y3857" i="1" l="1"/>
  <c r="X3857" i="1"/>
  <c r="Z3856" i="1"/>
  <c r="AA3856" i="1" s="1"/>
  <c r="AF3856" i="1" s="1"/>
  <c r="P3857" i="1"/>
  <c r="Q3857" i="1"/>
  <c r="R3857" i="1" s="1"/>
  <c r="S3857" i="1" s="1"/>
  <c r="AD3857" i="1" s="1"/>
  <c r="R3856" i="1"/>
  <c r="S3856" i="1" s="1"/>
  <c r="AD3856" i="1" s="1"/>
  <c r="U3857" i="1"/>
  <c r="T3857" i="1"/>
  <c r="V3856" i="1"/>
  <c r="W3856" i="1" s="1"/>
  <c r="AE3856" i="1" s="1"/>
  <c r="V3857" i="1" l="1"/>
  <c r="W3857" i="1" s="1"/>
  <c r="AE3857" i="1" s="1"/>
  <c r="T3858" i="1"/>
  <c r="U3858" i="1"/>
  <c r="V3858" i="1" s="1"/>
  <c r="W3858" i="1" s="1"/>
  <c r="AE3858" i="1" s="1"/>
  <c r="P3858" i="1"/>
  <c r="Q3858" i="1"/>
  <c r="R3858" i="1" s="1"/>
  <c r="S3858" i="1" s="1"/>
  <c r="AD3858" i="1" s="1"/>
  <c r="Y3858" i="1"/>
  <c r="X3858" i="1"/>
  <c r="Z3857" i="1"/>
  <c r="AA3857" i="1" s="1"/>
  <c r="AF3857" i="1" s="1"/>
  <c r="Z3858" i="1" l="1"/>
  <c r="AA3858" i="1" s="1"/>
  <c r="AF3858" i="1" s="1"/>
  <c r="Y3859" i="1"/>
  <c r="X3859" i="1"/>
  <c r="P3859" i="1"/>
  <c r="Q3859" i="1"/>
  <c r="R3859" i="1" s="1"/>
  <c r="S3859" i="1" s="1"/>
  <c r="AD3859" i="1" s="1"/>
  <c r="U3859" i="1"/>
  <c r="T3859" i="1"/>
  <c r="U3860" i="1" l="1"/>
  <c r="T3860" i="1"/>
  <c r="Y3860" i="1"/>
  <c r="X3860" i="1"/>
  <c r="V3859" i="1"/>
  <c r="W3859" i="1" s="1"/>
  <c r="AE3859" i="1" s="1"/>
  <c r="Q3860" i="1"/>
  <c r="P3860" i="1"/>
  <c r="Z3859" i="1"/>
  <c r="AA3859" i="1" s="1"/>
  <c r="AF3859" i="1" s="1"/>
  <c r="R3860" i="1" l="1"/>
  <c r="S3860" i="1" s="1"/>
  <c r="AD3860" i="1" s="1"/>
  <c r="Q3861" i="1"/>
  <c r="P3861" i="1"/>
  <c r="Y3861" i="1"/>
  <c r="X3861" i="1"/>
  <c r="Z3860" i="1"/>
  <c r="AA3860" i="1" s="1"/>
  <c r="AF3860" i="1" s="1"/>
  <c r="U3861" i="1"/>
  <c r="T3861" i="1"/>
  <c r="V3860" i="1"/>
  <c r="W3860" i="1" s="1"/>
  <c r="AE3860" i="1" s="1"/>
  <c r="Z3861" i="1" l="1"/>
  <c r="AA3861" i="1" s="1"/>
  <c r="AF3861" i="1" s="1"/>
  <c r="U3862" i="1"/>
  <c r="T3862" i="1"/>
  <c r="V3861" i="1"/>
  <c r="W3861" i="1" s="1"/>
  <c r="AE3861" i="1" s="1"/>
  <c r="Y3862" i="1"/>
  <c r="X3862" i="1"/>
  <c r="Q3862" i="1"/>
  <c r="P3862" i="1"/>
  <c r="R3861" i="1"/>
  <c r="S3861" i="1" s="1"/>
  <c r="AD3861" i="1" s="1"/>
  <c r="R3862" i="1" l="1"/>
  <c r="S3862" i="1" s="1"/>
  <c r="AD3862" i="1" s="1"/>
  <c r="Q3863" i="1"/>
  <c r="P3863" i="1"/>
  <c r="Y3863" i="1"/>
  <c r="X3863" i="1"/>
  <c r="Z3862" i="1"/>
  <c r="AA3862" i="1" s="1"/>
  <c r="AF3862" i="1" s="1"/>
  <c r="U3863" i="1"/>
  <c r="T3863" i="1"/>
  <c r="V3862" i="1"/>
  <c r="W3862" i="1" s="1"/>
  <c r="AE3862" i="1" s="1"/>
  <c r="U3864" i="1" l="1"/>
  <c r="T3864" i="1"/>
  <c r="Y3864" i="1"/>
  <c r="X3864" i="1"/>
  <c r="V3863" i="1"/>
  <c r="W3863" i="1" s="1"/>
  <c r="AE3863" i="1" s="1"/>
  <c r="Z3863" i="1"/>
  <c r="AA3863" i="1" s="1"/>
  <c r="AF3863" i="1" s="1"/>
  <c r="Q3864" i="1"/>
  <c r="P3864" i="1"/>
  <c r="R3863" i="1"/>
  <c r="S3863" i="1" s="1"/>
  <c r="AD3863" i="1" s="1"/>
  <c r="Q3865" i="1" l="1"/>
  <c r="P3865" i="1"/>
  <c r="X3865" i="1"/>
  <c r="Y3865" i="1"/>
  <c r="Z3865" i="1" s="1"/>
  <c r="AA3865" i="1" s="1"/>
  <c r="AF3865" i="1" s="1"/>
  <c r="R3864" i="1"/>
  <c r="S3864" i="1" s="1"/>
  <c r="AD3864" i="1" s="1"/>
  <c r="Z3864" i="1"/>
  <c r="AA3864" i="1" s="1"/>
  <c r="AF3864" i="1" s="1"/>
  <c r="U3865" i="1"/>
  <c r="T3865" i="1"/>
  <c r="V3864" i="1"/>
  <c r="W3864" i="1" s="1"/>
  <c r="AE3864" i="1" s="1"/>
  <c r="V3865" i="1" l="1"/>
  <c r="W3865" i="1" s="1"/>
  <c r="AE3865" i="1" s="1"/>
  <c r="U3866" i="1"/>
  <c r="T3866" i="1"/>
  <c r="Y3866" i="1"/>
  <c r="X3866" i="1"/>
  <c r="Q3866" i="1"/>
  <c r="P3866" i="1"/>
  <c r="R3865" i="1"/>
  <c r="S3865" i="1" s="1"/>
  <c r="AD3865" i="1" s="1"/>
  <c r="P3867" i="1" l="1"/>
  <c r="Q3867" i="1"/>
  <c r="R3866" i="1"/>
  <c r="S3866" i="1" s="1"/>
  <c r="AD3866" i="1" s="1"/>
  <c r="X3867" i="1"/>
  <c r="Y3867" i="1"/>
  <c r="Z3867" i="1" s="1"/>
  <c r="AA3867" i="1" s="1"/>
  <c r="AF3867" i="1" s="1"/>
  <c r="Z3866" i="1"/>
  <c r="AA3866" i="1" s="1"/>
  <c r="AF3866" i="1" s="1"/>
  <c r="U3867" i="1"/>
  <c r="T3867" i="1"/>
  <c r="V3866" i="1"/>
  <c r="W3866" i="1" s="1"/>
  <c r="AE3866" i="1" s="1"/>
  <c r="R3867" i="1" l="1"/>
  <c r="S3867" i="1" s="1"/>
  <c r="AD3867" i="1" s="1"/>
  <c r="U3868" i="1"/>
  <c r="T3868" i="1"/>
  <c r="V3867" i="1"/>
  <c r="W3867" i="1" s="1"/>
  <c r="AE3867" i="1" s="1"/>
  <c r="Y3868" i="1"/>
  <c r="X3868" i="1"/>
  <c r="Q3868" i="1"/>
  <c r="P3868" i="1"/>
  <c r="R3868" i="1" l="1"/>
  <c r="S3868" i="1" s="1"/>
  <c r="AD3868" i="1" s="1"/>
  <c r="P3869" i="1"/>
  <c r="Q3869" i="1"/>
  <c r="Y3869" i="1"/>
  <c r="X3869" i="1"/>
  <c r="Z3868" i="1"/>
  <c r="AA3868" i="1" s="1"/>
  <c r="AF3868" i="1" s="1"/>
  <c r="U3869" i="1"/>
  <c r="T3869" i="1"/>
  <c r="V3868" i="1"/>
  <c r="W3868" i="1" s="1"/>
  <c r="AE3868" i="1" s="1"/>
  <c r="R3869" i="1" l="1"/>
  <c r="S3869" i="1" s="1"/>
  <c r="AD3869" i="1" s="1"/>
  <c r="Z3869" i="1"/>
  <c r="AA3869" i="1" s="1"/>
  <c r="AF3869" i="1" s="1"/>
  <c r="V3869" i="1"/>
  <c r="W3869" i="1" s="1"/>
  <c r="AE3869" i="1" s="1"/>
  <c r="U3870" i="1"/>
  <c r="T3870" i="1"/>
  <c r="Y3870" i="1"/>
  <c r="X3870" i="1"/>
  <c r="Q3870" i="1"/>
  <c r="P3870" i="1"/>
  <c r="Y3871" i="1" l="1"/>
  <c r="X3871" i="1"/>
  <c r="Q3871" i="1"/>
  <c r="P3871" i="1"/>
  <c r="R3870" i="1"/>
  <c r="S3870" i="1" s="1"/>
  <c r="AD3870" i="1" s="1"/>
  <c r="Z3870" i="1"/>
  <c r="AA3870" i="1" s="1"/>
  <c r="AF3870" i="1" s="1"/>
  <c r="U3871" i="1"/>
  <c r="T3871" i="1"/>
  <c r="V3870" i="1"/>
  <c r="W3870" i="1" s="1"/>
  <c r="AE3870" i="1" s="1"/>
  <c r="U3872" i="1" l="1"/>
  <c r="T3872" i="1"/>
  <c r="V3871" i="1"/>
  <c r="W3871" i="1" s="1"/>
  <c r="AE3871" i="1" s="1"/>
  <c r="Q3872" i="1"/>
  <c r="P3872" i="1"/>
  <c r="R3871" i="1"/>
  <c r="S3871" i="1" s="1"/>
  <c r="AD3871" i="1" s="1"/>
  <c r="X3872" i="1"/>
  <c r="Y3872" i="1"/>
  <c r="Z3872" i="1" s="1"/>
  <c r="AA3872" i="1" s="1"/>
  <c r="AF3872" i="1" s="1"/>
  <c r="Z3871" i="1"/>
  <c r="AA3871" i="1" s="1"/>
  <c r="AF3871" i="1" s="1"/>
  <c r="R3872" i="1" l="1"/>
  <c r="S3872" i="1" s="1"/>
  <c r="AD3872" i="1" s="1"/>
  <c r="Y3873" i="1"/>
  <c r="X3873" i="1"/>
  <c r="P3873" i="1"/>
  <c r="Q3873" i="1"/>
  <c r="R3873" i="1" s="1"/>
  <c r="S3873" i="1" s="1"/>
  <c r="AD3873" i="1" s="1"/>
  <c r="U3873" i="1"/>
  <c r="T3873" i="1"/>
  <c r="V3872" i="1"/>
  <c r="W3872" i="1" s="1"/>
  <c r="AE3872" i="1" s="1"/>
  <c r="V3873" i="1" l="1"/>
  <c r="W3873" i="1" s="1"/>
  <c r="AE3873" i="1" s="1"/>
  <c r="U3874" i="1"/>
  <c r="T3874" i="1"/>
  <c r="Q3874" i="1"/>
  <c r="P3874" i="1"/>
  <c r="Y3874" i="1"/>
  <c r="X3874" i="1"/>
  <c r="Z3873" i="1"/>
  <c r="AA3873" i="1" s="1"/>
  <c r="AF3873" i="1" s="1"/>
  <c r="R3874" i="1" l="1"/>
  <c r="S3874" i="1" s="1"/>
  <c r="AD3874" i="1" s="1"/>
  <c r="Y3875" i="1"/>
  <c r="X3875" i="1"/>
  <c r="Z3874" i="1"/>
  <c r="AA3874" i="1" s="1"/>
  <c r="AF3874" i="1" s="1"/>
  <c r="Q3875" i="1"/>
  <c r="P3875" i="1"/>
  <c r="U3875" i="1"/>
  <c r="T3875" i="1"/>
  <c r="V3874" i="1"/>
  <c r="W3874" i="1" s="1"/>
  <c r="AE3874" i="1" s="1"/>
  <c r="V3875" i="1" l="1"/>
  <c r="W3875" i="1" s="1"/>
  <c r="AE3875" i="1" s="1"/>
  <c r="R3875" i="1"/>
  <c r="S3875" i="1" s="1"/>
  <c r="AD3875" i="1" s="1"/>
  <c r="U3876" i="1"/>
  <c r="T3876" i="1"/>
  <c r="Q3876" i="1"/>
  <c r="P3876" i="1"/>
  <c r="Y3876" i="1"/>
  <c r="X3876" i="1"/>
  <c r="Z3875" i="1"/>
  <c r="AA3875" i="1" s="1"/>
  <c r="AF3875" i="1" s="1"/>
  <c r="R3876" i="1" l="1"/>
  <c r="S3876" i="1" s="1"/>
  <c r="AD3876" i="1" s="1"/>
  <c r="Z3876" i="1"/>
  <c r="AA3876" i="1" s="1"/>
  <c r="AF3876" i="1" s="1"/>
  <c r="Q3877" i="1"/>
  <c r="P3877" i="1"/>
  <c r="Y3877" i="1"/>
  <c r="X3877" i="1"/>
  <c r="T3877" i="1"/>
  <c r="U3877" i="1"/>
  <c r="V3877" i="1" s="1"/>
  <c r="W3877" i="1" s="1"/>
  <c r="AE3877" i="1" s="1"/>
  <c r="V3876" i="1"/>
  <c r="W3876" i="1" s="1"/>
  <c r="AE3876" i="1" s="1"/>
  <c r="Y3878" i="1" l="1"/>
  <c r="X3878" i="1"/>
  <c r="U3878" i="1"/>
  <c r="T3878" i="1"/>
  <c r="Z3877" i="1"/>
  <c r="AA3877" i="1" s="1"/>
  <c r="AF3877" i="1" s="1"/>
  <c r="P3878" i="1"/>
  <c r="Q3878" i="1"/>
  <c r="R3878" i="1" s="1"/>
  <c r="S3878" i="1" s="1"/>
  <c r="AD3878" i="1" s="1"/>
  <c r="R3877" i="1"/>
  <c r="S3877" i="1" s="1"/>
  <c r="AD3877" i="1" s="1"/>
  <c r="Q3879" i="1" l="1"/>
  <c r="P3879" i="1"/>
  <c r="U3879" i="1"/>
  <c r="T3879" i="1"/>
  <c r="V3878" i="1"/>
  <c r="W3878" i="1" s="1"/>
  <c r="AE3878" i="1" s="1"/>
  <c r="Y3879" i="1"/>
  <c r="X3879" i="1"/>
  <c r="Z3878" i="1"/>
  <c r="AA3878" i="1" s="1"/>
  <c r="AF3878" i="1" s="1"/>
  <c r="V3879" i="1" l="1"/>
  <c r="W3879" i="1" s="1"/>
  <c r="AE3879" i="1" s="1"/>
  <c r="Y3880" i="1"/>
  <c r="X3880" i="1"/>
  <c r="Z3879" i="1"/>
  <c r="AA3879" i="1" s="1"/>
  <c r="AF3879" i="1" s="1"/>
  <c r="U3880" i="1"/>
  <c r="T3880" i="1"/>
  <c r="P3880" i="1"/>
  <c r="Q3880" i="1"/>
  <c r="R3880" i="1" s="1"/>
  <c r="S3880" i="1" s="1"/>
  <c r="AD3880" i="1" s="1"/>
  <c r="R3879" i="1"/>
  <c r="S3879" i="1" s="1"/>
  <c r="AD3879" i="1" s="1"/>
  <c r="V3880" i="1" l="1"/>
  <c r="W3880" i="1" s="1"/>
  <c r="AE3880" i="1" s="1"/>
  <c r="Y3881" i="1"/>
  <c r="X3881" i="1"/>
  <c r="P3881" i="1"/>
  <c r="Q3881" i="1"/>
  <c r="R3881" i="1" s="1"/>
  <c r="S3881" i="1" s="1"/>
  <c r="AD3881" i="1" s="1"/>
  <c r="U3881" i="1"/>
  <c r="T3881" i="1"/>
  <c r="Z3880" i="1"/>
  <c r="AA3880" i="1" s="1"/>
  <c r="AF3880" i="1" s="1"/>
  <c r="V3881" i="1" l="1"/>
  <c r="W3881" i="1" s="1"/>
  <c r="AE3881" i="1" s="1"/>
  <c r="U3882" i="1"/>
  <c r="T3882" i="1"/>
  <c r="Q3882" i="1"/>
  <c r="P3882" i="1"/>
  <c r="Y3882" i="1"/>
  <c r="X3882" i="1"/>
  <c r="Z3881" i="1"/>
  <c r="AA3881" i="1" s="1"/>
  <c r="AF3881" i="1" s="1"/>
  <c r="Z3882" i="1" l="1"/>
  <c r="AA3882" i="1" s="1"/>
  <c r="AF3882" i="1" s="1"/>
  <c r="Y3883" i="1"/>
  <c r="X3883" i="1"/>
  <c r="Q3883" i="1"/>
  <c r="P3883" i="1"/>
  <c r="R3882" i="1"/>
  <c r="S3882" i="1" s="1"/>
  <c r="AD3882" i="1" s="1"/>
  <c r="U3883" i="1"/>
  <c r="T3883" i="1"/>
  <c r="V3882" i="1"/>
  <c r="W3882" i="1" s="1"/>
  <c r="AE3882" i="1" s="1"/>
  <c r="Q3884" i="1" l="1"/>
  <c r="P3884" i="1"/>
  <c r="U3884" i="1"/>
  <c r="T3884" i="1"/>
  <c r="V3883" i="1"/>
  <c r="W3883" i="1" s="1"/>
  <c r="AE3883" i="1" s="1"/>
  <c r="R3883" i="1"/>
  <c r="S3883" i="1" s="1"/>
  <c r="AD3883" i="1" s="1"/>
  <c r="Y3884" i="1"/>
  <c r="X3884" i="1"/>
  <c r="Z3883" i="1"/>
  <c r="AA3883" i="1" s="1"/>
  <c r="AF3883" i="1" s="1"/>
  <c r="Y3885" i="1" l="1"/>
  <c r="X3885" i="1"/>
  <c r="Z3884" i="1"/>
  <c r="AA3884" i="1" s="1"/>
  <c r="AF3884" i="1" s="1"/>
  <c r="U3885" i="1"/>
  <c r="T3885" i="1"/>
  <c r="V3884" i="1"/>
  <c r="W3884" i="1" s="1"/>
  <c r="AE3884" i="1" s="1"/>
  <c r="Q3885" i="1"/>
  <c r="P3885" i="1"/>
  <c r="R3884" i="1"/>
  <c r="S3884" i="1" s="1"/>
  <c r="AD3884" i="1" s="1"/>
  <c r="Y3886" i="1" l="1"/>
  <c r="X3886" i="1"/>
  <c r="Q3886" i="1"/>
  <c r="P3886" i="1"/>
  <c r="R3885" i="1"/>
  <c r="S3885" i="1" s="1"/>
  <c r="AD3885" i="1" s="1"/>
  <c r="U3886" i="1"/>
  <c r="T3886" i="1"/>
  <c r="V3885" i="1"/>
  <c r="W3885" i="1" s="1"/>
  <c r="AE3885" i="1" s="1"/>
  <c r="Z3885" i="1"/>
  <c r="AA3885" i="1" s="1"/>
  <c r="AF3885" i="1" s="1"/>
  <c r="Q3887" i="1" l="1"/>
  <c r="P3887" i="1"/>
  <c r="U3887" i="1"/>
  <c r="T3887" i="1"/>
  <c r="V3886" i="1"/>
  <c r="W3886" i="1" s="1"/>
  <c r="AE3886" i="1" s="1"/>
  <c r="R3886" i="1"/>
  <c r="S3886" i="1" s="1"/>
  <c r="AD3886" i="1" s="1"/>
  <c r="Y3887" i="1"/>
  <c r="X3887" i="1"/>
  <c r="Z3886" i="1"/>
  <c r="AA3886" i="1" s="1"/>
  <c r="AF3886" i="1" s="1"/>
  <c r="Z3887" i="1" l="1"/>
  <c r="AA3887" i="1" s="1"/>
  <c r="AF3887" i="1" s="1"/>
  <c r="P3888" i="1"/>
  <c r="Q3888" i="1"/>
  <c r="R3888" i="1" s="1"/>
  <c r="S3888" i="1" s="1"/>
  <c r="AD3888" i="1" s="1"/>
  <c r="Y3888" i="1"/>
  <c r="X3888" i="1"/>
  <c r="U3888" i="1"/>
  <c r="T3888" i="1"/>
  <c r="V3887" i="1"/>
  <c r="W3887" i="1" s="1"/>
  <c r="AE3887" i="1" s="1"/>
  <c r="R3887" i="1"/>
  <c r="S3887" i="1" s="1"/>
  <c r="AD3887" i="1" s="1"/>
  <c r="U3889" i="1" l="1"/>
  <c r="T3889" i="1"/>
  <c r="Y3889" i="1"/>
  <c r="X3889" i="1"/>
  <c r="V3888" i="1"/>
  <c r="W3888" i="1" s="1"/>
  <c r="AE3888" i="1" s="1"/>
  <c r="Z3888" i="1"/>
  <c r="AA3888" i="1" s="1"/>
  <c r="AF3888" i="1" s="1"/>
  <c r="Q3889" i="1"/>
  <c r="P3889" i="1"/>
  <c r="R3889" i="1" l="1"/>
  <c r="S3889" i="1" s="1"/>
  <c r="AD3889" i="1" s="1"/>
  <c r="Z3889" i="1"/>
  <c r="AA3889" i="1" s="1"/>
  <c r="AF3889" i="1" s="1"/>
  <c r="Q3890" i="1"/>
  <c r="P3890" i="1"/>
  <c r="U3890" i="1"/>
  <c r="T3890" i="1"/>
  <c r="Y3890" i="1"/>
  <c r="X3890" i="1"/>
  <c r="V3889" i="1"/>
  <c r="W3889" i="1" s="1"/>
  <c r="AE3889" i="1" s="1"/>
  <c r="Z3890" i="1" l="1"/>
  <c r="AA3890" i="1" s="1"/>
  <c r="AF3890" i="1" s="1"/>
  <c r="Y3891" i="1"/>
  <c r="X3891" i="1"/>
  <c r="U3891" i="1"/>
  <c r="T3891" i="1"/>
  <c r="Q3891" i="1"/>
  <c r="P3891" i="1"/>
  <c r="V3890" i="1"/>
  <c r="W3890" i="1" s="1"/>
  <c r="AE3890" i="1" s="1"/>
  <c r="R3890" i="1"/>
  <c r="S3890" i="1" s="1"/>
  <c r="AD3890" i="1" s="1"/>
  <c r="V3891" i="1" l="1"/>
  <c r="W3891" i="1" s="1"/>
  <c r="AE3891" i="1" s="1"/>
  <c r="Q3892" i="1"/>
  <c r="P3892" i="1"/>
  <c r="R3891" i="1"/>
  <c r="S3891" i="1" s="1"/>
  <c r="AD3891" i="1" s="1"/>
  <c r="U3892" i="1"/>
  <c r="T3892" i="1"/>
  <c r="Y3892" i="1"/>
  <c r="X3892" i="1"/>
  <c r="Z3891" i="1"/>
  <c r="AA3891" i="1" s="1"/>
  <c r="AF3891" i="1" s="1"/>
  <c r="Y3893" i="1" l="1"/>
  <c r="X3893" i="1"/>
  <c r="U3893" i="1"/>
  <c r="T3893" i="1"/>
  <c r="P3893" i="1"/>
  <c r="Q3893" i="1"/>
  <c r="R3893" i="1" s="1"/>
  <c r="S3893" i="1" s="1"/>
  <c r="AD3893" i="1" s="1"/>
  <c r="Z3892" i="1"/>
  <c r="AA3892" i="1" s="1"/>
  <c r="AF3892" i="1" s="1"/>
  <c r="V3892" i="1"/>
  <c r="W3892" i="1" s="1"/>
  <c r="AE3892" i="1" s="1"/>
  <c r="R3892" i="1"/>
  <c r="S3892" i="1" s="1"/>
  <c r="AD3892" i="1" s="1"/>
  <c r="V3893" i="1" l="1"/>
  <c r="W3893" i="1" s="1"/>
  <c r="AE3893" i="1" s="1"/>
  <c r="Y3894" i="1"/>
  <c r="X3894" i="1"/>
  <c r="Q3894" i="1"/>
  <c r="P3894" i="1"/>
  <c r="T3894" i="1"/>
  <c r="U3894" i="1"/>
  <c r="Z3893" i="1"/>
  <c r="AA3893" i="1" s="1"/>
  <c r="AF3893" i="1" s="1"/>
  <c r="V3894" i="1" l="1"/>
  <c r="W3894" i="1" s="1"/>
  <c r="AE3894" i="1" s="1"/>
  <c r="U3895" i="1"/>
  <c r="T3895" i="1"/>
  <c r="Y3895" i="1"/>
  <c r="X3895" i="1"/>
  <c r="P3895" i="1"/>
  <c r="Q3895" i="1"/>
  <c r="R3895" i="1" s="1"/>
  <c r="S3895" i="1" s="1"/>
  <c r="AD3895" i="1" s="1"/>
  <c r="R3894" i="1"/>
  <c r="S3894" i="1" s="1"/>
  <c r="AD3894" i="1" s="1"/>
  <c r="Z3894" i="1"/>
  <c r="AA3894" i="1" s="1"/>
  <c r="AF3894" i="1" s="1"/>
  <c r="Y3896" i="1" l="1"/>
  <c r="X3896" i="1"/>
  <c r="U3896" i="1"/>
  <c r="T3896" i="1"/>
  <c r="P3896" i="1"/>
  <c r="Q3896" i="1"/>
  <c r="R3896" i="1" s="1"/>
  <c r="S3896" i="1" s="1"/>
  <c r="AD3896" i="1" s="1"/>
  <c r="Z3895" i="1"/>
  <c r="AA3895" i="1" s="1"/>
  <c r="AF3895" i="1" s="1"/>
  <c r="V3895" i="1"/>
  <c r="W3895" i="1" s="1"/>
  <c r="AE3895" i="1" s="1"/>
  <c r="V3896" i="1" l="1"/>
  <c r="W3896" i="1" s="1"/>
  <c r="AE3896" i="1" s="1"/>
  <c r="Q3897" i="1"/>
  <c r="P3897" i="1"/>
  <c r="U3897" i="1"/>
  <c r="T3897" i="1"/>
  <c r="X3897" i="1"/>
  <c r="Y3897" i="1"/>
  <c r="Z3897" i="1" s="1"/>
  <c r="AA3897" i="1" s="1"/>
  <c r="AF3897" i="1" s="1"/>
  <c r="Z3896" i="1"/>
  <c r="AA3896" i="1" s="1"/>
  <c r="AF3896" i="1" s="1"/>
  <c r="U3898" i="1" l="1"/>
  <c r="T3898" i="1"/>
  <c r="P3898" i="1"/>
  <c r="Q3898" i="1"/>
  <c r="R3898" i="1" s="1"/>
  <c r="S3898" i="1" s="1"/>
  <c r="AD3898" i="1" s="1"/>
  <c r="X3898" i="1"/>
  <c r="Y3898" i="1"/>
  <c r="Z3898" i="1" s="1"/>
  <c r="AA3898" i="1" s="1"/>
  <c r="AF3898" i="1" s="1"/>
  <c r="V3897" i="1"/>
  <c r="W3897" i="1" s="1"/>
  <c r="AE3897" i="1" s="1"/>
  <c r="R3897" i="1"/>
  <c r="S3897" i="1" s="1"/>
  <c r="AD3897" i="1" s="1"/>
  <c r="X3899" i="1" l="1"/>
  <c r="Y3899" i="1"/>
  <c r="Z3899" i="1" s="1"/>
  <c r="AA3899" i="1" s="1"/>
  <c r="AF3899" i="1" s="1"/>
  <c r="P3899" i="1"/>
  <c r="Q3899" i="1"/>
  <c r="U3899" i="1"/>
  <c r="T3899" i="1"/>
  <c r="V3898" i="1"/>
  <c r="W3898" i="1" s="1"/>
  <c r="AE3898" i="1" s="1"/>
  <c r="R3899" i="1" l="1"/>
  <c r="S3899" i="1" s="1"/>
  <c r="AD3899" i="1" s="1"/>
  <c r="T3900" i="1"/>
  <c r="U3900" i="1"/>
  <c r="V3900" i="1" s="1"/>
  <c r="W3900" i="1" s="1"/>
  <c r="AE3900" i="1" s="1"/>
  <c r="V3899" i="1"/>
  <c r="W3899" i="1" s="1"/>
  <c r="AE3899" i="1" s="1"/>
  <c r="Q3900" i="1"/>
  <c r="P3900" i="1"/>
  <c r="X3900" i="1"/>
  <c r="Y3900" i="1"/>
  <c r="Z3900" i="1" s="1"/>
  <c r="AA3900" i="1" s="1"/>
  <c r="AF3900" i="1" s="1"/>
  <c r="Y3901" i="1" l="1"/>
  <c r="X3901" i="1"/>
  <c r="P3901" i="1"/>
  <c r="Q3901" i="1"/>
  <c r="R3901" i="1" s="1"/>
  <c r="S3901" i="1" s="1"/>
  <c r="AD3901" i="1" s="1"/>
  <c r="R3900" i="1"/>
  <c r="S3900" i="1" s="1"/>
  <c r="AD3900" i="1" s="1"/>
  <c r="U3901" i="1"/>
  <c r="T3901" i="1"/>
  <c r="T3902" i="1" l="1"/>
  <c r="U3902" i="1"/>
  <c r="V3902" i="1" s="1"/>
  <c r="W3902" i="1" s="1"/>
  <c r="AE3902" i="1" s="1"/>
  <c r="V3901" i="1"/>
  <c r="W3901" i="1" s="1"/>
  <c r="AE3901" i="1" s="1"/>
  <c r="Q3902" i="1"/>
  <c r="P3902" i="1"/>
  <c r="Y3902" i="1"/>
  <c r="X3902" i="1"/>
  <c r="Z3901" i="1"/>
  <c r="AA3901" i="1" s="1"/>
  <c r="AF3901" i="1" s="1"/>
  <c r="Z3902" i="1" l="1"/>
  <c r="AA3902" i="1" s="1"/>
  <c r="AF3902" i="1" s="1"/>
  <c r="X3903" i="1"/>
  <c r="Y3903" i="1"/>
  <c r="Z3903" i="1" s="1"/>
  <c r="AA3903" i="1" s="1"/>
  <c r="AF3903" i="1" s="1"/>
  <c r="Q3903" i="1"/>
  <c r="P3903" i="1"/>
  <c r="R3902" i="1"/>
  <c r="S3902" i="1" s="1"/>
  <c r="AD3902" i="1" s="1"/>
  <c r="U3903" i="1"/>
  <c r="T3903" i="1"/>
  <c r="V3903" i="1" l="1"/>
  <c r="W3903" i="1" s="1"/>
  <c r="AE3903" i="1" s="1"/>
  <c r="R3903" i="1"/>
  <c r="S3903" i="1" s="1"/>
  <c r="AD3903" i="1" s="1"/>
  <c r="U3904" i="1"/>
  <c r="T3904" i="1"/>
  <c r="Q3904" i="1"/>
  <c r="P3904" i="1"/>
  <c r="Y3904" i="1"/>
  <c r="X3904" i="1"/>
  <c r="X3905" i="1" l="1"/>
  <c r="Y3905" i="1"/>
  <c r="Z3905" i="1" s="1"/>
  <c r="AA3905" i="1" s="1"/>
  <c r="AF3905" i="1" s="1"/>
  <c r="Q3905" i="1"/>
  <c r="P3905" i="1"/>
  <c r="U3905" i="1"/>
  <c r="T3905" i="1"/>
  <c r="Z3904" i="1"/>
  <c r="AA3904" i="1" s="1"/>
  <c r="AF3904" i="1" s="1"/>
  <c r="R3904" i="1"/>
  <c r="S3904" i="1" s="1"/>
  <c r="AD3904" i="1" s="1"/>
  <c r="V3904" i="1"/>
  <c r="W3904" i="1" s="1"/>
  <c r="AE3904" i="1" s="1"/>
  <c r="U3906" i="1" l="1"/>
  <c r="T3906" i="1"/>
  <c r="V3905" i="1"/>
  <c r="W3905" i="1" s="1"/>
  <c r="AE3905" i="1" s="1"/>
  <c r="P3906" i="1"/>
  <c r="Q3906" i="1"/>
  <c r="R3905" i="1"/>
  <c r="S3905" i="1" s="1"/>
  <c r="AD3905" i="1" s="1"/>
  <c r="Y3906" i="1"/>
  <c r="X3906" i="1"/>
  <c r="R3906" i="1" l="1"/>
  <c r="S3906" i="1" s="1"/>
  <c r="AD3906" i="1" s="1"/>
  <c r="Y3907" i="1"/>
  <c r="X3907" i="1"/>
  <c r="Z3906" i="1"/>
  <c r="AA3906" i="1" s="1"/>
  <c r="AF3906" i="1" s="1"/>
  <c r="Q3907" i="1"/>
  <c r="P3907" i="1"/>
  <c r="U3907" i="1"/>
  <c r="T3907" i="1"/>
  <c r="V3906" i="1"/>
  <c r="W3906" i="1" s="1"/>
  <c r="AE3906" i="1" s="1"/>
  <c r="U3908" i="1" l="1"/>
  <c r="T3908" i="1"/>
  <c r="V3907" i="1"/>
  <c r="W3907" i="1" s="1"/>
  <c r="AE3907" i="1" s="1"/>
  <c r="Q3908" i="1"/>
  <c r="P3908" i="1"/>
  <c r="R3907" i="1"/>
  <c r="S3907" i="1" s="1"/>
  <c r="AD3907" i="1" s="1"/>
  <c r="X3908" i="1"/>
  <c r="Y3908" i="1"/>
  <c r="Z3908" i="1" s="1"/>
  <c r="AA3908" i="1" s="1"/>
  <c r="AF3908" i="1" s="1"/>
  <c r="Z3907" i="1"/>
  <c r="AA3907" i="1" s="1"/>
  <c r="AF3907" i="1" s="1"/>
  <c r="Y3909" i="1" l="1"/>
  <c r="X3909" i="1"/>
  <c r="P3909" i="1"/>
  <c r="Q3909" i="1"/>
  <c r="R3909" i="1" s="1"/>
  <c r="S3909" i="1" s="1"/>
  <c r="AD3909" i="1" s="1"/>
  <c r="R3908" i="1"/>
  <c r="S3908" i="1" s="1"/>
  <c r="AD3908" i="1" s="1"/>
  <c r="U3909" i="1"/>
  <c r="T3909" i="1"/>
  <c r="V3908" i="1"/>
  <c r="W3908" i="1" s="1"/>
  <c r="AE3908" i="1" s="1"/>
  <c r="U3910" i="1" l="1"/>
  <c r="T3910" i="1"/>
  <c r="V3909" i="1"/>
  <c r="W3909" i="1" s="1"/>
  <c r="AE3909" i="1" s="1"/>
  <c r="Q3910" i="1"/>
  <c r="P3910" i="1"/>
  <c r="Y3910" i="1"/>
  <c r="X3910" i="1"/>
  <c r="Z3909" i="1"/>
  <c r="AA3909" i="1" s="1"/>
  <c r="AF3909" i="1" s="1"/>
  <c r="Y3911" i="1" l="1"/>
  <c r="X3911" i="1"/>
  <c r="Q3911" i="1"/>
  <c r="P3911" i="1"/>
  <c r="U3911" i="1"/>
  <c r="T3911" i="1"/>
  <c r="Z3910" i="1"/>
  <c r="AA3910" i="1" s="1"/>
  <c r="AF3910" i="1" s="1"/>
  <c r="R3910" i="1"/>
  <c r="S3910" i="1" s="1"/>
  <c r="AD3910" i="1" s="1"/>
  <c r="V3910" i="1"/>
  <c r="W3910" i="1" s="1"/>
  <c r="AE3910" i="1" s="1"/>
  <c r="R3911" i="1" l="1"/>
  <c r="S3911" i="1" s="1"/>
  <c r="AD3911" i="1" s="1"/>
  <c r="U3912" i="1"/>
  <c r="T3912" i="1"/>
  <c r="V3911" i="1"/>
  <c r="W3911" i="1" s="1"/>
  <c r="AE3911" i="1" s="1"/>
  <c r="Q3912" i="1"/>
  <c r="P3912" i="1"/>
  <c r="Y3912" i="1"/>
  <c r="X3912" i="1"/>
  <c r="Z3911" i="1"/>
  <c r="AA3911" i="1" s="1"/>
  <c r="AF3911" i="1" s="1"/>
  <c r="Y3913" i="1" l="1"/>
  <c r="X3913" i="1"/>
  <c r="P3913" i="1"/>
  <c r="Q3913" i="1"/>
  <c r="R3913" i="1" s="1"/>
  <c r="S3913" i="1" s="1"/>
  <c r="AD3913" i="1" s="1"/>
  <c r="Z3912" i="1"/>
  <c r="AA3912" i="1" s="1"/>
  <c r="AF3912" i="1" s="1"/>
  <c r="R3912" i="1"/>
  <c r="S3912" i="1" s="1"/>
  <c r="AD3912" i="1" s="1"/>
  <c r="U3913" i="1"/>
  <c r="T3913" i="1"/>
  <c r="V3912" i="1"/>
  <c r="W3912" i="1" s="1"/>
  <c r="AE3912" i="1" s="1"/>
  <c r="T3914" i="1" l="1"/>
  <c r="U3914" i="1"/>
  <c r="Y3914" i="1"/>
  <c r="X3914" i="1"/>
  <c r="V3913" i="1"/>
  <c r="W3913" i="1" s="1"/>
  <c r="AE3913" i="1" s="1"/>
  <c r="Q3914" i="1"/>
  <c r="P3914" i="1"/>
  <c r="Z3913" i="1"/>
  <c r="AA3913" i="1" s="1"/>
  <c r="AF3913" i="1" s="1"/>
  <c r="V3914" i="1" l="1"/>
  <c r="W3914" i="1" s="1"/>
  <c r="AE3914" i="1" s="1"/>
  <c r="P3915" i="1"/>
  <c r="Q3915" i="1"/>
  <c r="R3915" i="1" s="1"/>
  <c r="S3915" i="1" s="1"/>
  <c r="AD3915" i="1" s="1"/>
  <c r="R3914" i="1"/>
  <c r="S3914" i="1" s="1"/>
  <c r="AD3914" i="1" s="1"/>
  <c r="Y3915" i="1"/>
  <c r="X3915" i="1"/>
  <c r="Z3914" i="1"/>
  <c r="AA3914" i="1" s="1"/>
  <c r="AF3914" i="1" s="1"/>
  <c r="U3915" i="1"/>
  <c r="T3915" i="1"/>
  <c r="Z3915" i="1" l="1"/>
  <c r="AA3915" i="1" s="1"/>
  <c r="AF3915" i="1" s="1"/>
  <c r="U3916" i="1"/>
  <c r="T3916" i="1"/>
  <c r="V3915" i="1"/>
  <c r="W3915" i="1" s="1"/>
  <c r="AE3915" i="1" s="1"/>
  <c r="X3916" i="1"/>
  <c r="Y3916" i="1"/>
  <c r="Z3916" i="1" s="1"/>
  <c r="AA3916" i="1" s="1"/>
  <c r="AF3916" i="1" s="1"/>
  <c r="Q3916" i="1"/>
  <c r="P3916" i="1"/>
  <c r="R3916" i="1" l="1"/>
  <c r="S3916" i="1" s="1"/>
  <c r="AD3916" i="1" s="1"/>
  <c r="Q3917" i="1"/>
  <c r="P3917" i="1"/>
  <c r="Y3917" i="1"/>
  <c r="X3917" i="1"/>
  <c r="U3917" i="1"/>
  <c r="T3917" i="1"/>
  <c r="V3916" i="1"/>
  <c r="W3916" i="1" s="1"/>
  <c r="AE3916" i="1" s="1"/>
  <c r="U3918" i="1" l="1"/>
  <c r="T3918" i="1"/>
  <c r="V3917" i="1"/>
  <c r="W3917" i="1" s="1"/>
  <c r="AE3917" i="1" s="1"/>
  <c r="Y3918" i="1"/>
  <c r="X3918" i="1"/>
  <c r="Z3917" i="1"/>
  <c r="AA3917" i="1" s="1"/>
  <c r="AF3917" i="1" s="1"/>
  <c r="Q3918" i="1"/>
  <c r="P3918" i="1"/>
  <c r="R3917" i="1"/>
  <c r="S3917" i="1" s="1"/>
  <c r="AD3917" i="1" s="1"/>
  <c r="Q3919" i="1" l="1"/>
  <c r="P3919" i="1"/>
  <c r="R3918" i="1"/>
  <c r="S3918" i="1" s="1"/>
  <c r="AD3918" i="1" s="1"/>
  <c r="Y3919" i="1"/>
  <c r="X3919" i="1"/>
  <c r="Z3918" i="1"/>
  <c r="AA3918" i="1" s="1"/>
  <c r="AF3918" i="1" s="1"/>
  <c r="U3919" i="1"/>
  <c r="T3919" i="1"/>
  <c r="V3918" i="1"/>
  <c r="W3918" i="1" s="1"/>
  <c r="AE3918" i="1" s="1"/>
  <c r="T3920" i="1" l="1"/>
  <c r="U3920" i="1"/>
  <c r="V3920" i="1" s="1"/>
  <c r="W3920" i="1" s="1"/>
  <c r="AE3920" i="1" s="1"/>
  <c r="Y3920" i="1"/>
  <c r="X3920" i="1"/>
  <c r="V3919" i="1"/>
  <c r="W3919" i="1" s="1"/>
  <c r="AE3919" i="1" s="1"/>
  <c r="Z3919" i="1"/>
  <c r="AA3919" i="1" s="1"/>
  <c r="AF3919" i="1" s="1"/>
  <c r="Q3920" i="1"/>
  <c r="P3920" i="1"/>
  <c r="R3919" i="1"/>
  <c r="S3919" i="1" s="1"/>
  <c r="AD3919" i="1" s="1"/>
  <c r="Q3921" i="1" l="1"/>
  <c r="P3921" i="1"/>
  <c r="R3920" i="1"/>
  <c r="S3920" i="1" s="1"/>
  <c r="AD3920" i="1" s="1"/>
  <c r="Y3921" i="1"/>
  <c r="X3921" i="1"/>
  <c r="Z3920" i="1"/>
  <c r="AA3920" i="1" s="1"/>
  <c r="AF3920" i="1" s="1"/>
  <c r="U3921" i="1"/>
  <c r="T3921" i="1"/>
  <c r="U3922" i="1" l="1"/>
  <c r="T3922" i="1"/>
  <c r="Y3922" i="1"/>
  <c r="X3922" i="1"/>
  <c r="V3921" i="1"/>
  <c r="W3921" i="1" s="1"/>
  <c r="AE3921" i="1" s="1"/>
  <c r="Z3921" i="1"/>
  <c r="AA3921" i="1" s="1"/>
  <c r="AF3921" i="1" s="1"/>
  <c r="Q3922" i="1"/>
  <c r="P3922" i="1"/>
  <c r="R3921" i="1"/>
  <c r="S3921" i="1" s="1"/>
  <c r="AD3921" i="1" s="1"/>
  <c r="P3923" i="1" l="1"/>
  <c r="Q3923" i="1"/>
  <c r="R3922" i="1"/>
  <c r="S3922" i="1" s="1"/>
  <c r="AD3922" i="1" s="1"/>
  <c r="Y3923" i="1"/>
  <c r="X3923" i="1"/>
  <c r="Z3922" i="1"/>
  <c r="AA3922" i="1" s="1"/>
  <c r="AF3922" i="1" s="1"/>
  <c r="T3923" i="1"/>
  <c r="U3923" i="1"/>
  <c r="V3923" i="1" s="1"/>
  <c r="W3923" i="1" s="1"/>
  <c r="AE3923" i="1" s="1"/>
  <c r="V3922" i="1"/>
  <c r="W3922" i="1" s="1"/>
  <c r="AE3922" i="1" s="1"/>
  <c r="R3923" i="1" l="1"/>
  <c r="S3923" i="1" s="1"/>
  <c r="AD3923" i="1" s="1"/>
  <c r="U3924" i="1"/>
  <c r="T3924" i="1"/>
  <c r="Y3924" i="1"/>
  <c r="X3924" i="1"/>
  <c r="Z3923" i="1"/>
  <c r="AA3923" i="1" s="1"/>
  <c r="AF3923" i="1" s="1"/>
  <c r="Q3924" i="1"/>
  <c r="P3924" i="1"/>
  <c r="U3925" i="1" l="1"/>
  <c r="T3925" i="1"/>
  <c r="P3925" i="1"/>
  <c r="Q3925" i="1"/>
  <c r="R3925" i="1" s="1"/>
  <c r="S3925" i="1" s="1"/>
  <c r="AD3925" i="1" s="1"/>
  <c r="R3924" i="1"/>
  <c r="S3924" i="1" s="1"/>
  <c r="AD3924" i="1" s="1"/>
  <c r="Y3925" i="1"/>
  <c r="X3925" i="1"/>
  <c r="Z3924" i="1"/>
  <c r="AA3924" i="1" s="1"/>
  <c r="AF3924" i="1" s="1"/>
  <c r="V3924" i="1"/>
  <c r="W3924" i="1" s="1"/>
  <c r="AE3924" i="1" s="1"/>
  <c r="Y3926" i="1" l="1"/>
  <c r="X3926" i="1"/>
  <c r="Z3925" i="1"/>
  <c r="AA3925" i="1" s="1"/>
  <c r="AF3925" i="1" s="1"/>
  <c r="Q3926" i="1"/>
  <c r="P3926" i="1"/>
  <c r="U3926" i="1"/>
  <c r="T3926" i="1"/>
  <c r="V3925" i="1"/>
  <c r="W3925" i="1" s="1"/>
  <c r="AE3925" i="1" s="1"/>
  <c r="V3926" i="1" l="1"/>
  <c r="W3926" i="1" s="1"/>
  <c r="AE3926" i="1" s="1"/>
  <c r="U3927" i="1"/>
  <c r="T3927" i="1"/>
  <c r="Q3927" i="1"/>
  <c r="P3927" i="1"/>
  <c r="R3926" i="1"/>
  <c r="S3926" i="1" s="1"/>
  <c r="AD3926" i="1" s="1"/>
  <c r="Y3927" i="1"/>
  <c r="X3927" i="1"/>
  <c r="Z3926" i="1"/>
  <c r="AA3926" i="1" s="1"/>
  <c r="AF3926" i="1" s="1"/>
  <c r="Z3927" i="1" l="1"/>
  <c r="AA3927" i="1" s="1"/>
  <c r="AF3927" i="1" s="1"/>
  <c r="Y3928" i="1"/>
  <c r="X3928" i="1"/>
  <c r="Q3928" i="1"/>
  <c r="P3928" i="1"/>
  <c r="R3927" i="1"/>
  <c r="S3927" i="1" s="1"/>
  <c r="AD3927" i="1" s="1"/>
  <c r="U3928" i="1"/>
  <c r="T3928" i="1"/>
  <c r="V3927" i="1"/>
  <c r="W3927" i="1" s="1"/>
  <c r="AE3927" i="1" s="1"/>
  <c r="V3928" i="1" l="1"/>
  <c r="W3928" i="1" s="1"/>
  <c r="AE3928" i="1" s="1"/>
  <c r="U3929" i="1"/>
  <c r="T3929" i="1"/>
  <c r="Q3929" i="1"/>
  <c r="P3929" i="1"/>
  <c r="R3928" i="1"/>
  <c r="S3928" i="1" s="1"/>
  <c r="AD3928" i="1" s="1"/>
  <c r="X3929" i="1"/>
  <c r="Y3929" i="1"/>
  <c r="Z3929" i="1" s="1"/>
  <c r="AA3929" i="1" s="1"/>
  <c r="AF3929" i="1" s="1"/>
  <c r="Z3928" i="1"/>
  <c r="AA3928" i="1" s="1"/>
  <c r="AF3928" i="1" s="1"/>
  <c r="Y3930" i="1" l="1"/>
  <c r="X3930" i="1"/>
  <c r="Q3930" i="1"/>
  <c r="P3930" i="1"/>
  <c r="R3929" i="1"/>
  <c r="S3929" i="1" s="1"/>
  <c r="AD3929" i="1" s="1"/>
  <c r="U3930" i="1"/>
  <c r="T3930" i="1"/>
  <c r="V3929" i="1"/>
  <c r="W3929" i="1" s="1"/>
  <c r="AE3929" i="1" s="1"/>
  <c r="U3931" i="1" l="1"/>
  <c r="T3931" i="1"/>
  <c r="V3930" i="1"/>
  <c r="W3930" i="1" s="1"/>
  <c r="AE3930" i="1" s="1"/>
  <c r="Q3931" i="1"/>
  <c r="P3931" i="1"/>
  <c r="R3930" i="1"/>
  <c r="S3930" i="1" s="1"/>
  <c r="AD3930" i="1" s="1"/>
  <c r="Y3931" i="1"/>
  <c r="X3931" i="1"/>
  <c r="Z3930" i="1"/>
  <c r="AA3930" i="1" s="1"/>
  <c r="AF3930" i="1" s="1"/>
  <c r="Y3932" i="1" l="1"/>
  <c r="X3932" i="1"/>
  <c r="Z3931" i="1"/>
  <c r="AA3931" i="1" s="1"/>
  <c r="AF3931" i="1" s="1"/>
  <c r="Q3932" i="1"/>
  <c r="P3932" i="1"/>
  <c r="R3931" i="1"/>
  <c r="S3931" i="1" s="1"/>
  <c r="AD3931" i="1" s="1"/>
  <c r="U3932" i="1"/>
  <c r="T3932" i="1"/>
  <c r="V3931" i="1"/>
  <c r="W3931" i="1" s="1"/>
  <c r="AE3931" i="1" s="1"/>
  <c r="R3932" i="1" l="1"/>
  <c r="S3932" i="1" s="1"/>
  <c r="AD3932" i="1" s="1"/>
  <c r="T3933" i="1"/>
  <c r="U3933" i="1"/>
  <c r="V3932" i="1"/>
  <c r="W3932" i="1" s="1"/>
  <c r="AE3932" i="1" s="1"/>
  <c r="Q3933" i="1"/>
  <c r="P3933" i="1"/>
  <c r="X3933" i="1"/>
  <c r="Y3933" i="1"/>
  <c r="Z3933" i="1" s="1"/>
  <c r="AA3933" i="1" s="1"/>
  <c r="AF3933" i="1" s="1"/>
  <c r="Z3932" i="1"/>
  <c r="AA3932" i="1" s="1"/>
  <c r="AF3932" i="1" s="1"/>
  <c r="V3933" i="1" l="1"/>
  <c r="W3933" i="1" s="1"/>
  <c r="AE3933" i="1" s="1"/>
  <c r="R3933" i="1"/>
  <c r="S3933" i="1" s="1"/>
  <c r="AD3933" i="1" s="1"/>
  <c r="Y3934" i="1"/>
  <c r="X3934" i="1"/>
  <c r="P3934" i="1"/>
  <c r="Q3934" i="1"/>
  <c r="R3934" i="1" s="1"/>
  <c r="S3934" i="1" s="1"/>
  <c r="AD3934" i="1" s="1"/>
  <c r="U3934" i="1"/>
  <c r="T3934" i="1"/>
  <c r="U3935" i="1" l="1"/>
  <c r="T3935" i="1"/>
  <c r="V3934" i="1"/>
  <c r="W3934" i="1" s="1"/>
  <c r="AE3934" i="1" s="1"/>
  <c r="Q3935" i="1"/>
  <c r="P3935" i="1"/>
  <c r="Y3935" i="1"/>
  <c r="X3935" i="1"/>
  <c r="Z3934" i="1"/>
  <c r="AA3934" i="1" s="1"/>
  <c r="AF3934" i="1" s="1"/>
  <c r="P3936" i="1" l="1"/>
  <c r="Q3936" i="1"/>
  <c r="Y3936" i="1"/>
  <c r="X3936" i="1"/>
  <c r="Z3935" i="1"/>
  <c r="AA3935" i="1" s="1"/>
  <c r="AF3935" i="1" s="1"/>
  <c r="R3935" i="1"/>
  <c r="S3935" i="1" s="1"/>
  <c r="AD3935" i="1" s="1"/>
  <c r="U3936" i="1"/>
  <c r="T3936" i="1"/>
  <c r="V3935" i="1"/>
  <c r="W3935" i="1" s="1"/>
  <c r="AE3935" i="1" s="1"/>
  <c r="R3936" i="1" l="1"/>
  <c r="S3936" i="1" s="1"/>
  <c r="AD3936" i="1" s="1"/>
  <c r="Y3937" i="1"/>
  <c r="X3937" i="1"/>
  <c r="T3937" i="1"/>
  <c r="U3937" i="1"/>
  <c r="V3937" i="1" s="1"/>
  <c r="W3937" i="1" s="1"/>
  <c r="AE3937" i="1" s="1"/>
  <c r="V3936" i="1"/>
  <c r="W3936" i="1" s="1"/>
  <c r="AE3936" i="1" s="1"/>
  <c r="Z3936" i="1"/>
  <c r="AA3936" i="1" s="1"/>
  <c r="AF3936" i="1" s="1"/>
  <c r="Q3937" i="1"/>
  <c r="P3937" i="1"/>
  <c r="R3937" i="1" l="1"/>
  <c r="S3937" i="1" s="1"/>
  <c r="AD3937" i="1" s="1"/>
  <c r="Q3938" i="1"/>
  <c r="P3938" i="1"/>
  <c r="U3938" i="1"/>
  <c r="T3938" i="1"/>
  <c r="X3938" i="1"/>
  <c r="Y3938" i="1"/>
  <c r="Z3938" i="1" s="1"/>
  <c r="AA3938" i="1" s="1"/>
  <c r="AF3938" i="1" s="1"/>
  <c r="Z3937" i="1"/>
  <c r="AA3937" i="1" s="1"/>
  <c r="AF3937" i="1" s="1"/>
  <c r="Y3939" i="1" l="1"/>
  <c r="X3939" i="1"/>
  <c r="U3939" i="1"/>
  <c r="T3939" i="1"/>
  <c r="V3938" i="1"/>
  <c r="W3938" i="1" s="1"/>
  <c r="AE3938" i="1" s="1"/>
  <c r="Q3939" i="1"/>
  <c r="P3939" i="1"/>
  <c r="R3938" i="1"/>
  <c r="S3938" i="1" s="1"/>
  <c r="AD3938" i="1" s="1"/>
  <c r="X3940" i="1" l="1"/>
  <c r="Y3940" i="1"/>
  <c r="Z3940" i="1" s="1"/>
  <c r="AA3940" i="1" s="1"/>
  <c r="AF3940" i="1" s="1"/>
  <c r="P3940" i="1"/>
  <c r="Q3940" i="1"/>
  <c r="R3939" i="1"/>
  <c r="S3939" i="1" s="1"/>
  <c r="AD3939" i="1" s="1"/>
  <c r="U3940" i="1"/>
  <c r="T3940" i="1"/>
  <c r="V3939" i="1"/>
  <c r="W3939" i="1" s="1"/>
  <c r="AE3939" i="1" s="1"/>
  <c r="Z3939" i="1"/>
  <c r="AA3939" i="1" s="1"/>
  <c r="AF3939" i="1" s="1"/>
  <c r="R3940" i="1" l="1"/>
  <c r="S3940" i="1" s="1"/>
  <c r="AD3940" i="1" s="1"/>
  <c r="U3941" i="1"/>
  <c r="T3941" i="1"/>
  <c r="V3940" i="1"/>
  <c r="W3940" i="1" s="1"/>
  <c r="AE3940" i="1" s="1"/>
  <c r="P3941" i="1"/>
  <c r="Q3941" i="1"/>
  <c r="R3941" i="1" s="1"/>
  <c r="S3941" i="1" s="1"/>
  <c r="AD3941" i="1" s="1"/>
  <c r="Y3941" i="1"/>
  <c r="X3941" i="1"/>
  <c r="Z3941" i="1" l="1"/>
  <c r="AA3941" i="1" s="1"/>
  <c r="AF3941" i="1" s="1"/>
  <c r="Y3942" i="1"/>
  <c r="X3942" i="1"/>
  <c r="Q3942" i="1"/>
  <c r="P3942" i="1"/>
  <c r="U3942" i="1"/>
  <c r="T3942" i="1"/>
  <c r="V3941" i="1"/>
  <c r="W3941" i="1" s="1"/>
  <c r="AE3941" i="1" s="1"/>
  <c r="T3943" i="1" l="1"/>
  <c r="U3943" i="1"/>
  <c r="V3943" i="1" s="1"/>
  <c r="W3943" i="1" s="1"/>
  <c r="AE3943" i="1" s="1"/>
  <c r="V3942" i="1"/>
  <c r="W3942" i="1" s="1"/>
  <c r="AE3942" i="1" s="1"/>
  <c r="Q3943" i="1"/>
  <c r="P3943" i="1"/>
  <c r="R3942" i="1"/>
  <c r="S3942" i="1" s="1"/>
  <c r="AD3942" i="1" s="1"/>
  <c r="Y3943" i="1"/>
  <c r="X3943" i="1"/>
  <c r="Z3942" i="1"/>
  <c r="AA3942" i="1" s="1"/>
  <c r="AF3942" i="1" s="1"/>
  <c r="Z3943" i="1" l="1"/>
  <c r="AA3943" i="1" s="1"/>
  <c r="AF3943" i="1" s="1"/>
  <c r="P3944" i="1"/>
  <c r="Q3944" i="1"/>
  <c r="Y3944" i="1"/>
  <c r="X3944" i="1"/>
  <c r="R3943" i="1"/>
  <c r="S3943" i="1" s="1"/>
  <c r="AD3943" i="1" s="1"/>
  <c r="U3944" i="1"/>
  <c r="T3944" i="1"/>
  <c r="V3944" i="1" l="1"/>
  <c r="W3944" i="1" s="1"/>
  <c r="AE3944" i="1" s="1"/>
  <c r="Y3945" i="1"/>
  <c r="X3945" i="1"/>
  <c r="Q3945" i="1"/>
  <c r="P3945" i="1"/>
  <c r="U3945" i="1"/>
  <c r="T3945" i="1"/>
  <c r="Z3944" i="1"/>
  <c r="AA3944" i="1" s="1"/>
  <c r="AF3944" i="1" s="1"/>
  <c r="R3944" i="1"/>
  <c r="S3944" i="1" s="1"/>
  <c r="AD3944" i="1" s="1"/>
  <c r="Q3946" i="1" l="1"/>
  <c r="P3946" i="1"/>
  <c r="T3946" i="1"/>
  <c r="U3946" i="1"/>
  <c r="V3946" i="1" s="1"/>
  <c r="W3946" i="1" s="1"/>
  <c r="AE3946" i="1" s="1"/>
  <c r="V3945" i="1"/>
  <c r="W3945" i="1" s="1"/>
  <c r="AE3945" i="1" s="1"/>
  <c r="R3945" i="1"/>
  <c r="S3945" i="1" s="1"/>
  <c r="AD3945" i="1" s="1"/>
  <c r="Y3946" i="1"/>
  <c r="X3946" i="1"/>
  <c r="Z3945" i="1"/>
  <c r="AA3945" i="1" s="1"/>
  <c r="AF3945" i="1" s="1"/>
  <c r="Y3947" i="1" l="1"/>
  <c r="X3947" i="1"/>
  <c r="Z3946" i="1"/>
  <c r="AA3946" i="1" s="1"/>
  <c r="AF3946" i="1" s="1"/>
  <c r="U3947" i="1"/>
  <c r="T3947" i="1"/>
  <c r="Q3947" i="1"/>
  <c r="P3947" i="1"/>
  <c r="R3946" i="1"/>
  <c r="S3946" i="1" s="1"/>
  <c r="AD3946" i="1" s="1"/>
  <c r="Q3948" i="1" l="1"/>
  <c r="P3948" i="1"/>
  <c r="U3948" i="1"/>
  <c r="T3948" i="1"/>
  <c r="R3947" i="1"/>
  <c r="S3947" i="1" s="1"/>
  <c r="AD3947" i="1" s="1"/>
  <c r="V3947" i="1"/>
  <c r="W3947" i="1" s="1"/>
  <c r="AE3947" i="1" s="1"/>
  <c r="Y3948" i="1"/>
  <c r="X3948" i="1"/>
  <c r="Z3947" i="1"/>
  <c r="AA3947" i="1" s="1"/>
  <c r="AF3947" i="1" s="1"/>
  <c r="Z3948" i="1" l="1"/>
  <c r="AA3948" i="1" s="1"/>
  <c r="AF3948" i="1" s="1"/>
  <c r="R3948" i="1"/>
  <c r="S3948" i="1" s="1"/>
  <c r="AD3948" i="1" s="1"/>
  <c r="Y3949" i="1"/>
  <c r="X3949" i="1"/>
  <c r="U3949" i="1"/>
  <c r="T3949" i="1"/>
  <c r="V3948" i="1"/>
  <c r="W3948" i="1" s="1"/>
  <c r="AE3948" i="1" s="1"/>
  <c r="P3949" i="1"/>
  <c r="Q3949" i="1"/>
  <c r="Q3950" i="1" l="1"/>
  <c r="P3950" i="1"/>
  <c r="R3949" i="1"/>
  <c r="S3949" i="1" s="1"/>
  <c r="AD3949" i="1" s="1"/>
  <c r="U3950" i="1"/>
  <c r="T3950" i="1"/>
  <c r="V3949" i="1"/>
  <c r="W3949" i="1" s="1"/>
  <c r="AE3949" i="1" s="1"/>
  <c r="Y3950" i="1"/>
  <c r="X3950" i="1"/>
  <c r="Z3949" i="1"/>
  <c r="AA3949" i="1" s="1"/>
  <c r="AF3949" i="1" s="1"/>
  <c r="V3950" i="1" l="1"/>
  <c r="W3950" i="1" s="1"/>
  <c r="AE3950" i="1" s="1"/>
  <c r="Y3951" i="1"/>
  <c r="X3951" i="1"/>
  <c r="Z3950" i="1"/>
  <c r="AA3950" i="1" s="1"/>
  <c r="AF3950" i="1" s="1"/>
  <c r="U3951" i="1"/>
  <c r="T3951" i="1"/>
  <c r="Q3951" i="1"/>
  <c r="P3951" i="1"/>
  <c r="R3950" i="1"/>
  <c r="S3950" i="1" s="1"/>
  <c r="AD3950" i="1" s="1"/>
  <c r="R3951" i="1" l="1"/>
  <c r="S3951" i="1" s="1"/>
  <c r="AD3951" i="1" s="1"/>
  <c r="Q3952" i="1"/>
  <c r="P3952" i="1"/>
  <c r="T3952" i="1"/>
  <c r="U3952" i="1"/>
  <c r="V3951" i="1"/>
  <c r="W3951" i="1" s="1"/>
  <c r="AE3951" i="1" s="1"/>
  <c r="Y3952" i="1"/>
  <c r="X3952" i="1"/>
  <c r="Z3951" i="1"/>
  <c r="AA3951" i="1" s="1"/>
  <c r="AF3951" i="1" s="1"/>
  <c r="V3952" i="1" l="1"/>
  <c r="W3952" i="1" s="1"/>
  <c r="AE3952" i="1" s="1"/>
  <c r="Z3952" i="1"/>
  <c r="AA3952" i="1" s="1"/>
  <c r="AF3952" i="1" s="1"/>
  <c r="Y3953" i="1"/>
  <c r="X3953" i="1"/>
  <c r="U3953" i="1"/>
  <c r="T3953" i="1"/>
  <c r="P3953" i="1"/>
  <c r="Q3953" i="1"/>
  <c r="R3952" i="1"/>
  <c r="S3952" i="1" s="1"/>
  <c r="AD3952" i="1" s="1"/>
  <c r="R3953" i="1" l="1"/>
  <c r="S3953" i="1" s="1"/>
  <c r="AD3953" i="1" s="1"/>
  <c r="Q3954" i="1"/>
  <c r="P3954" i="1"/>
  <c r="Y3954" i="1"/>
  <c r="X3954" i="1"/>
  <c r="U3954" i="1"/>
  <c r="T3954" i="1"/>
  <c r="V3953" i="1"/>
  <c r="W3953" i="1" s="1"/>
  <c r="AE3953" i="1" s="1"/>
  <c r="Z3953" i="1"/>
  <c r="AA3953" i="1" s="1"/>
  <c r="AF3953" i="1" s="1"/>
  <c r="U3955" i="1" l="1"/>
  <c r="T3955" i="1"/>
  <c r="V3954" i="1"/>
  <c r="W3954" i="1" s="1"/>
  <c r="AE3954" i="1" s="1"/>
  <c r="Y3955" i="1"/>
  <c r="X3955" i="1"/>
  <c r="Z3954" i="1"/>
  <c r="AA3954" i="1" s="1"/>
  <c r="AF3954" i="1" s="1"/>
  <c r="Q3955" i="1"/>
  <c r="P3955" i="1"/>
  <c r="R3954" i="1"/>
  <c r="S3954" i="1" s="1"/>
  <c r="AD3954" i="1" s="1"/>
  <c r="Z3955" i="1" l="1"/>
  <c r="AA3955" i="1" s="1"/>
  <c r="AF3955" i="1" s="1"/>
  <c r="Q3956" i="1"/>
  <c r="P3956" i="1"/>
  <c r="R3955" i="1"/>
  <c r="S3955" i="1" s="1"/>
  <c r="AD3955" i="1" s="1"/>
  <c r="Y3956" i="1"/>
  <c r="X3956" i="1"/>
  <c r="T3956" i="1"/>
  <c r="U3956" i="1"/>
  <c r="V3955" i="1"/>
  <c r="W3955" i="1" s="1"/>
  <c r="AE3955" i="1" s="1"/>
  <c r="R3956" i="1" l="1"/>
  <c r="S3956" i="1" s="1"/>
  <c r="AD3956" i="1" s="1"/>
  <c r="U3957" i="1"/>
  <c r="T3957" i="1"/>
  <c r="V3956" i="1"/>
  <c r="W3956" i="1" s="1"/>
  <c r="AE3956" i="1" s="1"/>
  <c r="Y3957" i="1"/>
  <c r="X3957" i="1"/>
  <c r="Z3956" i="1"/>
  <c r="AA3956" i="1" s="1"/>
  <c r="AF3956" i="1" s="1"/>
  <c r="P3957" i="1"/>
  <c r="Q3957" i="1"/>
  <c r="R3957" i="1" s="1"/>
  <c r="S3957" i="1" s="1"/>
  <c r="AD3957" i="1" s="1"/>
  <c r="Q3958" i="1" l="1"/>
  <c r="P3958" i="1"/>
  <c r="Y3958" i="1"/>
  <c r="X3958" i="1"/>
  <c r="Z3957" i="1"/>
  <c r="AA3957" i="1" s="1"/>
  <c r="AF3957" i="1" s="1"/>
  <c r="T3958" i="1"/>
  <c r="U3958" i="1"/>
  <c r="V3958" i="1" s="1"/>
  <c r="W3958" i="1" s="1"/>
  <c r="AE3958" i="1" s="1"/>
  <c r="V3957" i="1"/>
  <c r="W3957" i="1" s="1"/>
  <c r="AE3957" i="1" s="1"/>
  <c r="U3959" i="1" l="1"/>
  <c r="T3959" i="1"/>
  <c r="X3959" i="1"/>
  <c r="Y3959" i="1"/>
  <c r="Z3959" i="1" s="1"/>
  <c r="AA3959" i="1" s="1"/>
  <c r="AF3959" i="1" s="1"/>
  <c r="Z3958" i="1"/>
  <c r="AA3958" i="1" s="1"/>
  <c r="AF3958" i="1" s="1"/>
  <c r="Q3959" i="1"/>
  <c r="P3959" i="1"/>
  <c r="R3958" i="1"/>
  <c r="S3958" i="1" s="1"/>
  <c r="AD3958" i="1" s="1"/>
  <c r="Q3960" i="1" l="1"/>
  <c r="P3960" i="1"/>
  <c r="R3959" i="1"/>
  <c r="S3959" i="1" s="1"/>
  <c r="AD3959" i="1" s="1"/>
  <c r="Y3960" i="1"/>
  <c r="X3960" i="1"/>
  <c r="U3960" i="1"/>
  <c r="T3960" i="1"/>
  <c r="V3959" i="1"/>
  <c r="W3959" i="1" s="1"/>
  <c r="AE3959" i="1" s="1"/>
  <c r="Z3960" i="1" l="1"/>
  <c r="AA3960" i="1" s="1"/>
  <c r="AF3960" i="1" s="1"/>
  <c r="U3961" i="1"/>
  <c r="T3961" i="1"/>
  <c r="V3960" i="1"/>
  <c r="W3960" i="1" s="1"/>
  <c r="AE3960" i="1" s="1"/>
  <c r="Y3961" i="1"/>
  <c r="X3961" i="1"/>
  <c r="Q3961" i="1"/>
  <c r="P3961" i="1"/>
  <c r="R3960" i="1"/>
  <c r="S3960" i="1" s="1"/>
  <c r="AD3960" i="1" s="1"/>
  <c r="R3961" i="1" l="1"/>
  <c r="S3961" i="1" s="1"/>
  <c r="AD3961" i="1" s="1"/>
  <c r="Y3962" i="1"/>
  <c r="X3962" i="1"/>
  <c r="P3962" i="1"/>
  <c r="Q3962" i="1"/>
  <c r="Z3961" i="1"/>
  <c r="AA3961" i="1" s="1"/>
  <c r="AF3961" i="1" s="1"/>
  <c r="U3962" i="1"/>
  <c r="T3962" i="1"/>
  <c r="V3961" i="1"/>
  <c r="W3961" i="1" s="1"/>
  <c r="AE3961" i="1" s="1"/>
  <c r="R3962" i="1" l="1"/>
  <c r="S3962" i="1" s="1"/>
  <c r="AD3962" i="1" s="1"/>
  <c r="V3962" i="1"/>
  <c r="W3962" i="1" s="1"/>
  <c r="AE3962" i="1" s="1"/>
  <c r="U3963" i="1"/>
  <c r="T3963" i="1"/>
  <c r="Q3963" i="1"/>
  <c r="P3963" i="1"/>
  <c r="Y3963" i="1"/>
  <c r="X3963" i="1"/>
  <c r="Z3962" i="1"/>
  <c r="AA3962" i="1" s="1"/>
  <c r="AF3962" i="1" s="1"/>
  <c r="Y3964" i="1" l="1"/>
  <c r="X3964" i="1"/>
  <c r="Z3963" i="1"/>
  <c r="AA3963" i="1" s="1"/>
  <c r="AF3963" i="1" s="1"/>
  <c r="P3964" i="1"/>
  <c r="Q3964" i="1"/>
  <c r="R3963" i="1"/>
  <c r="S3963" i="1" s="1"/>
  <c r="AD3963" i="1" s="1"/>
  <c r="U3964" i="1"/>
  <c r="T3964" i="1"/>
  <c r="V3963" i="1"/>
  <c r="W3963" i="1" s="1"/>
  <c r="AE3963" i="1" s="1"/>
  <c r="R3964" i="1" l="1"/>
  <c r="S3964" i="1" s="1"/>
  <c r="AD3964" i="1" s="1"/>
  <c r="U3965" i="1"/>
  <c r="T3965" i="1"/>
  <c r="V3964" i="1"/>
  <c r="W3964" i="1" s="1"/>
  <c r="AE3964" i="1" s="1"/>
  <c r="P3965" i="1"/>
  <c r="Q3965" i="1"/>
  <c r="Y3965" i="1"/>
  <c r="X3965" i="1"/>
  <c r="Z3964" i="1"/>
  <c r="AA3964" i="1" s="1"/>
  <c r="AF3964" i="1" s="1"/>
  <c r="R3965" i="1" l="1"/>
  <c r="S3965" i="1" s="1"/>
  <c r="AD3965" i="1" s="1"/>
  <c r="X3966" i="1"/>
  <c r="Y3966" i="1"/>
  <c r="Z3966" i="1" s="1"/>
  <c r="AA3966" i="1" s="1"/>
  <c r="AF3966" i="1" s="1"/>
  <c r="Z3965" i="1"/>
  <c r="AA3965" i="1" s="1"/>
  <c r="AF3965" i="1" s="1"/>
  <c r="Q3966" i="1"/>
  <c r="P3966" i="1"/>
  <c r="U3966" i="1"/>
  <c r="T3966" i="1"/>
  <c r="V3965" i="1"/>
  <c r="W3965" i="1" s="1"/>
  <c r="AE3965" i="1" s="1"/>
  <c r="V3966" i="1" l="1"/>
  <c r="W3966" i="1" s="1"/>
  <c r="AE3966" i="1" s="1"/>
  <c r="R3966" i="1"/>
  <c r="S3966" i="1" s="1"/>
  <c r="AD3966" i="1" s="1"/>
  <c r="U3967" i="1"/>
  <c r="T3967" i="1"/>
  <c r="Q3967" i="1"/>
  <c r="P3967" i="1"/>
  <c r="Y3967" i="1"/>
  <c r="X3967" i="1"/>
  <c r="R3967" i="1" l="1"/>
  <c r="S3967" i="1" s="1"/>
  <c r="AD3967" i="1" s="1"/>
  <c r="Y3968" i="1"/>
  <c r="X3968" i="1"/>
  <c r="Z3967" i="1"/>
  <c r="AA3967" i="1" s="1"/>
  <c r="AF3967" i="1" s="1"/>
  <c r="Q3968" i="1"/>
  <c r="P3968" i="1"/>
  <c r="U3968" i="1"/>
  <c r="T3968" i="1"/>
  <c r="V3967" i="1"/>
  <c r="W3967" i="1" s="1"/>
  <c r="AE3967" i="1" s="1"/>
  <c r="V3968" i="1" l="1"/>
  <c r="W3968" i="1" s="1"/>
  <c r="AE3968" i="1" s="1"/>
  <c r="Y3969" i="1"/>
  <c r="X3969" i="1"/>
  <c r="T3969" i="1"/>
  <c r="U3969" i="1"/>
  <c r="V3969" i="1" s="1"/>
  <c r="W3969" i="1" s="1"/>
  <c r="AE3969" i="1" s="1"/>
  <c r="P3969" i="1"/>
  <c r="Q3969" i="1"/>
  <c r="R3969" i="1" s="1"/>
  <c r="S3969" i="1" s="1"/>
  <c r="AD3969" i="1" s="1"/>
  <c r="R3968" i="1"/>
  <c r="S3968" i="1" s="1"/>
  <c r="AD3968" i="1" s="1"/>
  <c r="Z3968" i="1"/>
  <c r="AA3968" i="1" s="1"/>
  <c r="AF3968" i="1" s="1"/>
  <c r="Q3970" i="1" l="1"/>
  <c r="P3970" i="1"/>
  <c r="Y3970" i="1"/>
  <c r="X3970" i="1"/>
  <c r="U3970" i="1"/>
  <c r="T3970" i="1"/>
  <c r="Z3969" i="1"/>
  <c r="AA3969" i="1" s="1"/>
  <c r="AF3969" i="1" s="1"/>
  <c r="U3971" i="1" l="1"/>
  <c r="T3971" i="1"/>
  <c r="Y3971" i="1"/>
  <c r="X3971" i="1"/>
  <c r="V3970" i="1"/>
  <c r="W3970" i="1" s="1"/>
  <c r="AE3970" i="1" s="1"/>
  <c r="Z3970" i="1"/>
  <c r="AA3970" i="1" s="1"/>
  <c r="AF3970" i="1" s="1"/>
  <c r="P3971" i="1"/>
  <c r="Q3971" i="1"/>
  <c r="R3971" i="1" s="1"/>
  <c r="S3971" i="1" s="1"/>
  <c r="AD3971" i="1" s="1"/>
  <c r="R3970" i="1"/>
  <c r="S3970" i="1" s="1"/>
  <c r="AD3970" i="1" s="1"/>
  <c r="Q3972" i="1" l="1"/>
  <c r="P3972" i="1"/>
  <c r="Y3972" i="1"/>
  <c r="X3972" i="1"/>
  <c r="Z3971" i="1"/>
  <c r="AA3971" i="1" s="1"/>
  <c r="AF3971" i="1" s="1"/>
  <c r="U3972" i="1"/>
  <c r="T3972" i="1"/>
  <c r="V3971" i="1"/>
  <c r="W3971" i="1" s="1"/>
  <c r="AE3971" i="1" s="1"/>
  <c r="U3973" i="1" l="1"/>
  <c r="T3973" i="1"/>
  <c r="V3972" i="1"/>
  <c r="W3972" i="1" s="1"/>
  <c r="AE3972" i="1" s="1"/>
  <c r="Y3973" i="1"/>
  <c r="X3973" i="1"/>
  <c r="Z3972" i="1"/>
  <c r="AA3972" i="1" s="1"/>
  <c r="AF3972" i="1" s="1"/>
  <c r="P3973" i="1"/>
  <c r="Q3973" i="1"/>
  <c r="R3973" i="1" s="1"/>
  <c r="S3973" i="1" s="1"/>
  <c r="AD3973" i="1" s="1"/>
  <c r="R3972" i="1"/>
  <c r="S3972" i="1" s="1"/>
  <c r="AD3972" i="1" s="1"/>
  <c r="Q3974" i="1" l="1"/>
  <c r="P3974" i="1"/>
  <c r="Y3974" i="1"/>
  <c r="X3974" i="1"/>
  <c r="Z3973" i="1"/>
  <c r="AA3973" i="1" s="1"/>
  <c r="AF3973" i="1" s="1"/>
  <c r="U3974" i="1"/>
  <c r="T3974" i="1"/>
  <c r="V3973" i="1"/>
  <c r="W3973" i="1" s="1"/>
  <c r="AE3973" i="1" s="1"/>
  <c r="U3975" i="1" l="1"/>
  <c r="T3975" i="1"/>
  <c r="V3974" i="1"/>
  <c r="W3974" i="1" s="1"/>
  <c r="AE3974" i="1" s="1"/>
  <c r="Y3975" i="1"/>
  <c r="X3975" i="1"/>
  <c r="Q3975" i="1"/>
  <c r="P3975" i="1"/>
  <c r="Z3974" i="1"/>
  <c r="AA3974" i="1" s="1"/>
  <c r="AF3974" i="1" s="1"/>
  <c r="R3974" i="1"/>
  <c r="S3974" i="1" s="1"/>
  <c r="AD3974" i="1" s="1"/>
  <c r="Z3975" i="1" l="1"/>
  <c r="AA3975" i="1" s="1"/>
  <c r="AF3975" i="1" s="1"/>
  <c r="Q3976" i="1"/>
  <c r="P3976" i="1"/>
  <c r="U3976" i="1"/>
  <c r="T3976" i="1"/>
  <c r="R3975" i="1"/>
  <c r="S3975" i="1" s="1"/>
  <c r="AD3975" i="1" s="1"/>
  <c r="Y3976" i="1"/>
  <c r="X3976" i="1"/>
  <c r="V3975" i="1"/>
  <c r="W3975" i="1" s="1"/>
  <c r="AE3975" i="1" s="1"/>
  <c r="Z3976" i="1" l="1"/>
  <c r="AA3976" i="1" s="1"/>
  <c r="AF3976" i="1" s="1"/>
  <c r="T3977" i="1"/>
  <c r="U3977" i="1"/>
  <c r="Y3977" i="1"/>
  <c r="X3977" i="1"/>
  <c r="V3976" i="1"/>
  <c r="W3976" i="1" s="1"/>
  <c r="AE3976" i="1" s="1"/>
  <c r="Q3977" i="1"/>
  <c r="P3977" i="1"/>
  <c r="R3976" i="1"/>
  <c r="S3976" i="1" s="1"/>
  <c r="AD3976" i="1" s="1"/>
  <c r="V3977" i="1" l="1"/>
  <c r="W3977" i="1" s="1"/>
  <c r="AE3977" i="1" s="1"/>
  <c r="R3977" i="1"/>
  <c r="S3977" i="1" s="1"/>
  <c r="AD3977" i="1" s="1"/>
  <c r="Y3978" i="1"/>
  <c r="X3978" i="1"/>
  <c r="Q3978" i="1"/>
  <c r="P3978" i="1"/>
  <c r="Z3977" i="1"/>
  <c r="AA3977" i="1" s="1"/>
  <c r="AF3977" i="1" s="1"/>
  <c r="U3978" i="1"/>
  <c r="T3978" i="1"/>
  <c r="V3978" i="1" l="1"/>
  <c r="W3978" i="1" s="1"/>
  <c r="AE3978" i="1" s="1"/>
  <c r="Q3979" i="1"/>
  <c r="P3979" i="1"/>
  <c r="U3979" i="1"/>
  <c r="T3979" i="1"/>
  <c r="R3978" i="1"/>
  <c r="S3978" i="1" s="1"/>
  <c r="AD3978" i="1" s="1"/>
  <c r="Y3979" i="1"/>
  <c r="X3979" i="1"/>
  <c r="Z3978" i="1"/>
  <c r="AA3978" i="1" s="1"/>
  <c r="AF3978" i="1" s="1"/>
  <c r="Y3980" i="1" l="1"/>
  <c r="X3980" i="1"/>
  <c r="Q3980" i="1"/>
  <c r="P3980" i="1"/>
  <c r="Z3979" i="1"/>
  <c r="AA3979" i="1" s="1"/>
  <c r="AF3979" i="1" s="1"/>
  <c r="T3980" i="1"/>
  <c r="U3980" i="1"/>
  <c r="V3980" i="1" s="1"/>
  <c r="W3980" i="1" s="1"/>
  <c r="AE3980" i="1" s="1"/>
  <c r="V3979" i="1"/>
  <c r="W3979" i="1" s="1"/>
  <c r="AE3979" i="1" s="1"/>
  <c r="R3979" i="1"/>
  <c r="S3979" i="1" s="1"/>
  <c r="AD3979" i="1" s="1"/>
  <c r="T3981" i="1" l="1"/>
  <c r="U3981" i="1"/>
  <c r="Q3981" i="1"/>
  <c r="P3981" i="1"/>
  <c r="R3980" i="1"/>
  <c r="S3980" i="1" s="1"/>
  <c r="AD3980" i="1" s="1"/>
  <c r="Y3981" i="1"/>
  <c r="X3981" i="1"/>
  <c r="Z3980" i="1"/>
  <c r="AA3980" i="1" s="1"/>
  <c r="AF3980" i="1" s="1"/>
  <c r="V3981" i="1" l="1"/>
  <c r="W3981" i="1" s="1"/>
  <c r="AE3981" i="1" s="1"/>
  <c r="Z3981" i="1"/>
  <c r="AA3981" i="1" s="1"/>
  <c r="AF3981" i="1" s="1"/>
  <c r="Q3982" i="1"/>
  <c r="P3982" i="1"/>
  <c r="Y3982" i="1"/>
  <c r="X3982" i="1"/>
  <c r="R3981" i="1"/>
  <c r="S3981" i="1" s="1"/>
  <c r="AD3981" i="1" s="1"/>
  <c r="U3982" i="1"/>
  <c r="T3982" i="1"/>
  <c r="U3983" i="1" l="1"/>
  <c r="T3983" i="1"/>
  <c r="V3982" i="1"/>
  <c r="W3982" i="1" s="1"/>
  <c r="AE3982" i="1" s="1"/>
  <c r="X3983" i="1"/>
  <c r="Y3983" i="1"/>
  <c r="Z3982" i="1"/>
  <c r="AA3982" i="1" s="1"/>
  <c r="AF3982" i="1" s="1"/>
  <c r="Q3983" i="1"/>
  <c r="P3983" i="1"/>
  <c r="R3982" i="1"/>
  <c r="S3982" i="1" s="1"/>
  <c r="AD3982" i="1" s="1"/>
  <c r="Z3983" i="1" l="1"/>
  <c r="AA3983" i="1" s="1"/>
  <c r="AF3983" i="1" s="1"/>
  <c r="P3984" i="1"/>
  <c r="Q3984" i="1"/>
  <c r="R3984" i="1" s="1"/>
  <c r="S3984" i="1" s="1"/>
  <c r="AD3984" i="1" s="1"/>
  <c r="R3983" i="1"/>
  <c r="S3983" i="1" s="1"/>
  <c r="AD3983" i="1" s="1"/>
  <c r="X3984" i="1"/>
  <c r="Y3984" i="1"/>
  <c r="Z3984" i="1" s="1"/>
  <c r="AA3984" i="1" s="1"/>
  <c r="AF3984" i="1" s="1"/>
  <c r="T3984" i="1"/>
  <c r="U3984" i="1"/>
  <c r="V3984" i="1" s="1"/>
  <c r="W3984" i="1" s="1"/>
  <c r="AE3984" i="1" s="1"/>
  <c r="V3983" i="1"/>
  <c r="W3983" i="1" s="1"/>
  <c r="AE3983" i="1" s="1"/>
  <c r="T3985" i="1" l="1"/>
  <c r="U3985" i="1"/>
  <c r="V3985" i="1" s="1"/>
  <c r="W3985" i="1" s="1"/>
  <c r="AE3985" i="1" s="1"/>
  <c r="Y3985" i="1"/>
  <c r="X3985" i="1"/>
  <c r="P3985" i="1"/>
  <c r="Q3985" i="1"/>
  <c r="R3985" i="1" l="1"/>
  <c r="S3985" i="1" s="1"/>
  <c r="AD3985" i="1" s="1"/>
  <c r="Z3985" i="1"/>
  <c r="AA3985" i="1" s="1"/>
  <c r="AF3985" i="1" s="1"/>
  <c r="P3986" i="1"/>
  <c r="Q3986" i="1"/>
  <c r="X3986" i="1"/>
  <c r="Y3986" i="1"/>
  <c r="Z3986" i="1" s="1"/>
  <c r="AA3986" i="1" s="1"/>
  <c r="AF3986" i="1" s="1"/>
  <c r="U3986" i="1"/>
  <c r="T3986" i="1"/>
  <c r="R3986" i="1" l="1"/>
  <c r="S3986" i="1" s="1"/>
  <c r="AD3986" i="1" s="1"/>
  <c r="U3987" i="1"/>
  <c r="T3987" i="1"/>
  <c r="V3986" i="1"/>
  <c r="W3986" i="1" s="1"/>
  <c r="AE3986" i="1" s="1"/>
  <c r="Y3987" i="1"/>
  <c r="X3987" i="1"/>
  <c r="P3987" i="1"/>
  <c r="Q3987" i="1"/>
  <c r="R3987" i="1" s="1"/>
  <c r="S3987" i="1" s="1"/>
  <c r="AD3987" i="1" s="1"/>
  <c r="Y3988" i="1" l="1"/>
  <c r="X3988" i="1"/>
  <c r="Q3988" i="1"/>
  <c r="P3988" i="1"/>
  <c r="Z3987" i="1"/>
  <c r="AA3987" i="1" s="1"/>
  <c r="AF3987" i="1" s="1"/>
  <c r="U3988" i="1"/>
  <c r="T3988" i="1"/>
  <c r="V3987" i="1"/>
  <c r="W3987" i="1" s="1"/>
  <c r="AE3987" i="1" s="1"/>
  <c r="U3989" i="1" l="1"/>
  <c r="T3989" i="1"/>
  <c r="V3988" i="1"/>
  <c r="W3988" i="1" s="1"/>
  <c r="AE3988" i="1" s="1"/>
  <c r="P3989" i="1"/>
  <c r="Q3989" i="1"/>
  <c r="R3988" i="1"/>
  <c r="S3988" i="1" s="1"/>
  <c r="AD3988" i="1" s="1"/>
  <c r="Y3989" i="1"/>
  <c r="X3989" i="1"/>
  <c r="Z3988" i="1"/>
  <c r="AA3988" i="1" s="1"/>
  <c r="AF3988" i="1" s="1"/>
  <c r="R3989" i="1" l="1"/>
  <c r="S3989" i="1" s="1"/>
  <c r="AD3989" i="1" s="1"/>
  <c r="Y3990" i="1"/>
  <c r="X3990" i="1"/>
  <c r="Z3989" i="1"/>
  <c r="AA3989" i="1" s="1"/>
  <c r="AF3989" i="1" s="1"/>
  <c r="Q3990" i="1"/>
  <c r="P3990" i="1"/>
  <c r="T3990" i="1"/>
  <c r="U3990" i="1"/>
  <c r="V3990" i="1" s="1"/>
  <c r="W3990" i="1" s="1"/>
  <c r="AE3990" i="1" s="1"/>
  <c r="V3989" i="1"/>
  <c r="W3989" i="1" s="1"/>
  <c r="AE3989" i="1" s="1"/>
  <c r="Q3991" i="1" l="1"/>
  <c r="P3991" i="1"/>
  <c r="U3991" i="1"/>
  <c r="T3991" i="1"/>
  <c r="R3990" i="1"/>
  <c r="S3990" i="1" s="1"/>
  <c r="AD3990" i="1" s="1"/>
  <c r="Y3991" i="1"/>
  <c r="X3991" i="1"/>
  <c r="Z3990" i="1"/>
  <c r="AA3990" i="1" s="1"/>
  <c r="AF3990" i="1" s="1"/>
  <c r="Z3991" i="1" l="1"/>
  <c r="AA3991" i="1" s="1"/>
  <c r="AF3991" i="1" s="1"/>
  <c r="Y3992" i="1"/>
  <c r="X3992" i="1"/>
  <c r="U3992" i="1"/>
  <c r="T3992" i="1"/>
  <c r="V3991" i="1"/>
  <c r="W3991" i="1" s="1"/>
  <c r="AE3991" i="1" s="1"/>
  <c r="Q3992" i="1"/>
  <c r="P3992" i="1"/>
  <c r="R3991" i="1"/>
  <c r="S3991" i="1" s="1"/>
  <c r="AD3991" i="1" s="1"/>
  <c r="P3993" i="1" l="1"/>
  <c r="Q3993" i="1"/>
  <c r="R3992" i="1"/>
  <c r="S3992" i="1" s="1"/>
  <c r="AD3992" i="1" s="1"/>
  <c r="T3993" i="1"/>
  <c r="U3993" i="1"/>
  <c r="V3993" i="1" s="1"/>
  <c r="W3993" i="1" s="1"/>
  <c r="AE3993" i="1" s="1"/>
  <c r="V3992" i="1"/>
  <c r="W3992" i="1" s="1"/>
  <c r="AE3992" i="1" s="1"/>
  <c r="Y3993" i="1"/>
  <c r="X3993" i="1"/>
  <c r="Z3992" i="1"/>
  <c r="AA3992" i="1" s="1"/>
  <c r="AF3992" i="1" s="1"/>
  <c r="R3993" i="1" l="1"/>
  <c r="S3993" i="1" s="1"/>
  <c r="AD3993" i="1" s="1"/>
  <c r="Y3994" i="1"/>
  <c r="X3994" i="1"/>
  <c r="Z3993" i="1"/>
  <c r="AA3993" i="1" s="1"/>
  <c r="AF3993" i="1" s="1"/>
  <c r="T3994" i="1"/>
  <c r="U3994" i="1"/>
  <c r="V3994" i="1" s="1"/>
  <c r="W3994" i="1" s="1"/>
  <c r="AE3994" i="1" s="1"/>
  <c r="Q3994" i="1"/>
  <c r="P3994" i="1"/>
  <c r="Q3995" i="1" l="1"/>
  <c r="P3995" i="1"/>
  <c r="R3994" i="1"/>
  <c r="S3994" i="1" s="1"/>
  <c r="AD3994" i="1" s="1"/>
  <c r="U3995" i="1"/>
  <c r="T3995" i="1"/>
  <c r="Y3995" i="1"/>
  <c r="X3995" i="1"/>
  <c r="Z3994" i="1"/>
  <c r="AA3994" i="1" s="1"/>
  <c r="AF3994" i="1" s="1"/>
  <c r="X3996" i="1" l="1"/>
  <c r="Y3996" i="1"/>
  <c r="Z3996" i="1" s="1"/>
  <c r="AA3996" i="1" s="1"/>
  <c r="AF3996" i="1" s="1"/>
  <c r="Z3995" i="1"/>
  <c r="AA3995" i="1" s="1"/>
  <c r="AF3995" i="1" s="1"/>
  <c r="T3996" i="1"/>
  <c r="U3996" i="1"/>
  <c r="V3995" i="1"/>
  <c r="W3995" i="1" s="1"/>
  <c r="AE3995" i="1" s="1"/>
  <c r="Q3996" i="1"/>
  <c r="P3996" i="1"/>
  <c r="R3995" i="1"/>
  <c r="S3995" i="1" s="1"/>
  <c r="AD3995" i="1" s="1"/>
  <c r="U3997" i="1" l="1"/>
  <c r="T3997" i="1"/>
  <c r="P3997" i="1"/>
  <c r="Q3997" i="1"/>
  <c r="R3997" i="1" s="1"/>
  <c r="S3997" i="1" s="1"/>
  <c r="AD3997" i="1" s="1"/>
  <c r="R3996" i="1"/>
  <c r="S3996" i="1" s="1"/>
  <c r="AD3996" i="1" s="1"/>
  <c r="V3996" i="1"/>
  <c r="W3996" i="1" s="1"/>
  <c r="AE3996" i="1" s="1"/>
  <c r="X3997" i="1"/>
  <c r="Y3997" i="1"/>
  <c r="Z3997" i="1" s="1"/>
  <c r="AA3997" i="1" s="1"/>
  <c r="AF3997" i="1" s="1"/>
  <c r="Y3998" i="1" l="1"/>
  <c r="X3998" i="1"/>
  <c r="Q3998" i="1"/>
  <c r="P3998" i="1"/>
  <c r="T3998" i="1"/>
  <c r="U3998" i="1"/>
  <c r="V3997" i="1"/>
  <c r="W3997" i="1" s="1"/>
  <c r="AE3997" i="1" s="1"/>
  <c r="V3998" i="1" l="1"/>
  <c r="W3998" i="1" s="1"/>
  <c r="AE3998" i="1" s="1"/>
  <c r="X3999" i="1"/>
  <c r="Y3999" i="1"/>
  <c r="Z3999" i="1" s="1"/>
  <c r="AA3999" i="1" s="1"/>
  <c r="AF3999" i="1" s="1"/>
  <c r="U3999" i="1"/>
  <c r="T3999" i="1"/>
  <c r="Q3999" i="1"/>
  <c r="P3999" i="1"/>
  <c r="R3998" i="1"/>
  <c r="S3998" i="1" s="1"/>
  <c r="AD3998" i="1" s="1"/>
  <c r="Z3998" i="1"/>
  <c r="AA3998" i="1" s="1"/>
  <c r="AF3998" i="1" s="1"/>
  <c r="V3999" i="1" l="1"/>
  <c r="W3999" i="1" s="1"/>
  <c r="AE3999" i="1" s="1"/>
  <c r="Q4000" i="1"/>
  <c r="P4000" i="1"/>
  <c r="R3999" i="1"/>
  <c r="S3999" i="1" s="1"/>
  <c r="AD3999" i="1" s="1"/>
  <c r="T4000" i="1"/>
  <c r="U4000" i="1"/>
  <c r="Y4000" i="1"/>
  <c r="X4000" i="1"/>
  <c r="V4000" i="1" l="1"/>
  <c r="W4000" i="1" s="1"/>
  <c r="AE4000" i="1" s="1"/>
  <c r="Y4001" i="1"/>
  <c r="X4001" i="1"/>
  <c r="Z4000" i="1"/>
  <c r="AA4000" i="1" s="1"/>
  <c r="AF4000" i="1" s="1"/>
  <c r="U4001" i="1"/>
  <c r="T4001" i="1"/>
  <c r="P4001" i="1"/>
  <c r="Q4001" i="1"/>
  <c r="R4001" i="1" s="1"/>
  <c r="S4001" i="1" s="1"/>
  <c r="AD4001" i="1" s="1"/>
  <c r="R4000" i="1"/>
  <c r="S4000" i="1" s="1"/>
  <c r="AD4000" i="1" s="1"/>
  <c r="Z4001" i="1" l="1"/>
  <c r="AA4001" i="1" s="1"/>
  <c r="AF4001" i="1" s="1"/>
  <c r="V4001" i="1"/>
  <c r="W4001" i="1" s="1"/>
  <c r="AE4001" i="1" s="1"/>
  <c r="Y4002" i="1"/>
  <c r="X4002" i="1"/>
  <c r="Q4002" i="1"/>
  <c r="P4002" i="1"/>
  <c r="U4002" i="1"/>
  <c r="T4002" i="1"/>
  <c r="V4002" i="1" l="1"/>
  <c r="W4002" i="1" s="1"/>
  <c r="AE4002" i="1" s="1"/>
  <c r="Q4003" i="1"/>
  <c r="P4003" i="1"/>
  <c r="Y4003" i="1"/>
  <c r="X4003" i="1"/>
  <c r="U4003" i="1"/>
  <c r="T4003" i="1"/>
  <c r="R4002" i="1"/>
  <c r="S4002" i="1" s="1"/>
  <c r="AD4002" i="1" s="1"/>
  <c r="Z4002" i="1"/>
  <c r="AA4002" i="1" s="1"/>
  <c r="AF4002" i="1" s="1"/>
  <c r="V4003" i="1" l="1"/>
  <c r="W4003" i="1" s="1"/>
  <c r="AE4003" i="1" s="1"/>
  <c r="U4004" i="1"/>
  <c r="T4004" i="1"/>
  <c r="Y4004" i="1"/>
  <c r="X4004" i="1"/>
  <c r="Z4003" i="1"/>
  <c r="AA4003" i="1" s="1"/>
  <c r="AF4003" i="1" s="1"/>
  <c r="Q4004" i="1"/>
  <c r="P4004" i="1"/>
  <c r="R4003" i="1"/>
  <c r="S4003" i="1" s="1"/>
  <c r="AD4003" i="1" s="1"/>
  <c r="R4004" i="1" l="1"/>
  <c r="S4004" i="1" s="1"/>
  <c r="AD4004" i="1" s="1"/>
  <c r="Y4005" i="1"/>
  <c r="X4005" i="1"/>
  <c r="P4005" i="1"/>
  <c r="Q4005" i="1"/>
  <c r="R4005" i="1" s="1"/>
  <c r="S4005" i="1" s="1"/>
  <c r="AD4005" i="1" s="1"/>
  <c r="Z4004" i="1"/>
  <c r="AA4004" i="1" s="1"/>
  <c r="AF4004" i="1" s="1"/>
  <c r="U4005" i="1"/>
  <c r="T4005" i="1"/>
  <c r="V4004" i="1"/>
  <c r="W4004" i="1" s="1"/>
  <c r="AE4004" i="1" s="1"/>
  <c r="U4006" i="1" l="1"/>
  <c r="T4006" i="1"/>
  <c r="V4005" i="1"/>
  <c r="W4005" i="1" s="1"/>
  <c r="AE4005" i="1" s="1"/>
  <c r="Q4006" i="1"/>
  <c r="P4006" i="1"/>
  <c r="X4006" i="1"/>
  <c r="Y4006" i="1"/>
  <c r="Z4006" i="1" s="1"/>
  <c r="AA4006" i="1" s="1"/>
  <c r="AF4006" i="1" s="1"/>
  <c r="Z4005" i="1"/>
  <c r="AA4005" i="1" s="1"/>
  <c r="AF4005" i="1" s="1"/>
  <c r="V4006" i="1" l="1"/>
  <c r="W4006" i="1" s="1"/>
  <c r="AE4006" i="1" s="1"/>
  <c r="Y4007" i="1"/>
  <c r="X4007" i="1"/>
  <c r="R4006" i="1"/>
  <c r="S4006" i="1" s="1"/>
  <c r="AD4006" i="1" s="1"/>
  <c r="U4007" i="1"/>
  <c r="T4007" i="1"/>
  <c r="Q4007" i="1"/>
  <c r="P4007" i="1"/>
  <c r="V4007" i="1" l="1"/>
  <c r="W4007" i="1" s="1"/>
  <c r="AE4007" i="1" s="1"/>
  <c r="Q4008" i="1"/>
  <c r="P4008" i="1"/>
  <c r="R4007" i="1"/>
  <c r="S4007" i="1" s="1"/>
  <c r="AD4007" i="1" s="1"/>
  <c r="U4008" i="1"/>
  <c r="T4008" i="1"/>
  <c r="X4008" i="1"/>
  <c r="Y4008" i="1"/>
  <c r="Z4008" i="1" s="1"/>
  <c r="AA4008" i="1" s="1"/>
  <c r="AF4008" i="1" s="1"/>
  <c r="Z4007" i="1"/>
  <c r="AA4007" i="1" s="1"/>
  <c r="AF4007" i="1" s="1"/>
  <c r="Y4009" i="1" l="1"/>
  <c r="X4009" i="1"/>
  <c r="V4008" i="1"/>
  <c r="W4008" i="1" s="1"/>
  <c r="AE4008" i="1" s="1"/>
  <c r="Q4009" i="1"/>
  <c r="P4009" i="1"/>
  <c r="T4009" i="1"/>
  <c r="U4009" i="1"/>
  <c r="V4009" i="1" s="1"/>
  <c r="W4009" i="1" s="1"/>
  <c r="AE4009" i="1" s="1"/>
  <c r="R4008" i="1"/>
  <c r="S4008" i="1" s="1"/>
  <c r="AD4008" i="1" s="1"/>
  <c r="Q4010" i="1" l="1"/>
  <c r="P4010" i="1"/>
  <c r="U4010" i="1"/>
  <c r="T4010" i="1"/>
  <c r="R4009" i="1"/>
  <c r="S4009" i="1" s="1"/>
  <c r="AD4009" i="1" s="1"/>
  <c r="X4010" i="1"/>
  <c r="Y4010" i="1"/>
  <c r="Z4010" i="1" s="1"/>
  <c r="AA4010" i="1" s="1"/>
  <c r="AF4010" i="1" s="1"/>
  <c r="Z4009" i="1"/>
  <c r="AA4009" i="1" s="1"/>
  <c r="AF4009" i="1" s="1"/>
  <c r="Y4011" i="1" l="1"/>
  <c r="X4011" i="1"/>
  <c r="U4011" i="1"/>
  <c r="T4011" i="1"/>
  <c r="V4010" i="1"/>
  <c r="W4010" i="1" s="1"/>
  <c r="AE4010" i="1" s="1"/>
  <c r="Q4011" i="1"/>
  <c r="P4011" i="1"/>
  <c r="R4010" i="1"/>
  <c r="S4010" i="1" s="1"/>
  <c r="AD4010" i="1" s="1"/>
  <c r="R4011" i="1" l="1"/>
  <c r="S4011" i="1" s="1"/>
  <c r="AD4011" i="1" s="1"/>
  <c r="Q4012" i="1"/>
  <c r="P4012" i="1"/>
  <c r="U4012" i="1"/>
  <c r="T4012" i="1"/>
  <c r="V4011" i="1"/>
  <c r="W4011" i="1" s="1"/>
  <c r="AE4011" i="1" s="1"/>
  <c r="Y4012" i="1"/>
  <c r="X4012" i="1"/>
  <c r="Z4011" i="1"/>
  <c r="AA4011" i="1" s="1"/>
  <c r="AF4011" i="1" s="1"/>
  <c r="V4012" i="1" l="1"/>
  <c r="W4012" i="1" s="1"/>
  <c r="AE4012" i="1" s="1"/>
  <c r="Y4013" i="1"/>
  <c r="X4013" i="1"/>
  <c r="Z4012" i="1"/>
  <c r="AA4012" i="1" s="1"/>
  <c r="AF4012" i="1" s="1"/>
  <c r="U4013" i="1"/>
  <c r="T4013" i="1"/>
  <c r="Q4013" i="1"/>
  <c r="P4013" i="1"/>
  <c r="R4012" i="1"/>
  <c r="S4012" i="1" s="1"/>
  <c r="AD4012" i="1" s="1"/>
  <c r="R4013" i="1" l="1"/>
  <c r="S4013" i="1" s="1"/>
  <c r="AD4013" i="1" s="1"/>
  <c r="Y4014" i="1"/>
  <c r="X4014" i="1"/>
  <c r="Q4014" i="1"/>
  <c r="P4014" i="1"/>
  <c r="U4014" i="1"/>
  <c r="T4014" i="1"/>
  <c r="V4013" i="1"/>
  <c r="W4013" i="1" s="1"/>
  <c r="AE4013" i="1" s="1"/>
  <c r="Z4013" i="1"/>
  <c r="AA4013" i="1" s="1"/>
  <c r="AF4013" i="1" s="1"/>
  <c r="U4015" i="1" l="1"/>
  <c r="T4015" i="1"/>
  <c r="V4014" i="1"/>
  <c r="W4014" i="1" s="1"/>
  <c r="AE4014" i="1" s="1"/>
  <c r="P4015" i="1"/>
  <c r="Q4015" i="1"/>
  <c r="R4015" i="1" s="1"/>
  <c r="S4015" i="1" s="1"/>
  <c r="AD4015" i="1" s="1"/>
  <c r="R4014" i="1"/>
  <c r="S4014" i="1" s="1"/>
  <c r="AD4014" i="1" s="1"/>
  <c r="Y4015" i="1"/>
  <c r="X4015" i="1"/>
  <c r="Z4014" i="1"/>
  <c r="AA4014" i="1" s="1"/>
  <c r="AF4014" i="1" s="1"/>
  <c r="Y4016" i="1" l="1"/>
  <c r="X4016" i="1"/>
  <c r="Z4015" i="1"/>
  <c r="AA4015" i="1" s="1"/>
  <c r="AF4015" i="1" s="1"/>
  <c r="Q4016" i="1"/>
  <c r="P4016" i="1"/>
  <c r="U4016" i="1"/>
  <c r="T4016" i="1"/>
  <c r="V4015" i="1"/>
  <c r="W4015" i="1" s="1"/>
  <c r="AE4015" i="1" s="1"/>
  <c r="V4016" i="1" l="1"/>
  <c r="W4016" i="1" s="1"/>
  <c r="AE4016" i="1" s="1"/>
  <c r="U4017" i="1"/>
  <c r="T4017" i="1"/>
  <c r="Y4017" i="1"/>
  <c r="X4017" i="1"/>
  <c r="P4017" i="1"/>
  <c r="Q4017" i="1"/>
  <c r="R4016" i="1"/>
  <c r="S4016" i="1" s="1"/>
  <c r="AD4016" i="1" s="1"/>
  <c r="Z4016" i="1"/>
  <c r="AA4016" i="1" s="1"/>
  <c r="AF4016" i="1" s="1"/>
  <c r="R4017" i="1" l="1"/>
  <c r="S4017" i="1" s="1"/>
  <c r="AD4017" i="1" s="1"/>
  <c r="Y4018" i="1"/>
  <c r="X4018" i="1"/>
  <c r="P4018" i="1"/>
  <c r="Q4018" i="1"/>
  <c r="R4018" i="1" s="1"/>
  <c r="S4018" i="1" s="1"/>
  <c r="AD4018" i="1" s="1"/>
  <c r="Z4017" i="1"/>
  <c r="AA4017" i="1" s="1"/>
  <c r="AF4017" i="1" s="1"/>
  <c r="U4018" i="1"/>
  <c r="T4018" i="1"/>
  <c r="V4017" i="1"/>
  <c r="W4017" i="1" s="1"/>
  <c r="AE4017" i="1" s="1"/>
  <c r="V4018" i="1" l="1"/>
  <c r="W4018" i="1" s="1"/>
  <c r="AE4018" i="1" s="1"/>
  <c r="U4019" i="1"/>
  <c r="T4019" i="1"/>
  <c r="Q4019" i="1"/>
  <c r="P4019" i="1"/>
  <c r="Y4019" i="1"/>
  <c r="X4019" i="1"/>
  <c r="Z4018" i="1"/>
  <c r="AA4018" i="1" s="1"/>
  <c r="AF4018" i="1" s="1"/>
  <c r="Z4019" i="1" l="1"/>
  <c r="AA4019" i="1" s="1"/>
  <c r="AF4019" i="1" s="1"/>
  <c r="Y4020" i="1"/>
  <c r="X4020" i="1"/>
  <c r="Q4020" i="1"/>
  <c r="P4020" i="1"/>
  <c r="R4019" i="1"/>
  <c r="S4019" i="1" s="1"/>
  <c r="AD4019" i="1" s="1"/>
  <c r="T4020" i="1"/>
  <c r="U4020" i="1"/>
  <c r="V4020" i="1" s="1"/>
  <c r="W4020" i="1" s="1"/>
  <c r="AE4020" i="1" s="1"/>
  <c r="V4019" i="1"/>
  <c r="W4019" i="1" s="1"/>
  <c r="AE4019" i="1" s="1"/>
  <c r="U4021" i="1" l="1"/>
  <c r="T4021" i="1"/>
  <c r="P4021" i="1"/>
  <c r="Q4021" i="1"/>
  <c r="R4021" i="1" s="1"/>
  <c r="S4021" i="1" s="1"/>
  <c r="AD4021" i="1" s="1"/>
  <c r="R4020" i="1"/>
  <c r="S4020" i="1" s="1"/>
  <c r="AD4020" i="1" s="1"/>
  <c r="Y4021" i="1"/>
  <c r="X4021" i="1"/>
  <c r="Z4020" i="1"/>
  <c r="AA4020" i="1" s="1"/>
  <c r="AF4020" i="1" s="1"/>
  <c r="Y4022" i="1" l="1"/>
  <c r="X4022" i="1"/>
  <c r="Z4021" i="1"/>
  <c r="AA4021" i="1" s="1"/>
  <c r="AF4021" i="1" s="1"/>
  <c r="Q4022" i="1"/>
  <c r="P4022" i="1"/>
  <c r="U4022" i="1"/>
  <c r="T4022" i="1"/>
  <c r="V4021" i="1"/>
  <c r="W4021" i="1" s="1"/>
  <c r="AE4021" i="1" s="1"/>
  <c r="R4022" i="1" l="1"/>
  <c r="S4022" i="1" s="1"/>
  <c r="AD4022" i="1" s="1"/>
  <c r="U4023" i="1"/>
  <c r="T4023" i="1"/>
  <c r="V4022" i="1"/>
  <c r="W4022" i="1" s="1"/>
  <c r="AE4022" i="1" s="1"/>
  <c r="Q4023" i="1"/>
  <c r="P4023" i="1"/>
  <c r="Y4023" i="1"/>
  <c r="X4023" i="1"/>
  <c r="Z4022" i="1"/>
  <c r="AA4022" i="1" s="1"/>
  <c r="AF4022" i="1" s="1"/>
  <c r="V4023" i="1" l="1"/>
  <c r="W4023" i="1" s="1"/>
  <c r="AE4023" i="1" s="1"/>
  <c r="R4023" i="1"/>
  <c r="S4023" i="1" s="1"/>
  <c r="AD4023" i="1" s="1"/>
  <c r="X4024" i="1"/>
  <c r="Y4024" i="1"/>
  <c r="Z4024" i="1" s="1"/>
  <c r="AA4024" i="1" s="1"/>
  <c r="AF4024" i="1" s="1"/>
  <c r="Z4023" i="1"/>
  <c r="AA4023" i="1" s="1"/>
  <c r="AF4023" i="1" s="1"/>
  <c r="Q4024" i="1"/>
  <c r="P4024" i="1"/>
  <c r="U4024" i="1"/>
  <c r="T4024" i="1"/>
  <c r="U4025" i="1" l="1"/>
  <c r="T4025" i="1"/>
  <c r="V4024" i="1"/>
  <c r="W4024" i="1" s="1"/>
  <c r="AE4024" i="1" s="1"/>
  <c r="Q4025" i="1"/>
  <c r="P4025" i="1"/>
  <c r="R4024" i="1"/>
  <c r="S4024" i="1" s="1"/>
  <c r="AD4024" i="1" s="1"/>
  <c r="Y4025" i="1"/>
  <c r="X4025" i="1"/>
  <c r="Y4026" i="1" l="1"/>
  <c r="X4026" i="1"/>
  <c r="Z4025" i="1"/>
  <c r="AA4025" i="1" s="1"/>
  <c r="AF4025" i="1" s="1"/>
  <c r="Q4026" i="1"/>
  <c r="P4026" i="1"/>
  <c r="R4025" i="1"/>
  <c r="S4025" i="1" s="1"/>
  <c r="AD4025" i="1" s="1"/>
  <c r="U4026" i="1"/>
  <c r="T4026" i="1"/>
  <c r="V4025" i="1"/>
  <c r="W4025" i="1" s="1"/>
  <c r="AE4025" i="1" s="1"/>
  <c r="Q4027" i="1" l="1"/>
  <c r="P4027" i="1"/>
  <c r="U4027" i="1"/>
  <c r="T4027" i="1"/>
  <c r="V4026" i="1"/>
  <c r="W4026" i="1" s="1"/>
  <c r="AE4026" i="1" s="1"/>
  <c r="R4026" i="1"/>
  <c r="S4026" i="1" s="1"/>
  <c r="AD4026" i="1" s="1"/>
  <c r="Y4027" i="1"/>
  <c r="X4027" i="1"/>
  <c r="Z4026" i="1"/>
  <c r="AA4026" i="1" s="1"/>
  <c r="AF4026" i="1" s="1"/>
  <c r="Y4028" i="1" l="1"/>
  <c r="X4028" i="1"/>
  <c r="Z4027" i="1"/>
  <c r="AA4027" i="1" s="1"/>
  <c r="AF4027" i="1" s="1"/>
  <c r="U4028" i="1"/>
  <c r="T4028" i="1"/>
  <c r="V4027" i="1"/>
  <c r="W4027" i="1" s="1"/>
  <c r="AE4027" i="1" s="1"/>
  <c r="Q4028" i="1"/>
  <c r="P4028" i="1"/>
  <c r="R4027" i="1"/>
  <c r="S4027" i="1" s="1"/>
  <c r="AD4027" i="1" s="1"/>
  <c r="U4029" i="1" l="1"/>
  <c r="T4029" i="1"/>
  <c r="Q4029" i="1"/>
  <c r="P4029" i="1"/>
  <c r="R4028" i="1"/>
  <c r="S4028" i="1" s="1"/>
  <c r="AD4028" i="1" s="1"/>
  <c r="V4028" i="1"/>
  <c r="W4028" i="1" s="1"/>
  <c r="AE4028" i="1" s="1"/>
  <c r="X4029" i="1"/>
  <c r="Y4029" i="1"/>
  <c r="Z4028" i="1"/>
  <c r="AA4028" i="1" s="1"/>
  <c r="AF4028" i="1" s="1"/>
  <c r="Z4029" i="1" l="1"/>
  <c r="AA4029" i="1" s="1"/>
  <c r="AF4029" i="1" s="1"/>
  <c r="Y4030" i="1"/>
  <c r="X4030" i="1"/>
  <c r="Q4030" i="1"/>
  <c r="P4030" i="1"/>
  <c r="R4029" i="1"/>
  <c r="S4029" i="1" s="1"/>
  <c r="AD4029" i="1" s="1"/>
  <c r="U4030" i="1"/>
  <c r="T4030" i="1"/>
  <c r="V4029" i="1"/>
  <c r="W4029" i="1" s="1"/>
  <c r="AE4029" i="1" s="1"/>
  <c r="V4030" i="1" l="1"/>
  <c r="W4030" i="1" s="1"/>
  <c r="AE4030" i="1" s="1"/>
  <c r="U4031" i="1"/>
  <c r="T4031" i="1"/>
  <c r="Q4031" i="1"/>
  <c r="P4031" i="1"/>
  <c r="R4030" i="1"/>
  <c r="S4030" i="1" s="1"/>
  <c r="AD4030" i="1" s="1"/>
  <c r="Y4031" i="1"/>
  <c r="X4031" i="1"/>
  <c r="Z4030" i="1"/>
  <c r="AA4030" i="1" s="1"/>
  <c r="AF4030" i="1" s="1"/>
  <c r="Z4031" i="1" l="1"/>
  <c r="AA4031" i="1" s="1"/>
  <c r="AF4031" i="1" s="1"/>
  <c r="X4032" i="1"/>
  <c r="Y4032" i="1"/>
  <c r="P4032" i="1"/>
  <c r="Q4032" i="1"/>
  <c r="R4031" i="1"/>
  <c r="S4031" i="1" s="1"/>
  <c r="AD4031" i="1" s="1"/>
  <c r="U4032" i="1"/>
  <c r="T4032" i="1"/>
  <c r="V4031" i="1"/>
  <c r="W4031" i="1" s="1"/>
  <c r="AE4031" i="1" s="1"/>
  <c r="V4032" i="1" l="1"/>
  <c r="W4032" i="1" s="1"/>
  <c r="AE4032" i="1" s="1"/>
  <c r="U4033" i="1"/>
  <c r="T4033" i="1"/>
  <c r="Q4033" i="1"/>
  <c r="P4033" i="1"/>
  <c r="Z4032" i="1"/>
  <c r="AA4032" i="1" s="1"/>
  <c r="AF4032" i="1" s="1"/>
  <c r="R4032" i="1"/>
  <c r="S4032" i="1" s="1"/>
  <c r="AD4032" i="1" s="1"/>
  <c r="Y4033" i="1"/>
  <c r="X4033" i="1"/>
  <c r="Z4033" i="1" l="1"/>
  <c r="AA4033" i="1" s="1"/>
  <c r="AF4033" i="1" s="1"/>
  <c r="Y4034" i="1"/>
  <c r="X4034" i="1"/>
  <c r="Q4034" i="1"/>
  <c r="P4034" i="1"/>
  <c r="R4033" i="1"/>
  <c r="S4033" i="1" s="1"/>
  <c r="U4034" i="1"/>
  <c r="T4034" i="1"/>
  <c r="V4033" i="1"/>
  <c r="W4033" i="1" s="1"/>
  <c r="AE4033" i="1" s="1"/>
  <c r="AD4033" i="1" l="1"/>
  <c r="U4035" i="1"/>
  <c r="T4035" i="1"/>
  <c r="V4034" i="1"/>
  <c r="W4034" i="1" s="1"/>
  <c r="AE4034" i="1" s="1"/>
  <c r="Q4035" i="1"/>
  <c r="P4035" i="1"/>
  <c r="R4034" i="1"/>
  <c r="S4034" i="1" s="1"/>
  <c r="AD4034" i="1" s="1"/>
  <c r="Y4035" i="1"/>
  <c r="X4035" i="1"/>
  <c r="Z4034" i="1"/>
  <c r="AA4034" i="1" s="1"/>
  <c r="AF4034" i="1" s="1"/>
  <c r="Y4036" i="1" l="1"/>
  <c r="X4036" i="1"/>
  <c r="Z4035" i="1"/>
  <c r="AA4035" i="1" s="1"/>
  <c r="AF4035" i="1" s="1"/>
  <c r="Q4036" i="1"/>
  <c r="P4036" i="1"/>
  <c r="R4035" i="1"/>
  <c r="S4035" i="1" s="1"/>
  <c r="T4036" i="1"/>
  <c r="U4036" i="1"/>
  <c r="V4036" i="1" s="1"/>
  <c r="W4036" i="1" s="1"/>
  <c r="AE4036" i="1" s="1"/>
  <c r="V4035" i="1"/>
  <c r="W4035" i="1" s="1"/>
  <c r="AE4035" i="1" s="1"/>
  <c r="Q4037" i="1" l="1"/>
  <c r="P4037" i="1"/>
  <c r="U4037" i="1"/>
  <c r="T4037" i="1"/>
  <c r="AD4035" i="1"/>
  <c r="R4036" i="1"/>
  <c r="S4036" i="1" s="1"/>
  <c r="AD4036" i="1" s="1"/>
  <c r="Y4037" i="1"/>
  <c r="X4037" i="1"/>
  <c r="Z4036" i="1"/>
  <c r="AA4036" i="1" s="1"/>
  <c r="AF4036" i="1" s="1"/>
  <c r="Y4038" i="1" l="1"/>
  <c r="X4038" i="1"/>
  <c r="Z4037" i="1"/>
  <c r="AA4037" i="1" s="1"/>
  <c r="AF4037" i="1" s="1"/>
  <c r="U4038" i="1"/>
  <c r="T4038" i="1"/>
  <c r="V4037" i="1"/>
  <c r="W4037" i="1" s="1"/>
  <c r="AE4037" i="1" s="1"/>
  <c r="Q4038" i="1"/>
  <c r="P4038" i="1"/>
  <c r="R4037" i="1"/>
  <c r="S4037" i="1" s="1"/>
  <c r="Q4039" i="1" l="1"/>
  <c r="P4039" i="1"/>
  <c r="U4039" i="1"/>
  <c r="T4039" i="1"/>
  <c r="AD4037" i="1"/>
  <c r="R4038" i="1"/>
  <c r="S4038" i="1" s="1"/>
  <c r="AD4038" i="1" s="1"/>
  <c r="V4038" i="1"/>
  <c r="W4038" i="1" s="1"/>
  <c r="AE4038" i="1" s="1"/>
  <c r="Y4039" i="1"/>
  <c r="X4039" i="1"/>
  <c r="Z4038" i="1"/>
  <c r="AA4038" i="1" s="1"/>
  <c r="AF4038" i="1" s="1"/>
  <c r="Y4040" i="1" l="1"/>
  <c r="X4040" i="1"/>
  <c r="P4040" i="1"/>
  <c r="Q4040" i="1"/>
  <c r="R4040" i="1" s="1"/>
  <c r="S4040" i="1" s="1"/>
  <c r="AD4040" i="1" s="1"/>
  <c r="Z4039" i="1"/>
  <c r="AA4039" i="1" s="1"/>
  <c r="AF4039" i="1" s="1"/>
  <c r="U4040" i="1"/>
  <c r="T4040" i="1"/>
  <c r="V4039" i="1"/>
  <c r="W4039" i="1" s="1"/>
  <c r="AE4039" i="1" s="1"/>
  <c r="R4039" i="1"/>
  <c r="S4039" i="1" s="1"/>
  <c r="V4040" i="1" l="1"/>
  <c r="W4040" i="1" s="1"/>
  <c r="AE4040" i="1" s="1"/>
  <c r="T4041" i="1"/>
  <c r="U4041" i="1"/>
  <c r="V4041" i="1" s="1"/>
  <c r="W4041" i="1" s="1"/>
  <c r="AE4041" i="1" s="1"/>
  <c r="AD4039" i="1"/>
  <c r="Q4041" i="1"/>
  <c r="P4041" i="1"/>
  <c r="Y4041" i="1"/>
  <c r="X4041" i="1"/>
  <c r="Z4040" i="1"/>
  <c r="AA4040" i="1" s="1"/>
  <c r="AF4040" i="1" s="1"/>
  <c r="Y4042" i="1" l="1"/>
  <c r="X4042" i="1"/>
  <c r="Z4041" i="1"/>
  <c r="AA4041" i="1" s="1"/>
  <c r="AF4041" i="1" s="1"/>
  <c r="P4042" i="1"/>
  <c r="Q4042" i="1"/>
  <c r="R4041" i="1"/>
  <c r="S4041" i="1" s="1"/>
  <c r="U4042" i="1"/>
  <c r="T4042" i="1"/>
  <c r="R4042" i="1" l="1"/>
  <c r="S4042" i="1" s="1"/>
  <c r="AD4042" i="1" s="1"/>
  <c r="U4043" i="1"/>
  <c r="T4043" i="1"/>
  <c r="V4042" i="1"/>
  <c r="W4042" i="1" s="1"/>
  <c r="AE4042" i="1" s="1"/>
  <c r="AD4041" i="1"/>
  <c r="Q4043" i="1"/>
  <c r="P4043" i="1"/>
  <c r="Y4043" i="1"/>
  <c r="X4043" i="1"/>
  <c r="Z4042" i="1"/>
  <c r="AA4042" i="1" s="1"/>
  <c r="AF4042" i="1" s="1"/>
  <c r="Y4044" i="1" l="1"/>
  <c r="X4044" i="1"/>
  <c r="Z4043" i="1"/>
  <c r="AA4043" i="1" s="1"/>
  <c r="AF4043" i="1" s="1"/>
  <c r="Q4044" i="1"/>
  <c r="P4044" i="1"/>
  <c r="R4043" i="1"/>
  <c r="S4043" i="1" s="1"/>
  <c r="AD4043" i="1" s="1"/>
  <c r="U4044" i="1"/>
  <c r="T4044" i="1"/>
  <c r="V4043" i="1"/>
  <c r="W4043" i="1" s="1"/>
  <c r="AE4043" i="1" s="1"/>
  <c r="V4044" i="1" l="1"/>
  <c r="W4044" i="1" s="1"/>
  <c r="AE4044" i="1" s="1"/>
  <c r="Q4045" i="1"/>
  <c r="P4045" i="1"/>
  <c r="U4045" i="1"/>
  <c r="T4045" i="1"/>
  <c r="R4044" i="1"/>
  <c r="S4044" i="1" s="1"/>
  <c r="AD4044" i="1" s="1"/>
  <c r="Y4045" i="1"/>
  <c r="X4045" i="1"/>
  <c r="Z4044" i="1"/>
  <c r="AA4044" i="1" s="1"/>
  <c r="AF4044" i="1" s="1"/>
  <c r="Y4046" i="1" l="1"/>
  <c r="X4046" i="1"/>
  <c r="Z4045" i="1"/>
  <c r="AA4045" i="1" s="1"/>
  <c r="AF4045" i="1" s="1"/>
  <c r="U4046" i="1"/>
  <c r="T4046" i="1"/>
  <c r="V4045" i="1"/>
  <c r="W4045" i="1" s="1"/>
  <c r="AE4045" i="1" s="1"/>
  <c r="Q4046" i="1"/>
  <c r="P4046" i="1"/>
  <c r="R4045" i="1"/>
  <c r="S4045" i="1" s="1"/>
  <c r="AD4045" i="1" s="1"/>
  <c r="Q4047" i="1" l="1"/>
  <c r="P4047" i="1"/>
  <c r="Y4047" i="1"/>
  <c r="X4047" i="1"/>
  <c r="R4046" i="1"/>
  <c r="S4046" i="1" s="1"/>
  <c r="AD4046" i="1" s="1"/>
  <c r="U4047" i="1"/>
  <c r="T4047" i="1"/>
  <c r="V4046" i="1"/>
  <c r="W4046" i="1" s="1"/>
  <c r="AE4046" i="1" s="1"/>
  <c r="Z4046" i="1"/>
  <c r="AA4046" i="1" s="1"/>
  <c r="AF4046" i="1" s="1"/>
  <c r="V4047" i="1" l="1"/>
  <c r="W4047" i="1" s="1"/>
  <c r="AE4047" i="1" s="1"/>
  <c r="T4048" i="1"/>
  <c r="U4048" i="1"/>
  <c r="V4048" i="1" s="1"/>
  <c r="W4048" i="1" s="1"/>
  <c r="AE4048" i="1" s="1"/>
  <c r="Y4048" i="1"/>
  <c r="X4048" i="1"/>
  <c r="Z4047" i="1"/>
  <c r="AA4047" i="1" s="1"/>
  <c r="AF4047" i="1" s="1"/>
  <c r="Q4048" i="1"/>
  <c r="P4048" i="1"/>
  <c r="R4047" i="1"/>
  <c r="S4047" i="1" s="1"/>
  <c r="AD4047" i="1" s="1"/>
  <c r="Z4048" i="1" l="1"/>
  <c r="AA4048" i="1" s="1"/>
  <c r="AF4048" i="1" s="1"/>
  <c r="P4049" i="1"/>
  <c r="Q4049" i="1"/>
  <c r="R4049" i="1" s="1"/>
  <c r="S4049" i="1" s="1"/>
  <c r="AD4049" i="1" s="1"/>
  <c r="R4048" i="1"/>
  <c r="S4048" i="1" s="1"/>
  <c r="AD4048" i="1" s="1"/>
  <c r="Y4049" i="1"/>
  <c r="X4049" i="1"/>
  <c r="U4049" i="1"/>
  <c r="T4049" i="1"/>
  <c r="Y4050" i="1" l="1"/>
  <c r="X4050" i="1"/>
  <c r="T4050" i="1"/>
  <c r="U4050" i="1"/>
  <c r="V4050" i="1" s="1"/>
  <c r="W4050" i="1" s="1"/>
  <c r="AE4050" i="1" s="1"/>
  <c r="V4049" i="1"/>
  <c r="W4049" i="1" s="1"/>
  <c r="AE4049" i="1" s="1"/>
  <c r="Z4049" i="1"/>
  <c r="AA4049" i="1" s="1"/>
  <c r="AF4049" i="1" s="1"/>
  <c r="Q4050" i="1"/>
  <c r="P4050" i="1"/>
  <c r="R4050" i="1" l="1"/>
  <c r="S4050" i="1" s="1"/>
  <c r="AD4050" i="1" s="1"/>
  <c r="Q4051" i="1"/>
  <c r="P4051" i="1"/>
  <c r="U4051" i="1"/>
  <c r="T4051" i="1"/>
  <c r="Y4051" i="1"/>
  <c r="X4051" i="1"/>
  <c r="Z4050" i="1"/>
  <c r="AA4050" i="1" s="1"/>
  <c r="AF4050" i="1" s="1"/>
  <c r="Z4051" i="1" l="1"/>
  <c r="AA4051" i="1" s="1"/>
  <c r="AF4051" i="1" s="1"/>
  <c r="Y4052" i="1"/>
  <c r="X4052" i="1"/>
  <c r="U4052" i="1"/>
  <c r="T4052" i="1"/>
  <c r="V4051" i="1"/>
  <c r="W4051" i="1" s="1"/>
  <c r="AE4051" i="1" s="1"/>
  <c r="Q4052" i="1"/>
  <c r="P4052" i="1"/>
  <c r="R4051" i="1"/>
  <c r="S4051" i="1" s="1"/>
  <c r="AD4051" i="1" s="1"/>
  <c r="R4052" i="1" l="1"/>
  <c r="S4052" i="1" s="1"/>
  <c r="AD4052" i="1" s="1"/>
  <c r="Q4053" i="1"/>
  <c r="P4053" i="1"/>
  <c r="U4053" i="1"/>
  <c r="T4053" i="1"/>
  <c r="V4052" i="1"/>
  <c r="W4052" i="1" s="1"/>
  <c r="AE4052" i="1" s="1"/>
  <c r="Y4053" i="1"/>
  <c r="X4053" i="1"/>
  <c r="Z4052" i="1"/>
  <c r="AA4052" i="1" s="1"/>
  <c r="AF4052" i="1" s="1"/>
  <c r="Z4053" i="1" l="1"/>
  <c r="AA4053" i="1" s="1"/>
  <c r="AF4053" i="1" s="1"/>
  <c r="U4054" i="1"/>
  <c r="T4054" i="1"/>
  <c r="Y4054" i="1"/>
  <c r="X4054" i="1"/>
  <c r="V4053" i="1"/>
  <c r="W4053" i="1" s="1"/>
  <c r="AE4053" i="1" s="1"/>
  <c r="Q4054" i="1"/>
  <c r="P4054" i="1"/>
  <c r="R4053" i="1"/>
  <c r="S4053" i="1" s="1"/>
  <c r="AD4053" i="1" s="1"/>
  <c r="Z4054" i="1" l="1"/>
  <c r="AA4054" i="1" s="1"/>
  <c r="AF4054" i="1" s="1"/>
  <c r="V4054" i="1"/>
  <c r="W4054" i="1" s="1"/>
  <c r="AE4054" i="1" s="1"/>
  <c r="P4055" i="1"/>
  <c r="Q4055" i="1"/>
  <c r="Y4055" i="1"/>
  <c r="X4055" i="1"/>
  <c r="U4055" i="1"/>
  <c r="T4055" i="1"/>
  <c r="R4054" i="1"/>
  <c r="S4054" i="1" s="1"/>
  <c r="AD4054" i="1" s="1"/>
  <c r="V4055" i="1" l="1"/>
  <c r="W4055" i="1" s="1"/>
  <c r="AE4055" i="1" s="1"/>
  <c r="R4055" i="1"/>
  <c r="S4055" i="1" s="1"/>
  <c r="AD4055" i="1" s="1"/>
  <c r="U4056" i="1"/>
  <c r="T4056" i="1"/>
  <c r="Y4056" i="1"/>
  <c r="X4056" i="1"/>
  <c r="Z4055" i="1"/>
  <c r="AA4055" i="1" s="1"/>
  <c r="AF4055" i="1" s="1"/>
  <c r="Q4056" i="1"/>
  <c r="P4056" i="1"/>
  <c r="Q4057" i="1" l="1"/>
  <c r="P4057" i="1"/>
  <c r="R4056" i="1"/>
  <c r="S4056" i="1" s="1"/>
  <c r="AD4056" i="1" s="1"/>
  <c r="Y4057" i="1"/>
  <c r="X4057" i="1"/>
  <c r="Z4056" i="1"/>
  <c r="AA4056" i="1" s="1"/>
  <c r="AF4056" i="1" s="1"/>
  <c r="U4057" i="1"/>
  <c r="T4057" i="1"/>
  <c r="V4056" i="1"/>
  <c r="W4056" i="1" s="1"/>
  <c r="AE4056" i="1" s="1"/>
  <c r="Z4057" i="1" l="1"/>
  <c r="AA4057" i="1" s="1"/>
  <c r="AF4057" i="1" s="1"/>
  <c r="T4058" i="1"/>
  <c r="U4058" i="1"/>
  <c r="V4057" i="1"/>
  <c r="W4057" i="1" s="1"/>
  <c r="AE4057" i="1" s="1"/>
  <c r="Y4058" i="1"/>
  <c r="X4058" i="1"/>
  <c r="Q4058" i="1"/>
  <c r="P4058" i="1"/>
  <c r="R4057" i="1"/>
  <c r="S4057" i="1" s="1"/>
  <c r="AD4057" i="1" s="1"/>
  <c r="V4058" i="1" l="1"/>
  <c r="W4058" i="1" s="1"/>
  <c r="AE4058" i="1" s="1"/>
  <c r="R4058" i="1"/>
  <c r="S4058" i="1" s="1"/>
  <c r="AD4058" i="1" s="1"/>
  <c r="Z4058" i="1"/>
  <c r="AA4058" i="1" s="1"/>
  <c r="AF4058" i="1" s="1"/>
  <c r="P4059" i="1"/>
  <c r="Q4059" i="1"/>
  <c r="R4059" i="1" s="1"/>
  <c r="S4059" i="1" s="1"/>
  <c r="AD4059" i="1" s="1"/>
  <c r="Y4059" i="1"/>
  <c r="X4059" i="1"/>
  <c r="T4059" i="1"/>
  <c r="U4059" i="1"/>
  <c r="V4059" i="1" s="1"/>
  <c r="W4059" i="1" s="1"/>
  <c r="AE4059" i="1" s="1"/>
  <c r="Z4059" i="1" l="1"/>
  <c r="AA4059" i="1" s="1"/>
  <c r="AF4059" i="1" s="1"/>
  <c r="U4060" i="1"/>
  <c r="T4060" i="1"/>
  <c r="Y4060" i="1"/>
  <c r="X4060" i="1"/>
  <c r="Q4060" i="1"/>
  <c r="P4060" i="1"/>
  <c r="Q4061" i="1" l="1"/>
  <c r="P4061" i="1"/>
  <c r="Y4061" i="1"/>
  <c r="X4061" i="1"/>
  <c r="R4060" i="1"/>
  <c r="S4060" i="1" s="1"/>
  <c r="AD4060" i="1" s="1"/>
  <c r="Z4060" i="1"/>
  <c r="AA4060" i="1" s="1"/>
  <c r="AF4060" i="1" s="1"/>
  <c r="U4061" i="1"/>
  <c r="T4061" i="1"/>
  <c r="V4060" i="1"/>
  <c r="W4060" i="1" s="1"/>
  <c r="AE4060" i="1" s="1"/>
  <c r="Z4061" i="1" l="1"/>
  <c r="AA4061" i="1" s="1"/>
  <c r="AF4061" i="1" s="1"/>
  <c r="V4061" i="1"/>
  <c r="W4061" i="1" s="1"/>
  <c r="AE4061" i="1" s="1"/>
  <c r="U4062" i="1"/>
  <c r="T4062" i="1"/>
  <c r="Y4062" i="1"/>
  <c r="X4062" i="1"/>
  <c r="Q4062" i="1"/>
  <c r="P4062" i="1"/>
  <c r="R4061" i="1"/>
  <c r="S4061" i="1" s="1"/>
  <c r="AD4061" i="1" s="1"/>
  <c r="V4062" i="1" l="1"/>
  <c r="W4062" i="1" s="1"/>
  <c r="AE4062" i="1" s="1"/>
  <c r="P4063" i="1"/>
  <c r="Q4063" i="1"/>
  <c r="R4063" i="1" s="1"/>
  <c r="S4063" i="1" s="1"/>
  <c r="AD4063" i="1" s="1"/>
  <c r="R4062" i="1"/>
  <c r="S4062" i="1" s="1"/>
  <c r="AD4062" i="1" s="1"/>
  <c r="Y4063" i="1"/>
  <c r="X4063" i="1"/>
  <c r="Z4062" i="1"/>
  <c r="AA4062" i="1" s="1"/>
  <c r="AF4062" i="1" s="1"/>
  <c r="U4063" i="1"/>
  <c r="T4063" i="1"/>
  <c r="V4063" i="1" l="1"/>
  <c r="W4063" i="1" s="1"/>
  <c r="AE4063" i="1" s="1"/>
  <c r="Y4064" i="1"/>
  <c r="X4064" i="1"/>
  <c r="U4064" i="1"/>
  <c r="T4064" i="1"/>
  <c r="Z4063" i="1"/>
  <c r="AA4063" i="1" s="1"/>
  <c r="AF4063" i="1" s="1"/>
  <c r="Q4064" i="1"/>
  <c r="P4064" i="1"/>
  <c r="R4064" i="1" l="1"/>
  <c r="S4064" i="1" s="1"/>
  <c r="AD4064" i="1" s="1"/>
  <c r="Q4065" i="1"/>
  <c r="P4065" i="1"/>
  <c r="U4065" i="1"/>
  <c r="T4065" i="1"/>
  <c r="V4064" i="1"/>
  <c r="W4064" i="1" s="1"/>
  <c r="AE4064" i="1" s="1"/>
  <c r="Y4065" i="1"/>
  <c r="X4065" i="1"/>
  <c r="Z4064" i="1"/>
  <c r="AA4064" i="1" s="1"/>
  <c r="AF4064" i="1" s="1"/>
  <c r="Z4065" i="1" l="1"/>
  <c r="AA4065" i="1" s="1"/>
  <c r="AF4065" i="1" s="1"/>
  <c r="V4065" i="1"/>
  <c r="W4065" i="1" s="1"/>
  <c r="AE4065" i="1" s="1"/>
  <c r="Y4066" i="1"/>
  <c r="X4066" i="1"/>
  <c r="U4066" i="1"/>
  <c r="T4066" i="1"/>
  <c r="P4066" i="1"/>
  <c r="Q4066" i="1"/>
  <c r="R4065" i="1"/>
  <c r="S4065" i="1" s="1"/>
  <c r="AD4065" i="1" s="1"/>
  <c r="R4066" i="1" l="1"/>
  <c r="S4066" i="1" s="1"/>
  <c r="AD4066" i="1" s="1"/>
  <c r="Q4067" i="1"/>
  <c r="P4067" i="1"/>
  <c r="U4067" i="1"/>
  <c r="T4067" i="1"/>
  <c r="V4066" i="1"/>
  <c r="W4066" i="1" s="1"/>
  <c r="AE4066" i="1" s="1"/>
  <c r="X4067" i="1"/>
  <c r="Y4067" i="1"/>
  <c r="Z4066" i="1"/>
  <c r="AA4066" i="1" s="1"/>
  <c r="AF4066" i="1" s="1"/>
  <c r="Z4067" i="1" l="1"/>
  <c r="AA4067" i="1" s="1"/>
  <c r="AF4067" i="1" s="1"/>
  <c r="Y4068" i="1"/>
  <c r="X4068" i="1"/>
  <c r="U4068" i="1"/>
  <c r="T4068" i="1"/>
  <c r="V4067" i="1"/>
  <c r="W4067" i="1" s="1"/>
  <c r="AE4067" i="1" s="1"/>
  <c r="P4068" i="1"/>
  <c r="Q4068" i="1"/>
  <c r="R4068" i="1" s="1"/>
  <c r="S4068" i="1" s="1"/>
  <c r="AD4068" i="1" s="1"/>
  <c r="R4067" i="1"/>
  <c r="S4067" i="1" s="1"/>
  <c r="AD4067" i="1" s="1"/>
  <c r="Q4069" i="1" l="1"/>
  <c r="P4069" i="1"/>
  <c r="U4069" i="1"/>
  <c r="T4069" i="1"/>
  <c r="V4068" i="1"/>
  <c r="W4068" i="1" s="1"/>
  <c r="AE4068" i="1" s="1"/>
  <c r="Y4069" i="1"/>
  <c r="X4069" i="1"/>
  <c r="Z4068" i="1"/>
  <c r="AA4068" i="1" s="1"/>
  <c r="AF4068" i="1" s="1"/>
  <c r="Z4069" i="1" l="1"/>
  <c r="AA4069" i="1" s="1"/>
  <c r="AF4069" i="1" s="1"/>
  <c r="R4069" i="1"/>
  <c r="S4069" i="1" s="1"/>
  <c r="AD4069" i="1" s="1"/>
  <c r="Y4070" i="1"/>
  <c r="X4070" i="1"/>
  <c r="U4070" i="1"/>
  <c r="T4070" i="1"/>
  <c r="V4069" i="1"/>
  <c r="W4069" i="1" s="1"/>
  <c r="AE4069" i="1" s="1"/>
  <c r="P4070" i="1"/>
  <c r="Q4070" i="1"/>
  <c r="R4070" i="1" l="1"/>
  <c r="S4070" i="1" s="1"/>
  <c r="AD4070" i="1" s="1"/>
  <c r="Z4070" i="1"/>
  <c r="AA4070" i="1" s="1"/>
  <c r="AF4070" i="1" s="1"/>
  <c r="T4071" i="1"/>
  <c r="U4071" i="1"/>
  <c r="V4071" i="1" s="1"/>
  <c r="W4071" i="1" s="1"/>
  <c r="AE4071" i="1" s="1"/>
  <c r="V4070" i="1"/>
  <c r="W4070" i="1" s="1"/>
  <c r="AE4070" i="1" s="1"/>
  <c r="Y4071" i="1"/>
  <c r="X4071" i="1"/>
  <c r="Q4071" i="1"/>
  <c r="P4071" i="1"/>
  <c r="Q4072" i="1" l="1"/>
  <c r="P4072" i="1"/>
  <c r="Y4072" i="1"/>
  <c r="X4072" i="1"/>
  <c r="R4071" i="1"/>
  <c r="S4071" i="1" s="1"/>
  <c r="AD4071" i="1" s="1"/>
  <c r="Z4071" i="1"/>
  <c r="AA4071" i="1" s="1"/>
  <c r="AF4071" i="1" s="1"/>
  <c r="U4072" i="1"/>
  <c r="T4072" i="1"/>
  <c r="U4073" i="1" l="1"/>
  <c r="T4073" i="1"/>
  <c r="V4072" i="1"/>
  <c r="W4072" i="1" s="1"/>
  <c r="AE4072" i="1" s="1"/>
  <c r="Y4073" i="1"/>
  <c r="X4073" i="1"/>
  <c r="Z4072" i="1"/>
  <c r="AA4072" i="1" s="1"/>
  <c r="AF4072" i="1" s="1"/>
  <c r="Q4073" i="1"/>
  <c r="P4073" i="1"/>
  <c r="R4072" i="1"/>
  <c r="S4072" i="1" s="1"/>
  <c r="AD4072" i="1" s="1"/>
  <c r="Z4073" i="1" l="1"/>
  <c r="AA4073" i="1" s="1"/>
  <c r="AF4073" i="1" s="1"/>
  <c r="R4073" i="1"/>
  <c r="S4073" i="1" s="1"/>
  <c r="AD4073" i="1" s="1"/>
  <c r="Y4074" i="1"/>
  <c r="X4074" i="1"/>
  <c r="Q4074" i="1"/>
  <c r="P4074" i="1"/>
  <c r="U4074" i="1"/>
  <c r="T4074" i="1"/>
  <c r="V4073" i="1"/>
  <c r="W4073" i="1" s="1"/>
  <c r="AE4073" i="1" s="1"/>
  <c r="T4075" i="1" l="1"/>
  <c r="U4075" i="1"/>
  <c r="Q4075" i="1"/>
  <c r="P4075" i="1"/>
  <c r="V4074" i="1"/>
  <c r="W4074" i="1" s="1"/>
  <c r="AE4074" i="1" s="1"/>
  <c r="R4074" i="1"/>
  <c r="S4074" i="1" s="1"/>
  <c r="AD4074" i="1" s="1"/>
  <c r="Y4075" i="1"/>
  <c r="X4075" i="1"/>
  <c r="Z4074" i="1"/>
  <c r="AA4074" i="1" s="1"/>
  <c r="AF4074" i="1" s="1"/>
  <c r="V4075" i="1" l="1"/>
  <c r="W4075" i="1" s="1"/>
  <c r="AE4075" i="1" s="1"/>
  <c r="P4076" i="1"/>
  <c r="Q4076" i="1"/>
  <c r="R4076" i="1" s="1"/>
  <c r="S4076" i="1" s="1"/>
  <c r="AD4076" i="1" s="1"/>
  <c r="Y4076" i="1"/>
  <c r="X4076" i="1"/>
  <c r="Z4075" i="1"/>
  <c r="AA4075" i="1" s="1"/>
  <c r="AF4075" i="1" s="1"/>
  <c r="R4075" i="1"/>
  <c r="S4075" i="1" s="1"/>
  <c r="AD4075" i="1" s="1"/>
  <c r="U4076" i="1"/>
  <c r="T4076" i="1"/>
  <c r="U4077" i="1" l="1"/>
  <c r="T4077" i="1"/>
  <c r="V4076" i="1"/>
  <c r="W4076" i="1" s="1"/>
  <c r="AE4076" i="1" s="1"/>
  <c r="Y4077" i="1"/>
  <c r="X4077" i="1"/>
  <c r="Z4076" i="1"/>
  <c r="AA4076" i="1" s="1"/>
  <c r="AF4076" i="1" s="1"/>
  <c r="P4077" i="1"/>
  <c r="Q4077" i="1"/>
  <c r="R4077" i="1" s="1"/>
  <c r="S4077" i="1" s="1"/>
  <c r="AD4077" i="1" s="1"/>
  <c r="Q4078" i="1" l="1"/>
  <c r="P4078" i="1"/>
  <c r="X4078" i="1"/>
  <c r="Y4078" i="1"/>
  <c r="Z4078" i="1" s="1"/>
  <c r="AA4078" i="1" s="1"/>
  <c r="AF4078" i="1" s="1"/>
  <c r="Z4077" i="1"/>
  <c r="AA4077" i="1" s="1"/>
  <c r="AF4077" i="1" s="1"/>
  <c r="U4078" i="1"/>
  <c r="T4078" i="1"/>
  <c r="V4077" i="1"/>
  <c r="W4077" i="1" s="1"/>
  <c r="AE4077" i="1" s="1"/>
  <c r="V4078" i="1" l="1"/>
  <c r="W4078" i="1" s="1"/>
  <c r="AE4078" i="1" s="1"/>
  <c r="U4079" i="1"/>
  <c r="T4079" i="1"/>
  <c r="Y4079" i="1"/>
  <c r="X4079" i="1"/>
  <c r="Q4079" i="1"/>
  <c r="P4079" i="1"/>
  <c r="R4078" i="1"/>
  <c r="S4078" i="1" s="1"/>
  <c r="AD4078" i="1" s="1"/>
  <c r="X4080" i="1" l="1"/>
  <c r="Y4080" i="1"/>
  <c r="Z4080" i="1" s="1"/>
  <c r="AA4080" i="1" s="1"/>
  <c r="AF4080" i="1" s="1"/>
  <c r="P4080" i="1"/>
  <c r="Q4080" i="1"/>
  <c r="R4080" i="1" s="1"/>
  <c r="S4080" i="1" s="1"/>
  <c r="AD4080" i="1" s="1"/>
  <c r="R4079" i="1"/>
  <c r="S4079" i="1" s="1"/>
  <c r="AD4079" i="1" s="1"/>
  <c r="Z4079" i="1"/>
  <c r="AA4079" i="1" s="1"/>
  <c r="AF4079" i="1" s="1"/>
  <c r="U4080" i="1"/>
  <c r="T4080" i="1"/>
  <c r="V4079" i="1"/>
  <c r="W4079" i="1" s="1"/>
  <c r="AE4079" i="1" s="1"/>
  <c r="V4080" i="1" l="1"/>
  <c r="W4080" i="1" s="1"/>
  <c r="AE4080" i="1" s="1"/>
  <c r="U4081" i="1"/>
  <c r="T4081" i="1"/>
  <c r="Q4081" i="1"/>
  <c r="P4081" i="1"/>
  <c r="Y4081" i="1"/>
  <c r="X4081" i="1"/>
  <c r="R4081" i="1" l="1"/>
  <c r="S4081" i="1" s="1"/>
  <c r="AD4081" i="1" s="1"/>
  <c r="Y4082" i="1"/>
  <c r="X4082" i="1"/>
  <c r="Z4081" i="1"/>
  <c r="AA4081" i="1" s="1"/>
  <c r="AF4081" i="1" s="1"/>
  <c r="Q4082" i="1"/>
  <c r="P4082" i="1"/>
  <c r="U4082" i="1"/>
  <c r="T4082" i="1"/>
  <c r="V4081" i="1"/>
  <c r="W4081" i="1" s="1"/>
  <c r="AE4081" i="1" s="1"/>
  <c r="V4082" i="1" l="1"/>
  <c r="W4082" i="1" s="1"/>
  <c r="AE4082" i="1" s="1"/>
  <c r="U4083" i="1"/>
  <c r="T4083" i="1"/>
  <c r="Q4083" i="1"/>
  <c r="P4083" i="1"/>
  <c r="R4082" i="1"/>
  <c r="S4082" i="1" s="1"/>
  <c r="AD4082" i="1" s="1"/>
  <c r="Y4083" i="1"/>
  <c r="X4083" i="1"/>
  <c r="Z4082" i="1"/>
  <c r="AA4082" i="1" s="1"/>
  <c r="AF4082" i="1" s="1"/>
  <c r="Y4084" i="1" l="1"/>
  <c r="X4084" i="1"/>
  <c r="Z4083" i="1"/>
  <c r="AA4083" i="1" s="1"/>
  <c r="AF4083" i="1" s="1"/>
  <c r="P4084" i="1"/>
  <c r="Q4084" i="1"/>
  <c r="R4084" i="1" s="1"/>
  <c r="S4084" i="1" s="1"/>
  <c r="AD4084" i="1" s="1"/>
  <c r="R4083" i="1"/>
  <c r="S4083" i="1" s="1"/>
  <c r="AD4083" i="1" s="1"/>
  <c r="T4084" i="1"/>
  <c r="U4084" i="1"/>
  <c r="V4083" i="1"/>
  <c r="W4083" i="1" s="1"/>
  <c r="AE4083" i="1" s="1"/>
  <c r="V4084" i="1" l="1"/>
  <c r="W4084" i="1" s="1"/>
  <c r="AE4084" i="1" s="1"/>
  <c r="T4085" i="1"/>
  <c r="U4085" i="1"/>
  <c r="P4085" i="1"/>
  <c r="Q4085" i="1"/>
  <c r="R4085" i="1" s="1"/>
  <c r="S4085" i="1" s="1"/>
  <c r="AD4085" i="1" s="1"/>
  <c r="Y4085" i="1"/>
  <c r="X4085" i="1"/>
  <c r="Z4084" i="1"/>
  <c r="AA4084" i="1" s="1"/>
  <c r="AF4084" i="1" s="1"/>
  <c r="V4085" i="1" l="1"/>
  <c r="W4085" i="1" s="1"/>
  <c r="AE4085" i="1" s="1"/>
  <c r="Z4085" i="1"/>
  <c r="AA4085" i="1" s="1"/>
  <c r="AF4085" i="1" s="1"/>
  <c r="Y4086" i="1"/>
  <c r="X4086" i="1"/>
  <c r="P4086" i="1"/>
  <c r="Q4086" i="1"/>
  <c r="R4086" i="1" s="1"/>
  <c r="S4086" i="1" s="1"/>
  <c r="AD4086" i="1" s="1"/>
  <c r="U4086" i="1"/>
  <c r="T4086" i="1"/>
  <c r="T4087" i="1" l="1"/>
  <c r="U4087" i="1"/>
  <c r="V4086" i="1"/>
  <c r="W4086" i="1" s="1"/>
  <c r="AE4086" i="1" s="1"/>
  <c r="P4087" i="1"/>
  <c r="Q4087" i="1"/>
  <c r="R4087" i="1" s="1"/>
  <c r="S4087" i="1" s="1"/>
  <c r="AD4087" i="1" s="1"/>
  <c r="Y4087" i="1"/>
  <c r="X4087" i="1"/>
  <c r="Z4086" i="1"/>
  <c r="AA4086" i="1" s="1"/>
  <c r="AF4086" i="1" s="1"/>
  <c r="V4087" i="1" l="1"/>
  <c r="W4087" i="1" s="1"/>
  <c r="AE4087" i="1" s="1"/>
  <c r="Z4087" i="1"/>
  <c r="AA4087" i="1" s="1"/>
  <c r="AF4087" i="1" s="1"/>
  <c r="Q4088" i="1"/>
  <c r="P4088" i="1"/>
  <c r="Y4088" i="1"/>
  <c r="X4088" i="1"/>
  <c r="U4088" i="1"/>
  <c r="T4088" i="1"/>
  <c r="Y4089" i="1" l="1"/>
  <c r="X4089" i="1"/>
  <c r="Q4089" i="1"/>
  <c r="P4089" i="1"/>
  <c r="U4089" i="1"/>
  <c r="T4089" i="1"/>
  <c r="V4088" i="1"/>
  <c r="W4088" i="1" s="1"/>
  <c r="AE4088" i="1" s="1"/>
  <c r="Z4088" i="1"/>
  <c r="AA4088" i="1" s="1"/>
  <c r="AF4088" i="1" s="1"/>
  <c r="R4088" i="1"/>
  <c r="S4088" i="1" s="1"/>
  <c r="AD4088" i="1" s="1"/>
  <c r="T4090" i="1" l="1"/>
  <c r="U4090" i="1"/>
  <c r="V4089" i="1"/>
  <c r="W4089" i="1" s="1"/>
  <c r="AE4089" i="1" s="1"/>
  <c r="P4090" i="1"/>
  <c r="Q4090" i="1"/>
  <c r="R4090" i="1" s="1"/>
  <c r="S4090" i="1" s="1"/>
  <c r="AD4090" i="1" s="1"/>
  <c r="R4089" i="1"/>
  <c r="S4089" i="1" s="1"/>
  <c r="AD4089" i="1" s="1"/>
  <c r="Y4090" i="1"/>
  <c r="X4090" i="1"/>
  <c r="Z4089" i="1"/>
  <c r="AA4089" i="1" s="1"/>
  <c r="AF4089" i="1" s="1"/>
  <c r="V4090" i="1" l="1"/>
  <c r="W4090" i="1" s="1"/>
  <c r="AE4090" i="1" s="1"/>
  <c r="Y4091" i="1"/>
  <c r="X4091" i="1"/>
  <c r="Q4091" i="1"/>
  <c r="P4091" i="1"/>
  <c r="Z4090" i="1"/>
  <c r="AA4090" i="1" s="1"/>
  <c r="AF4090" i="1" s="1"/>
  <c r="U4091" i="1"/>
  <c r="T4091" i="1"/>
  <c r="U4092" i="1" l="1"/>
  <c r="T4092" i="1"/>
  <c r="V4091" i="1"/>
  <c r="W4091" i="1" s="1"/>
  <c r="AE4091" i="1" s="1"/>
  <c r="Q4092" i="1"/>
  <c r="P4092" i="1"/>
  <c r="R4091" i="1"/>
  <c r="S4091" i="1" s="1"/>
  <c r="AD4091" i="1" s="1"/>
  <c r="Y4092" i="1"/>
  <c r="X4092" i="1"/>
  <c r="Z4091" i="1"/>
  <c r="AA4091" i="1" s="1"/>
  <c r="AF4091" i="1" s="1"/>
  <c r="Z4092" i="1" l="1"/>
  <c r="AA4092" i="1" s="1"/>
  <c r="AF4092" i="1" s="1"/>
  <c r="Y4093" i="1"/>
  <c r="X4093" i="1"/>
  <c r="Q4093" i="1"/>
  <c r="P4093" i="1"/>
  <c r="R4092" i="1"/>
  <c r="S4092" i="1" s="1"/>
  <c r="AD4092" i="1" s="1"/>
  <c r="U4093" i="1"/>
  <c r="T4093" i="1"/>
  <c r="V4092" i="1"/>
  <c r="W4092" i="1" s="1"/>
  <c r="AE4092" i="1" s="1"/>
  <c r="V4093" i="1" l="1"/>
  <c r="W4093" i="1" s="1"/>
  <c r="AE4093" i="1" s="1"/>
  <c r="Q4094" i="1"/>
  <c r="P4094" i="1"/>
  <c r="U4094" i="1"/>
  <c r="T4094" i="1"/>
  <c r="R4093" i="1"/>
  <c r="S4093" i="1" s="1"/>
  <c r="AD4093" i="1" s="1"/>
  <c r="Y4094" i="1"/>
  <c r="X4094" i="1"/>
  <c r="Z4093" i="1"/>
  <c r="AA4093" i="1" s="1"/>
  <c r="AF4093" i="1" s="1"/>
  <c r="Z4094" i="1" l="1"/>
  <c r="AA4094" i="1" s="1"/>
  <c r="AF4094" i="1" s="1"/>
  <c r="U4095" i="1"/>
  <c r="T4095" i="1"/>
  <c r="X4095" i="1"/>
  <c r="Y4095" i="1"/>
  <c r="V4094" i="1"/>
  <c r="W4094" i="1" s="1"/>
  <c r="AE4094" i="1" s="1"/>
  <c r="Q4095" i="1"/>
  <c r="P4095" i="1"/>
  <c r="R4094" i="1"/>
  <c r="S4094" i="1" s="1"/>
  <c r="AD4094" i="1" s="1"/>
  <c r="R4095" i="1" l="1"/>
  <c r="S4095" i="1" s="1"/>
  <c r="AD4095" i="1" s="1"/>
  <c r="P4096" i="1"/>
  <c r="Q4096" i="1"/>
  <c r="R4096" i="1" s="1"/>
  <c r="S4096" i="1" s="1"/>
  <c r="AD4096" i="1" s="1"/>
  <c r="Y4096" i="1"/>
  <c r="X4096" i="1"/>
  <c r="Z4095" i="1"/>
  <c r="AA4095" i="1" s="1"/>
  <c r="AF4095" i="1" s="1"/>
  <c r="U4096" i="1"/>
  <c r="T4096" i="1"/>
  <c r="V4095" i="1"/>
  <c r="W4095" i="1" s="1"/>
  <c r="AE4095" i="1" s="1"/>
  <c r="V4096" i="1" l="1"/>
  <c r="W4096" i="1" s="1"/>
  <c r="AE4096" i="1" s="1"/>
  <c r="Y4097" i="1"/>
  <c r="X4097" i="1"/>
  <c r="U4097" i="1"/>
  <c r="T4097" i="1"/>
  <c r="Z4096" i="1"/>
  <c r="AA4096" i="1" s="1"/>
  <c r="AF4096" i="1" s="1"/>
  <c r="P4097" i="1"/>
  <c r="Q4097" i="1"/>
  <c r="R4097" i="1" l="1"/>
  <c r="S4097" i="1" s="1"/>
  <c r="AD4097" i="1" s="1"/>
  <c r="Y4098" i="1"/>
  <c r="X4098" i="1"/>
  <c r="P4098" i="1"/>
  <c r="Q4098" i="1"/>
  <c r="R4098" i="1" s="1"/>
  <c r="S4098" i="1" s="1"/>
  <c r="AD4098" i="1" s="1"/>
  <c r="U4098" i="1"/>
  <c r="T4098" i="1"/>
  <c r="V4097" i="1"/>
  <c r="W4097" i="1" s="1"/>
  <c r="AE4097" i="1" s="1"/>
  <c r="Z4097" i="1"/>
  <c r="AA4097" i="1" s="1"/>
  <c r="AF4097" i="1" s="1"/>
  <c r="U4099" i="1" l="1"/>
  <c r="T4099" i="1"/>
  <c r="V4098" i="1"/>
  <c r="W4098" i="1" s="1"/>
  <c r="AE4098" i="1" s="1"/>
  <c r="Q4099" i="1"/>
  <c r="P4099" i="1"/>
  <c r="Y4099" i="1"/>
  <c r="X4099" i="1"/>
  <c r="Z4098" i="1"/>
  <c r="AA4098" i="1" s="1"/>
  <c r="AF4098" i="1" s="1"/>
  <c r="Y4100" i="1" l="1"/>
  <c r="X4100" i="1"/>
  <c r="Z4099" i="1"/>
  <c r="AA4099" i="1" s="1"/>
  <c r="AF4099" i="1" s="1"/>
  <c r="Q4100" i="1"/>
  <c r="P4100" i="1"/>
  <c r="R4099" i="1"/>
  <c r="S4099" i="1" s="1"/>
  <c r="AD4099" i="1" s="1"/>
  <c r="U4100" i="1"/>
  <c r="T4100" i="1"/>
  <c r="V4099" i="1"/>
  <c r="W4099" i="1" s="1"/>
  <c r="AE4099" i="1" s="1"/>
  <c r="V4100" i="1" l="1"/>
  <c r="W4100" i="1" s="1"/>
  <c r="AE4100" i="1" s="1"/>
  <c r="Y4101" i="1"/>
  <c r="X4101" i="1"/>
  <c r="U4101" i="1"/>
  <c r="T4101" i="1"/>
  <c r="Q4101" i="1"/>
  <c r="P4101" i="1"/>
  <c r="R4100" i="1"/>
  <c r="S4100" i="1" s="1"/>
  <c r="AD4100" i="1" s="1"/>
  <c r="Z4100" i="1"/>
  <c r="AA4100" i="1" s="1"/>
  <c r="AF4100" i="1" s="1"/>
  <c r="P4102" i="1" l="1"/>
  <c r="Q4102" i="1"/>
  <c r="Y4102" i="1"/>
  <c r="X4102" i="1"/>
  <c r="R4101" i="1"/>
  <c r="S4101" i="1" s="1"/>
  <c r="AD4101" i="1" s="1"/>
  <c r="U4102" i="1"/>
  <c r="T4102" i="1"/>
  <c r="V4101" i="1"/>
  <c r="W4101" i="1" s="1"/>
  <c r="AE4101" i="1" s="1"/>
  <c r="Z4101" i="1"/>
  <c r="AA4101" i="1" s="1"/>
  <c r="AF4101" i="1" s="1"/>
  <c r="V4102" i="1" l="1"/>
  <c r="W4102" i="1" s="1"/>
  <c r="AE4102" i="1" s="1"/>
  <c r="R4102" i="1"/>
  <c r="S4102" i="1" s="1"/>
  <c r="AD4102" i="1" s="1"/>
  <c r="U4103" i="1"/>
  <c r="T4103" i="1"/>
  <c r="Y4103" i="1"/>
  <c r="X4103" i="1"/>
  <c r="Z4102" i="1"/>
  <c r="AA4102" i="1" s="1"/>
  <c r="AF4102" i="1" s="1"/>
  <c r="Q4103" i="1"/>
  <c r="P4103" i="1"/>
  <c r="R4103" i="1" l="1"/>
  <c r="S4103" i="1" s="1"/>
  <c r="AD4103" i="1" s="1"/>
  <c r="Y4104" i="1"/>
  <c r="X4104" i="1"/>
  <c r="Q4104" i="1"/>
  <c r="P4104" i="1"/>
  <c r="Z4103" i="1"/>
  <c r="AA4103" i="1" s="1"/>
  <c r="AF4103" i="1" s="1"/>
  <c r="U4104" i="1"/>
  <c r="T4104" i="1"/>
  <c r="V4103" i="1"/>
  <c r="W4103" i="1" s="1"/>
  <c r="AE4103" i="1" s="1"/>
  <c r="Z4104" i="1" l="1"/>
  <c r="AA4104" i="1" s="1"/>
  <c r="AF4104" i="1" s="1"/>
  <c r="U4105" i="1"/>
  <c r="T4105" i="1"/>
  <c r="V4104" i="1"/>
  <c r="W4104" i="1" s="1"/>
  <c r="AE4104" i="1" s="1"/>
  <c r="Q4105" i="1"/>
  <c r="P4105" i="1"/>
  <c r="R4104" i="1"/>
  <c r="S4104" i="1" s="1"/>
  <c r="AD4104" i="1" s="1"/>
  <c r="Y4105" i="1"/>
  <c r="X4105" i="1"/>
  <c r="Z4105" i="1" l="1"/>
  <c r="AA4105" i="1" s="1"/>
  <c r="AF4105" i="1" s="1"/>
  <c r="Q4106" i="1"/>
  <c r="P4106" i="1"/>
  <c r="Y4106" i="1"/>
  <c r="X4106" i="1"/>
  <c r="R4105" i="1"/>
  <c r="S4105" i="1" s="1"/>
  <c r="AD4105" i="1" s="1"/>
  <c r="U4106" i="1"/>
  <c r="T4106" i="1"/>
  <c r="V4105" i="1"/>
  <c r="W4105" i="1" s="1"/>
  <c r="AE4105" i="1" s="1"/>
  <c r="U4107" i="1" l="1"/>
  <c r="T4107" i="1"/>
  <c r="V4106" i="1"/>
  <c r="W4106" i="1" s="1"/>
  <c r="AE4106" i="1" s="1"/>
  <c r="Y4107" i="1"/>
  <c r="X4107" i="1"/>
  <c r="Z4106" i="1"/>
  <c r="AA4106" i="1" s="1"/>
  <c r="AF4106" i="1" s="1"/>
  <c r="Q4107" i="1"/>
  <c r="P4107" i="1"/>
  <c r="R4106" i="1"/>
  <c r="S4106" i="1" s="1"/>
  <c r="AD4106" i="1" s="1"/>
  <c r="R4107" i="1" l="1"/>
  <c r="S4107" i="1" s="1"/>
  <c r="AD4107" i="1" s="1"/>
  <c r="Y4108" i="1"/>
  <c r="X4108" i="1"/>
  <c r="Q4108" i="1"/>
  <c r="P4108" i="1"/>
  <c r="Z4107" i="1"/>
  <c r="AA4107" i="1" s="1"/>
  <c r="AF4107" i="1" s="1"/>
  <c r="U4108" i="1"/>
  <c r="T4108" i="1"/>
  <c r="V4107" i="1"/>
  <c r="W4107" i="1" s="1"/>
  <c r="AE4107" i="1" s="1"/>
  <c r="U4109" i="1" l="1"/>
  <c r="T4109" i="1"/>
  <c r="V4108" i="1"/>
  <c r="W4108" i="1" s="1"/>
  <c r="AE4108" i="1" s="1"/>
  <c r="Q4109" i="1"/>
  <c r="P4109" i="1"/>
  <c r="R4108" i="1"/>
  <c r="S4108" i="1" s="1"/>
  <c r="AD4108" i="1" s="1"/>
  <c r="Y4109" i="1"/>
  <c r="X4109" i="1"/>
  <c r="Z4108" i="1"/>
  <c r="AA4108" i="1" s="1"/>
  <c r="AF4108" i="1" s="1"/>
  <c r="X4110" i="1" l="1"/>
  <c r="Y4110" i="1"/>
  <c r="Z4110" i="1" s="1"/>
  <c r="AA4110" i="1" s="1"/>
  <c r="AF4110" i="1" s="1"/>
  <c r="Q4110" i="1"/>
  <c r="P4110" i="1"/>
  <c r="Z4109" i="1"/>
  <c r="AA4109" i="1" s="1"/>
  <c r="AF4109" i="1" s="1"/>
  <c r="R4109" i="1"/>
  <c r="S4109" i="1" s="1"/>
  <c r="AD4109" i="1" s="1"/>
  <c r="U4110" i="1"/>
  <c r="T4110" i="1"/>
  <c r="V4109" i="1"/>
  <c r="W4109" i="1" s="1"/>
  <c r="AE4109" i="1" s="1"/>
  <c r="V4110" i="1" l="1"/>
  <c r="W4110" i="1" s="1"/>
  <c r="AE4110" i="1" s="1"/>
  <c r="R4110" i="1"/>
  <c r="S4110" i="1" s="1"/>
  <c r="AD4110" i="1" s="1"/>
  <c r="U4111" i="1"/>
  <c r="T4111" i="1"/>
  <c r="Q4111" i="1"/>
  <c r="P4111" i="1"/>
  <c r="Y4111" i="1"/>
  <c r="X4111" i="1"/>
  <c r="R4111" i="1" l="1"/>
  <c r="S4111" i="1" s="1"/>
  <c r="AD4111" i="1" s="1"/>
  <c r="Y4112" i="1"/>
  <c r="X4112" i="1"/>
  <c r="Z4111" i="1"/>
  <c r="AA4111" i="1" s="1"/>
  <c r="AF4111" i="1" s="1"/>
  <c r="Q4112" i="1"/>
  <c r="P4112" i="1"/>
  <c r="U4112" i="1"/>
  <c r="T4112" i="1"/>
  <c r="V4111" i="1"/>
  <c r="W4111" i="1" s="1"/>
  <c r="AE4111" i="1" s="1"/>
  <c r="V4112" i="1" l="1"/>
  <c r="W4112" i="1" s="1"/>
  <c r="AE4112" i="1" s="1"/>
  <c r="R4112" i="1"/>
  <c r="S4112" i="1" s="1"/>
  <c r="AD4112" i="1" s="1"/>
  <c r="U4113" i="1"/>
  <c r="T4113" i="1"/>
  <c r="Q4113" i="1"/>
  <c r="P4113" i="1"/>
  <c r="Y4113" i="1"/>
  <c r="X4113" i="1"/>
  <c r="Z4112" i="1"/>
  <c r="AA4112" i="1" s="1"/>
  <c r="AF4112" i="1" s="1"/>
  <c r="V4113" i="1" l="1"/>
  <c r="W4113" i="1" s="1"/>
  <c r="AE4113" i="1" s="1"/>
  <c r="X4114" i="1"/>
  <c r="Y4114" i="1"/>
  <c r="Q4114" i="1"/>
  <c r="P4114" i="1"/>
  <c r="R4113" i="1"/>
  <c r="S4113" i="1" s="1"/>
  <c r="AD4113" i="1" s="1"/>
  <c r="U4114" i="1"/>
  <c r="T4114" i="1"/>
  <c r="Z4113" i="1"/>
  <c r="AA4113" i="1" s="1"/>
  <c r="AF4113" i="1" s="1"/>
  <c r="Z4114" i="1" l="1"/>
  <c r="AA4114" i="1" s="1"/>
  <c r="AF4114" i="1" s="1"/>
  <c r="R4114" i="1"/>
  <c r="S4114" i="1" s="1"/>
  <c r="AD4114" i="1" s="1"/>
  <c r="V4114" i="1"/>
  <c r="W4114" i="1" s="1"/>
  <c r="AE4114" i="1" s="1"/>
  <c r="U4115" i="1"/>
  <c r="T4115" i="1"/>
  <c r="Q4115" i="1"/>
  <c r="P4115" i="1"/>
  <c r="Y4115" i="1"/>
  <c r="X4115" i="1"/>
  <c r="Z4115" i="1" l="1"/>
  <c r="AA4115" i="1" s="1"/>
  <c r="AF4115" i="1" s="1"/>
  <c r="Y4116" i="1"/>
  <c r="X4116" i="1"/>
  <c r="P4116" i="1"/>
  <c r="Q4116" i="1"/>
  <c r="R4115" i="1"/>
  <c r="S4115" i="1" s="1"/>
  <c r="AD4115" i="1" s="1"/>
  <c r="U4116" i="1"/>
  <c r="T4116" i="1"/>
  <c r="V4115" i="1"/>
  <c r="W4115" i="1" s="1"/>
  <c r="AE4115" i="1" s="1"/>
  <c r="R4116" i="1" l="1"/>
  <c r="S4116" i="1" s="1"/>
  <c r="AD4116" i="1" s="1"/>
  <c r="U4117" i="1"/>
  <c r="T4117" i="1"/>
  <c r="V4116" i="1"/>
  <c r="W4116" i="1" s="1"/>
  <c r="AE4116" i="1" s="1"/>
  <c r="P4117" i="1"/>
  <c r="Q4117" i="1"/>
  <c r="Y4117" i="1"/>
  <c r="X4117" i="1"/>
  <c r="Z4116" i="1"/>
  <c r="AA4116" i="1" s="1"/>
  <c r="AF4116" i="1" s="1"/>
  <c r="R4117" i="1" l="1"/>
  <c r="S4117" i="1" s="1"/>
  <c r="AD4117" i="1" s="1"/>
  <c r="Z4117" i="1"/>
  <c r="AA4117" i="1" s="1"/>
  <c r="AF4117" i="1" s="1"/>
  <c r="U4118" i="1"/>
  <c r="T4118" i="1"/>
  <c r="Y4118" i="1"/>
  <c r="X4118" i="1"/>
  <c r="Q4118" i="1"/>
  <c r="P4118" i="1"/>
  <c r="V4117" i="1"/>
  <c r="W4117" i="1" s="1"/>
  <c r="AE4117" i="1" s="1"/>
  <c r="V4118" i="1" l="1"/>
  <c r="W4118" i="1" s="1"/>
  <c r="AE4118" i="1" s="1"/>
  <c r="R4118" i="1"/>
  <c r="S4118" i="1" s="1"/>
  <c r="AD4118" i="1" s="1"/>
  <c r="P4119" i="1"/>
  <c r="Q4119" i="1"/>
  <c r="Y4119" i="1"/>
  <c r="X4119" i="1"/>
  <c r="Z4118" i="1"/>
  <c r="AA4118" i="1" s="1"/>
  <c r="AF4118" i="1" s="1"/>
  <c r="U4119" i="1"/>
  <c r="T4119" i="1"/>
  <c r="R4119" i="1" l="1"/>
  <c r="S4119" i="1" s="1"/>
  <c r="AD4119" i="1" s="1"/>
  <c r="V4119" i="1"/>
  <c r="W4119" i="1" s="1"/>
  <c r="AE4119" i="1" s="1"/>
  <c r="U4120" i="1"/>
  <c r="T4120" i="1"/>
  <c r="Y4120" i="1"/>
  <c r="X4120" i="1"/>
  <c r="Z4119" i="1"/>
  <c r="AA4119" i="1" s="1"/>
  <c r="AF4119" i="1" s="1"/>
  <c r="Q4120" i="1"/>
  <c r="P4120" i="1"/>
  <c r="V4120" i="1" l="1"/>
  <c r="W4120" i="1" s="1"/>
  <c r="AE4120" i="1" s="1"/>
  <c r="R4120" i="1"/>
  <c r="S4120" i="1" s="1"/>
  <c r="AD4120" i="1" s="1"/>
  <c r="P4121" i="1"/>
  <c r="Q4121" i="1"/>
  <c r="Y4121" i="1"/>
  <c r="X4121" i="1"/>
  <c r="Z4120" i="1"/>
  <c r="AA4120" i="1" s="1"/>
  <c r="AF4120" i="1" s="1"/>
  <c r="U4121" i="1"/>
  <c r="T4121" i="1"/>
  <c r="R4121" i="1" l="1"/>
  <c r="S4121" i="1" s="1"/>
  <c r="AD4121" i="1" s="1"/>
  <c r="T4122" i="1"/>
  <c r="U4122" i="1"/>
  <c r="V4122" i="1" s="1"/>
  <c r="W4122" i="1" s="1"/>
  <c r="AE4122" i="1" s="1"/>
  <c r="V4121" i="1"/>
  <c r="W4121" i="1" s="1"/>
  <c r="AE4121" i="1" s="1"/>
  <c r="Y4122" i="1"/>
  <c r="X4122" i="1"/>
  <c r="Z4121" i="1"/>
  <c r="AA4121" i="1" s="1"/>
  <c r="AF4121" i="1" s="1"/>
  <c r="Q4122" i="1"/>
  <c r="P4122" i="1"/>
  <c r="R4122" i="1" l="1"/>
  <c r="S4122" i="1" s="1"/>
  <c r="AD4122" i="1" s="1"/>
  <c r="Y4123" i="1"/>
  <c r="X4123" i="1"/>
  <c r="Q4123" i="1"/>
  <c r="P4123" i="1"/>
  <c r="Z4122" i="1"/>
  <c r="AA4122" i="1" s="1"/>
  <c r="AF4122" i="1" s="1"/>
  <c r="U4123" i="1"/>
  <c r="T4123" i="1"/>
  <c r="V4123" i="1" l="1"/>
  <c r="W4123" i="1" s="1"/>
  <c r="AE4123" i="1" s="1"/>
  <c r="P4124" i="1"/>
  <c r="Q4124" i="1"/>
  <c r="R4124" i="1" s="1"/>
  <c r="S4124" i="1" s="1"/>
  <c r="AD4124" i="1" s="1"/>
  <c r="Y4124" i="1"/>
  <c r="X4124" i="1"/>
  <c r="U4124" i="1"/>
  <c r="T4124" i="1"/>
  <c r="R4123" i="1"/>
  <c r="S4123" i="1" s="1"/>
  <c r="AD4123" i="1" s="1"/>
  <c r="Z4123" i="1"/>
  <c r="AA4123" i="1" s="1"/>
  <c r="AF4123" i="1" s="1"/>
  <c r="V4124" i="1" l="1"/>
  <c r="W4124" i="1" s="1"/>
  <c r="AE4124" i="1" s="1"/>
  <c r="U4125" i="1"/>
  <c r="T4125" i="1"/>
  <c r="Y4125" i="1"/>
  <c r="X4125" i="1"/>
  <c r="Z4124" i="1"/>
  <c r="AA4124" i="1" s="1"/>
  <c r="AF4124" i="1" s="1"/>
  <c r="Q4125" i="1"/>
  <c r="P4125" i="1"/>
  <c r="Q4126" i="1" l="1"/>
  <c r="P4126" i="1"/>
  <c r="R4125" i="1"/>
  <c r="S4125" i="1" s="1"/>
  <c r="AD4125" i="1" s="1"/>
  <c r="Y4126" i="1"/>
  <c r="X4126" i="1"/>
  <c r="Z4125" i="1"/>
  <c r="AA4125" i="1" s="1"/>
  <c r="AF4125" i="1" s="1"/>
  <c r="U4126" i="1"/>
  <c r="T4126" i="1"/>
  <c r="V4125" i="1"/>
  <c r="W4125" i="1" s="1"/>
  <c r="AE4125" i="1" s="1"/>
  <c r="U4127" i="1" l="1"/>
  <c r="T4127" i="1"/>
  <c r="V4126" i="1"/>
  <c r="W4126" i="1" s="1"/>
  <c r="AE4126" i="1" s="1"/>
  <c r="Y4127" i="1"/>
  <c r="X4127" i="1"/>
  <c r="Z4126" i="1"/>
  <c r="AA4126" i="1" s="1"/>
  <c r="AF4126" i="1" s="1"/>
  <c r="Q4127" i="1"/>
  <c r="P4127" i="1"/>
  <c r="R4126" i="1"/>
  <c r="S4126" i="1" s="1"/>
  <c r="AD4126" i="1" s="1"/>
  <c r="Q4128" i="1" l="1"/>
  <c r="P4128" i="1"/>
  <c r="Y4128" i="1"/>
  <c r="X4128" i="1"/>
  <c r="R4127" i="1"/>
  <c r="S4127" i="1" s="1"/>
  <c r="AD4127" i="1" s="1"/>
  <c r="Z4127" i="1"/>
  <c r="AA4127" i="1" s="1"/>
  <c r="AF4127" i="1" s="1"/>
  <c r="U4128" i="1"/>
  <c r="T4128" i="1"/>
  <c r="V4127" i="1"/>
  <c r="W4127" i="1" s="1"/>
  <c r="AE4127" i="1" s="1"/>
  <c r="U4129" i="1" l="1"/>
  <c r="T4129" i="1"/>
  <c r="V4128" i="1"/>
  <c r="W4128" i="1" s="1"/>
  <c r="AE4128" i="1" s="1"/>
  <c r="Y4129" i="1"/>
  <c r="X4129" i="1"/>
  <c r="Z4128" i="1"/>
  <c r="AA4128" i="1" s="1"/>
  <c r="AF4128" i="1" s="1"/>
  <c r="Q4129" i="1"/>
  <c r="P4129" i="1"/>
  <c r="R4128" i="1"/>
  <c r="S4128" i="1" s="1"/>
  <c r="AD4128" i="1" s="1"/>
  <c r="R4129" i="1" l="1"/>
  <c r="S4129" i="1" s="1"/>
  <c r="AD4129" i="1" s="1"/>
  <c r="P4130" i="1"/>
  <c r="Q4130" i="1"/>
  <c r="R4130" i="1" s="1"/>
  <c r="S4130" i="1" s="1"/>
  <c r="AD4130" i="1" s="1"/>
  <c r="Y4130" i="1"/>
  <c r="X4130" i="1"/>
  <c r="Z4129" i="1"/>
  <c r="AA4129" i="1" s="1"/>
  <c r="AF4129" i="1" s="1"/>
  <c r="U4130" i="1"/>
  <c r="T4130" i="1"/>
  <c r="V4129" i="1"/>
  <c r="W4129" i="1" s="1"/>
  <c r="AE4129" i="1" s="1"/>
  <c r="Z4130" i="1" l="1"/>
  <c r="AA4130" i="1" s="1"/>
  <c r="AF4130" i="1" s="1"/>
  <c r="U4131" i="1"/>
  <c r="T4131" i="1"/>
  <c r="V4130" i="1"/>
  <c r="W4130" i="1" s="1"/>
  <c r="AE4130" i="1" s="1"/>
  <c r="Y4131" i="1"/>
  <c r="X4131" i="1"/>
  <c r="Q4131" i="1"/>
  <c r="P4131" i="1"/>
  <c r="R4131" i="1" l="1"/>
  <c r="S4131" i="1" s="1"/>
  <c r="AD4131" i="1" s="1"/>
  <c r="Q4132" i="1"/>
  <c r="P4132" i="1"/>
  <c r="Y4132" i="1"/>
  <c r="X4132" i="1"/>
  <c r="Z4131" i="1"/>
  <c r="AA4131" i="1" s="1"/>
  <c r="AF4131" i="1" s="1"/>
  <c r="U4132" i="1"/>
  <c r="T4132" i="1"/>
  <c r="V4131" i="1"/>
  <c r="W4131" i="1" s="1"/>
  <c r="AE4131" i="1" s="1"/>
  <c r="U4133" i="1" l="1"/>
  <c r="T4133" i="1"/>
  <c r="V4132" i="1"/>
  <c r="W4132" i="1" s="1"/>
  <c r="AE4132" i="1" s="1"/>
  <c r="Y4133" i="1"/>
  <c r="X4133" i="1"/>
  <c r="Z4132" i="1"/>
  <c r="AA4132" i="1" s="1"/>
  <c r="AF4132" i="1" s="1"/>
  <c r="Q4133" i="1"/>
  <c r="P4133" i="1"/>
  <c r="R4132" i="1"/>
  <c r="S4132" i="1" s="1"/>
  <c r="AD4132" i="1" s="1"/>
  <c r="Q4134" i="1" l="1"/>
  <c r="P4134" i="1"/>
  <c r="X4134" i="1"/>
  <c r="Y4134" i="1"/>
  <c r="Z4134" i="1" s="1"/>
  <c r="AA4134" i="1" s="1"/>
  <c r="AF4134" i="1" s="1"/>
  <c r="R4133" i="1"/>
  <c r="S4133" i="1" s="1"/>
  <c r="AD4133" i="1" s="1"/>
  <c r="Z4133" i="1"/>
  <c r="AA4133" i="1" s="1"/>
  <c r="AF4133" i="1" s="1"/>
  <c r="U4134" i="1"/>
  <c r="T4134" i="1"/>
  <c r="V4133" i="1"/>
  <c r="W4133" i="1" s="1"/>
  <c r="AE4133" i="1" s="1"/>
  <c r="U4135" i="1" l="1"/>
  <c r="T4135" i="1"/>
  <c r="V4134" i="1"/>
  <c r="W4134" i="1" s="1"/>
  <c r="AE4134" i="1" s="1"/>
  <c r="Y4135" i="1"/>
  <c r="X4135" i="1"/>
  <c r="P4135" i="1"/>
  <c r="Q4135" i="1"/>
  <c r="R4134" i="1"/>
  <c r="S4134" i="1" s="1"/>
  <c r="AD4134" i="1" s="1"/>
  <c r="R4135" i="1" l="1"/>
  <c r="S4135" i="1" s="1"/>
  <c r="AD4135" i="1" s="1"/>
  <c r="Z4135" i="1"/>
  <c r="AA4135" i="1" s="1"/>
  <c r="AF4135" i="1" s="1"/>
  <c r="Q4136" i="1"/>
  <c r="P4136" i="1"/>
  <c r="Y4136" i="1"/>
  <c r="X4136" i="1"/>
  <c r="U4136" i="1"/>
  <c r="T4136" i="1"/>
  <c r="V4135" i="1"/>
  <c r="W4135" i="1" s="1"/>
  <c r="AE4135" i="1" s="1"/>
  <c r="U4137" i="1" l="1"/>
  <c r="T4137" i="1"/>
  <c r="V4136" i="1"/>
  <c r="W4136" i="1" s="1"/>
  <c r="AE4136" i="1" s="1"/>
  <c r="Y4137" i="1"/>
  <c r="X4137" i="1"/>
  <c r="Z4136" i="1"/>
  <c r="AA4136" i="1" s="1"/>
  <c r="AF4136" i="1" s="1"/>
  <c r="P4137" i="1"/>
  <c r="Q4137" i="1" s="1"/>
  <c r="R4136" i="1"/>
  <c r="S4136" i="1" s="1"/>
  <c r="AD4136" i="1" s="1"/>
  <c r="R4137" i="1" l="1"/>
  <c r="S4137" i="1" s="1"/>
  <c r="AD4137" i="1" s="1"/>
  <c r="Y4138" i="1"/>
  <c r="X4138" i="1"/>
  <c r="U4138" i="1"/>
  <c r="T4138" i="1"/>
  <c r="Q4138" i="1"/>
  <c r="P4138" i="1"/>
  <c r="Z4137" i="1"/>
  <c r="AA4137" i="1" s="1"/>
  <c r="AF4137" i="1" s="1"/>
  <c r="V4137" i="1"/>
  <c r="W4137" i="1" s="1"/>
  <c r="AE4137" i="1" s="1"/>
  <c r="Q4139" i="1" l="1"/>
  <c r="P4139" i="1"/>
  <c r="R4138" i="1"/>
  <c r="S4138" i="1" s="1"/>
  <c r="AD4138" i="1" s="1"/>
  <c r="U4139" i="1"/>
  <c r="T4139" i="1"/>
  <c r="V4138" i="1"/>
  <c r="W4138" i="1" s="1"/>
  <c r="AE4138" i="1" s="1"/>
  <c r="Y4139" i="1"/>
  <c r="X4139" i="1"/>
  <c r="Z4138" i="1"/>
  <c r="AA4138" i="1" s="1"/>
  <c r="AF4138" i="1" s="1"/>
  <c r="R4139" i="1" l="1"/>
  <c r="S4139" i="1" s="1"/>
  <c r="AD4139" i="1" s="1"/>
  <c r="Y4140" i="1"/>
  <c r="X4140" i="1"/>
  <c r="Z4139" i="1"/>
  <c r="AA4139" i="1" s="1"/>
  <c r="AF4139" i="1" s="1"/>
  <c r="V4139" i="1"/>
  <c r="W4139" i="1" s="1"/>
  <c r="AE4139" i="1" s="1"/>
  <c r="Q4140" i="1"/>
  <c r="P4140" i="1"/>
  <c r="T4140" i="1"/>
  <c r="U4140" i="1"/>
  <c r="V4140" i="1" s="1"/>
  <c r="W4140" i="1" s="1"/>
  <c r="AE4140" i="1" s="1"/>
  <c r="R4140" i="1" l="1"/>
  <c r="S4140" i="1" s="1"/>
  <c r="AD4140" i="1" s="1"/>
  <c r="U4141" i="1"/>
  <c r="T4141" i="1"/>
  <c r="P4141" i="1"/>
  <c r="Q4141" i="1" s="1"/>
  <c r="Y4141" i="1"/>
  <c r="X4141" i="1"/>
  <c r="Z4140" i="1"/>
  <c r="AA4140" i="1" s="1"/>
  <c r="AF4140" i="1" s="1"/>
  <c r="Z4141" i="1" l="1"/>
  <c r="AA4141" i="1" s="1"/>
  <c r="AF4141" i="1" s="1"/>
  <c r="X4142" i="1"/>
  <c r="Y4142" i="1"/>
  <c r="Z4142" i="1" s="1"/>
  <c r="AA4142" i="1" s="1"/>
  <c r="AF4142" i="1" s="1"/>
  <c r="P4142" i="1"/>
  <c r="R4141" i="1"/>
  <c r="S4141" i="1" s="1"/>
  <c r="AD4141" i="1" s="1"/>
  <c r="U4142" i="1"/>
  <c r="T4142" i="1"/>
  <c r="V4141" i="1"/>
  <c r="W4141" i="1" s="1"/>
  <c r="AE4141" i="1" s="1"/>
  <c r="V4142" i="1" l="1"/>
  <c r="W4142" i="1" s="1"/>
  <c r="AE4142" i="1" s="1"/>
  <c r="P4143" i="1"/>
  <c r="U4143" i="1"/>
  <c r="T4143" i="1"/>
  <c r="Q4142" i="1"/>
  <c r="R4142" i="1" s="1"/>
  <c r="S4142" i="1" s="1"/>
  <c r="AD4142" i="1" s="1"/>
  <c r="Y4143" i="1"/>
  <c r="X4143" i="1"/>
  <c r="Z4143" i="1" l="1"/>
  <c r="AA4143" i="1" s="1"/>
  <c r="AF4143" i="1" s="1"/>
  <c r="U4144" i="1"/>
  <c r="T4144" i="1"/>
  <c r="Y4144" i="1"/>
  <c r="X4144" i="1"/>
  <c r="V4143" i="1"/>
  <c r="W4143" i="1" s="1"/>
  <c r="AE4143" i="1" s="1"/>
  <c r="P4144" i="1"/>
  <c r="Q4144" i="1"/>
  <c r="R4144" i="1" s="1"/>
  <c r="S4144" i="1" s="1"/>
  <c r="AD4144" i="1" s="1"/>
  <c r="Q4143" i="1"/>
  <c r="R4143" i="1" s="1"/>
  <c r="S4143" i="1" s="1"/>
  <c r="AD4143" i="1" s="1"/>
  <c r="P4145" i="1" l="1"/>
  <c r="Q4145" i="1" s="1"/>
  <c r="R4145" i="1" s="1"/>
  <c r="S4145" i="1" s="1"/>
  <c r="AD4145" i="1" s="1"/>
  <c r="Y4145" i="1"/>
  <c r="X4145" i="1"/>
  <c r="Z4144" i="1"/>
  <c r="AA4144" i="1" s="1"/>
  <c r="AF4144" i="1" s="1"/>
  <c r="U4145" i="1"/>
  <c r="T4145" i="1"/>
  <c r="V4144" i="1"/>
  <c r="W4144" i="1" s="1"/>
  <c r="AE4144" i="1" s="1"/>
  <c r="V4145" i="1" l="1"/>
  <c r="W4145" i="1" s="1"/>
  <c r="AE4145" i="1" s="1"/>
  <c r="Z4145" i="1"/>
  <c r="AA4145" i="1" s="1"/>
  <c r="AF4145" i="1" s="1"/>
  <c r="U4146" i="1"/>
  <c r="T4146" i="1"/>
  <c r="Y4146" i="1"/>
  <c r="X4146" i="1"/>
  <c r="P4146" i="1"/>
  <c r="Q4146" i="1" s="1"/>
  <c r="R4146" i="1" s="1"/>
  <c r="S4146" i="1" s="1"/>
  <c r="AD4146" i="1" s="1"/>
  <c r="Y4147" i="1" l="1"/>
  <c r="X4147" i="1"/>
  <c r="U4147" i="1"/>
  <c r="T4147" i="1"/>
  <c r="Q4147" i="1"/>
  <c r="P4147" i="1"/>
  <c r="Z4146" i="1"/>
  <c r="AA4146" i="1" s="1"/>
  <c r="AF4146" i="1" s="1"/>
  <c r="V4146" i="1"/>
  <c r="W4146" i="1" s="1"/>
  <c r="AE4146" i="1" s="1"/>
  <c r="Q4148" i="1" l="1"/>
  <c r="P4148" i="1"/>
  <c r="R4147" i="1"/>
  <c r="S4147" i="1" s="1"/>
  <c r="AD4147" i="1" s="1"/>
  <c r="U4148" i="1"/>
  <c r="T4148" i="1"/>
  <c r="V4147" i="1"/>
  <c r="W4147" i="1" s="1"/>
  <c r="AE4147" i="1" s="1"/>
  <c r="Y4148" i="1"/>
  <c r="X4148" i="1"/>
  <c r="Z4147" i="1"/>
  <c r="AA4147" i="1" s="1"/>
  <c r="AF4147" i="1" s="1"/>
  <c r="V4148" i="1" l="1"/>
  <c r="W4148" i="1" s="1"/>
  <c r="AE4148" i="1" s="1"/>
  <c r="X4149" i="1"/>
  <c r="Y4149" i="1"/>
  <c r="Z4149" i="1" s="1"/>
  <c r="AA4149" i="1" s="1"/>
  <c r="AF4149" i="1" s="1"/>
  <c r="Z4148" i="1"/>
  <c r="AA4148" i="1" s="1"/>
  <c r="AF4148" i="1" s="1"/>
  <c r="T4149" i="1"/>
  <c r="U4149" i="1"/>
  <c r="Q4149" i="1"/>
  <c r="P4149" i="1"/>
  <c r="R4148" i="1"/>
  <c r="S4148" i="1" s="1"/>
  <c r="AD4148" i="1" s="1"/>
  <c r="Q4150" i="1" l="1"/>
  <c r="P4150" i="1"/>
  <c r="U4150" i="1"/>
  <c r="T4150" i="1"/>
  <c r="R4149" i="1"/>
  <c r="S4149" i="1" s="1"/>
  <c r="AD4149" i="1" s="1"/>
  <c r="V4149" i="1"/>
  <c r="W4149" i="1" s="1"/>
  <c r="AE4149" i="1" s="1"/>
  <c r="Y4150" i="1"/>
  <c r="X4150" i="1"/>
  <c r="U4151" i="1" l="1"/>
  <c r="T4151" i="1"/>
  <c r="Y4151" i="1"/>
  <c r="X4151" i="1"/>
  <c r="Z4150" i="1"/>
  <c r="AA4150" i="1" s="1"/>
  <c r="AF4150" i="1" s="1"/>
  <c r="V4150" i="1"/>
  <c r="W4150" i="1" s="1"/>
  <c r="AE4150" i="1" s="1"/>
  <c r="P4151" i="1"/>
  <c r="Q4151" i="1"/>
  <c r="R4151" i="1" s="1"/>
  <c r="S4151" i="1" s="1"/>
  <c r="AD4151" i="1" s="1"/>
  <c r="R4150" i="1"/>
  <c r="S4150" i="1" s="1"/>
  <c r="AD4150" i="1" s="1"/>
  <c r="P4152" i="1" l="1"/>
  <c r="Q4152" i="1"/>
  <c r="Y4152" i="1"/>
  <c r="X4152" i="1"/>
  <c r="Z4151" i="1"/>
  <c r="AA4151" i="1" s="1"/>
  <c r="AF4151" i="1" s="1"/>
  <c r="T4152" i="1"/>
  <c r="U4152" i="1"/>
  <c r="V4152" i="1" s="1"/>
  <c r="W4152" i="1" s="1"/>
  <c r="AE4152" i="1" s="1"/>
  <c r="V4151" i="1"/>
  <c r="W4151" i="1" s="1"/>
  <c r="AE4151" i="1" s="1"/>
  <c r="R4152" i="1" l="1"/>
  <c r="S4152" i="1" s="1"/>
  <c r="AD4152" i="1" s="1"/>
  <c r="U4153" i="1"/>
  <c r="T4153" i="1"/>
  <c r="Y4153" i="1"/>
  <c r="X4153" i="1"/>
  <c r="Z4152" i="1"/>
  <c r="AA4152" i="1" s="1"/>
  <c r="AF4152" i="1" s="1"/>
  <c r="Q4153" i="1"/>
  <c r="P4153" i="1"/>
  <c r="Q4154" i="1" l="1"/>
  <c r="P4154" i="1"/>
  <c r="R4153" i="1"/>
  <c r="S4153" i="1" s="1"/>
  <c r="AD4153" i="1" s="1"/>
  <c r="Y4154" i="1"/>
  <c r="X4154" i="1"/>
  <c r="Z4153" i="1"/>
  <c r="AA4153" i="1" s="1"/>
  <c r="AF4153" i="1" s="1"/>
  <c r="U4154" i="1"/>
  <c r="T4154" i="1"/>
  <c r="V4153" i="1"/>
  <c r="W4153" i="1" s="1"/>
  <c r="AE4153" i="1" s="1"/>
  <c r="Z4154" i="1" l="1"/>
  <c r="AA4154" i="1" s="1"/>
  <c r="AF4154" i="1" s="1"/>
  <c r="U4155" i="1"/>
  <c r="T4155" i="1"/>
  <c r="V4154" i="1"/>
  <c r="W4154" i="1" s="1"/>
  <c r="AE4154" i="1" s="1"/>
  <c r="Y4155" i="1"/>
  <c r="X4155" i="1"/>
  <c r="Q4155" i="1"/>
  <c r="P4155" i="1"/>
  <c r="R4154" i="1"/>
  <c r="S4154" i="1" s="1"/>
  <c r="AD4154" i="1" s="1"/>
  <c r="R4155" i="1" l="1"/>
  <c r="S4155" i="1" s="1"/>
  <c r="AD4155" i="1" s="1"/>
  <c r="P4156" i="1"/>
  <c r="Q4156" i="1"/>
  <c r="R4156" i="1" s="1"/>
  <c r="S4156" i="1" s="1"/>
  <c r="AD4156" i="1" s="1"/>
  <c r="Y4156" i="1"/>
  <c r="X4156" i="1"/>
  <c r="Z4155" i="1"/>
  <c r="AA4155" i="1" s="1"/>
  <c r="AF4155" i="1" s="1"/>
  <c r="T4156" i="1"/>
  <c r="U4156" i="1"/>
  <c r="V4155" i="1"/>
  <c r="W4155" i="1" s="1"/>
  <c r="AE4155" i="1" s="1"/>
  <c r="V4156" i="1" l="1"/>
  <c r="W4156" i="1" s="1"/>
  <c r="AE4156" i="1" s="1"/>
  <c r="U4157" i="1"/>
  <c r="T4157" i="1"/>
  <c r="Y4157" i="1"/>
  <c r="X4157" i="1"/>
  <c r="Z4156" i="1"/>
  <c r="AA4156" i="1" s="1"/>
  <c r="AF4156" i="1" s="1"/>
  <c r="P4157" i="1"/>
  <c r="Q4157" i="1" s="1"/>
  <c r="Q4158" i="1" l="1"/>
  <c r="P4158" i="1"/>
  <c r="R4157" i="1"/>
  <c r="S4157" i="1" s="1"/>
  <c r="AD4157" i="1" s="1"/>
  <c r="Y4158" i="1"/>
  <c r="X4158" i="1"/>
  <c r="Z4157" i="1"/>
  <c r="AA4157" i="1" s="1"/>
  <c r="AF4157" i="1" s="1"/>
  <c r="U4158" i="1"/>
  <c r="T4158" i="1"/>
  <c r="V4157" i="1"/>
  <c r="W4157" i="1" s="1"/>
  <c r="AE4157" i="1" s="1"/>
  <c r="Z4158" i="1" l="1"/>
  <c r="AA4158" i="1" s="1"/>
  <c r="AF4158" i="1" s="1"/>
  <c r="U4159" i="1"/>
  <c r="T4159" i="1"/>
  <c r="V4158" i="1"/>
  <c r="W4158" i="1" s="1"/>
  <c r="AE4158" i="1" s="1"/>
  <c r="Y4159" i="1"/>
  <c r="X4159" i="1"/>
  <c r="Q4159" i="1"/>
  <c r="P4159" i="1"/>
  <c r="R4158" i="1"/>
  <c r="S4158" i="1" s="1"/>
  <c r="AD4158" i="1" s="1"/>
  <c r="Z4159" i="1" l="1"/>
  <c r="AA4159" i="1" s="1"/>
  <c r="AF4159" i="1" s="1"/>
  <c r="P4160" i="1"/>
  <c r="Q4160" i="1"/>
  <c r="R4159" i="1"/>
  <c r="S4159" i="1" s="1"/>
  <c r="AD4159" i="1" s="1"/>
  <c r="Y4160" i="1"/>
  <c r="X4160" i="1"/>
  <c r="U4160" i="1"/>
  <c r="T4160" i="1"/>
  <c r="V4159" i="1"/>
  <c r="W4159" i="1" s="1"/>
  <c r="AE4159" i="1" s="1"/>
  <c r="Z4160" i="1" l="1"/>
  <c r="AA4160" i="1" s="1"/>
  <c r="AF4160" i="1" s="1"/>
  <c r="R4160" i="1"/>
  <c r="S4160" i="1" s="1"/>
  <c r="AD4160" i="1" s="1"/>
  <c r="T4161" i="1"/>
  <c r="U4161" i="1"/>
  <c r="V4161" i="1" s="1"/>
  <c r="W4161" i="1" s="1"/>
  <c r="AE4161" i="1" s="1"/>
  <c r="V4160" i="1"/>
  <c r="W4160" i="1" s="1"/>
  <c r="AE4160" i="1" s="1"/>
  <c r="Y4161" i="1"/>
  <c r="X4161" i="1"/>
  <c r="P4161" i="1"/>
  <c r="Q4161" i="1"/>
  <c r="R4161" i="1" l="1"/>
  <c r="S4161" i="1" s="1"/>
  <c r="AD4161" i="1" s="1"/>
  <c r="Z4161" i="1"/>
  <c r="AA4161" i="1" s="1"/>
  <c r="AF4161" i="1" s="1"/>
  <c r="Q4162" i="1"/>
  <c r="P4162" i="1"/>
  <c r="Y4162" i="1"/>
  <c r="X4162" i="1"/>
  <c r="U4162" i="1"/>
  <c r="T4162" i="1"/>
  <c r="U4163" i="1" l="1"/>
  <c r="T4163" i="1"/>
  <c r="Y4163" i="1"/>
  <c r="X4163" i="1"/>
  <c r="V4162" i="1"/>
  <c r="W4162" i="1" s="1"/>
  <c r="AE4162" i="1" s="1"/>
  <c r="Z4162" i="1"/>
  <c r="AA4162" i="1" s="1"/>
  <c r="AF4162" i="1" s="1"/>
  <c r="P4163" i="1"/>
  <c r="Q4163" i="1" s="1"/>
  <c r="R4163" i="1" s="1"/>
  <c r="S4163" i="1" s="1"/>
  <c r="AD4163" i="1" s="1"/>
  <c r="R4162" i="1"/>
  <c r="S4162" i="1" s="1"/>
  <c r="AD4162" i="1" s="1"/>
  <c r="P4164" i="1" l="1"/>
  <c r="Y4164" i="1"/>
  <c r="X4164" i="1"/>
  <c r="Z4163" i="1"/>
  <c r="AA4163" i="1" s="1"/>
  <c r="AF4163" i="1" s="1"/>
  <c r="U4164" i="1"/>
  <c r="T4164" i="1"/>
  <c r="V4163" i="1"/>
  <c r="W4163" i="1" s="1"/>
  <c r="AE4163" i="1" s="1"/>
  <c r="Q4165" i="1" l="1"/>
  <c r="P4165" i="1"/>
  <c r="U4165" i="1"/>
  <c r="T4165" i="1"/>
  <c r="V4164" i="1"/>
  <c r="W4164" i="1" s="1"/>
  <c r="AE4164" i="1" s="1"/>
  <c r="Y4165" i="1"/>
  <c r="X4165" i="1"/>
  <c r="Z4164" i="1"/>
  <c r="AA4164" i="1" s="1"/>
  <c r="AF4164" i="1" s="1"/>
  <c r="Q4164" i="1"/>
  <c r="R4164" i="1" s="1"/>
  <c r="S4164" i="1" s="1"/>
  <c r="AD4164" i="1" s="1"/>
  <c r="Z4165" i="1" l="1"/>
  <c r="AA4165" i="1" s="1"/>
  <c r="AF4165" i="1" s="1"/>
  <c r="U4166" i="1"/>
  <c r="T4166" i="1"/>
  <c r="P4166" i="1"/>
  <c r="Q4166" i="1" s="1"/>
  <c r="R4166" i="1" s="1"/>
  <c r="S4166" i="1" s="1"/>
  <c r="AD4166" i="1" s="1"/>
  <c r="Y4166" i="1"/>
  <c r="X4166" i="1"/>
  <c r="V4165" i="1"/>
  <c r="W4165" i="1" s="1"/>
  <c r="AE4165" i="1" s="1"/>
  <c r="R4165" i="1"/>
  <c r="S4165" i="1" s="1"/>
  <c r="AD4165" i="1" s="1"/>
  <c r="Y4167" i="1" l="1"/>
  <c r="X4167" i="1"/>
  <c r="Z4166" i="1"/>
  <c r="AA4166" i="1" s="1"/>
  <c r="AF4166" i="1" s="1"/>
  <c r="P4167" i="1"/>
  <c r="Q4167" i="1" s="1"/>
  <c r="R4167" i="1" s="1"/>
  <c r="S4167" i="1" s="1"/>
  <c r="AD4167" i="1" s="1"/>
  <c r="U4167" i="1"/>
  <c r="T4167" i="1"/>
  <c r="V4166" i="1"/>
  <c r="W4166" i="1" s="1"/>
  <c r="AE4166" i="1" s="1"/>
  <c r="T4168" i="1" l="1"/>
  <c r="U4168" i="1"/>
  <c r="V4168" i="1" s="1"/>
  <c r="W4168" i="1" s="1"/>
  <c r="AE4168" i="1" s="1"/>
  <c r="Y4168" i="1"/>
  <c r="X4168" i="1"/>
  <c r="V4167" i="1"/>
  <c r="W4167" i="1" s="1"/>
  <c r="AE4167" i="1" s="1"/>
  <c r="Q4168" i="1"/>
  <c r="P4168" i="1"/>
  <c r="Z4167" i="1"/>
  <c r="AA4167" i="1" s="1"/>
  <c r="AF4167" i="1" s="1"/>
  <c r="P4169" i="1" l="1"/>
  <c r="Q4169" i="1"/>
  <c r="R4169" i="1" s="1"/>
  <c r="S4169" i="1" s="1"/>
  <c r="AD4169" i="1" s="1"/>
  <c r="Z4168" i="1"/>
  <c r="AA4168" i="1" s="1"/>
  <c r="AF4168" i="1" s="1"/>
  <c r="R4168" i="1"/>
  <c r="S4168" i="1" s="1"/>
  <c r="AD4168" i="1" s="1"/>
  <c r="X4169" i="1"/>
  <c r="Y4169" i="1"/>
  <c r="Z4169" i="1" s="1"/>
  <c r="AA4169" i="1" s="1"/>
  <c r="AF4169" i="1" s="1"/>
  <c r="U4169" i="1"/>
  <c r="T4169" i="1"/>
  <c r="U4170" i="1" l="1"/>
  <c r="T4170" i="1"/>
  <c r="V4169" i="1"/>
  <c r="W4169" i="1" s="1"/>
  <c r="AE4169" i="1" s="1"/>
  <c r="X4170" i="1"/>
  <c r="Y4170" i="1"/>
  <c r="Z4170" i="1" s="1"/>
  <c r="AA4170" i="1" s="1"/>
  <c r="AF4170" i="1" s="1"/>
  <c r="P4170" i="1"/>
  <c r="Q4170" i="1"/>
  <c r="R4170" i="1" s="1"/>
  <c r="S4170" i="1" s="1"/>
  <c r="AD4170" i="1" s="1"/>
  <c r="Q4171" i="1" l="1"/>
  <c r="P4171" i="1"/>
  <c r="Y4171" i="1"/>
  <c r="X4171" i="1"/>
  <c r="U4171" i="1"/>
  <c r="T4171" i="1"/>
  <c r="V4170" i="1"/>
  <c r="W4170" i="1" s="1"/>
  <c r="AE4170" i="1" s="1"/>
  <c r="Z4171" i="1" l="1"/>
  <c r="AA4171" i="1" s="1"/>
  <c r="AF4171" i="1" s="1"/>
  <c r="U4172" i="1"/>
  <c r="T4172" i="1"/>
  <c r="V4171" i="1"/>
  <c r="W4171" i="1" s="1"/>
  <c r="AE4171" i="1" s="1"/>
  <c r="Y4172" i="1"/>
  <c r="X4172" i="1"/>
  <c r="P4172" i="1"/>
  <c r="Q4172" i="1"/>
  <c r="R4172" i="1" s="1"/>
  <c r="S4172" i="1" s="1"/>
  <c r="AD4172" i="1" s="1"/>
  <c r="R4171" i="1"/>
  <c r="S4171" i="1" s="1"/>
  <c r="AD4171" i="1" s="1"/>
  <c r="V4172" i="1" l="1"/>
  <c r="W4172" i="1" s="1"/>
  <c r="AE4172" i="1" s="1"/>
  <c r="Y4173" i="1"/>
  <c r="X4173" i="1"/>
  <c r="Z4172" i="1"/>
  <c r="AA4172" i="1" s="1"/>
  <c r="AF4172" i="1" s="1"/>
  <c r="U4173" i="1"/>
  <c r="T4173" i="1"/>
  <c r="Q4173" i="1"/>
  <c r="P4173" i="1"/>
  <c r="R4173" i="1" l="1"/>
  <c r="S4173" i="1" s="1"/>
  <c r="AD4173" i="1" s="1"/>
  <c r="Y4174" i="1"/>
  <c r="X4174" i="1"/>
  <c r="Q4174" i="1"/>
  <c r="P4174" i="1"/>
  <c r="U4174" i="1"/>
  <c r="T4174" i="1"/>
  <c r="V4173" i="1"/>
  <c r="W4173" i="1" s="1"/>
  <c r="AE4173" i="1" s="1"/>
  <c r="Z4173" i="1"/>
  <c r="AA4173" i="1" s="1"/>
  <c r="AF4173" i="1" s="1"/>
  <c r="P4175" i="1" l="1"/>
  <c r="Y4175" i="1"/>
  <c r="X4175" i="1"/>
  <c r="U4175" i="1"/>
  <c r="T4175" i="1"/>
  <c r="V4174" i="1"/>
  <c r="W4174" i="1" s="1"/>
  <c r="AE4174" i="1" s="1"/>
  <c r="R4174" i="1"/>
  <c r="S4174" i="1" s="1"/>
  <c r="AD4174" i="1" s="1"/>
  <c r="Z4174" i="1"/>
  <c r="AA4174" i="1" s="1"/>
  <c r="AF4174" i="1" s="1"/>
  <c r="Z4175" i="1" l="1"/>
  <c r="AA4175" i="1" s="1"/>
  <c r="AF4175" i="1" s="1"/>
  <c r="T4176" i="1"/>
  <c r="U4176" i="1"/>
  <c r="V4176" i="1" s="1"/>
  <c r="W4176" i="1" s="1"/>
  <c r="AE4176" i="1" s="1"/>
  <c r="V4175" i="1"/>
  <c r="W4175" i="1" s="1"/>
  <c r="AE4175" i="1" s="1"/>
  <c r="Y4176" i="1"/>
  <c r="X4176" i="1"/>
  <c r="P4176" i="1"/>
  <c r="Q4175" i="1"/>
  <c r="R4175" i="1" s="1"/>
  <c r="S4175" i="1" s="1"/>
  <c r="AD4175" i="1" s="1"/>
  <c r="Q4177" i="1" l="1"/>
  <c r="P4177" i="1"/>
  <c r="Q4176" i="1"/>
  <c r="R4176" i="1" s="1"/>
  <c r="S4176" i="1" s="1"/>
  <c r="AD4176" i="1" s="1"/>
  <c r="Y4177" i="1"/>
  <c r="X4177" i="1"/>
  <c r="Z4176" i="1"/>
  <c r="AA4176" i="1" s="1"/>
  <c r="AF4176" i="1" s="1"/>
  <c r="U4177" i="1"/>
  <c r="T4177" i="1"/>
  <c r="Z4177" i="1" l="1"/>
  <c r="AA4177" i="1" s="1"/>
  <c r="AF4177" i="1" s="1"/>
  <c r="V4177" i="1"/>
  <c r="W4177" i="1" s="1"/>
  <c r="AE4177" i="1" s="1"/>
  <c r="U4178" i="1"/>
  <c r="T4178" i="1"/>
  <c r="Q4178" i="1"/>
  <c r="P4178" i="1"/>
  <c r="X4178" i="1"/>
  <c r="Y4178" i="1"/>
  <c r="R4177" i="1"/>
  <c r="S4177" i="1" s="1"/>
  <c r="AD4177" i="1" s="1"/>
  <c r="Z4178" i="1" l="1"/>
  <c r="AA4178" i="1" s="1"/>
  <c r="AF4178" i="1" s="1"/>
  <c r="V4178" i="1"/>
  <c r="W4178" i="1" s="1"/>
  <c r="AE4178" i="1" s="1"/>
  <c r="R4178" i="1"/>
  <c r="S4178" i="1" s="1"/>
  <c r="AD4178" i="1" s="1"/>
  <c r="U4179" i="1"/>
  <c r="T4179" i="1"/>
  <c r="Y4179" i="1"/>
  <c r="X4179" i="1"/>
  <c r="Q4179" i="1"/>
  <c r="P4179" i="1"/>
  <c r="Z4179" i="1" l="1"/>
  <c r="AA4179" i="1" s="1"/>
  <c r="AF4179" i="1" s="1"/>
  <c r="Q4180" i="1"/>
  <c r="P4180" i="1"/>
  <c r="R4179" i="1"/>
  <c r="S4179" i="1" s="1"/>
  <c r="AD4179" i="1" s="1"/>
  <c r="Y4180" i="1"/>
  <c r="X4180" i="1"/>
  <c r="U4180" i="1"/>
  <c r="T4180" i="1"/>
  <c r="V4179" i="1"/>
  <c r="W4179" i="1" s="1"/>
  <c r="AE4179" i="1" s="1"/>
  <c r="V4180" i="1" l="1"/>
  <c r="W4180" i="1" s="1"/>
  <c r="AE4180" i="1" s="1"/>
  <c r="T4181" i="1"/>
  <c r="U4181" i="1"/>
  <c r="V4181" i="1" s="1"/>
  <c r="W4181" i="1" s="1"/>
  <c r="AE4181" i="1" s="1"/>
  <c r="Y4181" i="1"/>
  <c r="X4181" i="1"/>
  <c r="Z4180" i="1"/>
  <c r="AA4180" i="1" s="1"/>
  <c r="AF4180" i="1" s="1"/>
  <c r="P4181" i="1"/>
  <c r="Q4181" i="1"/>
  <c r="R4181" i="1" s="1"/>
  <c r="S4181" i="1" s="1"/>
  <c r="AD4181" i="1" s="1"/>
  <c r="R4180" i="1"/>
  <c r="S4180" i="1" s="1"/>
  <c r="AD4180" i="1" s="1"/>
  <c r="Z4181" i="1" l="1"/>
  <c r="AA4181" i="1" s="1"/>
  <c r="AF4181" i="1" s="1"/>
  <c r="P4182" i="1"/>
  <c r="Q4182" i="1"/>
  <c r="R4182" i="1" s="1"/>
  <c r="S4182" i="1" s="1"/>
  <c r="AD4182" i="1" s="1"/>
  <c r="Y4182" i="1"/>
  <c r="X4182" i="1"/>
  <c r="U4182" i="1"/>
  <c r="T4182" i="1"/>
  <c r="Z4182" i="1" l="1"/>
  <c r="AA4182" i="1" s="1"/>
  <c r="AF4182" i="1" s="1"/>
  <c r="T4183" i="1"/>
  <c r="U4183" i="1"/>
  <c r="V4183" i="1" s="1"/>
  <c r="W4183" i="1" s="1"/>
  <c r="AE4183" i="1" s="1"/>
  <c r="V4182" i="1"/>
  <c r="W4182" i="1" s="1"/>
  <c r="AE4182" i="1" s="1"/>
  <c r="Y4183" i="1"/>
  <c r="X4183" i="1"/>
  <c r="Q4183" i="1"/>
  <c r="P4183" i="1"/>
  <c r="Z4183" i="1" l="1"/>
  <c r="AA4183" i="1" s="1"/>
  <c r="AF4183" i="1" s="1"/>
  <c r="P4184" i="1"/>
  <c r="Q4184" i="1"/>
  <c r="R4183" i="1"/>
  <c r="S4183" i="1" s="1"/>
  <c r="AD4183" i="1" s="1"/>
  <c r="Y4184" i="1"/>
  <c r="X4184" i="1"/>
  <c r="U4184" i="1"/>
  <c r="T4184" i="1"/>
  <c r="R4184" i="1" l="1"/>
  <c r="S4184" i="1" s="1"/>
  <c r="AD4184" i="1" s="1"/>
  <c r="Z4184" i="1"/>
  <c r="AA4184" i="1" s="1"/>
  <c r="AF4184" i="1" s="1"/>
  <c r="U4185" i="1"/>
  <c r="T4185" i="1"/>
  <c r="V4184" i="1"/>
  <c r="W4184" i="1" s="1"/>
  <c r="AE4184" i="1" s="1"/>
  <c r="Y4185" i="1"/>
  <c r="X4185" i="1"/>
  <c r="Q4185" i="1"/>
  <c r="P4185" i="1"/>
  <c r="Z4185" i="1" l="1"/>
  <c r="AA4185" i="1" s="1"/>
  <c r="AF4185" i="1" s="1"/>
  <c r="Q4186" i="1"/>
  <c r="P4186" i="1"/>
  <c r="R4185" i="1"/>
  <c r="S4185" i="1" s="1"/>
  <c r="AD4185" i="1" s="1"/>
  <c r="Y4186" i="1"/>
  <c r="X4186" i="1"/>
  <c r="U4186" i="1"/>
  <c r="T4186" i="1"/>
  <c r="V4185" i="1"/>
  <c r="W4185" i="1" s="1"/>
  <c r="AE4185" i="1" s="1"/>
  <c r="V4186" i="1" l="1"/>
  <c r="W4186" i="1" s="1"/>
  <c r="AE4186" i="1" s="1"/>
  <c r="Z4186" i="1"/>
  <c r="AA4186" i="1" s="1"/>
  <c r="AF4186" i="1" s="1"/>
  <c r="Q4187" i="1"/>
  <c r="P4187" i="1"/>
  <c r="U4187" i="1"/>
  <c r="T4187" i="1"/>
  <c r="Y4187" i="1"/>
  <c r="X4187" i="1"/>
  <c r="R4186" i="1"/>
  <c r="S4186" i="1" s="1"/>
  <c r="AD4186" i="1" s="1"/>
  <c r="R4187" i="1" l="1"/>
  <c r="S4187" i="1" s="1"/>
  <c r="AD4187" i="1" s="1"/>
  <c r="Y4188" i="1"/>
  <c r="X4188" i="1"/>
  <c r="Z4187" i="1"/>
  <c r="AA4187" i="1" s="1"/>
  <c r="AF4187" i="1" s="1"/>
  <c r="U4188" i="1"/>
  <c r="T4188" i="1"/>
  <c r="V4187" i="1"/>
  <c r="W4187" i="1" s="1"/>
  <c r="AE4187" i="1" s="1"/>
  <c r="Q4188" i="1"/>
  <c r="P4188" i="1"/>
  <c r="R4188" i="1" l="1"/>
  <c r="S4188" i="1" s="1"/>
  <c r="AD4188" i="1" s="1"/>
  <c r="Q4189" i="1"/>
  <c r="P4189" i="1"/>
  <c r="U4189" i="1"/>
  <c r="T4189" i="1"/>
  <c r="V4188" i="1"/>
  <c r="W4188" i="1" s="1"/>
  <c r="AE4188" i="1" s="1"/>
  <c r="Y4189" i="1"/>
  <c r="X4189" i="1"/>
  <c r="Z4188" i="1"/>
  <c r="AA4188" i="1" s="1"/>
  <c r="AF4188" i="1" s="1"/>
  <c r="Z4189" i="1" l="1"/>
  <c r="AA4189" i="1" s="1"/>
  <c r="AF4189" i="1" s="1"/>
  <c r="P4190" i="1"/>
  <c r="Q4190" i="1"/>
  <c r="Y4190" i="1"/>
  <c r="X4190" i="1"/>
  <c r="U4190" i="1"/>
  <c r="T4190" i="1"/>
  <c r="V4189" i="1"/>
  <c r="W4189" i="1" s="1"/>
  <c r="AE4189" i="1" s="1"/>
  <c r="R4189" i="1"/>
  <c r="S4189" i="1" s="1"/>
  <c r="AD4189" i="1" s="1"/>
  <c r="Z4190" i="1" l="1"/>
  <c r="AA4190" i="1" s="1"/>
  <c r="AF4190" i="1" s="1"/>
  <c r="R4190" i="1"/>
  <c r="S4190" i="1" s="1"/>
  <c r="AD4190" i="1" s="1"/>
  <c r="U4191" i="1"/>
  <c r="T4191" i="1"/>
  <c r="V4190" i="1"/>
  <c r="W4190" i="1" s="1"/>
  <c r="AE4190" i="1" s="1"/>
  <c r="Y4191" i="1"/>
  <c r="X4191" i="1"/>
  <c r="P4191" i="1"/>
  <c r="Q4191" i="1"/>
  <c r="Z4191" i="1" l="1"/>
  <c r="AA4191" i="1" s="1"/>
  <c r="AF4191" i="1" s="1"/>
  <c r="R4191" i="1"/>
  <c r="S4191" i="1" s="1"/>
  <c r="AD4191" i="1" s="1"/>
  <c r="P4192" i="1"/>
  <c r="Q4192" i="1"/>
  <c r="Y4192" i="1"/>
  <c r="X4192" i="1"/>
  <c r="U4192" i="1"/>
  <c r="T4192" i="1"/>
  <c r="V4191" i="1"/>
  <c r="W4191" i="1" s="1"/>
  <c r="AE4191" i="1" s="1"/>
  <c r="V4192" i="1" l="1"/>
  <c r="W4192" i="1" s="1"/>
  <c r="AE4192" i="1" s="1"/>
  <c r="R4192" i="1"/>
  <c r="S4192" i="1" s="1"/>
  <c r="AD4192" i="1" s="1"/>
  <c r="T4193" i="1"/>
  <c r="U4193" i="1"/>
  <c r="V4193" i="1" s="1"/>
  <c r="W4193" i="1" s="1"/>
  <c r="AE4193" i="1" s="1"/>
  <c r="Z4192" i="1"/>
  <c r="AA4192" i="1" s="1"/>
  <c r="AF4192" i="1" s="1"/>
  <c r="Y4193" i="1"/>
  <c r="X4193" i="1"/>
  <c r="Q4193" i="1"/>
  <c r="P4193" i="1"/>
  <c r="Z4193" i="1" l="1"/>
  <c r="AA4193" i="1" s="1"/>
  <c r="AF4193" i="1" s="1"/>
  <c r="R4193" i="1"/>
  <c r="S4193" i="1" s="1"/>
  <c r="AD4193" i="1" s="1"/>
  <c r="Q4194" i="1"/>
  <c r="P4194" i="1"/>
  <c r="Y4194" i="1"/>
  <c r="X4194" i="1"/>
  <c r="T4194" i="1"/>
  <c r="U4194" i="1"/>
  <c r="V4194" i="1" l="1"/>
  <c r="W4194" i="1" s="1"/>
  <c r="AE4194" i="1" s="1"/>
  <c r="P4195" i="1"/>
  <c r="Q4195" i="1"/>
  <c r="U4195" i="1"/>
  <c r="T4195" i="1"/>
  <c r="Y4195" i="1"/>
  <c r="X4195" i="1"/>
  <c r="Z4194" i="1"/>
  <c r="AA4194" i="1" s="1"/>
  <c r="AF4194" i="1" s="1"/>
  <c r="R4194" i="1"/>
  <c r="S4194" i="1" s="1"/>
  <c r="AD4194" i="1" s="1"/>
  <c r="R4195" i="1" l="1"/>
  <c r="S4195" i="1" s="1"/>
  <c r="AD4195" i="1" s="1"/>
  <c r="U4196" i="1"/>
  <c r="T4196" i="1"/>
  <c r="Y4196" i="1"/>
  <c r="X4196" i="1"/>
  <c r="Z4195" i="1"/>
  <c r="AA4195" i="1" s="1"/>
  <c r="AF4195" i="1" s="1"/>
  <c r="V4195" i="1"/>
  <c r="W4195" i="1" s="1"/>
  <c r="AE4195" i="1" s="1"/>
  <c r="P4196" i="1"/>
  <c r="Q4196" i="1"/>
  <c r="R4196" i="1" l="1"/>
  <c r="S4196" i="1" s="1"/>
  <c r="AD4196" i="1" s="1"/>
  <c r="P4197" i="1"/>
  <c r="Q4197" i="1"/>
  <c r="R4197" i="1" s="1"/>
  <c r="S4197" i="1" s="1"/>
  <c r="AD4197" i="1" s="1"/>
  <c r="Y4197" i="1"/>
  <c r="X4197" i="1"/>
  <c r="Z4196" i="1"/>
  <c r="AA4196" i="1" s="1"/>
  <c r="AF4196" i="1" s="1"/>
  <c r="U4197" i="1"/>
  <c r="T4197" i="1"/>
  <c r="V4196" i="1"/>
  <c r="W4196" i="1" s="1"/>
  <c r="AE4196" i="1" s="1"/>
  <c r="U4198" i="1" l="1"/>
  <c r="T4198" i="1"/>
  <c r="V4197" i="1"/>
  <c r="W4197" i="1" s="1"/>
  <c r="AE4197" i="1" s="1"/>
  <c r="Y4198" i="1"/>
  <c r="X4198" i="1"/>
  <c r="Z4197" i="1"/>
  <c r="AA4197" i="1" s="1"/>
  <c r="AF4197" i="1" s="1"/>
  <c r="Q4198" i="1"/>
  <c r="P4198" i="1"/>
  <c r="P4199" i="1" l="1"/>
  <c r="Q4199" i="1"/>
  <c r="Y4199" i="1"/>
  <c r="X4199" i="1"/>
  <c r="R4198" i="1"/>
  <c r="S4198" i="1" s="1"/>
  <c r="AD4198" i="1" s="1"/>
  <c r="Z4198" i="1"/>
  <c r="AA4198" i="1" s="1"/>
  <c r="AF4198" i="1" s="1"/>
  <c r="T4199" i="1"/>
  <c r="U4199" i="1"/>
  <c r="V4199" i="1" s="1"/>
  <c r="W4199" i="1" s="1"/>
  <c r="AE4199" i="1" s="1"/>
  <c r="V4198" i="1"/>
  <c r="W4198" i="1" s="1"/>
  <c r="AE4198" i="1" s="1"/>
  <c r="R4199" i="1" l="1"/>
  <c r="S4199" i="1" s="1"/>
  <c r="AD4199" i="1" s="1"/>
  <c r="Y4200" i="1"/>
  <c r="X4200" i="1"/>
  <c r="U4200" i="1"/>
  <c r="T4200" i="1"/>
  <c r="Z4199" i="1"/>
  <c r="AA4199" i="1" s="1"/>
  <c r="AF4199" i="1" s="1"/>
  <c r="Q4200" i="1"/>
  <c r="P4200" i="1"/>
  <c r="Z4200" i="1" l="1"/>
  <c r="AA4200" i="1" s="1"/>
  <c r="AF4200" i="1" s="1"/>
  <c r="Q4201" i="1"/>
  <c r="P4201" i="1"/>
  <c r="R4200" i="1"/>
  <c r="S4200" i="1" s="1"/>
  <c r="AD4200" i="1" s="1"/>
  <c r="U4201" i="1"/>
  <c r="T4201" i="1"/>
  <c r="V4200" i="1"/>
  <c r="W4200" i="1" s="1"/>
  <c r="AE4200" i="1" s="1"/>
  <c r="X4201" i="1"/>
  <c r="Y4201" i="1"/>
  <c r="Z4201" i="1" s="1"/>
  <c r="AA4201" i="1" s="1"/>
  <c r="AF4201" i="1" s="1"/>
  <c r="V4201" i="1" l="1"/>
  <c r="W4201" i="1" s="1"/>
  <c r="AE4201" i="1" s="1"/>
  <c r="R4201" i="1"/>
  <c r="S4201" i="1" s="1"/>
  <c r="AD4201" i="1" s="1"/>
  <c r="Y4202" i="1"/>
  <c r="X4202" i="1"/>
  <c r="U4202" i="1"/>
  <c r="T4202" i="1"/>
  <c r="Q4202" i="1"/>
  <c r="P4202" i="1"/>
  <c r="R4202" i="1" l="1"/>
  <c r="S4202" i="1" s="1"/>
  <c r="AD4202" i="1" s="1"/>
  <c r="Q4203" i="1"/>
  <c r="P4203" i="1"/>
  <c r="U4203" i="1"/>
  <c r="T4203" i="1"/>
  <c r="V4202" i="1"/>
  <c r="W4202" i="1" s="1"/>
  <c r="AE4202" i="1" s="1"/>
  <c r="Y4203" i="1"/>
  <c r="X4203" i="1"/>
  <c r="Z4202" i="1"/>
  <c r="AA4202" i="1" s="1"/>
  <c r="AF4202" i="1" s="1"/>
  <c r="Y4204" i="1" l="1"/>
  <c r="X4204" i="1"/>
  <c r="Z4203" i="1"/>
  <c r="AA4203" i="1" s="1"/>
  <c r="AF4203" i="1" s="1"/>
  <c r="U4204" i="1"/>
  <c r="T4204" i="1"/>
  <c r="V4203" i="1"/>
  <c r="W4203" i="1" s="1"/>
  <c r="AE4203" i="1" s="1"/>
  <c r="P4204" i="1"/>
  <c r="Q4204" i="1"/>
  <c r="R4203" i="1"/>
  <c r="S4203" i="1" s="1"/>
  <c r="AD4203" i="1" s="1"/>
  <c r="R4204" i="1" l="1"/>
  <c r="S4204" i="1" s="1"/>
  <c r="AD4204" i="1" s="1"/>
  <c r="Z4204" i="1"/>
  <c r="AA4204" i="1" s="1"/>
  <c r="AF4204" i="1" s="1"/>
  <c r="U4205" i="1"/>
  <c r="T4205" i="1"/>
  <c r="Q4205" i="1"/>
  <c r="P4205" i="1"/>
  <c r="V4204" i="1"/>
  <c r="W4204" i="1" s="1"/>
  <c r="AE4204" i="1" s="1"/>
  <c r="Y4205" i="1"/>
  <c r="X4205" i="1"/>
  <c r="Z4205" i="1" l="1"/>
  <c r="AA4205" i="1" s="1"/>
  <c r="AF4205" i="1" s="1"/>
  <c r="R4205" i="1"/>
  <c r="S4205" i="1" s="1"/>
  <c r="AD4205" i="1" s="1"/>
  <c r="Y4206" i="1"/>
  <c r="X4206" i="1"/>
  <c r="U4206" i="1"/>
  <c r="T4206" i="1"/>
  <c r="Q4206" i="1"/>
  <c r="P4206" i="1"/>
  <c r="V4205" i="1"/>
  <c r="W4205" i="1" s="1"/>
  <c r="AE4205" i="1" s="1"/>
  <c r="R4206" i="1" l="1"/>
  <c r="S4206" i="1" s="1"/>
  <c r="AD4206" i="1" s="1"/>
  <c r="Y4207" i="1"/>
  <c r="X4207" i="1"/>
  <c r="Q4207" i="1"/>
  <c r="P4207" i="1"/>
  <c r="T4207" i="1"/>
  <c r="U4207" i="1"/>
  <c r="V4207" i="1" s="1"/>
  <c r="W4207" i="1" s="1"/>
  <c r="AE4207" i="1" s="1"/>
  <c r="V4206" i="1"/>
  <c r="W4206" i="1" s="1"/>
  <c r="AE4206" i="1" s="1"/>
  <c r="Z4206" i="1"/>
  <c r="AA4206" i="1" s="1"/>
  <c r="AF4206" i="1" s="1"/>
  <c r="Q4208" i="1" l="1"/>
  <c r="P4208" i="1"/>
  <c r="Y4208" i="1"/>
  <c r="X4208" i="1"/>
  <c r="U4208" i="1"/>
  <c r="T4208" i="1"/>
  <c r="R4207" i="1"/>
  <c r="S4207" i="1" s="1"/>
  <c r="AD4207" i="1" s="1"/>
  <c r="Z4207" i="1"/>
  <c r="AA4207" i="1" s="1"/>
  <c r="AF4207" i="1" s="1"/>
  <c r="U4209" i="1" l="1"/>
  <c r="T4209" i="1"/>
  <c r="V4208" i="1"/>
  <c r="W4208" i="1" s="1"/>
  <c r="AE4208" i="1" s="1"/>
  <c r="Y4209" i="1"/>
  <c r="X4209" i="1"/>
  <c r="Z4208" i="1"/>
  <c r="AA4208" i="1" s="1"/>
  <c r="AF4208" i="1" s="1"/>
  <c r="P4209" i="1"/>
  <c r="Q4209" i="1"/>
  <c r="R4208" i="1"/>
  <c r="S4208" i="1" s="1"/>
  <c r="AD4208" i="1" s="1"/>
  <c r="R4209" i="1" l="1"/>
  <c r="S4209" i="1" s="1"/>
  <c r="AD4209" i="1" s="1"/>
  <c r="Z4209" i="1"/>
  <c r="AA4209" i="1" s="1"/>
  <c r="AF4209" i="1" s="1"/>
  <c r="U4210" i="1"/>
  <c r="T4210" i="1"/>
  <c r="Q4210" i="1"/>
  <c r="P4210" i="1"/>
  <c r="Y4210" i="1"/>
  <c r="X4210" i="1"/>
  <c r="V4209" i="1"/>
  <c r="W4209" i="1" s="1"/>
  <c r="AE4209" i="1" s="1"/>
  <c r="Y4211" i="1" l="1"/>
  <c r="X4211" i="1"/>
  <c r="Q4211" i="1"/>
  <c r="P4211" i="1"/>
  <c r="U4211" i="1"/>
  <c r="T4211" i="1"/>
  <c r="Z4210" i="1"/>
  <c r="AA4210" i="1" s="1"/>
  <c r="AF4210" i="1" s="1"/>
  <c r="R4210" i="1"/>
  <c r="S4210" i="1" s="1"/>
  <c r="AD4210" i="1" s="1"/>
  <c r="V4210" i="1"/>
  <c r="W4210" i="1" s="1"/>
  <c r="AE4210" i="1" s="1"/>
  <c r="Q4212" i="1" l="1"/>
  <c r="P4212" i="1"/>
  <c r="U4212" i="1"/>
  <c r="T4212" i="1"/>
  <c r="V4211" i="1"/>
  <c r="W4211" i="1" s="1"/>
  <c r="AE4211" i="1" s="1"/>
  <c r="R4211" i="1"/>
  <c r="S4211" i="1" s="1"/>
  <c r="AD4211" i="1" s="1"/>
  <c r="Y4212" i="1"/>
  <c r="X4212" i="1"/>
  <c r="Z4211" i="1"/>
  <c r="AA4211" i="1" s="1"/>
  <c r="AF4211" i="1" s="1"/>
  <c r="Y4213" i="1" l="1"/>
  <c r="X4213" i="1"/>
  <c r="T4213" i="1"/>
  <c r="U4213" i="1"/>
  <c r="V4213" i="1" s="1"/>
  <c r="W4213" i="1" s="1"/>
  <c r="AE4213" i="1" s="1"/>
  <c r="Z4212" i="1"/>
  <c r="AA4212" i="1" s="1"/>
  <c r="AF4212" i="1" s="1"/>
  <c r="V4212" i="1"/>
  <c r="W4212" i="1" s="1"/>
  <c r="AE4212" i="1" s="1"/>
  <c r="P4213" i="1"/>
  <c r="Q4213" i="1"/>
  <c r="R4212" i="1"/>
  <c r="S4212" i="1" s="1"/>
  <c r="AD4212" i="1" s="1"/>
  <c r="R4213" i="1" l="1"/>
  <c r="S4213" i="1" s="1"/>
  <c r="AD4213" i="1" s="1"/>
  <c r="Q4214" i="1"/>
  <c r="P4214" i="1"/>
  <c r="U4214" i="1"/>
  <c r="T4214" i="1"/>
  <c r="Y4214" i="1"/>
  <c r="X4214" i="1"/>
  <c r="Z4213" i="1"/>
  <c r="AA4213" i="1" s="1"/>
  <c r="AF4213" i="1" s="1"/>
  <c r="Y4215" i="1" l="1"/>
  <c r="X4215" i="1"/>
  <c r="Z4214" i="1"/>
  <c r="AA4214" i="1" s="1"/>
  <c r="AF4214" i="1" s="1"/>
  <c r="U4215" i="1"/>
  <c r="T4215" i="1"/>
  <c r="V4214" i="1"/>
  <c r="W4214" i="1" s="1"/>
  <c r="AE4214" i="1" s="1"/>
  <c r="Q4215" i="1"/>
  <c r="P4215" i="1"/>
  <c r="R4214" i="1"/>
  <c r="S4214" i="1" s="1"/>
  <c r="AD4214" i="1" s="1"/>
  <c r="P4216" i="1" l="1"/>
  <c r="Q4216" i="1"/>
  <c r="V4215" i="1"/>
  <c r="W4215" i="1" s="1"/>
  <c r="AE4215" i="1" s="1"/>
  <c r="U4216" i="1"/>
  <c r="T4216" i="1"/>
  <c r="Y4216" i="1"/>
  <c r="X4216" i="1"/>
  <c r="R4215" i="1"/>
  <c r="S4215" i="1" s="1"/>
  <c r="AD4215" i="1" s="1"/>
  <c r="Z4215" i="1"/>
  <c r="AA4215" i="1" s="1"/>
  <c r="AF4215" i="1" s="1"/>
  <c r="R4216" i="1" l="1"/>
  <c r="S4216" i="1" s="1"/>
  <c r="AD4216" i="1" s="1"/>
  <c r="Y4217" i="1"/>
  <c r="X4217" i="1"/>
  <c r="Z4216" i="1"/>
  <c r="AA4216" i="1" s="1"/>
  <c r="AF4216" i="1" s="1"/>
  <c r="U4217" i="1"/>
  <c r="T4217" i="1"/>
  <c r="V4216" i="1"/>
  <c r="W4216" i="1" s="1"/>
  <c r="AE4216" i="1" s="1"/>
  <c r="Q4217" i="1"/>
  <c r="P4217" i="1"/>
  <c r="P4218" i="1" l="1"/>
  <c r="Q4218" i="1"/>
  <c r="R4217" i="1"/>
  <c r="S4217" i="1" s="1"/>
  <c r="AD4217" i="1" s="1"/>
  <c r="U4218" i="1"/>
  <c r="T4218" i="1"/>
  <c r="V4217" i="1"/>
  <c r="W4217" i="1" s="1"/>
  <c r="AE4217" i="1" s="1"/>
  <c r="Y4218" i="1"/>
  <c r="X4218" i="1"/>
  <c r="Z4217" i="1"/>
  <c r="AA4217" i="1" s="1"/>
  <c r="AF4217" i="1" s="1"/>
  <c r="R4218" i="1" l="1"/>
  <c r="S4218" i="1" s="1"/>
  <c r="AD4218" i="1" s="1"/>
  <c r="Z4218" i="1"/>
  <c r="AA4218" i="1" s="1"/>
  <c r="AF4218" i="1" s="1"/>
  <c r="X4219" i="1"/>
  <c r="Y4219" i="1"/>
  <c r="Z4219" i="1" s="1"/>
  <c r="AA4219" i="1" s="1"/>
  <c r="AF4219" i="1" s="1"/>
  <c r="V4218" i="1"/>
  <c r="W4218" i="1" s="1"/>
  <c r="AE4218" i="1" s="1"/>
  <c r="T4219" i="1"/>
  <c r="U4219" i="1"/>
  <c r="P4219" i="1"/>
  <c r="Q4219" i="1"/>
  <c r="R4219" i="1" s="1"/>
  <c r="S4219" i="1" s="1"/>
  <c r="AD4219" i="1" s="1"/>
  <c r="V4219" i="1" l="1"/>
  <c r="W4219" i="1" s="1"/>
  <c r="AE4219" i="1" s="1"/>
  <c r="Q4220" i="1"/>
  <c r="P4220" i="1"/>
  <c r="U4220" i="1"/>
  <c r="T4220" i="1"/>
  <c r="Y4220" i="1"/>
  <c r="X4220" i="1"/>
  <c r="Y4221" i="1" l="1"/>
  <c r="X4221" i="1"/>
  <c r="Z4220" i="1"/>
  <c r="AA4220" i="1" s="1"/>
  <c r="AF4220" i="1" s="1"/>
  <c r="U4221" i="1"/>
  <c r="T4221" i="1"/>
  <c r="V4220" i="1"/>
  <c r="W4220" i="1" s="1"/>
  <c r="AE4220" i="1" s="1"/>
  <c r="Q4221" i="1"/>
  <c r="P4221" i="1"/>
  <c r="R4220" i="1"/>
  <c r="S4220" i="1" s="1"/>
  <c r="AD4220" i="1" s="1"/>
  <c r="T4222" i="1" l="1"/>
  <c r="U4222" i="1"/>
  <c r="Y4222" i="1"/>
  <c r="X4222" i="1"/>
  <c r="Q4222" i="1"/>
  <c r="P4222" i="1"/>
  <c r="R4221" i="1"/>
  <c r="S4221" i="1" s="1"/>
  <c r="AD4221" i="1" s="1"/>
  <c r="V4221" i="1"/>
  <c r="W4221" i="1" s="1"/>
  <c r="AE4221" i="1" s="1"/>
  <c r="Z4221" i="1"/>
  <c r="AA4221" i="1" s="1"/>
  <c r="AF4221" i="1" s="1"/>
  <c r="V4222" i="1" l="1"/>
  <c r="W4222" i="1" s="1"/>
  <c r="AE4222" i="1" s="1"/>
  <c r="Q4223" i="1"/>
  <c r="P4223" i="1"/>
  <c r="Y4223" i="1"/>
  <c r="X4223" i="1"/>
  <c r="R4222" i="1"/>
  <c r="S4222" i="1" s="1"/>
  <c r="AD4222" i="1" s="1"/>
  <c r="Z4222" i="1"/>
  <c r="AA4222" i="1" s="1"/>
  <c r="AF4222" i="1" s="1"/>
  <c r="U4223" i="1"/>
  <c r="T4223" i="1"/>
  <c r="Y4224" i="1" l="1"/>
  <c r="X4224" i="1"/>
  <c r="Z4223" i="1"/>
  <c r="AA4223" i="1" s="1"/>
  <c r="AF4223" i="1" s="1"/>
  <c r="Q4224" i="1"/>
  <c r="P4224" i="1"/>
  <c r="U4224" i="1"/>
  <c r="T4224" i="1"/>
  <c r="V4223" i="1"/>
  <c r="W4223" i="1" s="1"/>
  <c r="AE4223" i="1" s="1"/>
  <c r="R4223" i="1"/>
  <c r="S4223" i="1" s="1"/>
  <c r="AD4223" i="1" s="1"/>
  <c r="V4224" i="1" l="1"/>
  <c r="W4224" i="1" s="1"/>
  <c r="AE4224" i="1" s="1"/>
  <c r="R4224" i="1"/>
  <c r="S4224" i="1" s="1"/>
  <c r="AD4224" i="1" s="1"/>
  <c r="Q4225" i="1"/>
  <c r="P4225" i="1"/>
  <c r="U4225" i="1"/>
  <c r="T4225" i="1"/>
  <c r="Y4225" i="1"/>
  <c r="X4225" i="1"/>
  <c r="Z4224" i="1"/>
  <c r="AA4224" i="1" s="1"/>
  <c r="AF4224" i="1" s="1"/>
  <c r="Y4226" i="1" l="1"/>
  <c r="X4226" i="1"/>
  <c r="U4226" i="1"/>
  <c r="T4226" i="1"/>
  <c r="V4225" i="1"/>
  <c r="W4225" i="1" s="1"/>
  <c r="AE4225" i="1" s="1"/>
  <c r="Z4225" i="1"/>
  <c r="AA4225" i="1" s="1"/>
  <c r="AF4225" i="1" s="1"/>
  <c r="Q4226" i="1"/>
  <c r="P4226" i="1"/>
  <c r="R4225" i="1"/>
  <c r="S4225" i="1" s="1"/>
  <c r="AD4225" i="1" s="1"/>
  <c r="Q4227" i="1" l="1"/>
  <c r="P4227" i="1"/>
  <c r="R4226" i="1"/>
  <c r="S4226" i="1" s="1"/>
  <c r="AD4226" i="1" s="1"/>
  <c r="U4227" i="1"/>
  <c r="T4227" i="1"/>
  <c r="V4226" i="1"/>
  <c r="W4226" i="1" s="1"/>
  <c r="AE4226" i="1" s="1"/>
  <c r="Y4227" i="1"/>
  <c r="X4227" i="1"/>
  <c r="Z4226" i="1"/>
  <c r="AA4226" i="1" s="1"/>
  <c r="AF4226" i="1" s="1"/>
  <c r="Y4228" i="1" l="1"/>
  <c r="X4228" i="1"/>
  <c r="Z4227" i="1"/>
  <c r="AA4227" i="1" s="1"/>
  <c r="AF4227" i="1" s="1"/>
  <c r="U4228" i="1"/>
  <c r="T4228" i="1"/>
  <c r="V4227" i="1"/>
  <c r="W4227" i="1" s="1"/>
  <c r="AE4227" i="1" s="1"/>
  <c r="Q4228" i="1"/>
  <c r="P4228" i="1"/>
  <c r="R4227" i="1"/>
  <c r="S4227" i="1" s="1"/>
  <c r="AD4227" i="1" s="1"/>
  <c r="V4228" i="1" l="1"/>
  <c r="W4228" i="1" s="1"/>
  <c r="AE4228" i="1" s="1"/>
  <c r="R4228" i="1"/>
  <c r="S4228" i="1" s="1"/>
  <c r="AD4228" i="1" s="1"/>
  <c r="Q4229" i="1"/>
  <c r="P4229" i="1"/>
  <c r="U4229" i="1"/>
  <c r="T4229" i="1"/>
  <c r="Y4229" i="1"/>
  <c r="X4229" i="1"/>
  <c r="Z4228" i="1"/>
  <c r="AA4228" i="1" s="1"/>
  <c r="AF4228" i="1" s="1"/>
  <c r="V4229" i="1" l="1"/>
  <c r="W4229" i="1" s="1"/>
  <c r="AE4229" i="1" s="1"/>
  <c r="X4230" i="1"/>
  <c r="Y4230" i="1"/>
  <c r="Z4229" i="1"/>
  <c r="AA4229" i="1" s="1"/>
  <c r="AF4229" i="1" s="1"/>
  <c r="U4230" i="1"/>
  <c r="T4230" i="1"/>
  <c r="Q4230" i="1"/>
  <c r="P4230" i="1"/>
  <c r="R4229" i="1"/>
  <c r="S4229" i="1" s="1"/>
  <c r="AD4229" i="1" s="1"/>
  <c r="Z4230" i="1" l="1"/>
  <c r="AA4230" i="1" s="1"/>
  <c r="AF4230" i="1" s="1"/>
  <c r="R4230" i="1"/>
  <c r="S4230" i="1" s="1"/>
  <c r="AD4230" i="1" s="1"/>
  <c r="V4230" i="1"/>
  <c r="W4230" i="1" s="1"/>
  <c r="AE4230" i="1" s="1"/>
  <c r="Q4231" i="1"/>
  <c r="P4231" i="1"/>
  <c r="U4231" i="1"/>
  <c r="T4231" i="1"/>
  <c r="Y4231" i="1"/>
  <c r="X4231" i="1"/>
  <c r="Z4231" i="1" l="1"/>
  <c r="AA4231" i="1" s="1"/>
  <c r="AF4231" i="1" s="1"/>
  <c r="Y4232" i="1"/>
  <c r="X4232" i="1"/>
  <c r="U4232" i="1"/>
  <c r="T4232" i="1"/>
  <c r="V4231" i="1"/>
  <c r="W4231" i="1" s="1"/>
  <c r="AE4231" i="1" s="1"/>
  <c r="Q4232" i="1"/>
  <c r="P4232" i="1"/>
  <c r="R4231" i="1"/>
  <c r="S4231" i="1" s="1"/>
  <c r="AD4231" i="1" s="1"/>
  <c r="P4233" i="1" l="1"/>
  <c r="Q4233" i="1"/>
  <c r="R4232" i="1"/>
  <c r="S4232" i="1" s="1"/>
  <c r="AD4232" i="1" s="1"/>
  <c r="U4233" i="1"/>
  <c r="T4233" i="1"/>
  <c r="V4232" i="1"/>
  <c r="W4232" i="1" s="1"/>
  <c r="AE4232" i="1" s="1"/>
  <c r="X4233" i="1"/>
  <c r="Y4233" i="1"/>
  <c r="Z4233" i="1" s="1"/>
  <c r="AA4233" i="1" s="1"/>
  <c r="AF4233" i="1" s="1"/>
  <c r="Z4232" i="1"/>
  <c r="AA4232" i="1" s="1"/>
  <c r="AF4232" i="1" s="1"/>
  <c r="Y4234" i="1" l="1"/>
  <c r="X4234" i="1"/>
  <c r="U4234" i="1"/>
  <c r="T4234" i="1"/>
  <c r="V4233" i="1"/>
  <c r="W4233" i="1" s="1"/>
  <c r="AE4233" i="1" s="1"/>
  <c r="R4233" i="1"/>
  <c r="S4233" i="1" s="1"/>
  <c r="AD4233" i="1" s="1"/>
  <c r="Q4234" i="1"/>
  <c r="P4234" i="1"/>
  <c r="Q4235" i="1" l="1"/>
  <c r="P4235" i="1"/>
  <c r="R4234" i="1"/>
  <c r="S4234" i="1" s="1"/>
  <c r="AD4234" i="1" s="1"/>
  <c r="U4235" i="1"/>
  <c r="T4235" i="1"/>
  <c r="V4234" i="1"/>
  <c r="W4234" i="1" s="1"/>
  <c r="AE4234" i="1" s="1"/>
  <c r="X4235" i="1"/>
  <c r="Y4235" i="1"/>
  <c r="Z4235" i="1" s="1"/>
  <c r="AA4235" i="1" s="1"/>
  <c r="AF4235" i="1" s="1"/>
  <c r="Z4234" i="1"/>
  <c r="AA4234" i="1" s="1"/>
  <c r="AF4234" i="1" s="1"/>
  <c r="Y4236" i="1" l="1"/>
  <c r="X4236" i="1"/>
  <c r="T4236" i="1"/>
  <c r="U4236" i="1"/>
  <c r="V4236" i="1" s="1"/>
  <c r="W4236" i="1" s="1"/>
  <c r="AE4236" i="1" s="1"/>
  <c r="V4235" i="1"/>
  <c r="W4235" i="1" s="1"/>
  <c r="AE4235" i="1" s="1"/>
  <c r="Q4236" i="1"/>
  <c r="P4236" i="1"/>
  <c r="R4235" i="1"/>
  <c r="S4235" i="1" s="1"/>
  <c r="AD4235" i="1" s="1"/>
  <c r="R4236" i="1" l="1"/>
  <c r="S4236" i="1" s="1"/>
  <c r="AD4236" i="1" s="1"/>
  <c r="Q4237" i="1"/>
  <c r="P4237" i="1"/>
  <c r="U4237" i="1"/>
  <c r="T4237" i="1"/>
  <c r="Y4237" i="1"/>
  <c r="X4237" i="1"/>
  <c r="Z4236" i="1"/>
  <c r="AA4236" i="1" s="1"/>
  <c r="AF4236" i="1" s="1"/>
  <c r="Y4238" i="1" l="1"/>
  <c r="X4238" i="1"/>
  <c r="Z4237" i="1"/>
  <c r="AA4237" i="1" s="1"/>
  <c r="AF4237" i="1" s="1"/>
  <c r="U4238" i="1"/>
  <c r="T4238" i="1"/>
  <c r="V4237" i="1"/>
  <c r="W4237" i="1" s="1"/>
  <c r="AE4237" i="1" s="1"/>
  <c r="Q4238" i="1"/>
  <c r="P4238" i="1"/>
  <c r="R4237" i="1"/>
  <c r="S4237" i="1" s="1"/>
  <c r="AD4237" i="1" s="1"/>
  <c r="Q4239" i="1" l="1"/>
  <c r="P4239" i="1"/>
  <c r="R4238" i="1"/>
  <c r="S4238" i="1" s="1"/>
  <c r="AD4238" i="1" s="1"/>
  <c r="U4239" i="1"/>
  <c r="T4239" i="1"/>
  <c r="V4238" i="1"/>
  <c r="W4238" i="1" s="1"/>
  <c r="AE4238" i="1" s="1"/>
  <c r="Y4239" i="1"/>
  <c r="X4239" i="1"/>
  <c r="Z4238" i="1"/>
  <c r="AA4238" i="1" s="1"/>
  <c r="AF4238" i="1" s="1"/>
  <c r="Y4240" i="1" l="1"/>
  <c r="X4240" i="1"/>
  <c r="Z4239" i="1"/>
  <c r="AA4239" i="1" s="1"/>
  <c r="AF4239" i="1" s="1"/>
  <c r="U4240" i="1"/>
  <c r="T4240" i="1"/>
  <c r="V4239" i="1"/>
  <c r="W4239" i="1" s="1"/>
  <c r="AE4239" i="1" s="1"/>
  <c r="P4240" i="1"/>
  <c r="Q4240" i="1"/>
  <c r="R4240" i="1" s="1"/>
  <c r="S4240" i="1" s="1"/>
  <c r="AD4240" i="1" s="1"/>
  <c r="R4239" i="1"/>
  <c r="S4239" i="1" s="1"/>
  <c r="AD4239" i="1" s="1"/>
  <c r="Q4241" i="1" l="1"/>
  <c r="P4241" i="1"/>
  <c r="U4241" i="1"/>
  <c r="T4241" i="1"/>
  <c r="V4240" i="1"/>
  <c r="W4240" i="1" s="1"/>
  <c r="AE4240" i="1" s="1"/>
  <c r="Y4241" i="1"/>
  <c r="X4241" i="1"/>
  <c r="Z4240" i="1"/>
  <c r="AA4240" i="1" s="1"/>
  <c r="AF4240" i="1" s="1"/>
  <c r="Y4242" i="1" l="1"/>
  <c r="X4242" i="1"/>
  <c r="Z4241" i="1"/>
  <c r="AA4241" i="1" s="1"/>
  <c r="AF4241" i="1" s="1"/>
  <c r="U4242" i="1"/>
  <c r="T4242" i="1"/>
  <c r="V4241" i="1"/>
  <c r="W4241" i="1" s="1"/>
  <c r="AE4241" i="1" s="1"/>
  <c r="Q4242" i="1"/>
  <c r="P4242" i="1"/>
  <c r="R4241" i="1"/>
  <c r="S4241" i="1" s="1"/>
  <c r="AD4241" i="1" s="1"/>
  <c r="Q4243" i="1" l="1"/>
  <c r="P4243" i="1"/>
  <c r="R4242" i="1"/>
  <c r="S4242" i="1" s="1"/>
  <c r="AD4242" i="1" s="1"/>
  <c r="U4243" i="1"/>
  <c r="T4243" i="1"/>
  <c r="V4242" i="1"/>
  <c r="W4242" i="1" s="1"/>
  <c r="AE4242" i="1" s="1"/>
  <c r="Y4243" i="1"/>
  <c r="X4243" i="1"/>
  <c r="Z4242" i="1"/>
  <c r="AA4242" i="1" s="1"/>
  <c r="AF4242" i="1" s="1"/>
  <c r="Z4243" i="1" l="1"/>
  <c r="AA4243" i="1" s="1"/>
  <c r="AF4243" i="1" s="1"/>
  <c r="Y4244" i="1"/>
  <c r="X4244" i="1"/>
  <c r="U4244" i="1"/>
  <c r="T4244" i="1"/>
  <c r="V4243" i="1"/>
  <c r="W4243" i="1" s="1"/>
  <c r="AE4243" i="1" s="1"/>
  <c r="Q4244" i="1"/>
  <c r="P4244" i="1"/>
  <c r="R4243" i="1"/>
  <c r="S4243" i="1" s="1"/>
  <c r="AD4243" i="1" s="1"/>
  <c r="Q4245" i="1" l="1"/>
  <c r="P4245" i="1"/>
  <c r="T4245" i="1"/>
  <c r="U4245" i="1"/>
  <c r="V4245" i="1" s="1"/>
  <c r="W4245" i="1" s="1"/>
  <c r="AE4245" i="1" s="1"/>
  <c r="R4244" i="1"/>
  <c r="S4244" i="1" s="1"/>
  <c r="AD4244" i="1" s="1"/>
  <c r="V4244" i="1"/>
  <c r="W4244" i="1" s="1"/>
  <c r="AE4244" i="1" s="1"/>
  <c r="Y4245" i="1"/>
  <c r="X4245" i="1"/>
  <c r="Z4244" i="1"/>
  <c r="AA4244" i="1" s="1"/>
  <c r="AF4244" i="1" s="1"/>
  <c r="Y4246" i="1" l="1"/>
  <c r="X4246" i="1"/>
  <c r="Z4245" i="1"/>
  <c r="AA4245" i="1" s="1"/>
  <c r="AF4245" i="1" s="1"/>
  <c r="U4246" i="1"/>
  <c r="T4246" i="1"/>
  <c r="P4246" i="1"/>
  <c r="Q4246" i="1"/>
  <c r="R4246" i="1" s="1"/>
  <c r="S4246" i="1" s="1"/>
  <c r="AD4246" i="1" s="1"/>
  <c r="R4245" i="1"/>
  <c r="S4245" i="1" s="1"/>
  <c r="AD4245" i="1" s="1"/>
  <c r="U4247" i="1" l="1"/>
  <c r="T4247" i="1"/>
  <c r="Q4247" i="1"/>
  <c r="P4247" i="1"/>
  <c r="V4246" i="1"/>
  <c r="W4246" i="1" s="1"/>
  <c r="AE4246" i="1" s="1"/>
  <c r="Y4247" i="1"/>
  <c r="X4247" i="1"/>
  <c r="Z4246" i="1"/>
  <c r="AA4246" i="1" s="1"/>
  <c r="AF4246" i="1" s="1"/>
  <c r="Z4247" i="1" l="1"/>
  <c r="AA4247" i="1" s="1"/>
  <c r="AF4247" i="1" s="1"/>
  <c r="Y4248" i="1"/>
  <c r="X4248" i="1"/>
  <c r="Q4248" i="1"/>
  <c r="P4248" i="1"/>
  <c r="R4247" i="1"/>
  <c r="S4247" i="1" s="1"/>
  <c r="AD4247" i="1" s="1"/>
  <c r="U4248" i="1"/>
  <c r="T4248" i="1"/>
  <c r="V4247" i="1"/>
  <c r="W4247" i="1" s="1"/>
  <c r="AE4247" i="1" s="1"/>
  <c r="V4248" i="1" l="1"/>
  <c r="W4248" i="1" s="1"/>
  <c r="AE4248" i="1" s="1"/>
  <c r="U4249" i="1"/>
  <c r="T4249" i="1"/>
  <c r="Q4249" i="1"/>
  <c r="P4249" i="1"/>
  <c r="R4248" i="1"/>
  <c r="S4248" i="1" s="1"/>
  <c r="AD4248" i="1" s="1"/>
  <c r="Y4249" i="1"/>
  <c r="X4249" i="1"/>
  <c r="Z4248" i="1"/>
  <c r="AA4248" i="1" s="1"/>
  <c r="AF4248" i="1" s="1"/>
  <c r="Z4249" i="1" l="1"/>
  <c r="AA4249" i="1" s="1"/>
  <c r="AF4249" i="1" s="1"/>
  <c r="Y4250" i="1"/>
  <c r="X4250" i="1"/>
  <c r="P4250" i="1"/>
  <c r="Q4250" i="1"/>
  <c r="R4250" i="1" s="1"/>
  <c r="S4250" i="1" s="1"/>
  <c r="AD4250" i="1" s="1"/>
  <c r="R4249" i="1"/>
  <c r="S4249" i="1" s="1"/>
  <c r="AD4249" i="1" s="1"/>
  <c r="U4250" i="1"/>
  <c r="T4250" i="1"/>
  <c r="V4249" i="1"/>
  <c r="W4249" i="1" s="1"/>
  <c r="AE4249" i="1" s="1"/>
  <c r="U4251" i="1" l="1"/>
  <c r="T4251" i="1"/>
  <c r="V4250" i="1"/>
  <c r="W4250" i="1" s="1"/>
  <c r="AE4250" i="1" s="1"/>
  <c r="Q4251" i="1"/>
  <c r="P4251" i="1"/>
  <c r="Y4251" i="1"/>
  <c r="X4251" i="1"/>
  <c r="Z4250" i="1"/>
  <c r="AA4250" i="1" s="1"/>
  <c r="AF4250" i="1" s="1"/>
  <c r="Z4251" i="1" l="1"/>
  <c r="AA4251" i="1" s="1"/>
  <c r="AF4251" i="1" s="1"/>
  <c r="Y4252" i="1"/>
  <c r="X4252" i="1"/>
  <c r="Q4252" i="1"/>
  <c r="P4252" i="1"/>
  <c r="R4251" i="1"/>
  <c r="S4251" i="1" s="1"/>
  <c r="AD4251" i="1" s="1"/>
  <c r="U4252" i="1"/>
  <c r="T4252" i="1"/>
  <c r="V4251" i="1"/>
  <c r="W4251" i="1" s="1"/>
  <c r="AE4251" i="1" s="1"/>
  <c r="Y4253" i="1" l="1"/>
  <c r="X4253" i="1"/>
  <c r="U4253" i="1"/>
  <c r="T4253" i="1"/>
  <c r="V4252" i="1"/>
  <c r="W4252" i="1" s="1"/>
  <c r="AE4252" i="1" s="1"/>
  <c r="P4253" i="1"/>
  <c r="Q4253" i="1"/>
  <c r="R4252" i="1"/>
  <c r="S4252" i="1" s="1"/>
  <c r="AD4252" i="1" s="1"/>
  <c r="Z4252" i="1"/>
  <c r="AA4252" i="1" s="1"/>
  <c r="AF4252" i="1" s="1"/>
  <c r="R4253" i="1" l="1"/>
  <c r="S4253" i="1" s="1"/>
  <c r="AD4253" i="1" s="1"/>
  <c r="Q4254" i="1"/>
  <c r="P4254" i="1"/>
  <c r="Y4254" i="1"/>
  <c r="X4254" i="1"/>
  <c r="T4254" i="1"/>
  <c r="U4254" i="1"/>
  <c r="V4254" i="1" s="1"/>
  <c r="W4254" i="1" s="1"/>
  <c r="AE4254" i="1" s="1"/>
  <c r="V4253" i="1"/>
  <c r="W4253" i="1" s="1"/>
  <c r="AE4253" i="1" s="1"/>
  <c r="Z4253" i="1"/>
  <c r="AA4253" i="1" s="1"/>
  <c r="AF4253" i="1" s="1"/>
  <c r="Y4255" i="1" l="1"/>
  <c r="X4255" i="1"/>
  <c r="U4255" i="1"/>
  <c r="T4255" i="1"/>
  <c r="Z4254" i="1"/>
  <c r="AA4254" i="1" s="1"/>
  <c r="AF4254" i="1" s="1"/>
  <c r="Q4255" i="1"/>
  <c r="P4255" i="1"/>
  <c r="R4254" i="1"/>
  <c r="S4254" i="1" s="1"/>
  <c r="AD4254" i="1" s="1"/>
  <c r="V4255" i="1" l="1"/>
  <c r="W4255" i="1" s="1"/>
  <c r="AE4255" i="1" s="1"/>
  <c r="Z4255" i="1"/>
  <c r="AA4255" i="1" s="1"/>
  <c r="AF4255" i="1" s="1"/>
  <c r="P4256" i="1"/>
  <c r="Q4256" i="1"/>
  <c r="R4256" i="1" s="1"/>
  <c r="S4256" i="1" s="1"/>
  <c r="AD4256" i="1" s="1"/>
  <c r="R4255" i="1"/>
  <c r="S4255" i="1" s="1"/>
  <c r="AD4255" i="1" s="1"/>
  <c r="U4256" i="1"/>
  <c r="T4256" i="1"/>
  <c r="Y4256" i="1"/>
  <c r="X4256" i="1"/>
  <c r="V4256" i="1" l="1"/>
  <c r="W4256" i="1" s="1"/>
  <c r="AE4256" i="1" s="1"/>
  <c r="Y4257" i="1"/>
  <c r="X4257" i="1"/>
  <c r="Z4256" i="1"/>
  <c r="AA4256" i="1" s="1"/>
  <c r="AF4256" i="1" s="1"/>
  <c r="U4257" i="1"/>
  <c r="T4257" i="1"/>
  <c r="Q4257" i="1"/>
  <c r="P4257" i="1"/>
  <c r="V4257" i="1" l="1"/>
  <c r="W4257" i="1" s="1"/>
  <c r="AE4257" i="1" s="1"/>
  <c r="Q4258" i="1"/>
  <c r="P4258" i="1"/>
  <c r="R4257" i="1"/>
  <c r="S4257" i="1" s="1"/>
  <c r="AD4257" i="1" s="1"/>
  <c r="U4258" i="1"/>
  <c r="T4258" i="1"/>
  <c r="Y4258" i="1"/>
  <c r="X4258" i="1"/>
  <c r="Z4257" i="1"/>
  <c r="AA4257" i="1" s="1"/>
  <c r="AF4257" i="1" s="1"/>
  <c r="R4258" i="1" l="1"/>
  <c r="S4258" i="1" s="1"/>
  <c r="AD4258" i="1" s="1"/>
  <c r="Y4259" i="1"/>
  <c r="X4259" i="1"/>
  <c r="Z4258" i="1"/>
  <c r="AA4258" i="1" s="1"/>
  <c r="AF4258" i="1" s="1"/>
  <c r="U4259" i="1"/>
  <c r="T4259" i="1"/>
  <c r="V4258" i="1"/>
  <c r="W4258" i="1" s="1"/>
  <c r="AE4258" i="1" s="1"/>
  <c r="P4259" i="1"/>
  <c r="Q4259" i="1"/>
  <c r="R4259" i="1" l="1"/>
  <c r="S4259" i="1" s="1"/>
  <c r="AD4259" i="1" s="1"/>
  <c r="U4260" i="1"/>
  <c r="T4260" i="1"/>
  <c r="V4259" i="1"/>
  <c r="W4259" i="1" s="1"/>
  <c r="AE4259" i="1" s="1"/>
  <c r="Y4260" i="1"/>
  <c r="X4260" i="1"/>
  <c r="P4260" i="1"/>
  <c r="Q4260" i="1"/>
  <c r="Z4259" i="1"/>
  <c r="AA4259" i="1" s="1"/>
  <c r="AF4259" i="1" s="1"/>
  <c r="R4260" i="1" l="1"/>
  <c r="S4260" i="1" s="1"/>
  <c r="AD4260" i="1" s="1"/>
  <c r="Y4261" i="1"/>
  <c r="X4261" i="1"/>
  <c r="Q4261" i="1"/>
  <c r="P4261" i="1"/>
  <c r="Z4260" i="1"/>
  <c r="AA4260" i="1" s="1"/>
  <c r="AF4260" i="1" s="1"/>
  <c r="U4261" i="1"/>
  <c r="T4261" i="1"/>
  <c r="V4260" i="1"/>
  <c r="W4260" i="1" s="1"/>
  <c r="AE4260" i="1" s="1"/>
  <c r="V4261" i="1" l="1"/>
  <c r="W4261" i="1" s="1"/>
  <c r="AE4261" i="1" s="1"/>
  <c r="R4261" i="1"/>
  <c r="S4261" i="1" s="1"/>
  <c r="AD4261" i="1" s="1"/>
  <c r="U4262" i="1"/>
  <c r="T4262" i="1"/>
  <c r="P4262" i="1"/>
  <c r="Q4262" i="1"/>
  <c r="Y4262" i="1"/>
  <c r="X4262" i="1"/>
  <c r="Z4261" i="1"/>
  <c r="AA4261" i="1" s="1"/>
  <c r="AF4261" i="1" s="1"/>
  <c r="R4262" i="1" l="1"/>
  <c r="S4262" i="1" s="1"/>
  <c r="AD4262" i="1" s="1"/>
  <c r="Z4262" i="1"/>
  <c r="AA4262" i="1" s="1"/>
  <c r="AF4262" i="1" s="1"/>
  <c r="Y4263" i="1"/>
  <c r="X4263" i="1"/>
  <c r="Q4263" i="1"/>
  <c r="P4263" i="1"/>
  <c r="U4263" i="1"/>
  <c r="T4263" i="1"/>
  <c r="V4262" i="1"/>
  <c r="W4262" i="1" s="1"/>
  <c r="AE4262" i="1" s="1"/>
  <c r="U4264" i="1" l="1"/>
  <c r="T4264" i="1"/>
  <c r="Q4264" i="1"/>
  <c r="P4264" i="1"/>
  <c r="V4263" i="1"/>
  <c r="W4263" i="1" s="1"/>
  <c r="AE4263" i="1" s="1"/>
  <c r="R4263" i="1"/>
  <c r="S4263" i="1" s="1"/>
  <c r="AD4263" i="1" s="1"/>
  <c r="X4264" i="1"/>
  <c r="Y4264" i="1"/>
  <c r="Z4264" i="1" s="1"/>
  <c r="AA4264" i="1" s="1"/>
  <c r="AF4264" i="1" s="1"/>
  <c r="Z4263" i="1"/>
  <c r="AA4263" i="1" s="1"/>
  <c r="AF4263" i="1" s="1"/>
  <c r="Y4265" i="1" l="1"/>
  <c r="X4265" i="1"/>
  <c r="P4265" i="1"/>
  <c r="Q4265" i="1"/>
  <c r="R4264" i="1"/>
  <c r="S4264" i="1" s="1"/>
  <c r="AD4264" i="1" s="1"/>
  <c r="U4265" i="1"/>
  <c r="T4265" i="1"/>
  <c r="V4264" i="1"/>
  <c r="W4264" i="1" s="1"/>
  <c r="AE4264" i="1" s="1"/>
  <c r="R4265" i="1" l="1"/>
  <c r="S4265" i="1" s="1"/>
  <c r="AD4265" i="1" s="1"/>
  <c r="T4266" i="1"/>
  <c r="U4266" i="1"/>
  <c r="V4266" i="1" s="1"/>
  <c r="W4266" i="1" s="1"/>
  <c r="AE4266" i="1" s="1"/>
  <c r="V4265" i="1"/>
  <c r="W4265" i="1" s="1"/>
  <c r="AE4265" i="1" s="1"/>
  <c r="Q4266" i="1"/>
  <c r="P4266" i="1"/>
  <c r="Y4266" i="1"/>
  <c r="X4266" i="1"/>
  <c r="Z4265" i="1"/>
  <c r="AA4265" i="1" s="1"/>
  <c r="AF4265" i="1" s="1"/>
  <c r="Q4267" i="1" l="1"/>
  <c r="P4267" i="1"/>
  <c r="X4267" i="1"/>
  <c r="Y4267" i="1"/>
  <c r="Z4267" i="1" s="1"/>
  <c r="AA4267" i="1" s="1"/>
  <c r="AF4267" i="1" s="1"/>
  <c r="Z4266" i="1"/>
  <c r="AA4266" i="1" s="1"/>
  <c r="AF4266" i="1" s="1"/>
  <c r="R4266" i="1"/>
  <c r="S4266" i="1" s="1"/>
  <c r="AD4266" i="1" s="1"/>
  <c r="U4267" i="1"/>
  <c r="T4267" i="1"/>
  <c r="V4267" i="1" l="1"/>
  <c r="W4267" i="1" s="1"/>
  <c r="AE4267" i="1" s="1"/>
  <c r="U4268" i="1"/>
  <c r="T4268" i="1"/>
  <c r="Y4268" i="1"/>
  <c r="X4268" i="1"/>
  <c r="P4268" i="1"/>
  <c r="Q4268" i="1"/>
  <c r="R4267" i="1"/>
  <c r="S4267" i="1" s="1"/>
  <c r="AD4267" i="1" s="1"/>
  <c r="R4268" i="1" l="1"/>
  <c r="S4268" i="1" s="1"/>
  <c r="AD4268" i="1" s="1"/>
  <c r="P4269" i="1"/>
  <c r="Q4269" i="1"/>
  <c r="R4269" i="1" s="1"/>
  <c r="S4269" i="1" s="1"/>
  <c r="AD4269" i="1" s="1"/>
  <c r="U4269" i="1"/>
  <c r="T4269" i="1"/>
  <c r="X4269" i="1"/>
  <c r="Y4269" i="1"/>
  <c r="Z4269" i="1" s="1"/>
  <c r="AA4269" i="1" s="1"/>
  <c r="AF4269" i="1" s="1"/>
  <c r="Z4268" i="1"/>
  <c r="AA4268" i="1" s="1"/>
  <c r="AF4268" i="1" s="1"/>
  <c r="V4268" i="1"/>
  <c r="W4268" i="1" s="1"/>
  <c r="AE4268" i="1" s="1"/>
  <c r="X4270" i="1" l="1"/>
  <c r="Y4270" i="1"/>
  <c r="Z4270" i="1" s="1"/>
  <c r="AA4270" i="1" s="1"/>
  <c r="AF4270" i="1" s="1"/>
  <c r="U4270" i="1"/>
  <c r="T4270" i="1"/>
  <c r="V4269" i="1"/>
  <c r="W4269" i="1" s="1"/>
  <c r="AE4269" i="1" s="1"/>
  <c r="Q4270" i="1"/>
  <c r="P4270" i="1"/>
  <c r="Q4271" i="1" l="1"/>
  <c r="P4271" i="1"/>
  <c r="R4270" i="1"/>
  <c r="S4270" i="1" s="1"/>
  <c r="AD4270" i="1" s="1"/>
  <c r="T4271" i="1"/>
  <c r="U4271" i="1" s="1"/>
  <c r="V4271" i="1" s="1"/>
  <c r="W4271" i="1" s="1"/>
  <c r="AE4271" i="1" s="1"/>
  <c r="V4270" i="1"/>
  <c r="W4270" i="1" s="1"/>
  <c r="AE4270" i="1" s="1"/>
  <c r="Y4271" i="1"/>
  <c r="X4271" i="1"/>
  <c r="Y4272" i="1" l="1"/>
  <c r="X4272" i="1"/>
  <c r="Z4271" i="1"/>
  <c r="AA4271" i="1" s="1"/>
  <c r="AF4271" i="1" s="1"/>
  <c r="T4272" i="1"/>
  <c r="U4272" i="1" s="1"/>
  <c r="V4272" i="1" s="1"/>
  <c r="W4272" i="1" s="1"/>
  <c r="AE4272" i="1" s="1"/>
  <c r="Q4272" i="1"/>
  <c r="P4272" i="1"/>
  <c r="R4271" i="1"/>
  <c r="S4271" i="1" s="1"/>
  <c r="AD4271" i="1" s="1"/>
  <c r="R4272" i="1" l="1"/>
  <c r="S4272" i="1" s="1"/>
  <c r="AD4272" i="1" s="1"/>
  <c r="Q4273" i="1"/>
  <c r="P4273" i="1"/>
  <c r="T4273" i="1"/>
  <c r="U4273" i="1"/>
  <c r="Y4273" i="1"/>
  <c r="X4273" i="1"/>
  <c r="Z4272" i="1"/>
  <c r="AA4272" i="1" s="1"/>
  <c r="AF4272" i="1" s="1"/>
  <c r="V4273" i="1" l="1"/>
  <c r="W4273" i="1" s="1"/>
  <c r="AE4273" i="1" s="1"/>
  <c r="R4273" i="1"/>
  <c r="S4273" i="1" s="1"/>
  <c r="AD4273" i="1" s="1"/>
  <c r="Y4274" i="1"/>
  <c r="X4274" i="1"/>
  <c r="T4274" i="1"/>
  <c r="Q4274" i="1"/>
  <c r="P4274" i="1"/>
  <c r="Z4273" i="1"/>
  <c r="AA4273" i="1" s="1"/>
  <c r="AF4273" i="1" s="1"/>
  <c r="R4274" i="1" l="1"/>
  <c r="S4274" i="1" s="1"/>
  <c r="AD4274" i="1" s="1"/>
  <c r="P4275" i="1"/>
  <c r="Q4275" i="1"/>
  <c r="T4275" i="1"/>
  <c r="U4275" i="1" s="1"/>
  <c r="V4275" i="1" s="1"/>
  <c r="W4275" i="1" s="1"/>
  <c r="AE4275" i="1" s="1"/>
  <c r="Y4275" i="1"/>
  <c r="X4275" i="1"/>
  <c r="U4274" i="1"/>
  <c r="V4274" i="1" s="1"/>
  <c r="W4274" i="1" s="1"/>
  <c r="AE4274" i="1" s="1"/>
  <c r="Z4274" i="1"/>
  <c r="AA4274" i="1" s="1"/>
  <c r="AF4274" i="1" s="1"/>
  <c r="Y4276" i="1" l="1"/>
  <c r="X4276" i="1"/>
  <c r="T4276" i="1"/>
  <c r="U4276" i="1"/>
  <c r="V4276" i="1" s="1"/>
  <c r="W4276" i="1" s="1"/>
  <c r="AE4276" i="1" s="1"/>
  <c r="R4275" i="1"/>
  <c r="S4275" i="1" s="1"/>
  <c r="AD4275" i="1" s="1"/>
  <c r="Z4275" i="1"/>
  <c r="AA4275" i="1" s="1"/>
  <c r="AF4275" i="1" s="1"/>
  <c r="Q4276" i="1"/>
  <c r="P4276" i="1"/>
  <c r="R4276" i="1" l="1"/>
  <c r="S4276" i="1" s="1"/>
  <c r="AD4276" i="1" s="1"/>
  <c r="Q4277" i="1"/>
  <c r="P4277" i="1"/>
  <c r="U4277" i="1"/>
  <c r="T4277" i="1"/>
  <c r="Y4277" i="1"/>
  <c r="X4277" i="1"/>
  <c r="Z4276" i="1"/>
  <c r="AA4276" i="1" s="1"/>
  <c r="AF4276" i="1" s="1"/>
  <c r="V4277" i="1" l="1"/>
  <c r="W4277" i="1" s="1"/>
  <c r="AE4277" i="1" s="1"/>
  <c r="Y4278" i="1"/>
  <c r="X4278" i="1"/>
  <c r="Z4277" i="1"/>
  <c r="AA4277" i="1" s="1"/>
  <c r="AF4277" i="1" s="1"/>
  <c r="U4278" i="1"/>
  <c r="T4278" i="1"/>
  <c r="Q4278" i="1"/>
  <c r="P4278" i="1"/>
  <c r="R4277" i="1"/>
  <c r="S4277" i="1" s="1"/>
  <c r="AD4277" i="1" s="1"/>
  <c r="V4278" i="1" l="1"/>
  <c r="W4278" i="1" s="1"/>
  <c r="AE4278" i="1" s="1"/>
  <c r="P4279" i="1"/>
  <c r="R4278" i="1"/>
  <c r="S4278" i="1" s="1"/>
  <c r="AD4278" i="1" s="1"/>
  <c r="T4279" i="1"/>
  <c r="Y4279" i="1"/>
  <c r="X4279" i="1"/>
  <c r="Z4278" i="1"/>
  <c r="AA4278" i="1" s="1"/>
  <c r="AF4278" i="1" s="1"/>
  <c r="Y4280" i="1" l="1"/>
  <c r="X4280" i="1"/>
  <c r="Z4279" i="1"/>
  <c r="AA4279" i="1" s="1"/>
  <c r="AF4279" i="1" s="1"/>
  <c r="T4280" i="1"/>
  <c r="U4279" i="1"/>
  <c r="V4279" i="1" s="1"/>
  <c r="W4279" i="1" s="1"/>
  <c r="AE4279" i="1" s="1"/>
  <c r="P4280" i="1"/>
  <c r="Q4280" i="1"/>
  <c r="Q4279" i="1"/>
  <c r="R4279" i="1" s="1"/>
  <c r="S4279" i="1" s="1"/>
  <c r="AD4279" i="1" s="1"/>
  <c r="R4280" i="1" l="1"/>
  <c r="S4280" i="1" s="1"/>
  <c r="AD4280" i="1" s="1"/>
  <c r="P4281" i="1"/>
  <c r="Q4281" i="1"/>
  <c r="R4281" i="1" s="1"/>
  <c r="S4281" i="1" s="1"/>
  <c r="AD4281" i="1" s="1"/>
  <c r="T4281" i="1"/>
  <c r="U4280" i="1"/>
  <c r="V4280" i="1" s="1"/>
  <c r="W4280" i="1" s="1"/>
  <c r="AE4280" i="1" s="1"/>
  <c r="Y4281" i="1"/>
  <c r="X4281" i="1"/>
  <c r="Z4280" i="1"/>
  <c r="AA4280" i="1" s="1"/>
  <c r="AF4280" i="1" s="1"/>
  <c r="Z4281" i="1" l="1"/>
  <c r="AA4281" i="1" s="1"/>
  <c r="AF4281" i="1" s="1"/>
  <c r="Y4282" i="1"/>
  <c r="X4282" i="1"/>
  <c r="T4282" i="1"/>
  <c r="U4282" i="1"/>
  <c r="V4282" i="1" s="1"/>
  <c r="W4282" i="1" s="1"/>
  <c r="AE4282" i="1" s="1"/>
  <c r="U4281" i="1"/>
  <c r="V4281" i="1" s="1"/>
  <c r="W4281" i="1" s="1"/>
  <c r="AE4281" i="1" s="1"/>
  <c r="Q4282" i="1"/>
  <c r="P4282" i="1"/>
  <c r="P4283" i="1" l="1"/>
  <c r="Q4283" i="1"/>
  <c r="R4283" i="1" s="1"/>
  <c r="S4283" i="1" s="1"/>
  <c r="R4282" i="1"/>
  <c r="S4282" i="1" s="1"/>
  <c r="AD4282" i="1" s="1"/>
  <c r="T4283" i="1"/>
  <c r="U4283" i="1"/>
  <c r="V4283" i="1" s="1"/>
  <c r="W4283" i="1" s="1"/>
  <c r="AE4283" i="1" s="1"/>
  <c r="Y4283" i="1"/>
  <c r="X4283" i="1"/>
  <c r="Z4282" i="1"/>
  <c r="AA4282" i="1" s="1"/>
  <c r="AF4282" i="1" s="1"/>
  <c r="Y4284" i="1" l="1"/>
  <c r="X4284" i="1"/>
  <c r="Z4283" i="1"/>
  <c r="AA4283" i="1" s="1"/>
  <c r="AF4283" i="1" s="1"/>
  <c r="U4284" i="1"/>
  <c r="T4284" i="1"/>
  <c r="AD4283" i="1"/>
  <c r="Q4284" i="1"/>
  <c r="P4284" i="1"/>
  <c r="R4284" i="1" l="1"/>
  <c r="S4284" i="1" s="1"/>
  <c r="AD4284" i="1" s="1"/>
  <c r="Y4285" i="1"/>
  <c r="X4285" i="1"/>
  <c r="P4285" i="1"/>
  <c r="Q4285" i="1"/>
  <c r="U4285" i="1"/>
  <c r="T4285" i="1"/>
  <c r="V4284" i="1"/>
  <c r="W4284" i="1" s="1"/>
  <c r="AE4284" i="1" s="1"/>
  <c r="Z4284" i="1"/>
  <c r="AA4284" i="1" s="1"/>
  <c r="AF4284" i="1" s="1"/>
  <c r="R4285" i="1" l="1"/>
  <c r="S4285" i="1" s="1"/>
  <c r="V4285" i="1"/>
  <c r="W4285" i="1" s="1"/>
  <c r="AE4285" i="1" s="1"/>
  <c r="U4286" i="1"/>
  <c r="T4286" i="1"/>
  <c r="AD4285" i="1"/>
  <c r="Q4286" i="1"/>
  <c r="P4286" i="1"/>
  <c r="Y4286" i="1"/>
  <c r="X4286" i="1"/>
  <c r="Z4285" i="1"/>
  <c r="AA4285" i="1" s="1"/>
  <c r="AF4285" i="1" s="1"/>
  <c r="Y4287" i="1" l="1"/>
  <c r="X4287" i="1"/>
  <c r="Z4286" i="1"/>
  <c r="AA4286" i="1" s="1"/>
  <c r="AF4286" i="1" s="1"/>
  <c r="Q4287" i="1"/>
  <c r="P4287" i="1"/>
  <c r="R4286" i="1"/>
  <c r="S4286" i="1" s="1"/>
  <c r="U4287" i="1"/>
  <c r="T4287" i="1"/>
  <c r="V4286" i="1"/>
  <c r="W4286" i="1" s="1"/>
  <c r="AE4286" i="1" s="1"/>
  <c r="R4287" i="1" l="1"/>
  <c r="S4287" i="1" s="1"/>
  <c r="AD4287" i="1" s="1"/>
  <c r="U4288" i="1"/>
  <c r="T4288" i="1"/>
  <c r="Y4288" i="1"/>
  <c r="X4288" i="1"/>
  <c r="V4287" i="1"/>
  <c r="W4287" i="1" s="1"/>
  <c r="AE4287" i="1" s="1"/>
  <c r="AD4286" i="1"/>
  <c r="Q4288" i="1"/>
  <c r="P4288" i="1"/>
  <c r="Z4287" i="1"/>
  <c r="AA4287" i="1" s="1"/>
  <c r="AF4287" i="1" s="1"/>
  <c r="Q4289" i="1" l="1"/>
  <c r="P4289" i="1"/>
  <c r="R4288" i="1"/>
  <c r="S4288" i="1" s="1"/>
  <c r="X4289" i="1"/>
  <c r="Y4289" i="1"/>
  <c r="Z4289" i="1" s="1"/>
  <c r="AA4289" i="1" s="1"/>
  <c r="AF4289" i="1" s="1"/>
  <c r="Z4288" i="1"/>
  <c r="AA4288" i="1" s="1"/>
  <c r="AF4288" i="1" s="1"/>
  <c r="U4289" i="1"/>
  <c r="T4289" i="1"/>
  <c r="V4288" i="1"/>
  <c r="W4288" i="1" s="1"/>
  <c r="AE4288" i="1" s="1"/>
  <c r="R4289" i="1" l="1"/>
  <c r="S4289" i="1" s="1"/>
  <c r="AD4289" i="1" s="1"/>
  <c r="U4290" i="1"/>
  <c r="T4290" i="1"/>
  <c r="AD4288" i="1"/>
  <c r="V4289" i="1"/>
  <c r="W4289" i="1" s="1"/>
  <c r="AE4289" i="1" s="1"/>
  <c r="Q4290" i="1"/>
  <c r="P4290" i="1"/>
  <c r="Y4290" i="1"/>
  <c r="X4290" i="1"/>
  <c r="Y4291" i="1" l="1"/>
  <c r="X4291" i="1"/>
  <c r="Z4290" i="1"/>
  <c r="AA4290" i="1" s="1"/>
  <c r="AF4290" i="1" s="1"/>
  <c r="Q4291" i="1"/>
  <c r="P4291" i="1"/>
  <c r="R4290" i="1"/>
  <c r="S4290" i="1" s="1"/>
  <c r="U4291" i="1"/>
  <c r="T4291" i="1"/>
  <c r="V4290" i="1"/>
  <c r="W4290" i="1" s="1"/>
  <c r="AE4290" i="1" s="1"/>
  <c r="V4291" i="1" l="1"/>
  <c r="W4291" i="1" s="1"/>
  <c r="AE4291" i="1" s="1"/>
  <c r="P4292" i="1"/>
  <c r="Q4292" i="1"/>
  <c r="R4292" i="1" s="1"/>
  <c r="S4292" i="1" s="1"/>
  <c r="AD4292" i="1" s="1"/>
  <c r="Y4292" i="1"/>
  <c r="X4292" i="1"/>
  <c r="U4292" i="1"/>
  <c r="T4292" i="1"/>
  <c r="AD4290" i="1"/>
  <c r="R4291" i="1"/>
  <c r="S4291" i="1" s="1"/>
  <c r="AD4291" i="1" s="1"/>
  <c r="Z4291" i="1"/>
  <c r="AA4291" i="1" s="1"/>
  <c r="AF4291" i="1" s="1"/>
  <c r="Z4292" i="1" l="1"/>
  <c r="AA4292" i="1" s="1"/>
  <c r="AF4292" i="1" s="1"/>
  <c r="U4293" i="1"/>
  <c r="T4293" i="1"/>
  <c r="V4292" i="1"/>
  <c r="W4292" i="1" s="1"/>
  <c r="AE4292" i="1" s="1"/>
  <c r="Y4293" i="1"/>
  <c r="X4293" i="1"/>
  <c r="P4293" i="1"/>
  <c r="Q4293" i="1"/>
  <c r="R4293" i="1" l="1"/>
  <c r="S4293" i="1" s="1"/>
  <c r="AD4293" i="1" s="1"/>
  <c r="X4294" i="1"/>
  <c r="Y4294" i="1"/>
  <c r="P4294" i="1"/>
  <c r="Q4294" i="1"/>
  <c r="Z4293" i="1"/>
  <c r="AA4293" i="1" s="1"/>
  <c r="AF4293" i="1" s="1"/>
  <c r="U4294" i="1"/>
  <c r="T4294" i="1"/>
  <c r="V4293" i="1"/>
  <c r="W4293" i="1" s="1"/>
  <c r="AE4293" i="1" s="1"/>
  <c r="R4294" i="1" l="1"/>
  <c r="S4294" i="1" s="1"/>
  <c r="AD4294" i="1" s="1"/>
  <c r="Z4294" i="1"/>
  <c r="AA4294" i="1" s="1"/>
  <c r="AF4294" i="1" s="1"/>
  <c r="T4295" i="1"/>
  <c r="V4294" i="1"/>
  <c r="W4294" i="1" s="1"/>
  <c r="AE4294" i="1" s="1"/>
  <c r="P4295" i="1"/>
  <c r="Y4295" i="1"/>
  <c r="X4295" i="1"/>
  <c r="Y4296" i="1" l="1"/>
  <c r="X4296" i="1"/>
  <c r="P4296" i="1"/>
  <c r="Q4296" i="1"/>
  <c r="Z4295" i="1"/>
  <c r="AA4295" i="1" s="1"/>
  <c r="AF4295" i="1" s="1"/>
  <c r="Q4295" i="1"/>
  <c r="R4295" i="1" s="1"/>
  <c r="S4295" i="1" s="1"/>
  <c r="AD4295" i="1" s="1"/>
  <c r="T4296" i="1"/>
  <c r="U4296" i="1" s="1"/>
  <c r="V4296" i="1" s="1"/>
  <c r="W4296" i="1" s="1"/>
  <c r="AE4296" i="1" s="1"/>
  <c r="U4295" i="1"/>
  <c r="V4295" i="1" s="1"/>
  <c r="W4295" i="1" s="1"/>
  <c r="AE4295" i="1" s="1"/>
  <c r="R4296" i="1" l="1"/>
  <c r="S4296" i="1" s="1"/>
  <c r="AD4296" i="1" s="1"/>
  <c r="T4297" i="1"/>
  <c r="P4297" i="1"/>
  <c r="Q4297" i="1"/>
  <c r="Y4297" i="1"/>
  <c r="X4297" i="1"/>
  <c r="Z4296" i="1"/>
  <c r="AA4296" i="1" s="1"/>
  <c r="AF4296" i="1" s="1"/>
  <c r="R4297" i="1" l="1"/>
  <c r="S4297" i="1" s="1"/>
  <c r="AD4297" i="1" s="1"/>
  <c r="Z4297" i="1"/>
  <c r="AA4297" i="1" s="1"/>
  <c r="AF4297" i="1" s="1"/>
  <c r="Y4298" i="1"/>
  <c r="X4298" i="1"/>
  <c r="P4298" i="1"/>
  <c r="T4298" i="1"/>
  <c r="U4297" i="1"/>
  <c r="V4297" i="1" s="1"/>
  <c r="W4297" i="1" s="1"/>
  <c r="AE4297" i="1" s="1"/>
  <c r="P4299" i="1" l="1"/>
  <c r="T4299" i="1"/>
  <c r="U4298" i="1"/>
  <c r="V4298" i="1" s="1"/>
  <c r="W4298" i="1" s="1"/>
  <c r="AE4298" i="1" s="1"/>
  <c r="Q4298" i="1"/>
  <c r="R4298" i="1" s="1"/>
  <c r="S4298" i="1" s="1"/>
  <c r="AD4298" i="1" s="1"/>
  <c r="X4299" i="1"/>
  <c r="Y4299" i="1"/>
  <c r="Z4299" i="1" s="1"/>
  <c r="AA4299" i="1" s="1"/>
  <c r="AF4299" i="1" s="1"/>
  <c r="Z4298" i="1"/>
  <c r="AA4298" i="1" s="1"/>
  <c r="AF4298" i="1" s="1"/>
  <c r="Y4300" i="1" l="1"/>
  <c r="X4300" i="1"/>
  <c r="U4300" i="1"/>
  <c r="T4300" i="1"/>
  <c r="U4299" i="1"/>
  <c r="V4299" i="1" s="1"/>
  <c r="W4299" i="1" s="1"/>
  <c r="AE4299" i="1" s="1"/>
  <c r="Q4300" i="1"/>
  <c r="P4300" i="1"/>
  <c r="Q4299" i="1"/>
  <c r="R4299" i="1" s="1"/>
  <c r="S4299" i="1" s="1"/>
  <c r="AD4299" i="1" s="1"/>
  <c r="Z4300" i="1" l="1"/>
  <c r="AA4300" i="1" s="1"/>
  <c r="AF4300" i="1" s="1"/>
  <c r="P4301" i="1"/>
  <c r="R4300" i="1"/>
  <c r="S4300" i="1" s="1"/>
  <c r="AD4300" i="1" s="1"/>
  <c r="T4301" i="1"/>
  <c r="V4300" i="1"/>
  <c r="W4300" i="1" s="1"/>
  <c r="AE4300" i="1" s="1"/>
  <c r="Y4301" i="1"/>
  <c r="X4301" i="1"/>
  <c r="Z4301" i="1" l="1"/>
  <c r="AA4301" i="1" s="1"/>
  <c r="AF4301" i="1" s="1"/>
  <c r="U4302" i="1"/>
  <c r="T4302" i="1"/>
  <c r="U4301" i="1"/>
  <c r="V4301" i="1" s="1"/>
  <c r="W4301" i="1" s="1"/>
  <c r="AE4301" i="1" s="1"/>
  <c r="P4302" i="1"/>
  <c r="Q4302" i="1"/>
  <c r="X4302" i="1"/>
  <c r="Y4302" i="1"/>
  <c r="Z4302" i="1" s="1"/>
  <c r="AA4302" i="1" s="1"/>
  <c r="AF4302" i="1" s="1"/>
  <c r="Q4301" i="1"/>
  <c r="R4301" i="1" s="1"/>
  <c r="S4301" i="1" s="1"/>
  <c r="AD4301" i="1" s="1"/>
  <c r="R4302" i="1" l="1"/>
  <c r="S4302" i="1" s="1"/>
  <c r="AD4302" i="1" s="1"/>
  <c r="Y4303" i="1"/>
  <c r="X4303" i="1"/>
  <c r="P4303" i="1"/>
  <c r="Q4303" i="1"/>
  <c r="R4303" i="1" s="1"/>
  <c r="S4303" i="1" s="1"/>
  <c r="AD4303" i="1" s="1"/>
  <c r="U4303" i="1"/>
  <c r="T4303" i="1"/>
  <c r="V4302" i="1"/>
  <c r="W4302" i="1" s="1"/>
  <c r="AE4302" i="1" s="1"/>
  <c r="T4304" i="1" l="1"/>
  <c r="U4304" i="1"/>
  <c r="V4303" i="1"/>
  <c r="W4303" i="1" s="1"/>
  <c r="AE4303" i="1" s="1"/>
  <c r="P4304" i="1"/>
  <c r="X4304" i="1"/>
  <c r="Y4304" i="1"/>
  <c r="Z4303" i="1"/>
  <c r="AA4303" i="1" s="1"/>
  <c r="AF4303" i="1" s="1"/>
  <c r="V4304" i="1" l="1"/>
  <c r="W4304" i="1" s="1"/>
  <c r="AE4304" i="1" s="1"/>
  <c r="Y4305" i="1"/>
  <c r="X4305" i="1"/>
  <c r="Z4304" i="1"/>
  <c r="AA4304" i="1" s="1"/>
  <c r="AF4304" i="1" s="1"/>
  <c r="P4305" i="1"/>
  <c r="Q4305" i="1" s="1"/>
  <c r="R4305" i="1" s="1"/>
  <c r="S4305" i="1" s="1"/>
  <c r="AD4305" i="1" s="1"/>
  <c r="Q4304" i="1"/>
  <c r="R4304" i="1" s="1"/>
  <c r="S4304" i="1" s="1"/>
  <c r="AD4304" i="1" s="1"/>
  <c r="T4305" i="1"/>
  <c r="U4305" i="1" s="1"/>
  <c r="V4305" i="1" s="1"/>
  <c r="W4305" i="1" s="1"/>
  <c r="AE4305" i="1" s="1"/>
  <c r="U4306" i="1" l="1"/>
  <c r="T4306" i="1"/>
  <c r="Q4306" i="1"/>
  <c r="P4306" i="1"/>
  <c r="Y4306" i="1"/>
  <c r="X4306" i="1"/>
  <c r="Z4305" i="1"/>
  <c r="AA4305" i="1" s="1"/>
  <c r="AF4305" i="1" s="1"/>
  <c r="Y4307" i="1" l="1"/>
  <c r="X4307" i="1"/>
  <c r="Z4306" i="1"/>
  <c r="AA4306" i="1" s="1"/>
  <c r="AF4306" i="1" s="1"/>
  <c r="Q4307" i="1"/>
  <c r="P4307" i="1"/>
  <c r="R4306" i="1"/>
  <c r="S4306" i="1" s="1"/>
  <c r="AD4306" i="1" s="1"/>
  <c r="U4307" i="1"/>
  <c r="T4307" i="1"/>
  <c r="V4306" i="1"/>
  <c r="W4306" i="1" s="1"/>
  <c r="AE4306" i="1" s="1"/>
  <c r="T4308" i="1" l="1"/>
  <c r="Q4308" i="1"/>
  <c r="P4308" i="1"/>
  <c r="V4307" i="1"/>
  <c r="W4307" i="1" s="1"/>
  <c r="AE4307" i="1" s="1"/>
  <c r="R4307" i="1"/>
  <c r="S4307" i="1" s="1"/>
  <c r="AD4307" i="1" s="1"/>
  <c r="Y4308" i="1"/>
  <c r="X4308" i="1"/>
  <c r="Z4307" i="1"/>
  <c r="AA4307" i="1" s="1"/>
  <c r="AF4307" i="1" s="1"/>
  <c r="X4309" i="1" l="1"/>
  <c r="Y4309" i="1"/>
  <c r="Z4309" i="1" s="1"/>
  <c r="AA4309" i="1" s="1"/>
  <c r="AF4309" i="1" s="1"/>
  <c r="Z4308" i="1"/>
  <c r="AA4308" i="1" s="1"/>
  <c r="AF4308" i="1" s="1"/>
  <c r="P4309" i="1"/>
  <c r="R4308" i="1"/>
  <c r="S4308" i="1" s="1"/>
  <c r="AD4308" i="1" s="1"/>
  <c r="T4309" i="1"/>
  <c r="U4308" i="1"/>
  <c r="V4308" i="1" s="1"/>
  <c r="W4308" i="1" s="1"/>
  <c r="AE4308" i="1" s="1"/>
  <c r="T4310" i="1" l="1"/>
  <c r="U4309" i="1"/>
  <c r="V4309" i="1" s="1"/>
  <c r="W4309" i="1" s="1"/>
  <c r="AE4309" i="1" s="1"/>
  <c r="P4310" i="1"/>
  <c r="Q4309" i="1"/>
  <c r="R4309" i="1" s="1"/>
  <c r="S4309" i="1" s="1"/>
  <c r="AD4309" i="1" s="1"/>
  <c r="Y4310" i="1"/>
  <c r="X4310" i="1"/>
  <c r="Y4311" i="1" l="1"/>
  <c r="X4311" i="1"/>
  <c r="Z4310" i="1"/>
  <c r="AA4310" i="1" s="1"/>
  <c r="AF4310" i="1" s="1"/>
  <c r="Q4311" i="1"/>
  <c r="P4311" i="1"/>
  <c r="Q4310" i="1"/>
  <c r="R4310" i="1" s="1"/>
  <c r="S4310" i="1" s="1"/>
  <c r="AD4310" i="1" s="1"/>
  <c r="U4311" i="1"/>
  <c r="T4311" i="1"/>
  <c r="U4310" i="1"/>
  <c r="V4310" i="1" s="1"/>
  <c r="W4310" i="1" s="1"/>
  <c r="AE4310" i="1" s="1"/>
  <c r="U4312" i="1" l="1"/>
  <c r="T4312" i="1"/>
  <c r="V4311" i="1"/>
  <c r="W4311" i="1" s="1"/>
  <c r="AE4311" i="1" s="1"/>
  <c r="P4312" i="1"/>
  <c r="Q4312" i="1"/>
  <c r="R4311" i="1"/>
  <c r="S4311" i="1" s="1"/>
  <c r="AD4311" i="1" s="1"/>
  <c r="Y4312" i="1"/>
  <c r="X4312" i="1"/>
  <c r="Z4311" i="1"/>
  <c r="AA4311" i="1" s="1"/>
  <c r="AF4311" i="1" s="1"/>
  <c r="Z4312" i="1" l="1"/>
  <c r="AA4312" i="1" s="1"/>
  <c r="AF4312" i="1" s="1"/>
  <c r="R4312" i="1"/>
  <c r="S4312" i="1" s="1"/>
  <c r="AD4312" i="1" s="1"/>
  <c r="Y4313" i="1"/>
  <c r="X4313" i="1"/>
  <c r="Q4313" i="1"/>
  <c r="P4313" i="1"/>
  <c r="U4313" i="1"/>
  <c r="T4313" i="1"/>
  <c r="V4312" i="1"/>
  <c r="W4312" i="1" s="1"/>
  <c r="AE4312" i="1" s="1"/>
  <c r="V4313" i="1" l="1"/>
  <c r="W4313" i="1" s="1"/>
  <c r="AE4313" i="1" s="1"/>
  <c r="T4314" i="1"/>
  <c r="U4314" i="1"/>
  <c r="V4314" i="1" s="1"/>
  <c r="W4314" i="1" s="1"/>
  <c r="AE4314" i="1" s="1"/>
  <c r="P4314" i="1"/>
  <c r="Q4314" i="1"/>
  <c r="R4313" i="1"/>
  <c r="S4313" i="1" s="1"/>
  <c r="AD4313" i="1" s="1"/>
  <c r="Y4314" i="1"/>
  <c r="X4314" i="1"/>
  <c r="Z4313" i="1"/>
  <c r="AA4313" i="1" s="1"/>
  <c r="AF4313" i="1" s="1"/>
  <c r="R4314" i="1" l="1"/>
  <c r="S4314" i="1" s="1"/>
  <c r="AD4314" i="1" s="1"/>
  <c r="Y4315" i="1"/>
  <c r="X4315" i="1"/>
  <c r="Z4314" i="1"/>
  <c r="AA4314" i="1" s="1"/>
  <c r="AF4314" i="1" s="1"/>
  <c r="P4315" i="1"/>
  <c r="Q4315" i="1"/>
  <c r="R4315" i="1" s="1"/>
  <c r="S4315" i="1" s="1"/>
  <c r="AD4315" i="1" s="1"/>
  <c r="U4315" i="1"/>
  <c r="T4315" i="1"/>
  <c r="U4316" i="1" l="1"/>
  <c r="T4316" i="1"/>
  <c r="V4315" i="1"/>
  <c r="W4315" i="1" s="1"/>
  <c r="AE4315" i="1" s="1"/>
  <c r="P4316" i="1"/>
  <c r="Q4316" i="1"/>
  <c r="R4316" i="1" s="1"/>
  <c r="S4316" i="1" s="1"/>
  <c r="AD4316" i="1" s="1"/>
  <c r="Y4316" i="1"/>
  <c r="X4316" i="1"/>
  <c r="Z4315" i="1"/>
  <c r="AA4315" i="1" s="1"/>
  <c r="AF4315" i="1" s="1"/>
  <c r="Y4317" i="1" l="1"/>
  <c r="X4317" i="1"/>
  <c r="Z4316" i="1"/>
  <c r="AA4316" i="1" s="1"/>
  <c r="AF4316" i="1" s="1"/>
  <c r="P4317" i="1"/>
  <c r="Q4317" i="1"/>
  <c r="R4317" i="1" s="1"/>
  <c r="S4317" i="1" s="1"/>
  <c r="AD4317" i="1" s="1"/>
  <c r="U4317" i="1"/>
  <c r="T4317" i="1"/>
  <c r="V4316" i="1"/>
  <c r="W4316" i="1" s="1"/>
  <c r="AE4316" i="1" s="1"/>
  <c r="T4318" i="1" l="1"/>
  <c r="V4317" i="1"/>
  <c r="W4317" i="1" s="1"/>
  <c r="AE4317" i="1" s="1"/>
  <c r="Q4318" i="1"/>
  <c r="P4318" i="1"/>
  <c r="Y4318" i="1"/>
  <c r="X4318" i="1"/>
  <c r="Z4317" i="1"/>
  <c r="AA4317" i="1" s="1"/>
  <c r="AF4317" i="1" s="1"/>
  <c r="Z4318" i="1" l="1"/>
  <c r="AA4318" i="1" s="1"/>
  <c r="AF4318" i="1" s="1"/>
  <c r="P4319" i="1"/>
  <c r="Q4319" i="1"/>
  <c r="R4319" i="1" s="1"/>
  <c r="S4319" i="1" s="1"/>
  <c r="AD4319" i="1" s="1"/>
  <c r="Y4319" i="1"/>
  <c r="X4319" i="1"/>
  <c r="R4318" i="1"/>
  <c r="S4318" i="1" s="1"/>
  <c r="AD4318" i="1" s="1"/>
  <c r="T4319" i="1"/>
  <c r="U4319" i="1" s="1"/>
  <c r="V4319" i="1" s="1"/>
  <c r="W4319" i="1" s="1"/>
  <c r="AE4319" i="1" s="1"/>
  <c r="U4318" i="1"/>
  <c r="V4318" i="1" s="1"/>
  <c r="W4318" i="1" s="1"/>
  <c r="AE4318" i="1" s="1"/>
  <c r="Y4320" i="1" l="1"/>
  <c r="X4320" i="1"/>
  <c r="U4320" i="1"/>
  <c r="T4320" i="1"/>
  <c r="Z4319" i="1"/>
  <c r="AA4319" i="1" s="1"/>
  <c r="AF4319" i="1" s="1"/>
  <c r="P4320" i="1"/>
  <c r="Q4320" i="1"/>
  <c r="R4320" i="1" l="1"/>
  <c r="S4320" i="1" s="1"/>
  <c r="AD4320" i="1" s="1"/>
  <c r="Q4321" i="1"/>
  <c r="P4321" i="1"/>
  <c r="U4321" i="1"/>
  <c r="T4321" i="1"/>
  <c r="V4320" i="1"/>
  <c r="W4320" i="1" s="1"/>
  <c r="AE4320" i="1" s="1"/>
  <c r="Y4321" i="1"/>
  <c r="X4321" i="1"/>
  <c r="Z4320" i="1"/>
  <c r="AA4320" i="1" s="1"/>
  <c r="AF4320" i="1" s="1"/>
  <c r="Z4321" i="1" l="1"/>
  <c r="AA4321" i="1" s="1"/>
  <c r="AF4321" i="1" s="1"/>
  <c r="U4322" i="1"/>
  <c r="T4322" i="1"/>
  <c r="Y4322" i="1"/>
  <c r="X4322" i="1"/>
  <c r="V4321" i="1"/>
  <c r="W4321" i="1" s="1"/>
  <c r="AE4321" i="1" s="1"/>
  <c r="Q4322" i="1"/>
  <c r="P4322" i="1"/>
  <c r="R4321" i="1"/>
  <c r="S4321" i="1" s="1"/>
  <c r="AD4321" i="1" s="1"/>
  <c r="R4322" i="1" l="1"/>
  <c r="S4322" i="1" s="1"/>
  <c r="AD4322" i="1" s="1"/>
  <c r="Y4323" i="1"/>
  <c r="X4323" i="1"/>
  <c r="Q4323" i="1"/>
  <c r="P4323" i="1"/>
  <c r="Z4322" i="1"/>
  <c r="AA4322" i="1" s="1"/>
  <c r="AF4322" i="1" s="1"/>
  <c r="T4323" i="1"/>
  <c r="V4322" i="1"/>
  <c r="W4322" i="1" s="1"/>
  <c r="AE4322" i="1" s="1"/>
  <c r="X4324" i="1" l="1"/>
  <c r="T4324" i="1"/>
  <c r="U4323" i="1"/>
  <c r="V4323" i="1" s="1"/>
  <c r="W4323" i="1" s="1"/>
  <c r="AE4323" i="1" s="1"/>
  <c r="P4324" i="1"/>
  <c r="Q4324" i="1" s="1"/>
  <c r="R4324" i="1" s="1"/>
  <c r="S4324" i="1" s="1"/>
  <c r="AD4324" i="1" s="1"/>
  <c r="R4323" i="1"/>
  <c r="S4323" i="1" s="1"/>
  <c r="AD4323" i="1" s="1"/>
  <c r="Z4323" i="1"/>
  <c r="AA4323" i="1" s="1"/>
  <c r="AF4323" i="1" s="1"/>
  <c r="Q4325" i="1" l="1"/>
  <c r="P4325" i="1"/>
  <c r="U4325" i="1"/>
  <c r="T4325" i="1"/>
  <c r="U4324" i="1"/>
  <c r="V4324" i="1" s="1"/>
  <c r="W4324" i="1" s="1"/>
  <c r="AE4324" i="1" s="1"/>
  <c r="Y4325" i="1"/>
  <c r="X4325" i="1"/>
  <c r="Y4324" i="1"/>
  <c r="Z4324" i="1" s="1"/>
  <c r="AA4324" i="1" s="1"/>
  <c r="AF4324" i="1" s="1"/>
  <c r="Z4325" i="1" l="1"/>
  <c r="AA4325" i="1" s="1"/>
  <c r="AF4325" i="1" s="1"/>
  <c r="U4326" i="1"/>
  <c r="T4326" i="1"/>
  <c r="Y4326" i="1"/>
  <c r="X4326" i="1"/>
  <c r="V4325" i="1"/>
  <c r="W4325" i="1" s="1"/>
  <c r="AE4325" i="1" s="1"/>
  <c r="P4326" i="1"/>
  <c r="Q4326" i="1"/>
  <c r="R4325" i="1"/>
  <c r="S4325" i="1" s="1"/>
  <c r="AD4325" i="1" s="1"/>
  <c r="R4326" i="1" l="1"/>
  <c r="S4326" i="1" s="1"/>
  <c r="AD4326" i="1" s="1"/>
  <c r="U4327" i="1"/>
  <c r="T4327" i="1"/>
  <c r="Q4327" i="1"/>
  <c r="P4327" i="1"/>
  <c r="X4327" i="1"/>
  <c r="Y4327" i="1"/>
  <c r="Z4327" i="1" s="1"/>
  <c r="AA4327" i="1" s="1"/>
  <c r="AF4327" i="1" s="1"/>
  <c r="Z4326" i="1"/>
  <c r="AA4326" i="1" s="1"/>
  <c r="AF4326" i="1" s="1"/>
  <c r="V4326" i="1"/>
  <c r="W4326" i="1" s="1"/>
  <c r="AE4326" i="1" s="1"/>
  <c r="P4328" i="1" l="1"/>
  <c r="Q4328" i="1"/>
  <c r="X4328" i="1"/>
  <c r="Y4328" i="1"/>
  <c r="Z4328" i="1" s="1"/>
  <c r="AA4328" i="1" s="1"/>
  <c r="AF4328" i="1" s="1"/>
  <c r="R4327" i="1"/>
  <c r="S4327" i="1" s="1"/>
  <c r="AD4327" i="1" s="1"/>
  <c r="T4328" i="1"/>
  <c r="V4327" i="1"/>
  <c r="W4327" i="1" s="1"/>
  <c r="AE4327" i="1" s="1"/>
  <c r="R4328" i="1" l="1"/>
  <c r="S4328" i="1" s="1"/>
  <c r="AD4328" i="1" s="1"/>
  <c r="U4329" i="1"/>
  <c r="T4329" i="1"/>
  <c r="U4328" i="1"/>
  <c r="V4328" i="1" s="1"/>
  <c r="W4328" i="1" s="1"/>
  <c r="AE4328" i="1" s="1"/>
  <c r="Y4329" i="1"/>
  <c r="X4329" i="1"/>
  <c r="P4329" i="1"/>
  <c r="Q4329" i="1"/>
  <c r="R4329" i="1" l="1"/>
  <c r="S4329" i="1" s="1"/>
  <c r="AD4329" i="1" s="1"/>
  <c r="Y4330" i="1"/>
  <c r="X4330" i="1"/>
  <c r="Q4330" i="1"/>
  <c r="P4330" i="1"/>
  <c r="Z4329" i="1"/>
  <c r="AA4329" i="1" s="1"/>
  <c r="AF4329" i="1" s="1"/>
  <c r="U4330" i="1"/>
  <c r="T4330" i="1"/>
  <c r="V4329" i="1"/>
  <c r="W4329" i="1" s="1"/>
  <c r="AE4329" i="1" s="1"/>
  <c r="V4330" i="1" l="1"/>
  <c r="W4330" i="1" s="1"/>
  <c r="AE4330" i="1" s="1"/>
  <c r="T4331" i="1"/>
  <c r="Q4331" i="1"/>
  <c r="P4331" i="1"/>
  <c r="R4330" i="1"/>
  <c r="S4330" i="1" s="1"/>
  <c r="AD4330" i="1" s="1"/>
  <c r="X4331" i="1"/>
  <c r="Y4331" i="1"/>
  <c r="Z4331" i="1" s="1"/>
  <c r="AA4331" i="1" s="1"/>
  <c r="AF4331" i="1" s="1"/>
  <c r="Z4330" i="1"/>
  <c r="AA4330" i="1" s="1"/>
  <c r="AF4330" i="1" s="1"/>
  <c r="R4331" i="1" l="1"/>
  <c r="S4331" i="1" s="1"/>
  <c r="AD4331" i="1" s="1"/>
  <c r="Y4332" i="1"/>
  <c r="X4332" i="1"/>
  <c r="Q4332" i="1"/>
  <c r="P4332" i="1"/>
  <c r="T4332" i="1"/>
  <c r="U4332" i="1"/>
  <c r="U4331" i="1"/>
  <c r="V4331" i="1" s="1"/>
  <c r="W4331" i="1" s="1"/>
  <c r="AE4331" i="1" s="1"/>
  <c r="V4332" i="1" l="1"/>
  <c r="W4332" i="1" s="1"/>
  <c r="AE4332" i="1" s="1"/>
  <c r="U4333" i="1"/>
  <c r="T4333" i="1"/>
  <c r="Q4333" i="1"/>
  <c r="P4333" i="1"/>
  <c r="R4332" i="1"/>
  <c r="S4332" i="1" s="1"/>
  <c r="AD4332" i="1" s="1"/>
  <c r="Y4333" i="1"/>
  <c r="X4333" i="1"/>
  <c r="Z4332" i="1"/>
  <c r="AA4332" i="1" s="1"/>
  <c r="AF4332" i="1" s="1"/>
  <c r="X4334" i="1" l="1"/>
  <c r="Y4334" i="1"/>
  <c r="Z4334" i="1" s="1"/>
  <c r="AA4334" i="1" s="1"/>
  <c r="AF4334" i="1" s="1"/>
  <c r="P4334" i="1"/>
  <c r="Q4334" i="1"/>
  <c r="R4334" i="1" s="1"/>
  <c r="S4334" i="1" s="1"/>
  <c r="AD4334" i="1" s="1"/>
  <c r="Z4333" i="1"/>
  <c r="AA4333" i="1" s="1"/>
  <c r="AF4333" i="1" s="1"/>
  <c r="R4333" i="1"/>
  <c r="S4333" i="1" s="1"/>
  <c r="AD4333" i="1" s="1"/>
  <c r="U4334" i="1"/>
  <c r="T4334" i="1"/>
  <c r="V4333" i="1"/>
  <c r="W4333" i="1" s="1"/>
  <c r="AE4333" i="1" s="1"/>
  <c r="U4335" i="1" l="1"/>
  <c r="T4335" i="1"/>
  <c r="P4335" i="1"/>
  <c r="Q4335" i="1"/>
  <c r="R4335" i="1" s="1"/>
  <c r="S4335" i="1" s="1"/>
  <c r="AD4335" i="1" s="1"/>
  <c r="V4334" i="1"/>
  <c r="W4334" i="1" s="1"/>
  <c r="AE4334" i="1" s="1"/>
  <c r="Y4335" i="1"/>
  <c r="X4335" i="1"/>
  <c r="Y4336" i="1" l="1"/>
  <c r="X4336" i="1"/>
  <c r="Z4335" i="1"/>
  <c r="AA4335" i="1" s="1"/>
  <c r="AF4335" i="1" s="1"/>
  <c r="Q4336" i="1"/>
  <c r="P4336" i="1"/>
  <c r="T4336" i="1"/>
  <c r="U4336" i="1" s="1"/>
  <c r="V4336" i="1" s="1"/>
  <c r="W4336" i="1" s="1"/>
  <c r="AE4336" i="1" s="1"/>
  <c r="V4335" i="1"/>
  <c r="W4335" i="1" s="1"/>
  <c r="AE4335" i="1" s="1"/>
  <c r="Q4337" i="1" l="1"/>
  <c r="P4337" i="1"/>
  <c r="T4337" i="1"/>
  <c r="R4336" i="1"/>
  <c r="S4336" i="1" s="1"/>
  <c r="AD4336" i="1" s="1"/>
  <c r="X4337" i="1"/>
  <c r="Y4337" i="1" s="1"/>
  <c r="Z4337" i="1" s="1"/>
  <c r="AA4337" i="1" s="1"/>
  <c r="AF4337" i="1" s="1"/>
  <c r="Z4336" i="1"/>
  <c r="AA4336" i="1" s="1"/>
  <c r="AF4336" i="1" s="1"/>
  <c r="T4338" i="1" l="1"/>
  <c r="X4338" i="1"/>
  <c r="U4337" i="1"/>
  <c r="V4337" i="1" s="1"/>
  <c r="W4337" i="1" s="1"/>
  <c r="AE4337" i="1" s="1"/>
  <c r="P4338" i="1"/>
  <c r="R4337" i="1"/>
  <c r="S4337" i="1" s="1"/>
  <c r="AD4337" i="1" s="1"/>
  <c r="Q4339" i="1" l="1"/>
  <c r="P4339" i="1"/>
  <c r="Q4338" i="1"/>
  <c r="R4338" i="1" s="1"/>
  <c r="S4338" i="1" s="1"/>
  <c r="AD4338" i="1" s="1"/>
  <c r="Y4339" i="1"/>
  <c r="X4339" i="1"/>
  <c r="Y4338" i="1"/>
  <c r="Z4338" i="1" s="1"/>
  <c r="AA4338" i="1" s="1"/>
  <c r="AF4338" i="1" s="1"/>
  <c r="T4339" i="1"/>
  <c r="U4339" i="1"/>
  <c r="V4339" i="1" s="1"/>
  <c r="W4339" i="1" s="1"/>
  <c r="AE4339" i="1" s="1"/>
  <c r="U4338" i="1"/>
  <c r="V4338" i="1" s="1"/>
  <c r="W4338" i="1" s="1"/>
  <c r="AE4338" i="1" s="1"/>
  <c r="Z4339" i="1" l="1"/>
  <c r="AA4339" i="1" s="1"/>
  <c r="AF4339" i="1" s="1"/>
  <c r="U4340" i="1"/>
  <c r="T4340" i="1"/>
  <c r="Y4340" i="1"/>
  <c r="X4340" i="1"/>
  <c r="Q4340" i="1"/>
  <c r="P4340" i="1"/>
  <c r="R4339" i="1"/>
  <c r="S4339" i="1" s="1"/>
  <c r="AD4339" i="1" s="1"/>
  <c r="Z4340" i="1" l="1"/>
  <c r="AA4340" i="1" s="1"/>
  <c r="AF4340" i="1" s="1"/>
  <c r="Q4341" i="1"/>
  <c r="P4341" i="1"/>
  <c r="R4340" i="1"/>
  <c r="S4340" i="1" s="1"/>
  <c r="AD4340" i="1" s="1"/>
  <c r="Y4341" i="1"/>
  <c r="X4341" i="1"/>
  <c r="U4341" i="1"/>
  <c r="T4341" i="1"/>
  <c r="V4340" i="1"/>
  <c r="W4340" i="1" s="1"/>
  <c r="AE4340" i="1" s="1"/>
  <c r="T4342" i="1" l="1"/>
  <c r="X4342" i="1"/>
  <c r="V4341" i="1"/>
  <c r="W4341" i="1" s="1"/>
  <c r="AE4341" i="1" s="1"/>
  <c r="Z4341" i="1"/>
  <c r="AA4341" i="1" s="1"/>
  <c r="AF4341" i="1" s="1"/>
  <c r="P4342" i="1"/>
  <c r="Q4342" i="1"/>
  <c r="R4341" i="1"/>
  <c r="S4341" i="1" s="1"/>
  <c r="AD4341" i="1" s="1"/>
  <c r="R4342" i="1" l="1"/>
  <c r="S4342" i="1" s="1"/>
  <c r="AD4342" i="1" s="1"/>
  <c r="Q4343" i="1"/>
  <c r="P4343" i="1"/>
  <c r="Y4343" i="1"/>
  <c r="X4343" i="1"/>
  <c r="Y4342" i="1"/>
  <c r="Z4342" i="1" s="1"/>
  <c r="AA4342" i="1" s="1"/>
  <c r="AF4342" i="1" s="1"/>
  <c r="T4343" i="1"/>
  <c r="U4343" i="1"/>
  <c r="V4343" i="1" s="1"/>
  <c r="W4343" i="1" s="1"/>
  <c r="AE4343" i="1" s="1"/>
  <c r="U4342" i="1"/>
  <c r="V4342" i="1" s="1"/>
  <c r="W4342" i="1" s="1"/>
  <c r="AE4342" i="1" s="1"/>
  <c r="T4344" i="1" l="1"/>
  <c r="U4344" i="1"/>
  <c r="V4344" i="1" s="1"/>
  <c r="W4344" i="1" s="1"/>
  <c r="AE4344" i="1" s="1"/>
  <c r="Y4344" i="1"/>
  <c r="X4344" i="1"/>
  <c r="Z4343" i="1"/>
  <c r="AA4343" i="1" s="1"/>
  <c r="AF4343" i="1" s="1"/>
  <c r="P4344" i="1"/>
  <c r="Q4344" i="1" s="1"/>
  <c r="R4344" i="1" s="1"/>
  <c r="S4344" i="1" s="1"/>
  <c r="AD4344" i="1" s="1"/>
  <c r="R4343" i="1"/>
  <c r="S4343" i="1" s="1"/>
  <c r="AD4343" i="1" s="1"/>
  <c r="Q4345" i="1" l="1"/>
  <c r="P4345" i="1"/>
  <c r="Y4345" i="1"/>
  <c r="X4345" i="1"/>
  <c r="Z4344" i="1"/>
  <c r="AA4344" i="1" s="1"/>
  <c r="AF4344" i="1" s="1"/>
  <c r="U4345" i="1"/>
  <c r="T4345" i="1"/>
  <c r="V4345" i="1" l="1"/>
  <c r="W4345" i="1" s="1"/>
  <c r="AE4345" i="1" s="1"/>
  <c r="T4346" i="1"/>
  <c r="U4346" i="1"/>
  <c r="V4346" i="1" s="1"/>
  <c r="W4346" i="1" s="1"/>
  <c r="AE4346" i="1" s="1"/>
  <c r="Y4346" i="1"/>
  <c r="X4346" i="1"/>
  <c r="Z4345" i="1"/>
  <c r="AA4345" i="1" s="1"/>
  <c r="AF4345" i="1" s="1"/>
  <c r="P4346" i="1"/>
  <c r="Q4346" i="1" s="1"/>
  <c r="R4346" i="1" s="1"/>
  <c r="S4346" i="1" s="1"/>
  <c r="AD4346" i="1" s="1"/>
  <c r="R4345" i="1"/>
  <c r="S4345" i="1" s="1"/>
  <c r="AD4345" i="1" s="1"/>
  <c r="Y4347" i="1" l="1"/>
  <c r="X4347" i="1"/>
  <c r="Z4346" i="1"/>
  <c r="AA4346" i="1" s="1"/>
  <c r="AF4346" i="1" s="1"/>
  <c r="Q4347" i="1"/>
  <c r="P4347" i="1"/>
  <c r="U4347" i="1"/>
  <c r="T4347" i="1"/>
  <c r="V4347" i="1" l="1"/>
  <c r="W4347" i="1" s="1"/>
  <c r="AE4347" i="1" s="1"/>
  <c r="R4347" i="1"/>
  <c r="S4347" i="1" s="1"/>
  <c r="AD4347" i="1" s="1"/>
  <c r="U4348" i="1"/>
  <c r="T4348" i="1"/>
  <c r="Q4348" i="1"/>
  <c r="P4348" i="1"/>
  <c r="Y4348" i="1"/>
  <c r="X4348" i="1"/>
  <c r="Z4347" i="1"/>
  <c r="AA4347" i="1" s="1"/>
  <c r="AF4347" i="1" s="1"/>
  <c r="Y4349" i="1" l="1"/>
  <c r="X4349" i="1"/>
  <c r="P4349" i="1"/>
  <c r="Q4349" i="1"/>
  <c r="R4349" i="1" s="1"/>
  <c r="S4349" i="1" s="1"/>
  <c r="AD4349" i="1" s="1"/>
  <c r="U4349" i="1"/>
  <c r="T4349" i="1"/>
  <c r="Z4348" i="1"/>
  <c r="AA4348" i="1" s="1"/>
  <c r="AF4348" i="1" s="1"/>
  <c r="R4348" i="1"/>
  <c r="S4348" i="1" s="1"/>
  <c r="AD4348" i="1" s="1"/>
  <c r="V4348" i="1"/>
  <c r="W4348" i="1" s="1"/>
  <c r="AE4348" i="1" s="1"/>
  <c r="V4349" i="1" l="1"/>
  <c r="W4349" i="1" s="1"/>
  <c r="AE4349" i="1" s="1"/>
  <c r="U4350" i="1"/>
  <c r="T4350" i="1"/>
  <c r="P4350" i="1"/>
  <c r="Q4350" i="1" s="1"/>
  <c r="R4350" i="1" s="1"/>
  <c r="S4350" i="1" s="1"/>
  <c r="AD4350" i="1" s="1"/>
  <c r="Y4350" i="1"/>
  <c r="X4350" i="1"/>
  <c r="Z4349" i="1"/>
  <c r="AA4349" i="1" s="1"/>
  <c r="AF4349" i="1" s="1"/>
  <c r="Z4350" i="1" l="1"/>
  <c r="AA4350" i="1" s="1"/>
  <c r="AF4350" i="1" s="1"/>
  <c r="U4351" i="1"/>
  <c r="T4351" i="1"/>
  <c r="X4351" i="1"/>
  <c r="Y4351" i="1"/>
  <c r="Q4351" i="1"/>
  <c r="P4351" i="1"/>
  <c r="V4350" i="1"/>
  <c r="W4350" i="1" s="1"/>
  <c r="AE4350" i="1" s="1"/>
  <c r="P4352" i="1" l="1"/>
  <c r="Q4352" i="1" s="1"/>
  <c r="R4352" i="1" s="1"/>
  <c r="S4352" i="1" s="1"/>
  <c r="AD4352" i="1" s="1"/>
  <c r="Y4352" i="1"/>
  <c r="X4352" i="1"/>
  <c r="R4351" i="1"/>
  <c r="S4351" i="1" s="1"/>
  <c r="AD4351" i="1" s="1"/>
  <c r="Z4351" i="1"/>
  <c r="AA4351" i="1" s="1"/>
  <c r="AF4351" i="1" s="1"/>
  <c r="U4352" i="1"/>
  <c r="T4352" i="1"/>
  <c r="V4351" i="1"/>
  <c r="W4351" i="1" s="1"/>
  <c r="AE4351" i="1" s="1"/>
  <c r="Y4353" i="1" l="1"/>
  <c r="X4353" i="1"/>
  <c r="T4353" i="1"/>
  <c r="U4353" i="1"/>
  <c r="V4353" i="1" s="1"/>
  <c r="W4353" i="1" s="1"/>
  <c r="AE4353" i="1" s="1"/>
  <c r="V4352" i="1"/>
  <c r="W4352" i="1" s="1"/>
  <c r="AE4352" i="1" s="1"/>
  <c r="Z4352" i="1"/>
  <c r="AA4352" i="1" s="1"/>
  <c r="AF4352" i="1" s="1"/>
  <c r="P4353" i="1"/>
  <c r="Q4353" i="1"/>
  <c r="R4353" i="1" s="1"/>
  <c r="S4353" i="1" s="1"/>
  <c r="AD4353" i="1" s="1"/>
  <c r="P4354" i="1" l="1"/>
  <c r="Q4354" i="1"/>
  <c r="T4354" i="1"/>
  <c r="U4354" i="1"/>
  <c r="V4354" i="1" s="1"/>
  <c r="W4354" i="1" s="1"/>
  <c r="AE4354" i="1" s="1"/>
  <c r="X4354" i="1"/>
  <c r="Y4354" i="1"/>
  <c r="Z4354" i="1" s="1"/>
  <c r="AA4354" i="1" s="1"/>
  <c r="AF4354" i="1" s="1"/>
  <c r="Z4353" i="1"/>
  <c r="AA4353" i="1" s="1"/>
  <c r="AF4353" i="1" s="1"/>
  <c r="R4354" i="1" l="1"/>
  <c r="S4354" i="1" s="1"/>
  <c r="AD4354" i="1" s="1"/>
  <c r="Y4355" i="1"/>
  <c r="X4355" i="1"/>
  <c r="U4355" i="1"/>
  <c r="T4355" i="1"/>
  <c r="Q4355" i="1"/>
  <c r="P4355" i="1"/>
  <c r="R4355" i="1" l="1"/>
  <c r="S4355" i="1" s="1"/>
  <c r="AD4355" i="1" s="1"/>
  <c r="Q4356" i="1"/>
  <c r="P4356" i="1"/>
  <c r="U4356" i="1"/>
  <c r="T4356" i="1"/>
  <c r="V4355" i="1"/>
  <c r="W4355" i="1" s="1"/>
  <c r="AE4355" i="1" s="1"/>
  <c r="Y4356" i="1"/>
  <c r="X4356" i="1"/>
  <c r="Z4355" i="1"/>
  <c r="AA4355" i="1" s="1"/>
  <c r="AF4355" i="1" s="1"/>
  <c r="Z4356" i="1" l="1"/>
  <c r="AA4356" i="1" s="1"/>
  <c r="AF4356" i="1" s="1"/>
  <c r="U4357" i="1"/>
  <c r="T4357" i="1"/>
  <c r="Y4357" i="1"/>
  <c r="X4357" i="1"/>
  <c r="V4356" i="1"/>
  <c r="W4356" i="1" s="1"/>
  <c r="AE4356" i="1" s="1"/>
  <c r="Q4357" i="1"/>
  <c r="P4357" i="1"/>
  <c r="R4356" i="1"/>
  <c r="S4356" i="1" s="1"/>
  <c r="AD4356" i="1" s="1"/>
  <c r="Q4358" i="1" l="1"/>
  <c r="P4358" i="1"/>
  <c r="R4357" i="1"/>
  <c r="S4357" i="1" s="1"/>
  <c r="AD4357" i="1" s="1"/>
  <c r="Y4358" i="1"/>
  <c r="X4358" i="1"/>
  <c r="Z4357" i="1"/>
  <c r="AA4357" i="1" s="1"/>
  <c r="AF4357" i="1" s="1"/>
  <c r="U4358" i="1"/>
  <c r="T4358" i="1"/>
  <c r="V4357" i="1"/>
  <c r="W4357" i="1" s="1"/>
  <c r="AE4357" i="1" s="1"/>
  <c r="Z4358" i="1" l="1"/>
  <c r="AA4358" i="1" s="1"/>
  <c r="AF4358" i="1" s="1"/>
  <c r="U4359" i="1"/>
  <c r="T4359" i="1"/>
  <c r="V4358" i="1"/>
  <c r="W4358" i="1" s="1"/>
  <c r="AE4358" i="1" s="1"/>
  <c r="Y4359" i="1"/>
  <c r="X4359" i="1"/>
  <c r="P4359" i="1"/>
  <c r="Q4359" i="1"/>
  <c r="R4358" i="1"/>
  <c r="S4358" i="1" s="1"/>
  <c r="AD4358" i="1" s="1"/>
  <c r="R4359" i="1" l="1"/>
  <c r="S4359" i="1" s="1"/>
  <c r="AD4359" i="1" s="1"/>
  <c r="Q4360" i="1"/>
  <c r="P4360" i="1"/>
  <c r="Z4359" i="1"/>
  <c r="AA4359" i="1" s="1"/>
  <c r="AF4359" i="1" s="1"/>
  <c r="Y4360" i="1"/>
  <c r="X4360" i="1"/>
  <c r="U4360" i="1"/>
  <c r="T4360" i="1"/>
  <c r="V4359" i="1"/>
  <c r="W4359" i="1" s="1"/>
  <c r="AE4359" i="1" s="1"/>
  <c r="Z4360" i="1" l="1"/>
  <c r="AA4360" i="1" s="1"/>
  <c r="AF4360" i="1" s="1"/>
  <c r="U4361" i="1"/>
  <c r="T4361" i="1"/>
  <c r="V4360" i="1"/>
  <c r="W4360" i="1" s="1"/>
  <c r="AE4360" i="1" s="1"/>
  <c r="Y4361" i="1"/>
  <c r="X4361" i="1"/>
  <c r="P4361" i="1"/>
  <c r="Q4361" i="1"/>
  <c r="R4360" i="1"/>
  <c r="S4360" i="1" s="1"/>
  <c r="AD4360" i="1" s="1"/>
  <c r="R4361" i="1" l="1"/>
  <c r="S4361" i="1" s="1"/>
  <c r="AD4361" i="1" s="1"/>
  <c r="X4362" i="1"/>
  <c r="Y4362" i="1"/>
  <c r="Z4362" i="1" s="1"/>
  <c r="AA4362" i="1" s="1"/>
  <c r="AF4362" i="1" s="1"/>
  <c r="Q4362" i="1"/>
  <c r="P4362" i="1"/>
  <c r="Z4361" i="1"/>
  <c r="AA4361" i="1" s="1"/>
  <c r="AF4361" i="1" s="1"/>
  <c r="U4362" i="1"/>
  <c r="T4362" i="1"/>
  <c r="V4361" i="1"/>
  <c r="W4361" i="1" s="1"/>
  <c r="AE4361" i="1" s="1"/>
  <c r="V4362" i="1" l="1"/>
  <c r="W4362" i="1" s="1"/>
  <c r="AE4362" i="1" s="1"/>
  <c r="Q4363" i="1"/>
  <c r="P4363" i="1"/>
  <c r="U4363" i="1"/>
  <c r="T4363" i="1"/>
  <c r="R4362" i="1"/>
  <c r="S4362" i="1" s="1"/>
  <c r="AD4362" i="1" s="1"/>
  <c r="Y4363" i="1"/>
  <c r="X4363" i="1"/>
  <c r="Z4363" i="1" l="1"/>
  <c r="AA4363" i="1" s="1"/>
  <c r="AF4363" i="1" s="1"/>
  <c r="U4364" i="1"/>
  <c r="T4364" i="1"/>
  <c r="Y4364" i="1"/>
  <c r="X4364" i="1"/>
  <c r="V4363" i="1"/>
  <c r="W4363" i="1" s="1"/>
  <c r="AE4363" i="1" s="1"/>
  <c r="Q4364" i="1"/>
  <c r="P4364" i="1"/>
  <c r="R4363" i="1"/>
  <c r="S4363" i="1" s="1"/>
  <c r="AD4363" i="1" s="1"/>
  <c r="Q4365" i="1" l="1"/>
  <c r="P4365" i="1"/>
  <c r="R4364" i="1"/>
  <c r="S4364" i="1" s="1"/>
  <c r="AD4364" i="1" s="1"/>
  <c r="Y4365" i="1"/>
  <c r="X4365" i="1"/>
  <c r="Z4364" i="1"/>
  <c r="AA4364" i="1" s="1"/>
  <c r="AF4364" i="1" s="1"/>
  <c r="U4365" i="1"/>
  <c r="T4365" i="1"/>
  <c r="V4364" i="1"/>
  <c r="W4364" i="1" s="1"/>
  <c r="AE4364" i="1" s="1"/>
  <c r="T4366" i="1" l="1"/>
  <c r="U4366" i="1"/>
  <c r="V4365" i="1"/>
  <c r="W4365" i="1" s="1"/>
  <c r="AE4365" i="1" s="1"/>
  <c r="Y4366" i="1"/>
  <c r="X4366" i="1"/>
  <c r="Z4365" i="1"/>
  <c r="AA4365" i="1" s="1"/>
  <c r="AF4365" i="1" s="1"/>
  <c r="P4366" i="1"/>
  <c r="Q4366" i="1"/>
  <c r="R4366" i="1" s="1"/>
  <c r="S4366" i="1" s="1"/>
  <c r="AD4366" i="1" s="1"/>
  <c r="R4365" i="1"/>
  <c r="S4365" i="1" s="1"/>
  <c r="AD4365" i="1" s="1"/>
  <c r="V4366" i="1" l="1"/>
  <c r="W4366" i="1" s="1"/>
  <c r="AE4366" i="1" s="1"/>
  <c r="Q4367" i="1"/>
  <c r="P4367" i="1"/>
  <c r="Y4367" i="1"/>
  <c r="X4367" i="1"/>
  <c r="Z4366" i="1"/>
  <c r="AA4366" i="1" s="1"/>
  <c r="AF4366" i="1" s="1"/>
  <c r="U4367" i="1"/>
  <c r="T4367" i="1"/>
  <c r="V4367" i="1" l="1"/>
  <c r="W4367" i="1" s="1"/>
  <c r="AE4367" i="1" s="1"/>
  <c r="U4368" i="1"/>
  <c r="T4368" i="1"/>
  <c r="Y4368" i="1"/>
  <c r="X4368" i="1"/>
  <c r="Z4367" i="1"/>
  <c r="AA4367" i="1" s="1"/>
  <c r="AF4367" i="1" s="1"/>
  <c r="Q4368" i="1"/>
  <c r="P4368" i="1"/>
  <c r="R4367" i="1"/>
  <c r="S4367" i="1" s="1"/>
  <c r="AD4367" i="1" s="1"/>
  <c r="Z4368" i="1" l="1"/>
  <c r="AA4368" i="1" s="1"/>
  <c r="AF4368" i="1" s="1"/>
  <c r="P4369" i="1"/>
  <c r="Q4369" i="1"/>
  <c r="R4369" i="1" s="1"/>
  <c r="S4369" i="1" s="1"/>
  <c r="AD4369" i="1" s="1"/>
  <c r="R4368" i="1"/>
  <c r="S4368" i="1" s="1"/>
  <c r="AD4368" i="1" s="1"/>
  <c r="Y4369" i="1"/>
  <c r="X4369" i="1"/>
  <c r="U4369" i="1"/>
  <c r="T4369" i="1"/>
  <c r="V4368" i="1"/>
  <c r="W4368" i="1" s="1"/>
  <c r="AE4368" i="1" s="1"/>
  <c r="V4369" i="1" l="1"/>
  <c r="W4369" i="1" s="1"/>
  <c r="AE4369" i="1" s="1"/>
  <c r="U4370" i="1"/>
  <c r="T4370" i="1"/>
  <c r="Y4370" i="1"/>
  <c r="X4370" i="1"/>
  <c r="Z4369" i="1"/>
  <c r="AA4369" i="1" s="1"/>
  <c r="AF4369" i="1" s="1"/>
  <c r="Q4370" i="1"/>
  <c r="P4370" i="1"/>
  <c r="Q4371" i="1" l="1"/>
  <c r="P4371" i="1"/>
  <c r="R4370" i="1"/>
  <c r="S4370" i="1" s="1"/>
  <c r="AD4370" i="1" s="1"/>
  <c r="Y4371" i="1"/>
  <c r="X4371" i="1"/>
  <c r="U4371" i="1"/>
  <c r="T4371" i="1"/>
  <c r="Z4370" i="1"/>
  <c r="AA4370" i="1" s="1"/>
  <c r="AF4370" i="1" s="1"/>
  <c r="V4370" i="1"/>
  <c r="W4370" i="1" s="1"/>
  <c r="AE4370" i="1" s="1"/>
  <c r="Z4371" i="1" l="1"/>
  <c r="AA4371" i="1" s="1"/>
  <c r="AF4371" i="1" s="1"/>
  <c r="U4372" i="1"/>
  <c r="T4372" i="1"/>
  <c r="V4371" i="1"/>
  <c r="W4371" i="1" s="1"/>
  <c r="AE4371" i="1" s="1"/>
  <c r="Y4372" i="1"/>
  <c r="X4372" i="1"/>
  <c r="Q4372" i="1"/>
  <c r="P4372" i="1"/>
  <c r="R4371" i="1"/>
  <c r="S4371" i="1" s="1"/>
  <c r="AD4371" i="1" s="1"/>
  <c r="P4373" i="1" l="1"/>
  <c r="Q4373" i="1"/>
  <c r="Y4373" i="1"/>
  <c r="X4373" i="1"/>
  <c r="R4372" i="1"/>
  <c r="S4372" i="1" s="1"/>
  <c r="AD4372" i="1" s="1"/>
  <c r="Z4372" i="1"/>
  <c r="AA4372" i="1" s="1"/>
  <c r="AF4372" i="1" s="1"/>
  <c r="U4373" i="1"/>
  <c r="T4373" i="1"/>
  <c r="V4372" i="1"/>
  <c r="W4372" i="1" s="1"/>
  <c r="AE4372" i="1" s="1"/>
  <c r="R4373" i="1" l="1"/>
  <c r="S4373" i="1" s="1"/>
  <c r="AD4373" i="1" s="1"/>
  <c r="U4374" i="1"/>
  <c r="T4374" i="1"/>
  <c r="V4373" i="1"/>
  <c r="W4373" i="1" s="1"/>
  <c r="AE4373" i="1" s="1"/>
  <c r="X4374" i="1"/>
  <c r="Y4374" i="1"/>
  <c r="Z4374" i="1" s="1"/>
  <c r="AA4374" i="1" s="1"/>
  <c r="AF4374" i="1" s="1"/>
  <c r="Z4373" i="1"/>
  <c r="AA4373" i="1" s="1"/>
  <c r="AF4373" i="1" s="1"/>
  <c r="Q4374" i="1"/>
  <c r="P4374" i="1"/>
  <c r="R4374" i="1" l="1"/>
  <c r="S4374" i="1" s="1"/>
  <c r="AD4374" i="1" s="1"/>
  <c r="P4375" i="1"/>
  <c r="Q4375" i="1"/>
  <c r="R4375" i="1" s="1"/>
  <c r="S4375" i="1" s="1"/>
  <c r="AD4375" i="1" s="1"/>
  <c r="X4375" i="1"/>
  <c r="T4375" i="1"/>
  <c r="V4374" i="1"/>
  <c r="W4374" i="1" s="1"/>
  <c r="AE4374" i="1" s="1"/>
  <c r="X4376" i="1" l="1"/>
  <c r="T4376" i="1"/>
  <c r="U4375" i="1"/>
  <c r="V4375" i="1" s="1"/>
  <c r="W4375" i="1" s="1"/>
  <c r="AE4375" i="1" s="1"/>
  <c r="Y4375" i="1"/>
  <c r="Z4375" i="1" s="1"/>
  <c r="AA4375" i="1" s="1"/>
  <c r="AF4375" i="1" s="1"/>
  <c r="P4376" i="1"/>
  <c r="Q4376" i="1" s="1"/>
  <c r="R4376" i="1" s="1"/>
  <c r="S4376" i="1" s="1"/>
  <c r="AD4376" i="1" s="1"/>
  <c r="Q4377" i="1" l="1"/>
  <c r="P4377" i="1"/>
  <c r="U4377" i="1"/>
  <c r="T4377" i="1"/>
  <c r="U4376" i="1"/>
  <c r="V4376" i="1" s="1"/>
  <c r="W4376" i="1" s="1"/>
  <c r="AE4376" i="1" s="1"/>
  <c r="Y4377" i="1"/>
  <c r="X4377" i="1"/>
  <c r="Y4376" i="1"/>
  <c r="Z4376" i="1" s="1"/>
  <c r="AA4376" i="1" s="1"/>
  <c r="AF4376" i="1" s="1"/>
  <c r="Z4377" i="1" l="1"/>
  <c r="AA4377" i="1" s="1"/>
  <c r="AF4377" i="1" s="1"/>
  <c r="X4378" i="1"/>
  <c r="Y4378" i="1"/>
  <c r="U4378" i="1"/>
  <c r="T4378" i="1"/>
  <c r="V4377" i="1"/>
  <c r="W4377" i="1" s="1"/>
  <c r="AE4377" i="1" s="1"/>
  <c r="Q4378" i="1"/>
  <c r="P4378" i="1"/>
  <c r="R4377" i="1"/>
  <c r="S4377" i="1" s="1"/>
  <c r="AD4377" i="1" s="1"/>
  <c r="P4379" i="1" l="1"/>
  <c r="Q4379" i="1" s="1"/>
  <c r="R4379" i="1" s="1"/>
  <c r="S4379" i="1" s="1"/>
  <c r="AD4379" i="1" s="1"/>
  <c r="R4378" i="1"/>
  <c r="S4378" i="1" s="1"/>
  <c r="AD4378" i="1" s="1"/>
  <c r="T4379" i="1"/>
  <c r="V4378" i="1"/>
  <c r="W4378" i="1" s="1"/>
  <c r="AE4378" i="1" s="1"/>
  <c r="Z4378" i="1"/>
  <c r="AA4378" i="1" s="1"/>
  <c r="AF4378" i="1" s="1"/>
  <c r="Y4379" i="1"/>
  <c r="X4379" i="1"/>
  <c r="Z4379" i="1" l="1"/>
  <c r="AA4379" i="1" s="1"/>
  <c r="AF4379" i="1" s="1"/>
  <c r="Y4380" i="1"/>
  <c r="X4380" i="1"/>
  <c r="T4380" i="1"/>
  <c r="U4380" i="1" s="1"/>
  <c r="V4380" i="1" s="1"/>
  <c r="W4380" i="1" s="1"/>
  <c r="AE4380" i="1" s="1"/>
  <c r="U4379" i="1"/>
  <c r="V4379" i="1" s="1"/>
  <c r="W4379" i="1" s="1"/>
  <c r="AE4379" i="1" s="1"/>
  <c r="Q4380" i="1"/>
  <c r="P4380" i="1"/>
  <c r="P4381" i="1" l="1"/>
  <c r="Q4381" i="1"/>
  <c r="R4380" i="1"/>
  <c r="S4380" i="1" s="1"/>
  <c r="AD4380" i="1" s="1"/>
  <c r="U4381" i="1"/>
  <c r="T4381" i="1"/>
  <c r="Y4381" i="1"/>
  <c r="X4381" i="1"/>
  <c r="Z4380" i="1"/>
  <c r="AA4380" i="1" s="1"/>
  <c r="AF4380" i="1" s="1"/>
  <c r="Z4381" i="1" l="1"/>
  <c r="AA4381" i="1" s="1"/>
  <c r="AF4381" i="1" s="1"/>
  <c r="R4381" i="1"/>
  <c r="S4381" i="1" s="1"/>
  <c r="AD4381" i="1" s="1"/>
  <c r="Y4382" i="1"/>
  <c r="X4382" i="1"/>
  <c r="U4382" i="1"/>
  <c r="T4382" i="1"/>
  <c r="V4381" i="1"/>
  <c r="W4381" i="1" s="1"/>
  <c r="AE4381" i="1" s="1"/>
  <c r="Q4382" i="1"/>
  <c r="P4382" i="1"/>
  <c r="R4382" i="1" l="1"/>
  <c r="S4382" i="1" s="1"/>
  <c r="AD4382" i="1" s="1"/>
  <c r="Q4383" i="1"/>
  <c r="P4383" i="1"/>
  <c r="U4383" i="1"/>
  <c r="T4383" i="1"/>
  <c r="V4382" i="1"/>
  <c r="W4382" i="1" s="1"/>
  <c r="AE4382" i="1" s="1"/>
  <c r="Y4383" i="1"/>
  <c r="X4383" i="1"/>
  <c r="Z4382" i="1"/>
  <c r="AA4382" i="1" s="1"/>
  <c r="AF4382" i="1" s="1"/>
  <c r="Z4383" i="1" l="1"/>
  <c r="AA4383" i="1" s="1"/>
  <c r="AF4383" i="1" s="1"/>
  <c r="Y4384" i="1"/>
  <c r="X4384" i="1"/>
  <c r="U4384" i="1"/>
  <c r="T4384" i="1"/>
  <c r="V4383" i="1"/>
  <c r="W4383" i="1" s="1"/>
  <c r="AE4383" i="1" s="1"/>
  <c r="Q4384" i="1"/>
  <c r="P4384" i="1"/>
  <c r="R4383" i="1"/>
  <c r="S4383" i="1" s="1"/>
  <c r="AD4383" i="1" s="1"/>
  <c r="R4384" i="1" l="1"/>
  <c r="S4384" i="1" s="1"/>
  <c r="AD4384" i="1" s="1"/>
  <c r="U4385" i="1"/>
  <c r="T4385" i="1"/>
  <c r="X4385" i="1"/>
  <c r="Y4385" i="1"/>
  <c r="Q4385" i="1"/>
  <c r="P4385" i="1"/>
  <c r="V4384" i="1"/>
  <c r="W4384" i="1" s="1"/>
  <c r="AE4384" i="1" s="1"/>
  <c r="Z4384" i="1"/>
  <c r="AA4384" i="1" s="1"/>
  <c r="AF4384" i="1" s="1"/>
  <c r="Z4385" i="1" l="1"/>
  <c r="AA4385" i="1" s="1"/>
  <c r="AF4385" i="1" s="1"/>
  <c r="T4386" i="1"/>
  <c r="U4386" i="1"/>
  <c r="P4386" i="1"/>
  <c r="Q4386" i="1"/>
  <c r="R4385" i="1"/>
  <c r="S4385" i="1" s="1"/>
  <c r="AD4385" i="1" s="1"/>
  <c r="X4386" i="1"/>
  <c r="Y4386" i="1"/>
  <c r="Z4386" i="1" s="1"/>
  <c r="AA4386" i="1" s="1"/>
  <c r="AF4386" i="1" s="1"/>
  <c r="V4385" i="1"/>
  <c r="W4385" i="1" s="1"/>
  <c r="AE4385" i="1" s="1"/>
  <c r="V4386" i="1" l="1"/>
  <c r="W4386" i="1" s="1"/>
  <c r="AE4386" i="1" s="1"/>
  <c r="R4386" i="1"/>
  <c r="S4386" i="1" s="1"/>
  <c r="AD4386" i="1" s="1"/>
  <c r="Y4387" i="1"/>
  <c r="X4387" i="1"/>
  <c r="P4387" i="1"/>
  <c r="Q4387" i="1"/>
  <c r="U4387" i="1"/>
  <c r="T4387" i="1"/>
  <c r="R4387" i="1" l="1"/>
  <c r="S4387" i="1" s="1"/>
  <c r="AD4387" i="1" s="1"/>
  <c r="V4387" i="1"/>
  <c r="W4387" i="1" s="1"/>
  <c r="AE4387" i="1" s="1"/>
  <c r="U4388" i="1"/>
  <c r="T4388" i="1"/>
  <c r="Q4388" i="1"/>
  <c r="P4388" i="1"/>
  <c r="Y4388" i="1"/>
  <c r="X4388" i="1"/>
  <c r="Z4387" i="1"/>
  <c r="AA4387" i="1" s="1"/>
  <c r="AF4387" i="1" s="1"/>
  <c r="Z4388" i="1" l="1"/>
  <c r="AA4388" i="1" s="1"/>
  <c r="AF4388" i="1" s="1"/>
  <c r="Y4389" i="1"/>
  <c r="X4389" i="1"/>
  <c r="Q4389" i="1"/>
  <c r="P4389" i="1"/>
  <c r="U4389" i="1"/>
  <c r="T4389" i="1"/>
  <c r="R4388" i="1"/>
  <c r="S4388" i="1" s="1"/>
  <c r="AD4388" i="1" s="1"/>
  <c r="V4388" i="1"/>
  <c r="W4388" i="1" s="1"/>
  <c r="AE4388" i="1" s="1"/>
  <c r="V4389" i="1" l="1"/>
  <c r="W4389" i="1" s="1"/>
  <c r="AE4389" i="1" s="1"/>
  <c r="T4390" i="1"/>
  <c r="Q4390" i="1"/>
  <c r="P4390" i="1"/>
  <c r="R4389" i="1"/>
  <c r="S4389" i="1" s="1"/>
  <c r="AD4389" i="1" s="1"/>
  <c r="X4390" i="1"/>
  <c r="Y4390" i="1" s="1"/>
  <c r="Z4390" i="1" s="1"/>
  <c r="AA4390" i="1" s="1"/>
  <c r="AF4390" i="1" s="1"/>
  <c r="Z4389" i="1"/>
  <c r="AA4389" i="1" s="1"/>
  <c r="AF4389" i="1" s="1"/>
  <c r="Y4391" i="1" l="1"/>
  <c r="X4391" i="1"/>
  <c r="Q4391" i="1"/>
  <c r="P4391" i="1"/>
  <c r="R4390" i="1"/>
  <c r="S4390" i="1" s="1"/>
  <c r="AD4390" i="1" s="1"/>
  <c r="U4391" i="1"/>
  <c r="T4391" i="1"/>
  <c r="U4390" i="1"/>
  <c r="V4390" i="1" s="1"/>
  <c r="W4390" i="1" s="1"/>
  <c r="AE4390" i="1" s="1"/>
  <c r="T4392" i="1" l="1"/>
  <c r="U4392" i="1"/>
  <c r="V4391" i="1"/>
  <c r="W4391" i="1" s="1"/>
  <c r="AE4391" i="1" s="1"/>
  <c r="Q4392" i="1"/>
  <c r="P4392" i="1"/>
  <c r="R4391" i="1"/>
  <c r="S4391" i="1" s="1"/>
  <c r="AD4391" i="1" s="1"/>
  <c r="Y4392" i="1"/>
  <c r="X4392" i="1"/>
  <c r="Z4391" i="1"/>
  <c r="AA4391" i="1" s="1"/>
  <c r="AF4391" i="1" s="1"/>
  <c r="V4392" i="1" l="1"/>
  <c r="W4392" i="1" s="1"/>
  <c r="AE4392" i="1" s="1"/>
  <c r="Z4392" i="1"/>
  <c r="AA4392" i="1" s="1"/>
  <c r="AF4392" i="1" s="1"/>
  <c r="Q4393" i="1"/>
  <c r="P4393" i="1"/>
  <c r="X4393" i="1"/>
  <c r="Y4393" i="1"/>
  <c r="Z4393" i="1" s="1"/>
  <c r="AA4393" i="1" s="1"/>
  <c r="AF4393" i="1" s="1"/>
  <c r="R4392" i="1"/>
  <c r="S4392" i="1" s="1"/>
  <c r="AD4392" i="1" s="1"/>
  <c r="T4393" i="1"/>
  <c r="U4393" i="1" s="1"/>
  <c r="V4393" i="1" s="1"/>
  <c r="W4393" i="1" s="1"/>
  <c r="AE4393" i="1" s="1"/>
  <c r="T4394" i="1" l="1"/>
  <c r="X4394" i="1"/>
  <c r="Y4394" i="1"/>
  <c r="Q4394" i="1"/>
  <c r="P4394" i="1"/>
  <c r="R4393" i="1"/>
  <c r="S4393" i="1" s="1"/>
  <c r="AD4393" i="1" s="1"/>
  <c r="Z4394" i="1" l="1"/>
  <c r="AA4394" i="1" s="1"/>
  <c r="AF4394" i="1" s="1"/>
  <c r="R4394" i="1"/>
  <c r="S4394" i="1" s="1"/>
  <c r="AD4394" i="1" s="1"/>
  <c r="P4395" i="1"/>
  <c r="X4395" i="1"/>
  <c r="T4395" i="1"/>
  <c r="U4395" i="1" s="1"/>
  <c r="V4395" i="1" s="1"/>
  <c r="W4395" i="1" s="1"/>
  <c r="AE4395" i="1" s="1"/>
  <c r="U4394" i="1"/>
  <c r="V4394" i="1" s="1"/>
  <c r="W4394" i="1" s="1"/>
  <c r="AE4394" i="1" s="1"/>
  <c r="P4396" i="1" l="1"/>
  <c r="Q4396" i="1"/>
  <c r="R4396" i="1" s="1"/>
  <c r="S4396" i="1" s="1"/>
  <c r="AD4396" i="1" s="1"/>
  <c r="T4396" i="1"/>
  <c r="Y4396" i="1"/>
  <c r="X4396" i="1"/>
  <c r="Y4395" i="1"/>
  <c r="Z4395" i="1" s="1"/>
  <c r="AA4395" i="1" s="1"/>
  <c r="AF4395" i="1" s="1"/>
  <c r="Q4395" i="1"/>
  <c r="R4395" i="1" s="1"/>
  <c r="S4395" i="1" s="1"/>
  <c r="AD4395" i="1" s="1"/>
  <c r="Z4396" i="1" l="1"/>
  <c r="AA4396" i="1" s="1"/>
  <c r="AF4396" i="1" s="1"/>
  <c r="Y4397" i="1"/>
  <c r="X4397" i="1"/>
  <c r="T4397" i="1"/>
  <c r="U4396" i="1"/>
  <c r="V4396" i="1" s="1"/>
  <c r="W4396" i="1" s="1"/>
  <c r="AE4396" i="1" s="1"/>
  <c r="P4397" i="1"/>
  <c r="P4398" i="1" l="1"/>
  <c r="Q4398" i="1"/>
  <c r="R4398" i="1" s="1"/>
  <c r="S4398" i="1" s="1"/>
  <c r="AD4398" i="1" s="1"/>
  <c r="Q4397" i="1"/>
  <c r="R4397" i="1" s="1"/>
  <c r="S4397" i="1" s="1"/>
  <c r="AD4397" i="1" s="1"/>
  <c r="T4398" i="1"/>
  <c r="U4398" i="1" s="1"/>
  <c r="V4398" i="1" s="1"/>
  <c r="W4398" i="1" s="1"/>
  <c r="AE4398" i="1" s="1"/>
  <c r="U4397" i="1"/>
  <c r="V4397" i="1" s="1"/>
  <c r="W4397" i="1" s="1"/>
  <c r="AE4397" i="1" s="1"/>
  <c r="X4398" i="1"/>
  <c r="Z4397" i="1"/>
  <c r="AA4397" i="1" s="1"/>
  <c r="AF4397" i="1" s="1"/>
  <c r="X4399" i="1" l="1"/>
  <c r="T4399" i="1"/>
  <c r="U4399" i="1" s="1"/>
  <c r="V4399" i="1" s="1"/>
  <c r="W4399" i="1" s="1"/>
  <c r="AE4399" i="1" s="1"/>
  <c r="Y4398" i="1"/>
  <c r="Z4398" i="1" s="1"/>
  <c r="AA4398" i="1" s="1"/>
  <c r="AF4398" i="1" s="1"/>
  <c r="P4399" i="1"/>
  <c r="P4400" i="1" l="1"/>
  <c r="Q4399" i="1"/>
  <c r="R4399" i="1" s="1"/>
  <c r="S4399" i="1" s="1"/>
  <c r="AD4399" i="1" s="1"/>
  <c r="U4400" i="1"/>
  <c r="T4400" i="1"/>
  <c r="X4400" i="1"/>
  <c r="Y4400" i="1"/>
  <c r="Z4400" i="1" s="1"/>
  <c r="AA4400" i="1" s="1"/>
  <c r="AF4400" i="1" s="1"/>
  <c r="Y4399" i="1"/>
  <c r="Z4399" i="1" s="1"/>
  <c r="AA4399" i="1" s="1"/>
  <c r="AF4399" i="1" s="1"/>
  <c r="U4401" i="1" l="1"/>
  <c r="T4401" i="1"/>
  <c r="Y4401" i="1"/>
  <c r="X4401" i="1"/>
  <c r="V4400" i="1"/>
  <c r="W4400" i="1" s="1"/>
  <c r="AE4400" i="1" s="1"/>
  <c r="Q4401" i="1"/>
  <c r="P4401" i="1"/>
  <c r="Q4400" i="1"/>
  <c r="R4400" i="1" s="1"/>
  <c r="S4400" i="1" s="1"/>
  <c r="AD4400" i="1" s="1"/>
  <c r="Q4402" i="1" l="1"/>
  <c r="P4402" i="1"/>
  <c r="R4401" i="1"/>
  <c r="S4401" i="1" s="1"/>
  <c r="AD4401" i="1" s="1"/>
  <c r="Y4402" i="1"/>
  <c r="X4402" i="1"/>
  <c r="Z4401" i="1"/>
  <c r="AA4401" i="1" s="1"/>
  <c r="AF4401" i="1" s="1"/>
  <c r="U4402" i="1"/>
  <c r="T4402" i="1"/>
  <c r="V4401" i="1"/>
  <c r="W4401" i="1" s="1"/>
  <c r="AE4401" i="1" s="1"/>
  <c r="U4403" i="1" l="1"/>
  <c r="T4403" i="1"/>
  <c r="V4402" i="1"/>
  <c r="W4402" i="1" s="1"/>
  <c r="AE4402" i="1" s="1"/>
  <c r="Y4403" i="1"/>
  <c r="X4403" i="1"/>
  <c r="Z4402" i="1"/>
  <c r="AA4402" i="1" s="1"/>
  <c r="AF4402" i="1" s="1"/>
  <c r="Q4403" i="1"/>
  <c r="P4403" i="1"/>
  <c r="R4402" i="1"/>
  <c r="S4402" i="1" s="1"/>
  <c r="AD4402" i="1" s="1"/>
  <c r="Q4404" i="1" l="1"/>
  <c r="P4404" i="1"/>
  <c r="R4403" i="1"/>
  <c r="S4403" i="1" s="1"/>
  <c r="AD4403" i="1" s="1"/>
  <c r="Y4404" i="1"/>
  <c r="X4404" i="1"/>
  <c r="Z4403" i="1"/>
  <c r="AA4403" i="1" s="1"/>
  <c r="AF4403" i="1" s="1"/>
  <c r="U4404" i="1"/>
  <c r="T4404" i="1"/>
  <c r="V4403" i="1"/>
  <c r="W4403" i="1" s="1"/>
  <c r="AE4403" i="1" s="1"/>
  <c r="V4404" i="1" l="1"/>
  <c r="W4404" i="1" s="1"/>
  <c r="AE4404" i="1" s="1"/>
  <c r="Y4405" i="1"/>
  <c r="X4405" i="1"/>
  <c r="U4405" i="1"/>
  <c r="T4405" i="1"/>
  <c r="Z4404" i="1"/>
  <c r="AA4404" i="1" s="1"/>
  <c r="AF4404" i="1" s="1"/>
  <c r="Q4405" i="1"/>
  <c r="P4405" i="1"/>
  <c r="R4404" i="1"/>
  <c r="S4404" i="1" s="1"/>
  <c r="AD4404" i="1" s="1"/>
  <c r="X4406" i="1" l="1"/>
  <c r="Y4406" i="1"/>
  <c r="Z4406" i="1" s="1"/>
  <c r="AA4406" i="1" s="1"/>
  <c r="AF4406" i="1" s="1"/>
  <c r="Q4406" i="1"/>
  <c r="P4406" i="1"/>
  <c r="R4405" i="1"/>
  <c r="S4405" i="1" s="1"/>
  <c r="AD4405" i="1" s="1"/>
  <c r="U4406" i="1"/>
  <c r="T4406" i="1"/>
  <c r="V4405" i="1"/>
  <c r="W4405" i="1" s="1"/>
  <c r="AE4405" i="1" s="1"/>
  <c r="Z4405" i="1"/>
  <c r="AA4405" i="1" s="1"/>
  <c r="AF4405" i="1" s="1"/>
  <c r="T4407" i="1" l="1"/>
  <c r="U4407" i="1"/>
  <c r="V4407" i="1" s="1"/>
  <c r="W4407" i="1" s="1"/>
  <c r="AE4407" i="1" s="1"/>
  <c r="V4406" i="1"/>
  <c r="W4406" i="1" s="1"/>
  <c r="AE4406" i="1" s="1"/>
  <c r="Q4407" i="1"/>
  <c r="P4407" i="1"/>
  <c r="R4406" i="1"/>
  <c r="S4406" i="1" s="1"/>
  <c r="AD4406" i="1" s="1"/>
  <c r="Y4407" i="1"/>
  <c r="X4407" i="1"/>
  <c r="Y4408" i="1" l="1"/>
  <c r="X4408" i="1"/>
  <c r="Z4407" i="1"/>
  <c r="AA4407" i="1" s="1"/>
  <c r="AF4407" i="1" s="1"/>
  <c r="Q4408" i="1"/>
  <c r="P4408" i="1"/>
  <c r="R4407" i="1"/>
  <c r="S4407" i="1" s="1"/>
  <c r="AD4407" i="1" s="1"/>
  <c r="T4408" i="1"/>
  <c r="U4408" i="1" s="1"/>
  <c r="V4408" i="1" s="1"/>
  <c r="W4408" i="1" s="1"/>
  <c r="AE4408" i="1" s="1"/>
  <c r="T4409" i="1" l="1"/>
  <c r="P4409" i="1"/>
  <c r="Q4409" i="1"/>
  <c r="R4409" i="1" s="1"/>
  <c r="S4409" i="1" s="1"/>
  <c r="AD4409" i="1" s="1"/>
  <c r="R4408" i="1"/>
  <c r="S4408" i="1" s="1"/>
  <c r="AD4408" i="1" s="1"/>
  <c r="X4409" i="1"/>
  <c r="Y4409" i="1" s="1"/>
  <c r="Z4409" i="1" s="1"/>
  <c r="AA4409" i="1" s="1"/>
  <c r="AF4409" i="1" s="1"/>
  <c r="Z4408" i="1"/>
  <c r="AA4408" i="1" s="1"/>
  <c r="AF4408" i="1" s="1"/>
  <c r="X4410" i="1" l="1"/>
  <c r="P4410" i="1"/>
  <c r="Q4410" i="1" s="1"/>
  <c r="R4410" i="1" s="1"/>
  <c r="S4410" i="1" s="1"/>
  <c r="AD4410" i="1" s="1"/>
  <c r="T4410" i="1"/>
  <c r="U4410" i="1" s="1"/>
  <c r="V4410" i="1" s="1"/>
  <c r="W4410" i="1" s="1"/>
  <c r="AE4410" i="1" s="1"/>
  <c r="U4409" i="1"/>
  <c r="V4409" i="1" s="1"/>
  <c r="W4409" i="1" s="1"/>
  <c r="AE4409" i="1" s="1"/>
  <c r="T4411" i="1" l="1"/>
  <c r="P4411" i="1"/>
  <c r="Y4411" i="1"/>
  <c r="X4411" i="1"/>
  <c r="Y4410" i="1"/>
  <c r="Z4410" i="1" s="1"/>
  <c r="AA4410" i="1" s="1"/>
  <c r="AF4410" i="1" s="1"/>
  <c r="Y4412" i="1" l="1"/>
  <c r="X4412" i="1"/>
  <c r="Z4411" i="1"/>
  <c r="AA4411" i="1" s="1"/>
  <c r="AF4411" i="1" s="1"/>
  <c r="P4412" i="1"/>
  <c r="Q4411" i="1"/>
  <c r="R4411" i="1" s="1"/>
  <c r="S4411" i="1" s="1"/>
  <c r="AD4411" i="1" s="1"/>
  <c r="T4412" i="1"/>
  <c r="U4412" i="1" s="1"/>
  <c r="V4412" i="1" s="1"/>
  <c r="W4412" i="1" s="1"/>
  <c r="AE4412" i="1" s="1"/>
  <c r="U4411" i="1"/>
  <c r="V4411" i="1" s="1"/>
  <c r="W4411" i="1" s="1"/>
  <c r="AE4411" i="1" s="1"/>
  <c r="P4413" i="1" l="1"/>
  <c r="Q4413" i="1" s="1"/>
  <c r="R4413" i="1" s="1"/>
  <c r="S4413" i="1" s="1"/>
  <c r="AD4413" i="1" s="1"/>
  <c r="T4413" i="1"/>
  <c r="Q4412" i="1"/>
  <c r="R4412" i="1" s="1"/>
  <c r="S4412" i="1" s="1"/>
  <c r="AD4412" i="1" s="1"/>
  <c r="X4413" i="1"/>
  <c r="Z4412" i="1"/>
  <c r="AA4412" i="1" s="1"/>
  <c r="AF4412" i="1" s="1"/>
  <c r="X4414" i="1" l="1"/>
  <c r="Y4413" i="1"/>
  <c r="Z4413" i="1" s="1"/>
  <c r="AA4413" i="1" s="1"/>
  <c r="AF4413" i="1" s="1"/>
  <c r="U4414" i="1"/>
  <c r="T4414" i="1"/>
  <c r="U4413" i="1"/>
  <c r="V4413" i="1" s="1"/>
  <c r="W4413" i="1" s="1"/>
  <c r="AE4413" i="1" s="1"/>
  <c r="Q4414" i="1"/>
  <c r="P4414" i="1"/>
  <c r="R4414" i="1" l="1"/>
  <c r="S4414" i="1" s="1"/>
  <c r="AD4414" i="1" s="1"/>
  <c r="U4415" i="1"/>
  <c r="T4415" i="1"/>
  <c r="Q4415" i="1"/>
  <c r="P4415" i="1"/>
  <c r="V4414" i="1"/>
  <c r="W4414" i="1" s="1"/>
  <c r="AE4414" i="1" s="1"/>
  <c r="X4415" i="1"/>
  <c r="Y4414" i="1"/>
  <c r="Z4414" i="1" s="1"/>
  <c r="AA4414" i="1" s="1"/>
  <c r="AF4414" i="1" s="1"/>
  <c r="Y4416" i="1" l="1"/>
  <c r="X4416" i="1"/>
  <c r="Y4415" i="1"/>
  <c r="Z4415" i="1" s="1"/>
  <c r="AA4415" i="1" s="1"/>
  <c r="AF4415" i="1" s="1"/>
  <c r="Q4416" i="1"/>
  <c r="P4416" i="1"/>
  <c r="R4415" i="1"/>
  <c r="S4415" i="1" s="1"/>
  <c r="AD4415" i="1" s="1"/>
  <c r="T4416" i="1"/>
  <c r="V4415" i="1"/>
  <c r="W4415" i="1" s="1"/>
  <c r="AE4415" i="1" s="1"/>
  <c r="R4416" i="1" l="1"/>
  <c r="S4416" i="1" s="1"/>
  <c r="AD4416" i="1" s="1"/>
  <c r="T4417" i="1"/>
  <c r="U4416" i="1"/>
  <c r="V4416" i="1" s="1"/>
  <c r="W4416" i="1" s="1"/>
  <c r="AE4416" i="1" s="1"/>
  <c r="P4417" i="1"/>
  <c r="Q4417" i="1" s="1"/>
  <c r="R4417" i="1" s="1"/>
  <c r="S4417" i="1" s="1"/>
  <c r="AD4417" i="1" s="1"/>
  <c r="X4417" i="1"/>
  <c r="Z4416" i="1"/>
  <c r="AA4416" i="1" s="1"/>
  <c r="AF4416" i="1" s="1"/>
  <c r="X4418" i="1" l="1"/>
  <c r="Y4418" i="1"/>
  <c r="Y4417" i="1"/>
  <c r="Z4417" i="1" s="1"/>
  <c r="AA4417" i="1" s="1"/>
  <c r="AF4417" i="1" s="1"/>
  <c r="Q4418" i="1"/>
  <c r="P4418" i="1"/>
  <c r="T4418" i="1"/>
  <c r="U4418" i="1"/>
  <c r="U4417" i="1"/>
  <c r="V4417" i="1" s="1"/>
  <c r="W4417" i="1" s="1"/>
  <c r="AE4417" i="1" s="1"/>
  <c r="Z4418" i="1" l="1"/>
  <c r="AA4418" i="1" s="1"/>
  <c r="AF4418" i="1" s="1"/>
  <c r="V4418" i="1"/>
  <c r="W4418" i="1" s="1"/>
  <c r="AE4418" i="1" s="1"/>
  <c r="R4418" i="1"/>
  <c r="S4418" i="1" s="1"/>
  <c r="AD4418" i="1" s="1"/>
  <c r="U4419" i="1"/>
  <c r="T4419" i="1"/>
  <c r="Q4419" i="1"/>
  <c r="P4419" i="1"/>
  <c r="Y4419" i="1"/>
  <c r="X4419" i="1"/>
  <c r="Y4420" i="1" l="1"/>
  <c r="X4420" i="1"/>
  <c r="Z4419" i="1"/>
  <c r="AA4419" i="1" s="1"/>
  <c r="AF4419" i="1" s="1"/>
  <c r="Q4420" i="1"/>
  <c r="P4420" i="1"/>
  <c r="R4419" i="1"/>
  <c r="S4419" i="1" s="1"/>
  <c r="AD4419" i="1" s="1"/>
  <c r="U4420" i="1"/>
  <c r="T4420" i="1"/>
  <c r="V4419" i="1"/>
  <c r="W4419" i="1" s="1"/>
  <c r="AE4419" i="1" s="1"/>
  <c r="R4420" i="1" l="1"/>
  <c r="S4420" i="1" s="1"/>
  <c r="AD4420" i="1" s="1"/>
  <c r="U4421" i="1"/>
  <c r="T4421" i="1"/>
  <c r="V4420" i="1"/>
  <c r="W4420" i="1" s="1"/>
  <c r="AE4420" i="1" s="1"/>
  <c r="P4421" i="1"/>
  <c r="Q4421" i="1"/>
  <c r="Y4421" i="1"/>
  <c r="X4421" i="1"/>
  <c r="Z4420" i="1"/>
  <c r="AA4420" i="1" s="1"/>
  <c r="AF4420" i="1" s="1"/>
  <c r="R4421" i="1" l="1"/>
  <c r="S4421" i="1" s="1"/>
  <c r="AD4421" i="1" s="1"/>
  <c r="Z4421" i="1"/>
  <c r="AA4421" i="1" s="1"/>
  <c r="AF4421" i="1" s="1"/>
  <c r="Y4422" i="1"/>
  <c r="X4422" i="1"/>
  <c r="Q4422" i="1"/>
  <c r="P4422" i="1"/>
  <c r="T4422" i="1"/>
  <c r="U4422" i="1"/>
  <c r="V4421" i="1"/>
  <c r="W4421" i="1" s="1"/>
  <c r="AE4421" i="1" s="1"/>
  <c r="V4422" i="1" l="1"/>
  <c r="W4422" i="1" s="1"/>
  <c r="AE4422" i="1" s="1"/>
  <c r="U4423" i="1"/>
  <c r="T4423" i="1"/>
  <c r="Q4423" i="1"/>
  <c r="P4423" i="1"/>
  <c r="R4422" i="1"/>
  <c r="S4422" i="1" s="1"/>
  <c r="AD4422" i="1" s="1"/>
  <c r="Y4423" i="1"/>
  <c r="X4423" i="1"/>
  <c r="Z4422" i="1"/>
  <c r="AA4422" i="1" s="1"/>
  <c r="AF4422" i="1" s="1"/>
  <c r="R4423" i="1" l="1"/>
  <c r="S4423" i="1" s="1"/>
  <c r="AD4423" i="1" s="1"/>
  <c r="Z4423" i="1"/>
  <c r="AA4423" i="1" s="1"/>
  <c r="AF4423" i="1" s="1"/>
  <c r="Q4424" i="1"/>
  <c r="P4424" i="1"/>
  <c r="Y4424" i="1"/>
  <c r="X4424" i="1"/>
  <c r="U4424" i="1"/>
  <c r="T4424" i="1"/>
  <c r="V4423" i="1"/>
  <c r="W4423" i="1" s="1"/>
  <c r="AE4423" i="1" s="1"/>
  <c r="Z4424" i="1" l="1"/>
  <c r="AA4424" i="1" s="1"/>
  <c r="AF4424" i="1" s="1"/>
  <c r="U4425" i="1"/>
  <c r="T4425" i="1"/>
  <c r="V4424" i="1"/>
  <c r="W4424" i="1" s="1"/>
  <c r="AE4424" i="1" s="1"/>
  <c r="Y4425" i="1"/>
  <c r="X4425" i="1"/>
  <c r="Q4425" i="1"/>
  <c r="P4425" i="1"/>
  <c r="R4424" i="1"/>
  <c r="S4424" i="1" s="1"/>
  <c r="AD4424" i="1" s="1"/>
  <c r="Y4426" i="1" l="1"/>
  <c r="X4426" i="1"/>
  <c r="Q4426" i="1"/>
  <c r="P4426" i="1"/>
  <c r="R4425" i="1"/>
  <c r="S4425" i="1" s="1"/>
  <c r="AD4425" i="1" s="1"/>
  <c r="Z4425" i="1"/>
  <c r="AA4425" i="1" s="1"/>
  <c r="AF4425" i="1" s="1"/>
  <c r="U4426" i="1"/>
  <c r="T4426" i="1"/>
  <c r="V4425" i="1"/>
  <c r="W4425" i="1" s="1"/>
  <c r="AE4425" i="1" s="1"/>
  <c r="U4427" i="1" l="1"/>
  <c r="T4427" i="1"/>
  <c r="V4426" i="1"/>
  <c r="W4426" i="1" s="1"/>
  <c r="AE4426" i="1" s="1"/>
  <c r="Q4427" i="1"/>
  <c r="P4427" i="1"/>
  <c r="R4426" i="1"/>
  <c r="S4426" i="1" s="1"/>
  <c r="AD4426" i="1" s="1"/>
  <c r="Y4427" i="1"/>
  <c r="X4427" i="1"/>
  <c r="Z4426" i="1"/>
  <c r="AA4426" i="1" s="1"/>
  <c r="AF4426" i="1" s="1"/>
  <c r="Y4428" i="1" l="1"/>
  <c r="X4428" i="1"/>
  <c r="P4428" i="1"/>
  <c r="Q4428" i="1"/>
  <c r="R4428" i="1" s="1"/>
  <c r="S4428" i="1" s="1"/>
  <c r="AD4428" i="1" s="1"/>
  <c r="Z4427" i="1"/>
  <c r="AA4427" i="1" s="1"/>
  <c r="AF4427" i="1" s="1"/>
  <c r="R4427" i="1"/>
  <c r="S4427" i="1" s="1"/>
  <c r="AD4427" i="1" s="1"/>
  <c r="U4428" i="1"/>
  <c r="T4428" i="1"/>
  <c r="V4427" i="1"/>
  <c r="W4427" i="1" s="1"/>
  <c r="AE4427" i="1" s="1"/>
  <c r="U4429" i="1" l="1"/>
  <c r="T4429" i="1"/>
  <c r="V4428" i="1"/>
  <c r="W4428" i="1" s="1"/>
  <c r="AE4428" i="1" s="1"/>
  <c r="Q4429" i="1"/>
  <c r="P4429" i="1"/>
  <c r="Y4429" i="1"/>
  <c r="X4429" i="1"/>
  <c r="Z4428" i="1"/>
  <c r="AA4428" i="1" s="1"/>
  <c r="AF4428" i="1" s="1"/>
  <c r="P4430" i="1" l="1"/>
  <c r="Q4430" i="1"/>
  <c r="Y4430" i="1"/>
  <c r="X4430" i="1"/>
  <c r="Z4429" i="1"/>
  <c r="AA4429" i="1" s="1"/>
  <c r="AF4429" i="1" s="1"/>
  <c r="R4429" i="1"/>
  <c r="S4429" i="1" s="1"/>
  <c r="AD4429" i="1" s="1"/>
  <c r="T4430" i="1"/>
  <c r="U4430" i="1"/>
  <c r="V4430" i="1" s="1"/>
  <c r="W4430" i="1" s="1"/>
  <c r="AE4430" i="1" s="1"/>
  <c r="V4429" i="1"/>
  <c r="W4429" i="1" s="1"/>
  <c r="AE4429" i="1" s="1"/>
  <c r="R4430" i="1" l="1"/>
  <c r="S4430" i="1" s="1"/>
  <c r="AD4430" i="1" s="1"/>
  <c r="Z4430" i="1"/>
  <c r="AA4430" i="1" s="1"/>
  <c r="AF4430" i="1" s="1"/>
  <c r="T4431" i="1"/>
  <c r="U4431" i="1"/>
  <c r="V4431" i="1" s="1"/>
  <c r="W4431" i="1" s="1"/>
  <c r="AE4431" i="1" s="1"/>
  <c r="Y4431" i="1"/>
  <c r="X4431" i="1"/>
  <c r="Q4431" i="1"/>
  <c r="P4431" i="1"/>
  <c r="R4431" i="1" l="1"/>
  <c r="S4431" i="1" s="1"/>
  <c r="AD4431" i="1" s="1"/>
  <c r="Q4432" i="1"/>
  <c r="P4432" i="1"/>
  <c r="U4432" i="1"/>
  <c r="T4432" i="1"/>
  <c r="Y4432" i="1"/>
  <c r="X4432" i="1"/>
  <c r="Z4431" i="1"/>
  <c r="AA4431" i="1" s="1"/>
  <c r="AF4431" i="1" s="1"/>
  <c r="Y4433" i="1" l="1"/>
  <c r="X4433" i="1"/>
  <c r="U4433" i="1"/>
  <c r="T4433" i="1"/>
  <c r="Z4432" i="1"/>
  <c r="AA4432" i="1" s="1"/>
  <c r="AF4432" i="1" s="1"/>
  <c r="V4432" i="1"/>
  <c r="W4432" i="1" s="1"/>
  <c r="AE4432" i="1" s="1"/>
  <c r="P4433" i="1"/>
  <c r="Q4433" i="1"/>
  <c r="R4433" i="1" s="1"/>
  <c r="S4433" i="1" s="1"/>
  <c r="AD4433" i="1" s="1"/>
  <c r="R4432" i="1"/>
  <c r="S4432" i="1" s="1"/>
  <c r="AD4432" i="1" s="1"/>
  <c r="U4434" i="1" l="1"/>
  <c r="T4434" i="1"/>
  <c r="Q4434" i="1"/>
  <c r="P4434" i="1"/>
  <c r="V4433" i="1"/>
  <c r="W4433" i="1" s="1"/>
  <c r="AE4433" i="1" s="1"/>
  <c r="Y4434" i="1"/>
  <c r="X4434" i="1"/>
  <c r="Z4433" i="1"/>
  <c r="AA4433" i="1" s="1"/>
  <c r="AF4433" i="1" s="1"/>
  <c r="Z4434" i="1" l="1"/>
  <c r="AA4434" i="1" s="1"/>
  <c r="AF4434" i="1" s="1"/>
  <c r="X4435" i="1"/>
  <c r="Y4435" i="1"/>
  <c r="Z4435" i="1" s="1"/>
  <c r="AA4435" i="1" s="1"/>
  <c r="AF4435" i="1" s="1"/>
  <c r="Q4435" i="1"/>
  <c r="P4435" i="1"/>
  <c r="R4434" i="1"/>
  <c r="S4434" i="1" s="1"/>
  <c r="AD4434" i="1" s="1"/>
  <c r="U4435" i="1"/>
  <c r="T4435" i="1"/>
  <c r="V4434" i="1"/>
  <c r="W4434" i="1" s="1"/>
  <c r="AE4434" i="1" s="1"/>
  <c r="R4435" i="1" l="1"/>
  <c r="S4435" i="1" s="1"/>
  <c r="AD4435" i="1" s="1"/>
  <c r="U4436" i="1"/>
  <c r="T4436" i="1"/>
  <c r="V4435" i="1"/>
  <c r="W4435" i="1" s="1"/>
  <c r="AE4435" i="1" s="1"/>
  <c r="Q4436" i="1"/>
  <c r="P4436" i="1"/>
  <c r="Y4436" i="1"/>
  <c r="X4436" i="1"/>
  <c r="R4436" i="1" l="1"/>
  <c r="S4436" i="1" s="1"/>
  <c r="AD4436" i="1" s="1"/>
  <c r="Y4437" i="1"/>
  <c r="X4437" i="1"/>
  <c r="Z4436" i="1"/>
  <c r="AA4436" i="1" s="1"/>
  <c r="AF4436" i="1" s="1"/>
  <c r="Q4437" i="1"/>
  <c r="P4437" i="1"/>
  <c r="U4437" i="1"/>
  <c r="T4437" i="1"/>
  <c r="V4436" i="1"/>
  <c r="W4436" i="1" s="1"/>
  <c r="AE4436" i="1" s="1"/>
  <c r="V4437" i="1" l="1"/>
  <c r="W4437" i="1" s="1"/>
  <c r="AE4437" i="1" s="1"/>
  <c r="U4438" i="1"/>
  <c r="T4438" i="1"/>
  <c r="Q4438" i="1"/>
  <c r="P4438" i="1"/>
  <c r="R4437" i="1"/>
  <c r="S4437" i="1" s="1"/>
  <c r="AD4437" i="1" s="1"/>
  <c r="X4438" i="1"/>
  <c r="Y4438" i="1"/>
  <c r="Z4438" i="1" s="1"/>
  <c r="AA4438" i="1" s="1"/>
  <c r="AF4438" i="1" s="1"/>
  <c r="Z4437" i="1"/>
  <c r="AA4437" i="1" s="1"/>
  <c r="AF4437" i="1" s="1"/>
  <c r="Y4439" i="1" l="1"/>
  <c r="X4439" i="1"/>
  <c r="P4439" i="1"/>
  <c r="Q4439" i="1"/>
  <c r="R4439" i="1" s="1"/>
  <c r="S4439" i="1" s="1"/>
  <c r="AD4439" i="1" s="1"/>
  <c r="R4438" i="1"/>
  <c r="S4438" i="1" s="1"/>
  <c r="AD4438" i="1" s="1"/>
  <c r="U4439" i="1"/>
  <c r="T4439" i="1"/>
  <c r="V4438" i="1"/>
  <c r="W4438" i="1" s="1"/>
  <c r="AE4438" i="1" s="1"/>
  <c r="U4440" i="1" l="1"/>
  <c r="T4440" i="1"/>
  <c r="V4439" i="1"/>
  <c r="W4439" i="1" s="1"/>
  <c r="AE4439" i="1" s="1"/>
  <c r="Q4440" i="1"/>
  <c r="P4440" i="1"/>
  <c r="Y4440" i="1"/>
  <c r="X4440" i="1"/>
  <c r="Z4439" i="1"/>
  <c r="AA4439" i="1" s="1"/>
  <c r="AF4439" i="1" s="1"/>
  <c r="Z4440" i="1" l="1"/>
  <c r="AA4440" i="1" s="1"/>
  <c r="AF4440" i="1" s="1"/>
  <c r="X4441" i="1"/>
  <c r="Q4441" i="1"/>
  <c r="P4441" i="1"/>
  <c r="R4440" i="1"/>
  <c r="S4440" i="1" s="1"/>
  <c r="AD4440" i="1" s="1"/>
  <c r="U4441" i="1"/>
  <c r="T4441" i="1"/>
  <c r="V4440" i="1"/>
  <c r="W4440" i="1" s="1"/>
  <c r="AE4440" i="1" s="1"/>
  <c r="V4441" i="1" l="1"/>
  <c r="W4441" i="1" s="1"/>
  <c r="AE4441" i="1" s="1"/>
  <c r="R4441" i="1"/>
  <c r="S4441" i="1" s="1"/>
  <c r="AD4441" i="1" s="1"/>
  <c r="P4442" i="1"/>
  <c r="Q4442" i="1"/>
  <c r="R4442" i="1" s="1"/>
  <c r="S4442" i="1" s="1"/>
  <c r="AD4442" i="1" s="1"/>
  <c r="U4442" i="1"/>
  <c r="T4442" i="1"/>
  <c r="Y4442" i="1"/>
  <c r="X4442" i="1"/>
  <c r="Y4441" i="1"/>
  <c r="Z4441" i="1" s="1"/>
  <c r="AA4441" i="1" s="1"/>
  <c r="AF4441" i="1" s="1"/>
  <c r="U4443" i="1" l="1"/>
  <c r="T4443" i="1"/>
  <c r="X4443" i="1"/>
  <c r="Z4442" i="1"/>
  <c r="AA4442" i="1" s="1"/>
  <c r="AF4442" i="1" s="1"/>
  <c r="V4442" i="1"/>
  <c r="W4442" i="1" s="1"/>
  <c r="AE4442" i="1" s="1"/>
  <c r="Q4443" i="1"/>
  <c r="P4443" i="1"/>
  <c r="R4443" i="1" l="1"/>
  <c r="S4443" i="1" s="1"/>
  <c r="AD4443" i="1" s="1"/>
  <c r="P4444" i="1"/>
  <c r="Q4444" i="1"/>
  <c r="R4444" i="1" s="1"/>
  <c r="S4444" i="1" s="1"/>
  <c r="AD4444" i="1" s="1"/>
  <c r="Y4444" i="1"/>
  <c r="X4444" i="1"/>
  <c r="Y4443" i="1"/>
  <c r="Z4443" i="1" s="1"/>
  <c r="AA4443" i="1" s="1"/>
  <c r="AF4443" i="1" s="1"/>
  <c r="U4444" i="1"/>
  <c r="T4444" i="1"/>
  <c r="V4443" i="1"/>
  <c r="W4443" i="1" s="1"/>
  <c r="AE4443" i="1" s="1"/>
  <c r="V4444" i="1" l="1"/>
  <c r="W4444" i="1" s="1"/>
  <c r="AE4444" i="1" s="1"/>
  <c r="X4445" i="1"/>
  <c r="U4445" i="1"/>
  <c r="T4445" i="1"/>
  <c r="Z4444" i="1"/>
  <c r="AA4444" i="1" s="1"/>
  <c r="AF4444" i="1" s="1"/>
  <c r="Q4445" i="1"/>
  <c r="P4445" i="1"/>
  <c r="V4445" i="1" l="1"/>
  <c r="W4445" i="1" s="1"/>
  <c r="AE4445" i="1" s="1"/>
  <c r="P4446" i="1"/>
  <c r="Q4446" i="1"/>
  <c r="R4445" i="1"/>
  <c r="S4445" i="1" s="1"/>
  <c r="AD4445" i="1" s="1"/>
  <c r="U4446" i="1"/>
  <c r="T4446" i="1"/>
  <c r="Y4446" i="1"/>
  <c r="X4446" i="1"/>
  <c r="Y4445" i="1"/>
  <c r="Z4445" i="1" s="1"/>
  <c r="AA4445" i="1" s="1"/>
  <c r="AF4445" i="1" s="1"/>
  <c r="Y4447" i="1" l="1"/>
  <c r="X4447" i="1"/>
  <c r="Z4446" i="1"/>
  <c r="AA4446" i="1" s="1"/>
  <c r="AF4446" i="1" s="1"/>
  <c r="U4447" i="1"/>
  <c r="T4447" i="1"/>
  <c r="V4446" i="1"/>
  <c r="W4446" i="1" s="1"/>
  <c r="AE4446" i="1" s="1"/>
  <c r="R4446" i="1"/>
  <c r="S4446" i="1" s="1"/>
  <c r="AD4446" i="1" s="1"/>
  <c r="P4447" i="1"/>
  <c r="Q4447" i="1"/>
  <c r="R4447" i="1" l="1"/>
  <c r="S4447" i="1" s="1"/>
  <c r="AD4447" i="1" s="1"/>
  <c r="Q4448" i="1"/>
  <c r="P4448" i="1"/>
  <c r="V4447" i="1"/>
  <c r="W4447" i="1" s="1"/>
  <c r="AE4447" i="1" s="1"/>
  <c r="Y4448" i="1"/>
  <c r="X4448" i="1"/>
  <c r="U4448" i="1"/>
  <c r="T4448" i="1"/>
  <c r="Z4447" i="1"/>
  <c r="AA4447" i="1" s="1"/>
  <c r="AF4447" i="1" s="1"/>
  <c r="V4448" i="1" l="1"/>
  <c r="W4448" i="1" s="1"/>
  <c r="AE4448" i="1" s="1"/>
  <c r="Z4448" i="1"/>
  <c r="AA4448" i="1" s="1"/>
  <c r="AF4448" i="1" s="1"/>
  <c r="U4449" i="1"/>
  <c r="T4449" i="1"/>
  <c r="Y4449" i="1"/>
  <c r="X4449" i="1"/>
  <c r="Q4449" i="1"/>
  <c r="P4449" i="1"/>
  <c r="R4448" i="1"/>
  <c r="S4448" i="1" s="1"/>
  <c r="AD4448" i="1" s="1"/>
  <c r="Z4449" i="1" l="1"/>
  <c r="AA4449" i="1" s="1"/>
  <c r="AF4449" i="1" s="1"/>
  <c r="Q4450" i="1"/>
  <c r="P4450" i="1"/>
  <c r="R4449" i="1"/>
  <c r="S4449" i="1" s="1"/>
  <c r="AD4449" i="1" s="1"/>
  <c r="X4450" i="1"/>
  <c r="Y4450" i="1"/>
  <c r="U4450" i="1"/>
  <c r="T4450" i="1"/>
  <c r="V4449" i="1"/>
  <c r="W4449" i="1" s="1"/>
  <c r="AE4449" i="1" s="1"/>
  <c r="Z4450" i="1" l="1"/>
  <c r="AA4450" i="1" s="1"/>
  <c r="AF4450" i="1" s="1"/>
  <c r="U4451" i="1"/>
  <c r="T4451" i="1"/>
  <c r="V4450" i="1"/>
  <c r="W4450" i="1" s="1"/>
  <c r="AE4450" i="1" s="1"/>
  <c r="Y4451" i="1"/>
  <c r="X4451" i="1"/>
  <c r="Q4451" i="1"/>
  <c r="P4451" i="1"/>
  <c r="R4450" i="1"/>
  <c r="S4450" i="1" s="1"/>
  <c r="AD4450" i="1" s="1"/>
  <c r="Q4452" i="1" l="1"/>
  <c r="P4452" i="1"/>
  <c r="Y4452" i="1"/>
  <c r="X4452" i="1"/>
  <c r="R4451" i="1"/>
  <c r="S4451" i="1" s="1"/>
  <c r="AD4451" i="1" s="1"/>
  <c r="Z4451" i="1"/>
  <c r="AA4451" i="1" s="1"/>
  <c r="AF4451" i="1" s="1"/>
  <c r="T4452" i="1"/>
  <c r="U4452" i="1"/>
  <c r="V4452" i="1" s="1"/>
  <c r="W4452" i="1" s="1"/>
  <c r="AE4452" i="1" s="1"/>
  <c r="V4451" i="1"/>
  <c r="W4451" i="1" s="1"/>
  <c r="AE4451" i="1" s="1"/>
  <c r="Y4453" i="1" l="1"/>
  <c r="X4453" i="1"/>
  <c r="U4453" i="1"/>
  <c r="T4453" i="1"/>
  <c r="Z4452" i="1"/>
  <c r="AA4452" i="1" s="1"/>
  <c r="AF4452" i="1" s="1"/>
  <c r="P4453" i="1"/>
  <c r="Q4453" i="1"/>
  <c r="R4452" i="1"/>
  <c r="S4452" i="1" s="1"/>
  <c r="AD4452" i="1" s="1"/>
  <c r="R4453" i="1" l="1"/>
  <c r="S4453" i="1" s="1"/>
  <c r="AD4453" i="1" s="1"/>
  <c r="X4454" i="1"/>
  <c r="Y4454" i="1"/>
  <c r="Q4454" i="1"/>
  <c r="P4454" i="1"/>
  <c r="U4454" i="1"/>
  <c r="T4454" i="1"/>
  <c r="V4453" i="1"/>
  <c r="W4453" i="1" s="1"/>
  <c r="AE4453" i="1" s="1"/>
  <c r="Z4453" i="1"/>
  <c r="AA4453" i="1" s="1"/>
  <c r="AF4453" i="1" s="1"/>
  <c r="Z4454" i="1" l="1"/>
  <c r="AA4454" i="1" s="1"/>
  <c r="AF4454" i="1" s="1"/>
  <c r="U4455" i="1"/>
  <c r="T4455" i="1"/>
  <c r="R4454" i="1"/>
  <c r="S4454" i="1" s="1"/>
  <c r="AD4454" i="1" s="1"/>
  <c r="V4454" i="1"/>
  <c r="W4454" i="1" s="1"/>
  <c r="AE4454" i="1" s="1"/>
  <c r="Q4455" i="1"/>
  <c r="P4455" i="1"/>
  <c r="Y4455" i="1"/>
  <c r="X4455" i="1"/>
  <c r="X4456" i="1" l="1"/>
  <c r="Y4456" i="1"/>
  <c r="Q4456" i="1"/>
  <c r="P4456" i="1"/>
  <c r="Z4455" i="1"/>
  <c r="AA4455" i="1" s="1"/>
  <c r="AF4455" i="1" s="1"/>
  <c r="R4455" i="1"/>
  <c r="S4455" i="1" s="1"/>
  <c r="AD4455" i="1" s="1"/>
  <c r="T4456" i="1"/>
  <c r="U4456" i="1"/>
  <c r="V4455" i="1"/>
  <c r="W4455" i="1" s="1"/>
  <c r="AE4455" i="1" s="1"/>
  <c r="V4456" i="1" l="1"/>
  <c r="W4456" i="1" s="1"/>
  <c r="AE4456" i="1" s="1"/>
  <c r="Z4456" i="1"/>
  <c r="AA4456" i="1" s="1"/>
  <c r="AF4456" i="1" s="1"/>
  <c r="U4457" i="1"/>
  <c r="T4457" i="1"/>
  <c r="Q4457" i="1"/>
  <c r="P4457" i="1"/>
  <c r="R4456" i="1"/>
  <c r="S4456" i="1" s="1"/>
  <c r="AD4456" i="1" s="1"/>
  <c r="Y4457" i="1"/>
  <c r="X4457" i="1"/>
  <c r="Y4458" i="1" l="1"/>
  <c r="X4458" i="1"/>
  <c r="Z4457" i="1"/>
  <c r="AA4457" i="1" s="1"/>
  <c r="AF4457" i="1" s="1"/>
  <c r="P4458" i="1"/>
  <c r="Q4458" i="1"/>
  <c r="R4458" i="1" s="1"/>
  <c r="S4458" i="1" s="1"/>
  <c r="AD4458" i="1" s="1"/>
  <c r="R4457" i="1"/>
  <c r="S4457" i="1" s="1"/>
  <c r="AD4457" i="1" s="1"/>
  <c r="U4458" i="1"/>
  <c r="T4458" i="1"/>
  <c r="V4457" i="1"/>
  <c r="W4457" i="1" s="1"/>
  <c r="AE4457" i="1" s="1"/>
  <c r="V4458" i="1" l="1"/>
  <c r="W4458" i="1" s="1"/>
  <c r="AE4458" i="1" s="1"/>
  <c r="U4459" i="1"/>
  <c r="T4459" i="1"/>
  <c r="P4459" i="1"/>
  <c r="Q4459" i="1"/>
  <c r="R4459" i="1" s="1"/>
  <c r="S4459" i="1" s="1"/>
  <c r="AD4459" i="1" s="1"/>
  <c r="X4459" i="1"/>
  <c r="Z4458" i="1"/>
  <c r="AA4458" i="1" s="1"/>
  <c r="AF4458" i="1" s="1"/>
  <c r="X4460" i="1" l="1"/>
  <c r="Y4459" i="1"/>
  <c r="Z4459" i="1" s="1"/>
  <c r="AA4459" i="1" s="1"/>
  <c r="AF4459" i="1" s="1"/>
  <c r="P4460" i="1"/>
  <c r="Q4460" i="1"/>
  <c r="U4460" i="1"/>
  <c r="T4460" i="1"/>
  <c r="V4459" i="1"/>
  <c r="W4459" i="1" s="1"/>
  <c r="AE4459" i="1" s="1"/>
  <c r="R4460" i="1" l="1"/>
  <c r="S4460" i="1" s="1"/>
  <c r="AD4460" i="1" s="1"/>
  <c r="U4461" i="1"/>
  <c r="T4461" i="1"/>
  <c r="V4460" i="1"/>
  <c r="W4460" i="1" s="1"/>
  <c r="AE4460" i="1" s="1"/>
  <c r="Q4461" i="1"/>
  <c r="P4461" i="1"/>
  <c r="Y4461" i="1"/>
  <c r="X4461" i="1"/>
  <c r="Y4460" i="1"/>
  <c r="Z4460" i="1" s="1"/>
  <c r="AA4460" i="1" s="1"/>
  <c r="AF4460" i="1" s="1"/>
  <c r="Z4461" i="1" l="1"/>
  <c r="AA4461" i="1" s="1"/>
  <c r="AF4461" i="1" s="1"/>
  <c r="V4461" i="1"/>
  <c r="W4461" i="1" s="1"/>
  <c r="AE4461" i="1" s="1"/>
  <c r="Y4462" i="1"/>
  <c r="X4462" i="1"/>
  <c r="Q4462" i="1"/>
  <c r="P4462" i="1"/>
  <c r="R4461" i="1"/>
  <c r="S4461" i="1" s="1"/>
  <c r="AD4461" i="1" s="1"/>
  <c r="U4462" i="1"/>
  <c r="T4462" i="1"/>
  <c r="V4462" i="1" l="1"/>
  <c r="W4462" i="1" s="1"/>
  <c r="AE4462" i="1" s="1"/>
  <c r="P4463" i="1"/>
  <c r="Q4463" i="1"/>
  <c r="R4463" i="1" s="1"/>
  <c r="S4463" i="1" s="1"/>
  <c r="AD4463" i="1" s="1"/>
  <c r="X4463" i="1"/>
  <c r="Y4463" i="1" s="1"/>
  <c r="Z4463" i="1" s="1"/>
  <c r="AA4463" i="1" s="1"/>
  <c r="AF4463" i="1" s="1"/>
  <c r="T4463" i="1"/>
  <c r="U4463" i="1" s="1"/>
  <c r="V4463" i="1" s="1"/>
  <c r="W4463" i="1" s="1"/>
  <c r="AE4463" i="1" s="1"/>
  <c r="R4462" i="1"/>
  <c r="S4462" i="1" s="1"/>
  <c r="AD4462" i="1" s="1"/>
  <c r="Z4462" i="1"/>
  <c r="AA4462" i="1" s="1"/>
  <c r="AF4462" i="1" s="1"/>
  <c r="U4464" i="1" l="1"/>
  <c r="T4464" i="1"/>
  <c r="Y4464" i="1"/>
  <c r="X4464" i="1"/>
  <c r="P4464" i="1"/>
  <c r="Q4464" i="1"/>
  <c r="R4464" i="1" s="1"/>
  <c r="S4464" i="1" s="1"/>
  <c r="AD4464" i="1" s="1"/>
  <c r="P4465" i="1" l="1"/>
  <c r="Q4465" i="1"/>
  <c r="R4465" i="1" s="1"/>
  <c r="S4465" i="1" s="1"/>
  <c r="AD4465" i="1" s="1"/>
  <c r="Y4465" i="1"/>
  <c r="X4465" i="1"/>
  <c r="Z4464" i="1"/>
  <c r="AA4464" i="1" s="1"/>
  <c r="AF4464" i="1" s="1"/>
  <c r="T4465" i="1"/>
  <c r="V4464" i="1"/>
  <c r="W4464" i="1" s="1"/>
  <c r="AE4464" i="1" s="1"/>
  <c r="Z4465" i="1" l="1"/>
  <c r="AA4465" i="1" s="1"/>
  <c r="AF4465" i="1" s="1"/>
  <c r="T4466" i="1"/>
  <c r="U4466" i="1" s="1"/>
  <c r="V4466" i="1" s="1"/>
  <c r="W4466" i="1" s="1"/>
  <c r="AE4466" i="1" s="1"/>
  <c r="U4465" i="1"/>
  <c r="V4465" i="1" s="1"/>
  <c r="W4465" i="1" s="1"/>
  <c r="AE4465" i="1" s="1"/>
  <c r="X4466" i="1"/>
  <c r="Y4466" i="1" s="1"/>
  <c r="Z4466" i="1" s="1"/>
  <c r="AA4466" i="1" s="1"/>
  <c r="AF4466" i="1" s="1"/>
  <c r="P4466" i="1"/>
  <c r="Q4466" i="1" s="1"/>
  <c r="R4466" i="1" s="1"/>
  <c r="S4466" i="1" s="1"/>
  <c r="AD4466" i="1" s="1"/>
  <c r="Q4467" i="1" l="1"/>
  <c r="P4467" i="1"/>
  <c r="Y4467" i="1"/>
  <c r="X4467" i="1"/>
  <c r="T4467" i="1"/>
  <c r="U4467" i="1"/>
  <c r="V4467" i="1" s="1"/>
  <c r="W4467" i="1" s="1"/>
  <c r="AE4467" i="1" s="1"/>
  <c r="T4468" i="1" l="1"/>
  <c r="X4468" i="1"/>
  <c r="Y4468" i="1"/>
  <c r="Z4468" i="1" s="1"/>
  <c r="AA4468" i="1" s="1"/>
  <c r="AF4468" i="1" s="1"/>
  <c r="Z4467" i="1"/>
  <c r="AA4467" i="1" s="1"/>
  <c r="AF4467" i="1" s="1"/>
  <c r="P4468" i="1"/>
  <c r="R4467" i="1"/>
  <c r="S4467" i="1" s="1"/>
  <c r="AD4467" i="1" s="1"/>
  <c r="Q4469" i="1" l="1"/>
  <c r="P4469" i="1"/>
  <c r="Q4468" i="1"/>
  <c r="R4468" i="1" s="1"/>
  <c r="S4468" i="1" s="1"/>
  <c r="AD4468" i="1" s="1"/>
  <c r="Y4469" i="1"/>
  <c r="X4469" i="1"/>
  <c r="U4469" i="1"/>
  <c r="T4469" i="1"/>
  <c r="U4468" i="1"/>
  <c r="V4468" i="1" s="1"/>
  <c r="W4468" i="1" s="1"/>
  <c r="AE4468" i="1" s="1"/>
  <c r="V4469" i="1" l="1"/>
  <c r="W4469" i="1" s="1"/>
  <c r="AE4469" i="1" s="1"/>
  <c r="Z4469" i="1"/>
  <c r="AA4469" i="1" s="1"/>
  <c r="AF4469" i="1" s="1"/>
  <c r="T4470" i="1"/>
  <c r="Y4470" i="1"/>
  <c r="X4470" i="1"/>
  <c r="P4470" i="1"/>
  <c r="Q4470" i="1"/>
  <c r="R4469" i="1"/>
  <c r="S4469" i="1" s="1"/>
  <c r="AD4469" i="1" s="1"/>
  <c r="R4470" i="1" l="1"/>
  <c r="S4470" i="1" s="1"/>
  <c r="AD4470" i="1" s="1"/>
  <c r="Z4470" i="1"/>
  <c r="AA4470" i="1" s="1"/>
  <c r="AF4470" i="1" s="1"/>
  <c r="P4471" i="1"/>
  <c r="Q4471" i="1"/>
  <c r="Y4471" i="1"/>
  <c r="X4471" i="1"/>
  <c r="U4471" i="1"/>
  <c r="T4471" i="1"/>
  <c r="U4470" i="1"/>
  <c r="V4470" i="1" s="1"/>
  <c r="W4470" i="1" s="1"/>
  <c r="AE4470" i="1" s="1"/>
  <c r="R4471" i="1" l="1"/>
  <c r="S4471" i="1" s="1"/>
  <c r="AD4471" i="1" s="1"/>
  <c r="U4472" i="1"/>
  <c r="T4472" i="1"/>
  <c r="Y4472" i="1"/>
  <c r="X4472" i="1"/>
  <c r="V4471" i="1"/>
  <c r="W4471" i="1" s="1"/>
  <c r="AE4471" i="1" s="1"/>
  <c r="Z4471" i="1"/>
  <c r="AA4471" i="1" s="1"/>
  <c r="AF4471" i="1" s="1"/>
  <c r="Q4472" i="1"/>
  <c r="P4472" i="1"/>
  <c r="Q4473" i="1" l="1"/>
  <c r="P4473" i="1"/>
  <c r="R4472" i="1"/>
  <c r="S4472" i="1" s="1"/>
  <c r="AD4472" i="1" s="1"/>
  <c r="Y4473" i="1"/>
  <c r="X4473" i="1"/>
  <c r="Z4472" i="1"/>
  <c r="AA4472" i="1" s="1"/>
  <c r="AF4472" i="1" s="1"/>
  <c r="T4473" i="1"/>
  <c r="U4473" i="1"/>
  <c r="V4473" i="1" s="1"/>
  <c r="W4473" i="1" s="1"/>
  <c r="AE4473" i="1" s="1"/>
  <c r="V4472" i="1"/>
  <c r="W4472" i="1" s="1"/>
  <c r="AE4472" i="1" s="1"/>
  <c r="U4474" i="1" l="1"/>
  <c r="T4474" i="1"/>
  <c r="Y4474" i="1"/>
  <c r="X4474" i="1"/>
  <c r="Z4473" i="1"/>
  <c r="AA4473" i="1" s="1"/>
  <c r="AF4473" i="1" s="1"/>
  <c r="Q4474" i="1"/>
  <c r="P4474" i="1"/>
  <c r="R4473" i="1"/>
  <c r="S4473" i="1" s="1"/>
  <c r="AD4473" i="1" s="1"/>
  <c r="R4474" i="1" l="1"/>
  <c r="S4474" i="1" s="1"/>
  <c r="AD4474" i="1" s="1"/>
  <c r="Q4475" i="1"/>
  <c r="P4475" i="1"/>
  <c r="Y4475" i="1"/>
  <c r="X4475" i="1"/>
  <c r="Z4474" i="1"/>
  <c r="AA4474" i="1" s="1"/>
  <c r="AF4474" i="1" s="1"/>
  <c r="U4475" i="1"/>
  <c r="T4475" i="1"/>
  <c r="V4474" i="1"/>
  <c r="W4474" i="1" s="1"/>
  <c r="AE4474" i="1" s="1"/>
  <c r="Z4475" i="1" l="1"/>
  <c r="AA4475" i="1" s="1"/>
  <c r="AF4475" i="1" s="1"/>
  <c r="U4476" i="1"/>
  <c r="T4476" i="1"/>
  <c r="V4475" i="1"/>
  <c r="W4475" i="1" s="1"/>
  <c r="AE4475" i="1" s="1"/>
  <c r="X4476" i="1"/>
  <c r="Y4476" i="1"/>
  <c r="Z4476" i="1" s="1"/>
  <c r="AA4476" i="1" s="1"/>
  <c r="AF4476" i="1" s="1"/>
  <c r="Q4476" i="1"/>
  <c r="P4476" i="1"/>
  <c r="R4475" i="1"/>
  <c r="S4475" i="1" s="1"/>
  <c r="AD4475" i="1" s="1"/>
  <c r="Q4477" i="1" l="1"/>
  <c r="P4477" i="1"/>
  <c r="R4476" i="1"/>
  <c r="S4476" i="1" s="1"/>
  <c r="AD4476" i="1" s="1"/>
  <c r="Y4477" i="1"/>
  <c r="X4477" i="1"/>
  <c r="T4477" i="1"/>
  <c r="U4477" i="1" s="1"/>
  <c r="V4477" i="1" s="1"/>
  <c r="W4477" i="1" s="1"/>
  <c r="AE4477" i="1" s="1"/>
  <c r="V4476" i="1"/>
  <c r="W4476" i="1" s="1"/>
  <c r="AE4476" i="1" s="1"/>
  <c r="T4478" i="1" l="1"/>
  <c r="U4478" i="1"/>
  <c r="Y4478" i="1"/>
  <c r="X4478" i="1"/>
  <c r="Z4477" i="1"/>
  <c r="AA4477" i="1" s="1"/>
  <c r="AF4477" i="1" s="1"/>
  <c r="P4478" i="1"/>
  <c r="Q4478" i="1"/>
  <c r="R4477" i="1"/>
  <c r="S4477" i="1" s="1"/>
  <c r="AD4477" i="1" s="1"/>
  <c r="V4478" i="1" l="1"/>
  <c r="W4478" i="1" s="1"/>
  <c r="AE4478" i="1" s="1"/>
  <c r="R4478" i="1"/>
  <c r="S4478" i="1" s="1"/>
  <c r="AD4478" i="1" s="1"/>
  <c r="Y4479" i="1"/>
  <c r="X4479" i="1"/>
  <c r="Q4479" i="1"/>
  <c r="P4479" i="1"/>
  <c r="Z4478" i="1"/>
  <c r="AA4478" i="1" s="1"/>
  <c r="AF4478" i="1" s="1"/>
  <c r="T4479" i="1"/>
  <c r="T4480" i="1" l="1"/>
  <c r="U4479" i="1"/>
  <c r="V4479" i="1" s="1"/>
  <c r="W4479" i="1" s="1"/>
  <c r="AE4479" i="1" s="1"/>
  <c r="P4480" i="1"/>
  <c r="Q4480" i="1" s="1"/>
  <c r="R4480" i="1" s="1"/>
  <c r="S4480" i="1" s="1"/>
  <c r="AD4480" i="1" s="1"/>
  <c r="R4479" i="1"/>
  <c r="S4479" i="1" s="1"/>
  <c r="AD4479" i="1" s="1"/>
  <c r="Y4480" i="1"/>
  <c r="X4480" i="1"/>
  <c r="Z4479" i="1"/>
  <c r="AA4479" i="1" s="1"/>
  <c r="AF4479" i="1" s="1"/>
  <c r="Z4480" i="1" l="1"/>
  <c r="AA4480" i="1" s="1"/>
  <c r="AF4480" i="1" s="1"/>
  <c r="Y4481" i="1"/>
  <c r="X4481" i="1"/>
  <c r="Q4481" i="1"/>
  <c r="P4481" i="1"/>
  <c r="U4481" i="1"/>
  <c r="T4481" i="1"/>
  <c r="U4480" i="1"/>
  <c r="V4480" i="1" s="1"/>
  <c r="W4480" i="1" s="1"/>
  <c r="AE4480" i="1" s="1"/>
  <c r="V4481" i="1" l="1"/>
  <c r="W4481" i="1" s="1"/>
  <c r="AE4481" i="1" s="1"/>
  <c r="U4482" i="1"/>
  <c r="T4482" i="1"/>
  <c r="Q4482" i="1"/>
  <c r="P4482" i="1"/>
  <c r="R4481" i="1"/>
  <c r="S4481" i="1" s="1"/>
  <c r="AD4481" i="1" s="1"/>
  <c r="Y4482" i="1"/>
  <c r="X4482" i="1"/>
  <c r="Z4481" i="1"/>
  <c r="AA4481" i="1" s="1"/>
  <c r="AF4481" i="1" s="1"/>
  <c r="Z4482" i="1" l="1"/>
  <c r="AA4482" i="1" s="1"/>
  <c r="AF4482" i="1" s="1"/>
  <c r="Y4483" i="1"/>
  <c r="X4483" i="1"/>
  <c r="Q4483" i="1"/>
  <c r="P4483" i="1"/>
  <c r="R4482" i="1"/>
  <c r="S4482" i="1" s="1"/>
  <c r="AD4482" i="1" s="1"/>
  <c r="U4483" i="1"/>
  <c r="T4483" i="1"/>
  <c r="V4482" i="1"/>
  <c r="W4482" i="1" s="1"/>
  <c r="AE4482" i="1" s="1"/>
  <c r="V4483" i="1" l="1"/>
  <c r="W4483" i="1" s="1"/>
  <c r="AE4483" i="1" s="1"/>
  <c r="T4484" i="1"/>
  <c r="Q4484" i="1"/>
  <c r="P4484" i="1"/>
  <c r="R4483" i="1"/>
  <c r="S4483" i="1" s="1"/>
  <c r="AD4483" i="1" s="1"/>
  <c r="Y4484" i="1"/>
  <c r="X4484" i="1"/>
  <c r="Z4483" i="1"/>
  <c r="AA4483" i="1" s="1"/>
  <c r="AF4483" i="1" s="1"/>
  <c r="Z4484" i="1" l="1"/>
  <c r="AA4484" i="1" s="1"/>
  <c r="AF4484" i="1" s="1"/>
  <c r="P4485" i="1"/>
  <c r="Q4485" i="1"/>
  <c r="Y4485" i="1"/>
  <c r="X4485" i="1"/>
  <c r="R4484" i="1"/>
  <c r="S4484" i="1" s="1"/>
  <c r="AD4484" i="1" s="1"/>
  <c r="U4485" i="1"/>
  <c r="T4485" i="1"/>
  <c r="U4484" i="1"/>
  <c r="V4484" i="1" s="1"/>
  <c r="W4484" i="1" s="1"/>
  <c r="AE4484" i="1" s="1"/>
  <c r="R4485" i="1" l="1"/>
  <c r="S4485" i="1" s="1"/>
  <c r="AD4485" i="1" s="1"/>
  <c r="U4486" i="1"/>
  <c r="T4486" i="1"/>
  <c r="V4485" i="1"/>
  <c r="W4485" i="1" s="1"/>
  <c r="AE4485" i="1" s="1"/>
  <c r="X4486" i="1"/>
  <c r="Y4486" i="1"/>
  <c r="Z4486" i="1" s="1"/>
  <c r="AA4486" i="1" s="1"/>
  <c r="AF4486" i="1" s="1"/>
  <c r="Z4485" i="1"/>
  <c r="AA4485" i="1" s="1"/>
  <c r="AF4485" i="1" s="1"/>
  <c r="P4486" i="1"/>
  <c r="Q4486" i="1"/>
  <c r="R4486" i="1" l="1"/>
  <c r="S4486" i="1" s="1"/>
  <c r="AD4486" i="1" s="1"/>
  <c r="V4486" i="1"/>
  <c r="W4486" i="1" s="1"/>
  <c r="AE4486" i="1" s="1"/>
  <c r="Q4487" i="1"/>
  <c r="P4487" i="1"/>
  <c r="Y4487" i="1"/>
  <c r="X4487" i="1"/>
  <c r="U4487" i="1"/>
  <c r="T4487" i="1"/>
  <c r="Z4487" i="1" l="1"/>
  <c r="AA4487" i="1" s="1"/>
  <c r="AF4487" i="1" s="1"/>
  <c r="T4488" i="1"/>
  <c r="U4488" i="1"/>
  <c r="V4487" i="1"/>
  <c r="W4487" i="1" s="1"/>
  <c r="AE4487" i="1" s="1"/>
  <c r="Y4488" i="1"/>
  <c r="X4488" i="1"/>
  <c r="P4488" i="1"/>
  <c r="Q4488" i="1"/>
  <c r="R4488" i="1" s="1"/>
  <c r="S4488" i="1" s="1"/>
  <c r="AD4488" i="1" s="1"/>
  <c r="R4487" i="1"/>
  <c r="S4487" i="1" s="1"/>
  <c r="AD4487" i="1" s="1"/>
  <c r="V4488" i="1" l="1"/>
  <c r="W4488" i="1" s="1"/>
  <c r="AE4488" i="1" s="1"/>
  <c r="Q4489" i="1"/>
  <c r="P4489" i="1"/>
  <c r="Y4489" i="1"/>
  <c r="X4489" i="1"/>
  <c r="Z4488" i="1"/>
  <c r="AA4488" i="1" s="1"/>
  <c r="AF4488" i="1" s="1"/>
  <c r="U4489" i="1"/>
  <c r="T4489" i="1"/>
  <c r="V4489" i="1" l="1"/>
  <c r="W4489" i="1" s="1"/>
  <c r="AE4489" i="1" s="1"/>
  <c r="Y4490" i="1"/>
  <c r="X4490" i="1"/>
  <c r="U4490" i="1"/>
  <c r="T4490" i="1"/>
  <c r="Z4489" i="1"/>
  <c r="AA4489" i="1" s="1"/>
  <c r="AF4489" i="1" s="1"/>
  <c r="Q4490" i="1"/>
  <c r="P4490" i="1"/>
  <c r="R4489" i="1"/>
  <c r="S4489" i="1" s="1"/>
  <c r="AD4489" i="1" s="1"/>
  <c r="R4490" i="1" l="1"/>
  <c r="S4490" i="1" s="1"/>
  <c r="AD4490" i="1" s="1"/>
  <c r="U4491" i="1"/>
  <c r="T4491" i="1"/>
  <c r="Y4491" i="1"/>
  <c r="X4491" i="1"/>
  <c r="P4491" i="1"/>
  <c r="Q4491" i="1" s="1"/>
  <c r="R4491" i="1" s="1"/>
  <c r="S4491" i="1" s="1"/>
  <c r="AD4491" i="1" s="1"/>
  <c r="V4490" i="1"/>
  <c r="W4490" i="1" s="1"/>
  <c r="AE4490" i="1" s="1"/>
  <c r="Z4490" i="1"/>
  <c r="AA4490" i="1" s="1"/>
  <c r="AF4490" i="1" s="1"/>
  <c r="Y4492" i="1" l="1"/>
  <c r="X4492" i="1"/>
  <c r="Q4492" i="1"/>
  <c r="P4492" i="1"/>
  <c r="Z4491" i="1"/>
  <c r="AA4491" i="1" s="1"/>
  <c r="AF4491" i="1" s="1"/>
  <c r="U4492" i="1"/>
  <c r="T4492" i="1"/>
  <c r="V4491" i="1"/>
  <c r="W4491" i="1" s="1"/>
  <c r="AE4491" i="1" s="1"/>
  <c r="V4492" i="1" l="1"/>
  <c r="W4492" i="1" s="1"/>
  <c r="AE4492" i="1" s="1"/>
  <c r="U4493" i="1"/>
  <c r="T4493" i="1"/>
  <c r="Q4493" i="1"/>
  <c r="P4493" i="1"/>
  <c r="R4492" i="1"/>
  <c r="S4492" i="1" s="1"/>
  <c r="AD4492" i="1" s="1"/>
  <c r="Y4493" i="1"/>
  <c r="X4493" i="1"/>
  <c r="Z4492" i="1"/>
  <c r="AA4492" i="1" s="1"/>
  <c r="AF4492" i="1" s="1"/>
  <c r="Z4493" i="1" l="1"/>
  <c r="AA4493" i="1" s="1"/>
  <c r="AF4493" i="1" s="1"/>
  <c r="Y4494" i="1"/>
  <c r="X4494" i="1"/>
  <c r="Q4494" i="1"/>
  <c r="P4494" i="1"/>
  <c r="R4493" i="1"/>
  <c r="S4493" i="1" s="1"/>
  <c r="AD4493" i="1" s="1"/>
  <c r="U4494" i="1"/>
  <c r="T4494" i="1"/>
  <c r="V4493" i="1"/>
  <c r="W4493" i="1" s="1"/>
  <c r="AE4493" i="1" s="1"/>
  <c r="V4494" i="1" l="1"/>
  <c r="W4494" i="1" s="1"/>
  <c r="AE4494" i="1" s="1"/>
  <c r="U4495" i="1"/>
  <c r="T4495" i="1"/>
  <c r="P4495" i="1"/>
  <c r="Q4495" i="1"/>
  <c r="R4494" i="1"/>
  <c r="S4494" i="1" s="1"/>
  <c r="AD4494" i="1" s="1"/>
  <c r="Y4495" i="1"/>
  <c r="X4495" i="1"/>
  <c r="Z4494" i="1"/>
  <c r="AA4494" i="1" s="1"/>
  <c r="AF4494" i="1" s="1"/>
  <c r="R4495" i="1" l="1"/>
  <c r="S4495" i="1" s="1"/>
  <c r="AD4495" i="1" s="1"/>
  <c r="Y4496" i="1"/>
  <c r="X4496" i="1"/>
  <c r="Z4495" i="1"/>
  <c r="AA4495" i="1" s="1"/>
  <c r="AF4495" i="1" s="1"/>
  <c r="P4496" i="1"/>
  <c r="U4496" i="1"/>
  <c r="T4496" i="1"/>
  <c r="V4495" i="1"/>
  <c r="W4495" i="1" s="1"/>
  <c r="AE4495" i="1" s="1"/>
  <c r="P4497" i="1" l="1"/>
  <c r="T4497" i="1"/>
  <c r="V4496" i="1"/>
  <c r="W4496" i="1" s="1"/>
  <c r="AE4496" i="1" s="1"/>
  <c r="Q4496" i="1"/>
  <c r="R4496" i="1" s="1"/>
  <c r="S4496" i="1" s="1"/>
  <c r="AD4496" i="1" s="1"/>
  <c r="Y4497" i="1"/>
  <c r="X4497" i="1"/>
  <c r="Z4496" i="1"/>
  <c r="AA4496" i="1" s="1"/>
  <c r="AF4496" i="1" s="1"/>
  <c r="Z4497" i="1" l="1"/>
  <c r="AA4497" i="1" s="1"/>
  <c r="AF4497" i="1" s="1"/>
  <c r="P4498" i="1"/>
  <c r="X4498" i="1"/>
  <c r="Y4498" i="1" s="1"/>
  <c r="Z4498" i="1" s="1"/>
  <c r="AA4498" i="1" s="1"/>
  <c r="AF4498" i="1" s="1"/>
  <c r="T4498" i="1"/>
  <c r="U4498" i="1"/>
  <c r="V4498" i="1" s="1"/>
  <c r="W4498" i="1" s="1"/>
  <c r="AE4498" i="1" s="1"/>
  <c r="U4497" i="1"/>
  <c r="V4497" i="1" s="1"/>
  <c r="W4497" i="1" s="1"/>
  <c r="AE4497" i="1" s="1"/>
  <c r="Q4497" i="1"/>
  <c r="R4497" i="1" s="1"/>
  <c r="S4497" i="1" s="1"/>
  <c r="AD4497" i="1" s="1"/>
  <c r="T4499" i="1" l="1"/>
  <c r="U4499" i="1" s="1"/>
  <c r="V4499" i="1" s="1"/>
  <c r="W4499" i="1" s="1"/>
  <c r="AE4499" i="1" s="1"/>
  <c r="Y4499" i="1"/>
  <c r="X4499" i="1"/>
  <c r="P4499" i="1"/>
  <c r="Q4498" i="1"/>
  <c r="R4498" i="1" s="1"/>
  <c r="S4498" i="1" s="1"/>
  <c r="AD4498" i="1" s="1"/>
  <c r="Q4500" i="1" l="1"/>
  <c r="P4500" i="1"/>
  <c r="Q4499" i="1"/>
  <c r="R4499" i="1" s="1"/>
  <c r="S4499" i="1" s="1"/>
  <c r="AD4499" i="1" s="1"/>
  <c r="X4500" i="1"/>
  <c r="Y4500" i="1"/>
  <c r="Z4500" i="1" s="1"/>
  <c r="AA4500" i="1" s="1"/>
  <c r="AF4500" i="1" s="1"/>
  <c r="Z4499" i="1"/>
  <c r="AA4499" i="1" s="1"/>
  <c r="AF4499" i="1" s="1"/>
  <c r="T4500" i="1"/>
  <c r="U4500" i="1"/>
  <c r="V4500" i="1" s="1"/>
  <c r="W4500" i="1" s="1"/>
  <c r="AE4500" i="1" s="1"/>
  <c r="U4501" i="1" l="1"/>
  <c r="T4501" i="1"/>
  <c r="Y4501" i="1"/>
  <c r="X4501" i="1"/>
  <c r="Q4501" i="1"/>
  <c r="P4501" i="1"/>
  <c r="R4500" i="1"/>
  <c r="S4500" i="1" s="1"/>
  <c r="AD4500" i="1" s="1"/>
  <c r="V4501" i="1" l="1"/>
  <c r="W4501" i="1" s="1"/>
  <c r="AE4501" i="1" s="1"/>
  <c r="Q4502" i="1"/>
  <c r="P4502" i="1"/>
  <c r="R4501" i="1"/>
  <c r="S4501" i="1" s="1"/>
  <c r="AD4501" i="1" s="1"/>
  <c r="X4502" i="1"/>
  <c r="Y4502" i="1"/>
  <c r="Z4502" i="1" s="1"/>
  <c r="AA4502" i="1" s="1"/>
  <c r="AF4502" i="1" s="1"/>
  <c r="Z4501" i="1"/>
  <c r="AA4501" i="1" s="1"/>
  <c r="AF4501" i="1" s="1"/>
  <c r="T4502" i="1"/>
  <c r="U4502" i="1"/>
  <c r="V4502" i="1" s="1"/>
  <c r="W4502" i="1" s="1"/>
  <c r="AE4502" i="1" s="1"/>
  <c r="U4503" i="1" l="1"/>
  <c r="T4503" i="1"/>
  <c r="Y4503" i="1"/>
  <c r="X4503" i="1"/>
  <c r="Q4503" i="1"/>
  <c r="P4503" i="1"/>
  <c r="R4502" i="1"/>
  <c r="S4502" i="1" s="1"/>
  <c r="AD4502" i="1" s="1"/>
  <c r="Q4504" i="1" l="1"/>
  <c r="P4504" i="1"/>
  <c r="R4503" i="1"/>
  <c r="S4503" i="1" s="1"/>
  <c r="AD4503" i="1" s="1"/>
  <c r="Y4504" i="1"/>
  <c r="X4504" i="1"/>
  <c r="Z4503" i="1"/>
  <c r="AA4503" i="1" s="1"/>
  <c r="AF4503" i="1" s="1"/>
  <c r="T4504" i="1"/>
  <c r="U4504" i="1"/>
  <c r="V4503" i="1"/>
  <c r="W4503" i="1" s="1"/>
  <c r="AE4503" i="1" s="1"/>
  <c r="V4504" i="1" l="1"/>
  <c r="W4504" i="1" s="1"/>
  <c r="AE4504" i="1" s="1"/>
  <c r="Z4504" i="1"/>
  <c r="AA4504" i="1" s="1"/>
  <c r="AF4504" i="1" s="1"/>
  <c r="P4505" i="1"/>
  <c r="Q4505" i="1"/>
  <c r="U4505" i="1"/>
  <c r="T4505" i="1"/>
  <c r="Y4505" i="1"/>
  <c r="X4505" i="1"/>
  <c r="R4504" i="1"/>
  <c r="S4504" i="1" s="1"/>
  <c r="AD4504" i="1" s="1"/>
  <c r="R4505" i="1" l="1"/>
  <c r="S4505" i="1" s="1"/>
  <c r="AD4505" i="1" s="1"/>
  <c r="Y4506" i="1"/>
  <c r="X4506" i="1"/>
  <c r="Z4505" i="1"/>
  <c r="AA4505" i="1" s="1"/>
  <c r="AF4505" i="1" s="1"/>
  <c r="U4506" i="1"/>
  <c r="T4506" i="1"/>
  <c r="V4505" i="1"/>
  <c r="W4505" i="1" s="1"/>
  <c r="AE4505" i="1" s="1"/>
  <c r="Q4506" i="1"/>
  <c r="P4506" i="1"/>
  <c r="P4507" i="1" l="1"/>
  <c r="Q4507" i="1"/>
  <c r="R4507" i="1" s="1"/>
  <c r="S4507" i="1" s="1"/>
  <c r="AD4507" i="1" s="1"/>
  <c r="R4506" i="1"/>
  <c r="S4506" i="1" s="1"/>
  <c r="AD4506" i="1" s="1"/>
  <c r="T4507" i="1"/>
  <c r="U4507" i="1"/>
  <c r="V4506" i="1"/>
  <c r="W4506" i="1" s="1"/>
  <c r="AE4506" i="1" s="1"/>
  <c r="Y4507" i="1"/>
  <c r="X4507" i="1"/>
  <c r="Z4506" i="1"/>
  <c r="AA4506" i="1" s="1"/>
  <c r="AF4506" i="1" s="1"/>
  <c r="V4507" i="1" l="1"/>
  <c r="W4507" i="1" s="1"/>
  <c r="AE4507" i="1" s="1"/>
  <c r="Z4507" i="1"/>
  <c r="AA4507" i="1" s="1"/>
  <c r="AF4507" i="1" s="1"/>
  <c r="Y4508" i="1"/>
  <c r="X4508" i="1"/>
  <c r="U4508" i="1"/>
  <c r="T4508" i="1"/>
  <c r="P4508" i="1"/>
  <c r="Q4508" i="1"/>
  <c r="R4508" i="1" l="1"/>
  <c r="S4508" i="1" s="1"/>
  <c r="AD4508" i="1" s="1"/>
  <c r="U4509" i="1"/>
  <c r="T4509" i="1"/>
  <c r="Q4509" i="1"/>
  <c r="P4509" i="1"/>
  <c r="V4508" i="1"/>
  <c r="W4508" i="1" s="1"/>
  <c r="AE4508" i="1" s="1"/>
  <c r="Y4509" i="1"/>
  <c r="X4509" i="1"/>
  <c r="Z4508" i="1"/>
  <c r="AA4508" i="1" s="1"/>
  <c r="AF4508" i="1" s="1"/>
  <c r="Z4509" i="1" l="1"/>
  <c r="AA4509" i="1" s="1"/>
  <c r="AF4509" i="1" s="1"/>
  <c r="Y4510" i="1"/>
  <c r="X4510" i="1"/>
  <c r="Q4510" i="1"/>
  <c r="P4510" i="1"/>
  <c r="R4509" i="1"/>
  <c r="S4509" i="1" s="1"/>
  <c r="AD4509" i="1" s="1"/>
  <c r="T4510" i="1"/>
  <c r="U4510" i="1"/>
  <c r="V4510" i="1" s="1"/>
  <c r="W4510" i="1" s="1"/>
  <c r="AE4510" i="1" s="1"/>
  <c r="V4509" i="1"/>
  <c r="W4509" i="1" s="1"/>
  <c r="AE4509" i="1" s="1"/>
  <c r="Z4510" i="1" l="1"/>
  <c r="AA4510" i="1" s="1"/>
  <c r="AF4510" i="1" s="1"/>
  <c r="T4511" i="1"/>
  <c r="U4511" i="1" s="1"/>
  <c r="V4511" i="1" s="1"/>
  <c r="W4511" i="1" s="1"/>
  <c r="AE4511" i="1" s="1"/>
  <c r="Q4511" i="1"/>
  <c r="P4511" i="1"/>
  <c r="R4510" i="1"/>
  <c r="S4510" i="1" s="1"/>
  <c r="AD4510" i="1" s="1"/>
  <c r="Y4511" i="1"/>
  <c r="X4511" i="1"/>
  <c r="Z4511" i="1" l="1"/>
  <c r="AA4511" i="1" s="1"/>
  <c r="AF4511" i="1" s="1"/>
  <c r="P4512" i="1"/>
  <c r="Q4512" i="1"/>
  <c r="R4512" i="1" s="1"/>
  <c r="S4512" i="1" s="1"/>
  <c r="AD4512" i="1" s="1"/>
  <c r="R4511" i="1"/>
  <c r="S4511" i="1" s="1"/>
  <c r="AD4511" i="1" s="1"/>
  <c r="T4512" i="1"/>
  <c r="U4512" i="1"/>
  <c r="V4512" i="1" s="1"/>
  <c r="W4512" i="1" s="1"/>
  <c r="AE4512" i="1" s="1"/>
  <c r="Y4512" i="1"/>
  <c r="X4512" i="1"/>
  <c r="X4513" i="1" l="1"/>
  <c r="Y4513" i="1" s="1"/>
  <c r="Z4513" i="1" s="1"/>
  <c r="AA4513" i="1" s="1"/>
  <c r="AF4513" i="1" s="1"/>
  <c r="Z4512" i="1"/>
  <c r="AA4512" i="1" s="1"/>
  <c r="AF4512" i="1" s="1"/>
  <c r="T4513" i="1"/>
  <c r="Q4513" i="1"/>
  <c r="P4513" i="1"/>
  <c r="Q4514" i="1" l="1"/>
  <c r="P4514" i="1"/>
  <c r="R4513" i="1"/>
  <c r="S4513" i="1" s="1"/>
  <c r="AD4513" i="1" s="1"/>
  <c r="T4514" i="1"/>
  <c r="U4514" i="1" s="1"/>
  <c r="V4514" i="1" s="1"/>
  <c r="W4514" i="1" s="1"/>
  <c r="AE4514" i="1" s="1"/>
  <c r="U4513" i="1"/>
  <c r="V4513" i="1" s="1"/>
  <c r="W4513" i="1" s="1"/>
  <c r="AE4513" i="1" s="1"/>
  <c r="X4514" i="1"/>
  <c r="R4514" i="1" l="1"/>
  <c r="S4514" i="1" s="1"/>
  <c r="AD4514" i="1" s="1"/>
  <c r="Y4515" i="1"/>
  <c r="X4515" i="1"/>
  <c r="Y4514" i="1"/>
  <c r="Z4514" i="1" s="1"/>
  <c r="AA4514" i="1" s="1"/>
  <c r="AF4514" i="1" s="1"/>
  <c r="Q4515" i="1"/>
  <c r="P4515" i="1"/>
  <c r="T4515" i="1"/>
  <c r="U4515" i="1"/>
  <c r="V4515" i="1" s="1"/>
  <c r="W4515" i="1" s="1"/>
  <c r="AE4515" i="1" s="1"/>
  <c r="Q4516" i="1" l="1"/>
  <c r="P4516" i="1"/>
  <c r="T4516" i="1"/>
  <c r="R4515" i="1"/>
  <c r="S4515" i="1" s="1"/>
  <c r="AD4515" i="1" s="1"/>
  <c r="X4516" i="1"/>
  <c r="Z4515" i="1"/>
  <c r="AA4515" i="1" s="1"/>
  <c r="AF4515" i="1" s="1"/>
  <c r="X4517" i="1" l="1"/>
  <c r="Y4517" i="1"/>
  <c r="Z4517" i="1" s="1"/>
  <c r="AA4517" i="1" s="1"/>
  <c r="AF4517" i="1" s="1"/>
  <c r="Q4517" i="1"/>
  <c r="P4517" i="1"/>
  <c r="Y4516" i="1"/>
  <c r="Z4516" i="1" s="1"/>
  <c r="AA4516" i="1" s="1"/>
  <c r="AF4516" i="1" s="1"/>
  <c r="U4517" i="1"/>
  <c r="T4517" i="1"/>
  <c r="U4516" i="1"/>
  <c r="V4516" i="1" s="1"/>
  <c r="W4516" i="1" s="1"/>
  <c r="AE4516" i="1" s="1"/>
  <c r="R4516" i="1"/>
  <c r="S4516" i="1" s="1"/>
  <c r="AD4516" i="1" s="1"/>
  <c r="V4517" i="1" l="1"/>
  <c r="W4517" i="1" s="1"/>
  <c r="AE4517" i="1" s="1"/>
  <c r="T4518" i="1"/>
  <c r="P4518" i="1"/>
  <c r="Q4518" i="1" s="1"/>
  <c r="R4518" i="1" s="1"/>
  <c r="S4518" i="1" s="1"/>
  <c r="AD4518" i="1" s="1"/>
  <c r="R4517" i="1"/>
  <c r="S4517" i="1" s="1"/>
  <c r="AD4517" i="1" s="1"/>
  <c r="X4518" i="1"/>
  <c r="Y4519" i="1" l="1"/>
  <c r="X4519" i="1"/>
  <c r="Y4518" i="1"/>
  <c r="Z4518" i="1" s="1"/>
  <c r="AA4518" i="1" s="1"/>
  <c r="AF4518" i="1" s="1"/>
  <c r="Q4519" i="1"/>
  <c r="P4519" i="1"/>
  <c r="T4519" i="1"/>
  <c r="U4519" i="1"/>
  <c r="V4519" i="1" s="1"/>
  <c r="W4519" i="1" s="1"/>
  <c r="AE4519" i="1" s="1"/>
  <c r="U4518" i="1"/>
  <c r="V4518" i="1" s="1"/>
  <c r="W4518" i="1" s="1"/>
  <c r="AE4518" i="1" s="1"/>
  <c r="T4520" i="1" l="1"/>
  <c r="U4520" i="1"/>
  <c r="V4520" i="1" s="1"/>
  <c r="W4520" i="1" s="1"/>
  <c r="AE4520" i="1" s="1"/>
  <c r="Q4520" i="1"/>
  <c r="P4520" i="1"/>
  <c r="R4519" i="1"/>
  <c r="S4519" i="1" s="1"/>
  <c r="AD4519" i="1" s="1"/>
  <c r="X4520" i="1"/>
  <c r="Y4520" i="1"/>
  <c r="Z4520" i="1" s="1"/>
  <c r="AA4520" i="1" s="1"/>
  <c r="AF4520" i="1" s="1"/>
  <c r="Z4519" i="1"/>
  <c r="AA4519" i="1" s="1"/>
  <c r="AF4519" i="1" s="1"/>
  <c r="X4521" i="1" l="1"/>
  <c r="Y4521" i="1"/>
  <c r="P4521" i="1"/>
  <c r="R4520" i="1"/>
  <c r="S4520" i="1" s="1"/>
  <c r="AD4520" i="1" s="1"/>
  <c r="T4521" i="1"/>
  <c r="U4521" i="1"/>
  <c r="V4521" i="1" l="1"/>
  <c r="W4521" i="1" s="1"/>
  <c r="AE4521" i="1" s="1"/>
  <c r="Z4521" i="1"/>
  <c r="AA4521" i="1" s="1"/>
  <c r="AF4521" i="1" s="1"/>
  <c r="U4522" i="1"/>
  <c r="T4522" i="1"/>
  <c r="Q4522" i="1"/>
  <c r="P4522" i="1"/>
  <c r="Q4521" i="1"/>
  <c r="R4521" i="1" s="1"/>
  <c r="S4521" i="1" s="1"/>
  <c r="AD4521" i="1" s="1"/>
  <c r="Y4522" i="1"/>
  <c r="X4522" i="1"/>
  <c r="Z4522" i="1" l="1"/>
  <c r="AA4522" i="1" s="1"/>
  <c r="AF4522" i="1" s="1"/>
  <c r="Y4523" i="1"/>
  <c r="X4523" i="1"/>
  <c r="P4523" i="1"/>
  <c r="Q4523" i="1"/>
  <c r="R4523" i="1" s="1"/>
  <c r="S4523" i="1" s="1"/>
  <c r="AD4523" i="1" s="1"/>
  <c r="R4522" i="1"/>
  <c r="S4522" i="1" s="1"/>
  <c r="AD4522" i="1" s="1"/>
  <c r="U4523" i="1"/>
  <c r="T4523" i="1"/>
  <c r="V4522" i="1"/>
  <c r="W4522" i="1" s="1"/>
  <c r="AE4522" i="1" s="1"/>
  <c r="Z4523" i="1" l="1"/>
  <c r="AA4523" i="1" s="1"/>
  <c r="AF4523" i="1" s="1"/>
  <c r="U4524" i="1"/>
  <c r="T4524" i="1"/>
  <c r="V4523" i="1"/>
  <c r="W4523" i="1" s="1"/>
  <c r="AE4523" i="1" s="1"/>
  <c r="P4524" i="1"/>
  <c r="Q4524" i="1"/>
  <c r="R4524" i="1" s="1"/>
  <c r="S4524" i="1" s="1"/>
  <c r="AD4524" i="1" s="1"/>
  <c r="Y4524" i="1"/>
  <c r="X4524" i="1"/>
  <c r="Z4524" i="1" l="1"/>
  <c r="AA4524" i="1" s="1"/>
  <c r="AF4524" i="1" s="1"/>
  <c r="V4524" i="1"/>
  <c r="W4524" i="1" s="1"/>
  <c r="AE4524" i="1" s="1"/>
  <c r="Y4525" i="1"/>
  <c r="X4525" i="1"/>
  <c r="P4525" i="1"/>
  <c r="Q4525" i="1"/>
  <c r="U4525" i="1"/>
  <c r="T4525" i="1"/>
  <c r="R4525" i="1" l="1"/>
  <c r="S4525" i="1" s="1"/>
  <c r="AD4525" i="1" s="1"/>
  <c r="V4525" i="1"/>
  <c r="W4525" i="1" s="1"/>
  <c r="AE4525" i="1" s="1"/>
  <c r="U4526" i="1"/>
  <c r="T4526" i="1"/>
  <c r="Q4526" i="1"/>
  <c r="P4526" i="1"/>
  <c r="Y4526" i="1"/>
  <c r="X4526" i="1"/>
  <c r="Z4525" i="1"/>
  <c r="AA4525" i="1" s="1"/>
  <c r="AF4525" i="1" s="1"/>
  <c r="R4526" i="1" l="1"/>
  <c r="S4526" i="1" s="1"/>
  <c r="AD4526" i="1" s="1"/>
  <c r="X4527" i="1"/>
  <c r="Y4527" i="1"/>
  <c r="Z4527" i="1" s="1"/>
  <c r="AA4527" i="1" s="1"/>
  <c r="AF4527" i="1" s="1"/>
  <c r="Z4526" i="1"/>
  <c r="AA4526" i="1" s="1"/>
  <c r="AF4526" i="1" s="1"/>
  <c r="Q4527" i="1"/>
  <c r="P4527" i="1"/>
  <c r="U4527" i="1"/>
  <c r="T4527" i="1"/>
  <c r="V4526" i="1"/>
  <c r="W4526" i="1" s="1"/>
  <c r="AE4526" i="1" s="1"/>
  <c r="R4527" i="1" l="1"/>
  <c r="S4527" i="1" s="1"/>
  <c r="AD4527" i="1" s="1"/>
  <c r="T4528" i="1"/>
  <c r="U4528" i="1"/>
  <c r="V4527" i="1"/>
  <c r="W4527" i="1" s="1"/>
  <c r="AE4527" i="1" s="1"/>
  <c r="Q4528" i="1"/>
  <c r="P4528" i="1"/>
  <c r="Y4528" i="1"/>
  <c r="X4528" i="1"/>
  <c r="Y4529" i="1" l="1"/>
  <c r="X4529" i="1"/>
  <c r="U4529" i="1"/>
  <c r="T4529" i="1"/>
  <c r="Z4528" i="1"/>
  <c r="AA4528" i="1" s="1"/>
  <c r="AF4528" i="1" s="1"/>
  <c r="Q4529" i="1"/>
  <c r="P4529" i="1"/>
  <c r="R4528" i="1"/>
  <c r="S4528" i="1" s="1"/>
  <c r="AD4528" i="1" s="1"/>
  <c r="V4528" i="1"/>
  <c r="W4528" i="1" s="1"/>
  <c r="AE4528" i="1" s="1"/>
  <c r="Z4529" i="1" l="1"/>
  <c r="AA4529" i="1" s="1"/>
  <c r="AF4529" i="1" s="1"/>
  <c r="Q4530" i="1"/>
  <c r="P4530" i="1"/>
  <c r="R4529" i="1"/>
  <c r="S4529" i="1" s="1"/>
  <c r="AD4529" i="1" s="1"/>
  <c r="U4530" i="1"/>
  <c r="T4530" i="1"/>
  <c r="V4529" i="1"/>
  <c r="W4529" i="1" s="1"/>
  <c r="AE4529" i="1" s="1"/>
  <c r="Y4530" i="1"/>
  <c r="X4530" i="1"/>
  <c r="R4530" i="1" l="1"/>
  <c r="S4530" i="1" s="1"/>
  <c r="AD4530" i="1" s="1"/>
  <c r="Y4531" i="1"/>
  <c r="X4531" i="1"/>
  <c r="Z4530" i="1"/>
  <c r="AA4530" i="1" s="1"/>
  <c r="AF4530" i="1" s="1"/>
  <c r="V4530" i="1"/>
  <c r="W4530" i="1" s="1"/>
  <c r="AE4530" i="1" s="1"/>
  <c r="Q4531" i="1"/>
  <c r="P4531" i="1"/>
  <c r="U4531" i="1"/>
  <c r="T4531" i="1"/>
  <c r="V4531" i="1" l="1"/>
  <c r="W4531" i="1" s="1"/>
  <c r="AE4531" i="1" s="1"/>
  <c r="R4531" i="1"/>
  <c r="S4531" i="1" s="1"/>
  <c r="AD4531" i="1" s="1"/>
  <c r="T4532" i="1"/>
  <c r="U4532" i="1"/>
  <c r="V4532" i="1" s="1"/>
  <c r="W4532" i="1" s="1"/>
  <c r="AE4532" i="1" s="1"/>
  <c r="P4532" i="1"/>
  <c r="Q4532" i="1"/>
  <c r="X4532" i="1"/>
  <c r="Y4532" i="1"/>
  <c r="Z4532" i="1" s="1"/>
  <c r="AA4532" i="1" s="1"/>
  <c r="AF4532" i="1" s="1"/>
  <c r="Z4531" i="1"/>
  <c r="AA4531" i="1" s="1"/>
  <c r="AF4531" i="1" s="1"/>
  <c r="R4532" i="1" l="1"/>
  <c r="S4532" i="1" s="1"/>
  <c r="AD4532" i="1" s="1"/>
  <c r="Y4533" i="1"/>
  <c r="X4533" i="1"/>
  <c r="Q4533" i="1"/>
  <c r="P4533" i="1"/>
  <c r="U4533" i="1"/>
  <c r="T4533" i="1"/>
  <c r="Z4533" i="1" l="1"/>
  <c r="AA4533" i="1" s="1"/>
  <c r="AF4533" i="1" s="1"/>
  <c r="U4534" i="1"/>
  <c r="T4534" i="1"/>
  <c r="Q4534" i="1"/>
  <c r="P4534" i="1"/>
  <c r="R4533" i="1"/>
  <c r="S4533" i="1" s="1"/>
  <c r="AD4533" i="1" s="1"/>
  <c r="Y4534" i="1"/>
  <c r="X4534" i="1"/>
  <c r="V4533" i="1"/>
  <c r="W4533" i="1" s="1"/>
  <c r="AE4533" i="1" s="1"/>
  <c r="Y4535" i="1" l="1"/>
  <c r="X4535" i="1"/>
  <c r="Z4534" i="1"/>
  <c r="AA4534" i="1" s="1"/>
  <c r="AF4534" i="1" s="1"/>
  <c r="Q4535" i="1"/>
  <c r="P4535" i="1"/>
  <c r="R4534" i="1"/>
  <c r="S4534" i="1" s="1"/>
  <c r="AD4534" i="1" s="1"/>
  <c r="U4535" i="1"/>
  <c r="T4535" i="1"/>
  <c r="V4534" i="1"/>
  <c r="W4534" i="1" s="1"/>
  <c r="AE4534" i="1" s="1"/>
  <c r="Z4535" i="1" l="1"/>
  <c r="AA4535" i="1" s="1"/>
  <c r="AF4535" i="1" s="1"/>
  <c r="U4536" i="1"/>
  <c r="T4536" i="1"/>
  <c r="P4536" i="1"/>
  <c r="Q4536" i="1"/>
  <c r="R4536" i="1" s="1"/>
  <c r="S4536" i="1" s="1"/>
  <c r="AD4536" i="1" s="1"/>
  <c r="R4535" i="1"/>
  <c r="S4535" i="1" s="1"/>
  <c r="Y4536" i="1"/>
  <c r="X4536" i="1"/>
  <c r="V4535" i="1"/>
  <c r="W4535" i="1" s="1"/>
  <c r="AE4535" i="1" s="1"/>
  <c r="V4536" i="1" l="1"/>
  <c r="W4536" i="1" s="1"/>
  <c r="AE4536" i="1" s="1"/>
  <c r="Z4536" i="1"/>
  <c r="AA4536" i="1" s="1"/>
  <c r="AF4536" i="1" s="1"/>
  <c r="Y4537" i="1"/>
  <c r="X4537" i="1"/>
  <c r="AD4535" i="1"/>
  <c r="Q4537" i="1"/>
  <c r="P4537" i="1"/>
  <c r="U4537" i="1"/>
  <c r="T4537" i="1"/>
  <c r="U4538" i="1" l="1"/>
  <c r="T4538" i="1"/>
  <c r="V4537" i="1"/>
  <c r="W4537" i="1" s="1"/>
  <c r="AE4537" i="1" s="1"/>
  <c r="Q4538" i="1"/>
  <c r="P4538" i="1"/>
  <c r="R4537" i="1"/>
  <c r="S4537" i="1" s="1"/>
  <c r="Y4538" i="1"/>
  <c r="X4538" i="1"/>
  <c r="Z4537" i="1"/>
  <c r="AA4537" i="1" s="1"/>
  <c r="AF4537" i="1" s="1"/>
  <c r="V4538" i="1" l="1"/>
  <c r="W4538" i="1" s="1"/>
  <c r="AE4538" i="1" s="1"/>
  <c r="Y4539" i="1"/>
  <c r="X4539" i="1"/>
  <c r="Z4538" i="1"/>
  <c r="AA4538" i="1" s="1"/>
  <c r="AF4538" i="1" s="1"/>
  <c r="AD4537" i="1"/>
  <c r="Q4539" i="1"/>
  <c r="P4539" i="1"/>
  <c r="R4538" i="1"/>
  <c r="S4538" i="1" s="1"/>
  <c r="AD4538" i="1" s="1"/>
  <c r="U4539" i="1"/>
  <c r="T4539" i="1"/>
  <c r="Z4539" i="1" l="1"/>
  <c r="AA4539" i="1" s="1"/>
  <c r="AF4539" i="1" s="1"/>
  <c r="V4539" i="1"/>
  <c r="W4539" i="1" s="1"/>
  <c r="AE4539" i="1" s="1"/>
  <c r="P4540" i="1"/>
  <c r="Q4540" i="1"/>
  <c r="R4540" i="1" s="1"/>
  <c r="S4540" i="1" s="1"/>
  <c r="AD4540" i="1" s="1"/>
  <c r="Y4540" i="1"/>
  <c r="X4540" i="1"/>
  <c r="U4540" i="1"/>
  <c r="T4540" i="1"/>
  <c r="R4539" i="1"/>
  <c r="S4539" i="1" s="1"/>
  <c r="AD4539" i="1" l="1"/>
  <c r="V4540" i="1"/>
  <c r="W4540" i="1" s="1"/>
  <c r="AE4540" i="1" s="1"/>
  <c r="Z4540" i="1"/>
  <c r="AA4540" i="1" s="1"/>
  <c r="AF4540" i="1" s="1"/>
  <c r="U4541" i="1"/>
  <c r="T4541" i="1"/>
  <c r="Y4541" i="1"/>
  <c r="X4541" i="1"/>
  <c r="Q4541" i="1"/>
  <c r="P4541" i="1"/>
  <c r="P4542" i="1" l="1"/>
  <c r="Q4542" i="1"/>
  <c r="Y4542" i="1"/>
  <c r="X4542" i="1"/>
  <c r="R4541" i="1"/>
  <c r="S4541" i="1" s="1"/>
  <c r="Z4541" i="1"/>
  <c r="AA4541" i="1" s="1"/>
  <c r="AF4541" i="1" s="1"/>
  <c r="U4542" i="1"/>
  <c r="T4542" i="1"/>
  <c r="V4541" i="1"/>
  <c r="W4541" i="1" s="1"/>
  <c r="AE4541" i="1" s="1"/>
  <c r="R4542" i="1" l="1"/>
  <c r="S4542" i="1" s="1"/>
  <c r="AD4542" i="1" s="1"/>
  <c r="Y4543" i="1"/>
  <c r="X4543" i="1"/>
  <c r="T4543" i="1"/>
  <c r="U4543" i="1"/>
  <c r="V4542" i="1"/>
  <c r="W4542" i="1" s="1"/>
  <c r="AE4542" i="1" s="1"/>
  <c r="AD4541" i="1"/>
  <c r="Z4542" i="1"/>
  <c r="AA4542" i="1" s="1"/>
  <c r="AF4542" i="1" s="1"/>
  <c r="P4543" i="1"/>
  <c r="Q4543" i="1"/>
  <c r="V4543" i="1" l="1"/>
  <c r="W4543" i="1" s="1"/>
  <c r="AE4543" i="1" s="1"/>
  <c r="R4543" i="1"/>
  <c r="S4543" i="1" s="1"/>
  <c r="AD4543" i="1" s="1"/>
  <c r="T4544" i="1"/>
  <c r="U4544" i="1"/>
  <c r="Y4544" i="1"/>
  <c r="X4544" i="1"/>
  <c r="P4544" i="1"/>
  <c r="Q4544" i="1"/>
  <c r="Z4543" i="1"/>
  <c r="AA4543" i="1" s="1"/>
  <c r="AF4543" i="1" s="1"/>
  <c r="R4544" i="1" l="1"/>
  <c r="S4544" i="1" s="1"/>
  <c r="AD4544" i="1" s="1"/>
  <c r="Q4545" i="1"/>
  <c r="P4545" i="1"/>
  <c r="Y4545" i="1"/>
  <c r="X4545" i="1"/>
  <c r="Z4544" i="1"/>
  <c r="AA4544" i="1" s="1"/>
  <c r="AF4544" i="1" s="1"/>
  <c r="V4544" i="1"/>
  <c r="W4544" i="1" s="1"/>
  <c r="AE4544" i="1" s="1"/>
  <c r="U4545" i="1"/>
  <c r="T4545" i="1"/>
  <c r="U4546" i="1" l="1"/>
  <c r="T4546" i="1"/>
  <c r="V4545" i="1"/>
  <c r="W4545" i="1" s="1"/>
  <c r="AE4545" i="1" s="1"/>
  <c r="Y4546" i="1"/>
  <c r="X4546" i="1"/>
  <c r="P4546" i="1"/>
  <c r="Q4546" i="1"/>
  <c r="R4545" i="1"/>
  <c r="S4545" i="1" s="1"/>
  <c r="AD4545" i="1" s="1"/>
  <c r="Z4545" i="1"/>
  <c r="AA4545" i="1" s="1"/>
  <c r="AF4545" i="1" s="1"/>
  <c r="R4546" i="1" l="1"/>
  <c r="S4546" i="1" s="1"/>
  <c r="AD4546" i="1" s="1"/>
  <c r="Z4546" i="1"/>
  <c r="AA4546" i="1" s="1"/>
  <c r="AF4546" i="1" s="1"/>
  <c r="P4547" i="1"/>
  <c r="Q4547" i="1"/>
  <c r="R4547" i="1" s="1"/>
  <c r="S4547" i="1" s="1"/>
  <c r="AD4547" i="1" s="1"/>
  <c r="Y4547" i="1"/>
  <c r="X4547" i="1"/>
  <c r="T4547" i="1"/>
  <c r="V4546" i="1"/>
  <c r="W4546" i="1" s="1"/>
  <c r="AE4546" i="1" s="1"/>
  <c r="Y4548" i="1" l="1"/>
  <c r="X4548" i="1"/>
  <c r="T4548" i="1"/>
  <c r="U4548" i="1"/>
  <c r="V4548" i="1" s="1"/>
  <c r="W4548" i="1" s="1"/>
  <c r="AE4548" i="1" s="1"/>
  <c r="U4547" i="1"/>
  <c r="V4547" i="1" s="1"/>
  <c r="W4547" i="1" s="1"/>
  <c r="AE4547" i="1" s="1"/>
  <c r="Z4547" i="1"/>
  <c r="AA4547" i="1" s="1"/>
  <c r="AF4547" i="1" s="1"/>
  <c r="P4548" i="1"/>
  <c r="Q4548" i="1" s="1"/>
  <c r="R4548" i="1" s="1"/>
  <c r="S4548" i="1" s="1"/>
  <c r="AD4548" i="1" s="1"/>
  <c r="P4549" i="1" l="1"/>
  <c r="Q4549" i="1"/>
  <c r="U4549" i="1"/>
  <c r="T4549" i="1"/>
  <c r="Y4549" i="1"/>
  <c r="X4549" i="1"/>
  <c r="Z4548" i="1"/>
  <c r="AA4548" i="1" s="1"/>
  <c r="AF4548" i="1" s="1"/>
  <c r="X4550" i="1" l="1"/>
  <c r="Y4550" i="1"/>
  <c r="Z4550" i="1" s="1"/>
  <c r="AA4550" i="1" s="1"/>
  <c r="AF4550" i="1" s="1"/>
  <c r="Q4550" i="1"/>
  <c r="P4550" i="1"/>
  <c r="Z4549" i="1"/>
  <c r="AA4549" i="1" s="1"/>
  <c r="AF4549" i="1" s="1"/>
  <c r="U4550" i="1"/>
  <c r="T4550" i="1"/>
  <c r="V4549" i="1"/>
  <c r="W4549" i="1" s="1"/>
  <c r="AE4549" i="1" s="1"/>
  <c r="R4549" i="1"/>
  <c r="S4549" i="1" s="1"/>
  <c r="AD4549" i="1" s="1"/>
  <c r="V4550" i="1" l="1"/>
  <c r="W4550" i="1" s="1"/>
  <c r="AE4550" i="1" s="1"/>
  <c r="U4551" i="1"/>
  <c r="T4551" i="1"/>
  <c r="P4551" i="1"/>
  <c r="Q4551" i="1"/>
  <c r="R4551" i="1" s="1"/>
  <c r="S4551" i="1" s="1"/>
  <c r="AD4551" i="1" s="1"/>
  <c r="R4550" i="1"/>
  <c r="S4550" i="1" s="1"/>
  <c r="AD4550" i="1" s="1"/>
  <c r="Y4551" i="1"/>
  <c r="X4551" i="1"/>
  <c r="Z4551" i="1" l="1"/>
  <c r="AA4551" i="1" s="1"/>
  <c r="AF4551" i="1" s="1"/>
  <c r="V4551" i="1"/>
  <c r="W4551" i="1" s="1"/>
  <c r="AE4551" i="1" s="1"/>
  <c r="X4552" i="1"/>
  <c r="Y4552" i="1"/>
  <c r="Z4552" i="1" s="1"/>
  <c r="AA4552" i="1" s="1"/>
  <c r="AF4552" i="1" s="1"/>
  <c r="Q4552" i="1"/>
  <c r="P4552" i="1"/>
  <c r="U4552" i="1"/>
  <c r="T4552" i="1"/>
  <c r="R4552" i="1" l="1"/>
  <c r="S4552" i="1" s="1"/>
  <c r="AD4552" i="1" s="1"/>
  <c r="U4553" i="1"/>
  <c r="T4553" i="1"/>
  <c r="V4552" i="1"/>
  <c r="W4552" i="1" s="1"/>
  <c r="AE4552" i="1" s="1"/>
  <c r="P4553" i="1"/>
  <c r="Q4553" i="1"/>
  <c r="R4553" i="1" s="1"/>
  <c r="S4553" i="1" s="1"/>
  <c r="AD4553" i="1" s="1"/>
  <c r="Y4553" i="1"/>
  <c r="X4553" i="1"/>
  <c r="Z4553" i="1" l="1"/>
  <c r="AA4553" i="1" s="1"/>
  <c r="AF4553" i="1" s="1"/>
  <c r="X4554" i="1"/>
  <c r="Y4554" i="1"/>
  <c r="Z4554" i="1" s="1"/>
  <c r="AA4554" i="1" s="1"/>
  <c r="AF4554" i="1" s="1"/>
  <c r="Q4554" i="1"/>
  <c r="P4554" i="1"/>
  <c r="U4554" i="1"/>
  <c r="T4554" i="1"/>
  <c r="V4553" i="1"/>
  <c r="W4553" i="1" s="1"/>
  <c r="AE4553" i="1" s="1"/>
  <c r="V4554" i="1" l="1"/>
  <c r="W4554" i="1" s="1"/>
  <c r="AE4554" i="1" s="1"/>
  <c r="U4555" i="1"/>
  <c r="T4555" i="1"/>
  <c r="Q4555" i="1"/>
  <c r="P4555" i="1"/>
  <c r="R4554" i="1"/>
  <c r="S4554" i="1" s="1"/>
  <c r="AD4554" i="1" s="1"/>
  <c r="X4555" i="1"/>
  <c r="Y4555" i="1"/>
  <c r="Z4555" i="1" s="1"/>
  <c r="AA4555" i="1" s="1"/>
  <c r="AF4555" i="1" s="1"/>
  <c r="Y4556" i="1" l="1"/>
  <c r="X4556" i="1"/>
  <c r="P4556" i="1"/>
  <c r="Q4556" i="1"/>
  <c r="R4556" i="1" s="1"/>
  <c r="S4556" i="1" s="1"/>
  <c r="AD4556" i="1" s="1"/>
  <c r="R4555" i="1"/>
  <c r="S4555" i="1" s="1"/>
  <c r="AD4555" i="1" s="1"/>
  <c r="T4556" i="1"/>
  <c r="U4556" i="1"/>
  <c r="V4555" i="1"/>
  <c r="W4555" i="1" s="1"/>
  <c r="AE4555" i="1" s="1"/>
  <c r="V4556" i="1" l="1"/>
  <c r="W4556" i="1" s="1"/>
  <c r="AE4556" i="1" s="1"/>
  <c r="U4557" i="1"/>
  <c r="T4557" i="1"/>
  <c r="P4557" i="1"/>
  <c r="Y4557" i="1"/>
  <c r="X4557" i="1"/>
  <c r="Z4556" i="1"/>
  <c r="AA4556" i="1" s="1"/>
  <c r="AF4556" i="1" s="1"/>
  <c r="Z4557" i="1" l="1"/>
  <c r="AA4557" i="1" s="1"/>
  <c r="AF4557" i="1" s="1"/>
  <c r="X4558" i="1"/>
  <c r="Y4558" i="1"/>
  <c r="P4558" i="1"/>
  <c r="Q4557" i="1"/>
  <c r="R4557" i="1" s="1"/>
  <c r="S4557" i="1" s="1"/>
  <c r="AD4557" i="1" s="1"/>
  <c r="U4558" i="1"/>
  <c r="T4558" i="1"/>
  <c r="V4557" i="1"/>
  <c r="W4557" i="1" s="1"/>
  <c r="AE4557" i="1" s="1"/>
  <c r="Z4558" i="1" l="1"/>
  <c r="AA4558" i="1" s="1"/>
  <c r="AF4558" i="1" s="1"/>
  <c r="Q4559" i="1"/>
  <c r="P4559" i="1"/>
  <c r="U4559" i="1"/>
  <c r="T4559" i="1"/>
  <c r="V4558" i="1"/>
  <c r="W4558" i="1" s="1"/>
  <c r="AE4558" i="1" s="1"/>
  <c r="Q4558" i="1"/>
  <c r="R4558" i="1" s="1"/>
  <c r="S4558" i="1" s="1"/>
  <c r="AD4558" i="1" s="1"/>
  <c r="Y4559" i="1"/>
  <c r="X4559" i="1"/>
  <c r="Z4559" i="1" l="1"/>
  <c r="AA4559" i="1" s="1"/>
  <c r="AF4559" i="1" s="1"/>
  <c r="Y4560" i="1"/>
  <c r="X4560" i="1"/>
  <c r="U4560" i="1"/>
  <c r="T4560" i="1"/>
  <c r="V4559" i="1"/>
  <c r="W4559" i="1" s="1"/>
  <c r="AE4559" i="1" s="1"/>
  <c r="P4560" i="1"/>
  <c r="Q4560" i="1" s="1"/>
  <c r="R4560" i="1" s="1"/>
  <c r="S4560" i="1" s="1"/>
  <c r="AD4560" i="1" s="1"/>
  <c r="R4559" i="1"/>
  <c r="S4559" i="1" s="1"/>
  <c r="AD4559" i="1" s="1"/>
  <c r="Q4561" i="1" l="1"/>
  <c r="P4561" i="1"/>
  <c r="U4561" i="1"/>
  <c r="T4561" i="1"/>
  <c r="V4560" i="1"/>
  <c r="W4560" i="1" s="1"/>
  <c r="AE4560" i="1" s="1"/>
  <c r="Y4561" i="1"/>
  <c r="X4561" i="1"/>
  <c r="Z4560" i="1"/>
  <c r="AA4560" i="1" s="1"/>
  <c r="AF4560" i="1" s="1"/>
  <c r="Z4561" i="1" l="1"/>
  <c r="AA4561" i="1" s="1"/>
  <c r="AF4561" i="1" s="1"/>
  <c r="P4562" i="1"/>
  <c r="Y4562" i="1"/>
  <c r="X4562" i="1"/>
  <c r="U4562" i="1"/>
  <c r="T4562" i="1"/>
  <c r="V4561" i="1"/>
  <c r="W4561" i="1" s="1"/>
  <c r="AE4561" i="1" s="1"/>
  <c r="R4561" i="1"/>
  <c r="S4561" i="1" s="1"/>
  <c r="AD4561" i="1" s="1"/>
  <c r="Z4562" i="1" l="1"/>
  <c r="AA4562" i="1" s="1"/>
  <c r="AF4562" i="1" s="1"/>
  <c r="U4563" i="1"/>
  <c r="T4563" i="1"/>
  <c r="V4562" i="1"/>
  <c r="W4562" i="1" s="1"/>
  <c r="AE4562" i="1" s="1"/>
  <c r="X4563" i="1"/>
  <c r="Y4563" i="1" s="1"/>
  <c r="Z4563" i="1" s="1"/>
  <c r="AA4563" i="1" s="1"/>
  <c r="AF4563" i="1" s="1"/>
  <c r="P4563" i="1"/>
  <c r="Q4562" i="1"/>
  <c r="R4562" i="1" s="1"/>
  <c r="S4562" i="1" s="1"/>
  <c r="AD4562" i="1" s="1"/>
  <c r="Q4564" i="1" l="1"/>
  <c r="P4564" i="1"/>
  <c r="Q4563" i="1"/>
  <c r="R4563" i="1" s="1"/>
  <c r="S4563" i="1" s="1"/>
  <c r="AD4563" i="1" s="1"/>
  <c r="X4564" i="1"/>
  <c r="Y4564" i="1" s="1"/>
  <c r="Z4564" i="1" s="1"/>
  <c r="AA4564" i="1" s="1"/>
  <c r="AF4564" i="1" s="1"/>
  <c r="T4564" i="1"/>
  <c r="U4564" i="1"/>
  <c r="V4564" i="1" s="1"/>
  <c r="W4564" i="1" s="1"/>
  <c r="AE4564" i="1" s="1"/>
  <c r="V4563" i="1"/>
  <c r="W4563" i="1" s="1"/>
  <c r="AE4563" i="1" s="1"/>
  <c r="T4565" i="1" l="1"/>
  <c r="X4565" i="1"/>
  <c r="Q4565" i="1"/>
  <c r="P4565" i="1"/>
  <c r="R4564" i="1"/>
  <c r="S4564" i="1" s="1"/>
  <c r="AD4564" i="1" s="1"/>
  <c r="P4566" i="1" l="1"/>
  <c r="R4565" i="1"/>
  <c r="S4565" i="1" s="1"/>
  <c r="AD4565" i="1" s="1"/>
  <c r="Y4566" i="1"/>
  <c r="X4566" i="1"/>
  <c r="Y4565" i="1"/>
  <c r="Z4565" i="1" s="1"/>
  <c r="AA4565" i="1" s="1"/>
  <c r="AF4565" i="1" s="1"/>
  <c r="T4566" i="1"/>
  <c r="U4566" i="1" s="1"/>
  <c r="V4566" i="1" s="1"/>
  <c r="W4566" i="1" s="1"/>
  <c r="AE4566" i="1" s="1"/>
  <c r="U4565" i="1"/>
  <c r="V4565" i="1" s="1"/>
  <c r="W4565" i="1" s="1"/>
  <c r="AE4565" i="1" s="1"/>
  <c r="Z4566" i="1" l="1"/>
  <c r="AA4566" i="1" s="1"/>
  <c r="AF4566" i="1" s="1"/>
  <c r="U4567" i="1"/>
  <c r="T4567" i="1"/>
  <c r="Y4567" i="1"/>
  <c r="X4567" i="1"/>
  <c r="P4567" i="1"/>
  <c r="Q4567" i="1"/>
  <c r="R4567" i="1" s="1"/>
  <c r="S4567" i="1" s="1"/>
  <c r="AD4567" i="1" s="1"/>
  <c r="Q4566" i="1"/>
  <c r="R4566" i="1" s="1"/>
  <c r="S4566" i="1" s="1"/>
  <c r="AD4566" i="1" s="1"/>
  <c r="Y4568" i="1" l="1"/>
  <c r="X4568" i="1"/>
  <c r="P4568" i="1"/>
  <c r="Q4568" i="1"/>
  <c r="R4568" i="1" s="1"/>
  <c r="S4568" i="1" s="1"/>
  <c r="AD4568" i="1" s="1"/>
  <c r="Z4567" i="1"/>
  <c r="AA4567" i="1" s="1"/>
  <c r="AF4567" i="1" s="1"/>
  <c r="U4568" i="1"/>
  <c r="T4568" i="1"/>
  <c r="V4567" i="1"/>
  <c r="W4567" i="1" s="1"/>
  <c r="AE4567" i="1" s="1"/>
  <c r="U4569" i="1" l="1"/>
  <c r="T4569" i="1"/>
  <c r="V4568" i="1"/>
  <c r="W4568" i="1" s="1"/>
  <c r="AE4568" i="1" s="1"/>
  <c r="P4569" i="1"/>
  <c r="Q4569" i="1"/>
  <c r="Y4569" i="1"/>
  <c r="X4569" i="1"/>
  <c r="Z4568" i="1"/>
  <c r="AA4568" i="1" s="1"/>
  <c r="AF4568" i="1" s="1"/>
  <c r="Z4569" i="1" l="1"/>
  <c r="AA4569" i="1" s="1"/>
  <c r="AF4569" i="1" s="1"/>
  <c r="Q4570" i="1"/>
  <c r="P4570" i="1"/>
  <c r="Y4570" i="1"/>
  <c r="X4570" i="1"/>
  <c r="R4569" i="1"/>
  <c r="S4569" i="1" s="1"/>
  <c r="AD4569" i="1" s="1"/>
  <c r="T4570" i="1"/>
  <c r="U4570" i="1"/>
  <c r="V4570" i="1" s="1"/>
  <c r="W4570" i="1" s="1"/>
  <c r="AE4570" i="1" s="1"/>
  <c r="V4569" i="1"/>
  <c r="W4569" i="1" s="1"/>
  <c r="AE4569" i="1" s="1"/>
  <c r="T4571" i="1" l="1"/>
  <c r="U4571" i="1"/>
  <c r="Y4571" i="1"/>
  <c r="X4571" i="1"/>
  <c r="Z4570" i="1"/>
  <c r="AA4570" i="1" s="1"/>
  <c r="AF4570" i="1" s="1"/>
  <c r="Q4571" i="1"/>
  <c r="P4571" i="1"/>
  <c r="R4570" i="1"/>
  <c r="S4570" i="1" s="1"/>
  <c r="AD4570" i="1" s="1"/>
  <c r="V4571" i="1" l="1"/>
  <c r="W4571" i="1" s="1"/>
  <c r="AE4571" i="1" s="1"/>
  <c r="R4571" i="1"/>
  <c r="S4571" i="1" s="1"/>
  <c r="AD4571" i="1" s="1"/>
  <c r="X4572" i="1"/>
  <c r="Y4572" i="1"/>
  <c r="Z4572" i="1" s="1"/>
  <c r="AA4572" i="1" s="1"/>
  <c r="AF4572" i="1" s="1"/>
  <c r="P4572" i="1"/>
  <c r="Q4572" i="1"/>
  <c r="Z4571" i="1"/>
  <c r="AA4571" i="1" s="1"/>
  <c r="AF4571" i="1" s="1"/>
  <c r="U4572" i="1"/>
  <c r="T4572" i="1"/>
  <c r="R4572" i="1" l="1"/>
  <c r="S4572" i="1" s="1"/>
  <c r="AD4572" i="1" s="1"/>
  <c r="U4573" i="1"/>
  <c r="T4573" i="1"/>
  <c r="V4572" i="1"/>
  <c r="W4572" i="1" s="1"/>
  <c r="AE4572" i="1" s="1"/>
  <c r="Q4573" i="1"/>
  <c r="P4573" i="1"/>
  <c r="Y4573" i="1"/>
  <c r="X4573" i="1"/>
  <c r="Z4573" i="1" l="1"/>
  <c r="AA4573" i="1" s="1"/>
  <c r="AF4573" i="1" s="1"/>
  <c r="Y4574" i="1"/>
  <c r="X4574" i="1"/>
  <c r="Q4574" i="1"/>
  <c r="P4574" i="1"/>
  <c r="R4573" i="1"/>
  <c r="S4573" i="1" s="1"/>
  <c r="AD4573" i="1" s="1"/>
  <c r="T4574" i="1"/>
  <c r="U4574" i="1"/>
  <c r="V4574" i="1" s="1"/>
  <c r="W4574" i="1" s="1"/>
  <c r="AE4574" i="1" s="1"/>
  <c r="V4573" i="1"/>
  <c r="W4573" i="1" s="1"/>
  <c r="AE4573" i="1" s="1"/>
  <c r="T4575" i="1" l="1"/>
  <c r="U4575" i="1"/>
  <c r="Q4575" i="1"/>
  <c r="P4575" i="1"/>
  <c r="R4574" i="1"/>
  <c r="S4574" i="1" s="1"/>
  <c r="AD4574" i="1" s="1"/>
  <c r="Y4575" i="1"/>
  <c r="X4575" i="1"/>
  <c r="Z4574" i="1"/>
  <c r="AA4574" i="1" s="1"/>
  <c r="AF4574" i="1" s="1"/>
  <c r="V4575" i="1" l="1"/>
  <c r="W4575" i="1" s="1"/>
  <c r="AE4575" i="1" s="1"/>
  <c r="Z4575" i="1"/>
  <c r="AA4575" i="1" s="1"/>
  <c r="AF4575" i="1" s="1"/>
  <c r="P4576" i="1"/>
  <c r="Q4576" i="1"/>
  <c r="R4576" i="1" s="1"/>
  <c r="S4576" i="1" s="1"/>
  <c r="AD4576" i="1" s="1"/>
  <c r="X4576" i="1"/>
  <c r="Y4576" i="1"/>
  <c r="Z4576" i="1" s="1"/>
  <c r="AA4576" i="1" s="1"/>
  <c r="AF4576" i="1" s="1"/>
  <c r="R4575" i="1"/>
  <c r="S4575" i="1" s="1"/>
  <c r="AD4575" i="1" s="1"/>
  <c r="T4576" i="1"/>
  <c r="U4576" i="1"/>
  <c r="V4576" i="1" l="1"/>
  <c r="W4576" i="1" s="1"/>
  <c r="AE4576" i="1" s="1"/>
  <c r="U4577" i="1"/>
  <c r="T4577" i="1"/>
  <c r="P4577" i="1"/>
  <c r="Q4577" i="1"/>
  <c r="R4577" i="1" s="1"/>
  <c r="S4577" i="1" s="1"/>
  <c r="AD4577" i="1" s="1"/>
  <c r="X4577" i="1"/>
  <c r="Y4577" i="1"/>
  <c r="Z4577" i="1" s="1"/>
  <c r="AA4577" i="1" s="1"/>
  <c r="AF4577" i="1" s="1"/>
  <c r="Y4578" i="1" l="1"/>
  <c r="X4578" i="1"/>
  <c r="U4578" i="1"/>
  <c r="T4578" i="1"/>
  <c r="Q4578" i="1"/>
  <c r="P4578" i="1"/>
  <c r="V4577" i="1"/>
  <c r="W4577" i="1" s="1"/>
  <c r="AE4577" i="1" s="1"/>
  <c r="P4579" i="1" l="1"/>
  <c r="Q4579" i="1"/>
  <c r="R4578" i="1"/>
  <c r="S4578" i="1" s="1"/>
  <c r="AD4578" i="1" s="1"/>
  <c r="U4579" i="1"/>
  <c r="T4579" i="1"/>
  <c r="V4578" i="1"/>
  <c r="W4578" i="1" s="1"/>
  <c r="AE4578" i="1" s="1"/>
  <c r="Y4579" i="1"/>
  <c r="X4579" i="1"/>
  <c r="Z4578" i="1"/>
  <c r="AA4578" i="1" s="1"/>
  <c r="AF4578" i="1" s="1"/>
  <c r="R4579" i="1" l="1"/>
  <c r="S4579" i="1" s="1"/>
  <c r="AD4579" i="1" s="1"/>
  <c r="Z4579" i="1"/>
  <c r="AA4579" i="1" s="1"/>
  <c r="AF4579" i="1" s="1"/>
  <c r="U4580" i="1"/>
  <c r="T4580" i="1"/>
  <c r="Y4580" i="1"/>
  <c r="X4580" i="1"/>
  <c r="V4579" i="1"/>
  <c r="W4579" i="1" s="1"/>
  <c r="AE4579" i="1" s="1"/>
  <c r="P4580" i="1"/>
  <c r="Q4580" i="1"/>
  <c r="R4580" i="1" l="1"/>
  <c r="S4580" i="1" s="1"/>
  <c r="AD4580" i="1" s="1"/>
  <c r="Q4581" i="1"/>
  <c r="P4581" i="1"/>
  <c r="X4581" i="1"/>
  <c r="Y4581" i="1"/>
  <c r="Z4581" i="1" s="1"/>
  <c r="AA4581" i="1" s="1"/>
  <c r="AF4581" i="1" s="1"/>
  <c r="Z4580" i="1"/>
  <c r="AA4580" i="1" s="1"/>
  <c r="AF4580" i="1" s="1"/>
  <c r="U4581" i="1"/>
  <c r="T4581" i="1"/>
  <c r="V4580" i="1"/>
  <c r="W4580" i="1" s="1"/>
  <c r="AE4580" i="1" s="1"/>
  <c r="V4581" i="1" l="1"/>
  <c r="W4581" i="1" s="1"/>
  <c r="AE4581" i="1" s="1"/>
  <c r="T4582" i="1"/>
  <c r="U4582" i="1"/>
  <c r="V4582" i="1" s="1"/>
  <c r="W4582" i="1" s="1"/>
  <c r="AE4582" i="1" s="1"/>
  <c r="Y4582" i="1"/>
  <c r="X4582" i="1"/>
  <c r="Q4582" i="1"/>
  <c r="P4582" i="1"/>
  <c r="R4581" i="1"/>
  <c r="S4581" i="1" s="1"/>
  <c r="AD4581" i="1" s="1"/>
  <c r="R4582" i="1" l="1"/>
  <c r="S4582" i="1" s="1"/>
  <c r="AD4582" i="1" s="1"/>
  <c r="Q4583" i="1"/>
  <c r="P4583" i="1"/>
  <c r="Y4583" i="1"/>
  <c r="X4583" i="1"/>
  <c r="Z4582" i="1"/>
  <c r="AA4582" i="1" s="1"/>
  <c r="AF4582" i="1" s="1"/>
  <c r="U4583" i="1"/>
  <c r="T4583" i="1"/>
  <c r="Z4583" i="1" l="1"/>
  <c r="AA4583" i="1" s="1"/>
  <c r="AF4583" i="1" s="1"/>
  <c r="U4584" i="1"/>
  <c r="T4584" i="1"/>
  <c r="V4583" i="1"/>
  <c r="W4583" i="1" s="1"/>
  <c r="AE4583" i="1" s="1"/>
  <c r="Y4584" i="1"/>
  <c r="X4584" i="1"/>
  <c r="Q4584" i="1"/>
  <c r="P4584" i="1"/>
  <c r="R4583" i="1"/>
  <c r="S4583" i="1" s="1"/>
  <c r="AD4583" i="1" s="1"/>
  <c r="Z4584" i="1" l="1"/>
  <c r="AA4584" i="1" s="1"/>
  <c r="AF4584" i="1" s="1"/>
  <c r="Q4585" i="1"/>
  <c r="P4585" i="1"/>
  <c r="R4584" i="1"/>
  <c r="S4584" i="1" s="1"/>
  <c r="AD4584" i="1" s="1"/>
  <c r="Y4585" i="1"/>
  <c r="X4585" i="1"/>
  <c r="U4585" i="1"/>
  <c r="T4585" i="1"/>
  <c r="V4584" i="1"/>
  <c r="W4584" i="1" s="1"/>
  <c r="AE4584" i="1" s="1"/>
  <c r="Y4586" i="1" l="1"/>
  <c r="X4586" i="1"/>
  <c r="U4586" i="1"/>
  <c r="T4586" i="1"/>
  <c r="V4585" i="1"/>
  <c r="W4585" i="1" s="1"/>
  <c r="AE4585" i="1" s="1"/>
  <c r="Z4585" i="1"/>
  <c r="AA4585" i="1" s="1"/>
  <c r="AF4585" i="1" s="1"/>
  <c r="P4586" i="1"/>
  <c r="Q4586" i="1"/>
  <c r="R4585" i="1"/>
  <c r="S4585" i="1" s="1"/>
  <c r="AD4585" i="1" s="1"/>
  <c r="R4586" i="1" l="1"/>
  <c r="S4586" i="1" s="1"/>
  <c r="AD4586" i="1" s="1"/>
  <c r="Q4587" i="1"/>
  <c r="P4587" i="1"/>
  <c r="U4587" i="1"/>
  <c r="T4587" i="1"/>
  <c r="V4586" i="1"/>
  <c r="W4586" i="1" s="1"/>
  <c r="AE4586" i="1" s="1"/>
  <c r="Y4587" i="1"/>
  <c r="X4587" i="1"/>
  <c r="Z4586" i="1"/>
  <c r="AA4586" i="1" s="1"/>
  <c r="AF4586" i="1" s="1"/>
  <c r="R4587" i="1" l="1"/>
  <c r="S4587" i="1" s="1"/>
  <c r="AD4587" i="1" s="1"/>
  <c r="Y4588" i="1"/>
  <c r="X4588" i="1"/>
  <c r="Z4587" i="1"/>
  <c r="AA4587" i="1" s="1"/>
  <c r="AF4587" i="1" s="1"/>
  <c r="U4588" i="1"/>
  <c r="T4588" i="1"/>
  <c r="V4587" i="1"/>
  <c r="W4587" i="1" s="1"/>
  <c r="AE4587" i="1" s="1"/>
  <c r="P4588" i="1"/>
  <c r="Q4588" i="1"/>
  <c r="R4588" i="1" l="1"/>
  <c r="S4588" i="1" s="1"/>
  <c r="AD4588" i="1" s="1"/>
  <c r="P4589" i="1"/>
  <c r="Q4589" i="1"/>
  <c r="U4589" i="1"/>
  <c r="T4589" i="1"/>
  <c r="V4588" i="1"/>
  <c r="W4588" i="1" s="1"/>
  <c r="AE4588" i="1" s="1"/>
  <c r="Y4589" i="1"/>
  <c r="X4589" i="1"/>
  <c r="Z4588" i="1"/>
  <c r="AA4588" i="1" s="1"/>
  <c r="AF4588" i="1" s="1"/>
  <c r="R4589" i="1" l="1"/>
  <c r="S4589" i="1" s="1"/>
  <c r="AD4589" i="1" s="1"/>
  <c r="Y4590" i="1"/>
  <c r="X4590" i="1"/>
  <c r="Z4589" i="1"/>
  <c r="AA4589" i="1" s="1"/>
  <c r="AF4589" i="1" s="1"/>
  <c r="U4590" i="1"/>
  <c r="T4590" i="1"/>
  <c r="V4589" i="1"/>
  <c r="W4589" i="1" s="1"/>
  <c r="AE4589" i="1" s="1"/>
  <c r="Q4590" i="1"/>
  <c r="P4590" i="1"/>
  <c r="Z4590" i="1" l="1"/>
  <c r="AA4590" i="1" s="1"/>
  <c r="AF4590" i="1" s="1"/>
  <c r="P4591" i="1"/>
  <c r="Q4591" i="1"/>
  <c r="R4590" i="1"/>
  <c r="S4590" i="1" s="1"/>
  <c r="AD4590" i="1" s="1"/>
  <c r="V4590" i="1"/>
  <c r="W4590" i="1" s="1"/>
  <c r="AE4590" i="1" s="1"/>
  <c r="Y4591" i="1"/>
  <c r="X4591" i="1"/>
  <c r="U4591" i="1"/>
  <c r="T4591" i="1"/>
  <c r="R4591" i="1" l="1"/>
  <c r="S4591" i="1" s="1"/>
  <c r="AD4591" i="1" s="1"/>
  <c r="V4591" i="1"/>
  <c r="W4591" i="1" s="1"/>
  <c r="AE4591" i="1" s="1"/>
  <c r="T4592" i="1"/>
  <c r="U4592" i="1"/>
  <c r="Y4592" i="1"/>
  <c r="X4592" i="1"/>
  <c r="Z4591" i="1"/>
  <c r="AA4591" i="1" s="1"/>
  <c r="AF4591" i="1" s="1"/>
  <c r="Q4592" i="1"/>
  <c r="P4592" i="1"/>
  <c r="V4592" i="1" l="1"/>
  <c r="W4592" i="1" s="1"/>
  <c r="AE4592" i="1" s="1"/>
  <c r="R4592" i="1"/>
  <c r="S4592" i="1" s="1"/>
  <c r="AD4592" i="1" s="1"/>
  <c r="Y4593" i="1"/>
  <c r="X4593" i="1"/>
  <c r="Z4592" i="1"/>
  <c r="AA4592" i="1" s="1"/>
  <c r="AF4592" i="1" s="1"/>
  <c r="T4593" i="1"/>
  <c r="U4593" i="1"/>
  <c r="Q4593" i="1"/>
  <c r="P4593" i="1"/>
  <c r="V4593" i="1" l="1"/>
  <c r="W4593" i="1" s="1"/>
  <c r="AE4593" i="1" s="1"/>
  <c r="R4593" i="1"/>
  <c r="S4593" i="1" s="1"/>
  <c r="AD4593" i="1" s="1"/>
  <c r="Q4594" i="1"/>
  <c r="P4594" i="1"/>
  <c r="T4594" i="1"/>
  <c r="U4594" i="1"/>
  <c r="V4594" i="1" s="1"/>
  <c r="W4594" i="1" s="1"/>
  <c r="AE4594" i="1" s="1"/>
  <c r="X4594" i="1"/>
  <c r="Y4594" i="1"/>
  <c r="Z4593" i="1"/>
  <c r="AA4593" i="1" s="1"/>
  <c r="AF4593" i="1" s="1"/>
  <c r="Z4594" i="1" l="1"/>
  <c r="AA4594" i="1" s="1"/>
  <c r="AF4594" i="1" s="1"/>
  <c r="Y4595" i="1"/>
  <c r="X4595" i="1"/>
  <c r="U4595" i="1"/>
  <c r="T4595" i="1"/>
  <c r="P4595" i="1"/>
  <c r="Q4595" i="1"/>
  <c r="R4594" i="1"/>
  <c r="S4594" i="1" s="1"/>
  <c r="AD4594" i="1" s="1"/>
  <c r="Q4596" i="1" l="1"/>
  <c r="P4596" i="1"/>
  <c r="R4595" i="1"/>
  <c r="S4595" i="1" s="1"/>
  <c r="AD4595" i="1" s="1"/>
  <c r="U4596" i="1"/>
  <c r="T4596" i="1"/>
  <c r="V4595" i="1"/>
  <c r="W4595" i="1" s="1"/>
  <c r="AE4595" i="1" s="1"/>
  <c r="Y4596" i="1"/>
  <c r="X4596" i="1"/>
  <c r="Z4595" i="1"/>
  <c r="AA4595" i="1" s="1"/>
  <c r="AF4595" i="1" s="1"/>
  <c r="Y4597" i="1" l="1"/>
  <c r="X4597" i="1"/>
  <c r="Z4596" i="1"/>
  <c r="AA4596" i="1" s="1"/>
  <c r="AF4596" i="1" s="1"/>
  <c r="U4597" i="1"/>
  <c r="T4597" i="1"/>
  <c r="V4596" i="1"/>
  <c r="W4596" i="1" s="1"/>
  <c r="AE4596" i="1" s="1"/>
  <c r="P4597" i="1"/>
  <c r="Q4597" i="1"/>
  <c r="R4597" i="1" s="1"/>
  <c r="S4597" i="1" s="1"/>
  <c r="AD4597" i="1" s="1"/>
  <c r="R4596" i="1"/>
  <c r="S4596" i="1" s="1"/>
  <c r="AD4596" i="1" s="1"/>
  <c r="V4597" i="1" l="1"/>
  <c r="W4597" i="1" s="1"/>
  <c r="AE4597" i="1" s="1"/>
  <c r="P4598" i="1"/>
  <c r="Q4598" i="1"/>
  <c r="R4598" i="1" s="1"/>
  <c r="S4598" i="1" s="1"/>
  <c r="AD4598" i="1" s="1"/>
  <c r="U4598" i="1"/>
  <c r="T4598" i="1"/>
  <c r="Y4598" i="1"/>
  <c r="X4598" i="1"/>
  <c r="Z4597" i="1"/>
  <c r="AA4597" i="1" s="1"/>
  <c r="AF4597" i="1" s="1"/>
  <c r="Y4599" i="1" l="1"/>
  <c r="X4599" i="1"/>
  <c r="U4599" i="1"/>
  <c r="T4599" i="1"/>
  <c r="Z4598" i="1"/>
  <c r="AA4598" i="1" s="1"/>
  <c r="AF4598" i="1" s="1"/>
  <c r="V4598" i="1"/>
  <c r="W4598" i="1" s="1"/>
  <c r="AE4598" i="1" s="1"/>
  <c r="Q4599" i="1"/>
  <c r="P4599" i="1"/>
  <c r="Q4600" i="1" l="1"/>
  <c r="P4600" i="1"/>
  <c r="U4600" i="1"/>
  <c r="T4600" i="1"/>
  <c r="R4599" i="1"/>
  <c r="S4599" i="1" s="1"/>
  <c r="AD4599" i="1" s="1"/>
  <c r="V4599" i="1"/>
  <c r="W4599" i="1" s="1"/>
  <c r="AE4599" i="1" s="1"/>
  <c r="Y4600" i="1"/>
  <c r="X4600" i="1"/>
  <c r="Z4599" i="1"/>
  <c r="AA4599" i="1" s="1"/>
  <c r="AF4599" i="1" s="1"/>
  <c r="Z4600" i="1" l="1"/>
  <c r="AA4600" i="1" s="1"/>
  <c r="AF4600" i="1" s="1"/>
  <c r="X4601" i="1"/>
  <c r="Y4601" i="1"/>
  <c r="Z4601" i="1" s="1"/>
  <c r="AA4601" i="1" s="1"/>
  <c r="AF4601" i="1" s="1"/>
  <c r="Q4601" i="1"/>
  <c r="P4601" i="1"/>
  <c r="U4601" i="1"/>
  <c r="T4601" i="1"/>
  <c r="V4600" i="1"/>
  <c r="W4600" i="1" s="1"/>
  <c r="AE4600" i="1" s="1"/>
  <c r="R4600" i="1"/>
  <c r="S4600" i="1" s="1"/>
  <c r="AD4600" i="1" s="1"/>
  <c r="U4602" i="1" l="1"/>
  <c r="T4602" i="1"/>
  <c r="V4601" i="1"/>
  <c r="W4601" i="1" s="1"/>
  <c r="AE4601" i="1" s="1"/>
  <c r="Q4602" i="1"/>
  <c r="P4602" i="1"/>
  <c r="R4601" i="1"/>
  <c r="S4601" i="1" s="1"/>
  <c r="AD4601" i="1" s="1"/>
  <c r="Y4602" i="1"/>
  <c r="X4602" i="1"/>
  <c r="Y4603" i="1" l="1"/>
  <c r="X4603" i="1"/>
  <c r="Z4602" i="1"/>
  <c r="AA4602" i="1" s="1"/>
  <c r="AF4602" i="1" s="1"/>
  <c r="U4603" i="1"/>
  <c r="T4603" i="1"/>
  <c r="P4603" i="1"/>
  <c r="Q4603" i="1"/>
  <c r="R4603" i="1" s="1"/>
  <c r="S4603" i="1" s="1"/>
  <c r="AD4603" i="1" s="1"/>
  <c r="R4602" i="1"/>
  <c r="S4602" i="1" s="1"/>
  <c r="AD4602" i="1" s="1"/>
  <c r="V4602" i="1"/>
  <c r="W4602" i="1" s="1"/>
  <c r="AE4602" i="1" s="1"/>
  <c r="U4604" i="1" l="1"/>
  <c r="T4604" i="1"/>
  <c r="P4604" i="1"/>
  <c r="Q4604" i="1"/>
  <c r="R4604" i="1" s="1"/>
  <c r="S4604" i="1" s="1"/>
  <c r="AD4604" i="1" s="1"/>
  <c r="V4603" i="1"/>
  <c r="W4603" i="1" s="1"/>
  <c r="AE4603" i="1" s="1"/>
  <c r="Y4604" i="1"/>
  <c r="X4604" i="1"/>
  <c r="Z4603" i="1"/>
  <c r="AA4603" i="1" s="1"/>
  <c r="AF4603" i="1" s="1"/>
  <c r="V4604" i="1" l="1"/>
  <c r="W4604" i="1" s="1"/>
  <c r="AE4604" i="1" s="1"/>
  <c r="Y4605" i="1"/>
  <c r="X4605" i="1"/>
  <c r="Z4604" i="1"/>
  <c r="AA4604" i="1" s="1"/>
  <c r="AF4604" i="1" s="1"/>
  <c r="Q4605" i="1"/>
  <c r="P4605" i="1"/>
  <c r="T4605" i="1"/>
  <c r="U4605" i="1"/>
  <c r="V4605" i="1" l="1"/>
  <c r="W4605" i="1" s="1"/>
  <c r="AE4605" i="1" s="1"/>
  <c r="T4606" i="1"/>
  <c r="U4606" i="1"/>
  <c r="Q4606" i="1"/>
  <c r="P4606" i="1"/>
  <c r="R4605" i="1"/>
  <c r="S4605" i="1" s="1"/>
  <c r="AD4605" i="1" s="1"/>
  <c r="Y4606" i="1"/>
  <c r="X4606" i="1"/>
  <c r="Z4605" i="1"/>
  <c r="AA4605" i="1" s="1"/>
  <c r="AF4605" i="1" s="1"/>
  <c r="U4607" i="1" l="1"/>
  <c r="T4607" i="1"/>
  <c r="Z4606" i="1"/>
  <c r="AA4606" i="1" s="1"/>
  <c r="AF4606" i="1" s="1"/>
  <c r="Y4607" i="1"/>
  <c r="X4607" i="1"/>
  <c r="Q4607" i="1"/>
  <c r="P4607" i="1"/>
  <c r="R4606" i="1"/>
  <c r="S4606" i="1" s="1"/>
  <c r="AD4606" i="1" s="1"/>
  <c r="V4606" i="1"/>
  <c r="W4606" i="1" s="1"/>
  <c r="AE4606" i="1" s="1"/>
  <c r="Z4607" i="1" l="1"/>
  <c r="AA4607" i="1" s="1"/>
  <c r="AF4607" i="1" s="1"/>
  <c r="Q4608" i="1"/>
  <c r="P4608" i="1"/>
  <c r="R4607" i="1"/>
  <c r="S4607" i="1" s="1"/>
  <c r="AD4607" i="1" s="1"/>
  <c r="Y4608" i="1"/>
  <c r="X4608" i="1"/>
  <c r="U4608" i="1"/>
  <c r="T4608" i="1"/>
  <c r="V4607" i="1"/>
  <c r="W4607" i="1" s="1"/>
  <c r="AE4607" i="1" s="1"/>
  <c r="Y4609" i="1" l="1"/>
  <c r="X4609" i="1"/>
  <c r="U4609" i="1"/>
  <c r="T4609" i="1"/>
  <c r="V4608" i="1"/>
  <c r="W4608" i="1" s="1"/>
  <c r="AE4608" i="1" s="1"/>
  <c r="Z4608" i="1"/>
  <c r="AA4608" i="1" s="1"/>
  <c r="AF4608" i="1" s="1"/>
  <c r="Q4609" i="1"/>
  <c r="P4609" i="1"/>
  <c r="R4608" i="1"/>
  <c r="S4608" i="1" s="1"/>
  <c r="AD4608" i="1" s="1"/>
  <c r="R4609" i="1" l="1"/>
  <c r="S4609" i="1" s="1"/>
  <c r="AD4609" i="1" s="1"/>
  <c r="Q4610" i="1"/>
  <c r="P4610" i="1"/>
  <c r="T4610" i="1"/>
  <c r="U4610" i="1"/>
  <c r="V4610" i="1" s="1"/>
  <c r="W4610" i="1" s="1"/>
  <c r="AE4610" i="1" s="1"/>
  <c r="V4609" i="1"/>
  <c r="W4609" i="1" s="1"/>
  <c r="AE4609" i="1" s="1"/>
  <c r="Y4610" i="1"/>
  <c r="X4610" i="1"/>
  <c r="Z4609" i="1"/>
  <c r="AA4609" i="1" s="1"/>
  <c r="AF4609" i="1" s="1"/>
  <c r="Z4610" i="1" l="1"/>
  <c r="AA4610" i="1" s="1"/>
  <c r="AF4610" i="1" s="1"/>
  <c r="R4610" i="1"/>
  <c r="S4610" i="1" s="1"/>
  <c r="AD4610" i="1" s="1"/>
  <c r="Y4611" i="1"/>
  <c r="X4611" i="1"/>
  <c r="U4611" i="1"/>
  <c r="T4611" i="1"/>
  <c r="Q4611" i="1"/>
  <c r="P4611" i="1"/>
  <c r="Q4612" i="1" l="1"/>
  <c r="P4612" i="1"/>
  <c r="R4611" i="1"/>
  <c r="S4611" i="1" s="1"/>
  <c r="AD4611" i="1" s="1"/>
  <c r="U4612" i="1"/>
  <c r="T4612" i="1"/>
  <c r="V4611" i="1"/>
  <c r="W4611" i="1" s="1"/>
  <c r="AE4611" i="1" s="1"/>
  <c r="Y4612" i="1"/>
  <c r="X4612" i="1"/>
  <c r="Z4611" i="1"/>
  <c r="AA4611" i="1" s="1"/>
  <c r="AF4611" i="1" s="1"/>
  <c r="R4612" i="1" l="1"/>
  <c r="S4612" i="1" s="1"/>
  <c r="AD4612" i="1" s="1"/>
  <c r="Y4613" i="1"/>
  <c r="X4613" i="1"/>
  <c r="Z4612" i="1"/>
  <c r="AA4612" i="1" s="1"/>
  <c r="AF4612" i="1" s="1"/>
  <c r="U4613" i="1"/>
  <c r="T4613" i="1"/>
  <c r="V4612" i="1"/>
  <c r="W4612" i="1" s="1"/>
  <c r="AE4612" i="1" s="1"/>
  <c r="Q4613" i="1"/>
  <c r="P4613" i="1"/>
  <c r="Q4614" i="1" l="1"/>
  <c r="P4614" i="1"/>
  <c r="X4614" i="1"/>
  <c r="Y4614" i="1"/>
  <c r="Z4614" i="1" s="1"/>
  <c r="AA4614" i="1" s="1"/>
  <c r="AF4614" i="1" s="1"/>
  <c r="R4613" i="1"/>
  <c r="S4613" i="1" s="1"/>
  <c r="AD4613" i="1" s="1"/>
  <c r="U4614" i="1"/>
  <c r="T4614" i="1"/>
  <c r="V4613" i="1"/>
  <c r="W4613" i="1" s="1"/>
  <c r="AE4613" i="1" s="1"/>
  <c r="Z4613" i="1"/>
  <c r="AA4613" i="1" s="1"/>
  <c r="AF4613" i="1" s="1"/>
  <c r="V4614" i="1" l="1"/>
  <c r="W4614" i="1" s="1"/>
  <c r="AE4614" i="1" s="1"/>
  <c r="U4615" i="1"/>
  <c r="T4615" i="1"/>
  <c r="Y4615" i="1"/>
  <c r="X4615" i="1"/>
  <c r="Q4615" i="1"/>
  <c r="P4615" i="1"/>
  <c r="R4614" i="1"/>
  <c r="S4614" i="1" s="1"/>
  <c r="AD4614" i="1" s="1"/>
  <c r="Q4616" i="1" l="1"/>
  <c r="P4616" i="1"/>
  <c r="Y4616" i="1"/>
  <c r="X4616" i="1"/>
  <c r="U4616" i="1"/>
  <c r="T4616" i="1"/>
  <c r="R4615" i="1"/>
  <c r="S4615" i="1" s="1"/>
  <c r="AD4615" i="1" s="1"/>
  <c r="Z4615" i="1"/>
  <c r="AA4615" i="1" s="1"/>
  <c r="AF4615" i="1" s="1"/>
  <c r="V4615" i="1"/>
  <c r="W4615" i="1" s="1"/>
  <c r="AE4615" i="1" s="1"/>
  <c r="U4617" i="1" l="1"/>
  <c r="T4617" i="1"/>
  <c r="Y4617" i="1"/>
  <c r="X4617" i="1"/>
  <c r="V4616" i="1"/>
  <c r="W4616" i="1" s="1"/>
  <c r="AE4616" i="1" s="1"/>
  <c r="Z4616" i="1"/>
  <c r="AA4616" i="1" s="1"/>
  <c r="AF4616" i="1" s="1"/>
  <c r="Q4617" i="1"/>
  <c r="P4617" i="1"/>
  <c r="R4616" i="1"/>
  <c r="S4616" i="1" s="1"/>
  <c r="AD4616" i="1" s="1"/>
  <c r="P4618" i="1" l="1"/>
  <c r="Q4618" i="1"/>
  <c r="R4617" i="1"/>
  <c r="S4617" i="1" s="1"/>
  <c r="AD4617" i="1" s="1"/>
  <c r="Y4618" i="1"/>
  <c r="X4618" i="1"/>
  <c r="Z4617" i="1"/>
  <c r="AA4617" i="1" s="1"/>
  <c r="AF4617" i="1" s="1"/>
  <c r="U4618" i="1"/>
  <c r="T4618" i="1"/>
  <c r="V4617" i="1"/>
  <c r="W4617" i="1" s="1"/>
  <c r="AE4617" i="1" s="1"/>
  <c r="R4618" i="1" l="1"/>
  <c r="S4618" i="1" s="1"/>
  <c r="AD4618" i="1" s="1"/>
  <c r="Z4618" i="1"/>
  <c r="AA4618" i="1" s="1"/>
  <c r="AF4618" i="1" s="1"/>
  <c r="U4619" i="1"/>
  <c r="T4619" i="1"/>
  <c r="V4618" i="1"/>
  <c r="W4618" i="1" s="1"/>
  <c r="AE4618" i="1" s="1"/>
  <c r="Y4619" i="1"/>
  <c r="X4619" i="1"/>
  <c r="P4619" i="1"/>
  <c r="Q4619" i="1"/>
  <c r="R4619" i="1" s="1"/>
  <c r="S4619" i="1" s="1"/>
  <c r="AD4619" i="1" s="1"/>
  <c r="V4619" i="1" l="1"/>
  <c r="W4619" i="1" s="1"/>
  <c r="AE4619" i="1" s="1"/>
  <c r="Y4620" i="1"/>
  <c r="X4620" i="1"/>
  <c r="Q4620" i="1"/>
  <c r="P4620" i="1"/>
  <c r="Z4619" i="1"/>
  <c r="AA4619" i="1" s="1"/>
  <c r="AF4619" i="1" s="1"/>
  <c r="U4620" i="1"/>
  <c r="T4620" i="1"/>
  <c r="V4620" i="1" l="1"/>
  <c r="W4620" i="1" s="1"/>
  <c r="AE4620" i="1" s="1"/>
  <c r="U4621" i="1"/>
  <c r="T4621" i="1"/>
  <c r="Q4621" i="1"/>
  <c r="P4621" i="1"/>
  <c r="R4620" i="1"/>
  <c r="S4620" i="1" s="1"/>
  <c r="AD4620" i="1" s="1"/>
  <c r="Y4621" i="1"/>
  <c r="X4621" i="1"/>
  <c r="Z4620" i="1"/>
  <c r="AA4620" i="1" s="1"/>
  <c r="AF4620" i="1" s="1"/>
  <c r="Z4621" i="1" l="1"/>
  <c r="AA4621" i="1" s="1"/>
  <c r="AF4621" i="1" s="1"/>
  <c r="Q4622" i="1"/>
  <c r="P4622" i="1"/>
  <c r="Y4622" i="1"/>
  <c r="X4622" i="1"/>
  <c r="R4621" i="1"/>
  <c r="S4621" i="1" s="1"/>
  <c r="AD4621" i="1" s="1"/>
  <c r="U4622" i="1"/>
  <c r="T4622" i="1"/>
  <c r="V4621" i="1"/>
  <c r="W4621" i="1" s="1"/>
  <c r="AE4621" i="1" s="1"/>
  <c r="Z4622" i="1" l="1"/>
  <c r="AA4622" i="1" s="1"/>
  <c r="AF4622" i="1" s="1"/>
  <c r="U4623" i="1"/>
  <c r="T4623" i="1"/>
  <c r="R4622" i="1"/>
  <c r="S4622" i="1" s="1"/>
  <c r="AD4622" i="1" s="1"/>
  <c r="V4622" i="1"/>
  <c r="W4622" i="1" s="1"/>
  <c r="AE4622" i="1" s="1"/>
  <c r="Y4623" i="1"/>
  <c r="X4623" i="1"/>
  <c r="P4623" i="1"/>
  <c r="Q4623" i="1"/>
  <c r="R4623" i="1" s="1"/>
  <c r="S4623" i="1" s="1"/>
  <c r="AD4623" i="1" s="1"/>
  <c r="Q4624" i="1" l="1"/>
  <c r="P4624" i="1"/>
  <c r="Z4623" i="1"/>
  <c r="AA4623" i="1" s="1"/>
  <c r="AF4623" i="1" s="1"/>
  <c r="U4624" i="1"/>
  <c r="T4624" i="1"/>
  <c r="Y4624" i="1"/>
  <c r="X4624" i="1"/>
  <c r="V4623" i="1"/>
  <c r="W4623" i="1" s="1"/>
  <c r="AE4623" i="1" s="1"/>
  <c r="Z4624" i="1" l="1"/>
  <c r="AA4624" i="1" s="1"/>
  <c r="AF4624" i="1" s="1"/>
  <c r="X4625" i="1"/>
  <c r="Y4625" i="1"/>
  <c r="Z4625" i="1" s="1"/>
  <c r="AA4625" i="1" s="1"/>
  <c r="AF4625" i="1" s="1"/>
  <c r="U4625" i="1"/>
  <c r="T4625" i="1"/>
  <c r="V4624" i="1"/>
  <c r="W4624" i="1" s="1"/>
  <c r="AE4624" i="1" s="1"/>
  <c r="P4625" i="1"/>
  <c r="Q4625" i="1"/>
  <c r="R4625" i="1" s="1"/>
  <c r="S4625" i="1" s="1"/>
  <c r="AD4625" i="1" s="1"/>
  <c r="R4624" i="1"/>
  <c r="S4624" i="1" s="1"/>
  <c r="AD4624" i="1" s="1"/>
  <c r="P4626" i="1" l="1"/>
  <c r="Q4626" i="1"/>
  <c r="T4626" i="1"/>
  <c r="U4626" i="1"/>
  <c r="V4626" i="1" s="1"/>
  <c r="W4626" i="1" s="1"/>
  <c r="AE4626" i="1" s="1"/>
  <c r="V4625" i="1"/>
  <c r="W4625" i="1" s="1"/>
  <c r="AE4625" i="1" s="1"/>
  <c r="X4626" i="1"/>
  <c r="Y4626" i="1" s="1"/>
  <c r="Z4626" i="1" s="1"/>
  <c r="AA4626" i="1" s="1"/>
  <c r="AF4626" i="1" s="1"/>
  <c r="R4626" i="1" l="1"/>
  <c r="S4626" i="1" s="1"/>
  <c r="AD4626" i="1" s="1"/>
  <c r="X4627" i="1"/>
  <c r="U4627" i="1"/>
  <c r="T4627" i="1"/>
  <c r="Q4627" i="1"/>
  <c r="P4627" i="1"/>
  <c r="P4628" i="1" l="1"/>
  <c r="Q4628" i="1"/>
  <c r="R4627" i="1"/>
  <c r="S4627" i="1" s="1"/>
  <c r="AD4627" i="1" s="1"/>
  <c r="U4628" i="1"/>
  <c r="T4628" i="1"/>
  <c r="V4627" i="1"/>
  <c r="W4627" i="1" s="1"/>
  <c r="AE4627" i="1" s="1"/>
  <c r="X4628" i="1"/>
  <c r="Y4628" i="1" s="1"/>
  <c r="Z4628" i="1" s="1"/>
  <c r="AA4628" i="1" s="1"/>
  <c r="AF4628" i="1" s="1"/>
  <c r="Y4627" i="1"/>
  <c r="Z4627" i="1" s="1"/>
  <c r="AA4627" i="1" s="1"/>
  <c r="AF4627" i="1" s="1"/>
  <c r="R4628" i="1" l="1"/>
  <c r="S4628" i="1" s="1"/>
  <c r="AD4628" i="1" s="1"/>
  <c r="X4629" i="1"/>
  <c r="Y4629" i="1"/>
  <c r="U4629" i="1"/>
  <c r="T4629" i="1"/>
  <c r="V4628" i="1"/>
  <c r="W4628" i="1" s="1"/>
  <c r="AE4628" i="1" s="1"/>
  <c r="Q4629" i="1"/>
  <c r="P4629" i="1"/>
  <c r="Z4629" i="1" l="1"/>
  <c r="AA4629" i="1" s="1"/>
  <c r="AF4629" i="1" s="1"/>
  <c r="R4629" i="1"/>
  <c r="S4629" i="1" s="1"/>
  <c r="AD4629" i="1" s="1"/>
  <c r="U4630" i="1"/>
  <c r="T4630" i="1"/>
  <c r="V4629" i="1"/>
  <c r="W4629" i="1" s="1"/>
  <c r="AE4629" i="1" s="1"/>
  <c r="Q4630" i="1"/>
  <c r="P4630" i="1"/>
  <c r="Y4630" i="1"/>
  <c r="X4630" i="1"/>
  <c r="X4631" i="1" l="1"/>
  <c r="Y4631" i="1"/>
  <c r="Z4630" i="1"/>
  <c r="AA4630" i="1" s="1"/>
  <c r="AF4630" i="1" s="1"/>
  <c r="P4631" i="1"/>
  <c r="Q4631" i="1"/>
  <c r="R4630" i="1"/>
  <c r="S4630" i="1" s="1"/>
  <c r="AD4630" i="1" s="1"/>
  <c r="T4631" i="1"/>
  <c r="U4631" i="1"/>
  <c r="V4631" i="1" s="1"/>
  <c r="W4631" i="1" s="1"/>
  <c r="AE4631" i="1" s="1"/>
  <c r="V4630" i="1"/>
  <c r="W4630" i="1" s="1"/>
  <c r="AE4630" i="1" s="1"/>
  <c r="Z4631" i="1" l="1"/>
  <c r="AA4631" i="1" s="1"/>
  <c r="AF4631" i="1" s="1"/>
  <c r="R4631" i="1"/>
  <c r="S4631" i="1" s="1"/>
  <c r="AD4631" i="1" s="1"/>
  <c r="U4632" i="1"/>
  <c r="T4632" i="1"/>
  <c r="Q4632" i="1"/>
  <c r="P4632" i="1"/>
  <c r="Y4632" i="1"/>
  <c r="X4632" i="1"/>
  <c r="V4632" i="1" l="1"/>
  <c r="W4632" i="1" s="1"/>
  <c r="AE4632" i="1" s="1"/>
  <c r="Y4633" i="1"/>
  <c r="X4633" i="1"/>
  <c r="Z4632" i="1"/>
  <c r="AA4632" i="1" s="1"/>
  <c r="AF4632" i="1" s="1"/>
  <c r="Q4633" i="1"/>
  <c r="P4633" i="1"/>
  <c r="R4632" i="1"/>
  <c r="S4632" i="1" s="1"/>
  <c r="AD4632" i="1" s="1"/>
  <c r="U4633" i="1"/>
  <c r="T4633" i="1"/>
  <c r="V4633" i="1" l="1"/>
  <c r="W4633" i="1" s="1"/>
  <c r="AE4633" i="1" s="1"/>
  <c r="Z4633" i="1"/>
  <c r="AA4633" i="1" s="1"/>
  <c r="AF4633" i="1" s="1"/>
  <c r="U4634" i="1"/>
  <c r="T4634" i="1"/>
  <c r="R4633" i="1"/>
  <c r="S4633" i="1" s="1"/>
  <c r="AD4633" i="1" s="1"/>
  <c r="Y4634" i="1"/>
  <c r="X4634" i="1"/>
  <c r="P4634" i="1"/>
  <c r="Q4634" i="1"/>
  <c r="R4634" i="1" s="1"/>
  <c r="S4634" i="1" s="1"/>
  <c r="AD4634" i="1" s="1"/>
  <c r="Y4635" i="1" l="1"/>
  <c r="X4635" i="1"/>
  <c r="T4635" i="1"/>
  <c r="U4635" i="1"/>
  <c r="V4635" i="1" s="1"/>
  <c r="W4635" i="1" s="1"/>
  <c r="AE4635" i="1" s="1"/>
  <c r="P4635" i="1"/>
  <c r="Q4635" i="1"/>
  <c r="Z4634" i="1"/>
  <c r="AA4634" i="1" s="1"/>
  <c r="AF4634" i="1" s="1"/>
  <c r="V4634" i="1"/>
  <c r="W4634" i="1" s="1"/>
  <c r="AE4634" i="1" s="1"/>
  <c r="Q4636" i="1" l="1"/>
  <c r="P4636" i="1"/>
  <c r="R4635" i="1"/>
  <c r="S4635" i="1" s="1"/>
  <c r="AD4635" i="1" s="1"/>
  <c r="U4636" i="1"/>
  <c r="T4636" i="1"/>
  <c r="Y4636" i="1"/>
  <c r="X4636" i="1"/>
  <c r="Z4635" i="1"/>
  <c r="AA4635" i="1" s="1"/>
  <c r="AF4635" i="1" s="1"/>
  <c r="Z4636" i="1" l="1"/>
  <c r="AA4636" i="1" s="1"/>
  <c r="AF4636" i="1" s="1"/>
  <c r="X4637" i="1"/>
  <c r="T4637" i="1"/>
  <c r="U4637" i="1"/>
  <c r="V4637" i="1" s="1"/>
  <c r="W4637" i="1" s="1"/>
  <c r="AE4637" i="1" s="1"/>
  <c r="V4636" i="1"/>
  <c r="W4636" i="1" s="1"/>
  <c r="AE4636" i="1" s="1"/>
  <c r="Q4637" i="1"/>
  <c r="P4637" i="1"/>
  <c r="R4636" i="1"/>
  <c r="S4636" i="1" s="1"/>
  <c r="AD4636" i="1" s="1"/>
  <c r="Q4638" i="1" l="1"/>
  <c r="P4638" i="1"/>
  <c r="R4637" i="1"/>
  <c r="S4637" i="1" s="1"/>
  <c r="AD4637" i="1" s="1"/>
  <c r="U4638" i="1"/>
  <c r="T4638" i="1"/>
  <c r="X4638" i="1"/>
  <c r="Y4637" i="1"/>
  <c r="Z4637" i="1" s="1"/>
  <c r="AA4637" i="1" s="1"/>
  <c r="AF4637" i="1" s="1"/>
  <c r="R4638" i="1" l="1"/>
  <c r="S4638" i="1" s="1"/>
  <c r="AD4638" i="1" s="1"/>
  <c r="X4639" i="1"/>
  <c r="U4639" i="1"/>
  <c r="T4639" i="1"/>
  <c r="Y4638" i="1"/>
  <c r="Z4638" i="1" s="1"/>
  <c r="AA4638" i="1" s="1"/>
  <c r="AF4638" i="1" s="1"/>
  <c r="V4638" i="1"/>
  <c r="W4638" i="1" s="1"/>
  <c r="AE4638" i="1" s="1"/>
  <c r="Q4639" i="1"/>
  <c r="P4639" i="1"/>
  <c r="R4639" i="1" l="1"/>
  <c r="S4639" i="1" s="1"/>
  <c r="AD4639" i="1" s="1"/>
  <c r="V4639" i="1"/>
  <c r="W4639" i="1" s="1"/>
  <c r="AE4639" i="1" s="1"/>
  <c r="Y4640" i="1"/>
  <c r="X4640" i="1"/>
  <c r="Q4640" i="1"/>
  <c r="P4640" i="1"/>
  <c r="U4640" i="1"/>
  <c r="T4640" i="1"/>
  <c r="Y4639" i="1"/>
  <c r="Z4639" i="1" s="1"/>
  <c r="AA4639" i="1" s="1"/>
  <c r="AF4639" i="1" s="1"/>
  <c r="Z4640" i="1" l="1"/>
  <c r="AA4640" i="1" s="1"/>
  <c r="AF4640" i="1" s="1"/>
  <c r="T4641" i="1"/>
  <c r="U4641" i="1"/>
  <c r="R4640" i="1"/>
  <c r="S4640" i="1" s="1"/>
  <c r="AD4640" i="1" s="1"/>
  <c r="V4640" i="1"/>
  <c r="W4640" i="1" s="1"/>
  <c r="AE4640" i="1" s="1"/>
  <c r="P4641" i="1"/>
  <c r="Q4641" i="1"/>
  <c r="X4641" i="1"/>
  <c r="V4641" i="1" l="1"/>
  <c r="W4641" i="1" s="1"/>
  <c r="AE4641" i="1" s="1"/>
  <c r="R4641" i="1"/>
  <c r="S4641" i="1" s="1"/>
  <c r="AD4641" i="1" s="1"/>
  <c r="X4642" i="1"/>
  <c r="Y4641" i="1"/>
  <c r="Z4641" i="1" s="1"/>
  <c r="AA4641" i="1" s="1"/>
  <c r="AF4641" i="1" s="1"/>
  <c r="P4642" i="1"/>
  <c r="Q4642" i="1"/>
  <c r="R4642" i="1" s="1"/>
  <c r="S4642" i="1" s="1"/>
  <c r="AD4642" i="1" s="1"/>
  <c r="U4642" i="1"/>
  <c r="T4642" i="1"/>
  <c r="U4643" i="1" l="1"/>
  <c r="T4643" i="1"/>
  <c r="V4642" i="1"/>
  <c r="W4642" i="1" s="1"/>
  <c r="AE4642" i="1" s="1"/>
  <c r="Q4643" i="1"/>
  <c r="P4643" i="1"/>
  <c r="X4643" i="1"/>
  <c r="Y4642" i="1"/>
  <c r="Z4642" i="1" s="1"/>
  <c r="AA4642" i="1" s="1"/>
  <c r="AF4642" i="1" s="1"/>
  <c r="R4643" i="1" l="1"/>
  <c r="S4643" i="1" s="1"/>
  <c r="AD4643" i="1" s="1"/>
  <c r="U4644" i="1"/>
  <c r="T4644" i="1"/>
  <c r="X4644" i="1"/>
  <c r="Y4643" i="1"/>
  <c r="Z4643" i="1" s="1"/>
  <c r="AA4643" i="1" s="1"/>
  <c r="AF4643" i="1" s="1"/>
  <c r="Q4644" i="1"/>
  <c r="P4644" i="1"/>
  <c r="V4643" i="1"/>
  <c r="W4643" i="1" s="1"/>
  <c r="AE4643" i="1" s="1"/>
  <c r="U4645" i="1" l="1"/>
  <c r="T4645" i="1"/>
  <c r="Q4645" i="1"/>
  <c r="P4645" i="1"/>
  <c r="R4644" i="1"/>
  <c r="S4644" i="1" s="1"/>
  <c r="AD4644" i="1" s="1"/>
  <c r="X4645" i="1"/>
  <c r="Y4645" i="1" s="1"/>
  <c r="Z4645" i="1" s="1"/>
  <c r="AA4645" i="1" s="1"/>
  <c r="AF4645" i="1" s="1"/>
  <c r="Y4644" i="1"/>
  <c r="Z4644" i="1" s="1"/>
  <c r="AA4644" i="1" s="1"/>
  <c r="AF4644" i="1" s="1"/>
  <c r="V4644" i="1"/>
  <c r="W4644" i="1" s="1"/>
  <c r="AE4644" i="1" s="1"/>
  <c r="Q4646" i="1" l="1"/>
  <c r="P4646" i="1"/>
  <c r="Y4646" i="1"/>
  <c r="X4646" i="1"/>
  <c r="R4645" i="1"/>
  <c r="S4645" i="1" s="1"/>
  <c r="AD4645" i="1" s="1"/>
  <c r="U4646" i="1"/>
  <c r="T4646" i="1"/>
  <c r="V4645" i="1"/>
  <c r="W4645" i="1" s="1"/>
  <c r="AE4645" i="1" s="1"/>
  <c r="V4646" i="1" l="1"/>
  <c r="W4646" i="1" s="1"/>
  <c r="AE4646" i="1" s="1"/>
  <c r="Z4646" i="1"/>
  <c r="AA4646" i="1" s="1"/>
  <c r="AF4646" i="1" s="1"/>
  <c r="R4646" i="1"/>
  <c r="S4646" i="1" s="1"/>
  <c r="AD4646" i="1" s="1"/>
  <c r="U4647" i="1"/>
  <c r="T4647" i="1"/>
  <c r="Q4647" i="1"/>
  <c r="P4647" i="1"/>
  <c r="Y4647" i="1"/>
  <c r="X4647" i="1"/>
  <c r="Z4647" i="1" l="1"/>
  <c r="AA4647" i="1" s="1"/>
  <c r="AF4647" i="1" s="1"/>
  <c r="U4648" i="1"/>
  <c r="T4648" i="1"/>
  <c r="Y4648" i="1"/>
  <c r="X4648" i="1"/>
  <c r="Q4648" i="1"/>
  <c r="P4648" i="1"/>
  <c r="R4647" i="1"/>
  <c r="S4647" i="1" s="1"/>
  <c r="AD4647" i="1" s="1"/>
  <c r="V4647" i="1"/>
  <c r="W4647" i="1" s="1"/>
  <c r="AE4647" i="1" s="1"/>
  <c r="P4649" i="1" l="1"/>
  <c r="Q4649" i="1"/>
  <c r="Z4648" i="1"/>
  <c r="AA4648" i="1" s="1"/>
  <c r="AF4648" i="1" s="1"/>
  <c r="X4649" i="1"/>
  <c r="Y4649" i="1"/>
  <c r="Z4649" i="1" s="1"/>
  <c r="AA4649" i="1" s="1"/>
  <c r="AF4649" i="1" s="1"/>
  <c r="U4649" i="1"/>
  <c r="T4649" i="1"/>
  <c r="R4648" i="1"/>
  <c r="S4648" i="1" s="1"/>
  <c r="AD4648" i="1" s="1"/>
  <c r="V4648" i="1"/>
  <c r="W4648" i="1" s="1"/>
  <c r="AE4648" i="1" s="1"/>
  <c r="R4649" i="1" l="1"/>
  <c r="S4649" i="1" s="1"/>
  <c r="AD4649" i="1" s="1"/>
  <c r="U4650" i="1"/>
  <c r="T4650" i="1"/>
  <c r="V4649" i="1"/>
  <c r="W4649" i="1" s="1"/>
  <c r="AE4649" i="1" s="1"/>
  <c r="Y4650" i="1"/>
  <c r="X4650" i="1"/>
  <c r="Q4650" i="1"/>
  <c r="P4650" i="1"/>
  <c r="R4650" i="1" l="1"/>
  <c r="S4650" i="1" s="1"/>
  <c r="AD4650" i="1" s="1"/>
  <c r="P4651" i="1"/>
  <c r="Q4651" i="1"/>
  <c r="Y4651" i="1"/>
  <c r="X4651" i="1"/>
  <c r="Z4650" i="1"/>
  <c r="AA4650" i="1" s="1"/>
  <c r="AF4650" i="1" s="1"/>
  <c r="U4651" i="1"/>
  <c r="T4651" i="1"/>
  <c r="V4650" i="1"/>
  <c r="W4650" i="1" s="1"/>
  <c r="AE4650" i="1" s="1"/>
  <c r="R4651" i="1" l="1"/>
  <c r="S4651" i="1" s="1"/>
  <c r="AD4651" i="1" s="1"/>
  <c r="V4651" i="1"/>
  <c r="W4651" i="1" s="1"/>
  <c r="AE4651" i="1" s="1"/>
  <c r="X4652" i="1"/>
  <c r="U4652" i="1"/>
  <c r="T4652" i="1"/>
  <c r="Z4651" i="1"/>
  <c r="AA4651" i="1" s="1"/>
  <c r="AF4651" i="1" s="1"/>
  <c r="Q4652" i="1"/>
  <c r="P4652" i="1"/>
  <c r="R4652" i="1" l="1"/>
  <c r="S4652" i="1" s="1"/>
  <c r="AD4652" i="1" s="1"/>
  <c r="U4653" i="1"/>
  <c r="T4653" i="1"/>
  <c r="Y4653" i="1"/>
  <c r="X4653" i="1"/>
  <c r="Q4653" i="1"/>
  <c r="P4653" i="1"/>
  <c r="V4652" i="1"/>
  <c r="W4652" i="1" s="1"/>
  <c r="AE4652" i="1" s="1"/>
  <c r="Y4652" i="1"/>
  <c r="Z4652" i="1" s="1"/>
  <c r="AA4652" i="1" s="1"/>
  <c r="AF4652" i="1" s="1"/>
  <c r="P4654" i="1" l="1"/>
  <c r="Q4654" i="1"/>
  <c r="X4654" i="1"/>
  <c r="R4653" i="1"/>
  <c r="S4653" i="1" s="1"/>
  <c r="AD4653" i="1" s="1"/>
  <c r="Z4653" i="1"/>
  <c r="AA4653" i="1" s="1"/>
  <c r="AF4653" i="1" s="1"/>
  <c r="T4654" i="1"/>
  <c r="U4654" i="1" s="1"/>
  <c r="V4654" i="1" s="1"/>
  <c r="W4654" i="1" s="1"/>
  <c r="AE4654" i="1" s="1"/>
  <c r="V4653" i="1"/>
  <c r="W4653" i="1" s="1"/>
  <c r="AE4653" i="1" s="1"/>
  <c r="R4654" i="1" l="1"/>
  <c r="S4654" i="1" s="1"/>
  <c r="AD4654" i="1" s="1"/>
  <c r="X4655" i="1"/>
  <c r="Y4655" i="1"/>
  <c r="Z4655" i="1" s="1"/>
  <c r="AA4655" i="1" s="1"/>
  <c r="AF4655" i="1" s="1"/>
  <c r="T4655" i="1"/>
  <c r="Y4654" i="1"/>
  <c r="Z4654" i="1" s="1"/>
  <c r="AA4654" i="1" s="1"/>
  <c r="AF4654" i="1" s="1"/>
  <c r="Q4655" i="1"/>
  <c r="P4655" i="1"/>
  <c r="R4655" i="1" l="1"/>
  <c r="S4655" i="1" s="1"/>
  <c r="AD4655" i="1" s="1"/>
  <c r="T4656" i="1"/>
  <c r="Q4656" i="1"/>
  <c r="P4656" i="1"/>
  <c r="U4655" i="1"/>
  <c r="V4655" i="1" s="1"/>
  <c r="W4655" i="1" s="1"/>
  <c r="AE4655" i="1" s="1"/>
  <c r="X4656" i="1"/>
  <c r="Y4657" i="1" l="1"/>
  <c r="X4657" i="1"/>
  <c r="Y4656" i="1"/>
  <c r="Z4656" i="1" s="1"/>
  <c r="AA4656" i="1" s="1"/>
  <c r="AF4656" i="1" s="1"/>
  <c r="Q4657" i="1"/>
  <c r="P4657" i="1"/>
  <c r="R4656" i="1"/>
  <c r="S4656" i="1" s="1"/>
  <c r="AD4656" i="1" s="1"/>
  <c r="T4657" i="1"/>
  <c r="U4657" i="1"/>
  <c r="V4657" i="1" s="1"/>
  <c r="W4657" i="1" s="1"/>
  <c r="AE4657" i="1" s="1"/>
  <c r="U4656" i="1"/>
  <c r="V4656" i="1" s="1"/>
  <c r="W4656" i="1" s="1"/>
  <c r="AE4656" i="1" s="1"/>
  <c r="R4657" i="1" l="1"/>
  <c r="S4657" i="1" s="1"/>
  <c r="AD4657" i="1" s="1"/>
  <c r="X4658" i="1"/>
  <c r="T4658" i="1"/>
  <c r="U4658" i="1"/>
  <c r="V4658" i="1" s="1"/>
  <c r="W4658" i="1" s="1"/>
  <c r="AE4658" i="1" s="1"/>
  <c r="P4658" i="1"/>
  <c r="Q4658" i="1"/>
  <c r="R4658" i="1" s="1"/>
  <c r="S4658" i="1" s="1"/>
  <c r="AD4658" i="1" s="1"/>
  <c r="Z4657" i="1"/>
  <c r="AA4657" i="1" s="1"/>
  <c r="AF4657" i="1" s="1"/>
  <c r="Q4659" i="1" l="1"/>
  <c r="P4659" i="1"/>
  <c r="T4659" i="1"/>
  <c r="X4659" i="1"/>
  <c r="Y4658" i="1"/>
  <c r="Z4658" i="1" s="1"/>
  <c r="AA4658" i="1" s="1"/>
  <c r="AF4658" i="1" s="1"/>
  <c r="X4660" i="1" l="1"/>
  <c r="Y4660" i="1"/>
  <c r="Y4659" i="1"/>
  <c r="Z4659" i="1" s="1"/>
  <c r="AA4659" i="1" s="1"/>
  <c r="AF4659" i="1" s="1"/>
  <c r="T4660" i="1"/>
  <c r="U4660" i="1"/>
  <c r="U4659" i="1"/>
  <c r="V4659" i="1" s="1"/>
  <c r="W4659" i="1" s="1"/>
  <c r="AE4659" i="1" s="1"/>
  <c r="Q4660" i="1"/>
  <c r="P4660" i="1"/>
  <c r="R4659" i="1"/>
  <c r="S4659" i="1" s="1"/>
  <c r="AD4659" i="1" s="1"/>
  <c r="Z4660" i="1" l="1"/>
  <c r="AA4660" i="1" s="1"/>
  <c r="AF4660" i="1" s="1"/>
  <c r="Q4661" i="1"/>
  <c r="P4661" i="1"/>
  <c r="R4660" i="1"/>
  <c r="S4660" i="1" s="1"/>
  <c r="AD4660" i="1" s="1"/>
  <c r="T4661" i="1"/>
  <c r="U4661" i="1"/>
  <c r="V4660" i="1"/>
  <c r="W4660" i="1" s="1"/>
  <c r="AE4660" i="1" s="1"/>
  <c r="X4661" i="1"/>
  <c r="Y4661" i="1"/>
  <c r="Z4661" i="1" l="1"/>
  <c r="AA4661" i="1" s="1"/>
  <c r="AF4661" i="1" s="1"/>
  <c r="V4661" i="1"/>
  <c r="W4661" i="1" s="1"/>
  <c r="AE4661" i="1" s="1"/>
  <c r="X4662" i="1"/>
  <c r="U4662" i="1"/>
  <c r="T4662" i="1"/>
  <c r="P4662" i="1"/>
  <c r="Q4662" i="1"/>
  <c r="R4661" i="1"/>
  <c r="S4661" i="1" s="1"/>
  <c r="AD4661" i="1" s="1"/>
  <c r="R4662" i="1" l="1"/>
  <c r="S4662" i="1" s="1"/>
  <c r="AD4662" i="1" s="1"/>
  <c r="T4663" i="1"/>
  <c r="U4663" i="1"/>
  <c r="V4663" i="1" s="1"/>
  <c r="W4663" i="1" s="1"/>
  <c r="AE4663" i="1" s="1"/>
  <c r="Q4663" i="1"/>
  <c r="P4663" i="1"/>
  <c r="V4662" i="1"/>
  <c r="W4662" i="1" s="1"/>
  <c r="AE4662" i="1" s="1"/>
  <c r="X4663" i="1"/>
  <c r="Y4663" i="1"/>
  <c r="Z4663" i="1" s="1"/>
  <c r="AA4663" i="1" s="1"/>
  <c r="AF4663" i="1" s="1"/>
  <c r="Y4662" i="1"/>
  <c r="Z4662" i="1" s="1"/>
  <c r="AA4662" i="1" s="1"/>
  <c r="AF4662" i="1" s="1"/>
  <c r="Y4664" i="1" l="1"/>
  <c r="X4664" i="1"/>
  <c r="P4664" i="1"/>
  <c r="Q4664" i="1"/>
  <c r="R4664" i="1" s="1"/>
  <c r="S4664" i="1" s="1"/>
  <c r="AD4664" i="1" s="1"/>
  <c r="R4663" i="1"/>
  <c r="S4663" i="1" s="1"/>
  <c r="AD4663" i="1" s="1"/>
  <c r="U4664" i="1"/>
  <c r="T4664" i="1"/>
  <c r="U4665" i="1" l="1"/>
  <c r="T4665" i="1"/>
  <c r="V4664" i="1"/>
  <c r="W4664" i="1" s="1"/>
  <c r="AE4664" i="1" s="1"/>
  <c r="Q4665" i="1"/>
  <c r="P4665" i="1"/>
  <c r="Y4665" i="1"/>
  <c r="X4665" i="1"/>
  <c r="Z4664" i="1"/>
  <c r="AA4664" i="1" s="1"/>
  <c r="AF4664" i="1" s="1"/>
  <c r="Z4665" i="1" l="1"/>
  <c r="AA4665" i="1" s="1"/>
  <c r="AF4665" i="1" s="1"/>
  <c r="V4665" i="1"/>
  <c r="W4665" i="1" s="1"/>
  <c r="AE4665" i="1" s="1"/>
  <c r="R4665" i="1"/>
  <c r="S4665" i="1" s="1"/>
  <c r="AD4665" i="1" s="1"/>
  <c r="Y4666" i="1"/>
  <c r="X4666" i="1"/>
  <c r="P4666" i="1"/>
  <c r="Q4666" i="1"/>
  <c r="R4666" i="1" s="1"/>
  <c r="S4666" i="1" s="1"/>
  <c r="AD4666" i="1" s="1"/>
  <c r="U4666" i="1"/>
  <c r="T4666" i="1"/>
  <c r="T4667" i="1" l="1"/>
  <c r="U4667" i="1"/>
  <c r="V4667" i="1" s="1"/>
  <c r="W4667" i="1" s="1"/>
  <c r="AE4667" i="1" s="1"/>
  <c r="V4666" i="1"/>
  <c r="W4666" i="1" s="1"/>
  <c r="AE4666" i="1" s="1"/>
  <c r="Q4667" i="1"/>
  <c r="P4667" i="1"/>
  <c r="Y4667" i="1"/>
  <c r="X4667" i="1"/>
  <c r="Z4666" i="1"/>
  <c r="AA4666" i="1" s="1"/>
  <c r="AF4666" i="1" s="1"/>
  <c r="Y4668" i="1" l="1"/>
  <c r="X4668" i="1"/>
  <c r="Z4667" i="1"/>
  <c r="AA4667" i="1" s="1"/>
  <c r="AF4667" i="1" s="1"/>
  <c r="P4668" i="1"/>
  <c r="Q4668" i="1"/>
  <c r="R4667" i="1"/>
  <c r="S4667" i="1" s="1"/>
  <c r="AD4667" i="1" s="1"/>
  <c r="T4668" i="1"/>
  <c r="R4668" i="1" l="1"/>
  <c r="S4668" i="1" s="1"/>
  <c r="AD4668" i="1" s="1"/>
  <c r="U4669" i="1"/>
  <c r="T4669" i="1"/>
  <c r="U4668" i="1"/>
  <c r="V4668" i="1" s="1"/>
  <c r="W4668" i="1" s="1"/>
  <c r="AE4668" i="1" s="1"/>
  <c r="Q4669" i="1"/>
  <c r="P4669" i="1"/>
  <c r="Y4669" i="1"/>
  <c r="X4669" i="1"/>
  <c r="Z4668" i="1"/>
  <c r="AA4668" i="1" s="1"/>
  <c r="AF4668" i="1" s="1"/>
  <c r="Z4669" i="1" l="1"/>
  <c r="AA4669" i="1" s="1"/>
  <c r="AF4669" i="1" s="1"/>
  <c r="P4670" i="1"/>
  <c r="Q4670" i="1"/>
  <c r="R4670" i="1" s="1"/>
  <c r="S4670" i="1" s="1"/>
  <c r="AD4670" i="1" s="1"/>
  <c r="R4669" i="1"/>
  <c r="S4669" i="1" s="1"/>
  <c r="AD4669" i="1" s="1"/>
  <c r="T4670" i="1"/>
  <c r="U4670" i="1" s="1"/>
  <c r="V4670" i="1" s="1"/>
  <c r="W4670" i="1" s="1"/>
  <c r="AE4670" i="1" s="1"/>
  <c r="X4670" i="1"/>
  <c r="Y4670" i="1"/>
  <c r="Z4670" i="1" s="1"/>
  <c r="AA4670" i="1" s="1"/>
  <c r="AF4670" i="1" s="1"/>
  <c r="V4669" i="1"/>
  <c r="W4669" i="1" s="1"/>
  <c r="AE4669" i="1" s="1"/>
  <c r="T4671" i="1" l="1"/>
  <c r="X4671" i="1"/>
  <c r="Y4671" i="1"/>
  <c r="Z4671" i="1" s="1"/>
  <c r="AA4671" i="1" s="1"/>
  <c r="AF4671" i="1" s="1"/>
  <c r="P4671" i="1"/>
  <c r="Q4671" i="1"/>
  <c r="R4671" i="1" l="1"/>
  <c r="S4671" i="1" s="1"/>
  <c r="AD4671" i="1" s="1"/>
  <c r="Q4672" i="1"/>
  <c r="P4672" i="1"/>
  <c r="T4672" i="1"/>
  <c r="X4672" i="1"/>
  <c r="Y4672" i="1"/>
  <c r="Z4672" i="1" s="1"/>
  <c r="AA4672" i="1" s="1"/>
  <c r="AF4672" i="1" s="1"/>
  <c r="U4671" i="1"/>
  <c r="V4671" i="1" s="1"/>
  <c r="W4671" i="1" s="1"/>
  <c r="AE4671" i="1" s="1"/>
  <c r="Q4673" i="1" l="1"/>
  <c r="P4673" i="1"/>
  <c r="Y4673" i="1"/>
  <c r="X4673" i="1"/>
  <c r="T4673" i="1"/>
  <c r="U4672" i="1"/>
  <c r="V4672" i="1" s="1"/>
  <c r="W4672" i="1" s="1"/>
  <c r="AE4672" i="1" s="1"/>
  <c r="R4672" i="1"/>
  <c r="S4672" i="1" s="1"/>
  <c r="AD4672" i="1" s="1"/>
  <c r="T4674" i="1" l="1"/>
  <c r="U4673" i="1"/>
  <c r="V4673" i="1" s="1"/>
  <c r="W4673" i="1" s="1"/>
  <c r="AE4673" i="1" s="1"/>
  <c r="X4674" i="1"/>
  <c r="Y4674" i="1" s="1"/>
  <c r="Z4674" i="1" s="1"/>
  <c r="AA4674" i="1" s="1"/>
  <c r="AF4674" i="1" s="1"/>
  <c r="Z4673" i="1"/>
  <c r="AA4673" i="1" s="1"/>
  <c r="AF4673" i="1" s="1"/>
  <c r="P4674" i="1"/>
  <c r="Q4674" i="1"/>
  <c r="R4673" i="1"/>
  <c r="S4673" i="1" s="1"/>
  <c r="AD4673" i="1" s="1"/>
  <c r="R4674" i="1" l="1"/>
  <c r="S4674" i="1" s="1"/>
  <c r="AD4674" i="1" s="1"/>
  <c r="Q4675" i="1"/>
  <c r="P4675" i="1"/>
  <c r="T4675" i="1"/>
  <c r="U4675" i="1"/>
  <c r="Y4675" i="1"/>
  <c r="X4675" i="1"/>
  <c r="U4674" i="1"/>
  <c r="V4674" i="1" s="1"/>
  <c r="W4674" i="1" s="1"/>
  <c r="AE4674" i="1" s="1"/>
  <c r="V4675" i="1" l="1"/>
  <c r="W4675" i="1" s="1"/>
  <c r="AE4675" i="1" s="1"/>
  <c r="R4675" i="1"/>
  <c r="S4675" i="1" s="1"/>
  <c r="AD4675" i="1" s="1"/>
  <c r="Y4676" i="1"/>
  <c r="X4676" i="1"/>
  <c r="U4676" i="1"/>
  <c r="T4676" i="1"/>
  <c r="Q4676" i="1"/>
  <c r="P4676" i="1"/>
  <c r="Z4675" i="1"/>
  <c r="AA4675" i="1" s="1"/>
  <c r="AF4675" i="1" s="1"/>
  <c r="V4676" i="1" l="1"/>
  <c r="W4676" i="1" s="1"/>
  <c r="AE4676" i="1" s="1"/>
  <c r="Z4676" i="1"/>
  <c r="AA4676" i="1" s="1"/>
  <c r="AF4676" i="1" s="1"/>
  <c r="R4676" i="1"/>
  <c r="S4676" i="1" s="1"/>
  <c r="AD4676" i="1" s="1"/>
  <c r="U4677" i="1"/>
  <c r="T4677" i="1"/>
  <c r="Y4677" i="1"/>
  <c r="X4677" i="1"/>
  <c r="Q4677" i="1"/>
  <c r="P4677" i="1"/>
  <c r="R4677" i="1" l="1"/>
  <c r="S4677" i="1" s="1"/>
  <c r="AD4677" i="1" s="1"/>
  <c r="P4678" i="1"/>
  <c r="Q4678" i="1"/>
  <c r="Z4677" i="1"/>
  <c r="AA4677" i="1" s="1"/>
  <c r="AF4677" i="1" s="1"/>
  <c r="V4677" i="1"/>
  <c r="W4677" i="1" s="1"/>
  <c r="AE4677" i="1" s="1"/>
  <c r="Y4678" i="1"/>
  <c r="X4678" i="1"/>
  <c r="U4678" i="1"/>
  <c r="T4678" i="1"/>
  <c r="R4678" i="1" l="1"/>
  <c r="S4678" i="1" s="1"/>
  <c r="AD4678" i="1" s="1"/>
  <c r="U4679" i="1"/>
  <c r="T4679" i="1"/>
  <c r="V4678" i="1"/>
  <c r="W4678" i="1" s="1"/>
  <c r="AE4678" i="1" s="1"/>
  <c r="Y4679" i="1"/>
  <c r="X4679" i="1"/>
  <c r="Z4678" i="1"/>
  <c r="AA4678" i="1" s="1"/>
  <c r="AF4678" i="1" s="1"/>
  <c r="Q4679" i="1"/>
  <c r="P4679" i="1"/>
  <c r="R4679" i="1" l="1"/>
  <c r="S4679" i="1" s="1"/>
  <c r="AD4679" i="1" s="1"/>
  <c r="Q4680" i="1"/>
  <c r="P4680" i="1"/>
  <c r="Y4680" i="1"/>
  <c r="X4680" i="1"/>
  <c r="Z4679" i="1"/>
  <c r="AA4679" i="1" s="1"/>
  <c r="AF4679" i="1" s="1"/>
  <c r="U4680" i="1"/>
  <c r="T4680" i="1"/>
  <c r="V4679" i="1"/>
  <c r="W4679" i="1" s="1"/>
  <c r="AE4679" i="1" s="1"/>
  <c r="U4681" i="1" l="1"/>
  <c r="T4681" i="1"/>
  <c r="V4680" i="1"/>
  <c r="W4680" i="1" s="1"/>
  <c r="AE4680" i="1" s="1"/>
  <c r="Y4681" i="1"/>
  <c r="X4681" i="1"/>
  <c r="Z4680" i="1"/>
  <c r="AA4680" i="1" s="1"/>
  <c r="AF4680" i="1" s="1"/>
  <c r="P4681" i="1"/>
  <c r="Q4681" i="1"/>
  <c r="R4681" i="1" s="1"/>
  <c r="S4681" i="1" s="1"/>
  <c r="AD4681" i="1" s="1"/>
  <c r="R4680" i="1"/>
  <c r="S4680" i="1" s="1"/>
  <c r="AD4680" i="1" s="1"/>
  <c r="P4682" i="1" l="1"/>
  <c r="Q4682" i="1"/>
  <c r="U4682" i="1"/>
  <c r="T4682" i="1"/>
  <c r="Y4682" i="1"/>
  <c r="X4682" i="1"/>
  <c r="Z4681" i="1"/>
  <c r="AA4681" i="1" s="1"/>
  <c r="AF4681" i="1" s="1"/>
  <c r="V4681" i="1"/>
  <c r="W4681" i="1" s="1"/>
  <c r="AE4681" i="1" s="1"/>
  <c r="V4682" i="1" l="1"/>
  <c r="W4682" i="1" s="1"/>
  <c r="AE4682" i="1" s="1"/>
  <c r="X4683" i="1"/>
  <c r="Y4683" i="1"/>
  <c r="Z4683" i="1" s="1"/>
  <c r="AA4683" i="1" s="1"/>
  <c r="AF4683" i="1" s="1"/>
  <c r="Z4682" i="1"/>
  <c r="AA4682" i="1" s="1"/>
  <c r="AF4682" i="1" s="1"/>
  <c r="U4683" i="1"/>
  <c r="T4683" i="1"/>
  <c r="R4682" i="1"/>
  <c r="S4682" i="1" s="1"/>
  <c r="AD4682" i="1" s="1"/>
  <c r="P4683" i="1"/>
  <c r="P4684" i="1" l="1"/>
  <c r="T4684" i="1"/>
  <c r="Q4683" i="1"/>
  <c r="R4683" i="1" s="1"/>
  <c r="S4683" i="1" s="1"/>
  <c r="AD4683" i="1" s="1"/>
  <c r="V4683" i="1"/>
  <c r="W4683" i="1" s="1"/>
  <c r="AE4683" i="1" s="1"/>
  <c r="X4684" i="1"/>
  <c r="Y4684" i="1" s="1"/>
  <c r="Z4684" i="1" s="1"/>
  <c r="AA4684" i="1" s="1"/>
  <c r="AF4684" i="1" s="1"/>
  <c r="Y4685" i="1" l="1"/>
  <c r="X4685" i="1"/>
  <c r="U4685" i="1"/>
  <c r="T4685" i="1"/>
  <c r="U4684" i="1"/>
  <c r="V4684" i="1" s="1"/>
  <c r="W4684" i="1" s="1"/>
  <c r="AE4684" i="1" s="1"/>
  <c r="Q4685" i="1"/>
  <c r="P4685" i="1"/>
  <c r="Q4684" i="1"/>
  <c r="R4684" i="1" s="1"/>
  <c r="S4684" i="1" s="1"/>
  <c r="AD4684" i="1" s="1"/>
  <c r="Q4686" i="1" l="1"/>
  <c r="P4686" i="1"/>
  <c r="R4685" i="1"/>
  <c r="S4685" i="1" s="1"/>
  <c r="AD4685" i="1" s="1"/>
  <c r="V4685" i="1"/>
  <c r="W4685" i="1" s="1"/>
  <c r="AE4685" i="1" s="1"/>
  <c r="X4686" i="1"/>
  <c r="Y4686" i="1" s="1"/>
  <c r="Z4686" i="1" s="1"/>
  <c r="AA4686" i="1" s="1"/>
  <c r="AF4686" i="1" s="1"/>
  <c r="T4686" i="1"/>
  <c r="Z4685" i="1"/>
  <c r="AA4685" i="1" s="1"/>
  <c r="AF4685" i="1" s="1"/>
  <c r="P4687" i="1" l="1"/>
  <c r="Q4687" i="1" s="1"/>
  <c r="R4687" i="1" s="1"/>
  <c r="S4687" i="1" s="1"/>
  <c r="AD4687" i="1" s="1"/>
  <c r="T4687" i="1"/>
  <c r="U4687" i="1" s="1"/>
  <c r="V4687" i="1" s="1"/>
  <c r="W4687" i="1" s="1"/>
  <c r="AE4687" i="1" s="1"/>
  <c r="U4686" i="1"/>
  <c r="V4686" i="1" s="1"/>
  <c r="W4686" i="1" s="1"/>
  <c r="AE4686" i="1" s="1"/>
  <c r="X4687" i="1"/>
  <c r="R4686" i="1"/>
  <c r="S4686" i="1" s="1"/>
  <c r="AD4686" i="1" s="1"/>
  <c r="Y4688" i="1" l="1"/>
  <c r="X4688" i="1"/>
  <c r="Y4687" i="1"/>
  <c r="Z4687" i="1" s="1"/>
  <c r="AA4687" i="1" s="1"/>
  <c r="AF4687" i="1" s="1"/>
  <c r="T4688" i="1"/>
  <c r="U4688" i="1" s="1"/>
  <c r="V4688" i="1" s="1"/>
  <c r="W4688" i="1" s="1"/>
  <c r="AE4688" i="1" s="1"/>
  <c r="P4688" i="1"/>
  <c r="Q4688" i="1"/>
  <c r="R4688" i="1" l="1"/>
  <c r="S4688" i="1" s="1"/>
  <c r="AD4688" i="1" s="1"/>
  <c r="Z4688" i="1"/>
  <c r="AA4688" i="1" s="1"/>
  <c r="AF4688" i="1" s="1"/>
  <c r="X4689" i="1"/>
  <c r="Y4689" i="1"/>
  <c r="Z4689" i="1" s="1"/>
  <c r="AA4689" i="1" s="1"/>
  <c r="AF4689" i="1" s="1"/>
  <c r="P4689" i="1"/>
  <c r="Q4689" i="1"/>
  <c r="R4689" i="1" s="1"/>
  <c r="S4689" i="1" s="1"/>
  <c r="AD4689" i="1" s="1"/>
  <c r="T4689" i="1"/>
  <c r="U4689" i="1"/>
  <c r="U4690" i="1" l="1"/>
  <c r="T4690" i="1"/>
  <c r="V4689" i="1"/>
  <c r="W4689" i="1" s="1"/>
  <c r="AE4689" i="1" s="1"/>
  <c r="Q4690" i="1"/>
  <c r="P4690" i="1"/>
  <c r="Y4690" i="1"/>
  <c r="X4690" i="1"/>
  <c r="Z4690" i="1" l="1"/>
  <c r="AA4690" i="1" s="1"/>
  <c r="AF4690" i="1" s="1"/>
  <c r="R4690" i="1"/>
  <c r="S4690" i="1" s="1"/>
  <c r="AD4690" i="1" s="1"/>
  <c r="U4691" i="1"/>
  <c r="T4691" i="1"/>
  <c r="Y4691" i="1"/>
  <c r="X4691" i="1"/>
  <c r="P4691" i="1"/>
  <c r="Q4691" i="1"/>
  <c r="V4690" i="1"/>
  <c r="W4690" i="1" s="1"/>
  <c r="AE4690" i="1" s="1"/>
  <c r="R4691" i="1" l="1"/>
  <c r="S4691" i="1" s="1"/>
  <c r="AD4691" i="1" s="1"/>
  <c r="Z4691" i="1"/>
  <c r="AA4691" i="1" s="1"/>
  <c r="AF4691" i="1" s="1"/>
  <c r="Q4692" i="1"/>
  <c r="P4692" i="1"/>
  <c r="Y4692" i="1"/>
  <c r="X4692" i="1"/>
  <c r="U4692" i="1"/>
  <c r="T4692" i="1"/>
  <c r="V4691" i="1"/>
  <c r="W4691" i="1" s="1"/>
  <c r="AE4691" i="1" s="1"/>
  <c r="V4692" i="1" l="1"/>
  <c r="W4692" i="1" s="1"/>
  <c r="AE4692" i="1" s="1"/>
  <c r="Z4692" i="1"/>
  <c r="AA4692" i="1" s="1"/>
  <c r="AF4692" i="1" s="1"/>
  <c r="R4692" i="1"/>
  <c r="S4692" i="1" s="1"/>
  <c r="AD4692" i="1" s="1"/>
  <c r="T4693" i="1"/>
  <c r="U4693" i="1"/>
  <c r="V4693" i="1" s="1"/>
  <c r="W4693" i="1" s="1"/>
  <c r="AE4693" i="1" s="1"/>
  <c r="Y4693" i="1"/>
  <c r="X4693" i="1"/>
  <c r="P4693" i="1"/>
  <c r="Q4693" i="1"/>
  <c r="R4693" i="1" s="1"/>
  <c r="S4693" i="1" s="1"/>
  <c r="AD4693" i="1" s="1"/>
  <c r="X4694" i="1" l="1"/>
  <c r="Q4694" i="1"/>
  <c r="P4694" i="1"/>
  <c r="Z4693" i="1"/>
  <c r="AA4693" i="1" s="1"/>
  <c r="AF4693" i="1" s="1"/>
  <c r="T4694" i="1"/>
  <c r="R4694" i="1" l="1"/>
  <c r="S4694" i="1" s="1"/>
  <c r="AD4694" i="1" s="1"/>
  <c r="T4695" i="1"/>
  <c r="U4695" i="1"/>
  <c r="V4695" i="1" s="1"/>
  <c r="W4695" i="1" s="1"/>
  <c r="AE4695" i="1" s="1"/>
  <c r="U4694" i="1"/>
  <c r="V4694" i="1" s="1"/>
  <c r="W4694" i="1" s="1"/>
  <c r="AE4694" i="1" s="1"/>
  <c r="X4695" i="1"/>
  <c r="Y4695" i="1"/>
  <c r="P4695" i="1"/>
  <c r="Q4695" i="1"/>
  <c r="Y4694" i="1"/>
  <c r="Z4694" i="1" s="1"/>
  <c r="AA4694" i="1" s="1"/>
  <c r="AF4694" i="1" s="1"/>
  <c r="R4695" i="1" l="1"/>
  <c r="S4695" i="1" s="1"/>
  <c r="AD4695" i="1" s="1"/>
  <c r="Z4695" i="1"/>
  <c r="AA4695" i="1" s="1"/>
  <c r="AF4695" i="1" s="1"/>
  <c r="P4696" i="1"/>
  <c r="Q4696" i="1"/>
  <c r="X4696" i="1"/>
  <c r="Y4696" i="1"/>
  <c r="Z4696" i="1" s="1"/>
  <c r="AA4696" i="1" s="1"/>
  <c r="AF4696" i="1" s="1"/>
  <c r="U4696" i="1"/>
  <c r="T4696" i="1"/>
  <c r="R4696" i="1" l="1"/>
  <c r="S4696" i="1" s="1"/>
  <c r="AD4696" i="1" s="1"/>
  <c r="T4697" i="1"/>
  <c r="U4697" i="1" s="1"/>
  <c r="V4697" i="1" s="1"/>
  <c r="W4697" i="1" s="1"/>
  <c r="AE4697" i="1" s="1"/>
  <c r="V4696" i="1"/>
  <c r="W4696" i="1" s="1"/>
  <c r="AE4696" i="1" s="1"/>
  <c r="Y4697" i="1"/>
  <c r="X4697" i="1"/>
  <c r="Q4697" i="1"/>
  <c r="P4697" i="1"/>
  <c r="P4698" i="1" l="1"/>
  <c r="R4697" i="1"/>
  <c r="S4697" i="1" s="1"/>
  <c r="AD4697" i="1" s="1"/>
  <c r="X4698" i="1"/>
  <c r="Z4697" i="1"/>
  <c r="AA4697" i="1" s="1"/>
  <c r="AF4697" i="1" s="1"/>
  <c r="T4698" i="1"/>
  <c r="P4699" i="1" l="1"/>
  <c r="Q4699" i="1"/>
  <c r="T4699" i="1"/>
  <c r="U4699" i="1"/>
  <c r="U4698" i="1"/>
  <c r="V4698" i="1" s="1"/>
  <c r="W4698" i="1" s="1"/>
  <c r="AE4698" i="1" s="1"/>
  <c r="Y4699" i="1"/>
  <c r="X4699" i="1"/>
  <c r="Y4698" i="1"/>
  <c r="Z4698" i="1" s="1"/>
  <c r="AA4698" i="1" s="1"/>
  <c r="AF4698" i="1" s="1"/>
  <c r="Q4698" i="1"/>
  <c r="R4698" i="1" s="1"/>
  <c r="S4698" i="1" s="1"/>
  <c r="AD4698" i="1" s="1"/>
  <c r="R4699" i="1" l="1"/>
  <c r="S4699" i="1" s="1"/>
  <c r="AD4699" i="1" s="1"/>
  <c r="V4699" i="1"/>
  <c r="W4699" i="1" s="1"/>
  <c r="AE4699" i="1" s="1"/>
  <c r="X4700" i="1"/>
  <c r="Y4700" i="1"/>
  <c r="Z4700" i="1" s="1"/>
  <c r="AA4700" i="1" s="1"/>
  <c r="AF4700" i="1" s="1"/>
  <c r="Z4699" i="1"/>
  <c r="AA4699" i="1" s="1"/>
  <c r="AF4699" i="1" s="1"/>
  <c r="U4700" i="1"/>
  <c r="T4700" i="1"/>
  <c r="P4700" i="1"/>
  <c r="Q4700" i="1" s="1"/>
  <c r="R4700" i="1" s="1"/>
  <c r="S4700" i="1" s="1"/>
  <c r="AD4700" i="1" s="1"/>
  <c r="P4701" i="1" l="1"/>
  <c r="Q4701" i="1" s="1"/>
  <c r="R4701" i="1" s="1"/>
  <c r="S4701" i="1" s="1"/>
  <c r="AD4701" i="1" s="1"/>
  <c r="T4701" i="1"/>
  <c r="U4701" i="1"/>
  <c r="V4701" i="1" s="1"/>
  <c r="W4701" i="1" s="1"/>
  <c r="AE4701" i="1" s="1"/>
  <c r="V4700" i="1"/>
  <c r="W4700" i="1" s="1"/>
  <c r="AE4700" i="1" s="1"/>
  <c r="Y4701" i="1"/>
  <c r="X4701" i="1"/>
  <c r="Z4701" i="1" l="1"/>
  <c r="AA4701" i="1" s="1"/>
  <c r="AF4701" i="1" s="1"/>
  <c r="X4702" i="1"/>
  <c r="T4702" i="1"/>
  <c r="P4702" i="1"/>
  <c r="Q4702" i="1"/>
  <c r="R4702" i="1" s="1"/>
  <c r="S4702" i="1" s="1"/>
  <c r="AD4702" i="1" s="1"/>
  <c r="P4703" i="1" l="1"/>
  <c r="Q4703" i="1" s="1"/>
  <c r="R4703" i="1" s="1"/>
  <c r="S4703" i="1" s="1"/>
  <c r="AD4703" i="1" s="1"/>
  <c r="T4703" i="1"/>
  <c r="U4703" i="1"/>
  <c r="U4702" i="1"/>
  <c r="V4702" i="1" s="1"/>
  <c r="W4702" i="1" s="1"/>
  <c r="AE4702" i="1" s="1"/>
  <c r="X4703" i="1"/>
  <c r="Y4703" i="1"/>
  <c r="Z4703" i="1" s="1"/>
  <c r="AA4703" i="1" s="1"/>
  <c r="AF4703" i="1" s="1"/>
  <c r="Y4702" i="1"/>
  <c r="Z4702" i="1" s="1"/>
  <c r="AA4702" i="1" s="1"/>
  <c r="AF4702" i="1" s="1"/>
  <c r="V4703" i="1" l="1"/>
  <c r="W4703" i="1" s="1"/>
  <c r="AE4703" i="1" s="1"/>
  <c r="X4704" i="1"/>
  <c r="U4704" i="1"/>
  <c r="T4704" i="1"/>
  <c r="P4704" i="1"/>
  <c r="Q4704" i="1"/>
  <c r="R4704" i="1" s="1"/>
  <c r="S4704" i="1" s="1"/>
  <c r="AD4704" i="1" s="1"/>
  <c r="T4705" i="1" l="1"/>
  <c r="U4705" i="1"/>
  <c r="V4705" i="1" s="1"/>
  <c r="W4705" i="1" s="1"/>
  <c r="AE4705" i="1" s="1"/>
  <c r="P4705" i="1"/>
  <c r="V4704" i="1"/>
  <c r="W4704" i="1" s="1"/>
  <c r="AE4704" i="1" s="1"/>
  <c r="Y4705" i="1"/>
  <c r="X4705" i="1"/>
  <c r="Y4704" i="1"/>
  <c r="Z4704" i="1" s="1"/>
  <c r="AA4704" i="1" s="1"/>
  <c r="AF4704" i="1" s="1"/>
  <c r="X4706" i="1" l="1"/>
  <c r="Z4705" i="1"/>
  <c r="AA4705" i="1" s="1"/>
  <c r="AF4705" i="1" s="1"/>
  <c r="P4706" i="1"/>
  <c r="Q4706" i="1" s="1"/>
  <c r="R4706" i="1" s="1"/>
  <c r="S4706" i="1" s="1"/>
  <c r="AD4706" i="1" s="1"/>
  <c r="Q4705" i="1"/>
  <c r="R4705" i="1" s="1"/>
  <c r="S4705" i="1" s="1"/>
  <c r="AD4705" i="1" s="1"/>
  <c r="T4706" i="1"/>
  <c r="T4707" i="1" l="1"/>
  <c r="U4707" i="1"/>
  <c r="V4707" i="1" s="1"/>
  <c r="W4707" i="1" s="1"/>
  <c r="AE4707" i="1" s="1"/>
  <c r="U4706" i="1"/>
  <c r="V4706" i="1" s="1"/>
  <c r="W4706" i="1" s="1"/>
  <c r="AE4706" i="1" s="1"/>
  <c r="P4707" i="1"/>
  <c r="Q4707" i="1"/>
  <c r="R4707" i="1" s="1"/>
  <c r="S4707" i="1" s="1"/>
  <c r="AD4707" i="1" s="1"/>
  <c r="X4707" i="1"/>
  <c r="Y4706" i="1"/>
  <c r="Z4706" i="1" s="1"/>
  <c r="AA4706" i="1" s="1"/>
  <c r="AF4706" i="1" s="1"/>
  <c r="Y4708" i="1" l="1"/>
  <c r="X4708" i="1"/>
  <c r="Y4707" i="1"/>
  <c r="Z4707" i="1" s="1"/>
  <c r="AA4707" i="1" s="1"/>
  <c r="AF4707" i="1" s="1"/>
  <c r="P4708" i="1"/>
  <c r="T4708" i="1"/>
  <c r="U4708" i="1"/>
  <c r="V4708" i="1" l="1"/>
  <c r="W4708" i="1" s="1"/>
  <c r="AE4708" i="1" s="1"/>
  <c r="T4709" i="1"/>
  <c r="P4709" i="1"/>
  <c r="Q4708" i="1"/>
  <c r="R4708" i="1" s="1"/>
  <c r="S4708" i="1" s="1"/>
  <c r="AD4708" i="1" s="1"/>
  <c r="X4709" i="1"/>
  <c r="Z4708" i="1"/>
  <c r="AA4708" i="1" s="1"/>
  <c r="AF4708" i="1" s="1"/>
  <c r="Y4710" i="1" l="1"/>
  <c r="X4710" i="1"/>
  <c r="Y4709" i="1"/>
  <c r="Z4709" i="1" s="1"/>
  <c r="AA4709" i="1" s="1"/>
  <c r="AF4709" i="1" s="1"/>
  <c r="Q4710" i="1"/>
  <c r="P4710" i="1"/>
  <c r="Q4709" i="1"/>
  <c r="R4709" i="1" s="1"/>
  <c r="S4709" i="1" s="1"/>
  <c r="AD4709" i="1" s="1"/>
  <c r="U4710" i="1"/>
  <c r="T4710" i="1"/>
  <c r="U4709" i="1"/>
  <c r="V4709" i="1" s="1"/>
  <c r="W4709" i="1" s="1"/>
  <c r="AE4709" i="1" s="1"/>
  <c r="R4710" i="1" l="1"/>
  <c r="S4710" i="1" s="1"/>
  <c r="AD4710" i="1" s="1"/>
  <c r="U4711" i="1"/>
  <c r="T4711" i="1"/>
  <c r="V4710" i="1"/>
  <c r="W4710" i="1" s="1"/>
  <c r="AE4710" i="1" s="1"/>
  <c r="Q4711" i="1"/>
  <c r="P4711" i="1"/>
  <c r="Y4711" i="1"/>
  <c r="X4711" i="1"/>
  <c r="Z4710" i="1"/>
  <c r="AA4710" i="1" s="1"/>
  <c r="AF4710" i="1" s="1"/>
  <c r="X4712" i="1" l="1"/>
  <c r="Y4712" i="1"/>
  <c r="Z4712" i="1" s="1"/>
  <c r="AA4712" i="1" s="1"/>
  <c r="AF4712" i="1" s="1"/>
  <c r="P4712" i="1"/>
  <c r="Q4712" i="1"/>
  <c r="R4712" i="1" s="1"/>
  <c r="S4712" i="1" s="1"/>
  <c r="AD4712" i="1" s="1"/>
  <c r="Z4711" i="1"/>
  <c r="AA4711" i="1" s="1"/>
  <c r="AF4711" i="1" s="1"/>
  <c r="R4711" i="1"/>
  <c r="S4711" i="1" s="1"/>
  <c r="AD4711" i="1" s="1"/>
  <c r="T4712" i="1"/>
  <c r="U4712" i="1" s="1"/>
  <c r="V4712" i="1" s="1"/>
  <c r="W4712" i="1" s="1"/>
  <c r="AE4712" i="1" s="1"/>
  <c r="V4711" i="1"/>
  <c r="W4711" i="1" s="1"/>
  <c r="AE4711" i="1" s="1"/>
  <c r="T4713" i="1" l="1"/>
  <c r="P4713" i="1"/>
  <c r="X4713" i="1"/>
  <c r="Y4713" i="1"/>
  <c r="Z4713" i="1" s="1"/>
  <c r="AA4713" i="1" s="1"/>
  <c r="AF4713" i="1" s="1"/>
  <c r="X4714" i="1" l="1"/>
  <c r="P4714" i="1"/>
  <c r="Q4713" i="1"/>
  <c r="R4713" i="1" s="1"/>
  <c r="S4713" i="1" s="1"/>
  <c r="AD4713" i="1" s="1"/>
  <c r="T4714" i="1"/>
  <c r="U4713" i="1"/>
  <c r="V4713" i="1" s="1"/>
  <c r="W4713" i="1" s="1"/>
  <c r="AE4713" i="1" s="1"/>
  <c r="T4715" i="1" l="1"/>
  <c r="U4715" i="1"/>
  <c r="V4715" i="1" s="1"/>
  <c r="W4715" i="1" s="1"/>
  <c r="AE4715" i="1" s="1"/>
  <c r="U4714" i="1"/>
  <c r="V4714" i="1" s="1"/>
  <c r="W4714" i="1" s="1"/>
  <c r="AE4714" i="1" s="1"/>
  <c r="P4715" i="1"/>
  <c r="Q4714" i="1"/>
  <c r="R4714" i="1" s="1"/>
  <c r="S4714" i="1" s="1"/>
  <c r="AD4714" i="1" s="1"/>
  <c r="Y4715" i="1"/>
  <c r="X4715" i="1"/>
  <c r="Y4714" i="1"/>
  <c r="Z4714" i="1" s="1"/>
  <c r="AA4714" i="1" s="1"/>
  <c r="AF4714" i="1" s="1"/>
  <c r="Z4715" i="1" l="1"/>
  <c r="AA4715" i="1" s="1"/>
  <c r="AF4715" i="1" s="1"/>
  <c r="Q4716" i="1"/>
  <c r="P4716" i="1"/>
  <c r="X4716" i="1"/>
  <c r="Y4716" i="1"/>
  <c r="Q4715" i="1"/>
  <c r="R4715" i="1" s="1"/>
  <c r="S4715" i="1" s="1"/>
  <c r="AD4715" i="1" s="1"/>
  <c r="U4716" i="1"/>
  <c r="T4716" i="1"/>
  <c r="Z4716" i="1" l="1"/>
  <c r="AA4716" i="1" s="1"/>
  <c r="AF4716" i="1" s="1"/>
  <c r="U4717" i="1"/>
  <c r="T4717" i="1"/>
  <c r="V4716" i="1"/>
  <c r="W4716" i="1" s="1"/>
  <c r="AE4716" i="1" s="1"/>
  <c r="Y4717" i="1"/>
  <c r="X4717" i="1"/>
  <c r="Q4717" i="1"/>
  <c r="P4717" i="1"/>
  <c r="R4716" i="1"/>
  <c r="S4716" i="1" s="1"/>
  <c r="AD4716" i="1" s="1"/>
  <c r="P4718" i="1" l="1"/>
  <c r="R4717" i="1"/>
  <c r="S4717" i="1" s="1"/>
  <c r="AD4717" i="1" s="1"/>
  <c r="Y4718" i="1"/>
  <c r="X4718" i="1"/>
  <c r="Z4717" i="1"/>
  <c r="AA4717" i="1" s="1"/>
  <c r="AF4717" i="1" s="1"/>
  <c r="U4718" i="1"/>
  <c r="T4718" i="1"/>
  <c r="V4717" i="1"/>
  <c r="W4717" i="1" s="1"/>
  <c r="AE4717" i="1" s="1"/>
  <c r="U4719" i="1" l="1"/>
  <c r="T4719" i="1"/>
  <c r="V4718" i="1"/>
  <c r="W4718" i="1" s="1"/>
  <c r="AE4718" i="1" s="1"/>
  <c r="Y4719" i="1"/>
  <c r="X4719" i="1"/>
  <c r="Z4718" i="1"/>
  <c r="AA4718" i="1" s="1"/>
  <c r="AF4718" i="1" s="1"/>
  <c r="P4719" i="1"/>
  <c r="Q4719" i="1"/>
  <c r="R4719" i="1" s="1"/>
  <c r="S4719" i="1" s="1"/>
  <c r="AD4719" i="1" s="1"/>
  <c r="Q4718" i="1"/>
  <c r="R4718" i="1" s="1"/>
  <c r="S4718" i="1" s="1"/>
  <c r="AD4718" i="1" s="1"/>
  <c r="P4720" i="1" l="1"/>
  <c r="Y4720" i="1"/>
  <c r="X4720" i="1"/>
  <c r="Z4719" i="1"/>
  <c r="AA4719" i="1" s="1"/>
  <c r="AF4719" i="1" s="1"/>
  <c r="T4720" i="1"/>
  <c r="U4720" i="1"/>
  <c r="V4720" i="1" s="1"/>
  <c r="W4720" i="1" s="1"/>
  <c r="AE4720" i="1" s="1"/>
  <c r="V4719" i="1"/>
  <c r="W4719" i="1" s="1"/>
  <c r="AE4719" i="1" s="1"/>
  <c r="T4721" i="1" l="1"/>
  <c r="X4721" i="1"/>
  <c r="Z4720" i="1"/>
  <c r="AA4720" i="1" s="1"/>
  <c r="AF4720" i="1" s="1"/>
  <c r="P4721" i="1"/>
  <c r="Q4721" i="1" s="1"/>
  <c r="Q4720" i="1"/>
  <c r="R4720" i="1" s="1"/>
  <c r="S4720" i="1" s="1"/>
  <c r="AD4720" i="1" s="1"/>
  <c r="R4721" i="1" l="1"/>
  <c r="S4721" i="1" s="1"/>
  <c r="AD4721" i="1" s="1"/>
  <c r="T4722" i="1"/>
  <c r="P4722" i="1"/>
  <c r="X4722" i="1"/>
  <c r="Y4722" i="1" s="1"/>
  <c r="Z4722" i="1" s="1"/>
  <c r="AA4722" i="1" s="1"/>
  <c r="AF4722" i="1" s="1"/>
  <c r="Y4721" i="1"/>
  <c r="Z4721" i="1" s="1"/>
  <c r="AA4721" i="1" s="1"/>
  <c r="AF4721" i="1" s="1"/>
  <c r="U4721" i="1"/>
  <c r="V4721" i="1" s="1"/>
  <c r="W4721" i="1" s="1"/>
  <c r="AE4721" i="1" s="1"/>
  <c r="P4723" i="1" l="1"/>
  <c r="Q4723" i="1"/>
  <c r="U4723" i="1"/>
  <c r="T4723" i="1"/>
  <c r="U4722" i="1"/>
  <c r="V4722" i="1" s="1"/>
  <c r="W4722" i="1" s="1"/>
  <c r="AE4722" i="1" s="1"/>
  <c r="X4723" i="1"/>
  <c r="Y4723" i="1" s="1"/>
  <c r="Z4723" i="1" s="1"/>
  <c r="AA4723" i="1" s="1"/>
  <c r="AF4723" i="1" s="1"/>
  <c r="Q4722" i="1"/>
  <c r="R4722" i="1" s="1"/>
  <c r="S4722" i="1" s="1"/>
  <c r="AD4722" i="1" s="1"/>
  <c r="R4723" i="1" l="1"/>
  <c r="S4723" i="1" s="1"/>
  <c r="AD4723" i="1" s="1"/>
  <c r="X4724" i="1"/>
  <c r="T4724" i="1"/>
  <c r="U4724" i="1"/>
  <c r="V4724" i="1" s="1"/>
  <c r="W4724" i="1" s="1"/>
  <c r="AE4724" i="1" s="1"/>
  <c r="V4723" i="1"/>
  <c r="W4723" i="1" s="1"/>
  <c r="AE4723" i="1" s="1"/>
  <c r="P4724" i="1"/>
  <c r="P4725" i="1" l="1"/>
  <c r="Q4724" i="1"/>
  <c r="R4724" i="1" s="1"/>
  <c r="S4724" i="1" s="1"/>
  <c r="AD4724" i="1" s="1"/>
  <c r="U4725" i="1"/>
  <c r="T4725" i="1"/>
  <c r="X4725" i="1"/>
  <c r="Y4725" i="1"/>
  <c r="Y4724" i="1"/>
  <c r="Z4724" i="1" s="1"/>
  <c r="AA4724" i="1" s="1"/>
  <c r="AF4724" i="1" s="1"/>
  <c r="X4726" i="1" l="1"/>
  <c r="Z4725" i="1"/>
  <c r="AA4725" i="1" s="1"/>
  <c r="AF4725" i="1" s="1"/>
  <c r="T4726" i="1"/>
  <c r="V4725" i="1"/>
  <c r="W4725" i="1" s="1"/>
  <c r="AE4725" i="1" s="1"/>
  <c r="P4726" i="1"/>
  <c r="Q4726" i="1" s="1"/>
  <c r="R4726" i="1" s="1"/>
  <c r="S4726" i="1" s="1"/>
  <c r="AD4726" i="1" s="1"/>
  <c r="Q4725" i="1"/>
  <c r="R4725" i="1" s="1"/>
  <c r="S4725" i="1" s="1"/>
  <c r="AD4725" i="1" s="1"/>
  <c r="U4727" i="1" l="1"/>
  <c r="T4727" i="1"/>
  <c r="Q4727" i="1"/>
  <c r="P4727" i="1"/>
  <c r="U4726" i="1"/>
  <c r="V4726" i="1" s="1"/>
  <c r="W4726" i="1" s="1"/>
  <c r="AE4726" i="1" s="1"/>
  <c r="X4727" i="1"/>
  <c r="Y4727" i="1"/>
  <c r="Z4727" i="1" s="1"/>
  <c r="AA4727" i="1" s="1"/>
  <c r="AF4727" i="1" s="1"/>
  <c r="Y4726" i="1"/>
  <c r="Z4726" i="1" s="1"/>
  <c r="AA4726" i="1" s="1"/>
  <c r="AF4726" i="1" s="1"/>
  <c r="Y4728" i="1" l="1"/>
  <c r="X4728" i="1"/>
  <c r="Q4728" i="1"/>
  <c r="P4728" i="1"/>
  <c r="R4727" i="1"/>
  <c r="S4727" i="1" s="1"/>
  <c r="AD4727" i="1" s="1"/>
  <c r="U4728" i="1"/>
  <c r="T4728" i="1"/>
  <c r="V4727" i="1"/>
  <c r="W4727" i="1" s="1"/>
  <c r="AE4727" i="1" s="1"/>
  <c r="U4729" i="1" l="1"/>
  <c r="T4729" i="1"/>
  <c r="V4728" i="1"/>
  <c r="W4728" i="1" s="1"/>
  <c r="AE4728" i="1" s="1"/>
  <c r="P4729" i="1"/>
  <c r="Q4729" i="1"/>
  <c r="R4729" i="1" s="1"/>
  <c r="S4729" i="1" s="1"/>
  <c r="AD4729" i="1" s="1"/>
  <c r="R4728" i="1"/>
  <c r="S4728" i="1" s="1"/>
  <c r="AD4728" i="1" s="1"/>
  <c r="Y4729" i="1"/>
  <c r="X4729" i="1"/>
  <c r="Z4728" i="1"/>
  <c r="AA4728" i="1" s="1"/>
  <c r="AF4728" i="1" s="1"/>
  <c r="Z4729" i="1" l="1"/>
  <c r="AA4729" i="1" s="1"/>
  <c r="AF4729" i="1" s="1"/>
  <c r="U4730" i="1"/>
  <c r="T4730" i="1"/>
  <c r="Y4730" i="1"/>
  <c r="X4730" i="1"/>
  <c r="P4730" i="1"/>
  <c r="Q4730" i="1"/>
  <c r="V4729" i="1"/>
  <c r="W4729" i="1" s="1"/>
  <c r="AE4729" i="1" s="1"/>
  <c r="R4730" i="1" l="1"/>
  <c r="S4730" i="1" s="1"/>
  <c r="AD4730" i="1" s="1"/>
  <c r="P4731" i="1"/>
  <c r="Y4731" i="1"/>
  <c r="X4731" i="1"/>
  <c r="Z4730" i="1"/>
  <c r="AA4730" i="1" s="1"/>
  <c r="AF4730" i="1" s="1"/>
  <c r="U4731" i="1"/>
  <c r="T4731" i="1"/>
  <c r="V4730" i="1"/>
  <c r="W4730" i="1" s="1"/>
  <c r="AE4730" i="1" s="1"/>
  <c r="V4731" i="1" l="1"/>
  <c r="W4731" i="1" s="1"/>
  <c r="AE4731" i="1" s="1"/>
  <c r="Y4732" i="1"/>
  <c r="X4732" i="1"/>
  <c r="U4732" i="1"/>
  <c r="T4732" i="1"/>
  <c r="Z4731" i="1"/>
  <c r="AA4731" i="1" s="1"/>
  <c r="AF4731" i="1" s="1"/>
  <c r="P4732" i="1"/>
  <c r="Q4731" i="1"/>
  <c r="R4731" i="1" s="1"/>
  <c r="S4731" i="1" s="1"/>
  <c r="AD4731" i="1" s="1"/>
  <c r="V4732" i="1" l="1"/>
  <c r="W4732" i="1" s="1"/>
  <c r="AE4732" i="1" s="1"/>
  <c r="Q4733" i="1"/>
  <c r="P4733" i="1"/>
  <c r="Q4732" i="1"/>
  <c r="R4732" i="1" s="1"/>
  <c r="S4732" i="1" s="1"/>
  <c r="AD4732" i="1" s="1"/>
  <c r="U4733" i="1"/>
  <c r="T4733" i="1"/>
  <c r="Y4733" i="1"/>
  <c r="X4733" i="1"/>
  <c r="Z4732" i="1"/>
  <c r="AA4732" i="1" s="1"/>
  <c r="AF4732" i="1" s="1"/>
  <c r="V4733" i="1" l="1"/>
  <c r="W4733" i="1" s="1"/>
  <c r="AE4733" i="1" s="1"/>
  <c r="X4734" i="1"/>
  <c r="Z4733" i="1"/>
  <c r="AA4733" i="1" s="1"/>
  <c r="AF4733" i="1" s="1"/>
  <c r="U4734" i="1"/>
  <c r="T4734" i="1"/>
  <c r="P4734" i="1"/>
  <c r="Q4734" i="1" s="1"/>
  <c r="R4734" i="1" s="1"/>
  <c r="S4734" i="1" s="1"/>
  <c r="AD4734" i="1" s="1"/>
  <c r="R4733" i="1"/>
  <c r="S4733" i="1" s="1"/>
  <c r="AD4733" i="1" s="1"/>
  <c r="Q4735" i="1" l="1"/>
  <c r="P4735" i="1"/>
  <c r="V4734" i="1"/>
  <c r="W4734" i="1" s="1"/>
  <c r="AE4734" i="1" s="1"/>
  <c r="U4735" i="1"/>
  <c r="T4735" i="1"/>
  <c r="Y4735" i="1"/>
  <c r="X4735" i="1"/>
  <c r="Y4734" i="1"/>
  <c r="Z4734" i="1" s="1"/>
  <c r="AA4734" i="1" s="1"/>
  <c r="AF4734" i="1" s="1"/>
  <c r="Z4735" i="1" l="1"/>
  <c r="AA4735" i="1" s="1"/>
  <c r="AF4735" i="1" s="1"/>
  <c r="V4735" i="1"/>
  <c r="W4735" i="1" s="1"/>
  <c r="AE4735" i="1" s="1"/>
  <c r="Y4736" i="1"/>
  <c r="X4736" i="1"/>
  <c r="T4736" i="1"/>
  <c r="U4736" i="1"/>
  <c r="V4736" i="1" s="1"/>
  <c r="W4736" i="1" s="1"/>
  <c r="AE4736" i="1" s="1"/>
  <c r="Q4736" i="1"/>
  <c r="P4736" i="1"/>
  <c r="R4735" i="1"/>
  <c r="S4735" i="1" s="1"/>
  <c r="AD4735" i="1" s="1"/>
  <c r="R4736" i="1" l="1"/>
  <c r="S4736" i="1" s="1"/>
  <c r="AD4736" i="1" s="1"/>
  <c r="U4737" i="1"/>
  <c r="T4737" i="1"/>
  <c r="Q4737" i="1"/>
  <c r="P4737" i="1"/>
  <c r="Y4737" i="1"/>
  <c r="X4737" i="1"/>
  <c r="Z4736" i="1"/>
  <c r="AA4736" i="1" s="1"/>
  <c r="AF4736" i="1" s="1"/>
  <c r="X4738" i="1" l="1"/>
  <c r="Q4738" i="1"/>
  <c r="P4738" i="1"/>
  <c r="T4738" i="1"/>
  <c r="Z4737" i="1"/>
  <c r="AA4737" i="1" s="1"/>
  <c r="AF4737" i="1" s="1"/>
  <c r="R4737" i="1"/>
  <c r="S4737" i="1" s="1"/>
  <c r="AD4737" i="1" s="1"/>
  <c r="V4737" i="1"/>
  <c r="W4737" i="1" s="1"/>
  <c r="AE4737" i="1" s="1"/>
  <c r="R4738" i="1" l="1"/>
  <c r="S4738" i="1" s="1"/>
  <c r="AD4738" i="1" s="1"/>
  <c r="T4739" i="1"/>
  <c r="U4739" i="1"/>
  <c r="V4739" i="1" s="1"/>
  <c r="W4739" i="1" s="1"/>
  <c r="AE4739" i="1" s="1"/>
  <c r="U4738" i="1"/>
  <c r="V4738" i="1" s="1"/>
  <c r="W4738" i="1" s="1"/>
  <c r="AE4738" i="1" s="1"/>
  <c r="P4739" i="1"/>
  <c r="Q4739" i="1"/>
  <c r="R4739" i="1" s="1"/>
  <c r="S4739" i="1" s="1"/>
  <c r="AD4739" i="1" s="1"/>
  <c r="X4739" i="1"/>
  <c r="Y4739" i="1" s="1"/>
  <c r="Z4739" i="1" s="1"/>
  <c r="AA4739" i="1" s="1"/>
  <c r="AF4739" i="1" s="1"/>
  <c r="Y4738" i="1"/>
  <c r="Z4738" i="1" s="1"/>
  <c r="AA4738" i="1" s="1"/>
  <c r="AF4738" i="1" s="1"/>
  <c r="Y4740" i="1" l="1"/>
  <c r="X4740" i="1"/>
  <c r="Q4740" i="1"/>
  <c r="P4740" i="1"/>
  <c r="T4740" i="1"/>
  <c r="U4740" i="1" s="1"/>
  <c r="V4740" i="1" s="1"/>
  <c r="W4740" i="1" s="1"/>
  <c r="AE4740" i="1" s="1"/>
  <c r="T4741" i="1" l="1"/>
  <c r="P4741" i="1"/>
  <c r="Q4741" i="1" s="1"/>
  <c r="R4741" i="1" s="1"/>
  <c r="S4741" i="1" s="1"/>
  <c r="AD4741" i="1" s="1"/>
  <c r="R4740" i="1"/>
  <c r="S4740" i="1" s="1"/>
  <c r="AD4740" i="1" s="1"/>
  <c r="Y4741" i="1"/>
  <c r="X4741" i="1"/>
  <c r="Z4740" i="1"/>
  <c r="AA4740" i="1" s="1"/>
  <c r="AF4740" i="1" s="1"/>
  <c r="Y4742" i="1" l="1"/>
  <c r="X4742" i="1"/>
  <c r="Z4741" i="1"/>
  <c r="AA4741" i="1" s="1"/>
  <c r="AF4741" i="1" s="1"/>
  <c r="Q4742" i="1"/>
  <c r="P4742" i="1"/>
  <c r="U4742" i="1"/>
  <c r="T4742" i="1"/>
  <c r="U4741" i="1"/>
  <c r="V4741" i="1" s="1"/>
  <c r="W4741" i="1" s="1"/>
  <c r="AE4741" i="1" s="1"/>
  <c r="V4742" i="1" l="1"/>
  <c r="W4742" i="1" s="1"/>
  <c r="AE4742" i="1" s="1"/>
  <c r="U4743" i="1"/>
  <c r="T4743" i="1"/>
  <c r="P4743" i="1"/>
  <c r="Q4743" i="1" s="1"/>
  <c r="R4743" i="1" s="1"/>
  <c r="S4743" i="1" s="1"/>
  <c r="AD4743" i="1" s="1"/>
  <c r="R4742" i="1"/>
  <c r="S4742" i="1" s="1"/>
  <c r="AD4742" i="1" s="1"/>
  <c r="Y4743" i="1"/>
  <c r="X4743" i="1"/>
  <c r="Z4742" i="1"/>
  <c r="AA4742" i="1" s="1"/>
  <c r="AF4742" i="1" s="1"/>
  <c r="Y4744" i="1" l="1"/>
  <c r="X4744" i="1"/>
  <c r="Z4743" i="1"/>
  <c r="AA4743" i="1" s="1"/>
  <c r="AF4743" i="1" s="1"/>
  <c r="P4744" i="1"/>
  <c r="Q4744" i="1" s="1"/>
  <c r="R4744" i="1" s="1"/>
  <c r="S4744" i="1" s="1"/>
  <c r="AD4744" i="1" s="1"/>
  <c r="U4744" i="1"/>
  <c r="T4744" i="1"/>
  <c r="V4743" i="1"/>
  <c r="W4743" i="1" s="1"/>
  <c r="AE4743" i="1" s="1"/>
  <c r="V4744" i="1" l="1"/>
  <c r="W4744" i="1" s="1"/>
  <c r="AE4744" i="1" s="1"/>
  <c r="X4745" i="1"/>
  <c r="Y4745" i="1"/>
  <c r="Z4745" i="1" s="1"/>
  <c r="AA4745" i="1" s="1"/>
  <c r="AF4745" i="1" s="1"/>
  <c r="U4745" i="1"/>
  <c r="T4745" i="1"/>
  <c r="Q4745" i="1"/>
  <c r="P4745" i="1"/>
  <c r="Z4744" i="1"/>
  <c r="AA4744" i="1" s="1"/>
  <c r="AF4744" i="1" s="1"/>
  <c r="R4745" i="1" l="1"/>
  <c r="S4745" i="1" s="1"/>
  <c r="AD4745" i="1" s="1"/>
  <c r="V4745" i="1"/>
  <c r="W4745" i="1" s="1"/>
  <c r="AE4745" i="1" s="1"/>
  <c r="Q4746" i="1"/>
  <c r="P4746" i="1"/>
  <c r="U4746" i="1"/>
  <c r="T4746" i="1"/>
  <c r="Y4746" i="1"/>
  <c r="X4746" i="1"/>
  <c r="V4746" i="1" l="1"/>
  <c r="W4746" i="1" s="1"/>
  <c r="AE4746" i="1" s="1"/>
  <c r="Y4747" i="1"/>
  <c r="X4747" i="1"/>
  <c r="Z4746" i="1"/>
  <c r="AA4746" i="1" s="1"/>
  <c r="AF4746" i="1" s="1"/>
  <c r="U4747" i="1"/>
  <c r="T4747" i="1"/>
  <c r="Q4747" i="1"/>
  <c r="P4747" i="1"/>
  <c r="R4746" i="1"/>
  <c r="S4746" i="1" s="1"/>
  <c r="AD4746" i="1" s="1"/>
  <c r="R4747" i="1" l="1"/>
  <c r="S4747" i="1" s="1"/>
  <c r="AD4747" i="1" s="1"/>
  <c r="P4748" i="1"/>
  <c r="Q4748" i="1"/>
  <c r="R4748" i="1" s="1"/>
  <c r="S4748" i="1" s="1"/>
  <c r="AD4748" i="1" s="1"/>
  <c r="U4748" i="1"/>
  <c r="T4748" i="1"/>
  <c r="V4747" i="1"/>
  <c r="W4747" i="1" s="1"/>
  <c r="AE4747" i="1" s="1"/>
  <c r="Y4748" i="1"/>
  <c r="X4748" i="1"/>
  <c r="Z4747" i="1"/>
  <c r="AA4747" i="1" s="1"/>
  <c r="AF4747" i="1" s="1"/>
  <c r="Y4749" i="1" l="1"/>
  <c r="X4749" i="1"/>
  <c r="Z4748" i="1"/>
  <c r="AA4748" i="1" s="1"/>
  <c r="AF4748" i="1" s="1"/>
  <c r="U4749" i="1"/>
  <c r="T4749" i="1"/>
  <c r="V4748" i="1"/>
  <c r="W4748" i="1" s="1"/>
  <c r="AE4748" i="1" s="1"/>
  <c r="P4749" i="1"/>
  <c r="P4750" i="1" l="1"/>
  <c r="Q4750" i="1"/>
  <c r="Q4749" i="1"/>
  <c r="R4749" i="1" s="1"/>
  <c r="S4749" i="1" s="1"/>
  <c r="AD4749" i="1" s="1"/>
  <c r="T4750" i="1"/>
  <c r="U4750" i="1"/>
  <c r="V4750" i="1" s="1"/>
  <c r="W4750" i="1" s="1"/>
  <c r="AE4750" i="1" s="1"/>
  <c r="V4749" i="1"/>
  <c r="W4749" i="1" s="1"/>
  <c r="AE4749" i="1" s="1"/>
  <c r="Y4750" i="1"/>
  <c r="X4750" i="1"/>
  <c r="Z4749" i="1"/>
  <c r="AA4749" i="1" s="1"/>
  <c r="AF4749" i="1" s="1"/>
  <c r="R4750" i="1" l="1"/>
  <c r="S4750" i="1" s="1"/>
  <c r="AD4750" i="1" s="1"/>
  <c r="Z4750" i="1"/>
  <c r="AA4750" i="1" s="1"/>
  <c r="AF4750" i="1" s="1"/>
  <c r="U4751" i="1"/>
  <c r="T4751" i="1"/>
  <c r="Y4751" i="1"/>
  <c r="X4751" i="1"/>
  <c r="P4751" i="1"/>
  <c r="Q4751" i="1"/>
  <c r="R4751" i="1" s="1"/>
  <c r="S4751" i="1" s="1"/>
  <c r="AD4751" i="1" s="1"/>
  <c r="Q4752" i="1" l="1"/>
  <c r="P4752" i="1"/>
  <c r="Y4752" i="1"/>
  <c r="X4752" i="1"/>
  <c r="Z4751" i="1"/>
  <c r="AA4751" i="1" s="1"/>
  <c r="AF4751" i="1" s="1"/>
  <c r="U4752" i="1"/>
  <c r="T4752" i="1"/>
  <c r="V4751" i="1"/>
  <c r="W4751" i="1" s="1"/>
  <c r="AE4751" i="1" s="1"/>
  <c r="U4753" i="1" l="1"/>
  <c r="T4753" i="1"/>
  <c r="V4752" i="1"/>
  <c r="W4752" i="1" s="1"/>
  <c r="AE4752" i="1" s="1"/>
  <c r="P4753" i="1"/>
  <c r="Q4753" i="1"/>
  <c r="R4753" i="1" s="1"/>
  <c r="S4753" i="1" s="1"/>
  <c r="AD4753" i="1" s="1"/>
  <c r="Y4753" i="1"/>
  <c r="X4753" i="1"/>
  <c r="Z4752" i="1"/>
  <c r="AA4752" i="1" s="1"/>
  <c r="AF4752" i="1" s="1"/>
  <c r="R4752" i="1"/>
  <c r="S4752" i="1" s="1"/>
  <c r="AD4752" i="1" s="1"/>
  <c r="Z4753" i="1" l="1"/>
  <c r="AA4753" i="1" s="1"/>
  <c r="AF4753" i="1" s="1"/>
  <c r="Q4754" i="1"/>
  <c r="P4754" i="1"/>
  <c r="Y4754" i="1"/>
  <c r="X4754" i="1"/>
  <c r="U4754" i="1"/>
  <c r="T4754" i="1"/>
  <c r="V4753" i="1"/>
  <c r="W4753" i="1" s="1"/>
  <c r="AE4753" i="1" s="1"/>
  <c r="Z4754" i="1" l="1"/>
  <c r="AA4754" i="1" s="1"/>
  <c r="AF4754" i="1" s="1"/>
  <c r="U4755" i="1"/>
  <c r="T4755" i="1"/>
  <c r="V4754" i="1"/>
  <c r="W4754" i="1" s="1"/>
  <c r="AE4754" i="1" s="1"/>
  <c r="Y4755" i="1"/>
  <c r="X4755" i="1"/>
  <c r="P4755" i="1"/>
  <c r="Q4755" i="1"/>
  <c r="R4754" i="1"/>
  <c r="S4754" i="1" s="1"/>
  <c r="AD4754" i="1" s="1"/>
  <c r="Z4755" i="1" l="1"/>
  <c r="AA4755" i="1" s="1"/>
  <c r="AF4755" i="1" s="1"/>
  <c r="R4755" i="1"/>
  <c r="S4755" i="1" s="1"/>
  <c r="AD4755" i="1" s="1"/>
  <c r="Q4756" i="1"/>
  <c r="P4756" i="1"/>
  <c r="Y4756" i="1"/>
  <c r="X4756" i="1"/>
  <c r="U4756" i="1"/>
  <c r="T4756" i="1"/>
  <c r="V4755" i="1"/>
  <c r="W4755" i="1" s="1"/>
  <c r="AE4755" i="1" s="1"/>
  <c r="U4757" i="1" l="1"/>
  <c r="T4757" i="1"/>
  <c r="V4756" i="1"/>
  <c r="W4756" i="1" s="1"/>
  <c r="AE4756" i="1" s="1"/>
  <c r="Y4757" i="1"/>
  <c r="X4757" i="1"/>
  <c r="Z4756" i="1"/>
  <c r="AA4756" i="1" s="1"/>
  <c r="AF4756" i="1" s="1"/>
  <c r="Q4757" i="1"/>
  <c r="P4757" i="1"/>
  <c r="R4756" i="1"/>
  <c r="S4756" i="1" s="1"/>
  <c r="AD4756" i="1" s="1"/>
  <c r="P4758" i="1" l="1"/>
  <c r="Q4758" i="1"/>
  <c r="Y4758" i="1"/>
  <c r="X4758" i="1"/>
  <c r="R4757" i="1"/>
  <c r="S4757" i="1" s="1"/>
  <c r="AD4757" i="1" s="1"/>
  <c r="Z4757" i="1"/>
  <c r="AA4757" i="1" s="1"/>
  <c r="AF4757" i="1" s="1"/>
  <c r="T4758" i="1"/>
  <c r="U4758" i="1"/>
  <c r="V4757" i="1"/>
  <c r="W4757" i="1" s="1"/>
  <c r="AE4757" i="1" s="1"/>
  <c r="V4758" i="1" l="1"/>
  <c r="W4758" i="1" s="1"/>
  <c r="AE4758" i="1" s="1"/>
  <c r="R4758" i="1"/>
  <c r="S4758" i="1" s="1"/>
  <c r="AD4758" i="1" s="1"/>
  <c r="Y4759" i="1"/>
  <c r="X4759" i="1"/>
  <c r="U4759" i="1"/>
  <c r="T4759" i="1"/>
  <c r="Z4758" i="1"/>
  <c r="AA4758" i="1" s="1"/>
  <c r="AF4758" i="1" s="1"/>
  <c r="Q4759" i="1"/>
  <c r="P4759" i="1"/>
  <c r="P4760" i="1" l="1"/>
  <c r="Q4760" i="1"/>
  <c r="R4759" i="1"/>
  <c r="S4759" i="1" s="1"/>
  <c r="AD4759" i="1" s="1"/>
  <c r="U4760" i="1"/>
  <c r="T4760" i="1"/>
  <c r="V4759" i="1"/>
  <c r="W4759" i="1" s="1"/>
  <c r="AE4759" i="1" s="1"/>
  <c r="Y4760" i="1"/>
  <c r="X4760" i="1"/>
  <c r="Z4759" i="1"/>
  <c r="AA4759" i="1" s="1"/>
  <c r="AF4759" i="1" s="1"/>
  <c r="R4760" i="1" l="1"/>
  <c r="S4760" i="1" s="1"/>
  <c r="AD4760" i="1" s="1"/>
  <c r="Z4760" i="1"/>
  <c r="AA4760" i="1" s="1"/>
  <c r="AF4760" i="1" s="1"/>
  <c r="X4761" i="1"/>
  <c r="Y4761" i="1"/>
  <c r="U4761" i="1"/>
  <c r="T4761" i="1"/>
  <c r="V4760" i="1"/>
  <c r="W4760" i="1" s="1"/>
  <c r="AE4760" i="1" s="1"/>
  <c r="P4761" i="1"/>
  <c r="Q4761" i="1"/>
  <c r="R4761" i="1" s="1"/>
  <c r="S4761" i="1" s="1"/>
  <c r="AD4761" i="1" s="1"/>
  <c r="Z4761" i="1" l="1"/>
  <c r="AA4761" i="1" s="1"/>
  <c r="AF4761" i="1" s="1"/>
  <c r="P4762" i="1"/>
  <c r="U4762" i="1"/>
  <c r="T4762" i="1"/>
  <c r="V4761" i="1"/>
  <c r="W4761" i="1" s="1"/>
  <c r="AE4761" i="1" s="1"/>
  <c r="Y4762" i="1"/>
  <c r="X4762" i="1"/>
  <c r="Z4762" i="1" l="1"/>
  <c r="AA4762" i="1" s="1"/>
  <c r="AF4762" i="1" s="1"/>
  <c r="X4763" i="1"/>
  <c r="Y4763" i="1"/>
  <c r="U4763" i="1"/>
  <c r="T4763" i="1"/>
  <c r="V4762" i="1"/>
  <c r="W4762" i="1" s="1"/>
  <c r="AE4762" i="1" s="1"/>
  <c r="P4763" i="1"/>
  <c r="Q4762" i="1"/>
  <c r="R4762" i="1" s="1"/>
  <c r="S4762" i="1" s="1"/>
  <c r="AD4762" i="1" s="1"/>
  <c r="Z4763" i="1" l="1"/>
  <c r="AA4763" i="1" s="1"/>
  <c r="AF4763" i="1" s="1"/>
  <c r="P4764" i="1"/>
  <c r="Q4763" i="1"/>
  <c r="R4763" i="1" s="1"/>
  <c r="S4763" i="1" s="1"/>
  <c r="AD4763" i="1" s="1"/>
  <c r="U4764" i="1"/>
  <c r="T4764" i="1"/>
  <c r="V4763" i="1"/>
  <c r="W4763" i="1" s="1"/>
  <c r="AE4763" i="1" s="1"/>
  <c r="X4764" i="1"/>
  <c r="Y4764" i="1"/>
  <c r="Z4764" i="1" s="1"/>
  <c r="AA4764" i="1" s="1"/>
  <c r="AF4764" i="1" s="1"/>
  <c r="U4765" i="1" l="1"/>
  <c r="T4765" i="1"/>
  <c r="X4765" i="1"/>
  <c r="Y4765" i="1"/>
  <c r="Z4765" i="1" s="1"/>
  <c r="AA4765" i="1" s="1"/>
  <c r="AF4765" i="1" s="1"/>
  <c r="V4764" i="1"/>
  <c r="W4764" i="1" s="1"/>
  <c r="AE4764" i="1" s="1"/>
  <c r="P4765" i="1"/>
  <c r="Q4765" i="1" s="1"/>
  <c r="R4765" i="1" s="1"/>
  <c r="S4765" i="1" s="1"/>
  <c r="AD4765" i="1" s="1"/>
  <c r="Q4764" i="1"/>
  <c r="R4764" i="1" s="1"/>
  <c r="S4764" i="1" s="1"/>
  <c r="AD4764" i="1" s="1"/>
  <c r="P4766" i="1" l="1"/>
  <c r="Q4766" i="1" s="1"/>
  <c r="R4766" i="1" s="1"/>
  <c r="S4766" i="1" s="1"/>
  <c r="AD4766" i="1" s="1"/>
  <c r="Y4766" i="1"/>
  <c r="X4766" i="1"/>
  <c r="U4766" i="1"/>
  <c r="T4766" i="1"/>
  <c r="V4765" i="1"/>
  <c r="W4765" i="1" s="1"/>
  <c r="AE4765" i="1" s="1"/>
  <c r="U4767" i="1" l="1"/>
  <c r="T4767" i="1"/>
  <c r="V4766" i="1"/>
  <c r="W4766" i="1" s="1"/>
  <c r="AE4766" i="1" s="1"/>
  <c r="Y4767" i="1"/>
  <c r="X4767" i="1"/>
  <c r="Z4766" i="1"/>
  <c r="AA4766" i="1" s="1"/>
  <c r="AF4766" i="1" s="1"/>
  <c r="P4767" i="1"/>
  <c r="Q4767" i="1" s="1"/>
  <c r="R4767" i="1" s="1"/>
  <c r="S4767" i="1" s="1"/>
  <c r="AD4767" i="1" s="1"/>
  <c r="Y4768" i="1" l="1"/>
  <c r="X4768" i="1"/>
  <c r="Q4768" i="1"/>
  <c r="P4768" i="1"/>
  <c r="Z4767" i="1"/>
  <c r="AA4767" i="1" s="1"/>
  <c r="AF4767" i="1" s="1"/>
  <c r="U4768" i="1"/>
  <c r="T4768" i="1"/>
  <c r="V4767" i="1"/>
  <c r="W4767" i="1" s="1"/>
  <c r="AE4767" i="1" s="1"/>
  <c r="Z4768" i="1" l="1"/>
  <c r="AA4768" i="1" s="1"/>
  <c r="AF4768" i="1" s="1"/>
  <c r="V4768" i="1"/>
  <c r="W4768" i="1" s="1"/>
  <c r="AE4768" i="1" s="1"/>
  <c r="P4769" i="1"/>
  <c r="Q4769" i="1" s="1"/>
  <c r="R4769" i="1" s="1"/>
  <c r="S4769" i="1" s="1"/>
  <c r="AD4769" i="1" s="1"/>
  <c r="R4768" i="1"/>
  <c r="S4768" i="1" s="1"/>
  <c r="AD4768" i="1" s="1"/>
  <c r="Y4769" i="1"/>
  <c r="X4769" i="1"/>
  <c r="U4769" i="1"/>
  <c r="T4769" i="1"/>
  <c r="T4770" i="1" l="1"/>
  <c r="Z4769" i="1"/>
  <c r="AA4769" i="1" s="1"/>
  <c r="AF4769" i="1" s="1"/>
  <c r="V4769" i="1"/>
  <c r="W4769" i="1" s="1"/>
  <c r="AE4769" i="1" s="1"/>
  <c r="X4770" i="1"/>
  <c r="P4770" i="1"/>
  <c r="Q4770" i="1"/>
  <c r="R4770" i="1" s="1"/>
  <c r="S4770" i="1" s="1"/>
  <c r="AD4770" i="1" s="1"/>
  <c r="P4771" i="1" l="1"/>
  <c r="X4771" i="1"/>
  <c r="Y4770" i="1"/>
  <c r="Z4770" i="1" s="1"/>
  <c r="AA4770" i="1" s="1"/>
  <c r="AF4770" i="1" s="1"/>
  <c r="T4771" i="1"/>
  <c r="U4770" i="1"/>
  <c r="V4770" i="1" s="1"/>
  <c r="W4770" i="1" s="1"/>
  <c r="AE4770" i="1" s="1"/>
  <c r="U4772" i="1" l="1"/>
  <c r="T4772" i="1"/>
  <c r="U4771" i="1"/>
  <c r="V4771" i="1" s="1"/>
  <c r="W4771" i="1" s="1"/>
  <c r="AE4771" i="1" s="1"/>
  <c r="Y4772" i="1"/>
  <c r="X4772" i="1"/>
  <c r="Y4771" i="1"/>
  <c r="Z4771" i="1" s="1"/>
  <c r="AA4771" i="1" s="1"/>
  <c r="AF4771" i="1" s="1"/>
  <c r="Q4772" i="1"/>
  <c r="P4772" i="1"/>
  <c r="Q4771" i="1"/>
  <c r="R4771" i="1" s="1"/>
  <c r="S4771" i="1" s="1"/>
  <c r="AD4771" i="1" s="1"/>
  <c r="Z4772" i="1" l="1"/>
  <c r="AA4772" i="1" s="1"/>
  <c r="AF4772" i="1" s="1"/>
  <c r="R4772" i="1"/>
  <c r="S4772" i="1" s="1"/>
  <c r="AD4772" i="1" s="1"/>
  <c r="Q4773" i="1"/>
  <c r="P4773" i="1"/>
  <c r="Y4773" i="1"/>
  <c r="X4773" i="1"/>
  <c r="U4773" i="1"/>
  <c r="T4773" i="1"/>
  <c r="V4772" i="1"/>
  <c r="W4772" i="1" s="1"/>
  <c r="AE4772" i="1" s="1"/>
  <c r="T4774" i="1" l="1"/>
  <c r="U4774" i="1"/>
  <c r="Y4774" i="1"/>
  <c r="X4774" i="1"/>
  <c r="V4773" i="1"/>
  <c r="W4773" i="1" s="1"/>
  <c r="AE4773" i="1" s="1"/>
  <c r="Z4773" i="1"/>
  <c r="AA4773" i="1" s="1"/>
  <c r="AF4773" i="1" s="1"/>
  <c r="Q4774" i="1"/>
  <c r="P4774" i="1"/>
  <c r="R4773" i="1"/>
  <c r="S4773" i="1" s="1"/>
  <c r="AD4773" i="1" s="1"/>
  <c r="R4774" i="1" l="1"/>
  <c r="S4774" i="1" s="1"/>
  <c r="AD4774" i="1" s="1"/>
  <c r="Y4775" i="1"/>
  <c r="X4775" i="1"/>
  <c r="Z4774" i="1"/>
  <c r="AA4774" i="1" s="1"/>
  <c r="AF4774" i="1" s="1"/>
  <c r="V4774" i="1"/>
  <c r="W4774" i="1" s="1"/>
  <c r="AE4774" i="1" s="1"/>
  <c r="Q4775" i="1"/>
  <c r="P4775" i="1"/>
  <c r="T4775" i="1"/>
  <c r="U4775" i="1"/>
  <c r="V4775" i="1" l="1"/>
  <c r="W4775" i="1" s="1"/>
  <c r="AE4775" i="1" s="1"/>
  <c r="Q4776" i="1"/>
  <c r="P4776" i="1"/>
  <c r="R4775" i="1"/>
  <c r="S4775" i="1" s="1"/>
  <c r="AD4775" i="1" s="1"/>
  <c r="Y4776" i="1"/>
  <c r="X4776" i="1"/>
  <c r="U4776" i="1"/>
  <c r="T4776" i="1"/>
  <c r="Z4775" i="1"/>
  <c r="AA4775" i="1" s="1"/>
  <c r="AF4775" i="1" s="1"/>
  <c r="R4776" i="1" l="1"/>
  <c r="S4776" i="1" s="1"/>
  <c r="AD4776" i="1" s="1"/>
  <c r="U4777" i="1"/>
  <c r="T4777" i="1"/>
  <c r="V4776" i="1"/>
  <c r="W4776" i="1" s="1"/>
  <c r="AE4776" i="1" s="1"/>
  <c r="X4777" i="1"/>
  <c r="Y4777" i="1"/>
  <c r="Z4777" i="1" s="1"/>
  <c r="AA4777" i="1" s="1"/>
  <c r="AF4777" i="1" s="1"/>
  <c r="Z4776" i="1"/>
  <c r="AA4776" i="1" s="1"/>
  <c r="AF4776" i="1" s="1"/>
  <c r="Q4777" i="1"/>
  <c r="P4777" i="1"/>
  <c r="R4777" i="1" l="1"/>
  <c r="S4777" i="1" s="1"/>
  <c r="AD4777" i="1" s="1"/>
  <c r="Q4778" i="1"/>
  <c r="P4778" i="1"/>
  <c r="X4778" i="1"/>
  <c r="Y4778" i="1"/>
  <c r="U4778" i="1"/>
  <c r="T4778" i="1"/>
  <c r="V4777" i="1"/>
  <c r="W4777" i="1" s="1"/>
  <c r="AE4777" i="1" s="1"/>
  <c r="V4778" i="1" l="1"/>
  <c r="W4778" i="1" s="1"/>
  <c r="AE4778" i="1" s="1"/>
  <c r="Z4778" i="1"/>
  <c r="AA4778" i="1" s="1"/>
  <c r="AF4778" i="1" s="1"/>
  <c r="T4779" i="1"/>
  <c r="U4779" i="1"/>
  <c r="V4779" i="1" s="1"/>
  <c r="W4779" i="1" s="1"/>
  <c r="AE4779" i="1" s="1"/>
  <c r="X4779" i="1"/>
  <c r="Y4779" i="1" s="1"/>
  <c r="Z4779" i="1" s="1"/>
  <c r="AA4779" i="1" s="1"/>
  <c r="AF4779" i="1" s="1"/>
  <c r="Q4779" i="1"/>
  <c r="P4779" i="1"/>
  <c r="R4778" i="1"/>
  <c r="S4778" i="1" s="1"/>
  <c r="AD4778" i="1" s="1"/>
  <c r="Q4780" i="1" l="1"/>
  <c r="P4780" i="1"/>
  <c r="R4779" i="1"/>
  <c r="S4779" i="1" s="1"/>
  <c r="AD4779" i="1" s="1"/>
  <c r="X4780" i="1"/>
  <c r="T4780" i="1"/>
  <c r="R4780" i="1" l="1"/>
  <c r="S4780" i="1" s="1"/>
  <c r="AD4780" i="1" s="1"/>
  <c r="U4781" i="1"/>
  <c r="T4781" i="1"/>
  <c r="U4780" i="1"/>
  <c r="V4780" i="1" s="1"/>
  <c r="W4780" i="1" s="1"/>
  <c r="AE4780" i="1" s="1"/>
  <c r="X4781" i="1"/>
  <c r="Y4781" i="1" s="1"/>
  <c r="Z4781" i="1" s="1"/>
  <c r="AA4781" i="1" s="1"/>
  <c r="AF4781" i="1" s="1"/>
  <c r="Y4780" i="1"/>
  <c r="Z4780" i="1" s="1"/>
  <c r="AA4780" i="1" s="1"/>
  <c r="AF4780" i="1" s="1"/>
  <c r="P4781" i="1"/>
  <c r="Q4781" i="1"/>
  <c r="R4781" i="1" s="1"/>
  <c r="S4781" i="1" s="1"/>
  <c r="AD4781" i="1" s="1"/>
  <c r="Q4782" i="1" l="1"/>
  <c r="P4782" i="1"/>
  <c r="X4782" i="1"/>
  <c r="Y4782" i="1"/>
  <c r="Z4782" i="1" s="1"/>
  <c r="AA4782" i="1" s="1"/>
  <c r="AF4782" i="1" s="1"/>
  <c r="U4782" i="1"/>
  <c r="T4782" i="1"/>
  <c r="V4781" i="1"/>
  <c r="W4781" i="1" s="1"/>
  <c r="AE4781" i="1" s="1"/>
  <c r="U4783" i="1" l="1"/>
  <c r="T4783" i="1"/>
  <c r="V4782" i="1"/>
  <c r="W4782" i="1" s="1"/>
  <c r="AE4782" i="1" s="1"/>
  <c r="Y4783" i="1"/>
  <c r="X4783" i="1"/>
  <c r="P4783" i="1"/>
  <c r="Q4783" i="1"/>
  <c r="R4783" i="1" s="1"/>
  <c r="S4783" i="1" s="1"/>
  <c r="AD4783" i="1" s="1"/>
  <c r="R4782" i="1"/>
  <c r="S4782" i="1" s="1"/>
  <c r="AD4782" i="1" s="1"/>
  <c r="Y4784" i="1" l="1"/>
  <c r="X4784" i="1"/>
  <c r="Q4784" i="1"/>
  <c r="P4784" i="1"/>
  <c r="Z4783" i="1"/>
  <c r="AA4783" i="1" s="1"/>
  <c r="AF4783" i="1" s="1"/>
  <c r="T4784" i="1"/>
  <c r="U4784" i="1"/>
  <c r="V4784" i="1" s="1"/>
  <c r="W4784" i="1" s="1"/>
  <c r="AE4784" i="1" s="1"/>
  <c r="V4783" i="1"/>
  <c r="W4783" i="1" s="1"/>
  <c r="AE4783" i="1" s="1"/>
  <c r="U4785" i="1" l="1"/>
  <c r="T4785" i="1"/>
  <c r="Q4785" i="1"/>
  <c r="P4785" i="1"/>
  <c r="R4784" i="1"/>
  <c r="S4784" i="1" s="1"/>
  <c r="AD4784" i="1" s="1"/>
  <c r="Y4785" i="1"/>
  <c r="X4785" i="1"/>
  <c r="Z4784" i="1"/>
  <c r="AA4784" i="1" s="1"/>
  <c r="AF4784" i="1" s="1"/>
  <c r="X4786" i="1" l="1"/>
  <c r="Y4786" i="1" s="1"/>
  <c r="Z4786" i="1" s="1"/>
  <c r="AA4786" i="1" s="1"/>
  <c r="AF4786" i="1" s="1"/>
  <c r="P4786" i="1"/>
  <c r="Q4786" i="1"/>
  <c r="Z4785" i="1"/>
  <c r="AA4785" i="1" s="1"/>
  <c r="AF4785" i="1" s="1"/>
  <c r="R4785" i="1"/>
  <c r="S4785" i="1" s="1"/>
  <c r="U4786" i="1"/>
  <c r="T4786" i="1"/>
  <c r="V4785" i="1"/>
  <c r="W4785" i="1" s="1"/>
  <c r="AE4785" i="1" s="1"/>
  <c r="R4786" i="1" l="1"/>
  <c r="S4786" i="1" s="1"/>
  <c r="AD4786" i="1" s="1"/>
  <c r="AD4785" i="1"/>
  <c r="V4786" i="1"/>
  <c r="W4786" i="1" s="1"/>
  <c r="AE4786" i="1" s="1"/>
  <c r="P4787" i="1"/>
  <c r="Q4787" i="1"/>
  <c r="R4787" i="1" s="1"/>
  <c r="S4787" i="1" s="1"/>
  <c r="AD4787" i="1" s="1"/>
  <c r="X4787" i="1"/>
  <c r="T4787" i="1"/>
  <c r="U4787" i="1" s="1"/>
  <c r="V4787" i="1" s="1"/>
  <c r="W4787" i="1" s="1"/>
  <c r="AE4787" i="1" s="1"/>
  <c r="U4788" i="1" l="1"/>
  <c r="T4788" i="1"/>
  <c r="Y4788" i="1"/>
  <c r="X4788" i="1"/>
  <c r="Y4787" i="1"/>
  <c r="Z4787" i="1" s="1"/>
  <c r="AA4787" i="1" s="1"/>
  <c r="AF4787" i="1" s="1"/>
  <c r="Q4788" i="1"/>
  <c r="P4788" i="1"/>
  <c r="Q4789" i="1" l="1"/>
  <c r="P4789" i="1"/>
  <c r="R4788" i="1"/>
  <c r="S4788" i="1" s="1"/>
  <c r="X4789" i="1"/>
  <c r="Y4789" i="1"/>
  <c r="Z4788" i="1"/>
  <c r="AA4788" i="1" s="1"/>
  <c r="AF4788" i="1" s="1"/>
  <c r="U4789" i="1"/>
  <c r="T4789" i="1"/>
  <c r="V4788" i="1"/>
  <c r="W4788" i="1" s="1"/>
  <c r="AE4788" i="1" s="1"/>
  <c r="Z4789" i="1" l="1"/>
  <c r="AA4789" i="1" s="1"/>
  <c r="AF4789" i="1" s="1"/>
  <c r="T4790" i="1"/>
  <c r="U4790" i="1"/>
  <c r="V4790" i="1" s="1"/>
  <c r="W4790" i="1" s="1"/>
  <c r="AE4790" i="1" s="1"/>
  <c r="V4789" i="1"/>
  <c r="W4789" i="1" s="1"/>
  <c r="AE4789" i="1" s="1"/>
  <c r="X4790" i="1"/>
  <c r="AD4788" i="1"/>
  <c r="P4790" i="1"/>
  <c r="R4789" i="1"/>
  <c r="S4789" i="1" s="1"/>
  <c r="AD4789" i="1" s="1"/>
  <c r="P4791" i="1" l="1"/>
  <c r="Q4790" i="1"/>
  <c r="R4790" i="1" s="1"/>
  <c r="S4790" i="1" s="1"/>
  <c r="X4791" i="1"/>
  <c r="Y4790" i="1"/>
  <c r="Z4790" i="1" s="1"/>
  <c r="AA4790" i="1" s="1"/>
  <c r="AF4790" i="1" s="1"/>
  <c r="T4791" i="1"/>
  <c r="U4791" i="1"/>
  <c r="V4791" i="1" s="1"/>
  <c r="W4791" i="1" s="1"/>
  <c r="AE4791" i="1" s="1"/>
  <c r="U4792" i="1" l="1"/>
  <c r="T4792" i="1"/>
  <c r="Y4792" i="1"/>
  <c r="X4792" i="1"/>
  <c r="Y4791" i="1"/>
  <c r="Z4791" i="1" s="1"/>
  <c r="AA4791" i="1" s="1"/>
  <c r="AF4791" i="1" s="1"/>
  <c r="AD4790" i="1"/>
  <c r="P4792" i="1"/>
  <c r="Q4791" i="1"/>
  <c r="R4791" i="1" s="1"/>
  <c r="S4791" i="1" s="1"/>
  <c r="AD4791" i="1" s="1"/>
  <c r="P4793" i="1" l="1"/>
  <c r="Q4793" i="1"/>
  <c r="Q4792" i="1"/>
  <c r="R4792" i="1" s="1"/>
  <c r="S4792" i="1" s="1"/>
  <c r="Y4793" i="1"/>
  <c r="X4793" i="1"/>
  <c r="Z4792" i="1"/>
  <c r="AA4792" i="1" s="1"/>
  <c r="AF4792" i="1" s="1"/>
  <c r="U4793" i="1"/>
  <c r="T4793" i="1"/>
  <c r="V4792" i="1"/>
  <c r="W4792" i="1" s="1"/>
  <c r="AE4792" i="1" s="1"/>
  <c r="R4793" i="1" l="1"/>
  <c r="S4793" i="1" s="1"/>
  <c r="AD4793" i="1" s="1"/>
  <c r="U4794" i="1"/>
  <c r="T4794" i="1"/>
  <c r="V4793" i="1"/>
  <c r="W4793" i="1" s="1"/>
  <c r="AE4793" i="1" s="1"/>
  <c r="Y4794" i="1"/>
  <c r="X4794" i="1"/>
  <c r="Z4793" i="1"/>
  <c r="AA4793" i="1" s="1"/>
  <c r="AF4793" i="1" s="1"/>
  <c r="AD4792" i="1"/>
  <c r="P4794" i="1"/>
  <c r="Q4794" i="1"/>
  <c r="R4794" i="1" l="1"/>
  <c r="S4794" i="1" s="1"/>
  <c r="AD4794" i="1" s="1"/>
  <c r="V4794" i="1"/>
  <c r="W4794" i="1" s="1"/>
  <c r="AE4794" i="1" s="1"/>
  <c r="Q4795" i="1"/>
  <c r="P4795" i="1"/>
  <c r="Z4794" i="1"/>
  <c r="AA4794" i="1" s="1"/>
  <c r="AF4794" i="1" s="1"/>
  <c r="U4795" i="1"/>
  <c r="T4795" i="1"/>
  <c r="X4795" i="1"/>
  <c r="Y4795" i="1"/>
  <c r="Z4795" i="1" s="1"/>
  <c r="AA4795" i="1" s="1"/>
  <c r="AF4795" i="1" s="1"/>
  <c r="Y4796" i="1" l="1"/>
  <c r="X4796" i="1"/>
  <c r="U4796" i="1"/>
  <c r="T4796" i="1"/>
  <c r="V4795" i="1"/>
  <c r="W4795" i="1" s="1"/>
  <c r="AE4795" i="1" s="1"/>
  <c r="Q4796" i="1"/>
  <c r="P4796" i="1"/>
  <c r="R4795" i="1"/>
  <c r="S4795" i="1" s="1"/>
  <c r="AD4795" i="1" l="1"/>
  <c r="X4797" i="1"/>
  <c r="Y4797" i="1"/>
  <c r="Z4797" i="1" s="1"/>
  <c r="AA4797" i="1" s="1"/>
  <c r="AF4797" i="1" s="1"/>
  <c r="P4797" i="1"/>
  <c r="R4796" i="1"/>
  <c r="S4796" i="1" s="1"/>
  <c r="AD4796" i="1" s="1"/>
  <c r="U4797" i="1"/>
  <c r="T4797" i="1"/>
  <c r="V4796" i="1"/>
  <c r="W4796" i="1" s="1"/>
  <c r="AE4796" i="1" s="1"/>
  <c r="Z4796" i="1"/>
  <c r="AA4796" i="1" s="1"/>
  <c r="AF4796" i="1" s="1"/>
  <c r="P4798" i="1" l="1"/>
  <c r="Q4798" i="1" s="1"/>
  <c r="R4798" i="1" s="1"/>
  <c r="S4798" i="1" s="1"/>
  <c r="AD4798" i="1" s="1"/>
  <c r="U4798" i="1"/>
  <c r="T4798" i="1"/>
  <c r="V4797" i="1"/>
  <c r="W4797" i="1" s="1"/>
  <c r="AE4797" i="1" s="1"/>
  <c r="Q4797" i="1"/>
  <c r="R4797" i="1" s="1"/>
  <c r="S4797" i="1" s="1"/>
  <c r="AD4797" i="1" s="1"/>
  <c r="Y4798" i="1"/>
  <c r="X4798" i="1"/>
  <c r="X4799" i="1" l="1"/>
  <c r="Y4799" i="1"/>
  <c r="Z4799" i="1" s="1"/>
  <c r="AA4799" i="1" s="1"/>
  <c r="AF4799" i="1" s="1"/>
  <c r="Z4798" i="1"/>
  <c r="AA4798" i="1" s="1"/>
  <c r="AF4798" i="1" s="1"/>
  <c r="U4799" i="1"/>
  <c r="T4799" i="1"/>
  <c r="V4798" i="1"/>
  <c r="W4798" i="1" s="1"/>
  <c r="AE4798" i="1" s="1"/>
  <c r="P4799" i="1"/>
  <c r="P4800" i="1" l="1"/>
  <c r="Q4799" i="1"/>
  <c r="R4799" i="1" s="1"/>
  <c r="S4799" i="1" s="1"/>
  <c r="AD4799" i="1" s="1"/>
  <c r="U4800" i="1"/>
  <c r="T4800" i="1"/>
  <c r="V4799" i="1"/>
  <c r="W4799" i="1" s="1"/>
  <c r="AE4799" i="1" s="1"/>
  <c r="X4800" i="1"/>
  <c r="Y4800" i="1" s="1"/>
  <c r="Z4800" i="1" s="1"/>
  <c r="AA4800" i="1" s="1"/>
  <c r="AF4800" i="1" s="1"/>
  <c r="V4800" i="1" l="1"/>
  <c r="W4800" i="1" s="1"/>
  <c r="AE4800" i="1" s="1"/>
  <c r="X4801" i="1"/>
  <c r="T4801" i="1"/>
  <c r="U4801" i="1" s="1"/>
  <c r="V4801" i="1" s="1"/>
  <c r="W4801" i="1" s="1"/>
  <c r="AE4801" i="1" s="1"/>
  <c r="P4801" i="1"/>
  <c r="Q4800" i="1"/>
  <c r="R4800" i="1" s="1"/>
  <c r="S4800" i="1" s="1"/>
  <c r="AD4800" i="1" s="1"/>
  <c r="P4802" i="1" l="1"/>
  <c r="Q4802" i="1" s="1"/>
  <c r="R4802" i="1" s="1"/>
  <c r="S4802" i="1" s="1"/>
  <c r="AD4802" i="1" s="1"/>
  <c r="Q4801" i="1"/>
  <c r="R4801" i="1" s="1"/>
  <c r="S4801" i="1" s="1"/>
  <c r="AD4801" i="1" s="1"/>
  <c r="T4802" i="1"/>
  <c r="U4802" i="1"/>
  <c r="Y4802" i="1"/>
  <c r="X4802" i="1"/>
  <c r="Y4801" i="1"/>
  <c r="Z4801" i="1" s="1"/>
  <c r="AA4801" i="1" s="1"/>
  <c r="AF4801" i="1" s="1"/>
  <c r="V4802" i="1" l="1"/>
  <c r="W4802" i="1" s="1"/>
  <c r="AE4802" i="1" s="1"/>
  <c r="X4803" i="1"/>
  <c r="Y4803" i="1"/>
  <c r="Z4802" i="1"/>
  <c r="AA4802" i="1" s="1"/>
  <c r="AF4802" i="1" s="1"/>
  <c r="U4803" i="1"/>
  <c r="T4803" i="1"/>
  <c r="P4803" i="1"/>
  <c r="Q4803" i="1" s="1"/>
  <c r="R4803" i="1" s="1"/>
  <c r="S4803" i="1" s="1"/>
  <c r="AD4803" i="1" s="1"/>
  <c r="V4803" i="1" l="1"/>
  <c r="W4803" i="1" s="1"/>
  <c r="AE4803" i="1" s="1"/>
  <c r="Z4803" i="1"/>
  <c r="AA4803" i="1" s="1"/>
  <c r="AF4803" i="1" s="1"/>
  <c r="P4804" i="1"/>
  <c r="Q4804" i="1"/>
  <c r="U4804" i="1"/>
  <c r="T4804" i="1"/>
  <c r="Y4804" i="1"/>
  <c r="X4804" i="1"/>
  <c r="Y4805" i="1" l="1"/>
  <c r="X4805" i="1"/>
  <c r="P4805" i="1"/>
  <c r="Q4805" i="1"/>
  <c r="R4805" i="1" s="1"/>
  <c r="S4805" i="1" s="1"/>
  <c r="AD4805" i="1" s="1"/>
  <c r="Z4804" i="1"/>
  <c r="AA4804" i="1" s="1"/>
  <c r="AF4804" i="1" s="1"/>
  <c r="T4805" i="1"/>
  <c r="U4805" i="1"/>
  <c r="V4804" i="1"/>
  <c r="W4804" i="1" s="1"/>
  <c r="AE4804" i="1" s="1"/>
  <c r="R4804" i="1"/>
  <c r="S4804" i="1" s="1"/>
  <c r="AD4804" i="1" s="1"/>
  <c r="V4805" i="1" l="1"/>
  <c r="W4805" i="1" s="1"/>
  <c r="AE4805" i="1" s="1"/>
  <c r="U4806" i="1"/>
  <c r="T4806" i="1"/>
  <c r="Y4806" i="1"/>
  <c r="X4806" i="1"/>
  <c r="Q4806" i="1"/>
  <c r="P4806" i="1"/>
  <c r="Z4805" i="1"/>
  <c r="AA4805" i="1" s="1"/>
  <c r="AF4805" i="1" s="1"/>
  <c r="Y4807" i="1" l="1"/>
  <c r="X4807" i="1"/>
  <c r="Q4807" i="1"/>
  <c r="P4807" i="1"/>
  <c r="R4806" i="1"/>
  <c r="S4806" i="1" s="1"/>
  <c r="AD4806" i="1" s="1"/>
  <c r="Z4806" i="1"/>
  <c r="AA4806" i="1" s="1"/>
  <c r="AF4806" i="1" s="1"/>
  <c r="T4807" i="1"/>
  <c r="U4807" i="1"/>
  <c r="V4807" i="1" s="1"/>
  <c r="W4807" i="1" s="1"/>
  <c r="AE4807" i="1" s="1"/>
  <c r="V4806" i="1"/>
  <c r="W4806" i="1" s="1"/>
  <c r="AE4806" i="1" s="1"/>
  <c r="R4807" i="1" l="1"/>
  <c r="S4807" i="1" s="1"/>
  <c r="AD4807" i="1" s="1"/>
  <c r="U4808" i="1"/>
  <c r="T4808" i="1"/>
  <c r="Q4808" i="1"/>
  <c r="P4808" i="1"/>
  <c r="Y4808" i="1"/>
  <c r="X4808" i="1"/>
  <c r="Z4807" i="1"/>
  <c r="AA4807" i="1" s="1"/>
  <c r="AF4807" i="1" s="1"/>
  <c r="V4808" i="1" l="1"/>
  <c r="W4808" i="1" s="1"/>
  <c r="AE4808" i="1" s="1"/>
  <c r="Y4809" i="1"/>
  <c r="X4809" i="1"/>
  <c r="Z4808" i="1"/>
  <c r="AA4808" i="1" s="1"/>
  <c r="AF4808" i="1" s="1"/>
  <c r="P4809" i="1"/>
  <c r="Q4809" i="1"/>
  <c r="R4809" i="1" s="1"/>
  <c r="S4809" i="1" s="1"/>
  <c r="AD4809" i="1" s="1"/>
  <c r="R4808" i="1"/>
  <c r="S4808" i="1" s="1"/>
  <c r="AD4808" i="1" s="1"/>
  <c r="U4809" i="1"/>
  <c r="T4809" i="1"/>
  <c r="V4809" i="1" l="1"/>
  <c r="W4809" i="1" s="1"/>
  <c r="AE4809" i="1" s="1"/>
  <c r="U4810" i="1"/>
  <c r="T4810" i="1"/>
  <c r="Q4810" i="1"/>
  <c r="P4810" i="1"/>
  <c r="X4810" i="1"/>
  <c r="Y4810" i="1"/>
  <c r="Z4810" i="1" s="1"/>
  <c r="AA4810" i="1" s="1"/>
  <c r="AF4810" i="1" s="1"/>
  <c r="Z4809" i="1"/>
  <c r="AA4809" i="1" s="1"/>
  <c r="AF4809" i="1" s="1"/>
  <c r="V4810" i="1" l="1"/>
  <c r="W4810" i="1" s="1"/>
  <c r="AE4810" i="1" s="1"/>
  <c r="X4811" i="1"/>
  <c r="P4811" i="1"/>
  <c r="Q4811" i="1"/>
  <c r="R4811" i="1" s="1"/>
  <c r="S4811" i="1" s="1"/>
  <c r="AD4811" i="1" s="1"/>
  <c r="R4810" i="1"/>
  <c r="S4810" i="1" s="1"/>
  <c r="AD4810" i="1" s="1"/>
  <c r="U4811" i="1"/>
  <c r="T4811" i="1"/>
  <c r="U4812" i="1" l="1"/>
  <c r="T4812" i="1"/>
  <c r="V4811" i="1"/>
  <c r="W4811" i="1" s="1"/>
  <c r="AE4811" i="1" s="1"/>
  <c r="Q4812" i="1"/>
  <c r="P4812" i="1"/>
  <c r="X4812" i="1"/>
  <c r="Y4812" i="1" s="1"/>
  <c r="Z4812" i="1" s="1"/>
  <c r="AA4812" i="1" s="1"/>
  <c r="AF4812" i="1" s="1"/>
  <c r="Y4811" i="1"/>
  <c r="Z4811" i="1" s="1"/>
  <c r="AA4811" i="1" s="1"/>
  <c r="AF4811" i="1" s="1"/>
  <c r="Q4813" i="1" l="1"/>
  <c r="P4813" i="1"/>
  <c r="U4813" i="1"/>
  <c r="T4813" i="1"/>
  <c r="X4813" i="1"/>
  <c r="Y4813" i="1"/>
  <c r="Z4813" i="1" s="1"/>
  <c r="AA4813" i="1" s="1"/>
  <c r="AF4813" i="1" s="1"/>
  <c r="R4812" i="1"/>
  <c r="S4812" i="1" s="1"/>
  <c r="AD4812" i="1" s="1"/>
  <c r="V4812" i="1"/>
  <c r="W4812" i="1" s="1"/>
  <c r="AE4812" i="1" s="1"/>
  <c r="Y4814" i="1" l="1"/>
  <c r="X4814" i="1"/>
  <c r="T4814" i="1"/>
  <c r="U4814" i="1"/>
  <c r="V4814" i="1" s="1"/>
  <c r="W4814" i="1" s="1"/>
  <c r="AE4814" i="1" s="1"/>
  <c r="V4813" i="1"/>
  <c r="W4813" i="1" s="1"/>
  <c r="AE4813" i="1" s="1"/>
  <c r="P4814" i="1"/>
  <c r="Q4814" i="1"/>
  <c r="R4813" i="1"/>
  <c r="S4813" i="1" s="1"/>
  <c r="AD4813" i="1" s="1"/>
  <c r="R4814" i="1" l="1"/>
  <c r="S4814" i="1" s="1"/>
  <c r="AD4814" i="1" s="1"/>
  <c r="Q4815" i="1"/>
  <c r="P4815" i="1"/>
  <c r="U4815" i="1"/>
  <c r="T4815" i="1"/>
  <c r="Y4815" i="1"/>
  <c r="X4815" i="1"/>
  <c r="Z4814" i="1"/>
  <c r="AA4814" i="1" s="1"/>
  <c r="AF4814" i="1" s="1"/>
  <c r="X4816" i="1" l="1"/>
  <c r="Y4816" i="1"/>
  <c r="Z4816" i="1" s="1"/>
  <c r="AA4816" i="1" s="1"/>
  <c r="AF4816" i="1" s="1"/>
  <c r="U4816" i="1"/>
  <c r="T4816" i="1"/>
  <c r="Q4816" i="1"/>
  <c r="P4816" i="1"/>
  <c r="Z4815" i="1"/>
  <c r="AA4815" i="1" s="1"/>
  <c r="AF4815" i="1" s="1"/>
  <c r="V4815" i="1"/>
  <c r="W4815" i="1" s="1"/>
  <c r="AE4815" i="1" s="1"/>
  <c r="R4815" i="1"/>
  <c r="S4815" i="1" s="1"/>
  <c r="AD4815" i="1" s="1"/>
  <c r="U4817" i="1" l="1"/>
  <c r="T4817" i="1"/>
  <c r="R4816" i="1"/>
  <c r="S4816" i="1" s="1"/>
  <c r="AD4816" i="1" s="1"/>
  <c r="V4816" i="1"/>
  <c r="W4816" i="1" s="1"/>
  <c r="AE4816" i="1" s="1"/>
  <c r="Q4817" i="1"/>
  <c r="P4817" i="1"/>
  <c r="X4817" i="1"/>
  <c r="Y4817" i="1"/>
  <c r="Z4817" i="1" s="1"/>
  <c r="AA4817" i="1" s="1"/>
  <c r="AF4817" i="1" s="1"/>
  <c r="X4818" i="1" l="1"/>
  <c r="Y4818" i="1"/>
  <c r="Z4818" i="1" s="1"/>
  <c r="AA4818" i="1" s="1"/>
  <c r="AF4818" i="1" s="1"/>
  <c r="Q4818" i="1"/>
  <c r="P4818" i="1"/>
  <c r="R4817" i="1"/>
  <c r="S4817" i="1" s="1"/>
  <c r="AD4817" i="1" s="1"/>
  <c r="T4818" i="1"/>
  <c r="U4818" i="1"/>
  <c r="V4818" i="1" s="1"/>
  <c r="W4818" i="1" s="1"/>
  <c r="AE4818" i="1" s="1"/>
  <c r="V4817" i="1"/>
  <c r="W4817" i="1" s="1"/>
  <c r="AE4817" i="1" s="1"/>
  <c r="R4818" i="1" l="1"/>
  <c r="S4818" i="1" s="1"/>
  <c r="AD4818" i="1" s="1"/>
  <c r="U4819" i="1"/>
  <c r="T4819" i="1"/>
  <c r="Q4819" i="1"/>
  <c r="P4819" i="1"/>
  <c r="Y4819" i="1"/>
  <c r="X4819" i="1"/>
  <c r="R4819" i="1" l="1"/>
  <c r="S4819" i="1" s="1"/>
  <c r="AD4819" i="1" s="1"/>
  <c r="Y4820" i="1"/>
  <c r="X4820" i="1"/>
  <c r="Z4819" i="1"/>
  <c r="AA4819" i="1" s="1"/>
  <c r="AF4819" i="1" s="1"/>
  <c r="P4820" i="1"/>
  <c r="Q4820" i="1"/>
  <c r="U4820" i="1"/>
  <c r="T4820" i="1"/>
  <c r="V4819" i="1"/>
  <c r="W4819" i="1" s="1"/>
  <c r="AE4819" i="1" s="1"/>
  <c r="R4820" i="1" l="1"/>
  <c r="S4820" i="1" s="1"/>
  <c r="AD4820" i="1" s="1"/>
  <c r="Z4820" i="1"/>
  <c r="AA4820" i="1" s="1"/>
  <c r="AF4820" i="1" s="1"/>
  <c r="U4821" i="1"/>
  <c r="T4821" i="1"/>
  <c r="V4820" i="1"/>
  <c r="W4820" i="1" s="1"/>
  <c r="AE4820" i="1" s="1"/>
  <c r="Q4821" i="1"/>
  <c r="P4821" i="1"/>
  <c r="X4821" i="1"/>
  <c r="X4822" i="1" l="1"/>
  <c r="Y4822" i="1"/>
  <c r="Q4822" i="1"/>
  <c r="P4822" i="1"/>
  <c r="Y4821" i="1"/>
  <c r="Z4821" i="1" s="1"/>
  <c r="AA4821" i="1" s="1"/>
  <c r="AF4821" i="1" s="1"/>
  <c r="R4821" i="1"/>
  <c r="S4821" i="1" s="1"/>
  <c r="AD4821" i="1" s="1"/>
  <c r="T4822" i="1"/>
  <c r="U4822" i="1"/>
  <c r="V4822" i="1" s="1"/>
  <c r="W4822" i="1" s="1"/>
  <c r="AE4822" i="1" s="1"/>
  <c r="V4821" i="1"/>
  <c r="W4821" i="1" s="1"/>
  <c r="AE4821" i="1" s="1"/>
  <c r="Z4822" i="1" l="1"/>
  <c r="AA4822" i="1" s="1"/>
  <c r="AF4822" i="1" s="1"/>
  <c r="R4822" i="1"/>
  <c r="S4822" i="1" s="1"/>
  <c r="AD4822" i="1" s="1"/>
  <c r="U4823" i="1"/>
  <c r="T4823" i="1"/>
  <c r="P4823" i="1"/>
  <c r="Q4823" i="1"/>
  <c r="Y4823" i="1"/>
  <c r="X4823" i="1"/>
  <c r="Z4823" i="1" l="1"/>
  <c r="AA4823" i="1" s="1"/>
  <c r="AF4823" i="1" s="1"/>
  <c r="R4823" i="1"/>
  <c r="S4823" i="1" s="1"/>
  <c r="AD4823" i="1" s="1"/>
  <c r="Y4824" i="1"/>
  <c r="X4824" i="1"/>
  <c r="Q4824" i="1"/>
  <c r="P4824" i="1"/>
  <c r="T4824" i="1"/>
  <c r="U4824" i="1"/>
  <c r="V4824" i="1" s="1"/>
  <c r="W4824" i="1" s="1"/>
  <c r="AE4824" i="1" s="1"/>
  <c r="V4823" i="1"/>
  <c r="W4823" i="1" s="1"/>
  <c r="AE4823" i="1" s="1"/>
  <c r="U4825" i="1" l="1"/>
  <c r="T4825" i="1"/>
  <c r="Q4825" i="1"/>
  <c r="P4825" i="1"/>
  <c r="R4824" i="1"/>
  <c r="S4824" i="1" s="1"/>
  <c r="AD4824" i="1" s="1"/>
  <c r="Y4825" i="1"/>
  <c r="X4825" i="1"/>
  <c r="Z4824" i="1"/>
  <c r="AA4824" i="1" s="1"/>
  <c r="AF4824" i="1" s="1"/>
  <c r="Z4825" i="1" l="1"/>
  <c r="AA4825" i="1" s="1"/>
  <c r="AF4825" i="1" s="1"/>
  <c r="P4826" i="1"/>
  <c r="Q4826" i="1"/>
  <c r="Y4826" i="1"/>
  <c r="X4826" i="1"/>
  <c r="R4825" i="1"/>
  <c r="S4825" i="1" s="1"/>
  <c r="AD4825" i="1" s="1"/>
  <c r="U4826" i="1"/>
  <c r="T4826" i="1"/>
  <c r="V4825" i="1"/>
  <c r="W4825" i="1" s="1"/>
  <c r="AE4825" i="1" s="1"/>
  <c r="R4826" i="1" l="1"/>
  <c r="S4826" i="1" s="1"/>
  <c r="AD4826" i="1" s="1"/>
  <c r="V4826" i="1"/>
  <c r="W4826" i="1" s="1"/>
  <c r="AE4826" i="1" s="1"/>
  <c r="X4827" i="1"/>
  <c r="Y4827" i="1"/>
  <c r="Z4827" i="1" s="1"/>
  <c r="AA4827" i="1" s="1"/>
  <c r="AF4827" i="1" s="1"/>
  <c r="Z4826" i="1"/>
  <c r="AA4826" i="1" s="1"/>
  <c r="AF4826" i="1" s="1"/>
  <c r="P4827" i="1"/>
  <c r="Q4827" i="1"/>
  <c r="U4827" i="1"/>
  <c r="T4827" i="1"/>
  <c r="R4827" i="1" l="1"/>
  <c r="S4827" i="1" s="1"/>
  <c r="AD4827" i="1" s="1"/>
  <c r="U4828" i="1"/>
  <c r="T4828" i="1"/>
  <c r="V4827" i="1"/>
  <c r="W4827" i="1" s="1"/>
  <c r="AE4827" i="1" s="1"/>
  <c r="Q4828" i="1"/>
  <c r="P4828" i="1"/>
  <c r="Y4828" i="1"/>
  <c r="X4828" i="1"/>
  <c r="R4828" i="1" l="1"/>
  <c r="S4828" i="1" s="1"/>
  <c r="AD4828" i="1" s="1"/>
  <c r="Y4829" i="1"/>
  <c r="X4829" i="1"/>
  <c r="Z4828" i="1"/>
  <c r="AA4828" i="1" s="1"/>
  <c r="AF4828" i="1" s="1"/>
  <c r="P4829" i="1"/>
  <c r="Q4829" i="1"/>
  <c r="U4829" i="1"/>
  <c r="T4829" i="1"/>
  <c r="V4828" i="1"/>
  <c r="W4828" i="1" s="1"/>
  <c r="AE4828" i="1" s="1"/>
  <c r="R4829" i="1" l="1"/>
  <c r="S4829" i="1" s="1"/>
  <c r="AD4829" i="1" s="1"/>
  <c r="T4830" i="1"/>
  <c r="U4830" i="1"/>
  <c r="V4829" i="1"/>
  <c r="W4829" i="1" s="1"/>
  <c r="AE4829" i="1" s="1"/>
  <c r="Q4830" i="1"/>
  <c r="P4830" i="1"/>
  <c r="Y4830" i="1"/>
  <c r="X4830" i="1"/>
  <c r="Z4829" i="1"/>
  <c r="AA4829" i="1" s="1"/>
  <c r="AF4829" i="1" s="1"/>
  <c r="V4830" i="1" l="1"/>
  <c r="W4830" i="1" s="1"/>
  <c r="AE4830" i="1" s="1"/>
  <c r="X4831" i="1"/>
  <c r="Y4831" i="1"/>
  <c r="Z4831" i="1" s="1"/>
  <c r="AA4831" i="1" s="1"/>
  <c r="AF4831" i="1" s="1"/>
  <c r="P4831" i="1"/>
  <c r="Q4831" i="1"/>
  <c r="R4831" i="1" s="1"/>
  <c r="S4831" i="1" s="1"/>
  <c r="AD4831" i="1" s="1"/>
  <c r="Z4830" i="1"/>
  <c r="AA4830" i="1" s="1"/>
  <c r="AF4830" i="1" s="1"/>
  <c r="R4830" i="1"/>
  <c r="S4830" i="1" s="1"/>
  <c r="AD4830" i="1" s="1"/>
  <c r="U4831" i="1"/>
  <c r="T4831" i="1"/>
  <c r="U4832" i="1" l="1"/>
  <c r="T4832" i="1"/>
  <c r="V4831" i="1"/>
  <c r="W4831" i="1" s="1"/>
  <c r="AE4831" i="1" s="1"/>
  <c r="Q4832" i="1"/>
  <c r="P4832" i="1"/>
  <c r="Y4832" i="1"/>
  <c r="X4832" i="1"/>
  <c r="Z4832" i="1" l="1"/>
  <c r="AA4832" i="1" s="1"/>
  <c r="AF4832" i="1" s="1"/>
  <c r="Y4833" i="1"/>
  <c r="X4833" i="1"/>
  <c r="Q4833" i="1"/>
  <c r="P4833" i="1"/>
  <c r="R4832" i="1"/>
  <c r="S4832" i="1" s="1"/>
  <c r="AD4832" i="1" s="1"/>
  <c r="U4833" i="1"/>
  <c r="T4833" i="1"/>
  <c r="V4832" i="1"/>
  <c r="W4832" i="1" s="1"/>
  <c r="AE4832" i="1" s="1"/>
  <c r="U4834" i="1" l="1"/>
  <c r="T4834" i="1"/>
  <c r="V4833" i="1"/>
  <c r="W4833" i="1" s="1"/>
  <c r="AE4833" i="1" s="1"/>
  <c r="P4834" i="1"/>
  <c r="Q4834" i="1"/>
  <c r="R4834" i="1" s="1"/>
  <c r="S4834" i="1" s="1"/>
  <c r="AD4834" i="1" s="1"/>
  <c r="R4833" i="1"/>
  <c r="S4833" i="1" s="1"/>
  <c r="AD4833" i="1" s="1"/>
  <c r="Y4834" i="1"/>
  <c r="X4834" i="1"/>
  <c r="Z4833" i="1"/>
  <c r="AA4833" i="1" s="1"/>
  <c r="AF4833" i="1" s="1"/>
  <c r="Y4835" i="1" l="1"/>
  <c r="X4835" i="1"/>
  <c r="Z4834" i="1"/>
  <c r="AA4834" i="1" s="1"/>
  <c r="AF4834" i="1" s="1"/>
  <c r="P4835" i="1"/>
  <c r="Q4835" i="1"/>
  <c r="R4835" i="1" s="1"/>
  <c r="S4835" i="1" s="1"/>
  <c r="AD4835" i="1" s="1"/>
  <c r="T4835" i="1"/>
  <c r="U4835" i="1"/>
  <c r="V4835" i="1" s="1"/>
  <c r="W4835" i="1" s="1"/>
  <c r="AE4835" i="1" s="1"/>
  <c r="V4834" i="1"/>
  <c r="W4834" i="1" s="1"/>
  <c r="AE4834" i="1" s="1"/>
  <c r="U4836" i="1" l="1"/>
  <c r="T4836" i="1"/>
  <c r="P4836" i="1"/>
  <c r="Q4836" i="1"/>
  <c r="R4836" i="1" s="1"/>
  <c r="S4836" i="1" s="1"/>
  <c r="AD4836" i="1" s="1"/>
  <c r="Y4836" i="1"/>
  <c r="X4836" i="1"/>
  <c r="Z4835" i="1"/>
  <c r="AA4835" i="1" s="1"/>
  <c r="AF4835" i="1" s="1"/>
  <c r="Y4837" i="1" l="1"/>
  <c r="X4837" i="1"/>
  <c r="Z4836" i="1"/>
  <c r="AA4836" i="1" s="1"/>
  <c r="AF4836" i="1" s="1"/>
  <c r="Q4837" i="1"/>
  <c r="P4837" i="1"/>
  <c r="T4837" i="1"/>
  <c r="U4837" i="1"/>
  <c r="V4836" i="1"/>
  <c r="W4836" i="1" s="1"/>
  <c r="AE4836" i="1" s="1"/>
  <c r="V4837" i="1" l="1"/>
  <c r="W4837" i="1" s="1"/>
  <c r="AE4837" i="1" s="1"/>
  <c r="Z4837" i="1"/>
  <c r="AA4837" i="1" s="1"/>
  <c r="AF4837" i="1" s="1"/>
  <c r="U4838" i="1"/>
  <c r="T4838" i="1"/>
  <c r="P4838" i="1"/>
  <c r="Q4838" i="1"/>
  <c r="R4837" i="1"/>
  <c r="S4837" i="1" s="1"/>
  <c r="AD4837" i="1" s="1"/>
  <c r="Y4838" i="1"/>
  <c r="X4838" i="1"/>
  <c r="R4838" i="1" l="1"/>
  <c r="S4838" i="1" s="1"/>
  <c r="AD4838" i="1" s="1"/>
  <c r="Z4838" i="1"/>
  <c r="AA4838" i="1" s="1"/>
  <c r="AF4838" i="1" s="1"/>
  <c r="Y4839" i="1"/>
  <c r="X4839" i="1"/>
  <c r="Q4839" i="1"/>
  <c r="P4839" i="1"/>
  <c r="T4839" i="1"/>
  <c r="U4839" i="1"/>
  <c r="V4839" i="1" s="1"/>
  <c r="W4839" i="1" s="1"/>
  <c r="AE4839" i="1" s="1"/>
  <c r="V4838" i="1"/>
  <c r="W4838" i="1" s="1"/>
  <c r="AE4838" i="1" s="1"/>
  <c r="Q4840" i="1" l="1"/>
  <c r="P4840" i="1"/>
  <c r="Y4840" i="1"/>
  <c r="X4840" i="1"/>
  <c r="U4840" i="1"/>
  <c r="T4840" i="1"/>
  <c r="R4839" i="1"/>
  <c r="S4839" i="1" s="1"/>
  <c r="AD4839" i="1" s="1"/>
  <c r="Z4839" i="1"/>
  <c r="AA4839" i="1" s="1"/>
  <c r="AF4839" i="1" s="1"/>
  <c r="R4840" i="1" l="1"/>
  <c r="S4840" i="1" s="1"/>
  <c r="AD4840" i="1" s="1"/>
  <c r="U4841" i="1"/>
  <c r="T4841" i="1"/>
  <c r="Y4841" i="1"/>
  <c r="X4841" i="1"/>
  <c r="Z4840" i="1"/>
  <c r="AA4840" i="1" s="1"/>
  <c r="AF4840" i="1" s="1"/>
  <c r="Q4841" i="1"/>
  <c r="P4841" i="1"/>
  <c r="V4840" i="1"/>
  <c r="W4840" i="1" s="1"/>
  <c r="AE4840" i="1" s="1"/>
  <c r="R4841" i="1" l="1"/>
  <c r="S4841" i="1" s="1"/>
  <c r="AD4841" i="1" s="1"/>
  <c r="Q4842" i="1"/>
  <c r="P4842" i="1"/>
  <c r="X4842" i="1"/>
  <c r="Y4842" i="1"/>
  <c r="Z4842" i="1" s="1"/>
  <c r="AA4842" i="1" s="1"/>
  <c r="AF4842" i="1" s="1"/>
  <c r="Z4841" i="1"/>
  <c r="AA4841" i="1" s="1"/>
  <c r="AF4841" i="1" s="1"/>
  <c r="U4842" i="1"/>
  <c r="T4842" i="1"/>
  <c r="V4841" i="1"/>
  <c r="W4841" i="1" s="1"/>
  <c r="AE4841" i="1" s="1"/>
  <c r="V4842" i="1" l="1"/>
  <c r="W4842" i="1" s="1"/>
  <c r="AE4842" i="1" s="1"/>
  <c r="U4843" i="1"/>
  <c r="T4843" i="1"/>
  <c r="Y4843" i="1"/>
  <c r="X4843" i="1"/>
  <c r="Q4843" i="1"/>
  <c r="P4843" i="1"/>
  <c r="R4842" i="1"/>
  <c r="S4842" i="1" s="1"/>
  <c r="AD4842" i="1" s="1"/>
  <c r="Q4844" i="1" l="1"/>
  <c r="P4844" i="1"/>
  <c r="R4843" i="1"/>
  <c r="S4843" i="1" s="1"/>
  <c r="AD4843" i="1" s="1"/>
  <c r="Y4844" i="1"/>
  <c r="X4844" i="1"/>
  <c r="Z4843" i="1"/>
  <c r="AA4843" i="1" s="1"/>
  <c r="AF4843" i="1" s="1"/>
  <c r="U4844" i="1"/>
  <c r="T4844" i="1"/>
  <c r="V4843" i="1"/>
  <c r="W4843" i="1" s="1"/>
  <c r="AE4843" i="1" s="1"/>
  <c r="U4845" i="1" l="1"/>
  <c r="T4845" i="1"/>
  <c r="V4844" i="1"/>
  <c r="W4844" i="1" s="1"/>
  <c r="AE4844" i="1" s="1"/>
  <c r="Y4845" i="1"/>
  <c r="X4845" i="1"/>
  <c r="Q4845" i="1"/>
  <c r="P4845" i="1"/>
  <c r="Z4844" i="1"/>
  <c r="AA4844" i="1" s="1"/>
  <c r="AF4844" i="1" s="1"/>
  <c r="R4844" i="1"/>
  <c r="S4844" i="1" s="1"/>
  <c r="AD4844" i="1" s="1"/>
  <c r="R4845" i="1" l="1"/>
  <c r="S4845" i="1" s="1"/>
  <c r="AD4845" i="1" s="1"/>
  <c r="P4846" i="1"/>
  <c r="Q4846" i="1"/>
  <c r="R4846" i="1" s="1"/>
  <c r="S4846" i="1" s="1"/>
  <c r="AD4846" i="1" s="1"/>
  <c r="X4846" i="1"/>
  <c r="Y4846" i="1"/>
  <c r="Z4846" i="1" s="1"/>
  <c r="AA4846" i="1" s="1"/>
  <c r="AF4846" i="1" s="1"/>
  <c r="Z4845" i="1"/>
  <c r="AA4845" i="1" s="1"/>
  <c r="AF4845" i="1" s="1"/>
  <c r="U4846" i="1"/>
  <c r="T4846" i="1"/>
  <c r="V4845" i="1"/>
  <c r="W4845" i="1" s="1"/>
  <c r="AE4845" i="1" s="1"/>
  <c r="U4847" i="1" l="1"/>
  <c r="T4847" i="1"/>
  <c r="V4846" i="1"/>
  <c r="W4846" i="1" s="1"/>
  <c r="AE4846" i="1" s="1"/>
  <c r="Y4847" i="1"/>
  <c r="X4847" i="1"/>
  <c r="Q4847" i="1"/>
  <c r="P4847" i="1"/>
  <c r="Y4848" i="1" l="1"/>
  <c r="X4848" i="1"/>
  <c r="P4848" i="1"/>
  <c r="Q4848" i="1"/>
  <c r="R4847" i="1"/>
  <c r="S4847" i="1" s="1"/>
  <c r="AD4847" i="1" s="1"/>
  <c r="Z4847" i="1"/>
  <c r="AA4847" i="1" s="1"/>
  <c r="AF4847" i="1" s="1"/>
  <c r="T4848" i="1"/>
  <c r="U4848" i="1"/>
  <c r="V4847" i="1"/>
  <c r="W4847" i="1" s="1"/>
  <c r="AE4847" i="1" s="1"/>
  <c r="R4848" i="1" l="1"/>
  <c r="S4848" i="1" s="1"/>
  <c r="AD4848" i="1" s="1"/>
  <c r="V4848" i="1"/>
  <c r="W4848" i="1" s="1"/>
  <c r="AE4848" i="1" s="1"/>
  <c r="T4849" i="1"/>
  <c r="U4849" i="1"/>
  <c r="P4849" i="1"/>
  <c r="Q4849" i="1"/>
  <c r="Y4849" i="1"/>
  <c r="X4849" i="1"/>
  <c r="Z4848" i="1"/>
  <c r="AA4848" i="1" s="1"/>
  <c r="AF4848" i="1" s="1"/>
  <c r="V4849" i="1" l="1"/>
  <c r="W4849" i="1" s="1"/>
  <c r="AE4849" i="1" s="1"/>
  <c r="X4850" i="1"/>
  <c r="Y4850" i="1"/>
  <c r="Z4850" i="1" s="1"/>
  <c r="AA4850" i="1" s="1"/>
  <c r="AF4850" i="1" s="1"/>
  <c r="P4850" i="1"/>
  <c r="Q4850" i="1"/>
  <c r="Z4849" i="1"/>
  <c r="AA4849" i="1" s="1"/>
  <c r="AF4849" i="1" s="1"/>
  <c r="R4849" i="1"/>
  <c r="S4849" i="1" s="1"/>
  <c r="AD4849" i="1" s="1"/>
  <c r="U4850" i="1"/>
  <c r="T4850" i="1"/>
  <c r="R4850" i="1" l="1"/>
  <c r="S4850" i="1" s="1"/>
  <c r="AD4850" i="1" s="1"/>
  <c r="U4851" i="1"/>
  <c r="T4851" i="1"/>
  <c r="V4850" i="1"/>
  <c r="W4850" i="1" s="1"/>
  <c r="AE4850" i="1" s="1"/>
  <c r="P4851" i="1"/>
  <c r="Q4851" i="1"/>
  <c r="Y4851" i="1"/>
  <c r="X4851" i="1"/>
  <c r="R4851" i="1" l="1"/>
  <c r="S4851" i="1" s="1"/>
  <c r="AD4851" i="1" s="1"/>
  <c r="Y4852" i="1"/>
  <c r="X4852" i="1"/>
  <c r="Z4851" i="1"/>
  <c r="AA4851" i="1" s="1"/>
  <c r="AF4851" i="1" s="1"/>
  <c r="P4852" i="1"/>
  <c r="Q4852" i="1"/>
  <c r="R4852" i="1" s="1"/>
  <c r="S4852" i="1" s="1"/>
  <c r="AD4852" i="1" s="1"/>
  <c r="T4852" i="1"/>
  <c r="U4852" i="1"/>
  <c r="V4852" i="1" s="1"/>
  <c r="W4852" i="1" s="1"/>
  <c r="AE4852" i="1" s="1"/>
  <c r="V4851" i="1"/>
  <c r="W4851" i="1" s="1"/>
  <c r="AE4851" i="1" s="1"/>
  <c r="U4853" i="1" l="1"/>
  <c r="T4853" i="1"/>
  <c r="P4853" i="1"/>
  <c r="Q4853" i="1" s="1"/>
  <c r="Y4853" i="1"/>
  <c r="X4853" i="1"/>
  <c r="Z4852" i="1"/>
  <c r="AA4852" i="1" s="1"/>
  <c r="AF4852" i="1" s="1"/>
  <c r="Z4853" i="1" l="1"/>
  <c r="AA4853" i="1" s="1"/>
  <c r="AF4853" i="1" s="1"/>
  <c r="Y4854" i="1"/>
  <c r="X4854" i="1"/>
  <c r="P4854" i="1"/>
  <c r="Q4854" i="1"/>
  <c r="R4854" i="1" s="1"/>
  <c r="S4854" i="1" s="1"/>
  <c r="AD4854" i="1" s="1"/>
  <c r="R4853" i="1"/>
  <c r="S4853" i="1" s="1"/>
  <c r="AD4853" i="1" s="1"/>
  <c r="T4854" i="1"/>
  <c r="U4854" i="1"/>
  <c r="V4854" i="1" s="1"/>
  <c r="W4854" i="1" s="1"/>
  <c r="AE4854" i="1" s="1"/>
  <c r="V4853" i="1"/>
  <c r="W4853" i="1" s="1"/>
  <c r="AE4853" i="1" s="1"/>
  <c r="T4855" i="1" l="1"/>
  <c r="Q4855" i="1"/>
  <c r="P4855" i="1"/>
  <c r="Y4855" i="1"/>
  <c r="X4855" i="1"/>
  <c r="Z4854" i="1"/>
  <c r="AA4854" i="1" s="1"/>
  <c r="AF4854" i="1" s="1"/>
  <c r="Z4855" i="1" l="1"/>
  <c r="AA4855" i="1" s="1"/>
  <c r="AF4855" i="1" s="1"/>
  <c r="Y4856" i="1"/>
  <c r="X4856" i="1"/>
  <c r="P4856" i="1"/>
  <c r="R4855" i="1"/>
  <c r="S4855" i="1" s="1"/>
  <c r="AD4855" i="1" s="1"/>
  <c r="T4856" i="1"/>
  <c r="U4856" i="1" s="1"/>
  <c r="V4856" i="1" s="1"/>
  <c r="W4856" i="1" s="1"/>
  <c r="AE4856" i="1" s="1"/>
  <c r="U4855" i="1"/>
  <c r="V4855" i="1" s="1"/>
  <c r="W4855" i="1" s="1"/>
  <c r="AE4855" i="1" s="1"/>
  <c r="P4857" i="1" l="1"/>
  <c r="T4857" i="1"/>
  <c r="U4857" i="1"/>
  <c r="V4857" i="1" s="1"/>
  <c r="W4857" i="1" s="1"/>
  <c r="AE4857" i="1" s="1"/>
  <c r="Q4856" i="1"/>
  <c r="R4856" i="1" s="1"/>
  <c r="S4856" i="1" s="1"/>
  <c r="AD4856" i="1" s="1"/>
  <c r="X4857" i="1"/>
  <c r="Y4857" i="1" s="1"/>
  <c r="Z4857" i="1" s="1"/>
  <c r="AA4857" i="1" s="1"/>
  <c r="AF4857" i="1" s="1"/>
  <c r="Z4856" i="1"/>
  <c r="AA4856" i="1" s="1"/>
  <c r="AF4856" i="1" s="1"/>
  <c r="Y4858" i="1" l="1"/>
  <c r="X4858" i="1"/>
  <c r="U4858" i="1"/>
  <c r="T4858" i="1"/>
  <c r="P4858" i="1"/>
  <c r="Q4857" i="1"/>
  <c r="R4857" i="1" s="1"/>
  <c r="S4857" i="1" s="1"/>
  <c r="AD4857" i="1" s="1"/>
  <c r="Q4859" i="1" l="1"/>
  <c r="P4859" i="1"/>
  <c r="Q4858" i="1"/>
  <c r="R4858" i="1" s="1"/>
  <c r="S4858" i="1" s="1"/>
  <c r="AD4858" i="1" s="1"/>
  <c r="U4859" i="1"/>
  <c r="T4859" i="1"/>
  <c r="V4858" i="1"/>
  <c r="W4858" i="1" s="1"/>
  <c r="AE4858" i="1" s="1"/>
  <c r="X4859" i="1"/>
  <c r="Y4859" i="1"/>
  <c r="Z4858" i="1"/>
  <c r="AA4858" i="1" s="1"/>
  <c r="AF4858" i="1" s="1"/>
  <c r="Z4859" i="1" l="1"/>
  <c r="AA4859" i="1" s="1"/>
  <c r="AF4859" i="1" s="1"/>
  <c r="V4859" i="1"/>
  <c r="W4859" i="1" s="1"/>
  <c r="AE4859" i="1" s="1"/>
  <c r="P4860" i="1"/>
  <c r="Y4860" i="1"/>
  <c r="X4860" i="1"/>
  <c r="T4860" i="1"/>
  <c r="U4860" i="1" s="1"/>
  <c r="V4860" i="1" s="1"/>
  <c r="W4860" i="1" s="1"/>
  <c r="AE4860" i="1" s="1"/>
  <c r="R4859" i="1"/>
  <c r="S4859" i="1" s="1"/>
  <c r="AD4859" i="1" s="1"/>
  <c r="U4861" i="1" l="1"/>
  <c r="T4861" i="1"/>
  <c r="Y4861" i="1"/>
  <c r="X4861" i="1"/>
  <c r="Z4860" i="1"/>
  <c r="AA4860" i="1" s="1"/>
  <c r="AF4860" i="1" s="1"/>
  <c r="P4861" i="1"/>
  <c r="Q4860" i="1"/>
  <c r="R4860" i="1" s="1"/>
  <c r="S4860" i="1" s="1"/>
  <c r="AD4860" i="1" s="1"/>
  <c r="P4862" i="1" l="1"/>
  <c r="Q4862" i="1" s="1"/>
  <c r="R4862" i="1" s="1"/>
  <c r="S4862" i="1" s="1"/>
  <c r="AD4862" i="1" s="1"/>
  <c r="Q4861" i="1"/>
  <c r="R4861" i="1" s="1"/>
  <c r="S4861" i="1" s="1"/>
  <c r="AD4861" i="1" s="1"/>
  <c r="Y4862" i="1"/>
  <c r="X4862" i="1"/>
  <c r="Z4861" i="1"/>
  <c r="AA4861" i="1" s="1"/>
  <c r="AF4861" i="1" s="1"/>
  <c r="T4862" i="1"/>
  <c r="U4862" i="1" s="1"/>
  <c r="V4862" i="1" s="1"/>
  <c r="W4862" i="1" s="1"/>
  <c r="AE4862" i="1" s="1"/>
  <c r="V4861" i="1"/>
  <c r="W4861" i="1" s="1"/>
  <c r="AE4861" i="1" s="1"/>
  <c r="Y4863" i="1" l="1"/>
  <c r="X4863" i="1"/>
  <c r="T4863" i="1"/>
  <c r="Z4862" i="1"/>
  <c r="AA4862" i="1" s="1"/>
  <c r="AF4862" i="1" s="1"/>
  <c r="P4863" i="1"/>
  <c r="Q4863" i="1"/>
  <c r="R4863" i="1" l="1"/>
  <c r="S4863" i="1" s="1"/>
  <c r="AD4863" i="1" s="1"/>
  <c r="P4864" i="1"/>
  <c r="Q4864" i="1"/>
  <c r="T4864" i="1"/>
  <c r="U4864" i="1"/>
  <c r="V4864" i="1" s="1"/>
  <c r="W4864" i="1" s="1"/>
  <c r="AE4864" i="1" s="1"/>
  <c r="U4863" i="1"/>
  <c r="V4863" i="1" s="1"/>
  <c r="W4863" i="1" s="1"/>
  <c r="AE4863" i="1" s="1"/>
  <c r="Y4864" i="1"/>
  <c r="X4864" i="1"/>
  <c r="Z4863" i="1"/>
  <c r="AA4863" i="1" s="1"/>
  <c r="AF4863" i="1" s="1"/>
  <c r="R4864" i="1" l="1"/>
  <c r="S4864" i="1" s="1"/>
  <c r="AD4864" i="1" s="1"/>
  <c r="Y4865" i="1"/>
  <c r="X4865" i="1"/>
  <c r="Z4864" i="1"/>
  <c r="AA4864" i="1" s="1"/>
  <c r="AF4864" i="1" s="1"/>
  <c r="U4865" i="1"/>
  <c r="T4865" i="1"/>
  <c r="Q4865" i="1"/>
  <c r="P4865" i="1"/>
  <c r="T4866" i="1" l="1"/>
  <c r="P4866" i="1"/>
  <c r="Q4866" i="1" s="1"/>
  <c r="R4866" i="1" s="1"/>
  <c r="S4866" i="1" s="1"/>
  <c r="AD4866" i="1" s="1"/>
  <c r="R4865" i="1"/>
  <c r="S4865" i="1" s="1"/>
  <c r="AD4865" i="1" s="1"/>
  <c r="V4865" i="1"/>
  <c r="W4865" i="1" s="1"/>
  <c r="AE4865" i="1" s="1"/>
  <c r="Y4866" i="1"/>
  <c r="X4866" i="1"/>
  <c r="Z4865" i="1"/>
  <c r="AA4865" i="1" s="1"/>
  <c r="AF4865" i="1" s="1"/>
  <c r="X4867" i="1" l="1"/>
  <c r="T4867" i="1"/>
  <c r="Z4866" i="1"/>
  <c r="AA4866" i="1" s="1"/>
  <c r="AF4866" i="1" s="1"/>
  <c r="P4867" i="1"/>
  <c r="Q4867" i="1" s="1"/>
  <c r="U4866" i="1"/>
  <c r="V4866" i="1" s="1"/>
  <c r="W4866" i="1" s="1"/>
  <c r="AE4866" i="1" s="1"/>
  <c r="Q4868" i="1" l="1"/>
  <c r="P4868" i="1"/>
  <c r="R4867" i="1"/>
  <c r="S4867" i="1" s="1"/>
  <c r="AD4867" i="1" s="1"/>
  <c r="U4868" i="1"/>
  <c r="T4868" i="1"/>
  <c r="U4867" i="1"/>
  <c r="V4867" i="1" s="1"/>
  <c r="W4867" i="1" s="1"/>
  <c r="AE4867" i="1" s="1"/>
  <c r="Y4868" i="1"/>
  <c r="X4868" i="1"/>
  <c r="Y4867" i="1"/>
  <c r="Z4867" i="1" s="1"/>
  <c r="AA4867" i="1" s="1"/>
  <c r="AF4867" i="1" s="1"/>
  <c r="Z4868" i="1" l="1"/>
  <c r="AA4868" i="1" s="1"/>
  <c r="AF4868" i="1" s="1"/>
  <c r="T4869" i="1"/>
  <c r="X4869" i="1"/>
  <c r="V4868" i="1"/>
  <c r="W4868" i="1" s="1"/>
  <c r="AE4868" i="1" s="1"/>
  <c r="P4869" i="1"/>
  <c r="Q4869" i="1" s="1"/>
  <c r="R4869" i="1" s="1"/>
  <c r="S4869" i="1" s="1"/>
  <c r="AD4869" i="1" s="1"/>
  <c r="R4868" i="1"/>
  <c r="S4868" i="1" s="1"/>
  <c r="AD4868" i="1" s="1"/>
  <c r="P4870" i="1" l="1"/>
  <c r="X4870" i="1"/>
  <c r="Y4869" i="1"/>
  <c r="Z4869" i="1" s="1"/>
  <c r="AA4869" i="1" s="1"/>
  <c r="AF4869" i="1" s="1"/>
  <c r="T4870" i="1"/>
  <c r="U4869" i="1"/>
  <c r="V4869" i="1" s="1"/>
  <c r="W4869" i="1" s="1"/>
  <c r="AE4869" i="1" s="1"/>
  <c r="T4871" i="1" l="1"/>
  <c r="U4871" i="1"/>
  <c r="U4870" i="1"/>
  <c r="V4870" i="1" s="1"/>
  <c r="W4870" i="1" s="1"/>
  <c r="AE4870" i="1" s="1"/>
  <c r="Y4871" i="1"/>
  <c r="X4871" i="1"/>
  <c r="Y4870" i="1"/>
  <c r="Z4870" i="1" s="1"/>
  <c r="AA4870" i="1" s="1"/>
  <c r="AF4870" i="1" s="1"/>
  <c r="Q4871" i="1"/>
  <c r="P4871" i="1"/>
  <c r="Q4870" i="1"/>
  <c r="R4870" i="1" s="1"/>
  <c r="S4870" i="1" s="1"/>
  <c r="AD4870" i="1" s="1"/>
  <c r="V4871" i="1" l="1"/>
  <c r="W4871" i="1" s="1"/>
  <c r="AE4871" i="1" s="1"/>
  <c r="Z4871" i="1"/>
  <c r="AA4871" i="1" s="1"/>
  <c r="AF4871" i="1" s="1"/>
  <c r="R4871" i="1"/>
  <c r="S4871" i="1" s="1"/>
  <c r="AD4871" i="1" s="1"/>
  <c r="P4872" i="1"/>
  <c r="Q4872" i="1"/>
  <c r="R4872" i="1" s="1"/>
  <c r="S4872" i="1" s="1"/>
  <c r="AD4872" i="1" s="1"/>
  <c r="X4872" i="1"/>
  <c r="T4872" i="1"/>
  <c r="U4872" i="1" s="1"/>
  <c r="V4872" i="1" s="1"/>
  <c r="W4872" i="1" s="1"/>
  <c r="AE4872" i="1" s="1"/>
  <c r="T4873" i="1" l="1"/>
  <c r="X4873" i="1"/>
  <c r="Y4872" i="1"/>
  <c r="Z4872" i="1" s="1"/>
  <c r="AA4872" i="1" s="1"/>
  <c r="AF4872" i="1" s="1"/>
  <c r="P4873" i="1"/>
  <c r="Q4874" i="1" l="1"/>
  <c r="P4874" i="1"/>
  <c r="Q4873" i="1"/>
  <c r="R4873" i="1" s="1"/>
  <c r="S4873" i="1" s="1"/>
  <c r="AD4873" i="1" s="1"/>
  <c r="Y4874" i="1"/>
  <c r="X4874" i="1"/>
  <c r="Y4873" i="1"/>
  <c r="Z4873" i="1" s="1"/>
  <c r="AA4873" i="1" s="1"/>
  <c r="AF4873" i="1" s="1"/>
  <c r="U4874" i="1"/>
  <c r="T4874" i="1"/>
  <c r="U4873" i="1"/>
  <c r="V4873" i="1" s="1"/>
  <c r="W4873" i="1" s="1"/>
  <c r="AE4873" i="1" s="1"/>
  <c r="Z4874" i="1" l="1"/>
  <c r="AA4874" i="1" s="1"/>
  <c r="AF4874" i="1" s="1"/>
  <c r="T4875" i="1"/>
  <c r="V4874" i="1"/>
  <c r="W4874" i="1" s="1"/>
  <c r="AE4874" i="1" s="1"/>
  <c r="Y4875" i="1"/>
  <c r="X4875" i="1"/>
  <c r="Q4875" i="1"/>
  <c r="P4875" i="1"/>
  <c r="R4874" i="1"/>
  <c r="S4874" i="1" s="1"/>
  <c r="AD4874" i="1" s="1"/>
  <c r="Z4875" i="1" l="1"/>
  <c r="AA4875" i="1" s="1"/>
  <c r="AF4875" i="1" s="1"/>
  <c r="Q4876" i="1"/>
  <c r="P4876" i="1"/>
  <c r="R4875" i="1"/>
  <c r="S4875" i="1" s="1"/>
  <c r="AD4875" i="1" s="1"/>
  <c r="X4876" i="1"/>
  <c r="T4876" i="1"/>
  <c r="U4875" i="1"/>
  <c r="V4875" i="1" s="1"/>
  <c r="W4875" i="1" s="1"/>
  <c r="AE4875" i="1" s="1"/>
  <c r="U4877" i="1" l="1"/>
  <c r="T4877" i="1"/>
  <c r="Y4877" i="1"/>
  <c r="X4877" i="1"/>
  <c r="U4876" i="1"/>
  <c r="V4876" i="1" s="1"/>
  <c r="W4876" i="1" s="1"/>
  <c r="AE4876" i="1" s="1"/>
  <c r="Y4876" i="1"/>
  <c r="Z4876" i="1" s="1"/>
  <c r="AA4876" i="1" s="1"/>
  <c r="AF4876" i="1" s="1"/>
  <c r="P4877" i="1"/>
  <c r="Q4877" i="1"/>
  <c r="R4877" i="1" s="1"/>
  <c r="S4877" i="1" s="1"/>
  <c r="AD4877" i="1" s="1"/>
  <c r="R4876" i="1"/>
  <c r="S4876" i="1" s="1"/>
  <c r="AD4876" i="1" s="1"/>
  <c r="Q4878" i="1" l="1"/>
  <c r="P4878" i="1"/>
  <c r="Y4878" i="1"/>
  <c r="X4878" i="1"/>
  <c r="Z4877" i="1"/>
  <c r="AA4877" i="1" s="1"/>
  <c r="AF4877" i="1" s="1"/>
  <c r="U4878" i="1"/>
  <c r="T4878" i="1"/>
  <c r="V4877" i="1"/>
  <c r="W4877" i="1" s="1"/>
  <c r="AE4877" i="1" s="1"/>
  <c r="U4879" i="1" l="1"/>
  <c r="T4879" i="1"/>
  <c r="V4878" i="1"/>
  <c r="W4878" i="1" s="1"/>
  <c r="AE4878" i="1" s="1"/>
  <c r="Y4879" i="1"/>
  <c r="X4879" i="1"/>
  <c r="Z4878" i="1"/>
  <c r="AA4878" i="1" s="1"/>
  <c r="AF4878" i="1" s="1"/>
  <c r="Q4879" i="1"/>
  <c r="P4879" i="1"/>
  <c r="R4878" i="1"/>
  <c r="S4878" i="1" s="1"/>
  <c r="AD4878" i="1" s="1"/>
  <c r="R4879" i="1" l="1"/>
  <c r="S4879" i="1" s="1"/>
  <c r="AD4879" i="1" s="1"/>
  <c r="Y4880" i="1"/>
  <c r="X4880" i="1"/>
  <c r="Q4880" i="1"/>
  <c r="P4880" i="1"/>
  <c r="Z4879" i="1"/>
  <c r="AA4879" i="1" s="1"/>
  <c r="AF4879" i="1" s="1"/>
  <c r="U4880" i="1"/>
  <c r="T4880" i="1"/>
  <c r="V4879" i="1"/>
  <c r="W4879" i="1" s="1"/>
  <c r="AE4879" i="1" s="1"/>
  <c r="U4881" i="1" l="1"/>
  <c r="T4881" i="1"/>
  <c r="V4880" i="1"/>
  <c r="W4880" i="1" s="1"/>
  <c r="AE4880" i="1" s="1"/>
  <c r="P4881" i="1"/>
  <c r="Q4881" i="1"/>
  <c r="R4881" i="1" s="1"/>
  <c r="S4881" i="1" s="1"/>
  <c r="AD4881" i="1" s="1"/>
  <c r="R4880" i="1"/>
  <c r="S4880" i="1" s="1"/>
  <c r="AD4880" i="1" s="1"/>
  <c r="Y4881" i="1"/>
  <c r="X4881" i="1"/>
  <c r="Z4880" i="1"/>
  <c r="AA4880" i="1" s="1"/>
  <c r="AF4880" i="1" s="1"/>
  <c r="Y4882" i="1" l="1"/>
  <c r="X4882" i="1"/>
  <c r="Z4881" i="1"/>
  <c r="AA4881" i="1" s="1"/>
  <c r="AF4881" i="1" s="1"/>
  <c r="Q4882" i="1"/>
  <c r="P4882" i="1"/>
  <c r="U4882" i="1"/>
  <c r="T4882" i="1"/>
  <c r="V4881" i="1"/>
  <c r="W4881" i="1" s="1"/>
  <c r="AE4881" i="1" s="1"/>
  <c r="V4882" i="1" l="1"/>
  <c r="W4882" i="1" s="1"/>
  <c r="AE4882" i="1" s="1"/>
  <c r="T4883" i="1"/>
  <c r="P4883" i="1"/>
  <c r="Q4883" i="1"/>
  <c r="R4883" i="1" s="1"/>
  <c r="S4883" i="1" s="1"/>
  <c r="AD4883" i="1" s="1"/>
  <c r="X4883" i="1"/>
  <c r="Y4883" i="1" s="1"/>
  <c r="Z4883" i="1" s="1"/>
  <c r="AA4883" i="1" s="1"/>
  <c r="AF4883" i="1" s="1"/>
  <c r="R4882" i="1"/>
  <c r="S4882" i="1" s="1"/>
  <c r="AD4882" i="1" s="1"/>
  <c r="Z4882" i="1"/>
  <c r="AA4882" i="1" s="1"/>
  <c r="AF4882" i="1" s="1"/>
  <c r="Y4884" i="1" l="1"/>
  <c r="X4884" i="1"/>
  <c r="Q4884" i="1"/>
  <c r="P4884" i="1"/>
  <c r="U4884" i="1"/>
  <c r="T4884" i="1"/>
  <c r="U4883" i="1"/>
  <c r="V4883" i="1" s="1"/>
  <c r="W4883" i="1" s="1"/>
  <c r="AE4883" i="1" s="1"/>
  <c r="T4885" i="1" l="1"/>
  <c r="V4884" i="1"/>
  <c r="W4884" i="1" s="1"/>
  <c r="AE4884" i="1" s="1"/>
  <c r="P4885" i="1"/>
  <c r="Q4885" i="1"/>
  <c r="R4884" i="1"/>
  <c r="S4884" i="1" s="1"/>
  <c r="AD4884" i="1" s="1"/>
  <c r="X4885" i="1"/>
  <c r="Y4885" i="1" s="1"/>
  <c r="Z4885" i="1" s="1"/>
  <c r="AA4885" i="1" s="1"/>
  <c r="AF4885" i="1" s="1"/>
  <c r="Z4884" i="1"/>
  <c r="AA4884" i="1" s="1"/>
  <c r="AF4884" i="1" s="1"/>
  <c r="R4885" i="1" l="1"/>
  <c r="S4885" i="1" s="1"/>
  <c r="AD4885" i="1" s="1"/>
  <c r="X4886" i="1"/>
  <c r="Q4886" i="1"/>
  <c r="P4886" i="1"/>
  <c r="T4886" i="1"/>
  <c r="U4885" i="1"/>
  <c r="V4885" i="1" s="1"/>
  <c r="W4885" i="1" s="1"/>
  <c r="AE4885" i="1" s="1"/>
  <c r="Q4887" i="1" l="1"/>
  <c r="P4887" i="1"/>
  <c r="T4887" i="1"/>
  <c r="U4886" i="1"/>
  <c r="V4886" i="1" s="1"/>
  <c r="W4886" i="1" s="1"/>
  <c r="AE4886" i="1" s="1"/>
  <c r="R4886" i="1"/>
  <c r="S4886" i="1" s="1"/>
  <c r="AD4886" i="1" s="1"/>
  <c r="X4887" i="1"/>
  <c r="Y4886" i="1"/>
  <c r="Z4886" i="1" s="1"/>
  <c r="AA4886" i="1" s="1"/>
  <c r="AF4886" i="1" s="1"/>
  <c r="X4888" i="1" l="1"/>
  <c r="Y4887" i="1"/>
  <c r="Z4887" i="1" s="1"/>
  <c r="AA4887" i="1" s="1"/>
  <c r="AF4887" i="1" s="1"/>
  <c r="T4888" i="1"/>
  <c r="U4887" i="1"/>
  <c r="V4887" i="1" s="1"/>
  <c r="W4887" i="1" s="1"/>
  <c r="AE4887" i="1" s="1"/>
  <c r="P4888" i="1"/>
  <c r="Q4888" i="1"/>
  <c r="R4888" i="1" s="1"/>
  <c r="S4888" i="1" s="1"/>
  <c r="AD4888" i="1" s="1"/>
  <c r="R4887" i="1"/>
  <c r="S4887" i="1" s="1"/>
  <c r="AD4887" i="1" s="1"/>
  <c r="P4889" i="1" l="1"/>
  <c r="U4889" i="1"/>
  <c r="T4889" i="1"/>
  <c r="U4888" i="1"/>
  <c r="V4888" i="1" s="1"/>
  <c r="W4888" i="1" s="1"/>
  <c r="AE4888" i="1" s="1"/>
  <c r="Y4889" i="1"/>
  <c r="X4889" i="1"/>
  <c r="Y4888" i="1"/>
  <c r="Z4888" i="1" s="1"/>
  <c r="AA4888" i="1" s="1"/>
  <c r="AF4888" i="1" s="1"/>
  <c r="Z4889" i="1" l="1"/>
  <c r="AA4889" i="1" s="1"/>
  <c r="AF4889" i="1" s="1"/>
  <c r="X4890" i="1"/>
  <c r="Y4890" i="1"/>
  <c r="U4890" i="1"/>
  <c r="T4890" i="1"/>
  <c r="V4889" i="1"/>
  <c r="W4889" i="1" s="1"/>
  <c r="AE4889" i="1" s="1"/>
  <c r="Q4890" i="1"/>
  <c r="P4890" i="1"/>
  <c r="Q4889" i="1"/>
  <c r="R4889" i="1" s="1"/>
  <c r="S4889" i="1" s="1"/>
  <c r="AD4889" i="1" s="1"/>
  <c r="V4890" i="1" l="1"/>
  <c r="W4890" i="1" s="1"/>
  <c r="AE4890" i="1" s="1"/>
  <c r="Z4890" i="1"/>
  <c r="AA4890" i="1" s="1"/>
  <c r="AF4890" i="1" s="1"/>
  <c r="Q4891" i="1"/>
  <c r="P4891" i="1"/>
  <c r="R4890" i="1"/>
  <c r="S4890" i="1" s="1"/>
  <c r="AD4890" i="1" s="1"/>
  <c r="U4891" i="1"/>
  <c r="T4891" i="1"/>
  <c r="Y4891" i="1"/>
  <c r="X4891" i="1"/>
  <c r="Z4891" i="1" l="1"/>
  <c r="AA4891" i="1" s="1"/>
  <c r="AF4891" i="1" s="1"/>
  <c r="X4892" i="1"/>
  <c r="Y4892" i="1"/>
  <c r="Z4892" i="1" s="1"/>
  <c r="AA4892" i="1" s="1"/>
  <c r="AF4892" i="1" s="1"/>
  <c r="U4892" i="1"/>
  <c r="T4892" i="1"/>
  <c r="Q4892" i="1"/>
  <c r="P4892" i="1"/>
  <c r="V4891" i="1"/>
  <c r="W4891" i="1" s="1"/>
  <c r="AE4891" i="1" s="1"/>
  <c r="R4891" i="1"/>
  <c r="S4891" i="1" s="1"/>
  <c r="AD4891" i="1" s="1"/>
  <c r="Q4893" i="1" l="1"/>
  <c r="P4893" i="1"/>
  <c r="R4892" i="1"/>
  <c r="S4892" i="1" s="1"/>
  <c r="AD4892" i="1" s="1"/>
  <c r="T4893" i="1"/>
  <c r="U4893" i="1"/>
  <c r="V4893" i="1" s="1"/>
  <c r="W4893" i="1" s="1"/>
  <c r="AE4893" i="1" s="1"/>
  <c r="V4892" i="1"/>
  <c r="W4892" i="1" s="1"/>
  <c r="AE4892" i="1" s="1"/>
  <c r="Y4893" i="1"/>
  <c r="X4893" i="1"/>
  <c r="Y4894" i="1" l="1"/>
  <c r="X4894" i="1"/>
  <c r="Z4893" i="1"/>
  <c r="AA4893" i="1" s="1"/>
  <c r="AF4893" i="1" s="1"/>
  <c r="U4894" i="1"/>
  <c r="T4894" i="1"/>
  <c r="Q4894" i="1"/>
  <c r="P4894" i="1"/>
  <c r="R4893" i="1"/>
  <c r="S4893" i="1" s="1"/>
  <c r="AD4893" i="1" s="1"/>
  <c r="P4895" i="1" l="1"/>
  <c r="Q4895" i="1"/>
  <c r="R4894" i="1"/>
  <c r="S4894" i="1" s="1"/>
  <c r="AD4894" i="1" s="1"/>
  <c r="U4895" i="1"/>
  <c r="T4895" i="1"/>
  <c r="V4894" i="1"/>
  <c r="W4894" i="1" s="1"/>
  <c r="AE4894" i="1" s="1"/>
  <c r="Y4895" i="1"/>
  <c r="X4895" i="1"/>
  <c r="Z4894" i="1"/>
  <c r="AA4894" i="1" s="1"/>
  <c r="AF4894" i="1" s="1"/>
  <c r="Z4895" i="1" l="1"/>
  <c r="AA4895" i="1" s="1"/>
  <c r="AF4895" i="1" s="1"/>
  <c r="U4896" i="1"/>
  <c r="T4896" i="1"/>
  <c r="R4895" i="1"/>
  <c r="S4895" i="1" s="1"/>
  <c r="AD4895" i="1" s="1"/>
  <c r="Y4896" i="1"/>
  <c r="X4896" i="1"/>
  <c r="V4895" i="1"/>
  <c r="W4895" i="1" s="1"/>
  <c r="AE4895" i="1" s="1"/>
  <c r="Q4896" i="1"/>
  <c r="P4896" i="1"/>
  <c r="R4896" i="1" l="1"/>
  <c r="S4896" i="1" s="1"/>
  <c r="AD4896" i="1" s="1"/>
  <c r="P4897" i="1"/>
  <c r="Q4897" i="1"/>
  <c r="R4897" i="1" s="1"/>
  <c r="S4897" i="1" s="1"/>
  <c r="AD4897" i="1" s="1"/>
  <c r="Y4897" i="1"/>
  <c r="X4897" i="1"/>
  <c r="Z4896" i="1"/>
  <c r="AA4896" i="1" s="1"/>
  <c r="AF4896" i="1" s="1"/>
  <c r="T4897" i="1"/>
  <c r="U4897" i="1"/>
  <c r="V4896" i="1"/>
  <c r="W4896" i="1" s="1"/>
  <c r="AE4896" i="1" s="1"/>
  <c r="V4897" i="1" l="1"/>
  <c r="W4897" i="1" s="1"/>
  <c r="AE4897" i="1" s="1"/>
  <c r="U4898" i="1"/>
  <c r="T4898" i="1"/>
  <c r="Y4898" i="1"/>
  <c r="X4898" i="1"/>
  <c r="Z4897" i="1"/>
  <c r="AA4897" i="1" s="1"/>
  <c r="AF4897" i="1" s="1"/>
  <c r="Q4898" i="1"/>
  <c r="P4898" i="1"/>
  <c r="Q4899" i="1" l="1"/>
  <c r="P4899" i="1"/>
  <c r="R4898" i="1"/>
  <c r="S4898" i="1" s="1"/>
  <c r="AD4898" i="1" s="1"/>
  <c r="Y4899" i="1"/>
  <c r="X4899" i="1"/>
  <c r="Z4898" i="1"/>
  <c r="AA4898" i="1" s="1"/>
  <c r="AF4898" i="1" s="1"/>
  <c r="U4899" i="1"/>
  <c r="T4899" i="1"/>
  <c r="V4898" i="1"/>
  <c r="W4898" i="1" s="1"/>
  <c r="AE4898" i="1" s="1"/>
  <c r="V4899" i="1" l="1"/>
  <c r="W4899" i="1" s="1"/>
  <c r="AE4899" i="1" s="1"/>
  <c r="Y4900" i="1"/>
  <c r="X4900" i="1"/>
  <c r="P4900" i="1"/>
  <c r="Q4900" i="1"/>
  <c r="R4900" i="1" s="1"/>
  <c r="S4900" i="1" s="1"/>
  <c r="U4900" i="1"/>
  <c r="T4900" i="1"/>
  <c r="Z4899" i="1"/>
  <c r="AA4899" i="1" s="1"/>
  <c r="AF4899" i="1" s="1"/>
  <c r="R4899" i="1"/>
  <c r="S4899" i="1" s="1"/>
  <c r="AD4899" i="1" s="1"/>
  <c r="V4900" i="1" l="1"/>
  <c r="W4900" i="1" s="1"/>
  <c r="AE4900" i="1" s="1"/>
  <c r="AD4900" i="1"/>
  <c r="BB15" i="1"/>
  <c r="BC39" i="1" s="1"/>
  <c r="BB40" i="1" s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Z4900" i="1"/>
  <c r="AA4900" i="1" s="1"/>
  <c r="AF4900" i="1" s="1"/>
  <c r="BC38" i="1" l="1"/>
</calcChain>
</file>

<file path=xl/sharedStrings.xml><?xml version="1.0" encoding="utf-8"?>
<sst xmlns="http://schemas.openxmlformats.org/spreadsheetml/2006/main" count="63" uniqueCount="37">
  <si>
    <t>SPY</t>
  </si>
  <si>
    <t>AOR</t>
  </si>
  <si>
    <t>Date</t>
  </si>
  <si>
    <t>BuyHold SPY</t>
  </si>
  <si>
    <t>BuyHold 60/40</t>
  </si>
  <si>
    <t>Estrategia</t>
  </si>
  <si>
    <t>$$ MaxT1</t>
  </si>
  <si>
    <t>$$ MinT1</t>
  </si>
  <si>
    <t>$$ Draw Down T1</t>
  </si>
  <si>
    <t xml:space="preserve">% Draw Down </t>
  </si>
  <si>
    <t>S&amp;P500</t>
  </si>
  <si>
    <t>60/40</t>
  </si>
  <si>
    <t>%</t>
  </si>
  <si>
    <t>Max # Posiciones</t>
  </si>
  <si>
    <t>Max %  por posición</t>
  </si>
  <si>
    <t>OsoPerezoso</t>
  </si>
  <si>
    <t>Fuerza_SEIS_F6</t>
  </si>
  <si>
    <t>1-4</t>
  </si>
  <si>
    <t>RotacionDefensiva-D4</t>
  </si>
  <si>
    <t>AllWeather TAA</t>
  </si>
  <si>
    <t>NDX_Core9</t>
  </si>
  <si>
    <t>BuyHold 60-40 AOR</t>
  </si>
  <si>
    <t>Total</t>
  </si>
  <si>
    <t>Retorno Total</t>
  </si>
  <si>
    <t>Caída Max</t>
  </si>
  <si>
    <t>ETF 60-40 (AOR)</t>
  </si>
  <si>
    <t>ETF AllWeather (ALLW)</t>
  </si>
  <si>
    <t>Ano</t>
  </si>
  <si>
    <t>Retorno</t>
  </si>
  <si>
    <t>YEAR</t>
  </si>
  <si>
    <t>TOTAL</t>
  </si>
  <si>
    <t>MaxDD</t>
  </si>
  <si>
    <t>Retorno Promedio</t>
  </si>
  <si>
    <t>Caida Max</t>
  </si>
  <si>
    <t>Ret. Prom / Caida Max</t>
  </si>
  <si>
    <t>Fuerza_SEIS</t>
  </si>
  <si>
    <t>RotacionDefensiva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</si>
</sst>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Aptos Narrow"/>
      <family val="2"/>
      <scheme val="minor"/>
    </font>
    <font>
      <b/>
      <sz val="8"/>
      <color rgb="FFF44336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F1F1F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2" borderId="0" xfId="0" applyNumberFormat="1" applyFill="1"/>
    <xf numFmtId="9" fontId="0" fillId="0" borderId="0" xfId="0" applyNumberFormat="1"/>
    <xf numFmtId="0" fontId="0" fillId="0" borderId="4" xfId="0" applyBorder="1"/>
    <xf numFmtId="0" fontId="0" fillId="0" borderId="5" xfId="0" applyBorder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9" fontId="0" fillId="2" borderId="3" xfId="0" applyNumberFormat="1" applyFill="1" applyBorder="1"/>
    <xf numFmtId="9" fontId="0" fillId="2" borderId="5" xfId="0" applyNumberFormat="1" applyFill="1" applyBorder="1"/>
    <xf numFmtId="0" fontId="0" fillId="0" borderId="4" xfId="0" quotePrefix="1" applyBorder="1" applyAlignment="1">
      <alignment horizontal="right"/>
    </xf>
    <xf numFmtId="165" fontId="0" fillId="0" borderId="0" xfId="2" applyNumberFormat="1" applyFont="1" applyBorder="1"/>
    <xf numFmtId="0" fontId="0" fillId="0" borderId="9" xfId="0" applyBorder="1"/>
    <xf numFmtId="9" fontId="0" fillId="2" borderId="10" xfId="0" applyNumberFormat="1" applyFill="1" applyBorder="1"/>
    <xf numFmtId="0" fontId="0" fillId="0" borderId="8" xfId="0" applyBorder="1"/>
    <xf numFmtId="9" fontId="0" fillId="0" borderId="7" xfId="0" applyNumberFormat="1" applyBorder="1"/>
    <xf numFmtId="0" fontId="2" fillId="0" borderId="1" xfId="0" applyFont="1" applyBorder="1"/>
    <xf numFmtId="9" fontId="2" fillId="0" borderId="3" xfId="2" applyFont="1" applyBorder="1"/>
    <xf numFmtId="0" fontId="2" fillId="0" borderId="9" xfId="0" applyFont="1" applyBorder="1"/>
    <xf numFmtId="9" fontId="2" fillId="0" borderId="10" xfId="0" applyNumberFormat="1" applyFont="1" applyBorder="1"/>
    <xf numFmtId="0" fontId="0" fillId="0" borderId="12" xfId="0" applyBorder="1"/>
    <xf numFmtId="0" fontId="2" fillId="0" borderId="13" xfId="0" applyFont="1" applyBorder="1"/>
    <xf numFmtId="0" fontId="2" fillId="3" borderId="8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left" vertical="top" wrapText="1" indent="1"/>
    </xf>
    <xf numFmtId="0" fontId="4" fillId="4" borderId="11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0" fontId="0" fillId="0" borderId="11" xfId="0" applyBorder="1"/>
    <xf numFmtId="0" fontId="4" fillId="4" borderId="15" xfId="0" applyFont="1" applyFill="1" applyBorder="1" applyAlignment="1">
      <alignment horizontal="left" vertical="top" wrapText="1" indent="1"/>
    </xf>
    <xf numFmtId="0" fontId="4" fillId="4" borderId="10" xfId="0" applyFont="1" applyFill="1" applyBorder="1" applyAlignment="1">
      <alignment horizontal="left" vertical="top" wrapText="1"/>
    </xf>
    <xf numFmtId="9" fontId="0" fillId="0" borderId="0" xfId="2" applyFont="1" applyBorder="1"/>
    <xf numFmtId="9" fontId="0" fillId="0" borderId="5" xfId="2" applyFont="1" applyBorder="1"/>
    <xf numFmtId="0" fontId="5" fillId="5" borderId="1" xfId="0" applyFont="1" applyFill="1" applyBorder="1" applyAlignment="1">
      <alignment horizontal="center" vertical="center" wrapText="1"/>
    </xf>
    <xf numFmtId="9" fontId="5" fillId="5" borderId="2" xfId="0" applyNumberFormat="1" applyFont="1" applyFill="1" applyBorder="1" applyAlignment="1">
      <alignment horizontal="center" vertical="center" wrapText="1"/>
    </xf>
    <xf numFmtId="9" fontId="6" fillId="5" borderId="1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9" fontId="6" fillId="0" borderId="1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9" fontId="8" fillId="5" borderId="0" xfId="0" applyNumberFormat="1" applyFont="1" applyFill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9" fontId="5" fillId="5" borderId="0" xfId="0" applyNumberFormat="1" applyFont="1" applyFill="1" applyAlignment="1">
      <alignment horizontal="center" vertical="center" wrapText="1"/>
    </xf>
    <xf numFmtId="9" fontId="6" fillId="5" borderId="16" xfId="0" applyNumberFormat="1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9" fontId="6" fillId="5" borderId="5" xfId="0" applyNumberFormat="1" applyFont="1" applyFill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9" fontId="0" fillId="0" borderId="11" xfId="2" applyFont="1" applyBorder="1"/>
    <xf numFmtId="9" fontId="0" fillId="0" borderId="10" xfId="2" applyFont="1" applyBorder="1"/>
    <xf numFmtId="0" fontId="5" fillId="0" borderId="9" xfId="0" applyFont="1" applyBorder="1" applyAlignment="1">
      <alignment horizontal="center" vertical="center" wrapText="1"/>
    </xf>
    <xf numFmtId="9" fontId="5" fillId="0" borderId="11" xfId="0" applyNumberFormat="1" applyFont="1" applyBorder="1" applyAlignment="1">
      <alignment horizontal="center" vertical="center" wrapText="1"/>
    </xf>
    <xf numFmtId="9" fontId="6" fillId="0" borderId="14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9" fontId="0" fillId="0" borderId="2" xfId="0" applyNumberFormat="1" applyBorder="1"/>
    <xf numFmtId="9" fontId="0" fillId="0" borderId="3" xfId="0" applyNumberFormat="1" applyBorder="1"/>
    <xf numFmtId="0" fontId="0" fillId="0" borderId="4" xfId="0" applyBorder="1" applyAlignment="1">
      <alignment horizontal="right" vertical="center"/>
    </xf>
    <xf numFmtId="9" fontId="0" fillId="0" borderId="5" xfId="0" applyNumberFormat="1" applyBorder="1"/>
    <xf numFmtId="0" fontId="0" fillId="0" borderId="9" xfId="0" applyBorder="1" applyAlignment="1">
      <alignment horizontal="right" vertical="center"/>
    </xf>
    <xf numFmtId="166" fontId="0" fillId="0" borderId="11" xfId="1" applyNumberFormat="1" applyFont="1" applyBorder="1"/>
    <xf numFmtId="0" fontId="0" fillId="0" borderId="10" xfId="0" applyBorder="1"/>
    <xf numFmtId="165" fontId="0" fillId="0" borderId="0" xfId="2" applyNumberFormat="1" applyFont="1" applyBorder="1" applyAlignment="1">
      <alignment wrapText="1"/>
    </xf>
    <xf numFmtId="165" fontId="0" fillId="0" borderId="5" xfId="2" applyNumberFormat="1" applyFont="1" applyBorder="1" applyAlignment="1">
      <alignment wrapText="1"/>
    </xf>
    <xf numFmtId="165" fontId="0" fillId="0" borderId="11" xfId="2" applyNumberFormat="1" applyFont="1" applyBorder="1" applyAlignment="1">
      <alignment wrapText="1"/>
    </xf>
    <xf numFmtId="165" fontId="0" fillId="0" borderId="10" xfId="2" applyNumberFormat="1" applyFont="1" applyBorder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165" fontId="0" fillId="0" borderId="2" xfId="2" applyNumberFormat="1" applyFont="1" applyBorder="1" applyAlignment="1">
      <alignment wrapText="1"/>
    </xf>
    <xf numFmtId="165" fontId="0" fillId="0" borderId="3" xfId="2" applyNumberFormat="1" applyFont="1" applyBorder="1" applyAlignment="1">
      <alignment wrapText="1"/>
    </xf>
    <xf numFmtId="165" fontId="0" fillId="0" borderId="0" xfId="2" applyNumberFormat="1" applyFont="1" applyBorder="1" applyAlignment="1">
      <alignment horizontal="right" wrapText="1"/>
    </xf>
    <xf numFmtId="165" fontId="0" fillId="0" borderId="5" xfId="2" applyNumberFormat="1" applyFont="1" applyBorder="1" applyAlignment="1">
      <alignment horizontal="right" wrapText="1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Portafolio 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Resultados!$M$4</c:f>
              <c:strCache>
                <c:ptCount val="1"/>
                <c:pt idx="0">
                  <c:v>Estrategia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Resultados!$L$5:$L$4900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Resultados!$M$5:$M$4900</c:f>
              <c:numCache>
                <c:formatCode>"$"#,##0.00_);[Red]\("$"#,##0.00\)</c:formatCode>
                <c:ptCount val="4896"/>
                <c:pt idx="0">
                  <c:v>118665.194</c:v>
                </c:pt>
                <c:pt idx="1">
                  <c:v>118416.59599999999</c:v>
                </c:pt>
                <c:pt idx="2">
                  <c:v>117497.31199999999</c:v>
                </c:pt>
                <c:pt idx="3">
                  <c:v>117662.837</c:v>
                </c:pt>
                <c:pt idx="4">
                  <c:v>117757.52</c:v>
                </c:pt>
                <c:pt idx="5">
                  <c:v>117654.29900000001</c:v>
                </c:pt>
                <c:pt idx="6">
                  <c:v>118053.20900000002</c:v>
                </c:pt>
                <c:pt idx="7">
                  <c:v>119319.647</c:v>
                </c:pt>
                <c:pt idx="8">
                  <c:v>119233.22899999999</c:v>
                </c:pt>
                <c:pt idx="9">
                  <c:v>119338.427</c:v>
                </c:pt>
                <c:pt idx="10">
                  <c:v>117963.47000000002</c:v>
                </c:pt>
                <c:pt idx="11">
                  <c:v>118795.01899999999</c:v>
                </c:pt>
                <c:pt idx="12">
                  <c:v>118254.929</c:v>
                </c:pt>
                <c:pt idx="13">
                  <c:v>119298.31400000001</c:v>
                </c:pt>
                <c:pt idx="14">
                  <c:v>120039.761</c:v>
                </c:pt>
                <c:pt idx="15">
                  <c:v>118938.545</c:v>
                </c:pt>
                <c:pt idx="16">
                  <c:v>119193.50600000001</c:v>
                </c:pt>
                <c:pt idx="17">
                  <c:v>118747.02199999998</c:v>
                </c:pt>
                <c:pt idx="18">
                  <c:v>119587.217</c:v>
                </c:pt>
                <c:pt idx="19">
                  <c:v>120304.54699999999</c:v>
                </c:pt>
                <c:pt idx="20">
                  <c:v>120548.016</c:v>
                </c:pt>
                <c:pt idx="21">
                  <c:v>120268.71599999999</c:v>
                </c:pt>
                <c:pt idx="22">
                  <c:v>120381.9</c:v>
                </c:pt>
                <c:pt idx="23">
                  <c:v>120412.65</c:v>
                </c:pt>
                <c:pt idx="24">
                  <c:v>120493.749</c:v>
                </c:pt>
                <c:pt idx="25">
                  <c:v>121067.34</c:v>
                </c:pt>
                <c:pt idx="26">
                  <c:v>120568.62</c:v>
                </c:pt>
                <c:pt idx="27">
                  <c:v>120048.07499999998</c:v>
                </c:pt>
                <c:pt idx="28">
                  <c:v>120635.17799999999</c:v>
                </c:pt>
                <c:pt idx="29">
                  <c:v>121501.011</c:v>
                </c:pt>
                <c:pt idx="30">
                  <c:v>121653.16199999998</c:v>
                </c:pt>
                <c:pt idx="31">
                  <c:v>121810.96799999999</c:v>
                </c:pt>
                <c:pt idx="32">
                  <c:v>121699.25099999999</c:v>
                </c:pt>
                <c:pt idx="33">
                  <c:v>122729.93999999999</c:v>
                </c:pt>
                <c:pt idx="34">
                  <c:v>122865.891</c:v>
                </c:pt>
                <c:pt idx="35">
                  <c:v>122990.32199999999</c:v>
                </c:pt>
                <c:pt idx="36">
                  <c:v>122926.05899999999</c:v>
                </c:pt>
                <c:pt idx="37">
                  <c:v>119499.804</c:v>
                </c:pt>
                <c:pt idx="38">
                  <c:v>120480.117</c:v>
                </c:pt>
                <c:pt idx="39">
                  <c:v>120185.55</c:v>
                </c:pt>
                <c:pt idx="40">
                  <c:v>118356.46800000001</c:v>
                </c:pt>
                <c:pt idx="41">
                  <c:v>117264.288</c:v>
                </c:pt>
                <c:pt idx="42">
                  <c:v>118847.55900000001</c:v>
                </c:pt>
                <c:pt idx="43">
                  <c:v>118795.79999999999</c:v>
                </c:pt>
                <c:pt idx="44">
                  <c:v>119562.13799999998</c:v>
                </c:pt>
                <c:pt idx="45">
                  <c:v>119438.57999999999</c:v>
                </c:pt>
                <c:pt idx="46">
                  <c:v>119924.84999999998</c:v>
                </c:pt>
                <c:pt idx="47">
                  <c:v>118509.30299999999</c:v>
                </c:pt>
                <c:pt idx="48">
                  <c:v>119099.61</c:v>
                </c:pt>
                <c:pt idx="49">
                  <c:v>118977.069</c:v>
                </c:pt>
                <c:pt idx="50">
                  <c:v>119034.44399999999</c:v>
                </c:pt>
                <c:pt idx="51">
                  <c:v>119685.777</c:v>
                </c:pt>
                <c:pt idx="52">
                  <c:v>120174.07199999999</c:v>
                </c:pt>
                <c:pt idx="53">
                  <c:v>121668.97499999999</c:v>
                </c:pt>
                <c:pt idx="54">
                  <c:v>121606.20599999998</c:v>
                </c:pt>
                <c:pt idx="55">
                  <c:v>121359.79499999998</c:v>
                </c:pt>
                <c:pt idx="56">
                  <c:v>121665.94799999997</c:v>
                </c:pt>
                <c:pt idx="57">
                  <c:v>121428.891</c:v>
                </c:pt>
                <c:pt idx="58">
                  <c:v>120846.3</c:v>
                </c:pt>
                <c:pt idx="59">
                  <c:v>121144.85399999999</c:v>
                </c:pt>
                <c:pt idx="60">
                  <c:v>120985.51799999998</c:v>
                </c:pt>
                <c:pt idx="61">
                  <c:v>121655.492</c:v>
                </c:pt>
                <c:pt idx="62">
                  <c:v>122320.913</c:v>
                </c:pt>
                <c:pt idx="63">
                  <c:v>122853.62299999999</c:v>
                </c:pt>
                <c:pt idx="64">
                  <c:v>123188.64199999999</c:v>
                </c:pt>
                <c:pt idx="65">
                  <c:v>122980.29800000001</c:v>
                </c:pt>
                <c:pt idx="66">
                  <c:v>123883.088</c:v>
                </c:pt>
                <c:pt idx="67">
                  <c:v>123273.56</c:v>
                </c:pt>
                <c:pt idx="68">
                  <c:v>123621.82399999999</c:v>
                </c:pt>
                <c:pt idx="69">
                  <c:v>123647.234</c:v>
                </c:pt>
                <c:pt idx="70">
                  <c:v>124419.329</c:v>
                </c:pt>
                <c:pt idx="71">
                  <c:v>124109.204</c:v>
                </c:pt>
                <c:pt idx="72">
                  <c:v>124279.148</c:v>
                </c:pt>
                <c:pt idx="73">
                  <c:v>123776.264</c:v>
                </c:pt>
                <c:pt idx="74">
                  <c:v>124492.16</c:v>
                </c:pt>
                <c:pt idx="75">
                  <c:v>124639.28599999999</c:v>
                </c:pt>
                <c:pt idx="76">
                  <c:v>124760.59999999999</c:v>
                </c:pt>
                <c:pt idx="77">
                  <c:v>126325.049</c:v>
                </c:pt>
                <c:pt idx="78">
                  <c:v>126608.98999999999</c:v>
                </c:pt>
                <c:pt idx="79">
                  <c:v>126552.326</c:v>
                </c:pt>
                <c:pt idx="80">
                  <c:v>125496.431</c:v>
                </c:pt>
                <c:pt idx="81">
                  <c:v>126108.46099999998</c:v>
                </c:pt>
                <c:pt idx="82">
                  <c:v>126503.852</c:v>
                </c:pt>
                <c:pt idx="83">
                  <c:v>127012.556</c:v>
                </c:pt>
                <c:pt idx="84">
                  <c:v>127357.976</c:v>
                </c:pt>
                <c:pt idx="85">
                  <c:v>127397.10199999998</c:v>
                </c:pt>
                <c:pt idx="86">
                  <c:v>127454.372</c:v>
                </c:pt>
                <c:pt idx="87">
                  <c:v>128028.878</c:v>
                </c:pt>
                <c:pt idx="88">
                  <c:v>126634.02499999999</c:v>
                </c:pt>
                <c:pt idx="89">
                  <c:v>127917.323</c:v>
                </c:pt>
                <c:pt idx="90">
                  <c:v>127764.512</c:v>
                </c:pt>
                <c:pt idx="91">
                  <c:v>127518.959</c:v>
                </c:pt>
                <c:pt idx="92">
                  <c:v>127924.20799999998</c:v>
                </c:pt>
                <c:pt idx="93">
                  <c:v>127897.19899999999</c:v>
                </c:pt>
                <c:pt idx="94">
                  <c:v>128547.23899999999</c:v>
                </c:pt>
                <c:pt idx="95">
                  <c:v>129390.446</c:v>
                </c:pt>
                <c:pt idx="96">
                  <c:v>129471.69500000001</c:v>
                </c:pt>
                <c:pt idx="97">
                  <c:v>129413.71099999998</c:v>
                </c:pt>
                <c:pt idx="98">
                  <c:v>128426.74699999999</c:v>
                </c:pt>
                <c:pt idx="99">
                  <c:v>129235.451</c:v>
                </c:pt>
                <c:pt idx="100">
                  <c:v>129111.26299999998</c:v>
                </c:pt>
                <c:pt idx="101">
                  <c:v>129773.55499999998</c:v>
                </c:pt>
                <c:pt idx="102">
                  <c:v>130227.515</c:v>
                </c:pt>
                <c:pt idx="103">
                  <c:v>130813.69500000001</c:v>
                </c:pt>
                <c:pt idx="104">
                  <c:v>131156.11199999999</c:v>
                </c:pt>
                <c:pt idx="105">
                  <c:v>131179.641</c:v>
                </c:pt>
                <c:pt idx="106">
                  <c:v>130277.622</c:v>
                </c:pt>
                <c:pt idx="107">
                  <c:v>129082.299</c:v>
                </c:pt>
                <c:pt idx="108">
                  <c:v>129483.44100000001</c:v>
                </c:pt>
                <c:pt idx="109">
                  <c:v>129710.43299999999</c:v>
                </c:pt>
                <c:pt idx="110">
                  <c:v>128967.939</c:v>
                </c:pt>
                <c:pt idx="111">
                  <c:v>130225.716</c:v>
                </c:pt>
                <c:pt idx="112">
                  <c:v>130970.04</c:v>
                </c:pt>
                <c:pt idx="113">
                  <c:v>131775.45299999998</c:v>
                </c:pt>
                <c:pt idx="114">
                  <c:v>131938.77900000001</c:v>
                </c:pt>
                <c:pt idx="115">
                  <c:v>131597.70000000001</c:v>
                </c:pt>
                <c:pt idx="116">
                  <c:v>130545.762</c:v>
                </c:pt>
                <c:pt idx="117">
                  <c:v>131385.9</c:v>
                </c:pt>
                <c:pt idx="118">
                  <c:v>130725.54300000001</c:v>
                </c:pt>
                <c:pt idx="119">
                  <c:v>129971.49099999999</c:v>
                </c:pt>
                <c:pt idx="120">
                  <c:v>128884.09199999999</c:v>
                </c:pt>
                <c:pt idx="121">
                  <c:v>129892.042</c:v>
                </c:pt>
                <c:pt idx="122">
                  <c:v>129918.08100000001</c:v>
                </c:pt>
                <c:pt idx="123">
                  <c:v>130707.071</c:v>
                </c:pt>
                <c:pt idx="124">
                  <c:v>131916.77299999999</c:v>
                </c:pt>
                <c:pt idx="125">
                  <c:v>132077.29699999999</c:v>
                </c:pt>
                <c:pt idx="126">
                  <c:v>132505.44099999999</c:v>
                </c:pt>
                <c:pt idx="127">
                  <c:v>133077.81199999998</c:v>
                </c:pt>
                <c:pt idx="128">
                  <c:v>133600.95199999999</c:v>
                </c:pt>
                <c:pt idx="129">
                  <c:v>132895.90399999998</c:v>
                </c:pt>
                <c:pt idx="130">
                  <c:v>133308.50099999999</c:v>
                </c:pt>
                <c:pt idx="131">
                  <c:v>134775.071</c:v>
                </c:pt>
                <c:pt idx="132">
                  <c:v>135718.28200000001</c:v>
                </c:pt>
                <c:pt idx="133">
                  <c:v>135113.33899999998</c:v>
                </c:pt>
                <c:pt idx="134">
                  <c:v>135307.41399999999</c:v>
                </c:pt>
                <c:pt idx="135">
                  <c:v>135530.91999999998</c:v>
                </c:pt>
                <c:pt idx="136">
                  <c:v>136214.32400000002</c:v>
                </c:pt>
                <c:pt idx="137">
                  <c:v>135628.49799999999</c:v>
                </c:pt>
                <c:pt idx="138">
                  <c:v>136004.587</c:v>
                </c:pt>
                <c:pt idx="139">
                  <c:v>134078.804</c:v>
                </c:pt>
                <c:pt idx="140">
                  <c:v>136009.943</c:v>
                </c:pt>
                <c:pt idx="141">
                  <c:v>134363.13099999999</c:v>
                </c:pt>
                <c:pt idx="142">
                  <c:v>133353.568</c:v>
                </c:pt>
                <c:pt idx="143">
                  <c:v>134075.28799999997</c:v>
                </c:pt>
                <c:pt idx="144">
                  <c:v>132662.239</c:v>
                </c:pt>
                <c:pt idx="145">
                  <c:v>132992.568</c:v>
                </c:pt>
                <c:pt idx="146">
                  <c:v>133550.99300000002</c:v>
                </c:pt>
                <c:pt idx="147">
                  <c:v>131683.42800000001</c:v>
                </c:pt>
                <c:pt idx="148">
                  <c:v>132839.821</c:v>
                </c:pt>
                <c:pt idx="149">
                  <c:v>133783.68799999999</c:v>
                </c:pt>
                <c:pt idx="150">
                  <c:v>134751.44</c:v>
                </c:pt>
                <c:pt idx="151">
                  <c:v>132337.065</c:v>
                </c:pt>
                <c:pt idx="152">
                  <c:v>131730.79499999998</c:v>
                </c:pt>
                <c:pt idx="153">
                  <c:v>131908.98800000001</c:v>
                </c:pt>
                <c:pt idx="154">
                  <c:v>130743.795</c:v>
                </c:pt>
                <c:pt idx="155">
                  <c:v>129193.882</c:v>
                </c:pt>
                <c:pt idx="156">
                  <c:v>128285.93400000001</c:v>
                </c:pt>
                <c:pt idx="157">
                  <c:v>130621.15400000001</c:v>
                </c:pt>
                <c:pt idx="158">
                  <c:v>131155.73199999999</c:v>
                </c:pt>
                <c:pt idx="159">
                  <c:v>131673.128</c:v>
                </c:pt>
                <c:pt idx="160">
                  <c:v>132928.87899999999</c:v>
                </c:pt>
                <c:pt idx="161">
                  <c:v>132753.61199999999</c:v>
                </c:pt>
                <c:pt idx="162">
                  <c:v>134178.69300000003</c:v>
                </c:pt>
                <c:pt idx="163">
                  <c:v>133555.584</c:v>
                </c:pt>
                <c:pt idx="164">
                  <c:v>131258.19899999999</c:v>
                </c:pt>
                <c:pt idx="165">
                  <c:v>133756.011</c:v>
                </c:pt>
                <c:pt idx="166">
                  <c:v>133862.019</c:v>
                </c:pt>
                <c:pt idx="167">
                  <c:v>135114.69899999999</c:v>
                </c:pt>
                <c:pt idx="168">
                  <c:v>137352.96299999999</c:v>
                </c:pt>
                <c:pt idx="169">
                  <c:v>136672.28699999998</c:v>
                </c:pt>
                <c:pt idx="170">
                  <c:v>137177.13</c:v>
                </c:pt>
                <c:pt idx="171">
                  <c:v>135761.772</c:v>
                </c:pt>
                <c:pt idx="172">
                  <c:v>136164.10199999998</c:v>
                </c:pt>
                <c:pt idx="173">
                  <c:v>137312.34299999999</c:v>
                </c:pt>
                <c:pt idx="174">
                  <c:v>137619.62700000001</c:v>
                </c:pt>
                <c:pt idx="175">
                  <c:v>137704.46400000001</c:v>
                </c:pt>
                <c:pt idx="176">
                  <c:v>137955.67199999999</c:v>
                </c:pt>
                <c:pt idx="177">
                  <c:v>137688.693</c:v>
                </c:pt>
                <c:pt idx="178">
                  <c:v>140287.40100000001</c:v>
                </c:pt>
                <c:pt idx="179">
                  <c:v>140975.889</c:v>
                </c:pt>
                <c:pt idx="180">
                  <c:v>141044.508</c:v>
                </c:pt>
                <c:pt idx="181">
                  <c:v>142091.541</c:v>
                </c:pt>
                <c:pt idx="182">
                  <c:v>142333.674</c:v>
                </c:pt>
                <c:pt idx="183">
                  <c:v>142720.09199999998</c:v>
                </c:pt>
                <c:pt idx="184">
                  <c:v>143025.65100000001</c:v>
                </c:pt>
                <c:pt idx="185">
                  <c:v>143950.353</c:v>
                </c:pt>
                <c:pt idx="186">
                  <c:v>143575.79999999999</c:v>
                </c:pt>
                <c:pt idx="187">
                  <c:v>145347.878</c:v>
                </c:pt>
                <c:pt idx="188">
                  <c:v>144639.041</c:v>
                </c:pt>
                <c:pt idx="189">
                  <c:v>143954.99900000001</c:v>
                </c:pt>
                <c:pt idx="190">
                  <c:v>144760.72099999999</c:v>
                </c:pt>
                <c:pt idx="191">
                  <c:v>147088.136</c:v>
                </c:pt>
                <c:pt idx="192">
                  <c:v>146797.712</c:v>
                </c:pt>
                <c:pt idx="193">
                  <c:v>147273.66499999998</c:v>
                </c:pt>
                <c:pt idx="194">
                  <c:v>147480.37099999998</c:v>
                </c:pt>
                <c:pt idx="195">
                  <c:v>146223.07699999999</c:v>
                </c:pt>
                <c:pt idx="196">
                  <c:v>147906.005</c:v>
                </c:pt>
                <c:pt idx="197">
                  <c:v>147408.323</c:v>
                </c:pt>
                <c:pt idx="198">
                  <c:v>146953.43300000002</c:v>
                </c:pt>
                <c:pt idx="199">
                  <c:v>147610.26799999998</c:v>
                </c:pt>
                <c:pt idx="200">
                  <c:v>148454.80100000001</c:v>
                </c:pt>
                <c:pt idx="201">
                  <c:v>146002.682</c:v>
                </c:pt>
                <c:pt idx="202">
                  <c:v>145984.715</c:v>
                </c:pt>
                <c:pt idx="203">
                  <c:v>149344.217</c:v>
                </c:pt>
                <c:pt idx="204">
                  <c:v>147858.935</c:v>
                </c:pt>
                <c:pt idx="205">
                  <c:v>147884.56999999998</c:v>
                </c:pt>
                <c:pt idx="206">
                  <c:v>149130.16999999998</c:v>
                </c:pt>
                <c:pt idx="207">
                  <c:v>150057.85700000002</c:v>
                </c:pt>
                <c:pt idx="208">
                  <c:v>148845.85999999999</c:v>
                </c:pt>
                <c:pt idx="209">
                  <c:v>150749.519</c:v>
                </c:pt>
                <c:pt idx="210">
                  <c:v>148141.851</c:v>
                </c:pt>
                <c:pt idx="211">
                  <c:v>149435.57399999999</c:v>
                </c:pt>
                <c:pt idx="212">
                  <c:v>148176.70800000001</c:v>
                </c:pt>
                <c:pt idx="213">
                  <c:v>150674.103</c:v>
                </c:pt>
                <c:pt idx="214">
                  <c:v>149068.39499999999</c:v>
                </c:pt>
                <c:pt idx="215">
                  <c:v>148017.54300000001</c:v>
                </c:pt>
                <c:pt idx="216">
                  <c:v>145539.774</c:v>
                </c:pt>
                <c:pt idx="217">
                  <c:v>141414.342</c:v>
                </c:pt>
                <c:pt idx="218">
                  <c:v>144716.802</c:v>
                </c:pt>
                <c:pt idx="219">
                  <c:v>144781.69199999998</c:v>
                </c:pt>
                <c:pt idx="220">
                  <c:v>143147.628</c:v>
                </c:pt>
                <c:pt idx="221">
                  <c:v>144179.98799999998</c:v>
                </c:pt>
                <c:pt idx="222">
                  <c:v>142911.88800000001</c:v>
                </c:pt>
                <c:pt idx="223">
                  <c:v>144732.99299999999</c:v>
                </c:pt>
                <c:pt idx="224">
                  <c:v>143542.959</c:v>
                </c:pt>
                <c:pt idx="225">
                  <c:v>145368.61799999999</c:v>
                </c:pt>
                <c:pt idx="226">
                  <c:v>144182.63699999999</c:v>
                </c:pt>
                <c:pt idx="227">
                  <c:v>145387.01999999999</c:v>
                </c:pt>
                <c:pt idx="228">
                  <c:v>147353.29199999999</c:v>
                </c:pt>
                <c:pt idx="229">
                  <c:v>147471.49500000002</c:v>
                </c:pt>
                <c:pt idx="230">
                  <c:v>146788.66500000001</c:v>
                </c:pt>
                <c:pt idx="231">
                  <c:v>145609.234</c:v>
                </c:pt>
                <c:pt idx="232">
                  <c:v>146032.65700000001</c:v>
                </c:pt>
                <c:pt idx="233">
                  <c:v>146895.28899999999</c:v>
                </c:pt>
                <c:pt idx="234">
                  <c:v>148169.59599999999</c:v>
                </c:pt>
                <c:pt idx="235">
                  <c:v>147720.391</c:v>
                </c:pt>
                <c:pt idx="236">
                  <c:v>147998.44899999999</c:v>
                </c:pt>
                <c:pt idx="237">
                  <c:v>145627.02100000001</c:v>
                </c:pt>
                <c:pt idx="238">
                  <c:v>147651.23499999999</c:v>
                </c:pt>
                <c:pt idx="239">
                  <c:v>147400.22200000001</c:v>
                </c:pt>
                <c:pt idx="240">
                  <c:v>146337.28</c:v>
                </c:pt>
                <c:pt idx="241">
                  <c:v>144124.55800000002</c:v>
                </c:pt>
                <c:pt idx="242">
                  <c:v>144961.04199999999</c:v>
                </c:pt>
                <c:pt idx="243">
                  <c:v>145511.34400000001</c:v>
                </c:pt>
                <c:pt idx="244">
                  <c:v>146475.076</c:v>
                </c:pt>
                <c:pt idx="245">
                  <c:v>149314.549</c:v>
                </c:pt>
                <c:pt idx="246">
                  <c:v>149938.921</c:v>
                </c:pt>
                <c:pt idx="247">
                  <c:v>150865.96899999998</c:v>
                </c:pt>
                <c:pt idx="248">
                  <c:v>150077.83299999998</c:v>
                </c:pt>
                <c:pt idx="249">
                  <c:v>150361.285</c:v>
                </c:pt>
                <c:pt idx="250">
                  <c:v>149480.43099999998</c:v>
                </c:pt>
                <c:pt idx="251">
                  <c:v>148514.21799999999</c:v>
                </c:pt>
                <c:pt idx="252">
                  <c:v>148915.82500000001</c:v>
                </c:pt>
                <c:pt idx="253">
                  <c:v>145354.00300000003</c:v>
                </c:pt>
                <c:pt idx="254">
                  <c:v>144973.93599999999</c:v>
                </c:pt>
                <c:pt idx="255">
                  <c:v>143797.13200000001</c:v>
                </c:pt>
                <c:pt idx="256">
                  <c:v>145317.70300000001</c:v>
                </c:pt>
                <c:pt idx="257">
                  <c:v>145676.88699999999</c:v>
                </c:pt>
                <c:pt idx="258">
                  <c:v>143781.967</c:v>
                </c:pt>
                <c:pt idx="259">
                  <c:v>145555.72</c:v>
                </c:pt>
                <c:pt idx="260">
                  <c:v>142484.788</c:v>
                </c:pt>
                <c:pt idx="261">
                  <c:v>140670.196</c:v>
                </c:pt>
                <c:pt idx="262">
                  <c:v>138807.62199999997</c:v>
                </c:pt>
                <c:pt idx="263">
                  <c:v>139293.54399999999</c:v>
                </c:pt>
                <c:pt idx="264">
                  <c:v>137789.52900000001</c:v>
                </c:pt>
                <c:pt idx="265">
                  <c:v>137027.223</c:v>
                </c:pt>
                <c:pt idx="266">
                  <c:v>138736.76700000002</c:v>
                </c:pt>
                <c:pt idx="267">
                  <c:v>138036.07799999998</c:v>
                </c:pt>
                <c:pt idx="268">
                  <c:v>139303.19699999999</c:v>
                </c:pt>
                <c:pt idx="269">
                  <c:v>138926.05799999999</c:v>
                </c:pt>
                <c:pt idx="270">
                  <c:v>138624.51300000001</c:v>
                </c:pt>
                <c:pt idx="271">
                  <c:v>139764.04499999998</c:v>
                </c:pt>
                <c:pt idx="272">
                  <c:v>140215.579</c:v>
                </c:pt>
                <c:pt idx="273">
                  <c:v>140059.02100000001</c:v>
                </c:pt>
                <c:pt idx="274">
                  <c:v>138249.00399999999</c:v>
                </c:pt>
                <c:pt idx="275">
                  <c:v>137409.95500000002</c:v>
                </c:pt>
                <c:pt idx="276">
                  <c:v>137835.54699999999</c:v>
                </c:pt>
                <c:pt idx="277">
                  <c:v>139276.96299999999</c:v>
                </c:pt>
                <c:pt idx="278">
                  <c:v>140291.34399999998</c:v>
                </c:pt>
                <c:pt idx="279">
                  <c:v>139447.117</c:v>
                </c:pt>
                <c:pt idx="280">
                  <c:v>140474.62599999999</c:v>
                </c:pt>
                <c:pt idx="281">
                  <c:v>139634.47899999999</c:v>
                </c:pt>
                <c:pt idx="282">
                  <c:v>139890.133</c:v>
                </c:pt>
                <c:pt idx="283">
                  <c:v>140537.87400000001</c:v>
                </c:pt>
                <c:pt idx="284">
                  <c:v>141892.86599999998</c:v>
                </c:pt>
                <c:pt idx="285">
                  <c:v>141430.929</c:v>
                </c:pt>
                <c:pt idx="286">
                  <c:v>142090.66499999998</c:v>
                </c:pt>
                <c:pt idx="287">
                  <c:v>142707.234</c:v>
                </c:pt>
                <c:pt idx="288">
                  <c:v>143722.97399999999</c:v>
                </c:pt>
                <c:pt idx="289">
                  <c:v>144231.58500000002</c:v>
                </c:pt>
                <c:pt idx="290">
                  <c:v>144342.147</c:v>
                </c:pt>
                <c:pt idx="291">
                  <c:v>142638.85200000001</c:v>
                </c:pt>
                <c:pt idx="292">
                  <c:v>142546.43</c:v>
                </c:pt>
                <c:pt idx="293">
                  <c:v>142022.81599999999</c:v>
                </c:pt>
                <c:pt idx="294">
                  <c:v>143134.136</c:v>
                </c:pt>
                <c:pt idx="295">
                  <c:v>142461.728</c:v>
                </c:pt>
                <c:pt idx="296">
                  <c:v>141807.26300000001</c:v>
                </c:pt>
                <c:pt idx="297">
                  <c:v>141485.96299999999</c:v>
                </c:pt>
                <c:pt idx="298">
                  <c:v>142857.45199999999</c:v>
                </c:pt>
                <c:pt idx="299">
                  <c:v>143071.54999999999</c:v>
                </c:pt>
                <c:pt idx="300">
                  <c:v>144046.976</c:v>
                </c:pt>
                <c:pt idx="301">
                  <c:v>143615.81599999999</c:v>
                </c:pt>
                <c:pt idx="302">
                  <c:v>142381.09400000001</c:v>
                </c:pt>
                <c:pt idx="303">
                  <c:v>143033.753</c:v>
                </c:pt>
                <c:pt idx="304">
                  <c:v>140147.50100000002</c:v>
                </c:pt>
                <c:pt idx="305">
                  <c:v>139075.679</c:v>
                </c:pt>
                <c:pt idx="306">
                  <c:v>139749.04999999999</c:v>
                </c:pt>
                <c:pt idx="307">
                  <c:v>141135.43</c:v>
                </c:pt>
                <c:pt idx="308">
                  <c:v>142231.304</c:v>
                </c:pt>
                <c:pt idx="309">
                  <c:v>141727.413</c:v>
                </c:pt>
                <c:pt idx="310">
                  <c:v>141328.22200000001</c:v>
                </c:pt>
                <c:pt idx="311">
                  <c:v>140524.25700000001</c:v>
                </c:pt>
                <c:pt idx="312">
                  <c:v>140022.00799999997</c:v>
                </c:pt>
                <c:pt idx="313">
                  <c:v>141234.114</c:v>
                </c:pt>
                <c:pt idx="314">
                  <c:v>141921.897</c:v>
                </c:pt>
                <c:pt idx="315">
                  <c:v>142334.611</c:v>
                </c:pt>
                <c:pt idx="316">
                  <c:v>142555.011</c:v>
                </c:pt>
                <c:pt idx="317">
                  <c:v>142630.36499999999</c:v>
                </c:pt>
                <c:pt idx="318">
                  <c:v>143460.03099999999</c:v>
                </c:pt>
                <c:pt idx="319">
                  <c:v>143321.43300000002</c:v>
                </c:pt>
                <c:pt idx="320">
                  <c:v>142750.58900000001</c:v>
                </c:pt>
                <c:pt idx="321">
                  <c:v>142958.65</c:v>
                </c:pt>
                <c:pt idx="322">
                  <c:v>143192.459</c:v>
                </c:pt>
                <c:pt idx="323">
                  <c:v>144409.09299999999</c:v>
                </c:pt>
                <c:pt idx="324">
                  <c:v>143986.19900000002</c:v>
                </c:pt>
                <c:pt idx="325">
                  <c:v>143970.37599999999</c:v>
                </c:pt>
                <c:pt idx="326">
                  <c:v>144165.158</c:v>
                </c:pt>
                <c:pt idx="327">
                  <c:v>143875.29499999998</c:v>
                </c:pt>
                <c:pt idx="328">
                  <c:v>143296.02499999999</c:v>
                </c:pt>
                <c:pt idx="329">
                  <c:v>142288.739</c:v>
                </c:pt>
                <c:pt idx="330">
                  <c:v>142456.247</c:v>
                </c:pt>
                <c:pt idx="331">
                  <c:v>142877.147</c:v>
                </c:pt>
                <c:pt idx="332">
                  <c:v>141916.41499999998</c:v>
                </c:pt>
                <c:pt idx="333">
                  <c:v>141866.33599999998</c:v>
                </c:pt>
                <c:pt idx="334">
                  <c:v>141644.46999999997</c:v>
                </c:pt>
                <c:pt idx="335">
                  <c:v>142626.01</c:v>
                </c:pt>
                <c:pt idx="336">
                  <c:v>143349.04300000001</c:v>
                </c:pt>
                <c:pt idx="337">
                  <c:v>144104.33799999999</c:v>
                </c:pt>
                <c:pt idx="338">
                  <c:v>143352.51699999999</c:v>
                </c:pt>
                <c:pt idx="339">
                  <c:v>144154.6</c:v>
                </c:pt>
                <c:pt idx="340">
                  <c:v>145347.25599999999</c:v>
                </c:pt>
                <c:pt idx="341">
                  <c:v>145627.255</c:v>
                </c:pt>
                <c:pt idx="342">
                  <c:v>145971.02499999999</c:v>
                </c:pt>
                <c:pt idx="343">
                  <c:v>145495.24</c:v>
                </c:pt>
                <c:pt idx="344">
                  <c:v>146657.23899999997</c:v>
                </c:pt>
                <c:pt idx="345">
                  <c:v>147566.17300000001</c:v>
                </c:pt>
                <c:pt idx="346">
                  <c:v>147551.35599999997</c:v>
                </c:pt>
                <c:pt idx="347">
                  <c:v>147963.4</c:v>
                </c:pt>
                <c:pt idx="348">
                  <c:v>147605.641</c:v>
                </c:pt>
                <c:pt idx="349">
                  <c:v>146966.476</c:v>
                </c:pt>
                <c:pt idx="350">
                  <c:v>146570.995</c:v>
                </c:pt>
                <c:pt idx="351">
                  <c:v>146511.625</c:v>
                </c:pt>
                <c:pt idx="352">
                  <c:v>147113.99800000002</c:v>
                </c:pt>
                <c:pt idx="353">
                  <c:v>146262.75099999999</c:v>
                </c:pt>
                <c:pt idx="354">
                  <c:v>146669.59299999999</c:v>
                </c:pt>
                <c:pt idx="355">
                  <c:v>145580.21299999999</c:v>
                </c:pt>
                <c:pt idx="356">
                  <c:v>144160.58300000001</c:v>
                </c:pt>
                <c:pt idx="357">
                  <c:v>144177.416</c:v>
                </c:pt>
                <c:pt idx="358">
                  <c:v>146283.76699999999</c:v>
                </c:pt>
                <c:pt idx="359">
                  <c:v>145014.25699999998</c:v>
                </c:pt>
                <c:pt idx="360">
                  <c:v>145584.073</c:v>
                </c:pt>
                <c:pt idx="361">
                  <c:v>144600.367</c:v>
                </c:pt>
                <c:pt idx="362">
                  <c:v>144323.62599999999</c:v>
                </c:pt>
                <c:pt idx="363">
                  <c:v>143975.56900000002</c:v>
                </c:pt>
                <c:pt idx="364">
                  <c:v>145210.32999999999</c:v>
                </c:pt>
                <c:pt idx="365">
                  <c:v>146568.91000000003</c:v>
                </c:pt>
                <c:pt idx="366">
                  <c:v>147071.94399999999</c:v>
                </c:pt>
                <c:pt idx="367">
                  <c:v>146928.49900000001</c:v>
                </c:pt>
                <c:pt idx="368">
                  <c:v>147040.948</c:v>
                </c:pt>
                <c:pt idx="369">
                  <c:v>145721.61099999998</c:v>
                </c:pt>
                <c:pt idx="370">
                  <c:v>145613.30800000002</c:v>
                </c:pt>
                <c:pt idx="371">
                  <c:v>144829.897</c:v>
                </c:pt>
                <c:pt idx="372">
                  <c:v>145435.67800000001</c:v>
                </c:pt>
                <c:pt idx="373">
                  <c:v>143282.674</c:v>
                </c:pt>
                <c:pt idx="374">
                  <c:v>143143.54</c:v>
                </c:pt>
                <c:pt idx="375">
                  <c:v>142614.37399999998</c:v>
                </c:pt>
                <c:pt idx="376">
                  <c:v>143529.43599999999</c:v>
                </c:pt>
                <c:pt idx="377">
                  <c:v>142092.622</c:v>
                </c:pt>
                <c:pt idx="378">
                  <c:v>141236.46399999998</c:v>
                </c:pt>
                <c:pt idx="379">
                  <c:v>140611.85800000001</c:v>
                </c:pt>
                <c:pt idx="380">
                  <c:v>140128.28499999997</c:v>
                </c:pt>
                <c:pt idx="381">
                  <c:v>139047.91</c:v>
                </c:pt>
                <c:pt idx="382">
                  <c:v>141108.73299999998</c:v>
                </c:pt>
                <c:pt idx="383">
                  <c:v>141289.68699999998</c:v>
                </c:pt>
                <c:pt idx="384">
                  <c:v>141572.46100000001</c:v>
                </c:pt>
                <c:pt idx="385">
                  <c:v>140864.89299999998</c:v>
                </c:pt>
                <c:pt idx="386">
                  <c:v>140825.041</c:v>
                </c:pt>
                <c:pt idx="387">
                  <c:v>140163.139</c:v>
                </c:pt>
                <c:pt idx="388">
                  <c:v>140314.28200000001</c:v>
                </c:pt>
                <c:pt idx="389">
                  <c:v>141212.17600000001</c:v>
                </c:pt>
                <c:pt idx="390">
                  <c:v>139552.111</c:v>
                </c:pt>
                <c:pt idx="391">
                  <c:v>138459.856</c:v>
                </c:pt>
                <c:pt idx="392">
                  <c:v>137736.829</c:v>
                </c:pt>
                <c:pt idx="393">
                  <c:v>137903.40100000001</c:v>
                </c:pt>
                <c:pt idx="394">
                  <c:v>137350.88199999998</c:v>
                </c:pt>
                <c:pt idx="395">
                  <c:v>137258.19400000002</c:v>
                </c:pt>
                <c:pt idx="396">
                  <c:v>138154.753</c:v>
                </c:pt>
                <c:pt idx="397">
                  <c:v>137077.77100000001</c:v>
                </c:pt>
                <c:pt idx="398">
                  <c:v>136102.04500000001</c:v>
                </c:pt>
                <c:pt idx="399">
                  <c:v>135454.71600000001</c:v>
                </c:pt>
                <c:pt idx="400">
                  <c:v>135678.90900000001</c:v>
                </c:pt>
                <c:pt idx="401">
                  <c:v>136468.791</c:v>
                </c:pt>
                <c:pt idx="402">
                  <c:v>136349.49900000001</c:v>
                </c:pt>
                <c:pt idx="403">
                  <c:v>136428.663</c:v>
                </c:pt>
                <c:pt idx="404">
                  <c:v>135793.91999999998</c:v>
                </c:pt>
                <c:pt idx="405">
                  <c:v>136066.614</c:v>
                </c:pt>
                <c:pt idx="406">
                  <c:v>135983.02799999999</c:v>
                </c:pt>
                <c:pt idx="407">
                  <c:v>136232.80499999999</c:v>
                </c:pt>
                <c:pt idx="408">
                  <c:v>135939.67199999999</c:v>
                </c:pt>
                <c:pt idx="409">
                  <c:v>135992.71799999999</c:v>
                </c:pt>
                <c:pt idx="410">
                  <c:v>136163.63699999999</c:v>
                </c:pt>
                <c:pt idx="411">
                  <c:v>136237.092</c:v>
                </c:pt>
                <c:pt idx="412">
                  <c:v>136540.46400000001</c:v>
                </c:pt>
                <c:pt idx="413">
                  <c:v>136317.71100000001</c:v>
                </c:pt>
                <c:pt idx="414">
                  <c:v>136102.389</c:v>
                </c:pt>
                <c:pt idx="415">
                  <c:v>135952.10399999999</c:v>
                </c:pt>
                <c:pt idx="416">
                  <c:v>136254.57</c:v>
                </c:pt>
                <c:pt idx="417">
                  <c:v>136399.065</c:v>
                </c:pt>
                <c:pt idx="418">
                  <c:v>135623.26799999998</c:v>
                </c:pt>
                <c:pt idx="419">
                  <c:v>135106.677</c:v>
                </c:pt>
                <c:pt idx="420">
                  <c:v>134779.98300000001</c:v>
                </c:pt>
                <c:pt idx="421">
                  <c:v>134385.81599999999</c:v>
                </c:pt>
                <c:pt idx="422">
                  <c:v>134589.91800000001</c:v>
                </c:pt>
                <c:pt idx="423">
                  <c:v>134400.65700000001</c:v>
                </c:pt>
                <c:pt idx="424">
                  <c:v>134243.40299999999</c:v>
                </c:pt>
                <c:pt idx="425">
                  <c:v>134878.57500000001</c:v>
                </c:pt>
                <c:pt idx="426">
                  <c:v>135391.995</c:v>
                </c:pt>
                <c:pt idx="427">
                  <c:v>134533.08899999998</c:v>
                </c:pt>
                <c:pt idx="428">
                  <c:v>134333.886</c:v>
                </c:pt>
                <c:pt idx="429">
                  <c:v>134647.098</c:v>
                </c:pt>
                <c:pt idx="430">
                  <c:v>133502.26800000001</c:v>
                </c:pt>
                <c:pt idx="431">
                  <c:v>133995.39000000001</c:v>
                </c:pt>
                <c:pt idx="432">
                  <c:v>134065.21799999999</c:v>
                </c:pt>
                <c:pt idx="433">
                  <c:v>132718.60499999998</c:v>
                </c:pt>
                <c:pt idx="434">
                  <c:v>132481.37400000001</c:v>
                </c:pt>
                <c:pt idx="435">
                  <c:v>132759.66</c:v>
                </c:pt>
                <c:pt idx="436">
                  <c:v>132841.23300000001</c:v>
                </c:pt>
                <c:pt idx="437">
                  <c:v>131248.815</c:v>
                </c:pt>
                <c:pt idx="438">
                  <c:v>130174.215</c:v>
                </c:pt>
                <c:pt idx="439">
                  <c:v>130996.85699999999</c:v>
                </c:pt>
                <c:pt idx="440">
                  <c:v>130813.863</c:v>
                </c:pt>
                <c:pt idx="441">
                  <c:v>130258.00200000001</c:v>
                </c:pt>
                <c:pt idx="442">
                  <c:v>130245.99</c:v>
                </c:pt>
                <c:pt idx="443">
                  <c:v>130570.98299999999</c:v>
                </c:pt>
                <c:pt idx="444">
                  <c:v>130032.45300000001</c:v>
                </c:pt>
                <c:pt idx="445">
                  <c:v>129581.44500000001</c:v>
                </c:pt>
                <c:pt idx="446">
                  <c:v>129022.69200000001</c:v>
                </c:pt>
                <c:pt idx="447">
                  <c:v>128699.75699999998</c:v>
                </c:pt>
                <c:pt idx="448">
                  <c:v>129879.22500000001</c:v>
                </c:pt>
                <c:pt idx="449">
                  <c:v>129091.815</c:v>
                </c:pt>
                <c:pt idx="450">
                  <c:v>128833.554</c:v>
                </c:pt>
                <c:pt idx="451">
                  <c:v>129254.22899999999</c:v>
                </c:pt>
                <c:pt idx="452">
                  <c:v>129509.016</c:v>
                </c:pt>
                <c:pt idx="453">
                  <c:v>130090.11900000001</c:v>
                </c:pt>
                <c:pt idx="454">
                  <c:v>130114.386</c:v>
                </c:pt>
                <c:pt idx="455">
                  <c:v>130336.66199999998</c:v>
                </c:pt>
                <c:pt idx="456">
                  <c:v>130465.632</c:v>
                </c:pt>
                <c:pt idx="457">
                  <c:v>130171.77900000001</c:v>
                </c:pt>
                <c:pt idx="458">
                  <c:v>129690.29399999999</c:v>
                </c:pt>
                <c:pt idx="459">
                  <c:v>130093.572</c:v>
                </c:pt>
                <c:pt idx="460">
                  <c:v>129717.807</c:v>
                </c:pt>
                <c:pt idx="461">
                  <c:v>129818.946</c:v>
                </c:pt>
                <c:pt idx="462">
                  <c:v>129515.595</c:v>
                </c:pt>
                <c:pt idx="463">
                  <c:v>129607.79499999998</c:v>
                </c:pt>
                <c:pt idx="464">
                  <c:v>129341.88099999999</c:v>
                </c:pt>
                <c:pt idx="465">
                  <c:v>129416.992</c:v>
                </c:pt>
                <c:pt idx="466">
                  <c:v>129594.95499999999</c:v>
                </c:pt>
                <c:pt idx="467">
                  <c:v>129533.731</c:v>
                </c:pt>
                <c:pt idx="468">
                  <c:v>129535.18299999999</c:v>
                </c:pt>
                <c:pt idx="469">
                  <c:v>129724.97199999999</c:v>
                </c:pt>
                <c:pt idx="470">
                  <c:v>129752.746</c:v>
                </c:pt>
                <c:pt idx="471">
                  <c:v>129553.69899999999</c:v>
                </c:pt>
                <c:pt idx="472">
                  <c:v>129655.537</c:v>
                </c:pt>
                <c:pt idx="473">
                  <c:v>129646.27899999999</c:v>
                </c:pt>
                <c:pt idx="474">
                  <c:v>129683.31099999999</c:v>
                </c:pt>
                <c:pt idx="475">
                  <c:v>129724.97199999999</c:v>
                </c:pt>
                <c:pt idx="476">
                  <c:v>129808.29399999999</c:v>
                </c:pt>
                <c:pt idx="477">
                  <c:v>129748.117</c:v>
                </c:pt>
                <c:pt idx="478">
                  <c:v>129270.04499999998</c:v>
                </c:pt>
                <c:pt idx="479">
                  <c:v>129670.69399999999</c:v>
                </c:pt>
                <c:pt idx="480">
                  <c:v>129830.49899999998</c:v>
                </c:pt>
                <c:pt idx="481">
                  <c:v>130195.66499999999</c:v>
                </c:pt>
                <c:pt idx="482">
                  <c:v>131022.73299999999</c:v>
                </c:pt>
                <c:pt idx="483">
                  <c:v>131089.53999999998</c:v>
                </c:pt>
                <c:pt idx="484">
                  <c:v>131182.527</c:v>
                </c:pt>
                <c:pt idx="485">
                  <c:v>131617.826</c:v>
                </c:pt>
                <c:pt idx="486">
                  <c:v>131214.93099999998</c:v>
                </c:pt>
                <c:pt idx="487">
                  <c:v>130919.92600000001</c:v>
                </c:pt>
                <c:pt idx="488">
                  <c:v>131446.86800000002</c:v>
                </c:pt>
                <c:pt idx="489">
                  <c:v>131317.41199999998</c:v>
                </c:pt>
                <c:pt idx="490">
                  <c:v>131158.18</c:v>
                </c:pt>
                <c:pt idx="491">
                  <c:v>131162.56299999999</c:v>
                </c:pt>
                <c:pt idx="492">
                  <c:v>131217.62599999999</c:v>
                </c:pt>
                <c:pt idx="493">
                  <c:v>131636.40599999999</c:v>
                </c:pt>
                <c:pt idx="494">
                  <c:v>132158.978</c:v>
                </c:pt>
                <c:pt idx="495">
                  <c:v>132886.89000000001</c:v>
                </c:pt>
                <c:pt idx="496">
                  <c:v>133042.598</c:v>
                </c:pt>
                <c:pt idx="497">
                  <c:v>132835.359</c:v>
                </c:pt>
                <c:pt idx="498">
                  <c:v>132790.93</c:v>
                </c:pt>
                <c:pt idx="499">
                  <c:v>132726.91499999998</c:v>
                </c:pt>
                <c:pt idx="500">
                  <c:v>132802.90100000001</c:v>
                </c:pt>
                <c:pt idx="501">
                  <c:v>132858.05599999998</c:v>
                </c:pt>
                <c:pt idx="502">
                  <c:v>133033.80100000001</c:v>
                </c:pt>
                <c:pt idx="503">
                  <c:v>132488.07999999999</c:v>
                </c:pt>
                <c:pt idx="504">
                  <c:v>131706.073</c:v>
                </c:pt>
                <c:pt idx="505">
                  <c:v>130506.484</c:v>
                </c:pt>
                <c:pt idx="506">
                  <c:v>130553.65299999999</c:v>
                </c:pt>
                <c:pt idx="507">
                  <c:v>129533.44099999999</c:v>
                </c:pt>
                <c:pt idx="508">
                  <c:v>130171.481</c:v>
                </c:pt>
                <c:pt idx="509">
                  <c:v>130198.57800000001</c:v>
                </c:pt>
                <c:pt idx="510">
                  <c:v>129174.35100000001</c:v>
                </c:pt>
                <c:pt idx="511">
                  <c:v>129390.717</c:v>
                </c:pt>
                <c:pt idx="512">
                  <c:v>129374.59300000001</c:v>
                </c:pt>
                <c:pt idx="513">
                  <c:v>129654.51000000001</c:v>
                </c:pt>
                <c:pt idx="514">
                  <c:v>130120.37299999999</c:v>
                </c:pt>
                <c:pt idx="515">
                  <c:v>131219.236</c:v>
                </c:pt>
                <c:pt idx="516">
                  <c:v>130190.01500000001</c:v>
                </c:pt>
                <c:pt idx="517">
                  <c:v>129901.484</c:v>
                </c:pt>
                <c:pt idx="518">
                  <c:v>131451.61200000002</c:v>
                </c:pt>
                <c:pt idx="519">
                  <c:v>131275.56400000001</c:v>
                </c:pt>
                <c:pt idx="520">
                  <c:v>131548.625</c:v>
                </c:pt>
                <c:pt idx="521">
                  <c:v>130600.77499999999</c:v>
                </c:pt>
                <c:pt idx="522">
                  <c:v>130998.45699999999</c:v>
                </c:pt>
                <c:pt idx="523">
                  <c:v>131789.962</c:v>
                </c:pt>
                <c:pt idx="524">
                  <c:v>131011.52900000001</c:v>
                </c:pt>
                <c:pt idx="525">
                  <c:v>130147.462</c:v>
                </c:pt>
                <c:pt idx="526">
                  <c:v>130442.587</c:v>
                </c:pt>
                <c:pt idx="527">
                  <c:v>130928.617</c:v>
                </c:pt>
                <c:pt idx="528">
                  <c:v>130471.34099999999</c:v>
                </c:pt>
                <c:pt idx="529">
                  <c:v>129881.25599999999</c:v>
                </c:pt>
                <c:pt idx="530">
                  <c:v>131393.24599999998</c:v>
                </c:pt>
                <c:pt idx="531">
                  <c:v>132646.22500000001</c:v>
                </c:pt>
                <c:pt idx="532">
                  <c:v>132886.766</c:v>
                </c:pt>
                <c:pt idx="533">
                  <c:v>131981.103</c:v>
                </c:pt>
                <c:pt idx="534">
                  <c:v>134242.715</c:v>
                </c:pt>
                <c:pt idx="535">
                  <c:v>134681.71100000001</c:v>
                </c:pt>
                <c:pt idx="536">
                  <c:v>133731.30299999999</c:v>
                </c:pt>
                <c:pt idx="537">
                  <c:v>134652.356</c:v>
                </c:pt>
                <c:pt idx="538">
                  <c:v>134919.20600000001</c:v>
                </c:pt>
                <c:pt idx="539">
                  <c:v>133494.538</c:v>
                </c:pt>
                <c:pt idx="540">
                  <c:v>132636.26</c:v>
                </c:pt>
                <c:pt idx="541">
                  <c:v>132360.47699999998</c:v>
                </c:pt>
                <c:pt idx="542">
                  <c:v>132089.72899999999</c:v>
                </c:pt>
                <c:pt idx="543">
                  <c:v>132049.288</c:v>
                </c:pt>
                <c:pt idx="544">
                  <c:v>131645.62</c:v>
                </c:pt>
                <c:pt idx="545">
                  <c:v>131065.10199999998</c:v>
                </c:pt>
                <c:pt idx="546">
                  <c:v>132557.81799999997</c:v>
                </c:pt>
                <c:pt idx="547">
                  <c:v>132573.73599999998</c:v>
                </c:pt>
                <c:pt idx="548">
                  <c:v>131864.723</c:v>
                </c:pt>
                <c:pt idx="549">
                  <c:v>130651.28999999998</c:v>
                </c:pt>
                <c:pt idx="550">
                  <c:v>131072.79399999999</c:v>
                </c:pt>
                <c:pt idx="551">
                  <c:v>131864.29599999997</c:v>
                </c:pt>
                <c:pt idx="552">
                  <c:v>131972.16800000001</c:v>
                </c:pt>
                <c:pt idx="553">
                  <c:v>131629.74599999998</c:v>
                </c:pt>
                <c:pt idx="554">
                  <c:v>131256.712</c:v>
                </c:pt>
                <c:pt idx="555">
                  <c:v>132642.405</c:v>
                </c:pt>
                <c:pt idx="556">
                  <c:v>132986.26999999999</c:v>
                </c:pt>
                <c:pt idx="557">
                  <c:v>132777.59099999999</c:v>
                </c:pt>
                <c:pt idx="558">
                  <c:v>131985.68199999997</c:v>
                </c:pt>
                <c:pt idx="559">
                  <c:v>131610.12099999998</c:v>
                </c:pt>
                <c:pt idx="560">
                  <c:v>131893.73199999999</c:v>
                </c:pt>
                <c:pt idx="561">
                  <c:v>131975.95600000001</c:v>
                </c:pt>
                <c:pt idx="562">
                  <c:v>131571.628</c:v>
                </c:pt>
                <c:pt idx="563">
                  <c:v>131387.59</c:v>
                </c:pt>
                <c:pt idx="564">
                  <c:v>131495.86599999998</c:v>
                </c:pt>
                <c:pt idx="565">
                  <c:v>133189.49900000001</c:v>
                </c:pt>
                <c:pt idx="566">
                  <c:v>131993.05099999998</c:v>
                </c:pt>
                <c:pt idx="567">
                  <c:v>131301.92600000001</c:v>
                </c:pt>
                <c:pt idx="568">
                  <c:v>130328.336</c:v>
                </c:pt>
                <c:pt idx="569">
                  <c:v>131080.35200000001</c:v>
                </c:pt>
                <c:pt idx="570">
                  <c:v>131084.75900000002</c:v>
                </c:pt>
                <c:pt idx="571">
                  <c:v>130934.663</c:v>
                </c:pt>
                <c:pt idx="572">
                  <c:v>131522.68400000001</c:v>
                </c:pt>
                <c:pt idx="573">
                  <c:v>131388.34399999998</c:v>
                </c:pt>
                <c:pt idx="574">
                  <c:v>131473.77799999999</c:v>
                </c:pt>
                <c:pt idx="575">
                  <c:v>130739.59399999998</c:v>
                </c:pt>
                <c:pt idx="576">
                  <c:v>130513.18400000001</c:v>
                </c:pt>
                <c:pt idx="577">
                  <c:v>131432.24900000001</c:v>
                </c:pt>
                <c:pt idx="578">
                  <c:v>131334.47</c:v>
                </c:pt>
                <c:pt idx="579">
                  <c:v>131486.50099999999</c:v>
                </c:pt>
                <c:pt idx="580">
                  <c:v>131963.74400000001</c:v>
                </c:pt>
                <c:pt idx="581">
                  <c:v>132224.81299999999</c:v>
                </c:pt>
                <c:pt idx="582">
                  <c:v>132103.19900000002</c:v>
                </c:pt>
                <c:pt idx="583">
                  <c:v>131429.65100000001</c:v>
                </c:pt>
                <c:pt idx="584">
                  <c:v>131536.32199999999</c:v>
                </c:pt>
                <c:pt idx="585">
                  <c:v>131072.91500000001</c:v>
                </c:pt>
                <c:pt idx="586">
                  <c:v>132140.68800000002</c:v>
                </c:pt>
                <c:pt idx="587">
                  <c:v>135134.80799999999</c:v>
                </c:pt>
                <c:pt idx="588">
                  <c:v>135124.005</c:v>
                </c:pt>
                <c:pt idx="589">
                  <c:v>135835.36799999999</c:v>
                </c:pt>
                <c:pt idx="590">
                  <c:v>133622.019</c:v>
                </c:pt>
                <c:pt idx="591">
                  <c:v>134659.215</c:v>
                </c:pt>
                <c:pt idx="592">
                  <c:v>133828.92600000001</c:v>
                </c:pt>
                <c:pt idx="593">
                  <c:v>133319.71800000002</c:v>
                </c:pt>
                <c:pt idx="594">
                  <c:v>130758.44700000001</c:v>
                </c:pt>
                <c:pt idx="595">
                  <c:v>131888.49899999998</c:v>
                </c:pt>
                <c:pt idx="596">
                  <c:v>131316.12299999999</c:v>
                </c:pt>
                <c:pt idx="597">
                  <c:v>134082.74400000001</c:v>
                </c:pt>
                <c:pt idx="598">
                  <c:v>134502.30600000001</c:v>
                </c:pt>
                <c:pt idx="599">
                  <c:v>134290.902</c:v>
                </c:pt>
                <c:pt idx="600">
                  <c:v>132458.28899999999</c:v>
                </c:pt>
                <c:pt idx="601">
                  <c:v>132331.845</c:v>
                </c:pt>
                <c:pt idx="602">
                  <c:v>134589.83100000001</c:v>
                </c:pt>
                <c:pt idx="603">
                  <c:v>133539.52499999999</c:v>
                </c:pt>
                <c:pt idx="604">
                  <c:v>135150.56399999998</c:v>
                </c:pt>
                <c:pt idx="605">
                  <c:v>136311.27899999998</c:v>
                </c:pt>
                <c:pt idx="606">
                  <c:v>138968.38399999999</c:v>
                </c:pt>
                <c:pt idx="607">
                  <c:v>139108.307</c:v>
                </c:pt>
                <c:pt idx="608">
                  <c:v>137909.32399999999</c:v>
                </c:pt>
                <c:pt idx="609">
                  <c:v>138959.04499999998</c:v>
                </c:pt>
                <c:pt idx="610">
                  <c:v>139154.26999999999</c:v>
                </c:pt>
                <c:pt idx="611">
                  <c:v>138671.73499999999</c:v>
                </c:pt>
                <c:pt idx="612">
                  <c:v>139507.22899999999</c:v>
                </c:pt>
                <c:pt idx="613">
                  <c:v>139353.269</c:v>
                </c:pt>
                <c:pt idx="614">
                  <c:v>139805.609</c:v>
                </c:pt>
                <c:pt idx="615">
                  <c:v>139059.28700000001</c:v>
                </c:pt>
                <c:pt idx="616">
                  <c:v>137006.33600000001</c:v>
                </c:pt>
                <c:pt idx="617">
                  <c:v>135678.58399999997</c:v>
                </c:pt>
                <c:pt idx="618">
                  <c:v>135586.046</c:v>
                </c:pt>
                <c:pt idx="619">
                  <c:v>135395.09299999999</c:v>
                </c:pt>
                <c:pt idx="620">
                  <c:v>135933.91099999999</c:v>
                </c:pt>
                <c:pt idx="621">
                  <c:v>132622.929</c:v>
                </c:pt>
                <c:pt idx="622">
                  <c:v>132344.712</c:v>
                </c:pt>
                <c:pt idx="623">
                  <c:v>133887.114</c:v>
                </c:pt>
                <c:pt idx="624">
                  <c:v>136162.166</c:v>
                </c:pt>
                <c:pt idx="625">
                  <c:v>136537.80699999997</c:v>
                </c:pt>
                <c:pt idx="626">
                  <c:v>137080.677</c:v>
                </c:pt>
                <c:pt idx="627">
                  <c:v>136669.538</c:v>
                </c:pt>
                <c:pt idx="628">
                  <c:v>138175.163</c:v>
                </c:pt>
                <c:pt idx="629">
                  <c:v>135643.71799999999</c:v>
                </c:pt>
                <c:pt idx="630">
                  <c:v>134890.47899999999</c:v>
                </c:pt>
                <c:pt idx="631">
                  <c:v>132643.32199999999</c:v>
                </c:pt>
                <c:pt idx="632">
                  <c:v>132606.723</c:v>
                </c:pt>
                <c:pt idx="633">
                  <c:v>133370.65700000001</c:v>
                </c:pt>
                <c:pt idx="634">
                  <c:v>133177.48099999997</c:v>
                </c:pt>
                <c:pt idx="635">
                  <c:v>135067.97899999999</c:v>
                </c:pt>
                <c:pt idx="636">
                  <c:v>135940.52999999997</c:v>
                </c:pt>
                <c:pt idx="637">
                  <c:v>139578.07499999998</c:v>
                </c:pt>
                <c:pt idx="638">
                  <c:v>140774.02299999999</c:v>
                </c:pt>
                <c:pt idx="639">
                  <c:v>141255.89099999997</c:v>
                </c:pt>
                <c:pt idx="640">
                  <c:v>143370.51999999999</c:v>
                </c:pt>
                <c:pt idx="641">
                  <c:v>143453.93799999999</c:v>
                </c:pt>
                <c:pt idx="642">
                  <c:v>143790.58499999999</c:v>
                </c:pt>
                <c:pt idx="643">
                  <c:v>146485.43699999998</c:v>
                </c:pt>
                <c:pt idx="644">
                  <c:v>146411.59199999998</c:v>
                </c:pt>
                <c:pt idx="645">
                  <c:v>146676.56</c:v>
                </c:pt>
                <c:pt idx="646">
                  <c:v>146596.49099999998</c:v>
                </c:pt>
                <c:pt idx="647">
                  <c:v>146039.644</c:v>
                </c:pt>
                <c:pt idx="648">
                  <c:v>147070.77299999999</c:v>
                </c:pt>
                <c:pt idx="649">
                  <c:v>147243.43799999999</c:v>
                </c:pt>
                <c:pt idx="650">
                  <c:v>149439.16700000002</c:v>
                </c:pt>
                <c:pt idx="651">
                  <c:v>149273.44400000002</c:v>
                </c:pt>
                <c:pt idx="652">
                  <c:v>148828.85399999999</c:v>
                </c:pt>
                <c:pt idx="653">
                  <c:v>147825.17800000001</c:v>
                </c:pt>
                <c:pt idx="654">
                  <c:v>149639.701</c:v>
                </c:pt>
                <c:pt idx="655">
                  <c:v>148795.60399999999</c:v>
                </c:pt>
                <c:pt idx="656">
                  <c:v>147422.79699999999</c:v>
                </c:pt>
                <c:pt idx="657">
                  <c:v>148630.783</c:v>
                </c:pt>
                <c:pt idx="658">
                  <c:v>149321.43700000001</c:v>
                </c:pt>
                <c:pt idx="659">
                  <c:v>148112.27600000001</c:v>
                </c:pt>
                <c:pt idx="660">
                  <c:v>144573.29500000001</c:v>
                </c:pt>
                <c:pt idx="661">
                  <c:v>146402.93700000001</c:v>
                </c:pt>
                <c:pt idx="662">
                  <c:v>147230.72399999999</c:v>
                </c:pt>
                <c:pt idx="663">
                  <c:v>148519.78700000001</c:v>
                </c:pt>
                <c:pt idx="664">
                  <c:v>150342.64799999999</c:v>
                </c:pt>
                <c:pt idx="665">
                  <c:v>150170.70000000001</c:v>
                </c:pt>
                <c:pt idx="666">
                  <c:v>150487.386</c:v>
                </c:pt>
                <c:pt idx="667">
                  <c:v>150344.10699999999</c:v>
                </c:pt>
                <c:pt idx="668">
                  <c:v>150319.07900000003</c:v>
                </c:pt>
                <c:pt idx="669">
                  <c:v>150444.56400000001</c:v>
                </c:pt>
                <c:pt idx="670">
                  <c:v>149171.897</c:v>
                </c:pt>
                <c:pt idx="671">
                  <c:v>147723.133</c:v>
                </c:pt>
                <c:pt idx="672">
                  <c:v>147391.378</c:v>
                </c:pt>
                <c:pt idx="673">
                  <c:v>148518.46000000002</c:v>
                </c:pt>
                <c:pt idx="674">
                  <c:v>150540.20199999999</c:v>
                </c:pt>
                <c:pt idx="675">
                  <c:v>152162.31599999999</c:v>
                </c:pt>
                <c:pt idx="676">
                  <c:v>152778.916</c:v>
                </c:pt>
                <c:pt idx="677">
                  <c:v>154445.61499999996</c:v>
                </c:pt>
                <c:pt idx="678">
                  <c:v>154517.204</c:v>
                </c:pt>
                <c:pt idx="679">
                  <c:v>155067.84599999999</c:v>
                </c:pt>
                <c:pt idx="680">
                  <c:v>156038.50199999998</c:v>
                </c:pt>
                <c:pt idx="681">
                  <c:v>158497.06099999999</c:v>
                </c:pt>
                <c:pt idx="682">
                  <c:v>158127.97399999999</c:v>
                </c:pt>
                <c:pt idx="683">
                  <c:v>158391.45299999998</c:v>
                </c:pt>
                <c:pt idx="684">
                  <c:v>158257.03</c:v>
                </c:pt>
                <c:pt idx="685">
                  <c:v>159063.24099999998</c:v>
                </c:pt>
                <c:pt idx="686">
                  <c:v>158335.22700000001</c:v>
                </c:pt>
                <c:pt idx="687">
                  <c:v>156632.951</c:v>
                </c:pt>
                <c:pt idx="688">
                  <c:v>155548.11099999998</c:v>
                </c:pt>
                <c:pt idx="689">
                  <c:v>157368.88100000002</c:v>
                </c:pt>
                <c:pt idx="690">
                  <c:v>157126.505</c:v>
                </c:pt>
                <c:pt idx="691">
                  <c:v>157275.19500000001</c:v>
                </c:pt>
                <c:pt idx="692">
                  <c:v>153391.10500000001</c:v>
                </c:pt>
                <c:pt idx="693">
                  <c:v>153169.66200000001</c:v>
                </c:pt>
                <c:pt idx="694">
                  <c:v>154794.04</c:v>
                </c:pt>
                <c:pt idx="695">
                  <c:v>156767.16800000001</c:v>
                </c:pt>
                <c:pt idx="696">
                  <c:v>157285.277</c:v>
                </c:pt>
                <c:pt idx="697">
                  <c:v>157849.43900000001</c:v>
                </c:pt>
                <c:pt idx="698">
                  <c:v>158761.21399999998</c:v>
                </c:pt>
                <c:pt idx="699">
                  <c:v>158923.38400000002</c:v>
                </c:pt>
                <c:pt idx="700">
                  <c:v>158785.95800000001</c:v>
                </c:pt>
                <c:pt idx="701">
                  <c:v>160908.90299999999</c:v>
                </c:pt>
                <c:pt idx="702">
                  <c:v>160556.32399999999</c:v>
                </c:pt>
                <c:pt idx="703">
                  <c:v>159538.72500000001</c:v>
                </c:pt>
                <c:pt idx="704">
                  <c:v>160931.755</c:v>
                </c:pt>
                <c:pt idx="705">
                  <c:v>160614.67799999999</c:v>
                </c:pt>
                <c:pt idx="706">
                  <c:v>159866.07800000001</c:v>
                </c:pt>
                <c:pt idx="707">
                  <c:v>161220.11799999999</c:v>
                </c:pt>
                <c:pt idx="708">
                  <c:v>161135.89000000001</c:v>
                </c:pt>
                <c:pt idx="709">
                  <c:v>160373.82400000002</c:v>
                </c:pt>
                <c:pt idx="710">
                  <c:v>158311.42500000002</c:v>
                </c:pt>
                <c:pt idx="711">
                  <c:v>155611.19199999998</c:v>
                </c:pt>
                <c:pt idx="712">
                  <c:v>157962.486</c:v>
                </c:pt>
                <c:pt idx="713">
                  <c:v>154583.867</c:v>
                </c:pt>
                <c:pt idx="714">
                  <c:v>156005.204</c:v>
                </c:pt>
                <c:pt idx="715">
                  <c:v>156235.15599999999</c:v>
                </c:pt>
                <c:pt idx="716">
                  <c:v>156683.32699999999</c:v>
                </c:pt>
                <c:pt idx="717">
                  <c:v>158896.57399999999</c:v>
                </c:pt>
                <c:pt idx="718">
                  <c:v>159510.49</c:v>
                </c:pt>
                <c:pt idx="719">
                  <c:v>162389.43299999999</c:v>
                </c:pt>
                <c:pt idx="720">
                  <c:v>162424.484</c:v>
                </c:pt>
                <c:pt idx="721">
                  <c:v>163009.34900000002</c:v>
                </c:pt>
                <c:pt idx="722">
                  <c:v>161580.639</c:v>
                </c:pt>
                <c:pt idx="723">
                  <c:v>162681.08000000002</c:v>
                </c:pt>
                <c:pt idx="724">
                  <c:v>164490.08100000001</c:v>
                </c:pt>
                <c:pt idx="725">
                  <c:v>164478.35700000002</c:v>
                </c:pt>
                <c:pt idx="726">
                  <c:v>164130.95499999999</c:v>
                </c:pt>
                <c:pt idx="727">
                  <c:v>162270.92000000001</c:v>
                </c:pt>
                <c:pt idx="728">
                  <c:v>161887.38699999999</c:v>
                </c:pt>
                <c:pt idx="729">
                  <c:v>163683.10200000001</c:v>
                </c:pt>
                <c:pt idx="730">
                  <c:v>163356.80600000001</c:v>
                </c:pt>
                <c:pt idx="731">
                  <c:v>164124.12700000001</c:v>
                </c:pt>
                <c:pt idx="732">
                  <c:v>161708.503</c:v>
                </c:pt>
                <c:pt idx="733">
                  <c:v>162185.74400000001</c:v>
                </c:pt>
                <c:pt idx="734">
                  <c:v>164599.76799999998</c:v>
                </c:pt>
                <c:pt idx="735">
                  <c:v>165107.71599999999</c:v>
                </c:pt>
                <c:pt idx="736">
                  <c:v>164250.55299999999</c:v>
                </c:pt>
                <c:pt idx="737">
                  <c:v>164801.91599999997</c:v>
                </c:pt>
                <c:pt idx="738">
                  <c:v>164230.663</c:v>
                </c:pt>
                <c:pt idx="739">
                  <c:v>163077.826</c:v>
                </c:pt>
                <c:pt idx="740">
                  <c:v>163597.696</c:v>
                </c:pt>
                <c:pt idx="741">
                  <c:v>164156.747</c:v>
                </c:pt>
                <c:pt idx="742">
                  <c:v>164224.68599999999</c:v>
                </c:pt>
                <c:pt idx="743">
                  <c:v>165309.20499999999</c:v>
                </c:pt>
                <c:pt idx="744">
                  <c:v>164463.66</c:v>
                </c:pt>
                <c:pt idx="745">
                  <c:v>165014.91899999999</c:v>
                </c:pt>
                <c:pt idx="746">
                  <c:v>162934.739</c:v>
                </c:pt>
                <c:pt idx="747">
                  <c:v>163665.038</c:v>
                </c:pt>
                <c:pt idx="748">
                  <c:v>164596.75099999999</c:v>
                </c:pt>
                <c:pt idx="749">
                  <c:v>165300.45799999998</c:v>
                </c:pt>
                <c:pt idx="750">
                  <c:v>166081.41800000001</c:v>
                </c:pt>
                <c:pt idx="751">
                  <c:v>166752.93799999999</c:v>
                </c:pt>
                <c:pt idx="752">
                  <c:v>166978.60999999999</c:v>
                </c:pt>
                <c:pt idx="753">
                  <c:v>166792.40899999999</c:v>
                </c:pt>
                <c:pt idx="754">
                  <c:v>166871.666</c:v>
                </c:pt>
                <c:pt idx="755">
                  <c:v>165881.201</c:v>
                </c:pt>
                <c:pt idx="756">
                  <c:v>166784.109</c:v>
                </c:pt>
                <c:pt idx="757">
                  <c:v>167007.753</c:v>
                </c:pt>
                <c:pt idx="758">
                  <c:v>166887.31200000001</c:v>
                </c:pt>
                <c:pt idx="759">
                  <c:v>167128.24799999999</c:v>
                </c:pt>
                <c:pt idx="760">
                  <c:v>167458.14600000001</c:v>
                </c:pt>
                <c:pt idx="761">
                  <c:v>167083.079</c:v>
                </c:pt>
                <c:pt idx="762">
                  <c:v>165507.23599999998</c:v>
                </c:pt>
                <c:pt idx="763">
                  <c:v>167280.01999999999</c:v>
                </c:pt>
                <c:pt idx="764">
                  <c:v>167578.51699999999</c:v>
                </c:pt>
                <c:pt idx="765">
                  <c:v>166386.97700000001</c:v>
                </c:pt>
                <c:pt idx="766">
                  <c:v>167565.43400000001</c:v>
                </c:pt>
                <c:pt idx="767">
                  <c:v>165900.81200000001</c:v>
                </c:pt>
                <c:pt idx="768">
                  <c:v>163979.603</c:v>
                </c:pt>
                <c:pt idx="769">
                  <c:v>161262.85699999999</c:v>
                </c:pt>
                <c:pt idx="770">
                  <c:v>161792.90900000001</c:v>
                </c:pt>
                <c:pt idx="771">
                  <c:v>161320.02799999999</c:v>
                </c:pt>
                <c:pt idx="772">
                  <c:v>161915.783</c:v>
                </c:pt>
                <c:pt idx="773">
                  <c:v>160640.50400000002</c:v>
                </c:pt>
                <c:pt idx="774">
                  <c:v>159119.342</c:v>
                </c:pt>
                <c:pt idx="775">
                  <c:v>160868.99599999998</c:v>
                </c:pt>
                <c:pt idx="776">
                  <c:v>161922.65600000002</c:v>
                </c:pt>
                <c:pt idx="777">
                  <c:v>161826.00099999999</c:v>
                </c:pt>
                <c:pt idx="778">
                  <c:v>158914.302</c:v>
                </c:pt>
                <c:pt idx="779">
                  <c:v>159230.98000000001</c:v>
                </c:pt>
                <c:pt idx="780">
                  <c:v>158310.40299999999</c:v>
                </c:pt>
                <c:pt idx="781">
                  <c:v>159497.59400000001</c:v>
                </c:pt>
                <c:pt idx="782">
                  <c:v>159900.571</c:v>
                </c:pt>
                <c:pt idx="783">
                  <c:v>161520.698</c:v>
                </c:pt>
                <c:pt idx="784">
                  <c:v>161469.18400000001</c:v>
                </c:pt>
                <c:pt idx="785">
                  <c:v>162597.992</c:v>
                </c:pt>
                <c:pt idx="786">
                  <c:v>163425.91699999999</c:v>
                </c:pt>
                <c:pt idx="787">
                  <c:v>164027.44500000001</c:v>
                </c:pt>
                <c:pt idx="788">
                  <c:v>164152.01499999998</c:v>
                </c:pt>
                <c:pt idx="789">
                  <c:v>164137.35400000002</c:v>
                </c:pt>
                <c:pt idx="790">
                  <c:v>163001.27800000002</c:v>
                </c:pt>
                <c:pt idx="791">
                  <c:v>163924.239</c:v>
                </c:pt>
                <c:pt idx="792">
                  <c:v>163587.88699999999</c:v>
                </c:pt>
                <c:pt idx="793">
                  <c:v>163825.976</c:v>
                </c:pt>
                <c:pt idx="794">
                  <c:v>166553.66099999999</c:v>
                </c:pt>
                <c:pt idx="795">
                  <c:v>166649.80099999998</c:v>
                </c:pt>
                <c:pt idx="796">
                  <c:v>166439.99099999998</c:v>
                </c:pt>
                <c:pt idx="797">
                  <c:v>167196.549</c:v>
                </c:pt>
                <c:pt idx="798">
                  <c:v>168786.78200000001</c:v>
                </c:pt>
                <c:pt idx="799">
                  <c:v>168925.95799999998</c:v>
                </c:pt>
                <c:pt idx="800">
                  <c:v>169416.424</c:v>
                </c:pt>
                <c:pt idx="801">
                  <c:v>170185.14499999999</c:v>
                </c:pt>
                <c:pt idx="802">
                  <c:v>170496.58499999999</c:v>
                </c:pt>
                <c:pt idx="803">
                  <c:v>170249.88099999999</c:v>
                </c:pt>
                <c:pt idx="804">
                  <c:v>170621.39600000001</c:v>
                </c:pt>
                <c:pt idx="805">
                  <c:v>171061.505</c:v>
                </c:pt>
                <c:pt idx="806">
                  <c:v>171610.04500000001</c:v>
                </c:pt>
                <c:pt idx="807">
                  <c:v>172052.42800000001</c:v>
                </c:pt>
                <c:pt idx="808">
                  <c:v>171376.09700000001</c:v>
                </c:pt>
                <c:pt idx="809">
                  <c:v>172329.19500000001</c:v>
                </c:pt>
                <c:pt idx="810">
                  <c:v>173422.86499999999</c:v>
                </c:pt>
                <c:pt idx="811">
                  <c:v>173363.796</c:v>
                </c:pt>
                <c:pt idx="812">
                  <c:v>173253.478</c:v>
                </c:pt>
                <c:pt idx="813">
                  <c:v>173052.58</c:v>
                </c:pt>
                <c:pt idx="814">
                  <c:v>173596.69899999999</c:v>
                </c:pt>
                <c:pt idx="815">
                  <c:v>174107.24400000001</c:v>
                </c:pt>
                <c:pt idx="816">
                  <c:v>173481.13699999999</c:v>
                </c:pt>
                <c:pt idx="817">
                  <c:v>174064.4</c:v>
                </c:pt>
                <c:pt idx="818">
                  <c:v>175602.647</c:v>
                </c:pt>
                <c:pt idx="819">
                  <c:v>176559.68899999998</c:v>
                </c:pt>
                <c:pt idx="820">
                  <c:v>176196.30800000002</c:v>
                </c:pt>
                <c:pt idx="821">
                  <c:v>176846.54499999998</c:v>
                </c:pt>
                <c:pt idx="822">
                  <c:v>176944.74300000002</c:v>
                </c:pt>
                <c:pt idx="823">
                  <c:v>176716.33499999999</c:v>
                </c:pt>
                <c:pt idx="824">
                  <c:v>176852.06099999999</c:v>
                </c:pt>
                <c:pt idx="825">
                  <c:v>178200.83399999997</c:v>
                </c:pt>
                <c:pt idx="826">
                  <c:v>178760.74400000001</c:v>
                </c:pt>
                <c:pt idx="827">
                  <c:v>176931.614</c:v>
                </c:pt>
                <c:pt idx="828">
                  <c:v>176834.236</c:v>
                </c:pt>
                <c:pt idx="829">
                  <c:v>178208.82599999997</c:v>
                </c:pt>
                <c:pt idx="830">
                  <c:v>178580.09299999999</c:v>
                </c:pt>
                <c:pt idx="831">
                  <c:v>179899.78</c:v>
                </c:pt>
                <c:pt idx="832">
                  <c:v>180283.00699999998</c:v>
                </c:pt>
                <c:pt idx="833">
                  <c:v>180056.26400000002</c:v>
                </c:pt>
                <c:pt idx="834">
                  <c:v>177391.74</c:v>
                </c:pt>
                <c:pt idx="835">
                  <c:v>177764.06</c:v>
                </c:pt>
                <c:pt idx="836">
                  <c:v>180511.65</c:v>
                </c:pt>
                <c:pt idx="837">
                  <c:v>177842.302</c:v>
                </c:pt>
                <c:pt idx="838">
                  <c:v>178451.08499999999</c:v>
                </c:pt>
                <c:pt idx="839">
                  <c:v>175462.35500000001</c:v>
                </c:pt>
                <c:pt idx="840">
                  <c:v>175123.36099999998</c:v>
                </c:pt>
                <c:pt idx="841">
                  <c:v>171846.96799999999</c:v>
                </c:pt>
                <c:pt idx="842">
                  <c:v>169176.95199999999</c:v>
                </c:pt>
                <c:pt idx="843">
                  <c:v>175058.56599999999</c:v>
                </c:pt>
                <c:pt idx="844">
                  <c:v>175451.38199999998</c:v>
                </c:pt>
                <c:pt idx="845">
                  <c:v>178446.698</c:v>
                </c:pt>
                <c:pt idx="846">
                  <c:v>177002.08799999999</c:v>
                </c:pt>
                <c:pt idx="847">
                  <c:v>175367.03100000002</c:v>
                </c:pt>
                <c:pt idx="848">
                  <c:v>175373.24400000001</c:v>
                </c:pt>
                <c:pt idx="849">
                  <c:v>174175.35399999999</c:v>
                </c:pt>
                <c:pt idx="850">
                  <c:v>172539.90700000001</c:v>
                </c:pt>
                <c:pt idx="851">
                  <c:v>167667.55600000001</c:v>
                </c:pt>
                <c:pt idx="852">
                  <c:v>169591.66700000002</c:v>
                </c:pt>
                <c:pt idx="853">
                  <c:v>169482.77899999998</c:v>
                </c:pt>
                <c:pt idx="854">
                  <c:v>169367.897</c:v>
                </c:pt>
                <c:pt idx="855">
                  <c:v>169152.53100000002</c:v>
                </c:pt>
                <c:pt idx="856">
                  <c:v>173029.967</c:v>
                </c:pt>
                <c:pt idx="857">
                  <c:v>172503.29199999999</c:v>
                </c:pt>
                <c:pt idx="858">
                  <c:v>170986.78700000001</c:v>
                </c:pt>
                <c:pt idx="859">
                  <c:v>172081.34199999998</c:v>
                </c:pt>
                <c:pt idx="860">
                  <c:v>172031.88500000001</c:v>
                </c:pt>
                <c:pt idx="861">
                  <c:v>171522.63699999999</c:v>
                </c:pt>
                <c:pt idx="862">
                  <c:v>171657.93400000001</c:v>
                </c:pt>
                <c:pt idx="863">
                  <c:v>171182.58600000001</c:v>
                </c:pt>
                <c:pt idx="864">
                  <c:v>169993.89600000001</c:v>
                </c:pt>
                <c:pt idx="865">
                  <c:v>170376.658</c:v>
                </c:pt>
                <c:pt idx="866">
                  <c:v>171502.36799999999</c:v>
                </c:pt>
                <c:pt idx="867">
                  <c:v>170776.28399999999</c:v>
                </c:pt>
                <c:pt idx="868">
                  <c:v>172341.897</c:v>
                </c:pt>
                <c:pt idx="869">
                  <c:v>172383.459</c:v>
                </c:pt>
                <c:pt idx="870">
                  <c:v>172244.70199999999</c:v>
                </c:pt>
                <c:pt idx="871">
                  <c:v>173274.12700000001</c:v>
                </c:pt>
                <c:pt idx="872">
                  <c:v>172010.68100000001</c:v>
                </c:pt>
                <c:pt idx="873">
                  <c:v>172420.96799999999</c:v>
                </c:pt>
                <c:pt idx="874">
                  <c:v>171986.15900000001</c:v>
                </c:pt>
                <c:pt idx="875">
                  <c:v>170821.78099999999</c:v>
                </c:pt>
                <c:pt idx="876">
                  <c:v>171775.16200000001</c:v>
                </c:pt>
                <c:pt idx="877">
                  <c:v>170913.742</c:v>
                </c:pt>
                <c:pt idx="878">
                  <c:v>168707.073</c:v>
                </c:pt>
                <c:pt idx="879">
                  <c:v>168468.13</c:v>
                </c:pt>
                <c:pt idx="880">
                  <c:v>165358.86499999999</c:v>
                </c:pt>
                <c:pt idx="881">
                  <c:v>165733.647</c:v>
                </c:pt>
                <c:pt idx="882">
                  <c:v>164549.277</c:v>
                </c:pt>
                <c:pt idx="883">
                  <c:v>166379.625</c:v>
                </c:pt>
                <c:pt idx="884">
                  <c:v>166097.90099999998</c:v>
                </c:pt>
                <c:pt idx="885">
                  <c:v>166727.361</c:v>
                </c:pt>
                <c:pt idx="886">
                  <c:v>166141.935</c:v>
                </c:pt>
                <c:pt idx="887">
                  <c:v>167043.14099999997</c:v>
                </c:pt>
                <c:pt idx="888">
                  <c:v>167030.46299999999</c:v>
                </c:pt>
                <c:pt idx="889">
                  <c:v>166934.54099999997</c:v>
                </c:pt>
                <c:pt idx="890">
                  <c:v>165692.78699999998</c:v>
                </c:pt>
                <c:pt idx="891">
                  <c:v>165024.329</c:v>
                </c:pt>
                <c:pt idx="892">
                  <c:v>165885.02899999998</c:v>
                </c:pt>
                <c:pt idx="893">
                  <c:v>165809.65099999998</c:v>
                </c:pt>
                <c:pt idx="894">
                  <c:v>166382.81599999999</c:v>
                </c:pt>
                <c:pt idx="895">
                  <c:v>166278.88400000002</c:v>
                </c:pt>
                <c:pt idx="896">
                  <c:v>166194.245</c:v>
                </c:pt>
                <c:pt idx="897">
                  <c:v>165125.67499999999</c:v>
                </c:pt>
                <c:pt idx="898">
                  <c:v>164921.76499999998</c:v>
                </c:pt>
                <c:pt idx="899">
                  <c:v>164879.57</c:v>
                </c:pt>
                <c:pt idx="900">
                  <c:v>166206.47899999999</c:v>
                </c:pt>
                <c:pt idx="901">
                  <c:v>166063.19500000001</c:v>
                </c:pt>
                <c:pt idx="902">
                  <c:v>166254.77799999999</c:v>
                </c:pt>
                <c:pt idx="903">
                  <c:v>168003.40299999999</c:v>
                </c:pt>
                <c:pt idx="904">
                  <c:v>168093.14800000002</c:v>
                </c:pt>
                <c:pt idx="905">
                  <c:v>168441.24400000001</c:v>
                </c:pt>
                <c:pt idx="906">
                  <c:v>168362.59599999999</c:v>
                </c:pt>
                <c:pt idx="907">
                  <c:v>168395.785</c:v>
                </c:pt>
                <c:pt idx="908">
                  <c:v>166851.08799999999</c:v>
                </c:pt>
                <c:pt idx="909">
                  <c:v>167247.41500000001</c:v>
                </c:pt>
                <c:pt idx="910">
                  <c:v>167537.88400000002</c:v>
                </c:pt>
                <c:pt idx="911">
                  <c:v>168889.24300000002</c:v>
                </c:pt>
                <c:pt idx="912">
                  <c:v>169401.64300000001</c:v>
                </c:pt>
                <c:pt idx="913">
                  <c:v>169502.554</c:v>
                </c:pt>
                <c:pt idx="914">
                  <c:v>169365.87999999998</c:v>
                </c:pt>
                <c:pt idx="915">
                  <c:v>169412.04399999999</c:v>
                </c:pt>
                <c:pt idx="916">
                  <c:v>168394.93900000001</c:v>
                </c:pt>
                <c:pt idx="917">
                  <c:v>168204.772</c:v>
                </c:pt>
                <c:pt idx="918">
                  <c:v>169149.86499999999</c:v>
                </c:pt>
                <c:pt idx="919">
                  <c:v>168287.39499999996</c:v>
                </c:pt>
                <c:pt idx="920">
                  <c:v>168772.73799999998</c:v>
                </c:pt>
                <c:pt idx="921">
                  <c:v>168212.89599999998</c:v>
                </c:pt>
                <c:pt idx="922">
                  <c:v>169448.728</c:v>
                </c:pt>
                <c:pt idx="923">
                  <c:v>171613.98</c:v>
                </c:pt>
                <c:pt idx="924">
                  <c:v>172041.80399999997</c:v>
                </c:pt>
                <c:pt idx="925">
                  <c:v>172151.505</c:v>
                </c:pt>
                <c:pt idx="926">
                  <c:v>172553.59700000001</c:v>
                </c:pt>
                <c:pt idx="927">
                  <c:v>173542.47200000001</c:v>
                </c:pt>
                <c:pt idx="928">
                  <c:v>172604.33600000001</c:v>
                </c:pt>
                <c:pt idx="929">
                  <c:v>172855.90100000001</c:v>
                </c:pt>
                <c:pt idx="930">
                  <c:v>173616.27800000002</c:v>
                </c:pt>
                <c:pt idx="931">
                  <c:v>175294.07</c:v>
                </c:pt>
                <c:pt idx="932">
                  <c:v>175307.02100000001</c:v>
                </c:pt>
                <c:pt idx="933">
                  <c:v>175795.304</c:v>
                </c:pt>
                <c:pt idx="934">
                  <c:v>175840.34899999999</c:v>
                </c:pt>
                <c:pt idx="935">
                  <c:v>177231.965</c:v>
                </c:pt>
                <c:pt idx="936">
                  <c:v>177904.484</c:v>
                </c:pt>
                <c:pt idx="937">
                  <c:v>177439.049</c:v>
                </c:pt>
                <c:pt idx="938">
                  <c:v>177966.65899999999</c:v>
                </c:pt>
                <c:pt idx="939">
                  <c:v>179235.149</c:v>
                </c:pt>
                <c:pt idx="940">
                  <c:v>179984.264</c:v>
                </c:pt>
                <c:pt idx="941">
                  <c:v>180723.845</c:v>
                </c:pt>
                <c:pt idx="942">
                  <c:v>180931.217</c:v>
                </c:pt>
                <c:pt idx="943">
                  <c:v>180643.19900000002</c:v>
                </c:pt>
                <c:pt idx="944">
                  <c:v>180936.43099999998</c:v>
                </c:pt>
                <c:pt idx="945">
                  <c:v>179950.82599999997</c:v>
                </c:pt>
                <c:pt idx="946">
                  <c:v>183257.53100000002</c:v>
                </c:pt>
                <c:pt idx="947">
                  <c:v>182437.511</c:v>
                </c:pt>
                <c:pt idx="948">
                  <c:v>181717.18099999998</c:v>
                </c:pt>
                <c:pt idx="949">
                  <c:v>182813.42899999997</c:v>
                </c:pt>
                <c:pt idx="950">
                  <c:v>183194.12299999996</c:v>
                </c:pt>
                <c:pt idx="951">
                  <c:v>183337.77499999999</c:v>
                </c:pt>
                <c:pt idx="952">
                  <c:v>184931.73199999999</c:v>
                </c:pt>
                <c:pt idx="953">
                  <c:v>185184.587</c:v>
                </c:pt>
                <c:pt idx="954">
                  <c:v>185218.649</c:v>
                </c:pt>
                <c:pt idx="955">
                  <c:v>186272.31200000001</c:v>
                </c:pt>
                <c:pt idx="956">
                  <c:v>182834.82799999998</c:v>
                </c:pt>
                <c:pt idx="957">
                  <c:v>183757.23499999999</c:v>
                </c:pt>
                <c:pt idx="958">
                  <c:v>183065.696</c:v>
                </c:pt>
                <c:pt idx="959">
                  <c:v>184432.27100000001</c:v>
                </c:pt>
                <c:pt idx="960">
                  <c:v>186034.946</c:v>
                </c:pt>
                <c:pt idx="961">
                  <c:v>186523.09100000001</c:v>
                </c:pt>
                <c:pt idx="962">
                  <c:v>185918.30300000001</c:v>
                </c:pt>
                <c:pt idx="963">
                  <c:v>186658.12100000001</c:v>
                </c:pt>
                <c:pt idx="964">
                  <c:v>187312.22600000002</c:v>
                </c:pt>
                <c:pt idx="965">
                  <c:v>186351.50099999999</c:v>
                </c:pt>
                <c:pt idx="966">
                  <c:v>187594.41</c:v>
                </c:pt>
                <c:pt idx="967">
                  <c:v>187464.38699999999</c:v>
                </c:pt>
                <c:pt idx="968">
                  <c:v>190389.429</c:v>
                </c:pt>
                <c:pt idx="969">
                  <c:v>190561.788</c:v>
                </c:pt>
                <c:pt idx="970">
                  <c:v>191574.20699999999</c:v>
                </c:pt>
                <c:pt idx="971">
                  <c:v>190664.76599999997</c:v>
                </c:pt>
                <c:pt idx="972">
                  <c:v>192261.261</c:v>
                </c:pt>
                <c:pt idx="973">
                  <c:v>192542.06400000001</c:v>
                </c:pt>
                <c:pt idx="974">
                  <c:v>189105.88200000001</c:v>
                </c:pt>
                <c:pt idx="975">
                  <c:v>188024.34</c:v>
                </c:pt>
                <c:pt idx="976">
                  <c:v>185685.94799999997</c:v>
                </c:pt>
                <c:pt idx="977">
                  <c:v>186184.97699999998</c:v>
                </c:pt>
                <c:pt idx="978">
                  <c:v>188130.35699999999</c:v>
                </c:pt>
                <c:pt idx="979">
                  <c:v>187891.30499999999</c:v>
                </c:pt>
                <c:pt idx="980">
                  <c:v>189213.47999999998</c:v>
                </c:pt>
                <c:pt idx="981">
                  <c:v>188466.663</c:v>
                </c:pt>
                <c:pt idx="982">
                  <c:v>189812.826</c:v>
                </c:pt>
                <c:pt idx="983">
                  <c:v>188710.71</c:v>
                </c:pt>
                <c:pt idx="984">
                  <c:v>188919.00599999999</c:v>
                </c:pt>
                <c:pt idx="985">
                  <c:v>188889.80399999997</c:v>
                </c:pt>
                <c:pt idx="986">
                  <c:v>191470.42500000002</c:v>
                </c:pt>
                <c:pt idx="987">
                  <c:v>191937.73800000001</c:v>
                </c:pt>
                <c:pt idx="988">
                  <c:v>194351.397</c:v>
                </c:pt>
                <c:pt idx="989">
                  <c:v>195037.28400000001</c:v>
                </c:pt>
                <c:pt idx="990">
                  <c:v>193438.79700000002</c:v>
                </c:pt>
                <c:pt idx="991">
                  <c:v>192698.30100000001</c:v>
                </c:pt>
                <c:pt idx="992">
                  <c:v>192742.69500000001</c:v>
                </c:pt>
                <c:pt idx="993">
                  <c:v>192962.016</c:v>
                </c:pt>
                <c:pt idx="994">
                  <c:v>193066.272</c:v>
                </c:pt>
                <c:pt idx="995">
                  <c:v>192808.57199999999</c:v>
                </c:pt>
                <c:pt idx="996">
                  <c:v>190702.674</c:v>
                </c:pt>
                <c:pt idx="997">
                  <c:v>190462.46700000003</c:v>
                </c:pt>
                <c:pt idx="998">
                  <c:v>190930.07100000003</c:v>
                </c:pt>
                <c:pt idx="999">
                  <c:v>191604.12</c:v>
                </c:pt>
                <c:pt idx="1000">
                  <c:v>192338.859</c:v>
                </c:pt>
                <c:pt idx="1001">
                  <c:v>192305.88</c:v>
                </c:pt>
                <c:pt idx="1002">
                  <c:v>192022.82700000002</c:v>
                </c:pt>
                <c:pt idx="1003">
                  <c:v>192062.93100000001</c:v>
                </c:pt>
                <c:pt idx="1004">
                  <c:v>192882.19200000001</c:v>
                </c:pt>
                <c:pt idx="1005">
                  <c:v>193519.47500000001</c:v>
                </c:pt>
                <c:pt idx="1006">
                  <c:v>192919.397</c:v>
                </c:pt>
                <c:pt idx="1007">
                  <c:v>193371.02000000002</c:v>
                </c:pt>
                <c:pt idx="1008">
                  <c:v>194712.77799999999</c:v>
                </c:pt>
                <c:pt idx="1009">
                  <c:v>193200.736</c:v>
                </c:pt>
                <c:pt idx="1010">
                  <c:v>194837.878</c:v>
                </c:pt>
                <c:pt idx="1011">
                  <c:v>194812.84299999999</c:v>
                </c:pt>
                <c:pt idx="1012">
                  <c:v>194944.87599999996</c:v>
                </c:pt>
                <c:pt idx="1013">
                  <c:v>195074.86</c:v>
                </c:pt>
                <c:pt idx="1014">
                  <c:v>195600.274</c:v>
                </c:pt>
                <c:pt idx="1015">
                  <c:v>196203.022</c:v>
                </c:pt>
                <c:pt idx="1016">
                  <c:v>195906.67300000001</c:v>
                </c:pt>
                <c:pt idx="1017">
                  <c:v>196239.16600000003</c:v>
                </c:pt>
                <c:pt idx="1018">
                  <c:v>196709.99799999999</c:v>
                </c:pt>
                <c:pt idx="1019">
                  <c:v>195909.079</c:v>
                </c:pt>
                <c:pt idx="1020">
                  <c:v>194113.82500000001</c:v>
                </c:pt>
                <c:pt idx="1021">
                  <c:v>193580.25699999998</c:v>
                </c:pt>
                <c:pt idx="1022">
                  <c:v>194116.55800000002</c:v>
                </c:pt>
                <c:pt idx="1023">
                  <c:v>193926.58</c:v>
                </c:pt>
                <c:pt idx="1024">
                  <c:v>194937.47200000001</c:v>
                </c:pt>
                <c:pt idx="1025">
                  <c:v>194291.03499999997</c:v>
                </c:pt>
                <c:pt idx="1026">
                  <c:v>193583.94099999999</c:v>
                </c:pt>
                <c:pt idx="1027">
                  <c:v>194505.19</c:v>
                </c:pt>
                <c:pt idx="1028">
                  <c:v>197984.29399999999</c:v>
                </c:pt>
                <c:pt idx="1029">
                  <c:v>197915.3</c:v>
                </c:pt>
                <c:pt idx="1030">
                  <c:v>198706.274</c:v>
                </c:pt>
                <c:pt idx="1031">
                  <c:v>198731.408</c:v>
                </c:pt>
                <c:pt idx="1032">
                  <c:v>199140.68</c:v>
                </c:pt>
                <c:pt idx="1033">
                  <c:v>200102.06899999999</c:v>
                </c:pt>
                <c:pt idx="1034">
                  <c:v>200451.674</c:v>
                </c:pt>
                <c:pt idx="1035">
                  <c:v>201047.00299999997</c:v>
                </c:pt>
                <c:pt idx="1036">
                  <c:v>201538.47799999997</c:v>
                </c:pt>
                <c:pt idx="1037">
                  <c:v>202245.25399999999</c:v>
                </c:pt>
                <c:pt idx="1038">
                  <c:v>202352.71099999998</c:v>
                </c:pt>
                <c:pt idx="1039">
                  <c:v>203215.913</c:v>
                </c:pt>
                <c:pt idx="1040">
                  <c:v>203555.48899999997</c:v>
                </c:pt>
                <c:pt idx="1041">
                  <c:v>203108.43799999999</c:v>
                </c:pt>
                <c:pt idx="1042">
                  <c:v>200869.08199999999</c:v>
                </c:pt>
                <c:pt idx="1043">
                  <c:v>200418.935</c:v>
                </c:pt>
                <c:pt idx="1044">
                  <c:v>201348.38</c:v>
                </c:pt>
                <c:pt idx="1045">
                  <c:v>203230.43899999998</c:v>
                </c:pt>
                <c:pt idx="1046">
                  <c:v>203380.337</c:v>
                </c:pt>
                <c:pt idx="1047">
                  <c:v>203244.45400000003</c:v>
                </c:pt>
                <c:pt idx="1048">
                  <c:v>203806.90299999999</c:v>
                </c:pt>
                <c:pt idx="1049">
                  <c:v>204995.02000000002</c:v>
                </c:pt>
                <c:pt idx="1050">
                  <c:v>205453.07499999998</c:v>
                </c:pt>
                <c:pt idx="1051">
                  <c:v>204551.10399999996</c:v>
                </c:pt>
                <c:pt idx="1052">
                  <c:v>204506.98299999998</c:v>
                </c:pt>
                <c:pt idx="1053">
                  <c:v>203591.62599999999</c:v>
                </c:pt>
                <c:pt idx="1054">
                  <c:v>201890.39199999999</c:v>
                </c:pt>
                <c:pt idx="1055">
                  <c:v>203206.27600000001</c:v>
                </c:pt>
                <c:pt idx="1056">
                  <c:v>203401.30000000002</c:v>
                </c:pt>
                <c:pt idx="1057">
                  <c:v>201072.019</c:v>
                </c:pt>
                <c:pt idx="1058">
                  <c:v>199668.56799999997</c:v>
                </c:pt>
                <c:pt idx="1059">
                  <c:v>200852.88699999999</c:v>
                </c:pt>
                <c:pt idx="1060">
                  <c:v>201095.86900000001</c:v>
                </c:pt>
                <c:pt idx="1061">
                  <c:v>203453.19400000002</c:v>
                </c:pt>
                <c:pt idx="1062">
                  <c:v>203862.71500000003</c:v>
                </c:pt>
                <c:pt idx="1063">
                  <c:v>205678.91800000001</c:v>
                </c:pt>
                <c:pt idx="1064">
                  <c:v>206541.06099999999</c:v>
                </c:pt>
                <c:pt idx="1065">
                  <c:v>207410.35</c:v>
                </c:pt>
                <c:pt idx="1066">
                  <c:v>206508.63</c:v>
                </c:pt>
                <c:pt idx="1067">
                  <c:v>207460.764</c:v>
                </c:pt>
                <c:pt idx="1068">
                  <c:v>208234.27799999999</c:v>
                </c:pt>
                <c:pt idx="1069">
                  <c:v>209182.86</c:v>
                </c:pt>
                <c:pt idx="1070">
                  <c:v>209227.44999999998</c:v>
                </c:pt>
                <c:pt idx="1071">
                  <c:v>210299.902</c:v>
                </c:pt>
                <c:pt idx="1072">
                  <c:v>210852.52599999998</c:v>
                </c:pt>
                <c:pt idx="1073">
                  <c:v>210181.65399999998</c:v>
                </c:pt>
                <c:pt idx="1074">
                  <c:v>210405.106</c:v>
                </c:pt>
                <c:pt idx="1075">
                  <c:v>211016.13399999999</c:v>
                </c:pt>
                <c:pt idx="1076">
                  <c:v>211137.85599999997</c:v>
                </c:pt>
                <c:pt idx="1077">
                  <c:v>209136.34599999999</c:v>
                </c:pt>
                <c:pt idx="1078">
                  <c:v>210887.59899999999</c:v>
                </c:pt>
                <c:pt idx="1079">
                  <c:v>211711.70499999996</c:v>
                </c:pt>
                <c:pt idx="1080">
                  <c:v>212680.83100000001</c:v>
                </c:pt>
                <c:pt idx="1081">
                  <c:v>212288.75699999998</c:v>
                </c:pt>
                <c:pt idx="1082">
                  <c:v>213604.67700000003</c:v>
                </c:pt>
                <c:pt idx="1083">
                  <c:v>215695.353</c:v>
                </c:pt>
                <c:pt idx="1084">
                  <c:v>217621.53599999996</c:v>
                </c:pt>
                <c:pt idx="1085">
                  <c:v>218264.66099999999</c:v>
                </c:pt>
                <c:pt idx="1086">
                  <c:v>218338.329</c:v>
                </c:pt>
                <c:pt idx="1087">
                  <c:v>219605.50799999997</c:v>
                </c:pt>
                <c:pt idx="1088">
                  <c:v>219670.014</c:v>
                </c:pt>
                <c:pt idx="1089">
                  <c:v>220775.46600000001</c:v>
                </c:pt>
                <c:pt idx="1090">
                  <c:v>219342.50699999998</c:v>
                </c:pt>
                <c:pt idx="1091">
                  <c:v>216869.04</c:v>
                </c:pt>
                <c:pt idx="1092">
                  <c:v>215022.33</c:v>
                </c:pt>
                <c:pt idx="1093">
                  <c:v>212806.37099999998</c:v>
                </c:pt>
                <c:pt idx="1094">
                  <c:v>213869.50800000003</c:v>
                </c:pt>
                <c:pt idx="1095">
                  <c:v>215626.33199999999</c:v>
                </c:pt>
                <c:pt idx="1096">
                  <c:v>216120.429</c:v>
                </c:pt>
                <c:pt idx="1097">
                  <c:v>213966.891</c:v>
                </c:pt>
                <c:pt idx="1098">
                  <c:v>214401.63</c:v>
                </c:pt>
                <c:pt idx="1099">
                  <c:v>212185.56599999999</c:v>
                </c:pt>
                <c:pt idx="1100">
                  <c:v>210480.25200000001</c:v>
                </c:pt>
                <c:pt idx="1101">
                  <c:v>210769.92300000001</c:v>
                </c:pt>
                <c:pt idx="1102">
                  <c:v>212461.56000000003</c:v>
                </c:pt>
                <c:pt idx="1103">
                  <c:v>212848.10699999999</c:v>
                </c:pt>
                <c:pt idx="1104">
                  <c:v>212924.08499999999</c:v>
                </c:pt>
                <c:pt idx="1105">
                  <c:v>211008.43899999998</c:v>
                </c:pt>
                <c:pt idx="1106">
                  <c:v>211280.761</c:v>
                </c:pt>
                <c:pt idx="1107">
                  <c:v>211813.93599999996</c:v>
                </c:pt>
                <c:pt idx="1108">
                  <c:v>212438.66899999999</c:v>
                </c:pt>
                <c:pt idx="1109">
                  <c:v>213692.71899999998</c:v>
                </c:pt>
                <c:pt idx="1110">
                  <c:v>215302.44799999997</c:v>
                </c:pt>
                <c:pt idx="1111">
                  <c:v>213797.38799999998</c:v>
                </c:pt>
                <c:pt idx="1112">
                  <c:v>214236.93599999999</c:v>
                </c:pt>
                <c:pt idx="1113">
                  <c:v>213430.321</c:v>
                </c:pt>
                <c:pt idx="1114">
                  <c:v>211691.35499999998</c:v>
                </c:pt>
                <c:pt idx="1115">
                  <c:v>211408.12699999998</c:v>
                </c:pt>
                <c:pt idx="1116">
                  <c:v>210123.74299999999</c:v>
                </c:pt>
                <c:pt idx="1117">
                  <c:v>210983.37499999997</c:v>
                </c:pt>
                <c:pt idx="1118">
                  <c:v>209363.587</c:v>
                </c:pt>
                <c:pt idx="1119">
                  <c:v>207458.20799999998</c:v>
                </c:pt>
                <c:pt idx="1120">
                  <c:v>209256.37</c:v>
                </c:pt>
                <c:pt idx="1121">
                  <c:v>208042.755</c:v>
                </c:pt>
                <c:pt idx="1122">
                  <c:v>207418.95499999996</c:v>
                </c:pt>
                <c:pt idx="1123">
                  <c:v>207812.84199999998</c:v>
                </c:pt>
                <c:pt idx="1124">
                  <c:v>208166.11</c:v>
                </c:pt>
                <c:pt idx="1125">
                  <c:v>211265.67899999997</c:v>
                </c:pt>
                <c:pt idx="1126">
                  <c:v>210668.628</c:v>
                </c:pt>
                <c:pt idx="1127">
                  <c:v>210742.89799999996</c:v>
                </c:pt>
                <c:pt idx="1128">
                  <c:v>208970.796</c:v>
                </c:pt>
                <c:pt idx="1129">
                  <c:v>209628.47899999999</c:v>
                </c:pt>
                <c:pt idx="1130">
                  <c:v>211313.49299999999</c:v>
                </c:pt>
                <c:pt idx="1131">
                  <c:v>212228.61</c:v>
                </c:pt>
                <c:pt idx="1132">
                  <c:v>212387.23200000002</c:v>
                </c:pt>
                <c:pt idx="1133">
                  <c:v>213206.269</c:v>
                </c:pt>
                <c:pt idx="1134">
                  <c:v>215336.11900000001</c:v>
                </c:pt>
                <c:pt idx="1135">
                  <c:v>216160.11700000003</c:v>
                </c:pt>
                <c:pt idx="1136">
                  <c:v>217035.033</c:v>
                </c:pt>
                <c:pt idx="1137">
                  <c:v>217973.641</c:v>
                </c:pt>
                <c:pt idx="1138">
                  <c:v>217202.33099999998</c:v>
                </c:pt>
                <c:pt idx="1139">
                  <c:v>216881.18100000001</c:v>
                </c:pt>
                <c:pt idx="1140">
                  <c:v>218277.94500000001</c:v>
                </c:pt>
                <c:pt idx="1141">
                  <c:v>217128.473</c:v>
                </c:pt>
                <c:pt idx="1142">
                  <c:v>219085.40100000001</c:v>
                </c:pt>
                <c:pt idx="1143">
                  <c:v>219681.46799999999</c:v>
                </c:pt>
                <c:pt idx="1144">
                  <c:v>221178.45</c:v>
                </c:pt>
                <c:pt idx="1145">
                  <c:v>221184.05600000001</c:v>
                </c:pt>
                <c:pt idx="1146">
                  <c:v>220320.61799999999</c:v>
                </c:pt>
                <c:pt idx="1147">
                  <c:v>222034.60800000001</c:v>
                </c:pt>
                <c:pt idx="1148">
                  <c:v>222511.51499999998</c:v>
                </c:pt>
                <c:pt idx="1149">
                  <c:v>224238.36199999996</c:v>
                </c:pt>
                <c:pt idx="1150">
                  <c:v>222061.77600000001</c:v>
                </c:pt>
                <c:pt idx="1151">
                  <c:v>221936.95799999998</c:v>
                </c:pt>
                <c:pt idx="1152">
                  <c:v>222965.54499999998</c:v>
                </c:pt>
                <c:pt idx="1153">
                  <c:v>222293.54</c:v>
                </c:pt>
                <c:pt idx="1154">
                  <c:v>222431.37399999998</c:v>
                </c:pt>
                <c:pt idx="1155">
                  <c:v>222521.12400000001</c:v>
                </c:pt>
                <c:pt idx="1156">
                  <c:v>218355.66199999998</c:v>
                </c:pt>
                <c:pt idx="1157">
                  <c:v>218135.37399999998</c:v>
                </c:pt>
                <c:pt idx="1158">
                  <c:v>217108.80599999998</c:v>
                </c:pt>
                <c:pt idx="1159">
                  <c:v>221733.22399999999</c:v>
                </c:pt>
                <c:pt idx="1160">
                  <c:v>223514.38699999999</c:v>
                </c:pt>
                <c:pt idx="1161">
                  <c:v>222800.641</c:v>
                </c:pt>
                <c:pt idx="1162">
                  <c:v>223967.58199999999</c:v>
                </c:pt>
                <c:pt idx="1163">
                  <c:v>224980.46100000001</c:v>
                </c:pt>
                <c:pt idx="1164">
                  <c:v>224560.06700000001</c:v>
                </c:pt>
                <c:pt idx="1165">
                  <c:v>225232.15400000001</c:v>
                </c:pt>
                <c:pt idx="1166">
                  <c:v>223669.85600000003</c:v>
                </c:pt>
                <c:pt idx="1167">
                  <c:v>224062.49799999999</c:v>
                </c:pt>
                <c:pt idx="1168">
                  <c:v>226263.402</c:v>
                </c:pt>
                <c:pt idx="1169">
                  <c:v>226044.75599999999</c:v>
                </c:pt>
                <c:pt idx="1170">
                  <c:v>222282.21399999998</c:v>
                </c:pt>
                <c:pt idx="1171">
                  <c:v>222155.30299999999</c:v>
                </c:pt>
                <c:pt idx="1172">
                  <c:v>227479.44900000002</c:v>
                </c:pt>
                <c:pt idx="1173">
                  <c:v>227301.35699999999</c:v>
                </c:pt>
                <c:pt idx="1174">
                  <c:v>231601.951</c:v>
                </c:pt>
                <c:pt idx="1175">
                  <c:v>229950.592</c:v>
                </c:pt>
                <c:pt idx="1176">
                  <c:v>229848.61</c:v>
                </c:pt>
                <c:pt idx="1177">
                  <c:v>232859.13699999999</c:v>
                </c:pt>
                <c:pt idx="1178">
                  <c:v>234123.81399999998</c:v>
                </c:pt>
                <c:pt idx="1179">
                  <c:v>231193.41899999997</c:v>
                </c:pt>
                <c:pt idx="1180">
                  <c:v>233908.77399999995</c:v>
                </c:pt>
                <c:pt idx="1181">
                  <c:v>232431.59799999997</c:v>
                </c:pt>
                <c:pt idx="1182">
                  <c:v>230949.69099999993</c:v>
                </c:pt>
                <c:pt idx="1183">
                  <c:v>231779.13699999999</c:v>
                </c:pt>
                <c:pt idx="1184">
                  <c:v>232362.95099999997</c:v>
                </c:pt>
                <c:pt idx="1185">
                  <c:v>230934.45999999996</c:v>
                </c:pt>
                <c:pt idx="1186">
                  <c:v>232071.80799999996</c:v>
                </c:pt>
                <c:pt idx="1187">
                  <c:v>231800.94799999997</c:v>
                </c:pt>
                <c:pt idx="1188">
                  <c:v>232979.02099999998</c:v>
                </c:pt>
                <c:pt idx="1189">
                  <c:v>232328.82099999997</c:v>
                </c:pt>
                <c:pt idx="1190">
                  <c:v>228063.65099999995</c:v>
                </c:pt>
                <c:pt idx="1191">
                  <c:v>223197.44899999996</c:v>
                </c:pt>
                <c:pt idx="1192">
                  <c:v>221433.29099999997</c:v>
                </c:pt>
                <c:pt idx="1193">
                  <c:v>223091.40999999997</c:v>
                </c:pt>
                <c:pt idx="1194">
                  <c:v>219364.52399999998</c:v>
                </c:pt>
                <c:pt idx="1195">
                  <c:v>217951.64699999997</c:v>
                </c:pt>
                <c:pt idx="1196">
                  <c:v>217659.72500000001</c:v>
                </c:pt>
                <c:pt idx="1197">
                  <c:v>219002.41199999998</c:v>
                </c:pt>
                <c:pt idx="1198">
                  <c:v>218575.69099999999</c:v>
                </c:pt>
                <c:pt idx="1199">
                  <c:v>219444.43299999999</c:v>
                </c:pt>
                <c:pt idx="1200">
                  <c:v>218942.02399999998</c:v>
                </c:pt>
                <c:pt idx="1201">
                  <c:v>218278.00299999997</c:v>
                </c:pt>
                <c:pt idx="1202">
                  <c:v>218931.69200000001</c:v>
                </c:pt>
                <c:pt idx="1203">
                  <c:v>219031.99399999998</c:v>
                </c:pt>
                <c:pt idx="1204">
                  <c:v>218238.40899999999</c:v>
                </c:pt>
                <c:pt idx="1205">
                  <c:v>219111.109</c:v>
                </c:pt>
                <c:pt idx="1206">
                  <c:v>219066.90999999997</c:v>
                </c:pt>
                <c:pt idx="1207">
                  <c:v>219396.459</c:v>
                </c:pt>
                <c:pt idx="1208">
                  <c:v>219325.74</c:v>
                </c:pt>
                <c:pt idx="1209">
                  <c:v>218405.57299999997</c:v>
                </c:pt>
                <c:pt idx="1210">
                  <c:v>217914.28899999999</c:v>
                </c:pt>
                <c:pt idx="1211">
                  <c:v>218456.94599999997</c:v>
                </c:pt>
                <c:pt idx="1212">
                  <c:v>219197.245</c:v>
                </c:pt>
                <c:pt idx="1213">
                  <c:v>219803.41</c:v>
                </c:pt>
                <c:pt idx="1214">
                  <c:v>220180.364</c:v>
                </c:pt>
                <c:pt idx="1215">
                  <c:v>219336.65</c:v>
                </c:pt>
                <c:pt idx="1216">
                  <c:v>219912.30099999998</c:v>
                </c:pt>
                <c:pt idx="1217">
                  <c:v>220932.28399999999</c:v>
                </c:pt>
                <c:pt idx="1218">
                  <c:v>221855.443</c:v>
                </c:pt>
                <c:pt idx="1219">
                  <c:v>222676.81399999998</c:v>
                </c:pt>
                <c:pt idx="1220">
                  <c:v>224241.21499999997</c:v>
                </c:pt>
                <c:pt idx="1221">
                  <c:v>223582.12000000002</c:v>
                </c:pt>
                <c:pt idx="1222">
                  <c:v>225151.61399999997</c:v>
                </c:pt>
                <c:pt idx="1223">
                  <c:v>225599.32500000001</c:v>
                </c:pt>
                <c:pt idx="1224">
                  <c:v>222565.33800000002</c:v>
                </c:pt>
                <c:pt idx="1225">
                  <c:v>222312.79300000001</c:v>
                </c:pt>
                <c:pt idx="1226">
                  <c:v>224239.81400000001</c:v>
                </c:pt>
                <c:pt idx="1227">
                  <c:v>224210.77400000003</c:v>
                </c:pt>
                <c:pt idx="1228">
                  <c:v>224782.17100000003</c:v>
                </c:pt>
                <c:pt idx="1229">
                  <c:v>222826.48500000002</c:v>
                </c:pt>
                <c:pt idx="1230">
                  <c:v>220673.04799999998</c:v>
                </c:pt>
                <c:pt idx="1231">
                  <c:v>219975.215</c:v>
                </c:pt>
                <c:pt idx="1232">
                  <c:v>217977.06400000001</c:v>
                </c:pt>
                <c:pt idx="1233">
                  <c:v>219310.96799999999</c:v>
                </c:pt>
                <c:pt idx="1234">
                  <c:v>217227.10100000002</c:v>
                </c:pt>
                <c:pt idx="1235">
                  <c:v>215826.66699999999</c:v>
                </c:pt>
                <c:pt idx="1236">
                  <c:v>219380.21699999998</c:v>
                </c:pt>
                <c:pt idx="1237">
                  <c:v>219104.14499999999</c:v>
                </c:pt>
                <c:pt idx="1238">
                  <c:v>223051.97100000002</c:v>
                </c:pt>
                <c:pt idx="1239">
                  <c:v>223131.258</c:v>
                </c:pt>
                <c:pt idx="1240">
                  <c:v>222825.75599999999</c:v>
                </c:pt>
                <c:pt idx="1241">
                  <c:v>222999.83899999998</c:v>
                </c:pt>
                <c:pt idx="1242">
                  <c:v>223093.17600000001</c:v>
                </c:pt>
                <c:pt idx="1243">
                  <c:v>223240.66800000003</c:v>
                </c:pt>
                <c:pt idx="1244">
                  <c:v>221593.50899999999</c:v>
                </c:pt>
                <c:pt idx="1245">
                  <c:v>223252.67600000004</c:v>
                </c:pt>
                <c:pt idx="1246">
                  <c:v>222111.98399999997</c:v>
                </c:pt>
                <c:pt idx="1247">
                  <c:v>221731.82999999996</c:v>
                </c:pt>
                <c:pt idx="1248">
                  <c:v>220213.78599999999</c:v>
                </c:pt>
                <c:pt idx="1249">
                  <c:v>220491.15800000002</c:v>
                </c:pt>
                <c:pt idx="1250">
                  <c:v>221510.46099999998</c:v>
                </c:pt>
                <c:pt idx="1251">
                  <c:v>221009.057</c:v>
                </c:pt>
                <c:pt idx="1252">
                  <c:v>223833.24200000003</c:v>
                </c:pt>
                <c:pt idx="1253">
                  <c:v>224646.78400000004</c:v>
                </c:pt>
                <c:pt idx="1254">
                  <c:v>225208.43900000001</c:v>
                </c:pt>
                <c:pt idx="1255">
                  <c:v>226289.36299999998</c:v>
                </c:pt>
                <c:pt idx="1256">
                  <c:v>226552.58100000001</c:v>
                </c:pt>
                <c:pt idx="1257">
                  <c:v>225662.53300000002</c:v>
                </c:pt>
                <c:pt idx="1258">
                  <c:v>226519.68400000001</c:v>
                </c:pt>
                <c:pt idx="1259">
                  <c:v>226504.53699999998</c:v>
                </c:pt>
                <c:pt idx="1260">
                  <c:v>228787.16</c:v>
                </c:pt>
                <c:pt idx="1261">
                  <c:v>228606.25400000002</c:v>
                </c:pt>
                <c:pt idx="1262">
                  <c:v>229611.36499999999</c:v>
                </c:pt>
                <c:pt idx="1263">
                  <c:v>229870.46599999999</c:v>
                </c:pt>
                <c:pt idx="1264">
                  <c:v>229744.28</c:v>
                </c:pt>
                <c:pt idx="1265">
                  <c:v>230871.65900000001</c:v>
                </c:pt>
                <c:pt idx="1266">
                  <c:v>231175.655</c:v>
                </c:pt>
                <c:pt idx="1267">
                  <c:v>231730.88900000002</c:v>
                </c:pt>
                <c:pt idx="1268">
                  <c:v>231279.24800000002</c:v>
                </c:pt>
                <c:pt idx="1269">
                  <c:v>232230.57799999998</c:v>
                </c:pt>
                <c:pt idx="1270">
                  <c:v>233691.05300000001</c:v>
                </c:pt>
                <c:pt idx="1271">
                  <c:v>233874.614</c:v>
                </c:pt>
                <c:pt idx="1272">
                  <c:v>233525.04500000001</c:v>
                </c:pt>
                <c:pt idx="1273">
                  <c:v>233388.19399999999</c:v>
                </c:pt>
                <c:pt idx="1274">
                  <c:v>233180.88200000004</c:v>
                </c:pt>
                <c:pt idx="1275">
                  <c:v>235302.80900000001</c:v>
                </c:pt>
                <c:pt idx="1276">
                  <c:v>234712.18700000001</c:v>
                </c:pt>
                <c:pt idx="1277">
                  <c:v>235217.024</c:v>
                </c:pt>
                <c:pt idx="1278">
                  <c:v>234687.31100000002</c:v>
                </c:pt>
                <c:pt idx="1279">
                  <c:v>235174.76</c:v>
                </c:pt>
                <c:pt idx="1280">
                  <c:v>237617.91400000002</c:v>
                </c:pt>
                <c:pt idx="1281">
                  <c:v>237948.44500000001</c:v>
                </c:pt>
                <c:pt idx="1282">
                  <c:v>239415.565</c:v>
                </c:pt>
                <c:pt idx="1283">
                  <c:v>239342.59900000002</c:v>
                </c:pt>
                <c:pt idx="1284">
                  <c:v>239778.18999999997</c:v>
                </c:pt>
                <c:pt idx="1285">
                  <c:v>239607.02800000005</c:v>
                </c:pt>
                <c:pt idx="1286">
                  <c:v>240573.23799999998</c:v>
                </c:pt>
                <c:pt idx="1287">
                  <c:v>240235.72600000002</c:v>
                </c:pt>
                <c:pt idx="1288">
                  <c:v>241614.98500000002</c:v>
                </c:pt>
                <c:pt idx="1289">
                  <c:v>241119.40600000002</c:v>
                </c:pt>
                <c:pt idx="1290">
                  <c:v>240198.50800000003</c:v>
                </c:pt>
                <c:pt idx="1291">
                  <c:v>241831.88200000004</c:v>
                </c:pt>
                <c:pt idx="1292">
                  <c:v>240949.93</c:v>
                </c:pt>
                <c:pt idx="1293">
                  <c:v>241253.82399999999</c:v>
                </c:pt>
                <c:pt idx="1294">
                  <c:v>241400.11</c:v>
                </c:pt>
                <c:pt idx="1295">
                  <c:v>242432.91399999996</c:v>
                </c:pt>
                <c:pt idx="1296">
                  <c:v>242499.49600000004</c:v>
                </c:pt>
                <c:pt idx="1297">
                  <c:v>242429.584</c:v>
                </c:pt>
                <c:pt idx="1298">
                  <c:v>243554.06799999997</c:v>
                </c:pt>
                <c:pt idx="1299">
                  <c:v>241903.94199999998</c:v>
                </c:pt>
                <c:pt idx="1300">
                  <c:v>243394.79800000001</c:v>
                </c:pt>
                <c:pt idx="1301">
                  <c:v>242942.49100000001</c:v>
                </c:pt>
                <c:pt idx="1302">
                  <c:v>241704.01900000003</c:v>
                </c:pt>
                <c:pt idx="1303">
                  <c:v>239678.48200000002</c:v>
                </c:pt>
                <c:pt idx="1304">
                  <c:v>240818.83300000001</c:v>
                </c:pt>
                <c:pt idx="1305">
                  <c:v>242754.09100000001</c:v>
                </c:pt>
                <c:pt idx="1306">
                  <c:v>243415.348</c:v>
                </c:pt>
                <c:pt idx="1307">
                  <c:v>243887.55399999997</c:v>
                </c:pt>
                <c:pt idx="1308">
                  <c:v>246659.69200000001</c:v>
                </c:pt>
                <c:pt idx="1309">
                  <c:v>246770.46100000001</c:v>
                </c:pt>
                <c:pt idx="1310">
                  <c:v>247413.47500000001</c:v>
                </c:pt>
                <c:pt idx="1311">
                  <c:v>247426.75</c:v>
                </c:pt>
                <c:pt idx="1312">
                  <c:v>248497.54000000004</c:v>
                </c:pt>
                <c:pt idx="1313">
                  <c:v>247989.33399999997</c:v>
                </c:pt>
                <c:pt idx="1314">
                  <c:v>248029.70800000004</c:v>
                </c:pt>
                <c:pt idx="1315">
                  <c:v>247143.451</c:v>
                </c:pt>
                <c:pt idx="1316">
                  <c:v>247507.44700000001</c:v>
                </c:pt>
                <c:pt idx="1317">
                  <c:v>250024.68100000001</c:v>
                </c:pt>
                <c:pt idx="1318">
                  <c:v>249705.592</c:v>
                </c:pt>
                <c:pt idx="1319">
                  <c:v>248449.84900000002</c:v>
                </c:pt>
                <c:pt idx="1320">
                  <c:v>248175.80499999999</c:v>
                </c:pt>
                <c:pt idx="1321">
                  <c:v>248443.462</c:v>
                </c:pt>
                <c:pt idx="1322">
                  <c:v>249814.08599999998</c:v>
                </c:pt>
                <c:pt idx="1323">
                  <c:v>249640.80299999996</c:v>
                </c:pt>
                <c:pt idx="1324">
                  <c:v>247763.49599999998</c:v>
                </c:pt>
                <c:pt idx="1325">
                  <c:v>248323.329</c:v>
                </c:pt>
                <c:pt idx="1326">
                  <c:v>246346.82699999999</c:v>
                </c:pt>
                <c:pt idx="1327">
                  <c:v>243414.07199999999</c:v>
                </c:pt>
                <c:pt idx="1328">
                  <c:v>244621.50600000002</c:v>
                </c:pt>
                <c:pt idx="1329">
                  <c:v>246389.90999999997</c:v>
                </c:pt>
                <c:pt idx="1330">
                  <c:v>243898.94999999998</c:v>
                </c:pt>
                <c:pt idx="1331">
                  <c:v>243089.997</c:v>
                </c:pt>
                <c:pt idx="1332">
                  <c:v>246586.424</c:v>
                </c:pt>
                <c:pt idx="1333">
                  <c:v>245840.11299999998</c:v>
                </c:pt>
                <c:pt idx="1334">
                  <c:v>244557.02899999998</c:v>
                </c:pt>
                <c:pt idx="1335">
                  <c:v>244056.07299999997</c:v>
                </c:pt>
                <c:pt idx="1336">
                  <c:v>242677.84899999999</c:v>
                </c:pt>
                <c:pt idx="1337">
                  <c:v>242299.69399999996</c:v>
                </c:pt>
                <c:pt idx="1338">
                  <c:v>246393.43999999994</c:v>
                </c:pt>
                <c:pt idx="1339">
                  <c:v>247603.74899999995</c:v>
                </c:pt>
                <c:pt idx="1340">
                  <c:v>248173.65599999999</c:v>
                </c:pt>
                <c:pt idx="1341">
                  <c:v>247180.46699999998</c:v>
                </c:pt>
                <c:pt idx="1342">
                  <c:v>246074.69099999999</c:v>
                </c:pt>
                <c:pt idx="1343">
                  <c:v>246354.65399999998</c:v>
                </c:pt>
                <c:pt idx="1344">
                  <c:v>244792.11599999998</c:v>
                </c:pt>
                <c:pt idx="1345">
                  <c:v>241351.32399999999</c:v>
                </c:pt>
                <c:pt idx="1346">
                  <c:v>241335.71299999999</c:v>
                </c:pt>
                <c:pt idx="1347">
                  <c:v>241207.05499999999</c:v>
                </c:pt>
                <c:pt idx="1348">
                  <c:v>240238.76399999997</c:v>
                </c:pt>
                <c:pt idx="1349">
                  <c:v>240830.85500000001</c:v>
                </c:pt>
                <c:pt idx="1350">
                  <c:v>241077.13199999998</c:v>
                </c:pt>
                <c:pt idx="1351">
                  <c:v>240186.361</c:v>
                </c:pt>
                <c:pt idx="1352">
                  <c:v>239754.56399999998</c:v>
                </c:pt>
                <c:pt idx="1353">
                  <c:v>239195.31099999999</c:v>
                </c:pt>
                <c:pt idx="1354">
                  <c:v>236798.899</c:v>
                </c:pt>
                <c:pt idx="1355">
                  <c:v>235508.49400000001</c:v>
                </c:pt>
                <c:pt idx="1356">
                  <c:v>239069.00699999998</c:v>
                </c:pt>
                <c:pt idx="1357">
                  <c:v>239032.71600000001</c:v>
                </c:pt>
                <c:pt idx="1358">
                  <c:v>239471.61799999999</c:v>
                </c:pt>
                <c:pt idx="1359">
                  <c:v>239559.41800000001</c:v>
                </c:pt>
                <c:pt idx="1360">
                  <c:v>239331.054</c:v>
                </c:pt>
                <c:pt idx="1361">
                  <c:v>241047.78900000002</c:v>
                </c:pt>
                <c:pt idx="1362">
                  <c:v>240353.05500000002</c:v>
                </c:pt>
                <c:pt idx="1363">
                  <c:v>239772.14300000001</c:v>
                </c:pt>
                <c:pt idx="1364">
                  <c:v>235288.83500000002</c:v>
                </c:pt>
                <c:pt idx="1365">
                  <c:v>235611.57200000001</c:v>
                </c:pt>
                <c:pt idx="1366">
                  <c:v>236933.40399999998</c:v>
                </c:pt>
                <c:pt idx="1367">
                  <c:v>239278.649</c:v>
                </c:pt>
                <c:pt idx="1368">
                  <c:v>238879.283</c:v>
                </c:pt>
                <c:pt idx="1369">
                  <c:v>240719.96100000004</c:v>
                </c:pt>
                <c:pt idx="1370">
                  <c:v>238566.79200000002</c:v>
                </c:pt>
                <c:pt idx="1371">
                  <c:v>240472.296</c:v>
                </c:pt>
                <c:pt idx="1372">
                  <c:v>239007.01100000003</c:v>
                </c:pt>
                <c:pt idx="1373">
                  <c:v>240341.04499999998</c:v>
                </c:pt>
                <c:pt idx="1374">
                  <c:v>241670.56099999999</c:v>
                </c:pt>
                <c:pt idx="1375">
                  <c:v>243076.23600000003</c:v>
                </c:pt>
                <c:pt idx="1376">
                  <c:v>245064.26400000002</c:v>
                </c:pt>
                <c:pt idx="1377">
                  <c:v>244481.24999999997</c:v>
                </c:pt>
                <c:pt idx="1378">
                  <c:v>240966.02699999997</c:v>
                </c:pt>
                <c:pt idx="1379">
                  <c:v>242428.51199999996</c:v>
                </c:pt>
                <c:pt idx="1380">
                  <c:v>240203.79300000001</c:v>
                </c:pt>
                <c:pt idx="1381">
                  <c:v>240981.67800000001</c:v>
                </c:pt>
                <c:pt idx="1382">
                  <c:v>242498.13900000002</c:v>
                </c:pt>
                <c:pt idx="1383">
                  <c:v>241172.79600000003</c:v>
                </c:pt>
                <c:pt idx="1384">
                  <c:v>245394.97499999998</c:v>
                </c:pt>
                <c:pt idx="1385">
                  <c:v>246783.54899999997</c:v>
                </c:pt>
                <c:pt idx="1386">
                  <c:v>248088.44099999996</c:v>
                </c:pt>
                <c:pt idx="1387">
                  <c:v>247755.84899999999</c:v>
                </c:pt>
                <c:pt idx="1388">
                  <c:v>245628.22500000003</c:v>
                </c:pt>
                <c:pt idx="1389">
                  <c:v>245105.73300000001</c:v>
                </c:pt>
                <c:pt idx="1390">
                  <c:v>243739.77599999995</c:v>
                </c:pt>
                <c:pt idx="1391">
                  <c:v>243160.97699999996</c:v>
                </c:pt>
                <c:pt idx="1392">
                  <c:v>242622.924</c:v>
                </c:pt>
                <c:pt idx="1393">
                  <c:v>244950.93299999999</c:v>
                </c:pt>
                <c:pt idx="1394">
                  <c:v>244781.41799999998</c:v>
                </c:pt>
                <c:pt idx="1395">
                  <c:v>245983.30800000002</c:v>
                </c:pt>
                <c:pt idx="1396">
                  <c:v>247076.78099999999</c:v>
                </c:pt>
                <c:pt idx="1397">
                  <c:v>247802.56799999997</c:v>
                </c:pt>
                <c:pt idx="1398">
                  <c:v>245794.09800000003</c:v>
                </c:pt>
                <c:pt idx="1399">
                  <c:v>243758.31</c:v>
                </c:pt>
                <c:pt idx="1400">
                  <c:v>242357.37299999999</c:v>
                </c:pt>
                <c:pt idx="1401">
                  <c:v>243198.95399999997</c:v>
                </c:pt>
                <c:pt idx="1402">
                  <c:v>247256.57399999996</c:v>
                </c:pt>
                <c:pt idx="1403">
                  <c:v>251074.09199999998</c:v>
                </c:pt>
                <c:pt idx="1404">
                  <c:v>250170.68699999998</c:v>
                </c:pt>
                <c:pt idx="1405">
                  <c:v>249685.554</c:v>
                </c:pt>
                <c:pt idx="1406">
                  <c:v>249008.66999999998</c:v>
                </c:pt>
                <c:pt idx="1407">
                  <c:v>248060.07299999997</c:v>
                </c:pt>
                <c:pt idx="1408">
                  <c:v>251715.79500000001</c:v>
                </c:pt>
                <c:pt idx="1409">
                  <c:v>252286.37399999998</c:v>
                </c:pt>
                <c:pt idx="1410">
                  <c:v>252890.049</c:v>
                </c:pt>
                <c:pt idx="1411">
                  <c:v>252787.16700000002</c:v>
                </c:pt>
                <c:pt idx="1412">
                  <c:v>252800.72399999999</c:v>
                </c:pt>
                <c:pt idx="1413">
                  <c:v>253204.09199999998</c:v>
                </c:pt>
                <c:pt idx="1414">
                  <c:v>253126.56000000003</c:v>
                </c:pt>
                <c:pt idx="1415">
                  <c:v>253372.93199999997</c:v>
                </c:pt>
                <c:pt idx="1416">
                  <c:v>254435.23199999999</c:v>
                </c:pt>
                <c:pt idx="1417">
                  <c:v>255573.24300000002</c:v>
                </c:pt>
                <c:pt idx="1418">
                  <c:v>255788.70299999998</c:v>
                </c:pt>
                <c:pt idx="1419">
                  <c:v>255994.152</c:v>
                </c:pt>
                <c:pt idx="1420">
                  <c:v>255487.16100000002</c:v>
                </c:pt>
                <c:pt idx="1421">
                  <c:v>256483.63200000001</c:v>
                </c:pt>
                <c:pt idx="1422">
                  <c:v>255143.62500000003</c:v>
                </c:pt>
                <c:pt idx="1423">
                  <c:v>256124.799</c:v>
                </c:pt>
                <c:pt idx="1424">
                  <c:v>256554.70200000002</c:v>
                </c:pt>
                <c:pt idx="1425">
                  <c:v>256409.367</c:v>
                </c:pt>
                <c:pt idx="1426">
                  <c:v>256335.10199999998</c:v>
                </c:pt>
                <c:pt idx="1427">
                  <c:v>254852.69399999996</c:v>
                </c:pt>
                <c:pt idx="1428">
                  <c:v>255870.28799999997</c:v>
                </c:pt>
                <c:pt idx="1429">
                  <c:v>256654.7</c:v>
                </c:pt>
                <c:pt idx="1430">
                  <c:v>256232.85800000001</c:v>
                </c:pt>
                <c:pt idx="1431">
                  <c:v>259745.03899999999</c:v>
                </c:pt>
                <c:pt idx="1432">
                  <c:v>260265.39500000002</c:v>
                </c:pt>
                <c:pt idx="1433">
                  <c:v>258868.27399999998</c:v>
                </c:pt>
                <c:pt idx="1434">
                  <c:v>258852.992</c:v>
                </c:pt>
                <c:pt idx="1435">
                  <c:v>259291.079</c:v>
                </c:pt>
                <c:pt idx="1436">
                  <c:v>261508.79</c:v>
                </c:pt>
                <c:pt idx="1437">
                  <c:v>262470.68300000002</c:v>
                </c:pt>
                <c:pt idx="1438">
                  <c:v>262557.12200000003</c:v>
                </c:pt>
                <c:pt idx="1439">
                  <c:v>262727.804</c:v>
                </c:pt>
                <c:pt idx="1440">
                  <c:v>262929.99200000003</c:v>
                </c:pt>
                <c:pt idx="1441">
                  <c:v>262777.78100000002</c:v>
                </c:pt>
                <c:pt idx="1442">
                  <c:v>262773.20300000004</c:v>
                </c:pt>
                <c:pt idx="1443">
                  <c:v>262046.08700000003</c:v>
                </c:pt>
                <c:pt idx="1444">
                  <c:v>260578.07899999997</c:v>
                </c:pt>
                <c:pt idx="1445">
                  <c:v>259103.26400000002</c:v>
                </c:pt>
                <c:pt idx="1446">
                  <c:v>260959.75099999999</c:v>
                </c:pt>
                <c:pt idx="1447">
                  <c:v>260022.21500000003</c:v>
                </c:pt>
                <c:pt idx="1448">
                  <c:v>260002.95800000001</c:v>
                </c:pt>
                <c:pt idx="1449">
                  <c:v>260520.76699999999</c:v>
                </c:pt>
                <c:pt idx="1450">
                  <c:v>261908.44099999999</c:v>
                </c:pt>
                <c:pt idx="1451">
                  <c:v>262529.62699999998</c:v>
                </c:pt>
                <c:pt idx="1452">
                  <c:v>262272.821</c:v>
                </c:pt>
                <c:pt idx="1453">
                  <c:v>260791.25000000003</c:v>
                </c:pt>
                <c:pt idx="1454">
                  <c:v>258362.837</c:v>
                </c:pt>
                <c:pt idx="1455">
                  <c:v>257445.49400000001</c:v>
                </c:pt>
                <c:pt idx="1456">
                  <c:v>257307.44299999997</c:v>
                </c:pt>
                <c:pt idx="1457">
                  <c:v>256683.677</c:v>
                </c:pt>
                <c:pt idx="1458">
                  <c:v>258366.31000000003</c:v>
                </c:pt>
                <c:pt idx="1459">
                  <c:v>260820.155</c:v>
                </c:pt>
                <c:pt idx="1460">
                  <c:v>261611.48300000001</c:v>
                </c:pt>
                <c:pt idx="1461">
                  <c:v>260252.90099999995</c:v>
                </c:pt>
                <c:pt idx="1462">
                  <c:v>255735.54599999997</c:v>
                </c:pt>
                <c:pt idx="1463">
                  <c:v>256085.38</c:v>
                </c:pt>
                <c:pt idx="1464">
                  <c:v>253316.641</c:v>
                </c:pt>
                <c:pt idx="1465">
                  <c:v>251944.49600000001</c:v>
                </c:pt>
                <c:pt idx="1466">
                  <c:v>253399.47399999999</c:v>
                </c:pt>
                <c:pt idx="1467">
                  <c:v>252768.622</c:v>
                </c:pt>
                <c:pt idx="1468">
                  <c:v>251180.28100000002</c:v>
                </c:pt>
                <c:pt idx="1469">
                  <c:v>253294.99899999998</c:v>
                </c:pt>
                <c:pt idx="1470">
                  <c:v>251169.43699999998</c:v>
                </c:pt>
                <c:pt idx="1471">
                  <c:v>251705.12500000003</c:v>
                </c:pt>
                <c:pt idx="1472">
                  <c:v>252796.883</c:v>
                </c:pt>
                <c:pt idx="1473">
                  <c:v>248941.64200000002</c:v>
                </c:pt>
                <c:pt idx="1474">
                  <c:v>246484.671</c:v>
                </c:pt>
                <c:pt idx="1475">
                  <c:v>246885.33299999998</c:v>
                </c:pt>
                <c:pt idx="1476">
                  <c:v>247171.59899999999</c:v>
                </c:pt>
                <c:pt idx="1477">
                  <c:v>246819.22200000001</c:v>
                </c:pt>
                <c:pt idx="1478">
                  <c:v>244631.4</c:v>
                </c:pt>
                <c:pt idx="1479">
                  <c:v>244462.13400000002</c:v>
                </c:pt>
                <c:pt idx="1480">
                  <c:v>245231.84700000001</c:v>
                </c:pt>
                <c:pt idx="1481">
                  <c:v>248354.89800000002</c:v>
                </c:pt>
                <c:pt idx="1482">
                  <c:v>248399.709</c:v>
                </c:pt>
                <c:pt idx="1483">
                  <c:v>248679.76800000001</c:v>
                </c:pt>
                <c:pt idx="1484">
                  <c:v>250816.29299999998</c:v>
                </c:pt>
                <c:pt idx="1485">
                  <c:v>251139.88999999998</c:v>
                </c:pt>
                <c:pt idx="1486">
                  <c:v>249998.14399999997</c:v>
                </c:pt>
                <c:pt idx="1487">
                  <c:v>251308.655</c:v>
                </c:pt>
                <c:pt idx="1488">
                  <c:v>252509.87300000002</c:v>
                </c:pt>
                <c:pt idx="1489">
                  <c:v>252496.98500000002</c:v>
                </c:pt>
                <c:pt idx="1490">
                  <c:v>252410.08199999997</c:v>
                </c:pt>
                <c:pt idx="1491">
                  <c:v>252759.78</c:v>
                </c:pt>
                <c:pt idx="1492">
                  <c:v>252886.038</c:v>
                </c:pt>
                <c:pt idx="1493">
                  <c:v>254287.55399999997</c:v>
                </c:pt>
                <c:pt idx="1494">
                  <c:v>254471.51399999997</c:v>
                </c:pt>
                <c:pt idx="1495">
                  <c:v>255186.08999999997</c:v>
                </c:pt>
                <c:pt idx="1496">
                  <c:v>256155.63900000002</c:v>
                </c:pt>
                <c:pt idx="1497">
                  <c:v>256216.08300000001</c:v>
                </c:pt>
                <c:pt idx="1498">
                  <c:v>255143.52000000002</c:v>
                </c:pt>
                <c:pt idx="1499">
                  <c:v>255373.92899999997</c:v>
                </c:pt>
                <c:pt idx="1500">
                  <c:v>256888.005</c:v>
                </c:pt>
                <c:pt idx="1501">
                  <c:v>258536.78399999999</c:v>
                </c:pt>
                <c:pt idx="1502">
                  <c:v>257975.277</c:v>
                </c:pt>
                <c:pt idx="1503">
                  <c:v>258697.72499999998</c:v>
                </c:pt>
                <c:pt idx="1504">
                  <c:v>257227.13399999999</c:v>
                </c:pt>
                <c:pt idx="1505">
                  <c:v>256826.48099999997</c:v>
                </c:pt>
                <c:pt idx="1506">
                  <c:v>256164.47699999996</c:v>
                </c:pt>
                <c:pt idx="1507">
                  <c:v>255869.29499999998</c:v>
                </c:pt>
                <c:pt idx="1508">
                  <c:v>254102.17799999996</c:v>
                </c:pt>
                <c:pt idx="1509">
                  <c:v>256633.122</c:v>
                </c:pt>
                <c:pt idx="1510">
                  <c:v>261018.31899999999</c:v>
                </c:pt>
                <c:pt idx="1511">
                  <c:v>259916.31100000002</c:v>
                </c:pt>
                <c:pt idx="1512">
                  <c:v>260404.24900000001</c:v>
                </c:pt>
                <c:pt idx="1513">
                  <c:v>259878.72400000002</c:v>
                </c:pt>
                <c:pt idx="1514">
                  <c:v>259385.01699999999</c:v>
                </c:pt>
                <c:pt idx="1515">
                  <c:v>259611.98799999998</c:v>
                </c:pt>
                <c:pt idx="1516">
                  <c:v>260152.64499999999</c:v>
                </c:pt>
                <c:pt idx="1517">
                  <c:v>260124.30100000001</c:v>
                </c:pt>
                <c:pt idx="1518">
                  <c:v>260236.84300000002</c:v>
                </c:pt>
                <c:pt idx="1519">
                  <c:v>259978.027</c:v>
                </c:pt>
                <c:pt idx="1520">
                  <c:v>259790.443</c:v>
                </c:pt>
                <c:pt idx="1521">
                  <c:v>260712.00099999999</c:v>
                </c:pt>
                <c:pt idx="1522">
                  <c:v>260914.261</c:v>
                </c:pt>
                <c:pt idx="1523">
                  <c:v>261574.72599999997</c:v>
                </c:pt>
                <c:pt idx="1524">
                  <c:v>261677.54200000002</c:v>
                </c:pt>
                <c:pt idx="1525">
                  <c:v>262301.51500000001</c:v>
                </c:pt>
                <c:pt idx="1526">
                  <c:v>263272.84299999999</c:v>
                </c:pt>
                <c:pt idx="1527">
                  <c:v>263485.76500000001</c:v>
                </c:pt>
                <c:pt idx="1528">
                  <c:v>264128.239</c:v>
                </c:pt>
                <c:pt idx="1529">
                  <c:v>263700.17499999999</c:v>
                </c:pt>
                <c:pt idx="1530">
                  <c:v>263360.353</c:v>
                </c:pt>
                <c:pt idx="1531">
                  <c:v>265226.08899999998</c:v>
                </c:pt>
                <c:pt idx="1532">
                  <c:v>263009.30800000002</c:v>
                </c:pt>
                <c:pt idx="1533">
                  <c:v>264858.88299999997</c:v>
                </c:pt>
                <c:pt idx="1534">
                  <c:v>265378.88800000004</c:v>
                </c:pt>
                <c:pt idx="1535">
                  <c:v>263208.45699999999</c:v>
                </c:pt>
                <c:pt idx="1536">
                  <c:v>265230.598</c:v>
                </c:pt>
                <c:pt idx="1537">
                  <c:v>264908.80599999998</c:v>
                </c:pt>
                <c:pt idx="1538">
                  <c:v>265856.95</c:v>
                </c:pt>
                <c:pt idx="1539">
                  <c:v>266204.935</c:v>
                </c:pt>
                <c:pt idx="1540">
                  <c:v>266429.63199999998</c:v>
                </c:pt>
                <c:pt idx="1541">
                  <c:v>266502.658</c:v>
                </c:pt>
                <c:pt idx="1542">
                  <c:v>267759.55599999998</c:v>
                </c:pt>
                <c:pt idx="1543">
                  <c:v>265236.45399999997</c:v>
                </c:pt>
                <c:pt idx="1544">
                  <c:v>263549.22700000001</c:v>
                </c:pt>
                <c:pt idx="1545">
                  <c:v>265249.71400000004</c:v>
                </c:pt>
                <c:pt idx="1546">
                  <c:v>262292.73400000005</c:v>
                </c:pt>
                <c:pt idx="1547">
                  <c:v>263379.90100000001</c:v>
                </c:pt>
                <c:pt idx="1548">
                  <c:v>265876.98100000003</c:v>
                </c:pt>
                <c:pt idx="1549">
                  <c:v>265988.97099999996</c:v>
                </c:pt>
                <c:pt idx="1550">
                  <c:v>267253.64299999998</c:v>
                </c:pt>
                <c:pt idx="1551">
                  <c:v>268805.41700000002</c:v>
                </c:pt>
                <c:pt idx="1552">
                  <c:v>270819.85100000002</c:v>
                </c:pt>
                <c:pt idx="1553">
                  <c:v>271194.092</c:v>
                </c:pt>
                <c:pt idx="1554">
                  <c:v>271423.98800000001</c:v>
                </c:pt>
                <c:pt idx="1555">
                  <c:v>272198.25800000003</c:v>
                </c:pt>
                <c:pt idx="1556">
                  <c:v>272081.462</c:v>
                </c:pt>
                <c:pt idx="1557">
                  <c:v>271760.18900000001</c:v>
                </c:pt>
                <c:pt idx="1558">
                  <c:v>271895.85800000001</c:v>
                </c:pt>
                <c:pt idx="1559">
                  <c:v>273085.745</c:v>
                </c:pt>
                <c:pt idx="1560">
                  <c:v>272349.36200000002</c:v>
                </c:pt>
                <c:pt idx="1561">
                  <c:v>270977.67200000002</c:v>
                </c:pt>
                <c:pt idx="1562">
                  <c:v>270761.12600000005</c:v>
                </c:pt>
                <c:pt idx="1563">
                  <c:v>273059.30300000007</c:v>
                </c:pt>
                <c:pt idx="1564">
                  <c:v>271878.51199999999</c:v>
                </c:pt>
                <c:pt idx="1565">
                  <c:v>273554.88199999998</c:v>
                </c:pt>
                <c:pt idx="1566">
                  <c:v>272438.45899999997</c:v>
                </c:pt>
                <c:pt idx="1567">
                  <c:v>274349.951</c:v>
                </c:pt>
                <c:pt idx="1568">
                  <c:v>275088.848</c:v>
                </c:pt>
                <c:pt idx="1569">
                  <c:v>277034.94500000001</c:v>
                </c:pt>
                <c:pt idx="1570">
                  <c:v>276035.60499999998</c:v>
                </c:pt>
                <c:pt idx="1571">
                  <c:v>277523.09199999995</c:v>
                </c:pt>
                <c:pt idx="1572">
                  <c:v>275101.04799999995</c:v>
                </c:pt>
                <c:pt idx="1573">
                  <c:v>275806.435</c:v>
                </c:pt>
                <c:pt idx="1574">
                  <c:v>274553.79099999997</c:v>
                </c:pt>
                <c:pt idx="1575">
                  <c:v>275749.08999999997</c:v>
                </c:pt>
                <c:pt idx="1576">
                  <c:v>276309.95199999999</c:v>
                </c:pt>
                <c:pt idx="1577">
                  <c:v>279561.217</c:v>
                </c:pt>
                <c:pt idx="1578">
                  <c:v>280363.44399999996</c:v>
                </c:pt>
                <c:pt idx="1579">
                  <c:v>280572.22599999997</c:v>
                </c:pt>
                <c:pt idx="1580">
                  <c:v>275363.22399999999</c:v>
                </c:pt>
                <c:pt idx="1581">
                  <c:v>278171.05</c:v>
                </c:pt>
                <c:pt idx="1582">
                  <c:v>275555.20600000001</c:v>
                </c:pt>
                <c:pt idx="1583">
                  <c:v>273701.728</c:v>
                </c:pt>
                <c:pt idx="1584">
                  <c:v>275739.80800000002</c:v>
                </c:pt>
                <c:pt idx="1585">
                  <c:v>277857.57399999996</c:v>
                </c:pt>
                <c:pt idx="1586">
                  <c:v>279645.90700000001</c:v>
                </c:pt>
                <c:pt idx="1587">
                  <c:v>278834.81200000003</c:v>
                </c:pt>
                <c:pt idx="1588">
                  <c:v>280970.53299999994</c:v>
                </c:pt>
                <c:pt idx="1589">
                  <c:v>280074.31900000002</c:v>
                </c:pt>
                <c:pt idx="1590">
                  <c:v>281884.41099999996</c:v>
                </c:pt>
                <c:pt idx="1591">
                  <c:v>282028.53999999998</c:v>
                </c:pt>
                <c:pt idx="1592">
                  <c:v>279901.86800000002</c:v>
                </c:pt>
                <c:pt idx="1593">
                  <c:v>282166.01</c:v>
                </c:pt>
                <c:pt idx="1594">
                  <c:v>284710.13899999997</c:v>
                </c:pt>
                <c:pt idx="1595">
                  <c:v>284672.28499999997</c:v>
                </c:pt>
                <c:pt idx="1596">
                  <c:v>285135.28099999996</c:v>
                </c:pt>
                <c:pt idx="1597">
                  <c:v>285883.46299999999</c:v>
                </c:pt>
                <c:pt idx="1598">
                  <c:v>285063.66199999995</c:v>
                </c:pt>
                <c:pt idx="1599">
                  <c:v>286337.98099999997</c:v>
                </c:pt>
                <c:pt idx="1600">
                  <c:v>286578.674</c:v>
                </c:pt>
                <c:pt idx="1601">
                  <c:v>288968.36900000001</c:v>
                </c:pt>
                <c:pt idx="1602">
                  <c:v>289863.99199999997</c:v>
                </c:pt>
                <c:pt idx="1603">
                  <c:v>288544.87699999998</c:v>
                </c:pt>
                <c:pt idx="1604">
                  <c:v>289432.21999999997</c:v>
                </c:pt>
                <c:pt idx="1605">
                  <c:v>288925.826</c:v>
                </c:pt>
                <c:pt idx="1606">
                  <c:v>290008.34299999999</c:v>
                </c:pt>
                <c:pt idx="1607">
                  <c:v>288023.86100000003</c:v>
                </c:pt>
                <c:pt idx="1608">
                  <c:v>287303.89999999997</c:v>
                </c:pt>
                <c:pt idx="1609">
                  <c:v>287144.67199999996</c:v>
                </c:pt>
                <c:pt idx="1610">
                  <c:v>288769.09700000001</c:v>
                </c:pt>
                <c:pt idx="1611">
                  <c:v>287408.06300000002</c:v>
                </c:pt>
                <c:pt idx="1612">
                  <c:v>288575.29399999999</c:v>
                </c:pt>
                <c:pt idx="1613">
                  <c:v>285725.61499999999</c:v>
                </c:pt>
                <c:pt idx="1614">
                  <c:v>284891.58799999993</c:v>
                </c:pt>
                <c:pt idx="1615">
                  <c:v>283393.54399999999</c:v>
                </c:pt>
                <c:pt idx="1616">
                  <c:v>280163.3</c:v>
                </c:pt>
                <c:pt idx="1617">
                  <c:v>282297.51199999999</c:v>
                </c:pt>
                <c:pt idx="1618">
                  <c:v>285193.79599999997</c:v>
                </c:pt>
                <c:pt idx="1619">
                  <c:v>284510.234</c:v>
                </c:pt>
                <c:pt idx="1620">
                  <c:v>282432.63500000001</c:v>
                </c:pt>
                <c:pt idx="1621">
                  <c:v>279260.48599999998</c:v>
                </c:pt>
                <c:pt idx="1622">
                  <c:v>282492.79699999996</c:v>
                </c:pt>
                <c:pt idx="1623">
                  <c:v>281421.08600000001</c:v>
                </c:pt>
                <c:pt idx="1624">
                  <c:v>282804.03700000001</c:v>
                </c:pt>
                <c:pt idx="1625">
                  <c:v>284480.78499999997</c:v>
                </c:pt>
                <c:pt idx="1626">
                  <c:v>282369.08199999999</c:v>
                </c:pt>
                <c:pt idx="1627">
                  <c:v>277447.375</c:v>
                </c:pt>
                <c:pt idx="1628">
                  <c:v>277895.44300000003</c:v>
                </c:pt>
                <c:pt idx="1629">
                  <c:v>275011.66599999997</c:v>
                </c:pt>
                <c:pt idx="1630">
                  <c:v>276972.163</c:v>
                </c:pt>
                <c:pt idx="1631">
                  <c:v>279975.598</c:v>
                </c:pt>
                <c:pt idx="1632">
                  <c:v>280965.58299999998</c:v>
                </c:pt>
                <c:pt idx="1633">
                  <c:v>280288.06299999997</c:v>
                </c:pt>
                <c:pt idx="1634">
                  <c:v>282521.96899999998</c:v>
                </c:pt>
                <c:pt idx="1635">
                  <c:v>282104.85199999996</c:v>
                </c:pt>
                <c:pt idx="1636">
                  <c:v>282787.79299999995</c:v>
                </c:pt>
                <c:pt idx="1637">
                  <c:v>285066.33799999999</c:v>
                </c:pt>
                <c:pt idx="1638">
                  <c:v>285236.23300000001</c:v>
                </c:pt>
                <c:pt idx="1639">
                  <c:v>287117.28999999998</c:v>
                </c:pt>
                <c:pt idx="1640">
                  <c:v>287796.18700000003</c:v>
                </c:pt>
                <c:pt idx="1641">
                  <c:v>290827.16800000001</c:v>
                </c:pt>
                <c:pt idx="1642">
                  <c:v>291950.32299999997</c:v>
                </c:pt>
                <c:pt idx="1643">
                  <c:v>292052.69799999997</c:v>
                </c:pt>
                <c:pt idx="1644">
                  <c:v>290957.45199999999</c:v>
                </c:pt>
                <c:pt idx="1645">
                  <c:v>293035.24</c:v>
                </c:pt>
                <c:pt idx="1646">
                  <c:v>293688.00999999995</c:v>
                </c:pt>
                <c:pt idx="1647">
                  <c:v>294732.33699999994</c:v>
                </c:pt>
                <c:pt idx="1648">
                  <c:v>294537.73</c:v>
                </c:pt>
                <c:pt idx="1649">
                  <c:v>292914.85000000003</c:v>
                </c:pt>
                <c:pt idx="1650">
                  <c:v>292779.70600000001</c:v>
                </c:pt>
                <c:pt idx="1651">
                  <c:v>294068.89299999998</c:v>
                </c:pt>
                <c:pt idx="1652">
                  <c:v>293693.82700000005</c:v>
                </c:pt>
                <c:pt idx="1653">
                  <c:v>292266.70299999998</c:v>
                </c:pt>
                <c:pt idx="1654">
                  <c:v>292911.66399999999</c:v>
                </c:pt>
                <c:pt idx="1655">
                  <c:v>292924.53100000002</c:v>
                </c:pt>
                <c:pt idx="1656">
                  <c:v>294773.49099999998</c:v>
                </c:pt>
                <c:pt idx="1657">
                  <c:v>295207.60900000005</c:v>
                </c:pt>
                <c:pt idx="1658">
                  <c:v>294938.45200000005</c:v>
                </c:pt>
                <c:pt idx="1659">
                  <c:v>292902.92799999996</c:v>
                </c:pt>
                <c:pt idx="1660">
                  <c:v>292835.85099999997</c:v>
                </c:pt>
                <c:pt idx="1661">
                  <c:v>293247.46299999999</c:v>
                </c:pt>
                <c:pt idx="1662">
                  <c:v>292392.484</c:v>
                </c:pt>
                <c:pt idx="1663">
                  <c:v>291656.86</c:v>
                </c:pt>
                <c:pt idx="1664">
                  <c:v>292465.00299999997</c:v>
                </c:pt>
                <c:pt idx="1665">
                  <c:v>291278.19699999999</c:v>
                </c:pt>
                <c:pt idx="1666">
                  <c:v>287497.33900000004</c:v>
                </c:pt>
                <c:pt idx="1667">
                  <c:v>287016.65499999997</c:v>
                </c:pt>
                <c:pt idx="1668">
                  <c:v>285527.44899999996</c:v>
                </c:pt>
                <c:pt idx="1669">
                  <c:v>286731.42100000003</c:v>
                </c:pt>
                <c:pt idx="1670">
                  <c:v>285747.85600000003</c:v>
                </c:pt>
                <c:pt idx="1671">
                  <c:v>288333.67299999995</c:v>
                </c:pt>
                <c:pt idx="1672">
                  <c:v>288820.11099999998</c:v>
                </c:pt>
                <c:pt idx="1673">
                  <c:v>289630.234</c:v>
                </c:pt>
                <c:pt idx="1674">
                  <c:v>285459.41499999998</c:v>
                </c:pt>
                <c:pt idx="1675">
                  <c:v>286632.06100000005</c:v>
                </c:pt>
                <c:pt idx="1676">
                  <c:v>287627.152</c:v>
                </c:pt>
                <c:pt idx="1677">
                  <c:v>286547.72500000003</c:v>
                </c:pt>
                <c:pt idx="1678">
                  <c:v>289639.46299999999</c:v>
                </c:pt>
                <c:pt idx="1679">
                  <c:v>292619.34599999996</c:v>
                </c:pt>
                <c:pt idx="1680">
                  <c:v>292554.50800000003</c:v>
                </c:pt>
                <c:pt idx="1681">
                  <c:v>292234.56300000002</c:v>
                </c:pt>
                <c:pt idx="1682">
                  <c:v>294626.30900000001</c:v>
                </c:pt>
                <c:pt idx="1683">
                  <c:v>295866.19400000002</c:v>
                </c:pt>
                <c:pt idx="1684">
                  <c:v>296912.05800000002</c:v>
                </c:pt>
                <c:pt idx="1685">
                  <c:v>296601.06599999999</c:v>
                </c:pt>
                <c:pt idx="1686">
                  <c:v>296840.88299999997</c:v>
                </c:pt>
                <c:pt idx="1687">
                  <c:v>298160.038</c:v>
                </c:pt>
                <c:pt idx="1688">
                  <c:v>298920.65699999995</c:v>
                </c:pt>
                <c:pt idx="1689">
                  <c:v>301987.74300000002</c:v>
                </c:pt>
                <c:pt idx="1690">
                  <c:v>301743.23099999997</c:v>
                </c:pt>
                <c:pt idx="1691">
                  <c:v>300708.77100000001</c:v>
                </c:pt>
                <c:pt idx="1692">
                  <c:v>298667.21900000004</c:v>
                </c:pt>
                <c:pt idx="1693">
                  <c:v>299012.147</c:v>
                </c:pt>
                <c:pt idx="1694">
                  <c:v>298284.30200000003</c:v>
                </c:pt>
                <c:pt idx="1695">
                  <c:v>300016.47200000001</c:v>
                </c:pt>
                <c:pt idx="1696">
                  <c:v>299915.495</c:v>
                </c:pt>
                <c:pt idx="1697">
                  <c:v>298539.16100000002</c:v>
                </c:pt>
                <c:pt idx="1698">
                  <c:v>301708.57199999999</c:v>
                </c:pt>
                <c:pt idx="1699">
                  <c:v>301070.40599999996</c:v>
                </c:pt>
                <c:pt idx="1700">
                  <c:v>297944.78399999999</c:v>
                </c:pt>
                <c:pt idx="1701">
                  <c:v>300692.35499999992</c:v>
                </c:pt>
                <c:pt idx="1702">
                  <c:v>298127.28600000002</c:v>
                </c:pt>
                <c:pt idx="1703">
                  <c:v>293513.18400000001</c:v>
                </c:pt>
                <c:pt idx="1704">
                  <c:v>292763.93099999998</c:v>
                </c:pt>
                <c:pt idx="1705">
                  <c:v>298220.14199999993</c:v>
                </c:pt>
                <c:pt idx="1706">
                  <c:v>299894.14499999996</c:v>
                </c:pt>
                <c:pt idx="1707">
                  <c:v>300936.83999999997</c:v>
                </c:pt>
                <c:pt idx="1708">
                  <c:v>299369.38799999998</c:v>
                </c:pt>
                <c:pt idx="1709">
                  <c:v>302241.76500000001</c:v>
                </c:pt>
                <c:pt idx="1710">
                  <c:v>303716.99399999995</c:v>
                </c:pt>
                <c:pt idx="1711">
                  <c:v>304810.82699999999</c:v>
                </c:pt>
                <c:pt idx="1712">
                  <c:v>304673.42099999997</c:v>
                </c:pt>
                <c:pt idx="1713">
                  <c:v>306496.89899999998</c:v>
                </c:pt>
                <c:pt idx="1714">
                  <c:v>305147.39999999997</c:v>
                </c:pt>
                <c:pt idx="1715">
                  <c:v>306611.886</c:v>
                </c:pt>
                <c:pt idx="1716">
                  <c:v>307710.65700000001</c:v>
                </c:pt>
                <c:pt idx="1717">
                  <c:v>308387.38199999998</c:v>
                </c:pt>
                <c:pt idx="1718">
                  <c:v>310025.79599999997</c:v>
                </c:pt>
                <c:pt idx="1719">
                  <c:v>307992.49199999997</c:v>
                </c:pt>
                <c:pt idx="1720">
                  <c:v>307311.17099999997</c:v>
                </c:pt>
                <c:pt idx="1721">
                  <c:v>308357.95799999998</c:v>
                </c:pt>
                <c:pt idx="1722">
                  <c:v>308674.13099999999</c:v>
                </c:pt>
                <c:pt idx="1723">
                  <c:v>307915.73699999996</c:v>
                </c:pt>
                <c:pt idx="1724">
                  <c:v>307283.26199999999</c:v>
                </c:pt>
                <c:pt idx="1725">
                  <c:v>303351.033</c:v>
                </c:pt>
                <c:pt idx="1726">
                  <c:v>307196.364</c:v>
                </c:pt>
                <c:pt idx="1727">
                  <c:v>307559.337</c:v>
                </c:pt>
                <c:pt idx="1728">
                  <c:v>307478.96999999997</c:v>
                </c:pt>
                <c:pt idx="1729">
                  <c:v>309850.54800000001</c:v>
                </c:pt>
                <c:pt idx="1730">
                  <c:v>311367.87899999996</c:v>
                </c:pt>
                <c:pt idx="1731">
                  <c:v>312929.03699999995</c:v>
                </c:pt>
                <c:pt idx="1732">
                  <c:v>311183.71799999999</c:v>
                </c:pt>
                <c:pt idx="1733">
                  <c:v>310815.19500000001</c:v>
                </c:pt>
                <c:pt idx="1734">
                  <c:v>310871.17200000002</c:v>
                </c:pt>
                <c:pt idx="1735">
                  <c:v>313015.34399999998</c:v>
                </c:pt>
                <c:pt idx="1736">
                  <c:v>316860.88800000004</c:v>
                </c:pt>
                <c:pt idx="1737">
                  <c:v>317607.522</c:v>
                </c:pt>
                <c:pt idx="1738">
                  <c:v>317305.72500000003</c:v>
                </c:pt>
                <c:pt idx="1739">
                  <c:v>317860.353</c:v>
                </c:pt>
                <c:pt idx="1740">
                  <c:v>317750.78700000001</c:v>
                </c:pt>
                <c:pt idx="1741">
                  <c:v>318133.49</c:v>
                </c:pt>
                <c:pt idx="1742">
                  <c:v>316986.76999999996</c:v>
                </c:pt>
                <c:pt idx="1743">
                  <c:v>317027.04500000004</c:v>
                </c:pt>
                <c:pt idx="1744">
                  <c:v>316560.81799999997</c:v>
                </c:pt>
                <c:pt idx="1745">
                  <c:v>319012.78399999999</c:v>
                </c:pt>
                <c:pt idx="1746">
                  <c:v>318756.89600000001</c:v>
                </c:pt>
                <c:pt idx="1747">
                  <c:v>318742.08200000005</c:v>
                </c:pt>
                <c:pt idx="1748">
                  <c:v>315237.07400000002</c:v>
                </c:pt>
                <c:pt idx="1749">
                  <c:v>314854.75400000002</c:v>
                </c:pt>
                <c:pt idx="1750">
                  <c:v>316563.69199999998</c:v>
                </c:pt>
                <c:pt idx="1751">
                  <c:v>316886.09600000008</c:v>
                </c:pt>
                <c:pt idx="1752">
                  <c:v>315788.05700000003</c:v>
                </c:pt>
                <c:pt idx="1753">
                  <c:v>320287.98800000001</c:v>
                </c:pt>
                <c:pt idx="1754">
                  <c:v>319914.38900000002</c:v>
                </c:pt>
                <c:pt idx="1755">
                  <c:v>321841.43300000002</c:v>
                </c:pt>
                <c:pt idx="1756">
                  <c:v>322861.83199999999</c:v>
                </c:pt>
                <c:pt idx="1757">
                  <c:v>323141.84600000002</c:v>
                </c:pt>
                <c:pt idx="1758">
                  <c:v>324290.51300000004</c:v>
                </c:pt>
                <c:pt idx="1759">
                  <c:v>323785.15999999997</c:v>
                </c:pt>
                <c:pt idx="1760">
                  <c:v>323978.88199999998</c:v>
                </c:pt>
                <c:pt idx="1761">
                  <c:v>324628.652</c:v>
                </c:pt>
                <c:pt idx="1762">
                  <c:v>322190.98100000003</c:v>
                </c:pt>
                <c:pt idx="1763">
                  <c:v>321818.36599999998</c:v>
                </c:pt>
                <c:pt idx="1764">
                  <c:v>320487.30499999999</c:v>
                </c:pt>
                <c:pt idx="1765">
                  <c:v>322799.891</c:v>
                </c:pt>
                <c:pt idx="1766">
                  <c:v>324175.89800000004</c:v>
                </c:pt>
                <c:pt idx="1767">
                  <c:v>324500.70500000002</c:v>
                </c:pt>
                <c:pt idx="1768">
                  <c:v>325853.49200000003</c:v>
                </c:pt>
                <c:pt idx="1769">
                  <c:v>320962.75099999999</c:v>
                </c:pt>
                <c:pt idx="1770">
                  <c:v>325806.41600000003</c:v>
                </c:pt>
                <c:pt idx="1771">
                  <c:v>326748.96799999999</c:v>
                </c:pt>
                <c:pt idx="1772">
                  <c:v>326362.55300000001</c:v>
                </c:pt>
                <c:pt idx="1773">
                  <c:v>325874.81</c:v>
                </c:pt>
                <c:pt idx="1774">
                  <c:v>327676.66399999999</c:v>
                </c:pt>
                <c:pt idx="1775">
                  <c:v>329061.65300000005</c:v>
                </c:pt>
                <c:pt idx="1776">
                  <c:v>327053.09300000005</c:v>
                </c:pt>
                <c:pt idx="1777">
                  <c:v>320664.12199999997</c:v>
                </c:pt>
                <c:pt idx="1778">
                  <c:v>318070.54700000002</c:v>
                </c:pt>
                <c:pt idx="1779">
                  <c:v>321086.033</c:v>
                </c:pt>
                <c:pt idx="1780">
                  <c:v>317896.92200000002</c:v>
                </c:pt>
                <c:pt idx="1781">
                  <c:v>323878.74199999997</c:v>
                </c:pt>
                <c:pt idx="1782">
                  <c:v>322022.93900000001</c:v>
                </c:pt>
                <c:pt idx="1783">
                  <c:v>316559.95699999999</c:v>
                </c:pt>
                <c:pt idx="1784">
                  <c:v>319190.50399999996</c:v>
                </c:pt>
                <c:pt idx="1785">
                  <c:v>318011.01199999999</c:v>
                </c:pt>
                <c:pt idx="1786">
                  <c:v>320403.701</c:v>
                </c:pt>
                <c:pt idx="1787">
                  <c:v>325069.25899999996</c:v>
                </c:pt>
                <c:pt idx="1788">
                  <c:v>326688.592</c:v>
                </c:pt>
                <c:pt idx="1789">
                  <c:v>329431.47099999996</c:v>
                </c:pt>
                <c:pt idx="1790">
                  <c:v>330407.87199999997</c:v>
                </c:pt>
                <c:pt idx="1791">
                  <c:v>333216.41499999992</c:v>
                </c:pt>
                <c:pt idx="1792">
                  <c:v>334014.96399999998</c:v>
                </c:pt>
                <c:pt idx="1793">
                  <c:v>335397.59499999997</c:v>
                </c:pt>
                <c:pt idx="1794">
                  <c:v>333324.47499999998</c:v>
                </c:pt>
                <c:pt idx="1795">
                  <c:v>334756.45599999995</c:v>
                </c:pt>
                <c:pt idx="1796">
                  <c:v>335512.84600000002</c:v>
                </c:pt>
                <c:pt idx="1797">
                  <c:v>336818.50899999996</c:v>
                </c:pt>
                <c:pt idx="1798">
                  <c:v>336292.05099999992</c:v>
                </c:pt>
                <c:pt idx="1799">
                  <c:v>336068.43100000004</c:v>
                </c:pt>
                <c:pt idx="1800">
                  <c:v>338108.31099999999</c:v>
                </c:pt>
                <c:pt idx="1801">
                  <c:v>337264.46499999997</c:v>
                </c:pt>
                <c:pt idx="1802">
                  <c:v>334888.92699999997</c:v>
                </c:pt>
                <c:pt idx="1803">
                  <c:v>338903.22099999996</c:v>
                </c:pt>
                <c:pt idx="1804">
                  <c:v>338356.93900000001</c:v>
                </c:pt>
                <c:pt idx="1805">
                  <c:v>338433.01900000003</c:v>
                </c:pt>
                <c:pt idx="1806">
                  <c:v>336630.09100000001</c:v>
                </c:pt>
                <c:pt idx="1807">
                  <c:v>338334.33999999997</c:v>
                </c:pt>
                <c:pt idx="1808">
                  <c:v>336466.77100000001</c:v>
                </c:pt>
                <c:pt idx="1809">
                  <c:v>337501.14999999997</c:v>
                </c:pt>
                <c:pt idx="1810">
                  <c:v>334026.93700000003</c:v>
                </c:pt>
                <c:pt idx="1811">
                  <c:v>333806.57500000001</c:v>
                </c:pt>
                <c:pt idx="1812">
                  <c:v>337610.20899999997</c:v>
                </c:pt>
                <c:pt idx="1813">
                  <c:v>340521.26799999998</c:v>
                </c:pt>
                <c:pt idx="1814">
                  <c:v>338356.59399999998</c:v>
                </c:pt>
                <c:pt idx="1815">
                  <c:v>338783.5</c:v>
                </c:pt>
                <c:pt idx="1816">
                  <c:v>333619.522</c:v>
                </c:pt>
                <c:pt idx="1817">
                  <c:v>330036.66700000002</c:v>
                </c:pt>
                <c:pt idx="1818">
                  <c:v>330453.19299999997</c:v>
                </c:pt>
                <c:pt idx="1819">
                  <c:v>327607.53699999995</c:v>
                </c:pt>
                <c:pt idx="1820">
                  <c:v>328156.79500000004</c:v>
                </c:pt>
                <c:pt idx="1821">
                  <c:v>327355.77100000001</c:v>
                </c:pt>
                <c:pt idx="1822">
                  <c:v>330492.12700000004</c:v>
                </c:pt>
                <c:pt idx="1823">
                  <c:v>333355.83100000001</c:v>
                </c:pt>
                <c:pt idx="1824">
                  <c:v>333665.43400000001</c:v>
                </c:pt>
                <c:pt idx="1825">
                  <c:v>330853.05700000003</c:v>
                </c:pt>
                <c:pt idx="1826">
                  <c:v>324793.261</c:v>
                </c:pt>
                <c:pt idx="1827">
                  <c:v>323324.29499999998</c:v>
                </c:pt>
                <c:pt idx="1828">
                  <c:v>324344.95699999999</c:v>
                </c:pt>
                <c:pt idx="1829">
                  <c:v>329060.41699999996</c:v>
                </c:pt>
                <c:pt idx="1830">
                  <c:v>321754.09599999996</c:v>
                </c:pt>
                <c:pt idx="1831">
                  <c:v>318125.64</c:v>
                </c:pt>
                <c:pt idx="1832">
                  <c:v>320436.09100000001</c:v>
                </c:pt>
                <c:pt idx="1833">
                  <c:v>323315.527</c:v>
                </c:pt>
                <c:pt idx="1834">
                  <c:v>326739.87300000002</c:v>
                </c:pt>
                <c:pt idx="1835">
                  <c:v>327078.55899999995</c:v>
                </c:pt>
                <c:pt idx="1836">
                  <c:v>328720.90899999999</c:v>
                </c:pt>
                <c:pt idx="1837">
                  <c:v>330950.33299999998</c:v>
                </c:pt>
                <c:pt idx="1838">
                  <c:v>329316.72500000003</c:v>
                </c:pt>
                <c:pt idx="1839">
                  <c:v>328873.49</c:v>
                </c:pt>
                <c:pt idx="1840">
                  <c:v>324872.12099999998</c:v>
                </c:pt>
                <c:pt idx="1841">
                  <c:v>323994.924</c:v>
                </c:pt>
                <c:pt idx="1842">
                  <c:v>327075.42899999995</c:v>
                </c:pt>
                <c:pt idx="1843">
                  <c:v>327856.09299999999</c:v>
                </c:pt>
                <c:pt idx="1844">
                  <c:v>329209.36499999999</c:v>
                </c:pt>
                <c:pt idx="1845">
                  <c:v>328490.04599999997</c:v>
                </c:pt>
                <c:pt idx="1846">
                  <c:v>329647.33299999998</c:v>
                </c:pt>
                <c:pt idx="1847">
                  <c:v>326876.16399999999</c:v>
                </c:pt>
                <c:pt idx="1848">
                  <c:v>325696.11900000001</c:v>
                </c:pt>
                <c:pt idx="1849">
                  <c:v>325120.10399999993</c:v>
                </c:pt>
                <c:pt idx="1850">
                  <c:v>325891.39199999993</c:v>
                </c:pt>
                <c:pt idx="1851">
                  <c:v>330160.55099999998</c:v>
                </c:pt>
                <c:pt idx="1852">
                  <c:v>329938.38899999997</c:v>
                </c:pt>
                <c:pt idx="1853">
                  <c:v>329197.49199999997</c:v>
                </c:pt>
                <c:pt idx="1854">
                  <c:v>326904.82299999997</c:v>
                </c:pt>
                <c:pt idx="1855">
                  <c:v>328078.24399999995</c:v>
                </c:pt>
                <c:pt idx="1856">
                  <c:v>328920.91099999996</c:v>
                </c:pt>
                <c:pt idx="1857">
                  <c:v>327562.27799999999</c:v>
                </c:pt>
                <c:pt idx="1858">
                  <c:v>329266.20899999997</c:v>
                </c:pt>
                <c:pt idx="1859">
                  <c:v>330849.28999999998</c:v>
                </c:pt>
                <c:pt idx="1860">
                  <c:v>332615.92700000003</c:v>
                </c:pt>
                <c:pt idx="1861">
                  <c:v>335695.85599999997</c:v>
                </c:pt>
                <c:pt idx="1862">
                  <c:v>335476.41099999996</c:v>
                </c:pt>
                <c:pt idx="1863">
                  <c:v>337224.68699999998</c:v>
                </c:pt>
                <c:pt idx="1864">
                  <c:v>336819.05200000003</c:v>
                </c:pt>
                <c:pt idx="1865">
                  <c:v>336676.22299999994</c:v>
                </c:pt>
                <c:pt idx="1866">
                  <c:v>336182.962</c:v>
                </c:pt>
                <c:pt idx="1867">
                  <c:v>336834.84399999998</c:v>
                </c:pt>
                <c:pt idx="1868">
                  <c:v>338497.94099999999</c:v>
                </c:pt>
                <c:pt idx="1869">
                  <c:v>340026.342</c:v>
                </c:pt>
                <c:pt idx="1870">
                  <c:v>340748.62399999995</c:v>
                </c:pt>
                <c:pt idx="1871">
                  <c:v>340294.39799999999</c:v>
                </c:pt>
                <c:pt idx="1872">
                  <c:v>339808.478</c:v>
                </c:pt>
                <c:pt idx="1873">
                  <c:v>338813.71699999995</c:v>
                </c:pt>
                <c:pt idx="1874">
                  <c:v>339441.81799999997</c:v>
                </c:pt>
                <c:pt idx="1875">
                  <c:v>339975.32699999993</c:v>
                </c:pt>
                <c:pt idx="1876">
                  <c:v>339575.88699999999</c:v>
                </c:pt>
                <c:pt idx="1877">
                  <c:v>342734.54699999996</c:v>
                </c:pt>
                <c:pt idx="1878">
                  <c:v>342589.90799999994</c:v>
                </c:pt>
                <c:pt idx="1879">
                  <c:v>344472.56399999995</c:v>
                </c:pt>
                <c:pt idx="1880">
                  <c:v>343755.12400000001</c:v>
                </c:pt>
                <c:pt idx="1881">
                  <c:v>342387.07199999999</c:v>
                </c:pt>
                <c:pt idx="1882">
                  <c:v>343257.17299999995</c:v>
                </c:pt>
                <c:pt idx="1883">
                  <c:v>343825.53499999997</c:v>
                </c:pt>
                <c:pt idx="1884">
                  <c:v>343695.44999999995</c:v>
                </c:pt>
                <c:pt idx="1885">
                  <c:v>343701.62799999997</c:v>
                </c:pt>
                <c:pt idx="1886">
                  <c:v>346498.43900000001</c:v>
                </c:pt>
                <c:pt idx="1887">
                  <c:v>346644.68900000007</c:v>
                </c:pt>
                <c:pt idx="1888">
                  <c:v>347768.66200000001</c:v>
                </c:pt>
                <c:pt idx="1889">
                  <c:v>346186.93</c:v>
                </c:pt>
                <c:pt idx="1890">
                  <c:v>343667.49299999996</c:v>
                </c:pt>
                <c:pt idx="1891">
                  <c:v>345502.85100000002</c:v>
                </c:pt>
                <c:pt idx="1892">
                  <c:v>344255.511</c:v>
                </c:pt>
                <c:pt idx="1893">
                  <c:v>344855.45699999999</c:v>
                </c:pt>
                <c:pt idx="1894">
                  <c:v>345523.91299999994</c:v>
                </c:pt>
                <c:pt idx="1895">
                  <c:v>343696.22700000001</c:v>
                </c:pt>
                <c:pt idx="1896">
                  <c:v>343627.67399999994</c:v>
                </c:pt>
                <c:pt idx="1897">
                  <c:v>340784.70799999998</c:v>
                </c:pt>
                <c:pt idx="1898">
                  <c:v>344067.69099999999</c:v>
                </c:pt>
                <c:pt idx="1899">
                  <c:v>343816.348</c:v>
                </c:pt>
                <c:pt idx="1900">
                  <c:v>345476.76999999996</c:v>
                </c:pt>
                <c:pt idx="1901">
                  <c:v>348063.46</c:v>
                </c:pt>
                <c:pt idx="1902">
                  <c:v>347992.76300000004</c:v>
                </c:pt>
                <c:pt idx="1903">
                  <c:v>347030.88199999993</c:v>
                </c:pt>
                <c:pt idx="1904">
                  <c:v>346441.36299999995</c:v>
                </c:pt>
                <c:pt idx="1905">
                  <c:v>346362.04</c:v>
                </c:pt>
                <c:pt idx="1906">
                  <c:v>346653.48200000002</c:v>
                </c:pt>
                <c:pt idx="1907">
                  <c:v>340670.97100000002</c:v>
                </c:pt>
                <c:pt idx="1908">
                  <c:v>340079.86800000002</c:v>
                </c:pt>
                <c:pt idx="1909">
                  <c:v>340848.141</c:v>
                </c:pt>
                <c:pt idx="1910">
                  <c:v>338946.46899999998</c:v>
                </c:pt>
                <c:pt idx="1911">
                  <c:v>338950.49600000004</c:v>
                </c:pt>
                <c:pt idx="1912">
                  <c:v>337819.41399999999</c:v>
                </c:pt>
                <c:pt idx="1913">
                  <c:v>340444.79399999999</c:v>
                </c:pt>
                <c:pt idx="1914">
                  <c:v>341142.59600000002</c:v>
                </c:pt>
                <c:pt idx="1915">
                  <c:v>340693.70600000001</c:v>
                </c:pt>
                <c:pt idx="1916">
                  <c:v>343695.04099999997</c:v>
                </c:pt>
                <c:pt idx="1917">
                  <c:v>345287.59699999995</c:v>
                </c:pt>
                <c:pt idx="1918">
                  <c:v>346763.56200000003</c:v>
                </c:pt>
                <c:pt idx="1919">
                  <c:v>348242.56200000003</c:v>
                </c:pt>
                <c:pt idx="1920">
                  <c:v>349276.16400000005</c:v>
                </c:pt>
                <c:pt idx="1921">
                  <c:v>348914.549</c:v>
                </c:pt>
                <c:pt idx="1922">
                  <c:v>349084.02999999997</c:v>
                </c:pt>
                <c:pt idx="1923">
                  <c:v>349231.59599999996</c:v>
                </c:pt>
                <c:pt idx="1924">
                  <c:v>350583.05900000001</c:v>
                </c:pt>
                <c:pt idx="1925">
                  <c:v>350922.00599999999</c:v>
                </c:pt>
                <c:pt idx="1926">
                  <c:v>350873.63799999998</c:v>
                </c:pt>
                <c:pt idx="1927">
                  <c:v>350502.87599999999</c:v>
                </c:pt>
                <c:pt idx="1928">
                  <c:v>351488.26400000002</c:v>
                </c:pt>
                <c:pt idx="1929">
                  <c:v>350252.288</c:v>
                </c:pt>
                <c:pt idx="1930">
                  <c:v>350723.01999999996</c:v>
                </c:pt>
                <c:pt idx="1931">
                  <c:v>348633.70699999994</c:v>
                </c:pt>
                <c:pt idx="1932">
                  <c:v>349534.04799999995</c:v>
                </c:pt>
                <c:pt idx="1933">
                  <c:v>349504.12799999997</c:v>
                </c:pt>
                <c:pt idx="1934">
                  <c:v>347194.88399999996</c:v>
                </c:pt>
                <c:pt idx="1935">
                  <c:v>348623.54999999993</c:v>
                </c:pt>
                <c:pt idx="1936">
                  <c:v>348733.48800000001</c:v>
                </c:pt>
                <c:pt idx="1937">
                  <c:v>346335.81299999997</c:v>
                </c:pt>
                <c:pt idx="1938">
                  <c:v>345008.05799999996</c:v>
                </c:pt>
                <c:pt idx="1939">
                  <c:v>347993.63099999994</c:v>
                </c:pt>
                <c:pt idx="1940">
                  <c:v>347313.18299999996</c:v>
                </c:pt>
                <c:pt idx="1941">
                  <c:v>349257.43199999997</c:v>
                </c:pt>
                <c:pt idx="1942">
                  <c:v>347950.37399999995</c:v>
                </c:pt>
                <c:pt idx="1943">
                  <c:v>345756.68400000001</c:v>
                </c:pt>
                <c:pt idx="1944">
                  <c:v>344980.413</c:v>
                </c:pt>
                <c:pt idx="1945">
                  <c:v>349106.83199999999</c:v>
                </c:pt>
                <c:pt idx="1946">
                  <c:v>343826.09699999995</c:v>
                </c:pt>
                <c:pt idx="1947">
                  <c:v>345650.96099999995</c:v>
                </c:pt>
                <c:pt idx="1948">
                  <c:v>345514.71799999994</c:v>
                </c:pt>
                <c:pt idx="1949">
                  <c:v>345059.64499999996</c:v>
                </c:pt>
                <c:pt idx="1950">
                  <c:v>342053.91800000001</c:v>
                </c:pt>
                <c:pt idx="1951">
                  <c:v>341995.22100000002</c:v>
                </c:pt>
                <c:pt idx="1952">
                  <c:v>346984.64</c:v>
                </c:pt>
                <c:pt idx="1953">
                  <c:v>344694.799</c:v>
                </c:pt>
                <c:pt idx="1954">
                  <c:v>339594.51799999998</c:v>
                </c:pt>
                <c:pt idx="1955">
                  <c:v>344389.90900000004</c:v>
                </c:pt>
                <c:pt idx="1956">
                  <c:v>339231.011</c:v>
                </c:pt>
                <c:pt idx="1957">
                  <c:v>334891.54100000003</c:v>
                </c:pt>
                <c:pt idx="1958">
                  <c:v>329336.79399999994</c:v>
                </c:pt>
                <c:pt idx="1959">
                  <c:v>329020.79200000002</c:v>
                </c:pt>
                <c:pt idx="1960">
                  <c:v>328057.62099999998</c:v>
                </c:pt>
                <c:pt idx="1961">
                  <c:v>327908.19999999995</c:v>
                </c:pt>
                <c:pt idx="1962">
                  <c:v>331386.663</c:v>
                </c:pt>
                <c:pt idx="1963">
                  <c:v>333924.83799999999</c:v>
                </c:pt>
                <c:pt idx="1964">
                  <c:v>340522.05299999996</c:v>
                </c:pt>
                <c:pt idx="1965">
                  <c:v>337317.53200000001</c:v>
                </c:pt>
                <c:pt idx="1966">
                  <c:v>341805.076</c:v>
                </c:pt>
                <c:pt idx="1967">
                  <c:v>344162.05799999996</c:v>
                </c:pt>
                <c:pt idx="1968">
                  <c:v>343874.81599999999</c:v>
                </c:pt>
                <c:pt idx="1969">
                  <c:v>346856.755</c:v>
                </c:pt>
                <c:pt idx="1970">
                  <c:v>346553.36099999998</c:v>
                </c:pt>
                <c:pt idx="1971">
                  <c:v>349724.11699999997</c:v>
                </c:pt>
                <c:pt idx="1972">
                  <c:v>353142.06</c:v>
                </c:pt>
                <c:pt idx="1973">
                  <c:v>353874.63099999994</c:v>
                </c:pt>
                <c:pt idx="1974">
                  <c:v>353755.45099999994</c:v>
                </c:pt>
                <c:pt idx="1975">
                  <c:v>354751.34399999998</c:v>
                </c:pt>
                <c:pt idx="1976">
                  <c:v>357321.60399999993</c:v>
                </c:pt>
                <c:pt idx="1977">
                  <c:v>356697.01199999999</c:v>
                </c:pt>
                <c:pt idx="1978">
                  <c:v>358514.658</c:v>
                </c:pt>
                <c:pt idx="1979">
                  <c:v>357779.83899999992</c:v>
                </c:pt>
                <c:pt idx="1980">
                  <c:v>357507.80899999995</c:v>
                </c:pt>
                <c:pt idx="1981">
                  <c:v>357167.05799999996</c:v>
                </c:pt>
                <c:pt idx="1982">
                  <c:v>356064.83399999997</c:v>
                </c:pt>
                <c:pt idx="1983">
                  <c:v>355346.70099999994</c:v>
                </c:pt>
                <c:pt idx="1984">
                  <c:v>357122.36900000001</c:v>
                </c:pt>
                <c:pt idx="1985">
                  <c:v>356049.15399999998</c:v>
                </c:pt>
                <c:pt idx="1986">
                  <c:v>356263.46299999999</c:v>
                </c:pt>
                <c:pt idx="1987">
                  <c:v>359585.85199999996</c:v>
                </c:pt>
                <c:pt idx="1988">
                  <c:v>360518.81799999997</c:v>
                </c:pt>
                <c:pt idx="1989">
                  <c:v>360108.58600000001</c:v>
                </c:pt>
                <c:pt idx="1990">
                  <c:v>361212.89999999997</c:v>
                </c:pt>
                <c:pt idx="1991">
                  <c:v>362263.32199999999</c:v>
                </c:pt>
                <c:pt idx="1992">
                  <c:v>358958.14799999999</c:v>
                </c:pt>
                <c:pt idx="1993">
                  <c:v>361257.79499999998</c:v>
                </c:pt>
                <c:pt idx="1994">
                  <c:v>362384.00199999998</c:v>
                </c:pt>
                <c:pt idx="1995">
                  <c:v>361723.84299999999</c:v>
                </c:pt>
                <c:pt idx="1996">
                  <c:v>362578.94</c:v>
                </c:pt>
                <c:pt idx="1997">
                  <c:v>360513.34399999998</c:v>
                </c:pt>
                <c:pt idx="1998">
                  <c:v>360173.57299999997</c:v>
                </c:pt>
                <c:pt idx="1999">
                  <c:v>355208.03899999999</c:v>
                </c:pt>
                <c:pt idx="2000">
                  <c:v>356722.15900000004</c:v>
                </c:pt>
                <c:pt idx="2001">
                  <c:v>354367.44400000002</c:v>
                </c:pt>
                <c:pt idx="2002">
                  <c:v>352193.24099999998</c:v>
                </c:pt>
                <c:pt idx="2003">
                  <c:v>350159.25300000003</c:v>
                </c:pt>
                <c:pt idx="2004">
                  <c:v>354447.68700000003</c:v>
                </c:pt>
                <c:pt idx="2005">
                  <c:v>359111.25200000004</c:v>
                </c:pt>
                <c:pt idx="2006">
                  <c:v>360228.37</c:v>
                </c:pt>
                <c:pt idx="2007">
                  <c:v>361475.103</c:v>
                </c:pt>
                <c:pt idx="2008">
                  <c:v>360076.505</c:v>
                </c:pt>
                <c:pt idx="2009">
                  <c:v>360829.11199999996</c:v>
                </c:pt>
                <c:pt idx="2010">
                  <c:v>362224.74599999998</c:v>
                </c:pt>
                <c:pt idx="2011">
                  <c:v>362170.848</c:v>
                </c:pt>
                <c:pt idx="2012">
                  <c:v>360650.59300000005</c:v>
                </c:pt>
                <c:pt idx="2013">
                  <c:v>358487.59899999999</c:v>
                </c:pt>
                <c:pt idx="2014">
                  <c:v>358252.49400000001</c:v>
                </c:pt>
                <c:pt idx="2015">
                  <c:v>354554.147</c:v>
                </c:pt>
                <c:pt idx="2016">
                  <c:v>351807.12099999993</c:v>
                </c:pt>
                <c:pt idx="2017">
                  <c:v>354810.54199999996</c:v>
                </c:pt>
                <c:pt idx="2018">
                  <c:v>359027.55499999993</c:v>
                </c:pt>
                <c:pt idx="2019">
                  <c:v>357620.71499999997</c:v>
                </c:pt>
                <c:pt idx="2020">
                  <c:v>355040.73399999994</c:v>
                </c:pt>
                <c:pt idx="2021">
                  <c:v>353964.81099999999</c:v>
                </c:pt>
                <c:pt idx="2022">
                  <c:v>351556.90299999999</c:v>
                </c:pt>
                <c:pt idx="2023">
                  <c:v>348800.61699999997</c:v>
                </c:pt>
                <c:pt idx="2024">
                  <c:v>352734.73</c:v>
                </c:pt>
                <c:pt idx="2025">
                  <c:v>354275.98499999993</c:v>
                </c:pt>
                <c:pt idx="2026">
                  <c:v>354600.89199999999</c:v>
                </c:pt>
                <c:pt idx="2027">
                  <c:v>360294.56899999996</c:v>
                </c:pt>
                <c:pt idx="2028">
                  <c:v>361065.66599999997</c:v>
                </c:pt>
                <c:pt idx="2029">
                  <c:v>360693.72899999993</c:v>
                </c:pt>
                <c:pt idx="2030">
                  <c:v>355298.56999999995</c:v>
                </c:pt>
                <c:pt idx="2031">
                  <c:v>353269.92599999992</c:v>
                </c:pt>
                <c:pt idx="2032">
                  <c:v>356734.10499999998</c:v>
                </c:pt>
                <c:pt idx="2033">
                  <c:v>352471.00299999997</c:v>
                </c:pt>
                <c:pt idx="2034">
                  <c:v>355080.99099999998</c:v>
                </c:pt>
                <c:pt idx="2035">
                  <c:v>356370.93099999998</c:v>
                </c:pt>
                <c:pt idx="2036">
                  <c:v>357232.99800000002</c:v>
                </c:pt>
                <c:pt idx="2037">
                  <c:v>358432.23499999999</c:v>
                </c:pt>
                <c:pt idx="2038">
                  <c:v>358825.696</c:v>
                </c:pt>
                <c:pt idx="2039">
                  <c:v>357639.52599999995</c:v>
                </c:pt>
                <c:pt idx="2040">
                  <c:v>360336.29099999997</c:v>
                </c:pt>
                <c:pt idx="2041">
                  <c:v>360935.288</c:v>
                </c:pt>
                <c:pt idx="2042">
                  <c:v>362407.20599999995</c:v>
                </c:pt>
                <c:pt idx="2043">
                  <c:v>364493.38500000001</c:v>
                </c:pt>
                <c:pt idx="2044">
                  <c:v>364675.96600000001</c:v>
                </c:pt>
                <c:pt idx="2045">
                  <c:v>365277.22899999999</c:v>
                </c:pt>
                <c:pt idx="2046">
                  <c:v>365940.75899999996</c:v>
                </c:pt>
                <c:pt idx="2047">
                  <c:v>367495.4929999999</c:v>
                </c:pt>
                <c:pt idx="2048">
                  <c:v>368090.20299999998</c:v>
                </c:pt>
                <c:pt idx="2049">
                  <c:v>368052.41299999994</c:v>
                </c:pt>
                <c:pt idx="2050">
                  <c:v>367564.74</c:v>
                </c:pt>
                <c:pt idx="2051">
                  <c:v>369223.87699999998</c:v>
                </c:pt>
                <c:pt idx="2052">
                  <c:v>368277.51899999997</c:v>
                </c:pt>
                <c:pt idx="2053">
                  <c:v>370494.26399999997</c:v>
                </c:pt>
                <c:pt idx="2054">
                  <c:v>368223.46799999999</c:v>
                </c:pt>
                <c:pt idx="2055">
                  <c:v>367848.72499999998</c:v>
                </c:pt>
                <c:pt idx="2056">
                  <c:v>368835.07300000003</c:v>
                </c:pt>
                <c:pt idx="2057">
                  <c:v>367262.52600000001</c:v>
                </c:pt>
                <c:pt idx="2058">
                  <c:v>368340.70600000001</c:v>
                </c:pt>
                <c:pt idx="2059">
                  <c:v>365303.73299999995</c:v>
                </c:pt>
                <c:pt idx="2060">
                  <c:v>366570.92799999996</c:v>
                </c:pt>
                <c:pt idx="2061">
                  <c:v>368176.353</c:v>
                </c:pt>
                <c:pt idx="2062">
                  <c:v>368827.761</c:v>
                </c:pt>
                <c:pt idx="2063">
                  <c:v>371144.24400000001</c:v>
                </c:pt>
                <c:pt idx="2064">
                  <c:v>371714.91799999995</c:v>
                </c:pt>
                <c:pt idx="2065">
                  <c:v>371190.55</c:v>
                </c:pt>
                <c:pt idx="2066">
                  <c:v>372891.96099999995</c:v>
                </c:pt>
                <c:pt idx="2067">
                  <c:v>372381.73700000002</c:v>
                </c:pt>
                <c:pt idx="2068">
                  <c:v>369925.978</c:v>
                </c:pt>
                <c:pt idx="2069">
                  <c:v>368812.51</c:v>
                </c:pt>
                <c:pt idx="2070">
                  <c:v>362275.46399999998</c:v>
                </c:pt>
                <c:pt idx="2071">
                  <c:v>362634.75599999999</c:v>
                </c:pt>
                <c:pt idx="2072">
                  <c:v>367407.49399999995</c:v>
                </c:pt>
                <c:pt idx="2073">
                  <c:v>371667.49300000002</c:v>
                </c:pt>
                <c:pt idx="2074">
                  <c:v>369479.10399999999</c:v>
                </c:pt>
                <c:pt idx="2075">
                  <c:v>369212.12599999999</c:v>
                </c:pt>
                <c:pt idx="2076">
                  <c:v>369280.73299999995</c:v>
                </c:pt>
                <c:pt idx="2077">
                  <c:v>369381.18</c:v>
                </c:pt>
                <c:pt idx="2078">
                  <c:v>370283.51699999999</c:v>
                </c:pt>
                <c:pt idx="2079">
                  <c:v>372003.679</c:v>
                </c:pt>
                <c:pt idx="2080">
                  <c:v>374857.79899999994</c:v>
                </c:pt>
                <c:pt idx="2081">
                  <c:v>376533.53899999999</c:v>
                </c:pt>
                <c:pt idx="2082">
                  <c:v>375524.179</c:v>
                </c:pt>
                <c:pt idx="2083">
                  <c:v>373953.17099999997</c:v>
                </c:pt>
                <c:pt idx="2084">
                  <c:v>374879.66199999995</c:v>
                </c:pt>
                <c:pt idx="2085">
                  <c:v>373830.25399999996</c:v>
                </c:pt>
                <c:pt idx="2086">
                  <c:v>370477.55099999998</c:v>
                </c:pt>
                <c:pt idx="2087">
                  <c:v>373423.99400000001</c:v>
                </c:pt>
                <c:pt idx="2088">
                  <c:v>374382.96499999991</c:v>
                </c:pt>
                <c:pt idx="2089">
                  <c:v>375603.08299999998</c:v>
                </c:pt>
                <c:pt idx="2090">
                  <c:v>375192.94499999995</c:v>
                </c:pt>
                <c:pt idx="2091">
                  <c:v>374322.49099999998</c:v>
                </c:pt>
                <c:pt idx="2092">
                  <c:v>373282.08500000002</c:v>
                </c:pt>
                <c:pt idx="2093">
                  <c:v>372377.44500000001</c:v>
                </c:pt>
                <c:pt idx="2094">
                  <c:v>370024.23099999997</c:v>
                </c:pt>
                <c:pt idx="2095">
                  <c:v>365947.93899999995</c:v>
                </c:pt>
                <c:pt idx="2096">
                  <c:v>370883.11700000003</c:v>
                </c:pt>
                <c:pt idx="2097">
                  <c:v>371154.43200000003</c:v>
                </c:pt>
                <c:pt idx="2098">
                  <c:v>367659.897</c:v>
                </c:pt>
                <c:pt idx="2099">
                  <c:v>366488.07900000003</c:v>
                </c:pt>
                <c:pt idx="2100">
                  <c:v>368377.40400000004</c:v>
                </c:pt>
                <c:pt idx="2101">
                  <c:v>371263.23599999998</c:v>
                </c:pt>
                <c:pt idx="2102">
                  <c:v>370716.37799999997</c:v>
                </c:pt>
                <c:pt idx="2103">
                  <c:v>369508.13099999999</c:v>
                </c:pt>
                <c:pt idx="2104">
                  <c:v>369424.80900000001</c:v>
                </c:pt>
                <c:pt idx="2105">
                  <c:v>373020.141</c:v>
                </c:pt>
                <c:pt idx="2106">
                  <c:v>372803.391</c:v>
                </c:pt>
                <c:pt idx="2107">
                  <c:v>374837.66399999999</c:v>
                </c:pt>
                <c:pt idx="2108">
                  <c:v>374608.24800000002</c:v>
                </c:pt>
                <c:pt idx="2109">
                  <c:v>373669.56599999999</c:v>
                </c:pt>
                <c:pt idx="2110">
                  <c:v>374365.27800000005</c:v>
                </c:pt>
                <c:pt idx="2111">
                  <c:v>374814.00600000005</c:v>
                </c:pt>
                <c:pt idx="2112">
                  <c:v>372082.02299999999</c:v>
                </c:pt>
                <c:pt idx="2113">
                  <c:v>375298.41000000003</c:v>
                </c:pt>
                <c:pt idx="2114">
                  <c:v>374481.50700000004</c:v>
                </c:pt>
                <c:pt idx="2115">
                  <c:v>373658.35499999998</c:v>
                </c:pt>
                <c:pt idx="2116">
                  <c:v>374694.85</c:v>
                </c:pt>
                <c:pt idx="2117">
                  <c:v>373931.23599999998</c:v>
                </c:pt>
                <c:pt idx="2118">
                  <c:v>374443.79499999998</c:v>
                </c:pt>
                <c:pt idx="2119">
                  <c:v>372460.10199999996</c:v>
                </c:pt>
                <c:pt idx="2120">
                  <c:v>372497.83900000004</c:v>
                </c:pt>
                <c:pt idx="2121">
                  <c:v>370456.39899999998</c:v>
                </c:pt>
                <c:pt idx="2122">
                  <c:v>369556.52799999999</c:v>
                </c:pt>
                <c:pt idx="2123">
                  <c:v>372869.09199999995</c:v>
                </c:pt>
                <c:pt idx="2124">
                  <c:v>373325.79700000002</c:v>
                </c:pt>
                <c:pt idx="2125">
                  <c:v>371610.15699999995</c:v>
                </c:pt>
                <c:pt idx="2126">
                  <c:v>370466.272</c:v>
                </c:pt>
                <c:pt idx="2127">
                  <c:v>371735.842</c:v>
                </c:pt>
                <c:pt idx="2128">
                  <c:v>371318.52399999998</c:v>
                </c:pt>
                <c:pt idx="2129">
                  <c:v>374089.47700000001</c:v>
                </c:pt>
                <c:pt idx="2130">
                  <c:v>373126.69</c:v>
                </c:pt>
                <c:pt idx="2131">
                  <c:v>375151.68</c:v>
                </c:pt>
                <c:pt idx="2132">
                  <c:v>375333.76899999997</c:v>
                </c:pt>
                <c:pt idx="2133">
                  <c:v>373699.97</c:v>
                </c:pt>
                <c:pt idx="2134">
                  <c:v>373145.538</c:v>
                </c:pt>
                <c:pt idx="2135">
                  <c:v>372252.391</c:v>
                </c:pt>
                <c:pt idx="2136">
                  <c:v>366840.93</c:v>
                </c:pt>
                <c:pt idx="2137">
                  <c:v>367670.50799999997</c:v>
                </c:pt>
                <c:pt idx="2138">
                  <c:v>369786.89600000001</c:v>
                </c:pt>
                <c:pt idx="2139">
                  <c:v>369492.55800000002</c:v>
                </c:pt>
                <c:pt idx="2140">
                  <c:v>368880.57500000001</c:v>
                </c:pt>
                <c:pt idx="2141">
                  <c:v>369626.27499999997</c:v>
                </c:pt>
                <c:pt idx="2142">
                  <c:v>366109.62099999998</c:v>
                </c:pt>
                <c:pt idx="2143">
                  <c:v>365322.84399999998</c:v>
                </c:pt>
                <c:pt idx="2144">
                  <c:v>367639.12099999998</c:v>
                </c:pt>
                <c:pt idx="2145">
                  <c:v>370569.67600000004</c:v>
                </c:pt>
                <c:pt idx="2146">
                  <c:v>371631.81500000006</c:v>
                </c:pt>
                <c:pt idx="2147">
                  <c:v>371878.24399999995</c:v>
                </c:pt>
                <c:pt idx="2148">
                  <c:v>373550.72500000003</c:v>
                </c:pt>
                <c:pt idx="2149">
                  <c:v>373846.48099999997</c:v>
                </c:pt>
                <c:pt idx="2150">
                  <c:v>374076.72000000003</c:v>
                </c:pt>
                <c:pt idx="2151">
                  <c:v>372915.91899999999</c:v>
                </c:pt>
                <c:pt idx="2152">
                  <c:v>370713.48900000006</c:v>
                </c:pt>
                <c:pt idx="2153">
                  <c:v>370391.57200000004</c:v>
                </c:pt>
                <c:pt idx="2154">
                  <c:v>368329.49700000003</c:v>
                </c:pt>
                <c:pt idx="2155">
                  <c:v>366421.49100000004</c:v>
                </c:pt>
                <c:pt idx="2156">
                  <c:v>369048.65800000005</c:v>
                </c:pt>
                <c:pt idx="2157">
                  <c:v>369784.1</c:v>
                </c:pt>
                <c:pt idx="2158">
                  <c:v>370641.33999999997</c:v>
                </c:pt>
                <c:pt idx="2159">
                  <c:v>370687.42</c:v>
                </c:pt>
                <c:pt idx="2160">
                  <c:v>367950.72599999997</c:v>
                </c:pt>
                <c:pt idx="2161">
                  <c:v>368008.83500000002</c:v>
                </c:pt>
                <c:pt idx="2162">
                  <c:v>370054.97100000002</c:v>
                </c:pt>
                <c:pt idx="2163">
                  <c:v>366893.98399999994</c:v>
                </c:pt>
                <c:pt idx="2164">
                  <c:v>366550.04499999998</c:v>
                </c:pt>
                <c:pt idx="2165">
                  <c:v>368930.48699999996</c:v>
                </c:pt>
                <c:pt idx="2166">
                  <c:v>365758.60199999996</c:v>
                </c:pt>
                <c:pt idx="2167">
                  <c:v>366442.95299999998</c:v>
                </c:pt>
                <c:pt idx="2168">
                  <c:v>365991.72600000002</c:v>
                </c:pt>
                <c:pt idx="2169">
                  <c:v>366590.94299999997</c:v>
                </c:pt>
                <c:pt idx="2170">
                  <c:v>368741.06399999995</c:v>
                </c:pt>
                <c:pt idx="2171">
                  <c:v>367518.93299999996</c:v>
                </c:pt>
                <c:pt idx="2172">
                  <c:v>365527.31699999998</c:v>
                </c:pt>
                <c:pt idx="2173">
                  <c:v>359270.78399999999</c:v>
                </c:pt>
                <c:pt idx="2174">
                  <c:v>351423.26699999999</c:v>
                </c:pt>
                <c:pt idx="2175">
                  <c:v>341517.2</c:v>
                </c:pt>
                <c:pt idx="2176">
                  <c:v>339336.02500000002</c:v>
                </c:pt>
                <c:pt idx="2177">
                  <c:v>347577.71799999999</c:v>
                </c:pt>
                <c:pt idx="2178">
                  <c:v>353172.53100000002</c:v>
                </c:pt>
                <c:pt idx="2179">
                  <c:v>353902.84499999997</c:v>
                </c:pt>
                <c:pt idx="2180">
                  <c:v>351160.70799999998</c:v>
                </c:pt>
                <c:pt idx="2181">
                  <c:v>344990.63199999993</c:v>
                </c:pt>
                <c:pt idx="2182">
                  <c:v>348333.73600000003</c:v>
                </c:pt>
                <c:pt idx="2183">
                  <c:v>349229.45899999997</c:v>
                </c:pt>
                <c:pt idx="2184">
                  <c:v>347490.71899999998</c:v>
                </c:pt>
                <c:pt idx="2185">
                  <c:v>351829.05599999998</c:v>
                </c:pt>
                <c:pt idx="2186">
                  <c:v>349817.69299999997</c:v>
                </c:pt>
                <c:pt idx="2187">
                  <c:v>350749.13699999993</c:v>
                </c:pt>
                <c:pt idx="2188">
                  <c:v>351717.01399999997</c:v>
                </c:pt>
                <c:pt idx="2189">
                  <c:v>351046.94799999997</c:v>
                </c:pt>
                <c:pt idx="2190">
                  <c:v>352679.75099999999</c:v>
                </c:pt>
                <c:pt idx="2191">
                  <c:v>353676.97799999994</c:v>
                </c:pt>
                <c:pt idx="2192">
                  <c:v>353680.06400000001</c:v>
                </c:pt>
                <c:pt idx="2193">
                  <c:v>351883.94099999993</c:v>
                </c:pt>
                <c:pt idx="2194">
                  <c:v>352526.04099999991</c:v>
                </c:pt>
                <c:pt idx="2195">
                  <c:v>351226.94299999997</c:v>
                </c:pt>
                <c:pt idx="2196">
                  <c:v>351122.84399999998</c:v>
                </c:pt>
                <c:pt idx="2197">
                  <c:v>350301.47499999998</c:v>
                </c:pt>
                <c:pt idx="2198">
                  <c:v>349285.46599999996</c:v>
                </c:pt>
                <c:pt idx="2199">
                  <c:v>344824.58199999999</c:v>
                </c:pt>
                <c:pt idx="2200">
                  <c:v>344362.28599999996</c:v>
                </c:pt>
                <c:pt idx="2201">
                  <c:v>348064.82999999996</c:v>
                </c:pt>
                <c:pt idx="2202">
                  <c:v>348814.973</c:v>
                </c:pt>
                <c:pt idx="2203">
                  <c:v>349443.47900000005</c:v>
                </c:pt>
                <c:pt idx="2204">
                  <c:v>349431.55499999999</c:v>
                </c:pt>
                <c:pt idx="2205">
                  <c:v>349168.01799999998</c:v>
                </c:pt>
                <c:pt idx="2206">
                  <c:v>348363.31800000003</c:v>
                </c:pt>
                <c:pt idx="2207">
                  <c:v>348849.26799999998</c:v>
                </c:pt>
                <c:pt idx="2208">
                  <c:v>349653.467</c:v>
                </c:pt>
                <c:pt idx="2209">
                  <c:v>350420.80700000003</c:v>
                </c:pt>
                <c:pt idx="2210">
                  <c:v>350314.87399999995</c:v>
                </c:pt>
                <c:pt idx="2211">
                  <c:v>350455.55900000007</c:v>
                </c:pt>
                <c:pt idx="2212">
                  <c:v>351225.74700000003</c:v>
                </c:pt>
                <c:pt idx="2213">
                  <c:v>351806.39600000001</c:v>
                </c:pt>
                <c:pt idx="2214">
                  <c:v>352090.33500000002</c:v>
                </c:pt>
                <c:pt idx="2215">
                  <c:v>351329.00200000004</c:v>
                </c:pt>
                <c:pt idx="2216">
                  <c:v>351504.359</c:v>
                </c:pt>
                <c:pt idx="2217">
                  <c:v>352426.60399999999</c:v>
                </c:pt>
                <c:pt idx="2218">
                  <c:v>352011.57900000003</c:v>
                </c:pt>
                <c:pt idx="2219">
                  <c:v>353120.9</c:v>
                </c:pt>
                <c:pt idx="2220">
                  <c:v>352927.663</c:v>
                </c:pt>
                <c:pt idx="2221">
                  <c:v>352998.10500000004</c:v>
                </c:pt>
                <c:pt idx="2222">
                  <c:v>352219.89200000005</c:v>
                </c:pt>
                <c:pt idx="2223">
                  <c:v>352913.90400000004</c:v>
                </c:pt>
                <c:pt idx="2224">
                  <c:v>354256.47399999999</c:v>
                </c:pt>
                <c:pt idx="2225">
                  <c:v>354116.527</c:v>
                </c:pt>
                <c:pt idx="2226">
                  <c:v>353488.75299999997</c:v>
                </c:pt>
                <c:pt idx="2227">
                  <c:v>354370.75299999997</c:v>
                </c:pt>
                <c:pt idx="2228">
                  <c:v>353783.91099999996</c:v>
                </c:pt>
                <c:pt idx="2229">
                  <c:v>350702.04099999997</c:v>
                </c:pt>
                <c:pt idx="2230">
                  <c:v>350851.75599999999</c:v>
                </c:pt>
                <c:pt idx="2231">
                  <c:v>350152.71100000001</c:v>
                </c:pt>
                <c:pt idx="2232">
                  <c:v>347729.13399999996</c:v>
                </c:pt>
                <c:pt idx="2233">
                  <c:v>345294.56199999992</c:v>
                </c:pt>
                <c:pt idx="2234">
                  <c:v>347045.15500000003</c:v>
                </c:pt>
                <c:pt idx="2235">
                  <c:v>346452.1</c:v>
                </c:pt>
                <c:pt idx="2236">
                  <c:v>348680.45800000004</c:v>
                </c:pt>
                <c:pt idx="2237">
                  <c:v>349534.033</c:v>
                </c:pt>
                <c:pt idx="2238">
                  <c:v>349527.61899999995</c:v>
                </c:pt>
                <c:pt idx="2239">
                  <c:v>349659.02799999999</c:v>
                </c:pt>
                <c:pt idx="2240">
                  <c:v>349555.15599999996</c:v>
                </c:pt>
                <c:pt idx="2241">
                  <c:v>349450.41700000002</c:v>
                </c:pt>
                <c:pt idx="2242">
                  <c:v>349246.609</c:v>
                </c:pt>
                <c:pt idx="2243">
                  <c:v>348831.05199999997</c:v>
                </c:pt>
                <c:pt idx="2244">
                  <c:v>350412.28599999996</c:v>
                </c:pt>
                <c:pt idx="2245">
                  <c:v>348707.87799999997</c:v>
                </c:pt>
                <c:pt idx="2246">
                  <c:v>344606.533</c:v>
                </c:pt>
                <c:pt idx="2247">
                  <c:v>349128.50199999998</c:v>
                </c:pt>
                <c:pt idx="2248">
                  <c:v>347162.38</c:v>
                </c:pt>
                <c:pt idx="2249">
                  <c:v>347916.38499999995</c:v>
                </c:pt>
                <c:pt idx="2250">
                  <c:v>345025.16499999998</c:v>
                </c:pt>
                <c:pt idx="2251">
                  <c:v>346086.69099999999</c:v>
                </c:pt>
                <c:pt idx="2252">
                  <c:v>343252.44099999993</c:v>
                </c:pt>
                <c:pt idx="2253">
                  <c:v>344646.50399999996</c:v>
                </c:pt>
                <c:pt idx="2254">
                  <c:v>347010.35299999994</c:v>
                </c:pt>
                <c:pt idx="2255">
                  <c:v>349758.51099999994</c:v>
                </c:pt>
                <c:pt idx="2256">
                  <c:v>347473.272</c:v>
                </c:pt>
                <c:pt idx="2257">
                  <c:v>343039.647</c:v>
                </c:pt>
                <c:pt idx="2258">
                  <c:v>344049.16699999996</c:v>
                </c:pt>
                <c:pt idx="2259">
                  <c:v>345884.86799999996</c:v>
                </c:pt>
                <c:pt idx="2260">
                  <c:v>347972.55199999991</c:v>
                </c:pt>
                <c:pt idx="2261">
                  <c:v>347700.12199999997</c:v>
                </c:pt>
                <c:pt idx="2262">
                  <c:v>347062.11600000004</c:v>
                </c:pt>
                <c:pt idx="2263">
                  <c:v>349986.61799999996</c:v>
                </c:pt>
                <c:pt idx="2264">
                  <c:v>348763.85299999994</c:v>
                </c:pt>
                <c:pt idx="2265">
                  <c:v>346922.37399999995</c:v>
                </c:pt>
                <c:pt idx="2266">
                  <c:v>342635.70399999997</c:v>
                </c:pt>
                <c:pt idx="2267">
                  <c:v>343219.41800000001</c:v>
                </c:pt>
                <c:pt idx="2268">
                  <c:v>340392.701</c:v>
                </c:pt>
                <c:pt idx="2269">
                  <c:v>333646.62800000003</c:v>
                </c:pt>
                <c:pt idx="2270">
                  <c:v>331116.429</c:v>
                </c:pt>
                <c:pt idx="2271">
                  <c:v>331400.91600000003</c:v>
                </c:pt>
                <c:pt idx="2272">
                  <c:v>332894.12200000003</c:v>
                </c:pt>
                <c:pt idx="2273">
                  <c:v>327007.71899999998</c:v>
                </c:pt>
                <c:pt idx="2274">
                  <c:v>331479.114</c:v>
                </c:pt>
                <c:pt idx="2275">
                  <c:v>326561.92700000003</c:v>
                </c:pt>
                <c:pt idx="2276">
                  <c:v>326580.04100000003</c:v>
                </c:pt>
                <c:pt idx="2277">
                  <c:v>326214.00600000005</c:v>
                </c:pt>
                <c:pt idx="2278">
                  <c:v>326462.82400000002</c:v>
                </c:pt>
                <c:pt idx="2279">
                  <c:v>330856.27500000002</c:v>
                </c:pt>
                <c:pt idx="2280">
                  <c:v>327210.88600000006</c:v>
                </c:pt>
                <c:pt idx="2281">
                  <c:v>328645.37200000003</c:v>
                </c:pt>
                <c:pt idx="2282">
                  <c:v>325018.07900000003</c:v>
                </c:pt>
                <c:pt idx="2283">
                  <c:v>323718.55200000003</c:v>
                </c:pt>
                <c:pt idx="2284">
                  <c:v>329577.14999999997</c:v>
                </c:pt>
                <c:pt idx="2285">
                  <c:v>327910.90899999999</c:v>
                </c:pt>
                <c:pt idx="2286">
                  <c:v>327489.00900000002</c:v>
                </c:pt>
                <c:pt idx="2287">
                  <c:v>326771.92499999993</c:v>
                </c:pt>
                <c:pt idx="2288">
                  <c:v>326853.95099999994</c:v>
                </c:pt>
                <c:pt idx="2289">
                  <c:v>327270.75899999996</c:v>
                </c:pt>
                <c:pt idx="2290">
                  <c:v>328457.55299999996</c:v>
                </c:pt>
                <c:pt idx="2291">
                  <c:v>327867.14299999998</c:v>
                </c:pt>
                <c:pt idx="2292">
                  <c:v>329495.95299999998</c:v>
                </c:pt>
                <c:pt idx="2293">
                  <c:v>334058.29299999995</c:v>
                </c:pt>
                <c:pt idx="2294">
                  <c:v>333065.29299999995</c:v>
                </c:pt>
                <c:pt idx="2295">
                  <c:v>329858.21099999995</c:v>
                </c:pt>
                <c:pt idx="2296">
                  <c:v>330961.495</c:v>
                </c:pt>
                <c:pt idx="2297">
                  <c:v>333903.40299999999</c:v>
                </c:pt>
                <c:pt idx="2298">
                  <c:v>333291.03099999996</c:v>
                </c:pt>
                <c:pt idx="2299">
                  <c:v>332116.799</c:v>
                </c:pt>
                <c:pt idx="2300">
                  <c:v>333795.91899999999</c:v>
                </c:pt>
                <c:pt idx="2301">
                  <c:v>334187.18899999995</c:v>
                </c:pt>
                <c:pt idx="2302">
                  <c:v>335466.63099999999</c:v>
                </c:pt>
                <c:pt idx="2303">
                  <c:v>334315.53899999999</c:v>
                </c:pt>
                <c:pt idx="2304">
                  <c:v>335662.94699999999</c:v>
                </c:pt>
                <c:pt idx="2305">
                  <c:v>335390.76999999996</c:v>
                </c:pt>
                <c:pt idx="2306">
                  <c:v>336382.28399999999</c:v>
                </c:pt>
                <c:pt idx="2307">
                  <c:v>338098.11799999996</c:v>
                </c:pt>
                <c:pt idx="2308">
                  <c:v>337294.33799999999</c:v>
                </c:pt>
                <c:pt idx="2309">
                  <c:v>337519.13599999994</c:v>
                </c:pt>
                <c:pt idx="2310">
                  <c:v>337351.99799999996</c:v>
                </c:pt>
                <c:pt idx="2311">
                  <c:v>336314.61199999996</c:v>
                </c:pt>
                <c:pt idx="2312">
                  <c:v>337629.82199999999</c:v>
                </c:pt>
                <c:pt idx="2313">
                  <c:v>335448.53599999996</c:v>
                </c:pt>
                <c:pt idx="2314">
                  <c:v>334438.56</c:v>
                </c:pt>
                <c:pt idx="2315">
                  <c:v>334529.03399999999</c:v>
                </c:pt>
                <c:pt idx="2316">
                  <c:v>337378.34600000002</c:v>
                </c:pt>
                <c:pt idx="2317">
                  <c:v>337401.20199999993</c:v>
                </c:pt>
                <c:pt idx="2318">
                  <c:v>338092.87599999999</c:v>
                </c:pt>
                <c:pt idx="2319">
                  <c:v>336766.45600000001</c:v>
                </c:pt>
                <c:pt idx="2320">
                  <c:v>337119.05199999997</c:v>
                </c:pt>
                <c:pt idx="2321">
                  <c:v>335075.78599999996</c:v>
                </c:pt>
                <c:pt idx="2322">
                  <c:v>334901.77599999995</c:v>
                </c:pt>
                <c:pt idx="2323">
                  <c:v>335172.33599999995</c:v>
                </c:pt>
                <c:pt idx="2324">
                  <c:v>337815.86800000002</c:v>
                </c:pt>
                <c:pt idx="2325">
                  <c:v>335857.49199999997</c:v>
                </c:pt>
                <c:pt idx="2326">
                  <c:v>336699.93599999999</c:v>
                </c:pt>
                <c:pt idx="2327">
                  <c:v>337734.99</c:v>
                </c:pt>
                <c:pt idx="2328">
                  <c:v>336503.72900000005</c:v>
                </c:pt>
                <c:pt idx="2329">
                  <c:v>337409.79100000003</c:v>
                </c:pt>
                <c:pt idx="2330">
                  <c:v>337824.26500000001</c:v>
                </c:pt>
                <c:pt idx="2331">
                  <c:v>338214.02800000005</c:v>
                </c:pt>
                <c:pt idx="2332">
                  <c:v>338340.85000000003</c:v>
                </c:pt>
                <c:pt idx="2333">
                  <c:v>339683.33600000001</c:v>
                </c:pt>
                <c:pt idx="2334">
                  <c:v>339825.80200000003</c:v>
                </c:pt>
                <c:pt idx="2335">
                  <c:v>340901.114</c:v>
                </c:pt>
                <c:pt idx="2336">
                  <c:v>338941.49900000001</c:v>
                </c:pt>
                <c:pt idx="2337">
                  <c:v>339991.21500000003</c:v>
                </c:pt>
                <c:pt idx="2338">
                  <c:v>340884.50699999998</c:v>
                </c:pt>
                <c:pt idx="2339">
                  <c:v>342231.96400000004</c:v>
                </c:pt>
                <c:pt idx="2340">
                  <c:v>341838.772</c:v>
                </c:pt>
                <c:pt idx="2341">
                  <c:v>341736.51199999999</c:v>
                </c:pt>
                <c:pt idx="2342">
                  <c:v>339031.66400000005</c:v>
                </c:pt>
                <c:pt idx="2343">
                  <c:v>339602.55200000003</c:v>
                </c:pt>
                <c:pt idx="2344">
                  <c:v>340729.15399999998</c:v>
                </c:pt>
                <c:pt idx="2345">
                  <c:v>340723.18400000001</c:v>
                </c:pt>
                <c:pt idx="2346">
                  <c:v>341300.95400000003</c:v>
                </c:pt>
                <c:pt idx="2347">
                  <c:v>344414.82500000001</c:v>
                </c:pt>
                <c:pt idx="2348">
                  <c:v>345212.98699999996</c:v>
                </c:pt>
                <c:pt idx="2349">
                  <c:v>342840.47899999999</c:v>
                </c:pt>
                <c:pt idx="2350">
                  <c:v>340885.51399999997</c:v>
                </c:pt>
                <c:pt idx="2351">
                  <c:v>340997.73000000004</c:v>
                </c:pt>
                <c:pt idx="2352">
                  <c:v>343957.62800000003</c:v>
                </c:pt>
                <c:pt idx="2353">
                  <c:v>340886.72100000002</c:v>
                </c:pt>
                <c:pt idx="2354">
                  <c:v>343027.266</c:v>
                </c:pt>
                <c:pt idx="2355">
                  <c:v>344319.158</c:v>
                </c:pt>
                <c:pt idx="2356">
                  <c:v>343104.88699999999</c:v>
                </c:pt>
                <c:pt idx="2357">
                  <c:v>342960.78</c:v>
                </c:pt>
                <c:pt idx="2358">
                  <c:v>345174.48900000006</c:v>
                </c:pt>
                <c:pt idx="2359">
                  <c:v>343978.641</c:v>
                </c:pt>
                <c:pt idx="2360">
                  <c:v>341934.87000000005</c:v>
                </c:pt>
                <c:pt idx="2361">
                  <c:v>340977.91899999999</c:v>
                </c:pt>
                <c:pt idx="2362">
                  <c:v>342465.66099999996</c:v>
                </c:pt>
                <c:pt idx="2363">
                  <c:v>342276.77999999997</c:v>
                </c:pt>
                <c:pt idx="2364">
                  <c:v>342989.93099999998</c:v>
                </c:pt>
                <c:pt idx="2365">
                  <c:v>342617.29099999997</c:v>
                </c:pt>
                <c:pt idx="2366">
                  <c:v>342439.35399999999</c:v>
                </c:pt>
                <c:pt idx="2367">
                  <c:v>342731.77999999997</c:v>
                </c:pt>
                <c:pt idx="2368">
                  <c:v>342902.929</c:v>
                </c:pt>
                <c:pt idx="2369">
                  <c:v>341958.592</c:v>
                </c:pt>
                <c:pt idx="2370">
                  <c:v>342134.26399999997</c:v>
                </c:pt>
                <c:pt idx="2371">
                  <c:v>344437.62799999997</c:v>
                </c:pt>
                <c:pt idx="2372">
                  <c:v>345105.42099999997</c:v>
                </c:pt>
                <c:pt idx="2373">
                  <c:v>345459.75899999996</c:v>
                </c:pt>
                <c:pt idx="2374">
                  <c:v>347837.23599999998</c:v>
                </c:pt>
                <c:pt idx="2375">
                  <c:v>348366.27299999993</c:v>
                </c:pt>
                <c:pt idx="2376">
                  <c:v>346644.245</c:v>
                </c:pt>
                <c:pt idx="2377">
                  <c:v>347059.46499999997</c:v>
                </c:pt>
                <c:pt idx="2378">
                  <c:v>347812.27</c:v>
                </c:pt>
                <c:pt idx="2379">
                  <c:v>348761.56899999996</c:v>
                </c:pt>
                <c:pt idx="2380">
                  <c:v>347720.10099999997</c:v>
                </c:pt>
                <c:pt idx="2381">
                  <c:v>348080.19399999996</c:v>
                </c:pt>
                <c:pt idx="2382">
                  <c:v>349184.91700000002</c:v>
                </c:pt>
                <c:pt idx="2383">
                  <c:v>347596.75299999997</c:v>
                </c:pt>
                <c:pt idx="2384">
                  <c:v>345734.96499999997</c:v>
                </c:pt>
                <c:pt idx="2385">
                  <c:v>347411.60200000001</c:v>
                </c:pt>
                <c:pt idx="2386">
                  <c:v>347697.89199999999</c:v>
                </c:pt>
                <c:pt idx="2387">
                  <c:v>344910.92399999994</c:v>
                </c:pt>
                <c:pt idx="2388">
                  <c:v>346649.36199999996</c:v>
                </c:pt>
                <c:pt idx="2389">
                  <c:v>349646.09399999992</c:v>
                </c:pt>
                <c:pt idx="2390">
                  <c:v>352839.12599999999</c:v>
                </c:pt>
                <c:pt idx="2391">
                  <c:v>356874.57500000001</c:v>
                </c:pt>
                <c:pt idx="2392">
                  <c:v>357892.98</c:v>
                </c:pt>
                <c:pt idx="2393">
                  <c:v>359449.38699999993</c:v>
                </c:pt>
                <c:pt idx="2394">
                  <c:v>358939.33100000001</c:v>
                </c:pt>
                <c:pt idx="2395">
                  <c:v>362255.57</c:v>
                </c:pt>
                <c:pt idx="2396">
                  <c:v>361551.20599999995</c:v>
                </c:pt>
                <c:pt idx="2397">
                  <c:v>359348.53699999995</c:v>
                </c:pt>
                <c:pt idx="2398">
                  <c:v>360973.94900000002</c:v>
                </c:pt>
                <c:pt idx="2399">
                  <c:v>359670.74799999996</c:v>
                </c:pt>
                <c:pt idx="2400">
                  <c:v>358872.78099999996</c:v>
                </c:pt>
                <c:pt idx="2401">
                  <c:v>359323.55599999998</c:v>
                </c:pt>
                <c:pt idx="2402">
                  <c:v>359419.12399999995</c:v>
                </c:pt>
                <c:pt idx="2403">
                  <c:v>357918.1829999999</c:v>
                </c:pt>
                <c:pt idx="2404">
                  <c:v>358857.34399999998</c:v>
                </c:pt>
                <c:pt idx="2405">
                  <c:v>358865.11399999994</c:v>
                </c:pt>
                <c:pt idx="2406">
                  <c:v>357283.12199999997</c:v>
                </c:pt>
                <c:pt idx="2407">
                  <c:v>358715.26399999997</c:v>
                </c:pt>
                <c:pt idx="2408">
                  <c:v>361087.299</c:v>
                </c:pt>
                <c:pt idx="2409">
                  <c:v>360386.97200000001</c:v>
                </c:pt>
                <c:pt idx="2410">
                  <c:v>361546.57399999996</c:v>
                </c:pt>
                <c:pt idx="2411">
                  <c:v>361496.06699999998</c:v>
                </c:pt>
                <c:pt idx="2412">
                  <c:v>360818.69699999993</c:v>
                </c:pt>
                <c:pt idx="2413">
                  <c:v>360587.58999999997</c:v>
                </c:pt>
                <c:pt idx="2414">
                  <c:v>362045.38099999999</c:v>
                </c:pt>
                <c:pt idx="2415">
                  <c:v>360288.13800000004</c:v>
                </c:pt>
                <c:pt idx="2416">
                  <c:v>360278.47599999997</c:v>
                </c:pt>
                <c:pt idx="2417">
                  <c:v>361878.777</c:v>
                </c:pt>
                <c:pt idx="2418">
                  <c:v>363097.272</c:v>
                </c:pt>
                <c:pt idx="2419">
                  <c:v>363193.87399999995</c:v>
                </c:pt>
                <c:pt idx="2420">
                  <c:v>363735.06199999998</c:v>
                </c:pt>
                <c:pt idx="2421">
                  <c:v>364383.065</c:v>
                </c:pt>
                <c:pt idx="2422">
                  <c:v>363518.00399999996</c:v>
                </c:pt>
                <c:pt idx="2423">
                  <c:v>363599.16699999996</c:v>
                </c:pt>
                <c:pt idx="2424">
                  <c:v>365146.63199999998</c:v>
                </c:pt>
                <c:pt idx="2425">
                  <c:v>364502.43400000001</c:v>
                </c:pt>
                <c:pt idx="2426">
                  <c:v>363948.61</c:v>
                </c:pt>
                <c:pt idx="2427">
                  <c:v>364916.16699999996</c:v>
                </c:pt>
                <c:pt idx="2428">
                  <c:v>362634.45699999994</c:v>
                </c:pt>
                <c:pt idx="2429">
                  <c:v>362691.54299999995</c:v>
                </c:pt>
                <c:pt idx="2430">
                  <c:v>362729.09700000001</c:v>
                </c:pt>
                <c:pt idx="2431">
                  <c:v>363887.29599999997</c:v>
                </c:pt>
                <c:pt idx="2432">
                  <c:v>362332.36299999995</c:v>
                </c:pt>
                <c:pt idx="2433">
                  <c:v>361834.69699999999</c:v>
                </c:pt>
                <c:pt idx="2434">
                  <c:v>363704.16700000002</c:v>
                </c:pt>
                <c:pt idx="2435">
                  <c:v>365482.84299999999</c:v>
                </c:pt>
                <c:pt idx="2436">
                  <c:v>369372.82699999993</c:v>
                </c:pt>
                <c:pt idx="2437">
                  <c:v>368389.23</c:v>
                </c:pt>
                <c:pt idx="2438">
                  <c:v>367023.31</c:v>
                </c:pt>
                <c:pt idx="2439">
                  <c:v>361033.935</c:v>
                </c:pt>
                <c:pt idx="2440">
                  <c:v>363026.90899999999</c:v>
                </c:pt>
                <c:pt idx="2441">
                  <c:v>360105.69199999992</c:v>
                </c:pt>
                <c:pt idx="2442">
                  <c:v>360730.17799999996</c:v>
                </c:pt>
                <c:pt idx="2443">
                  <c:v>362311.12099999993</c:v>
                </c:pt>
                <c:pt idx="2444">
                  <c:v>361293.74299999996</c:v>
                </c:pt>
                <c:pt idx="2445">
                  <c:v>361717.27299999999</c:v>
                </c:pt>
                <c:pt idx="2446">
                  <c:v>362089.88099999999</c:v>
                </c:pt>
                <c:pt idx="2447">
                  <c:v>368154.26799999998</c:v>
                </c:pt>
                <c:pt idx="2448">
                  <c:v>369042.95</c:v>
                </c:pt>
                <c:pt idx="2449">
                  <c:v>367343.25099999993</c:v>
                </c:pt>
                <c:pt idx="2450">
                  <c:v>365784.28999999992</c:v>
                </c:pt>
                <c:pt idx="2451">
                  <c:v>367212.21899999992</c:v>
                </c:pt>
                <c:pt idx="2452">
                  <c:v>368209.53899999999</c:v>
                </c:pt>
                <c:pt idx="2453">
                  <c:v>366581.80099999998</c:v>
                </c:pt>
                <c:pt idx="2454">
                  <c:v>367869.21399999998</c:v>
                </c:pt>
                <c:pt idx="2455">
                  <c:v>367151.65899999999</c:v>
                </c:pt>
                <c:pt idx="2456">
                  <c:v>362267.60600000003</c:v>
                </c:pt>
                <c:pt idx="2457">
                  <c:v>363738.31899999996</c:v>
                </c:pt>
                <c:pt idx="2458">
                  <c:v>362375.51500000001</c:v>
                </c:pt>
                <c:pt idx="2459">
                  <c:v>361957.94899999996</c:v>
                </c:pt>
                <c:pt idx="2460">
                  <c:v>362992.24499999994</c:v>
                </c:pt>
                <c:pt idx="2461">
                  <c:v>359155.68300000008</c:v>
                </c:pt>
                <c:pt idx="2462">
                  <c:v>359369.97600000002</c:v>
                </c:pt>
                <c:pt idx="2463">
                  <c:v>358342.72100000002</c:v>
                </c:pt>
                <c:pt idx="2464">
                  <c:v>358159.68899999995</c:v>
                </c:pt>
                <c:pt idx="2465">
                  <c:v>357739.10699999996</c:v>
                </c:pt>
                <c:pt idx="2466">
                  <c:v>359781.16800000001</c:v>
                </c:pt>
                <c:pt idx="2467">
                  <c:v>361278.90599999996</c:v>
                </c:pt>
                <c:pt idx="2468">
                  <c:v>361508.51699999993</c:v>
                </c:pt>
                <c:pt idx="2469">
                  <c:v>361895.44199999992</c:v>
                </c:pt>
                <c:pt idx="2470">
                  <c:v>363837.83399999997</c:v>
                </c:pt>
                <c:pt idx="2471">
                  <c:v>363687.17100000003</c:v>
                </c:pt>
                <c:pt idx="2472">
                  <c:v>361690.13400000002</c:v>
                </c:pt>
                <c:pt idx="2473">
                  <c:v>360954.86099999998</c:v>
                </c:pt>
                <c:pt idx="2474">
                  <c:v>359840.853</c:v>
                </c:pt>
                <c:pt idx="2475">
                  <c:v>360641.44799999997</c:v>
                </c:pt>
                <c:pt idx="2476">
                  <c:v>359934.39600000007</c:v>
                </c:pt>
                <c:pt idx="2477">
                  <c:v>359085.10800000001</c:v>
                </c:pt>
                <c:pt idx="2478">
                  <c:v>359937.13500000007</c:v>
                </c:pt>
                <c:pt idx="2479">
                  <c:v>358327.59599999996</c:v>
                </c:pt>
                <c:pt idx="2480">
                  <c:v>359848.48000000004</c:v>
                </c:pt>
                <c:pt idx="2481">
                  <c:v>359682.36700000003</c:v>
                </c:pt>
                <c:pt idx="2482">
                  <c:v>358291.81400000001</c:v>
                </c:pt>
                <c:pt idx="2483">
                  <c:v>352973.06599999999</c:v>
                </c:pt>
                <c:pt idx="2484">
                  <c:v>350555.54299999995</c:v>
                </c:pt>
                <c:pt idx="2485">
                  <c:v>348171.85799999995</c:v>
                </c:pt>
                <c:pt idx="2486">
                  <c:v>352149.24900000001</c:v>
                </c:pt>
                <c:pt idx="2487">
                  <c:v>352286.99400000001</c:v>
                </c:pt>
                <c:pt idx="2488">
                  <c:v>353239.36200000002</c:v>
                </c:pt>
                <c:pt idx="2489">
                  <c:v>351560.49300000002</c:v>
                </c:pt>
                <c:pt idx="2490">
                  <c:v>353804.26500000001</c:v>
                </c:pt>
                <c:pt idx="2491">
                  <c:v>354474.30300000001</c:v>
                </c:pt>
                <c:pt idx="2492">
                  <c:v>352121.16000000003</c:v>
                </c:pt>
                <c:pt idx="2493">
                  <c:v>351798.74100000004</c:v>
                </c:pt>
                <c:pt idx="2494">
                  <c:v>352544.10000000003</c:v>
                </c:pt>
                <c:pt idx="2495">
                  <c:v>352384.011</c:v>
                </c:pt>
                <c:pt idx="2496">
                  <c:v>350519.86200000002</c:v>
                </c:pt>
                <c:pt idx="2497">
                  <c:v>344787.43</c:v>
                </c:pt>
                <c:pt idx="2498">
                  <c:v>346450.84600000002</c:v>
                </c:pt>
                <c:pt idx="2499">
                  <c:v>348719.34399999998</c:v>
                </c:pt>
                <c:pt idx="2500">
                  <c:v>349187.73100000003</c:v>
                </c:pt>
                <c:pt idx="2501">
                  <c:v>352292.57199999999</c:v>
                </c:pt>
                <c:pt idx="2502">
                  <c:v>353336.179</c:v>
                </c:pt>
                <c:pt idx="2503">
                  <c:v>353464.99599999998</c:v>
                </c:pt>
                <c:pt idx="2504">
                  <c:v>352839.96400000004</c:v>
                </c:pt>
                <c:pt idx="2505">
                  <c:v>354779.66500000004</c:v>
                </c:pt>
                <c:pt idx="2506">
                  <c:v>352431.03399999999</c:v>
                </c:pt>
                <c:pt idx="2507">
                  <c:v>352316.45200000005</c:v>
                </c:pt>
                <c:pt idx="2508">
                  <c:v>351270.56499999994</c:v>
                </c:pt>
                <c:pt idx="2509">
                  <c:v>351687.44799999997</c:v>
                </c:pt>
                <c:pt idx="2510">
                  <c:v>353033.54199999996</c:v>
                </c:pt>
                <c:pt idx="2511">
                  <c:v>352398.55300000001</c:v>
                </c:pt>
                <c:pt idx="2512">
                  <c:v>351573.05499999999</c:v>
                </c:pt>
                <c:pt idx="2513">
                  <c:v>351969.70300000004</c:v>
                </c:pt>
                <c:pt idx="2514">
                  <c:v>353498.989</c:v>
                </c:pt>
                <c:pt idx="2515">
                  <c:v>352171.76799999998</c:v>
                </c:pt>
                <c:pt idx="2516">
                  <c:v>352284.21399999998</c:v>
                </c:pt>
                <c:pt idx="2517">
                  <c:v>351091.51299999998</c:v>
                </c:pt>
                <c:pt idx="2518">
                  <c:v>353047.77599999995</c:v>
                </c:pt>
                <c:pt idx="2519">
                  <c:v>354849.45899999997</c:v>
                </c:pt>
                <c:pt idx="2520">
                  <c:v>356037.79799999995</c:v>
                </c:pt>
                <c:pt idx="2521">
                  <c:v>357652.52999999991</c:v>
                </c:pt>
                <c:pt idx="2522">
                  <c:v>357352.62300000002</c:v>
                </c:pt>
                <c:pt idx="2523">
                  <c:v>357476.19900000002</c:v>
                </c:pt>
                <c:pt idx="2524">
                  <c:v>359156.81700000004</c:v>
                </c:pt>
                <c:pt idx="2525">
                  <c:v>359473.72499999992</c:v>
                </c:pt>
                <c:pt idx="2526">
                  <c:v>360195.97200000007</c:v>
                </c:pt>
                <c:pt idx="2527">
                  <c:v>358762.12800000008</c:v>
                </c:pt>
                <c:pt idx="2528">
                  <c:v>359028.55499999999</c:v>
                </c:pt>
                <c:pt idx="2529">
                  <c:v>358723.71600000001</c:v>
                </c:pt>
                <c:pt idx="2530">
                  <c:v>360248.80799999996</c:v>
                </c:pt>
                <c:pt idx="2531">
                  <c:v>360039.33899999998</c:v>
                </c:pt>
                <c:pt idx="2532">
                  <c:v>362040.01200000005</c:v>
                </c:pt>
                <c:pt idx="2533">
                  <c:v>364025.15100000007</c:v>
                </c:pt>
                <c:pt idx="2534">
                  <c:v>363045.33000000007</c:v>
                </c:pt>
                <c:pt idx="2535">
                  <c:v>363930.69300000003</c:v>
                </c:pt>
                <c:pt idx="2536">
                  <c:v>361864.16100000002</c:v>
                </c:pt>
                <c:pt idx="2537">
                  <c:v>361752.033</c:v>
                </c:pt>
                <c:pt idx="2538">
                  <c:v>364191.49300000002</c:v>
                </c:pt>
                <c:pt idx="2539">
                  <c:v>364179.10000000003</c:v>
                </c:pt>
                <c:pt idx="2540">
                  <c:v>365169.08199999994</c:v>
                </c:pt>
                <c:pt idx="2541">
                  <c:v>364062.42399999994</c:v>
                </c:pt>
                <c:pt idx="2542">
                  <c:v>364834.72</c:v>
                </c:pt>
                <c:pt idx="2543">
                  <c:v>363872.47899999999</c:v>
                </c:pt>
                <c:pt idx="2544">
                  <c:v>364793.20899999997</c:v>
                </c:pt>
                <c:pt idx="2545">
                  <c:v>365765.45500000002</c:v>
                </c:pt>
                <c:pt idx="2546">
                  <c:v>366881.386</c:v>
                </c:pt>
                <c:pt idx="2547">
                  <c:v>367228.77999999991</c:v>
                </c:pt>
                <c:pt idx="2548">
                  <c:v>369471.049</c:v>
                </c:pt>
                <c:pt idx="2549">
                  <c:v>368984.94999999995</c:v>
                </c:pt>
                <c:pt idx="2550">
                  <c:v>369104.42499999993</c:v>
                </c:pt>
                <c:pt idx="2551">
                  <c:v>370889.48499999999</c:v>
                </c:pt>
                <c:pt idx="2552">
                  <c:v>370251.32500000001</c:v>
                </c:pt>
                <c:pt idx="2553">
                  <c:v>369874.13199999993</c:v>
                </c:pt>
                <c:pt idx="2554">
                  <c:v>369744.68499999994</c:v>
                </c:pt>
                <c:pt idx="2555">
                  <c:v>370153.06299999997</c:v>
                </c:pt>
                <c:pt idx="2556">
                  <c:v>369077.27799999999</c:v>
                </c:pt>
                <c:pt idx="2557">
                  <c:v>373427.20899999997</c:v>
                </c:pt>
                <c:pt idx="2558">
                  <c:v>371041.31199999998</c:v>
                </c:pt>
                <c:pt idx="2559">
                  <c:v>371555.33199999999</c:v>
                </c:pt>
                <c:pt idx="2560">
                  <c:v>370629.07599999994</c:v>
                </c:pt>
                <c:pt idx="2561">
                  <c:v>369568.19499999995</c:v>
                </c:pt>
                <c:pt idx="2562">
                  <c:v>368545.58199999999</c:v>
                </c:pt>
                <c:pt idx="2563">
                  <c:v>368533.68099999998</c:v>
                </c:pt>
                <c:pt idx="2564">
                  <c:v>369928.84</c:v>
                </c:pt>
                <c:pt idx="2565">
                  <c:v>370842.946</c:v>
                </c:pt>
                <c:pt idx="2566">
                  <c:v>369410.41</c:v>
                </c:pt>
                <c:pt idx="2567">
                  <c:v>372498.38800000004</c:v>
                </c:pt>
                <c:pt idx="2568">
                  <c:v>372466.66299999994</c:v>
                </c:pt>
                <c:pt idx="2569">
                  <c:v>373828.50099999993</c:v>
                </c:pt>
                <c:pt idx="2570">
                  <c:v>373846.63</c:v>
                </c:pt>
                <c:pt idx="2571">
                  <c:v>369805.21899999998</c:v>
                </c:pt>
                <c:pt idx="2572">
                  <c:v>371222.94399999996</c:v>
                </c:pt>
                <c:pt idx="2573">
                  <c:v>371437.49200000003</c:v>
                </c:pt>
                <c:pt idx="2574">
                  <c:v>372077.65300000005</c:v>
                </c:pt>
                <c:pt idx="2575">
                  <c:v>371528.69800000003</c:v>
                </c:pt>
                <c:pt idx="2576">
                  <c:v>372499.17699999997</c:v>
                </c:pt>
                <c:pt idx="2577">
                  <c:v>374331.15099999995</c:v>
                </c:pt>
                <c:pt idx="2578">
                  <c:v>373710.68100000004</c:v>
                </c:pt>
                <c:pt idx="2579">
                  <c:v>373609.72900000005</c:v>
                </c:pt>
                <c:pt idx="2580">
                  <c:v>373847.01499999996</c:v>
                </c:pt>
                <c:pt idx="2581">
                  <c:v>374479.42099999997</c:v>
                </c:pt>
                <c:pt idx="2582">
                  <c:v>373315.27299999999</c:v>
                </c:pt>
                <c:pt idx="2583">
                  <c:v>373559.59</c:v>
                </c:pt>
                <c:pt idx="2584">
                  <c:v>373597.99099999998</c:v>
                </c:pt>
                <c:pt idx="2585">
                  <c:v>374089.54200000002</c:v>
                </c:pt>
                <c:pt idx="2586">
                  <c:v>373294.54399999994</c:v>
                </c:pt>
                <c:pt idx="2587">
                  <c:v>372292.91600000003</c:v>
                </c:pt>
                <c:pt idx="2588">
                  <c:v>370993.88300000003</c:v>
                </c:pt>
                <c:pt idx="2589">
                  <c:v>372677.99800000002</c:v>
                </c:pt>
                <c:pt idx="2590">
                  <c:v>372742.94700000004</c:v>
                </c:pt>
                <c:pt idx="2591">
                  <c:v>372514.81899999996</c:v>
                </c:pt>
                <c:pt idx="2592">
                  <c:v>374486.38899999997</c:v>
                </c:pt>
                <c:pt idx="2593">
                  <c:v>373691.46400000004</c:v>
                </c:pt>
                <c:pt idx="2594">
                  <c:v>376678.56900000002</c:v>
                </c:pt>
                <c:pt idx="2595">
                  <c:v>377587.49599999998</c:v>
                </c:pt>
                <c:pt idx="2596">
                  <c:v>376914.64799999999</c:v>
                </c:pt>
                <c:pt idx="2597">
                  <c:v>377542.50800000003</c:v>
                </c:pt>
                <c:pt idx="2598">
                  <c:v>376802.255</c:v>
                </c:pt>
                <c:pt idx="2599">
                  <c:v>379835.51</c:v>
                </c:pt>
                <c:pt idx="2600">
                  <c:v>380380.84600000002</c:v>
                </c:pt>
                <c:pt idx="2601">
                  <c:v>378228.78899999999</c:v>
                </c:pt>
                <c:pt idx="2602">
                  <c:v>377256.31799999997</c:v>
                </c:pt>
                <c:pt idx="2603">
                  <c:v>378562.90399999998</c:v>
                </c:pt>
                <c:pt idx="2604">
                  <c:v>377416.73</c:v>
                </c:pt>
                <c:pt idx="2605">
                  <c:v>378855.36699999997</c:v>
                </c:pt>
                <c:pt idx="2606">
                  <c:v>380037.44299999991</c:v>
                </c:pt>
                <c:pt idx="2607">
                  <c:v>379881.1069999999</c:v>
                </c:pt>
                <c:pt idx="2608">
                  <c:v>381110.95799999998</c:v>
                </c:pt>
                <c:pt idx="2609">
                  <c:v>383479.10099999997</c:v>
                </c:pt>
                <c:pt idx="2610">
                  <c:v>384978.60899999994</c:v>
                </c:pt>
                <c:pt idx="2611">
                  <c:v>378895.40399999992</c:v>
                </c:pt>
                <c:pt idx="2612">
                  <c:v>380766.01699999999</c:v>
                </c:pt>
                <c:pt idx="2613">
                  <c:v>386000.49699999997</c:v>
                </c:pt>
                <c:pt idx="2614">
                  <c:v>388956.2969999999</c:v>
                </c:pt>
                <c:pt idx="2615">
                  <c:v>387582.05499999999</c:v>
                </c:pt>
                <c:pt idx="2616">
                  <c:v>388074.84399999998</c:v>
                </c:pt>
                <c:pt idx="2617">
                  <c:v>388883.51299999998</c:v>
                </c:pt>
                <c:pt idx="2618">
                  <c:v>389237.804</c:v>
                </c:pt>
                <c:pt idx="2619">
                  <c:v>389608.49999999994</c:v>
                </c:pt>
                <c:pt idx="2620">
                  <c:v>389261.94999999995</c:v>
                </c:pt>
                <c:pt idx="2621">
                  <c:v>389546.55399999995</c:v>
                </c:pt>
                <c:pt idx="2622">
                  <c:v>391365.217</c:v>
                </c:pt>
                <c:pt idx="2623">
                  <c:v>390096.21100000001</c:v>
                </c:pt>
                <c:pt idx="2624">
                  <c:v>390078.88799999998</c:v>
                </c:pt>
                <c:pt idx="2625">
                  <c:v>390965.22000000003</c:v>
                </c:pt>
                <c:pt idx="2626">
                  <c:v>391227.78600000002</c:v>
                </c:pt>
                <c:pt idx="2627">
                  <c:v>384922.90099999995</c:v>
                </c:pt>
                <c:pt idx="2628">
                  <c:v>384593.36499999993</c:v>
                </c:pt>
                <c:pt idx="2629">
                  <c:v>386886.62699999998</c:v>
                </c:pt>
                <c:pt idx="2630">
                  <c:v>386060.63400000002</c:v>
                </c:pt>
                <c:pt idx="2631">
                  <c:v>384040.31200000003</c:v>
                </c:pt>
                <c:pt idx="2632">
                  <c:v>384992.95699999999</c:v>
                </c:pt>
                <c:pt idx="2633">
                  <c:v>387866.984</c:v>
                </c:pt>
                <c:pt idx="2634">
                  <c:v>385952.92300000001</c:v>
                </c:pt>
                <c:pt idx="2635">
                  <c:v>387677.43900000001</c:v>
                </c:pt>
                <c:pt idx="2636">
                  <c:v>388122.44500000001</c:v>
                </c:pt>
                <c:pt idx="2637">
                  <c:v>389562.49899999995</c:v>
                </c:pt>
                <c:pt idx="2638">
                  <c:v>388742.81499999994</c:v>
                </c:pt>
                <c:pt idx="2639">
                  <c:v>384245.94499999995</c:v>
                </c:pt>
                <c:pt idx="2640">
                  <c:v>387073.00699999998</c:v>
                </c:pt>
                <c:pt idx="2641">
                  <c:v>382641.65799999994</c:v>
                </c:pt>
                <c:pt idx="2642">
                  <c:v>382658.60600000003</c:v>
                </c:pt>
                <c:pt idx="2643">
                  <c:v>381503.80499999999</c:v>
                </c:pt>
                <c:pt idx="2644">
                  <c:v>384635.55599999998</c:v>
                </c:pt>
                <c:pt idx="2645">
                  <c:v>382703.98700000002</c:v>
                </c:pt>
                <c:pt idx="2646">
                  <c:v>385289.658</c:v>
                </c:pt>
                <c:pt idx="2647">
                  <c:v>386775.62099999998</c:v>
                </c:pt>
                <c:pt idx="2648">
                  <c:v>387828.15600000008</c:v>
                </c:pt>
                <c:pt idx="2649">
                  <c:v>391008.64299999998</c:v>
                </c:pt>
                <c:pt idx="2650">
                  <c:v>390730.62700000004</c:v>
                </c:pt>
                <c:pt idx="2651">
                  <c:v>393096.95800000004</c:v>
                </c:pt>
                <c:pt idx="2652">
                  <c:v>392666.92099999997</c:v>
                </c:pt>
                <c:pt idx="2653">
                  <c:v>394046.35699999996</c:v>
                </c:pt>
                <c:pt idx="2654">
                  <c:v>395963.13799999998</c:v>
                </c:pt>
                <c:pt idx="2655">
                  <c:v>396610.70300000004</c:v>
                </c:pt>
                <c:pt idx="2656">
                  <c:v>395666.92400000006</c:v>
                </c:pt>
                <c:pt idx="2657">
                  <c:v>396093.29600000003</c:v>
                </c:pt>
                <c:pt idx="2658">
                  <c:v>396026.93900000001</c:v>
                </c:pt>
                <c:pt idx="2659">
                  <c:v>398789.31500000006</c:v>
                </c:pt>
                <c:pt idx="2660">
                  <c:v>397237.32500000001</c:v>
                </c:pt>
                <c:pt idx="2661">
                  <c:v>396472.02799999999</c:v>
                </c:pt>
                <c:pt idx="2662">
                  <c:v>395231.66600000003</c:v>
                </c:pt>
                <c:pt idx="2663">
                  <c:v>395845.47499999998</c:v>
                </c:pt>
                <c:pt idx="2664">
                  <c:v>394385.83399999997</c:v>
                </c:pt>
                <c:pt idx="2665">
                  <c:v>392824.74799999996</c:v>
                </c:pt>
                <c:pt idx="2666">
                  <c:v>393229.859</c:v>
                </c:pt>
                <c:pt idx="2667">
                  <c:v>395281.424</c:v>
                </c:pt>
                <c:pt idx="2668">
                  <c:v>393942.31699999998</c:v>
                </c:pt>
                <c:pt idx="2669">
                  <c:v>393435.18199999997</c:v>
                </c:pt>
                <c:pt idx="2670">
                  <c:v>387509.495</c:v>
                </c:pt>
                <c:pt idx="2671">
                  <c:v>389958.76099999994</c:v>
                </c:pt>
                <c:pt idx="2672">
                  <c:v>392926.54</c:v>
                </c:pt>
                <c:pt idx="2673">
                  <c:v>393364.84399999992</c:v>
                </c:pt>
                <c:pt idx="2674">
                  <c:v>394743.15299999999</c:v>
                </c:pt>
                <c:pt idx="2675">
                  <c:v>389173.29699999996</c:v>
                </c:pt>
                <c:pt idx="2676">
                  <c:v>390607.58199999999</c:v>
                </c:pt>
                <c:pt idx="2677">
                  <c:v>390170.09600000002</c:v>
                </c:pt>
                <c:pt idx="2678">
                  <c:v>393662.10700000002</c:v>
                </c:pt>
                <c:pt idx="2679">
                  <c:v>393303.90899999999</c:v>
                </c:pt>
                <c:pt idx="2680">
                  <c:v>392940.77799999993</c:v>
                </c:pt>
                <c:pt idx="2681">
                  <c:v>394006.73599999992</c:v>
                </c:pt>
                <c:pt idx="2682">
                  <c:v>393734.50799999997</c:v>
                </c:pt>
                <c:pt idx="2683">
                  <c:v>394273.20799999998</c:v>
                </c:pt>
                <c:pt idx="2684">
                  <c:v>397482.81099999999</c:v>
                </c:pt>
                <c:pt idx="2685">
                  <c:v>399967.78200000001</c:v>
                </c:pt>
                <c:pt idx="2686">
                  <c:v>400168.087</c:v>
                </c:pt>
                <c:pt idx="2687">
                  <c:v>398461.42899999995</c:v>
                </c:pt>
                <c:pt idx="2688">
                  <c:v>399332.37299999996</c:v>
                </c:pt>
                <c:pt idx="2689">
                  <c:v>401233.41499999992</c:v>
                </c:pt>
                <c:pt idx="2690">
                  <c:v>399437.49999999994</c:v>
                </c:pt>
                <c:pt idx="2691">
                  <c:v>402355.88399999996</c:v>
                </c:pt>
                <c:pt idx="2692">
                  <c:v>402417.34100000001</c:v>
                </c:pt>
                <c:pt idx="2693">
                  <c:v>402614.16599999997</c:v>
                </c:pt>
                <c:pt idx="2694">
                  <c:v>402735.12700000004</c:v>
                </c:pt>
                <c:pt idx="2695">
                  <c:v>403189.16700000002</c:v>
                </c:pt>
                <c:pt idx="2696">
                  <c:v>403933.076</c:v>
                </c:pt>
                <c:pt idx="2697">
                  <c:v>404285.08600000001</c:v>
                </c:pt>
                <c:pt idx="2698">
                  <c:v>401734.837</c:v>
                </c:pt>
                <c:pt idx="2699">
                  <c:v>400890.18599999999</c:v>
                </c:pt>
                <c:pt idx="2700">
                  <c:v>401268.59099999996</c:v>
                </c:pt>
                <c:pt idx="2701">
                  <c:v>398423.60199999996</c:v>
                </c:pt>
                <c:pt idx="2702">
                  <c:v>397991.033</c:v>
                </c:pt>
                <c:pt idx="2703">
                  <c:v>400490.01</c:v>
                </c:pt>
                <c:pt idx="2704">
                  <c:v>401736.24799999996</c:v>
                </c:pt>
                <c:pt idx="2705">
                  <c:v>404311.28699999995</c:v>
                </c:pt>
                <c:pt idx="2706">
                  <c:v>404704.00699999998</c:v>
                </c:pt>
                <c:pt idx="2707">
                  <c:v>405878.19499999995</c:v>
                </c:pt>
                <c:pt idx="2708">
                  <c:v>406251.79699999996</c:v>
                </c:pt>
                <c:pt idx="2709">
                  <c:v>408991.69999999995</c:v>
                </c:pt>
                <c:pt idx="2710">
                  <c:v>409389.58399999992</c:v>
                </c:pt>
                <c:pt idx="2711">
                  <c:v>409581.614</c:v>
                </c:pt>
                <c:pt idx="2712">
                  <c:v>410785.02799999999</c:v>
                </c:pt>
                <c:pt idx="2713">
                  <c:v>412430.36900000001</c:v>
                </c:pt>
                <c:pt idx="2714">
                  <c:v>412627.01900000003</c:v>
                </c:pt>
                <c:pt idx="2715">
                  <c:v>414230.84900000005</c:v>
                </c:pt>
                <c:pt idx="2716">
                  <c:v>414190.80200000003</c:v>
                </c:pt>
                <c:pt idx="2717">
                  <c:v>413856.87199999997</c:v>
                </c:pt>
                <c:pt idx="2718">
                  <c:v>414549.26899999997</c:v>
                </c:pt>
                <c:pt idx="2719">
                  <c:v>418524.587</c:v>
                </c:pt>
                <c:pt idx="2720">
                  <c:v>420863.99</c:v>
                </c:pt>
                <c:pt idx="2721">
                  <c:v>418987.45999999996</c:v>
                </c:pt>
                <c:pt idx="2722">
                  <c:v>419858.66599999997</c:v>
                </c:pt>
                <c:pt idx="2723">
                  <c:v>418770.13099999999</c:v>
                </c:pt>
                <c:pt idx="2724">
                  <c:v>420066.83299999998</c:v>
                </c:pt>
                <c:pt idx="2725">
                  <c:v>426420.25400000002</c:v>
                </c:pt>
                <c:pt idx="2726">
                  <c:v>425569.26499999996</c:v>
                </c:pt>
                <c:pt idx="2727">
                  <c:v>426299.10499999998</c:v>
                </c:pt>
                <c:pt idx="2728">
                  <c:v>426500.28499999997</c:v>
                </c:pt>
                <c:pt idx="2729">
                  <c:v>427829.19199999998</c:v>
                </c:pt>
                <c:pt idx="2730">
                  <c:v>428946.30799999996</c:v>
                </c:pt>
                <c:pt idx="2731">
                  <c:v>429563.40799999994</c:v>
                </c:pt>
                <c:pt idx="2732">
                  <c:v>429209.53399999999</c:v>
                </c:pt>
                <c:pt idx="2733">
                  <c:v>430913.50399999996</c:v>
                </c:pt>
                <c:pt idx="2734">
                  <c:v>427938.98899999994</c:v>
                </c:pt>
                <c:pt idx="2735">
                  <c:v>428030.24299999996</c:v>
                </c:pt>
                <c:pt idx="2736">
                  <c:v>428702.717</c:v>
                </c:pt>
                <c:pt idx="2737">
                  <c:v>427625.93299999996</c:v>
                </c:pt>
                <c:pt idx="2738">
                  <c:v>425533.52600000001</c:v>
                </c:pt>
                <c:pt idx="2739">
                  <c:v>429968.32699999993</c:v>
                </c:pt>
                <c:pt idx="2740">
                  <c:v>429499.946</c:v>
                </c:pt>
                <c:pt idx="2741">
                  <c:v>430422.73100000003</c:v>
                </c:pt>
                <c:pt idx="2742">
                  <c:v>432869.77399999998</c:v>
                </c:pt>
                <c:pt idx="2743">
                  <c:v>432279.01999999996</c:v>
                </c:pt>
                <c:pt idx="2744">
                  <c:v>434289.67100000003</c:v>
                </c:pt>
                <c:pt idx="2745">
                  <c:v>433050.98599999998</c:v>
                </c:pt>
                <c:pt idx="2746">
                  <c:v>434133.13399999996</c:v>
                </c:pt>
                <c:pt idx="2747">
                  <c:v>423559.48399999994</c:v>
                </c:pt>
                <c:pt idx="2748">
                  <c:v>425489.85499999998</c:v>
                </c:pt>
                <c:pt idx="2749">
                  <c:v>423550.81199999992</c:v>
                </c:pt>
                <c:pt idx="2750">
                  <c:v>418374.78600000002</c:v>
                </c:pt>
                <c:pt idx="2751">
                  <c:v>418135.46100000001</c:v>
                </c:pt>
                <c:pt idx="2752">
                  <c:v>419607.98099999997</c:v>
                </c:pt>
                <c:pt idx="2753">
                  <c:v>422058.33299999993</c:v>
                </c:pt>
                <c:pt idx="2754">
                  <c:v>421770.43199999991</c:v>
                </c:pt>
                <c:pt idx="2755">
                  <c:v>423054.19799999997</c:v>
                </c:pt>
                <c:pt idx="2756">
                  <c:v>421163.67</c:v>
                </c:pt>
                <c:pt idx="2757">
                  <c:v>422665.701</c:v>
                </c:pt>
                <c:pt idx="2758">
                  <c:v>422272.81799999997</c:v>
                </c:pt>
                <c:pt idx="2759">
                  <c:v>425344.92000000004</c:v>
                </c:pt>
                <c:pt idx="2760">
                  <c:v>427493.19899999996</c:v>
                </c:pt>
                <c:pt idx="2761">
                  <c:v>425915.33099999995</c:v>
                </c:pt>
                <c:pt idx="2762">
                  <c:v>425908.10100000002</c:v>
                </c:pt>
                <c:pt idx="2763">
                  <c:v>425410.19399999996</c:v>
                </c:pt>
                <c:pt idx="2764">
                  <c:v>425761.76699999999</c:v>
                </c:pt>
                <c:pt idx="2765">
                  <c:v>425542.47899999993</c:v>
                </c:pt>
                <c:pt idx="2766">
                  <c:v>426687.20399999997</c:v>
                </c:pt>
                <c:pt idx="2767">
                  <c:v>427512.62399999995</c:v>
                </c:pt>
                <c:pt idx="2768">
                  <c:v>426579.777</c:v>
                </c:pt>
                <c:pt idx="2769">
                  <c:v>432429.80200000003</c:v>
                </c:pt>
                <c:pt idx="2770">
                  <c:v>435774.72100000002</c:v>
                </c:pt>
                <c:pt idx="2771">
                  <c:v>437411.39199999999</c:v>
                </c:pt>
                <c:pt idx="2772">
                  <c:v>439492.549</c:v>
                </c:pt>
                <c:pt idx="2773">
                  <c:v>440690.18799999997</c:v>
                </c:pt>
                <c:pt idx="2774">
                  <c:v>440974.19500000001</c:v>
                </c:pt>
                <c:pt idx="2775">
                  <c:v>439361.25699999998</c:v>
                </c:pt>
                <c:pt idx="2776">
                  <c:v>441340.55499999999</c:v>
                </c:pt>
                <c:pt idx="2777">
                  <c:v>445293.75099999993</c:v>
                </c:pt>
                <c:pt idx="2778">
                  <c:v>445087.07199999993</c:v>
                </c:pt>
                <c:pt idx="2779">
                  <c:v>449851.90899999999</c:v>
                </c:pt>
                <c:pt idx="2780">
                  <c:v>449884.88499999995</c:v>
                </c:pt>
                <c:pt idx="2781">
                  <c:v>450297.18999999994</c:v>
                </c:pt>
                <c:pt idx="2782">
                  <c:v>452955.07599999994</c:v>
                </c:pt>
                <c:pt idx="2783">
                  <c:v>455147.10699999996</c:v>
                </c:pt>
                <c:pt idx="2784">
                  <c:v>454043.47</c:v>
                </c:pt>
                <c:pt idx="2785">
                  <c:v>452587.321</c:v>
                </c:pt>
                <c:pt idx="2786">
                  <c:v>457428.99999999994</c:v>
                </c:pt>
                <c:pt idx="2787">
                  <c:v>454300.85800000001</c:v>
                </c:pt>
                <c:pt idx="2788">
                  <c:v>451052.86299999995</c:v>
                </c:pt>
                <c:pt idx="2789">
                  <c:v>453130.15600000002</c:v>
                </c:pt>
                <c:pt idx="2790">
                  <c:v>449407.47799999994</c:v>
                </c:pt>
                <c:pt idx="2791">
                  <c:v>443423.59100000001</c:v>
                </c:pt>
                <c:pt idx="2792">
                  <c:v>431464.43299999996</c:v>
                </c:pt>
                <c:pt idx="2793">
                  <c:v>438154.45400000003</c:v>
                </c:pt>
                <c:pt idx="2794">
                  <c:v>432545.58199999994</c:v>
                </c:pt>
                <c:pt idx="2795">
                  <c:v>420274.43</c:v>
                </c:pt>
                <c:pt idx="2796">
                  <c:v>424839.065</c:v>
                </c:pt>
                <c:pt idx="2797">
                  <c:v>430330.17700000003</c:v>
                </c:pt>
                <c:pt idx="2798">
                  <c:v>431681.29899999994</c:v>
                </c:pt>
                <c:pt idx="2799">
                  <c:v>438895.78599999996</c:v>
                </c:pt>
                <c:pt idx="2800">
                  <c:v>444659.13399999996</c:v>
                </c:pt>
                <c:pt idx="2801">
                  <c:v>444758.07099999994</c:v>
                </c:pt>
                <c:pt idx="2802">
                  <c:v>446162.83999999997</c:v>
                </c:pt>
                <c:pt idx="2803">
                  <c:v>445194.38499999995</c:v>
                </c:pt>
                <c:pt idx="2804">
                  <c:v>446386.75899999996</c:v>
                </c:pt>
                <c:pt idx="2805">
                  <c:v>452705.90500000003</c:v>
                </c:pt>
                <c:pt idx="2806">
                  <c:v>457038.89900000003</c:v>
                </c:pt>
                <c:pt idx="2807">
                  <c:v>452064.17099999997</c:v>
                </c:pt>
                <c:pt idx="2808">
                  <c:v>449484.63900000002</c:v>
                </c:pt>
                <c:pt idx="2809">
                  <c:v>443973.61</c:v>
                </c:pt>
                <c:pt idx="2810">
                  <c:v>447334.37</c:v>
                </c:pt>
                <c:pt idx="2811">
                  <c:v>449816.11800000002</c:v>
                </c:pt>
                <c:pt idx="2812">
                  <c:v>452805.62699999998</c:v>
                </c:pt>
                <c:pt idx="2813">
                  <c:v>454240.97100000002</c:v>
                </c:pt>
                <c:pt idx="2814">
                  <c:v>455349.33300000004</c:v>
                </c:pt>
                <c:pt idx="2815">
                  <c:v>461870.07900000003</c:v>
                </c:pt>
                <c:pt idx="2816">
                  <c:v>462345.49800000002</c:v>
                </c:pt>
                <c:pt idx="2817">
                  <c:v>459133.71299999999</c:v>
                </c:pt>
                <c:pt idx="2818">
                  <c:v>459002.07900000003</c:v>
                </c:pt>
                <c:pt idx="2819">
                  <c:v>458758.93500000006</c:v>
                </c:pt>
                <c:pt idx="2820">
                  <c:v>459612.25800000003</c:v>
                </c:pt>
                <c:pt idx="2821">
                  <c:v>454736.03700000001</c:v>
                </c:pt>
                <c:pt idx="2822">
                  <c:v>459024.75900000002</c:v>
                </c:pt>
                <c:pt idx="2823">
                  <c:v>459929.70299999998</c:v>
                </c:pt>
                <c:pt idx="2824">
                  <c:v>451029.79499999998</c:v>
                </c:pt>
                <c:pt idx="2825">
                  <c:v>442357.29300000001</c:v>
                </c:pt>
                <c:pt idx="2826">
                  <c:v>455225.06099999999</c:v>
                </c:pt>
                <c:pt idx="2827">
                  <c:v>444162.65700000001</c:v>
                </c:pt>
                <c:pt idx="2828">
                  <c:v>440568.772</c:v>
                </c:pt>
                <c:pt idx="2829">
                  <c:v>446036.73100000003</c:v>
                </c:pt>
                <c:pt idx="2830">
                  <c:v>437422.26799999992</c:v>
                </c:pt>
                <c:pt idx="2831">
                  <c:v>441301.35399999999</c:v>
                </c:pt>
                <c:pt idx="2832">
                  <c:v>446835.647</c:v>
                </c:pt>
                <c:pt idx="2833">
                  <c:v>448083.15099999995</c:v>
                </c:pt>
                <c:pt idx="2834">
                  <c:v>440161.33999999997</c:v>
                </c:pt>
                <c:pt idx="2835">
                  <c:v>442111.46799999999</c:v>
                </c:pt>
                <c:pt idx="2836">
                  <c:v>449226.37799999991</c:v>
                </c:pt>
                <c:pt idx="2837">
                  <c:v>448712.83799999999</c:v>
                </c:pt>
                <c:pt idx="2838">
                  <c:v>452417.07699999993</c:v>
                </c:pt>
                <c:pt idx="2839">
                  <c:v>450366.38599999994</c:v>
                </c:pt>
                <c:pt idx="2840">
                  <c:v>452828.79399999999</c:v>
                </c:pt>
                <c:pt idx="2841">
                  <c:v>458264.39799999999</c:v>
                </c:pt>
                <c:pt idx="2842">
                  <c:v>458396.54700000002</c:v>
                </c:pt>
                <c:pt idx="2843">
                  <c:v>452038.42199999996</c:v>
                </c:pt>
                <c:pt idx="2844">
                  <c:v>448779.78899999999</c:v>
                </c:pt>
                <c:pt idx="2845">
                  <c:v>447371.20799999998</c:v>
                </c:pt>
                <c:pt idx="2846">
                  <c:v>441063.75099999993</c:v>
                </c:pt>
                <c:pt idx="2847">
                  <c:v>441950.44099999999</c:v>
                </c:pt>
                <c:pt idx="2848">
                  <c:v>448869.66999999993</c:v>
                </c:pt>
                <c:pt idx="2849">
                  <c:v>449270.31399999995</c:v>
                </c:pt>
                <c:pt idx="2850">
                  <c:v>447847.02399999998</c:v>
                </c:pt>
                <c:pt idx="2851">
                  <c:v>449804.42900000006</c:v>
                </c:pt>
                <c:pt idx="2852">
                  <c:v>449065.70500000002</c:v>
                </c:pt>
                <c:pt idx="2853">
                  <c:v>450786.00400000002</c:v>
                </c:pt>
                <c:pt idx="2854">
                  <c:v>453919.08299999998</c:v>
                </c:pt>
                <c:pt idx="2855">
                  <c:v>455980.09700000007</c:v>
                </c:pt>
                <c:pt idx="2856">
                  <c:v>457562.78200000001</c:v>
                </c:pt>
                <c:pt idx="2857">
                  <c:v>461138.31900000002</c:v>
                </c:pt>
                <c:pt idx="2858">
                  <c:v>463268.38800000004</c:v>
                </c:pt>
                <c:pt idx="2859">
                  <c:v>463790.31999999995</c:v>
                </c:pt>
                <c:pt idx="2860">
                  <c:v>463372.516</c:v>
                </c:pt>
                <c:pt idx="2861">
                  <c:v>462004.01500000001</c:v>
                </c:pt>
                <c:pt idx="2862">
                  <c:v>464076.446</c:v>
                </c:pt>
                <c:pt idx="2863">
                  <c:v>464474.23499999999</c:v>
                </c:pt>
                <c:pt idx="2864">
                  <c:v>464795.39899999992</c:v>
                </c:pt>
                <c:pt idx="2865">
                  <c:v>466510.9329999999</c:v>
                </c:pt>
                <c:pt idx="2866">
                  <c:v>465655.39200000005</c:v>
                </c:pt>
                <c:pt idx="2867">
                  <c:v>469001.58300000004</c:v>
                </c:pt>
                <c:pt idx="2868">
                  <c:v>469204.85400000005</c:v>
                </c:pt>
                <c:pt idx="2869">
                  <c:v>468272.71899999998</c:v>
                </c:pt>
                <c:pt idx="2870">
                  <c:v>467630.71399999992</c:v>
                </c:pt>
                <c:pt idx="2871">
                  <c:v>471205.50700000004</c:v>
                </c:pt>
                <c:pt idx="2872">
                  <c:v>470697.71299999999</c:v>
                </c:pt>
                <c:pt idx="2873">
                  <c:v>473793.38799999998</c:v>
                </c:pt>
                <c:pt idx="2874">
                  <c:v>476219.74000000005</c:v>
                </c:pt>
                <c:pt idx="2875">
                  <c:v>477242.98699999996</c:v>
                </c:pt>
                <c:pt idx="2876">
                  <c:v>479224.43199999997</c:v>
                </c:pt>
                <c:pt idx="2877">
                  <c:v>475897.71299999993</c:v>
                </c:pt>
                <c:pt idx="2878">
                  <c:v>477784.52399999998</c:v>
                </c:pt>
                <c:pt idx="2879">
                  <c:v>478293.31299999997</c:v>
                </c:pt>
                <c:pt idx="2880">
                  <c:v>480650.913</c:v>
                </c:pt>
                <c:pt idx="2881">
                  <c:v>481833.76199999999</c:v>
                </c:pt>
                <c:pt idx="2882">
                  <c:v>484489.85</c:v>
                </c:pt>
                <c:pt idx="2883">
                  <c:v>480433.93099999998</c:v>
                </c:pt>
                <c:pt idx="2884">
                  <c:v>482565.25100000005</c:v>
                </c:pt>
                <c:pt idx="2885">
                  <c:v>480313.61300000001</c:v>
                </c:pt>
                <c:pt idx="2886">
                  <c:v>481065.12399999995</c:v>
                </c:pt>
                <c:pt idx="2887">
                  <c:v>476617.70799999998</c:v>
                </c:pt>
                <c:pt idx="2888">
                  <c:v>475917.93700000003</c:v>
                </c:pt>
                <c:pt idx="2889">
                  <c:v>468577.97099999996</c:v>
                </c:pt>
                <c:pt idx="2890">
                  <c:v>471522.20900000003</c:v>
                </c:pt>
                <c:pt idx="2891">
                  <c:v>467558.72099999996</c:v>
                </c:pt>
                <c:pt idx="2892">
                  <c:v>470144.23300000001</c:v>
                </c:pt>
                <c:pt idx="2893">
                  <c:v>471294.45299999992</c:v>
                </c:pt>
                <c:pt idx="2894">
                  <c:v>471330.80499999999</c:v>
                </c:pt>
                <c:pt idx="2895">
                  <c:v>469394.38400000002</c:v>
                </c:pt>
                <c:pt idx="2896">
                  <c:v>471759.52899999998</c:v>
                </c:pt>
                <c:pt idx="2897">
                  <c:v>475080.29499999998</c:v>
                </c:pt>
                <c:pt idx="2898">
                  <c:v>477773.43199999991</c:v>
                </c:pt>
                <c:pt idx="2899">
                  <c:v>478439.67799999996</c:v>
                </c:pt>
                <c:pt idx="2900">
                  <c:v>475073.39799999999</c:v>
                </c:pt>
                <c:pt idx="2901">
                  <c:v>481838.397</c:v>
                </c:pt>
                <c:pt idx="2902">
                  <c:v>483327.43599999993</c:v>
                </c:pt>
                <c:pt idx="2903">
                  <c:v>480777.19699999999</c:v>
                </c:pt>
                <c:pt idx="2904">
                  <c:v>483795.74</c:v>
                </c:pt>
                <c:pt idx="2905">
                  <c:v>485150.12599999993</c:v>
                </c:pt>
                <c:pt idx="2906">
                  <c:v>482637.71600000001</c:v>
                </c:pt>
                <c:pt idx="2907">
                  <c:v>482692.88899999997</c:v>
                </c:pt>
                <c:pt idx="2908">
                  <c:v>483452.58600000001</c:v>
                </c:pt>
                <c:pt idx="2909">
                  <c:v>483614.23399999994</c:v>
                </c:pt>
                <c:pt idx="2910">
                  <c:v>488706.25299999997</c:v>
                </c:pt>
                <c:pt idx="2911">
                  <c:v>486271.80800000002</c:v>
                </c:pt>
                <c:pt idx="2912">
                  <c:v>481637.92100000003</c:v>
                </c:pt>
                <c:pt idx="2913">
                  <c:v>475176.42899999995</c:v>
                </c:pt>
                <c:pt idx="2914">
                  <c:v>477298.48199999996</c:v>
                </c:pt>
                <c:pt idx="2915">
                  <c:v>477514.571</c:v>
                </c:pt>
                <c:pt idx="2916">
                  <c:v>482214.81899999996</c:v>
                </c:pt>
                <c:pt idx="2917">
                  <c:v>482722.18599999999</c:v>
                </c:pt>
                <c:pt idx="2918">
                  <c:v>485162.978</c:v>
                </c:pt>
                <c:pt idx="2919">
                  <c:v>486382.66600000003</c:v>
                </c:pt>
                <c:pt idx="2920">
                  <c:v>486155.57299999997</c:v>
                </c:pt>
                <c:pt idx="2921">
                  <c:v>486655.0469999999</c:v>
                </c:pt>
                <c:pt idx="2922">
                  <c:v>485452.79599999997</c:v>
                </c:pt>
                <c:pt idx="2923">
                  <c:v>484378.92599999998</c:v>
                </c:pt>
                <c:pt idx="2924">
                  <c:v>487268.44299999997</c:v>
                </c:pt>
                <c:pt idx="2925">
                  <c:v>480159.64099999995</c:v>
                </c:pt>
                <c:pt idx="2926">
                  <c:v>481355.51299999998</c:v>
                </c:pt>
                <c:pt idx="2927">
                  <c:v>481069.61300000001</c:v>
                </c:pt>
                <c:pt idx="2928">
                  <c:v>481767.67699999997</c:v>
                </c:pt>
                <c:pt idx="2929">
                  <c:v>483558.86999999994</c:v>
                </c:pt>
                <c:pt idx="2930">
                  <c:v>486984.478</c:v>
                </c:pt>
                <c:pt idx="2931">
                  <c:v>487120.12</c:v>
                </c:pt>
                <c:pt idx="2932">
                  <c:v>493275.10099999997</c:v>
                </c:pt>
                <c:pt idx="2933">
                  <c:v>496184.17300000001</c:v>
                </c:pt>
                <c:pt idx="2934">
                  <c:v>496742.28099999996</c:v>
                </c:pt>
                <c:pt idx="2935">
                  <c:v>501047.41599999997</c:v>
                </c:pt>
                <c:pt idx="2936">
                  <c:v>499178.01699999999</c:v>
                </c:pt>
                <c:pt idx="2937">
                  <c:v>498720.17800000001</c:v>
                </c:pt>
                <c:pt idx="2938">
                  <c:v>498451.20600000001</c:v>
                </c:pt>
                <c:pt idx="2939">
                  <c:v>492140.28299999994</c:v>
                </c:pt>
                <c:pt idx="2940">
                  <c:v>490917.33299999998</c:v>
                </c:pt>
                <c:pt idx="2941">
                  <c:v>489701.424</c:v>
                </c:pt>
                <c:pt idx="2942">
                  <c:v>491832.76199999999</c:v>
                </c:pt>
                <c:pt idx="2943">
                  <c:v>494531.12400000001</c:v>
                </c:pt>
                <c:pt idx="2944">
                  <c:v>494604.76499999996</c:v>
                </c:pt>
                <c:pt idx="2945">
                  <c:v>495662.63099999994</c:v>
                </c:pt>
                <c:pt idx="2946">
                  <c:v>497553.49200000009</c:v>
                </c:pt>
                <c:pt idx="2947">
                  <c:v>491852.57100000005</c:v>
                </c:pt>
                <c:pt idx="2948">
                  <c:v>495682.55699999997</c:v>
                </c:pt>
                <c:pt idx="2949">
                  <c:v>493971.84900000005</c:v>
                </c:pt>
                <c:pt idx="2950">
                  <c:v>497544.64199999993</c:v>
                </c:pt>
                <c:pt idx="2951">
                  <c:v>495727.005</c:v>
                </c:pt>
                <c:pt idx="2952">
                  <c:v>497955.61499999999</c:v>
                </c:pt>
                <c:pt idx="2953">
                  <c:v>500354.24400000001</c:v>
                </c:pt>
                <c:pt idx="2954">
                  <c:v>499661.67899999995</c:v>
                </c:pt>
                <c:pt idx="2955">
                  <c:v>501541.10100000002</c:v>
                </c:pt>
                <c:pt idx="2956">
                  <c:v>501633.19200000004</c:v>
                </c:pt>
                <c:pt idx="2957">
                  <c:v>502935.10399999999</c:v>
                </c:pt>
                <c:pt idx="2958">
                  <c:v>499818.18799999997</c:v>
                </c:pt>
                <c:pt idx="2959">
                  <c:v>499586.28200000001</c:v>
                </c:pt>
                <c:pt idx="2960">
                  <c:v>492954.57799999998</c:v>
                </c:pt>
                <c:pt idx="2961">
                  <c:v>491206.53799999994</c:v>
                </c:pt>
                <c:pt idx="2962">
                  <c:v>486034.36700000003</c:v>
                </c:pt>
                <c:pt idx="2963">
                  <c:v>485742.47899999999</c:v>
                </c:pt>
                <c:pt idx="2964">
                  <c:v>469394.05399999995</c:v>
                </c:pt>
                <c:pt idx="2965">
                  <c:v>464469.73400000005</c:v>
                </c:pt>
                <c:pt idx="2966">
                  <c:v>473250.16099999996</c:v>
                </c:pt>
                <c:pt idx="2967">
                  <c:v>467726.09</c:v>
                </c:pt>
                <c:pt idx="2968">
                  <c:v>480372.37099999998</c:v>
                </c:pt>
                <c:pt idx="2969">
                  <c:v>479361.90500000003</c:v>
                </c:pt>
                <c:pt idx="2970">
                  <c:v>471893.58499999996</c:v>
                </c:pt>
                <c:pt idx="2971">
                  <c:v>469078.43900000001</c:v>
                </c:pt>
                <c:pt idx="2972">
                  <c:v>471409.28399999999</c:v>
                </c:pt>
                <c:pt idx="2973">
                  <c:v>468381.12900000007</c:v>
                </c:pt>
                <c:pt idx="2974">
                  <c:v>454776.18899999995</c:v>
                </c:pt>
                <c:pt idx="2975">
                  <c:v>460330.70199999993</c:v>
                </c:pt>
                <c:pt idx="2976">
                  <c:v>451985.11099999992</c:v>
                </c:pt>
                <c:pt idx="2977">
                  <c:v>445604.66200000001</c:v>
                </c:pt>
                <c:pt idx="2978">
                  <c:v>448274.30100000004</c:v>
                </c:pt>
                <c:pt idx="2979">
                  <c:v>454128.06599999993</c:v>
                </c:pt>
                <c:pt idx="2980">
                  <c:v>454311.07999999996</c:v>
                </c:pt>
                <c:pt idx="2981">
                  <c:v>452814.98899999994</c:v>
                </c:pt>
                <c:pt idx="2982">
                  <c:v>452977.36299999995</c:v>
                </c:pt>
                <c:pt idx="2983">
                  <c:v>453421.04499999998</c:v>
                </c:pt>
                <c:pt idx="2984">
                  <c:v>457816.02899999998</c:v>
                </c:pt>
                <c:pt idx="2985">
                  <c:v>457366.92599999998</c:v>
                </c:pt>
                <c:pt idx="2986">
                  <c:v>454940.81799999991</c:v>
                </c:pt>
                <c:pt idx="2987">
                  <c:v>452255.42</c:v>
                </c:pt>
                <c:pt idx="2988">
                  <c:v>451489.67599999998</c:v>
                </c:pt>
                <c:pt idx="2989">
                  <c:v>450200.25199999998</c:v>
                </c:pt>
                <c:pt idx="2990">
                  <c:v>452559.38399999996</c:v>
                </c:pt>
                <c:pt idx="2991">
                  <c:v>451946.26599999995</c:v>
                </c:pt>
                <c:pt idx="2992">
                  <c:v>445766.07299999997</c:v>
                </c:pt>
                <c:pt idx="2993">
                  <c:v>444412.17799999996</c:v>
                </c:pt>
                <c:pt idx="2994">
                  <c:v>446384.72299999988</c:v>
                </c:pt>
                <c:pt idx="2995">
                  <c:v>445593.79399999999</c:v>
                </c:pt>
                <c:pt idx="2996">
                  <c:v>448554.489</c:v>
                </c:pt>
                <c:pt idx="2997">
                  <c:v>448772.44999999995</c:v>
                </c:pt>
                <c:pt idx="2998">
                  <c:v>453825.56</c:v>
                </c:pt>
                <c:pt idx="2999">
                  <c:v>453375.73599999992</c:v>
                </c:pt>
                <c:pt idx="3000">
                  <c:v>454826.24599999998</c:v>
                </c:pt>
                <c:pt idx="3001">
                  <c:v>455293.97199999995</c:v>
                </c:pt>
                <c:pt idx="3002">
                  <c:v>451250.22799999994</c:v>
                </c:pt>
                <c:pt idx="3003">
                  <c:v>452002.81299999997</c:v>
                </c:pt>
                <c:pt idx="3004">
                  <c:v>447350.408</c:v>
                </c:pt>
                <c:pt idx="3005">
                  <c:v>449417.56200000003</c:v>
                </c:pt>
                <c:pt idx="3006">
                  <c:v>449998.37</c:v>
                </c:pt>
                <c:pt idx="3007">
                  <c:v>449902.13599999994</c:v>
                </c:pt>
                <c:pt idx="3008">
                  <c:v>450346.80799999996</c:v>
                </c:pt>
                <c:pt idx="3009">
                  <c:v>445082.82199999993</c:v>
                </c:pt>
                <c:pt idx="3010">
                  <c:v>441580.37899999996</c:v>
                </c:pt>
                <c:pt idx="3011">
                  <c:v>442308.93999999994</c:v>
                </c:pt>
                <c:pt idx="3012">
                  <c:v>441052.24099999992</c:v>
                </c:pt>
                <c:pt idx="3013">
                  <c:v>438754.02500000002</c:v>
                </c:pt>
                <c:pt idx="3014">
                  <c:v>435527.81299999997</c:v>
                </c:pt>
                <c:pt idx="3015">
                  <c:v>433106.67399999994</c:v>
                </c:pt>
                <c:pt idx="3016">
                  <c:v>440506.31699999998</c:v>
                </c:pt>
                <c:pt idx="3017">
                  <c:v>441336.59399999998</c:v>
                </c:pt>
                <c:pt idx="3018">
                  <c:v>440847.37399999995</c:v>
                </c:pt>
                <c:pt idx="3019">
                  <c:v>442187.29300000001</c:v>
                </c:pt>
                <c:pt idx="3020">
                  <c:v>441228.27500000002</c:v>
                </c:pt>
                <c:pt idx="3021">
                  <c:v>441440.33</c:v>
                </c:pt>
                <c:pt idx="3022">
                  <c:v>440698.01600000006</c:v>
                </c:pt>
                <c:pt idx="3023">
                  <c:v>440236.95500000002</c:v>
                </c:pt>
                <c:pt idx="3024">
                  <c:v>440074.61599999998</c:v>
                </c:pt>
                <c:pt idx="3025">
                  <c:v>440296.66400000005</c:v>
                </c:pt>
                <c:pt idx="3026">
                  <c:v>440031.41899999999</c:v>
                </c:pt>
                <c:pt idx="3027">
                  <c:v>440226.353</c:v>
                </c:pt>
                <c:pt idx="3028">
                  <c:v>440368.01600000006</c:v>
                </c:pt>
                <c:pt idx="3029">
                  <c:v>440312.19500000007</c:v>
                </c:pt>
                <c:pt idx="3030">
                  <c:v>440532.86600000004</c:v>
                </c:pt>
                <c:pt idx="3031">
                  <c:v>440407.25300000003</c:v>
                </c:pt>
                <c:pt idx="3032">
                  <c:v>439825.32500000001</c:v>
                </c:pt>
                <c:pt idx="3033">
                  <c:v>440130.87200000009</c:v>
                </c:pt>
                <c:pt idx="3034">
                  <c:v>439978.19600000005</c:v>
                </c:pt>
                <c:pt idx="3035">
                  <c:v>440076.00199999998</c:v>
                </c:pt>
                <c:pt idx="3036">
                  <c:v>440787.17300000007</c:v>
                </c:pt>
                <c:pt idx="3037">
                  <c:v>441039.70100000006</c:v>
                </c:pt>
                <c:pt idx="3038">
                  <c:v>441479.522</c:v>
                </c:pt>
                <c:pt idx="3039">
                  <c:v>441797.027</c:v>
                </c:pt>
                <c:pt idx="3040">
                  <c:v>441974.00300000003</c:v>
                </c:pt>
                <c:pt idx="3041">
                  <c:v>441952.15600000002</c:v>
                </c:pt>
                <c:pt idx="3042">
                  <c:v>441956.45200000005</c:v>
                </c:pt>
                <c:pt idx="3043">
                  <c:v>442389.67</c:v>
                </c:pt>
                <c:pt idx="3044">
                  <c:v>442005.55599999998</c:v>
                </c:pt>
                <c:pt idx="3045">
                  <c:v>441912.08499999996</c:v>
                </c:pt>
                <c:pt idx="3046">
                  <c:v>442257.58600000001</c:v>
                </c:pt>
                <c:pt idx="3047">
                  <c:v>442066.804</c:v>
                </c:pt>
                <c:pt idx="3048">
                  <c:v>442591.49200000003</c:v>
                </c:pt>
                <c:pt idx="3049">
                  <c:v>442520.20900000003</c:v>
                </c:pt>
                <c:pt idx="3050">
                  <c:v>442895.22400000005</c:v>
                </c:pt>
                <c:pt idx="3051">
                  <c:v>443664.49900000007</c:v>
                </c:pt>
                <c:pt idx="3052">
                  <c:v>444708.05500000005</c:v>
                </c:pt>
                <c:pt idx="3053">
                  <c:v>444688.87300000002</c:v>
                </c:pt>
                <c:pt idx="3054">
                  <c:v>443739.71799999999</c:v>
                </c:pt>
                <c:pt idx="3055">
                  <c:v>444303.18400000001</c:v>
                </c:pt>
                <c:pt idx="3056">
                  <c:v>444242.29000000004</c:v>
                </c:pt>
                <c:pt idx="3057">
                  <c:v>444257.647</c:v>
                </c:pt>
                <c:pt idx="3058">
                  <c:v>443736.37</c:v>
                </c:pt>
                <c:pt idx="3059">
                  <c:v>443238.31300000008</c:v>
                </c:pt>
                <c:pt idx="3060">
                  <c:v>441683.16</c:v>
                </c:pt>
                <c:pt idx="3061">
                  <c:v>439904.10599999997</c:v>
                </c:pt>
                <c:pt idx="3062">
                  <c:v>439477.02</c:v>
                </c:pt>
                <c:pt idx="3063">
                  <c:v>435793.40100000001</c:v>
                </c:pt>
                <c:pt idx="3064">
                  <c:v>433317.42299999995</c:v>
                </c:pt>
                <c:pt idx="3065">
                  <c:v>433178.08200000005</c:v>
                </c:pt>
                <c:pt idx="3066">
                  <c:v>437556.63299999997</c:v>
                </c:pt>
                <c:pt idx="3067">
                  <c:v>439863.03299999994</c:v>
                </c:pt>
                <c:pt idx="3068">
                  <c:v>441540.17099999997</c:v>
                </c:pt>
                <c:pt idx="3069">
                  <c:v>440454.04500000004</c:v>
                </c:pt>
                <c:pt idx="3070">
                  <c:v>443545.66200000001</c:v>
                </c:pt>
                <c:pt idx="3071">
                  <c:v>443378.44499999995</c:v>
                </c:pt>
                <c:pt idx="3072">
                  <c:v>446863.092</c:v>
                </c:pt>
                <c:pt idx="3073">
                  <c:v>445694.25900000002</c:v>
                </c:pt>
                <c:pt idx="3074">
                  <c:v>445100.50199999998</c:v>
                </c:pt>
                <c:pt idx="3075">
                  <c:v>438762.23999999999</c:v>
                </c:pt>
                <c:pt idx="3076">
                  <c:v>439315.50900000002</c:v>
                </c:pt>
                <c:pt idx="3077">
                  <c:v>442208.97599999997</c:v>
                </c:pt>
                <c:pt idx="3078">
                  <c:v>439083.38400000002</c:v>
                </c:pt>
                <c:pt idx="3079">
                  <c:v>439171.78500000003</c:v>
                </c:pt>
                <c:pt idx="3080">
                  <c:v>442057.08300000004</c:v>
                </c:pt>
                <c:pt idx="3081">
                  <c:v>447748.82199999993</c:v>
                </c:pt>
                <c:pt idx="3082">
                  <c:v>448585.85200000001</c:v>
                </c:pt>
                <c:pt idx="3083">
                  <c:v>451900.88799999998</c:v>
                </c:pt>
                <c:pt idx="3084">
                  <c:v>450910.28799999994</c:v>
                </c:pt>
                <c:pt idx="3085">
                  <c:v>452310.31599999993</c:v>
                </c:pt>
                <c:pt idx="3086">
                  <c:v>452266.08999999991</c:v>
                </c:pt>
                <c:pt idx="3087">
                  <c:v>450258.13899999997</c:v>
                </c:pt>
                <c:pt idx="3088">
                  <c:v>453554.87799999997</c:v>
                </c:pt>
                <c:pt idx="3089">
                  <c:v>452662.90300000005</c:v>
                </c:pt>
                <c:pt idx="3090">
                  <c:v>454531.83999999997</c:v>
                </c:pt>
                <c:pt idx="3091">
                  <c:v>454015.08100000001</c:v>
                </c:pt>
                <c:pt idx="3092">
                  <c:v>454145.14</c:v>
                </c:pt>
                <c:pt idx="3093">
                  <c:v>450926.63499999995</c:v>
                </c:pt>
                <c:pt idx="3094">
                  <c:v>451269.36099999998</c:v>
                </c:pt>
                <c:pt idx="3095">
                  <c:v>452654.28700000001</c:v>
                </c:pt>
                <c:pt idx="3096">
                  <c:v>456262.99599999993</c:v>
                </c:pt>
                <c:pt idx="3097">
                  <c:v>456719.59600000002</c:v>
                </c:pt>
                <c:pt idx="3098">
                  <c:v>456270.14500000002</c:v>
                </c:pt>
                <c:pt idx="3099">
                  <c:v>457158.63999999996</c:v>
                </c:pt>
                <c:pt idx="3100">
                  <c:v>457324.30900000001</c:v>
                </c:pt>
                <c:pt idx="3101">
                  <c:v>459411.25599999999</c:v>
                </c:pt>
                <c:pt idx="3102">
                  <c:v>453433.01600000006</c:v>
                </c:pt>
                <c:pt idx="3103">
                  <c:v>454162.75699999998</c:v>
                </c:pt>
                <c:pt idx="3104">
                  <c:v>457416.25700000004</c:v>
                </c:pt>
                <c:pt idx="3105">
                  <c:v>455380.397</c:v>
                </c:pt>
                <c:pt idx="3106">
                  <c:v>450049.80800000002</c:v>
                </c:pt>
                <c:pt idx="3107">
                  <c:v>449478.29000000004</c:v>
                </c:pt>
                <c:pt idx="3108">
                  <c:v>448978.103</c:v>
                </c:pt>
                <c:pt idx="3109">
                  <c:v>450925.35800000001</c:v>
                </c:pt>
                <c:pt idx="3110">
                  <c:v>440885.08699999994</c:v>
                </c:pt>
                <c:pt idx="3111">
                  <c:v>446021.495</c:v>
                </c:pt>
                <c:pt idx="3112">
                  <c:v>448849.31599999999</c:v>
                </c:pt>
                <c:pt idx="3113">
                  <c:v>450877.946</c:v>
                </c:pt>
                <c:pt idx="3114">
                  <c:v>446760.26299999998</c:v>
                </c:pt>
                <c:pt idx="3115">
                  <c:v>440360.576</c:v>
                </c:pt>
                <c:pt idx="3116">
                  <c:v>443836.89399999997</c:v>
                </c:pt>
                <c:pt idx="3117">
                  <c:v>442868.66399999999</c:v>
                </c:pt>
                <c:pt idx="3118">
                  <c:v>436907.21600000001</c:v>
                </c:pt>
                <c:pt idx="3119">
                  <c:v>436433.53699999995</c:v>
                </c:pt>
                <c:pt idx="3120">
                  <c:v>437830.342</c:v>
                </c:pt>
                <c:pt idx="3121">
                  <c:v>435332.22400000005</c:v>
                </c:pt>
                <c:pt idx="3122">
                  <c:v>436614.20800000004</c:v>
                </c:pt>
                <c:pt idx="3123">
                  <c:v>432613.82499999995</c:v>
                </c:pt>
                <c:pt idx="3124">
                  <c:v>431827.00600000005</c:v>
                </c:pt>
                <c:pt idx="3125">
                  <c:v>436538.03500000003</c:v>
                </c:pt>
                <c:pt idx="3126">
                  <c:v>437543.45799999998</c:v>
                </c:pt>
                <c:pt idx="3127">
                  <c:v>441100.96600000007</c:v>
                </c:pt>
                <c:pt idx="3128">
                  <c:v>444407.57500000001</c:v>
                </c:pt>
                <c:pt idx="3129">
                  <c:v>444943.37199999997</c:v>
                </c:pt>
                <c:pt idx="3130">
                  <c:v>443741.62</c:v>
                </c:pt>
                <c:pt idx="3131">
                  <c:v>444097.576</c:v>
                </c:pt>
                <c:pt idx="3132">
                  <c:v>443872.81000000006</c:v>
                </c:pt>
                <c:pt idx="3133">
                  <c:v>442401.46299999999</c:v>
                </c:pt>
                <c:pt idx="3134">
                  <c:v>441299.29600000003</c:v>
                </c:pt>
                <c:pt idx="3135">
                  <c:v>445392.07300000009</c:v>
                </c:pt>
                <c:pt idx="3136">
                  <c:v>448497.946</c:v>
                </c:pt>
                <c:pt idx="3137">
                  <c:v>452872.74099999998</c:v>
                </c:pt>
                <c:pt idx="3138">
                  <c:v>451316.755</c:v>
                </c:pt>
                <c:pt idx="3139">
                  <c:v>452439.15399999998</c:v>
                </c:pt>
                <c:pt idx="3140">
                  <c:v>449472.49599999998</c:v>
                </c:pt>
                <c:pt idx="3141">
                  <c:v>449213.446</c:v>
                </c:pt>
                <c:pt idx="3142">
                  <c:v>451498.85500000004</c:v>
                </c:pt>
                <c:pt idx="3143">
                  <c:v>451543.19200000004</c:v>
                </c:pt>
                <c:pt idx="3144">
                  <c:v>451860.9</c:v>
                </c:pt>
                <c:pt idx="3145">
                  <c:v>453102.49800000002</c:v>
                </c:pt>
                <c:pt idx="3146">
                  <c:v>455633.76299999998</c:v>
                </c:pt>
                <c:pt idx="3147">
                  <c:v>453418.40100000001</c:v>
                </c:pt>
                <c:pt idx="3148">
                  <c:v>451442.625</c:v>
                </c:pt>
                <c:pt idx="3149">
                  <c:v>453754.58400000003</c:v>
                </c:pt>
                <c:pt idx="3150">
                  <c:v>457968.77399999998</c:v>
                </c:pt>
                <c:pt idx="3151">
                  <c:v>455940.11400000006</c:v>
                </c:pt>
                <c:pt idx="3152">
                  <c:v>457738.30800000002</c:v>
                </c:pt>
                <c:pt idx="3153">
                  <c:v>458979.02999999997</c:v>
                </c:pt>
                <c:pt idx="3154">
                  <c:v>455929.91100000002</c:v>
                </c:pt>
                <c:pt idx="3155">
                  <c:v>457487.10000000003</c:v>
                </c:pt>
                <c:pt idx="3156">
                  <c:v>459398.90400000004</c:v>
                </c:pt>
                <c:pt idx="3157">
                  <c:v>455339.24100000004</c:v>
                </c:pt>
                <c:pt idx="3158">
                  <c:v>457265.78399999999</c:v>
                </c:pt>
                <c:pt idx="3159">
                  <c:v>458420.83499999996</c:v>
                </c:pt>
                <c:pt idx="3160">
                  <c:v>461407.57200000004</c:v>
                </c:pt>
                <c:pt idx="3161">
                  <c:v>452456.55299999996</c:v>
                </c:pt>
                <c:pt idx="3162">
                  <c:v>453048.32400000002</c:v>
                </c:pt>
                <c:pt idx="3163">
                  <c:v>451352.54700000002</c:v>
                </c:pt>
                <c:pt idx="3164">
                  <c:v>451686.174</c:v>
                </c:pt>
                <c:pt idx="3165">
                  <c:v>445412.39400000009</c:v>
                </c:pt>
                <c:pt idx="3166">
                  <c:v>444218.36499999999</c:v>
                </c:pt>
                <c:pt idx="3167">
                  <c:v>441154.98400000005</c:v>
                </c:pt>
                <c:pt idx="3168">
                  <c:v>434791.04499999998</c:v>
                </c:pt>
                <c:pt idx="3169">
                  <c:v>439200.71199999994</c:v>
                </c:pt>
                <c:pt idx="3170">
                  <c:v>440952.19900000002</c:v>
                </c:pt>
                <c:pt idx="3171">
                  <c:v>451012.93899999995</c:v>
                </c:pt>
                <c:pt idx="3172">
                  <c:v>449201.31099999993</c:v>
                </c:pt>
                <c:pt idx="3173">
                  <c:v>446413.31199999998</c:v>
                </c:pt>
                <c:pt idx="3174">
                  <c:v>449945.67700000003</c:v>
                </c:pt>
                <c:pt idx="3175">
                  <c:v>443678.89299999992</c:v>
                </c:pt>
                <c:pt idx="3176">
                  <c:v>443982.61</c:v>
                </c:pt>
                <c:pt idx="3177">
                  <c:v>446382.625</c:v>
                </c:pt>
                <c:pt idx="3178">
                  <c:v>446942.60500000004</c:v>
                </c:pt>
                <c:pt idx="3179">
                  <c:v>446174.62600000005</c:v>
                </c:pt>
                <c:pt idx="3180">
                  <c:v>448236.07900000003</c:v>
                </c:pt>
                <c:pt idx="3181">
                  <c:v>447377.152</c:v>
                </c:pt>
                <c:pt idx="3182">
                  <c:v>442335.98199999996</c:v>
                </c:pt>
                <c:pt idx="3183">
                  <c:v>445386.15400000004</c:v>
                </c:pt>
                <c:pt idx="3184">
                  <c:v>446814.64600000001</c:v>
                </c:pt>
                <c:pt idx="3185">
                  <c:v>446041.522</c:v>
                </c:pt>
                <c:pt idx="3186">
                  <c:v>449318.78499999997</c:v>
                </c:pt>
                <c:pt idx="3187">
                  <c:v>448665.80499999993</c:v>
                </c:pt>
                <c:pt idx="3188">
                  <c:v>447254.25899999996</c:v>
                </c:pt>
                <c:pt idx="3189">
                  <c:v>450663.147</c:v>
                </c:pt>
                <c:pt idx="3190">
                  <c:v>451975.45800000004</c:v>
                </c:pt>
                <c:pt idx="3191">
                  <c:v>450197.973</c:v>
                </c:pt>
                <c:pt idx="3192">
                  <c:v>447536.52899999998</c:v>
                </c:pt>
                <c:pt idx="3193">
                  <c:v>444054.18</c:v>
                </c:pt>
                <c:pt idx="3194">
                  <c:v>444986.91899999999</c:v>
                </c:pt>
                <c:pt idx="3195">
                  <c:v>445800.62699999998</c:v>
                </c:pt>
                <c:pt idx="3196">
                  <c:v>444302.81100000005</c:v>
                </c:pt>
                <c:pt idx="3197">
                  <c:v>445042.75699999998</c:v>
                </c:pt>
                <c:pt idx="3198">
                  <c:v>446503.99400000001</c:v>
                </c:pt>
                <c:pt idx="3199">
                  <c:v>445780.99099999998</c:v>
                </c:pt>
                <c:pt idx="3200">
                  <c:v>445682.74099999998</c:v>
                </c:pt>
                <c:pt idx="3201">
                  <c:v>444873.71900000004</c:v>
                </c:pt>
                <c:pt idx="3202">
                  <c:v>446041.60700000002</c:v>
                </c:pt>
                <c:pt idx="3203">
                  <c:v>443215.67000000004</c:v>
                </c:pt>
                <c:pt idx="3204">
                  <c:v>443987.147</c:v>
                </c:pt>
                <c:pt idx="3205">
                  <c:v>444763.424</c:v>
                </c:pt>
                <c:pt idx="3206">
                  <c:v>440132.69</c:v>
                </c:pt>
                <c:pt idx="3207">
                  <c:v>440327.94199999998</c:v>
                </c:pt>
                <c:pt idx="3208">
                  <c:v>439350.29599999997</c:v>
                </c:pt>
                <c:pt idx="3209">
                  <c:v>436107.31399999995</c:v>
                </c:pt>
                <c:pt idx="3210">
                  <c:v>438877.75699999998</c:v>
                </c:pt>
                <c:pt idx="3211">
                  <c:v>442683.44</c:v>
                </c:pt>
                <c:pt idx="3212">
                  <c:v>440872.47</c:v>
                </c:pt>
                <c:pt idx="3213">
                  <c:v>436723.01399999997</c:v>
                </c:pt>
                <c:pt idx="3214">
                  <c:v>439720.98999999993</c:v>
                </c:pt>
                <c:pt idx="3215">
                  <c:v>439994.33699999994</c:v>
                </c:pt>
                <c:pt idx="3216">
                  <c:v>443379.76399999997</c:v>
                </c:pt>
                <c:pt idx="3217">
                  <c:v>444575.88799999998</c:v>
                </c:pt>
                <c:pt idx="3218">
                  <c:v>446020.70299999998</c:v>
                </c:pt>
                <c:pt idx="3219">
                  <c:v>444455.5199999999</c:v>
                </c:pt>
                <c:pt idx="3220">
                  <c:v>444699.87399999995</c:v>
                </c:pt>
                <c:pt idx="3221">
                  <c:v>443359.52799999999</c:v>
                </c:pt>
                <c:pt idx="3222">
                  <c:v>445476.59499999997</c:v>
                </c:pt>
                <c:pt idx="3223">
                  <c:v>442621.01799999998</c:v>
                </c:pt>
                <c:pt idx="3224">
                  <c:v>442159.87699999998</c:v>
                </c:pt>
                <c:pt idx="3225">
                  <c:v>447139.79700000002</c:v>
                </c:pt>
                <c:pt idx="3226">
                  <c:v>449386.68799999997</c:v>
                </c:pt>
                <c:pt idx="3227">
                  <c:v>451122.52999999997</c:v>
                </c:pt>
                <c:pt idx="3228">
                  <c:v>448885.43599999999</c:v>
                </c:pt>
                <c:pt idx="3229">
                  <c:v>451003.55599999998</c:v>
                </c:pt>
                <c:pt idx="3230">
                  <c:v>451584.43200000003</c:v>
                </c:pt>
                <c:pt idx="3231">
                  <c:v>455744.06699999998</c:v>
                </c:pt>
                <c:pt idx="3232">
                  <c:v>457313.76500000001</c:v>
                </c:pt>
                <c:pt idx="3233">
                  <c:v>455961.01999999996</c:v>
                </c:pt>
                <c:pt idx="3234">
                  <c:v>456090.74999999994</c:v>
                </c:pt>
                <c:pt idx="3235">
                  <c:v>455485.804</c:v>
                </c:pt>
                <c:pt idx="3236">
                  <c:v>455561.69199999998</c:v>
                </c:pt>
                <c:pt idx="3237">
                  <c:v>455669.44799999997</c:v>
                </c:pt>
                <c:pt idx="3238">
                  <c:v>456850.734</c:v>
                </c:pt>
                <c:pt idx="3239">
                  <c:v>458860.43100000004</c:v>
                </c:pt>
                <c:pt idx="3240">
                  <c:v>459811.65300000005</c:v>
                </c:pt>
                <c:pt idx="3241">
                  <c:v>463646.56200000003</c:v>
                </c:pt>
                <c:pt idx="3242">
                  <c:v>464822.97899999999</c:v>
                </c:pt>
                <c:pt idx="3243">
                  <c:v>465923.98499999999</c:v>
                </c:pt>
                <c:pt idx="3244">
                  <c:v>464640.18299999996</c:v>
                </c:pt>
                <c:pt idx="3245">
                  <c:v>461070.984</c:v>
                </c:pt>
                <c:pt idx="3246">
                  <c:v>460460.41500000004</c:v>
                </c:pt>
                <c:pt idx="3247">
                  <c:v>463792.473</c:v>
                </c:pt>
                <c:pt idx="3248">
                  <c:v>464145.49199999997</c:v>
                </c:pt>
                <c:pt idx="3249">
                  <c:v>465573.34799999994</c:v>
                </c:pt>
                <c:pt idx="3250">
                  <c:v>464304.45600000006</c:v>
                </c:pt>
                <c:pt idx="3251">
                  <c:v>460557.64499999996</c:v>
                </c:pt>
                <c:pt idx="3252">
                  <c:v>458760.07800000004</c:v>
                </c:pt>
                <c:pt idx="3253">
                  <c:v>461444.766</c:v>
                </c:pt>
                <c:pt idx="3254">
                  <c:v>461562.60899999994</c:v>
                </c:pt>
                <c:pt idx="3255">
                  <c:v>464037.82500000001</c:v>
                </c:pt>
                <c:pt idx="3256">
                  <c:v>462045.75599999999</c:v>
                </c:pt>
                <c:pt idx="3257">
                  <c:v>462470.946</c:v>
                </c:pt>
                <c:pt idx="3258">
                  <c:v>464262.06300000002</c:v>
                </c:pt>
                <c:pt idx="3259">
                  <c:v>468698.37599999999</c:v>
                </c:pt>
                <c:pt idx="3260">
                  <c:v>469287.45600000001</c:v>
                </c:pt>
                <c:pt idx="3261">
                  <c:v>473012.00700000004</c:v>
                </c:pt>
                <c:pt idx="3262">
                  <c:v>473769.56699999998</c:v>
                </c:pt>
                <c:pt idx="3263">
                  <c:v>473820.07499999995</c:v>
                </c:pt>
                <c:pt idx="3264">
                  <c:v>475592.05199999997</c:v>
                </c:pt>
                <c:pt idx="3265">
                  <c:v>478100.73899999994</c:v>
                </c:pt>
                <c:pt idx="3266">
                  <c:v>479999.69400000002</c:v>
                </c:pt>
                <c:pt idx="3267">
                  <c:v>481650.38999999996</c:v>
                </c:pt>
                <c:pt idx="3268">
                  <c:v>483702.32999999996</c:v>
                </c:pt>
                <c:pt idx="3269">
                  <c:v>483265.55100000004</c:v>
                </c:pt>
                <c:pt idx="3270">
                  <c:v>481582.473</c:v>
                </c:pt>
                <c:pt idx="3271">
                  <c:v>482515.89600000001</c:v>
                </c:pt>
                <c:pt idx="3272">
                  <c:v>489604.80700000003</c:v>
                </c:pt>
                <c:pt idx="3273">
                  <c:v>487901.44900000002</c:v>
                </c:pt>
                <c:pt idx="3274">
                  <c:v>489083.82699999999</c:v>
                </c:pt>
                <c:pt idx="3275">
                  <c:v>489198.69999999995</c:v>
                </c:pt>
                <c:pt idx="3276">
                  <c:v>490136.56299999997</c:v>
                </c:pt>
                <c:pt idx="3277">
                  <c:v>493764.61300000001</c:v>
                </c:pt>
                <c:pt idx="3278">
                  <c:v>492470.935</c:v>
                </c:pt>
                <c:pt idx="3279">
                  <c:v>495021.56800000003</c:v>
                </c:pt>
                <c:pt idx="3280">
                  <c:v>493017.15400000004</c:v>
                </c:pt>
                <c:pt idx="3281">
                  <c:v>492093.11800000007</c:v>
                </c:pt>
                <c:pt idx="3282">
                  <c:v>496603.13800000004</c:v>
                </c:pt>
                <c:pt idx="3283">
                  <c:v>498815.83</c:v>
                </c:pt>
                <c:pt idx="3284">
                  <c:v>498261.16599999997</c:v>
                </c:pt>
                <c:pt idx="3285">
                  <c:v>499556.647</c:v>
                </c:pt>
                <c:pt idx="3286">
                  <c:v>499576.48300000001</c:v>
                </c:pt>
                <c:pt idx="3287">
                  <c:v>495844.95699999999</c:v>
                </c:pt>
                <c:pt idx="3288">
                  <c:v>488818.48899999994</c:v>
                </c:pt>
                <c:pt idx="3289">
                  <c:v>494099.69500000001</c:v>
                </c:pt>
                <c:pt idx="3290">
                  <c:v>489853.47100000002</c:v>
                </c:pt>
                <c:pt idx="3291">
                  <c:v>492217.924</c:v>
                </c:pt>
                <c:pt idx="3292">
                  <c:v>484909.60600000003</c:v>
                </c:pt>
                <c:pt idx="3293">
                  <c:v>486085.62800000003</c:v>
                </c:pt>
                <c:pt idx="3294">
                  <c:v>491383.07299999997</c:v>
                </c:pt>
                <c:pt idx="3295">
                  <c:v>493611.62</c:v>
                </c:pt>
                <c:pt idx="3296">
                  <c:v>494552.19199999998</c:v>
                </c:pt>
                <c:pt idx="3297">
                  <c:v>492908</c:v>
                </c:pt>
                <c:pt idx="3298">
                  <c:v>497619.00800000003</c:v>
                </c:pt>
                <c:pt idx="3299">
                  <c:v>499769.42599999998</c:v>
                </c:pt>
                <c:pt idx="3300">
                  <c:v>502869.45499999996</c:v>
                </c:pt>
                <c:pt idx="3301">
                  <c:v>505768.81999999995</c:v>
                </c:pt>
                <c:pt idx="3302">
                  <c:v>507404.951</c:v>
                </c:pt>
                <c:pt idx="3303">
                  <c:v>508060.99100000004</c:v>
                </c:pt>
                <c:pt idx="3304">
                  <c:v>513889.08199999999</c:v>
                </c:pt>
                <c:pt idx="3305">
                  <c:v>510034.46300000005</c:v>
                </c:pt>
                <c:pt idx="3306">
                  <c:v>502844.3</c:v>
                </c:pt>
                <c:pt idx="3307">
                  <c:v>490487.6</c:v>
                </c:pt>
                <c:pt idx="3308">
                  <c:v>480190.68200000003</c:v>
                </c:pt>
                <c:pt idx="3309">
                  <c:v>481110.674</c:v>
                </c:pt>
                <c:pt idx="3310">
                  <c:v>468579.86899999995</c:v>
                </c:pt>
                <c:pt idx="3311">
                  <c:v>468154.28599999996</c:v>
                </c:pt>
                <c:pt idx="3312">
                  <c:v>474654.71200000006</c:v>
                </c:pt>
                <c:pt idx="3313">
                  <c:v>473528.19400000002</c:v>
                </c:pt>
                <c:pt idx="3314">
                  <c:v>480770.446</c:v>
                </c:pt>
                <c:pt idx="3315">
                  <c:v>478513.99600000004</c:v>
                </c:pt>
                <c:pt idx="3316">
                  <c:v>478878.13299999997</c:v>
                </c:pt>
                <c:pt idx="3317">
                  <c:v>466758.48099999997</c:v>
                </c:pt>
                <c:pt idx="3318">
                  <c:v>471301.64799999993</c:v>
                </c:pt>
                <c:pt idx="3319">
                  <c:v>464523.29499999998</c:v>
                </c:pt>
                <c:pt idx="3320">
                  <c:v>445356.41799999995</c:v>
                </c:pt>
                <c:pt idx="3321">
                  <c:v>457448.88699999999</c:v>
                </c:pt>
                <c:pt idx="3322">
                  <c:v>440287.19800000003</c:v>
                </c:pt>
                <c:pt idx="3323">
                  <c:v>447404.212</c:v>
                </c:pt>
                <c:pt idx="3324">
                  <c:v>435714.13299999997</c:v>
                </c:pt>
                <c:pt idx="3325">
                  <c:v>437597.17899999989</c:v>
                </c:pt>
                <c:pt idx="3326">
                  <c:v>437577.83499999996</c:v>
                </c:pt>
                <c:pt idx="3327">
                  <c:v>446046.71199999994</c:v>
                </c:pt>
                <c:pt idx="3328">
                  <c:v>458918.27500000002</c:v>
                </c:pt>
                <c:pt idx="3329">
                  <c:v>455524.14099999995</c:v>
                </c:pt>
                <c:pt idx="3330">
                  <c:v>465002.13399999996</c:v>
                </c:pt>
                <c:pt idx="3331">
                  <c:v>459962.47600000002</c:v>
                </c:pt>
                <c:pt idx="3332">
                  <c:v>464511.103</c:v>
                </c:pt>
                <c:pt idx="3333">
                  <c:v>458561.14900000003</c:v>
                </c:pt>
                <c:pt idx="3334">
                  <c:v>455004.78700000001</c:v>
                </c:pt>
                <c:pt idx="3335">
                  <c:v>457878.85899999994</c:v>
                </c:pt>
                <c:pt idx="3336">
                  <c:v>455582.39199999999</c:v>
                </c:pt>
                <c:pt idx="3337">
                  <c:v>465744.61599999998</c:v>
                </c:pt>
                <c:pt idx="3338">
                  <c:v>463654.234</c:v>
                </c:pt>
                <c:pt idx="3339">
                  <c:v>464881.46500000003</c:v>
                </c:pt>
                <c:pt idx="3340">
                  <c:v>467008.92699999991</c:v>
                </c:pt>
                <c:pt idx="3341">
                  <c:v>470789.58400000003</c:v>
                </c:pt>
                <c:pt idx="3342">
                  <c:v>477796.39</c:v>
                </c:pt>
                <c:pt idx="3343">
                  <c:v>478030.49199999997</c:v>
                </c:pt>
                <c:pt idx="3344">
                  <c:v>481290.67</c:v>
                </c:pt>
                <c:pt idx="3345">
                  <c:v>478414.95999999996</c:v>
                </c:pt>
                <c:pt idx="3346">
                  <c:v>479332.897</c:v>
                </c:pt>
                <c:pt idx="3347">
                  <c:v>473866.69300000003</c:v>
                </c:pt>
                <c:pt idx="3348">
                  <c:v>478826.74</c:v>
                </c:pt>
                <c:pt idx="3349">
                  <c:v>479709.25000000006</c:v>
                </c:pt>
                <c:pt idx="3350">
                  <c:v>481106.03200000001</c:v>
                </c:pt>
                <c:pt idx="3351">
                  <c:v>480134.25099999999</c:v>
                </c:pt>
                <c:pt idx="3352">
                  <c:v>477971.36800000002</c:v>
                </c:pt>
                <c:pt idx="3353">
                  <c:v>478555.71400000004</c:v>
                </c:pt>
                <c:pt idx="3354">
                  <c:v>476174.45199999999</c:v>
                </c:pt>
                <c:pt idx="3355">
                  <c:v>473367.31999999995</c:v>
                </c:pt>
                <c:pt idx="3356">
                  <c:v>477160.19599999994</c:v>
                </c:pt>
                <c:pt idx="3357">
                  <c:v>477471.31099999999</c:v>
                </c:pt>
                <c:pt idx="3358">
                  <c:v>476392.93999999994</c:v>
                </c:pt>
                <c:pt idx="3359">
                  <c:v>479193.72799999994</c:v>
                </c:pt>
                <c:pt idx="3360">
                  <c:v>480131.39899999998</c:v>
                </c:pt>
                <c:pt idx="3361">
                  <c:v>484000.92499999999</c:v>
                </c:pt>
                <c:pt idx="3362">
                  <c:v>481008.61699999997</c:v>
                </c:pt>
                <c:pt idx="3363">
                  <c:v>479673.57499999995</c:v>
                </c:pt>
                <c:pt idx="3364">
                  <c:v>482992.49899999995</c:v>
                </c:pt>
                <c:pt idx="3365">
                  <c:v>484757.05399999995</c:v>
                </c:pt>
                <c:pt idx="3366">
                  <c:v>484852.67300000001</c:v>
                </c:pt>
                <c:pt idx="3367">
                  <c:v>486764.32999999996</c:v>
                </c:pt>
                <c:pt idx="3368">
                  <c:v>490613.88799999998</c:v>
                </c:pt>
                <c:pt idx="3369">
                  <c:v>486129.67699999997</c:v>
                </c:pt>
                <c:pt idx="3370">
                  <c:v>488103.40700000001</c:v>
                </c:pt>
                <c:pt idx="3371">
                  <c:v>483777.34399999998</c:v>
                </c:pt>
                <c:pt idx="3372">
                  <c:v>484304.39</c:v>
                </c:pt>
                <c:pt idx="3373">
                  <c:v>485773.44199999992</c:v>
                </c:pt>
                <c:pt idx="3374">
                  <c:v>492058.19900000002</c:v>
                </c:pt>
                <c:pt idx="3375">
                  <c:v>494571.36900000001</c:v>
                </c:pt>
                <c:pt idx="3376">
                  <c:v>493272.36900000001</c:v>
                </c:pt>
                <c:pt idx="3377">
                  <c:v>490750.07699999993</c:v>
                </c:pt>
                <c:pt idx="3378">
                  <c:v>489775.90200000006</c:v>
                </c:pt>
                <c:pt idx="3379">
                  <c:v>491978.80799999996</c:v>
                </c:pt>
                <c:pt idx="3380">
                  <c:v>494402.304</c:v>
                </c:pt>
                <c:pt idx="3381">
                  <c:v>499159.42800000001</c:v>
                </c:pt>
                <c:pt idx="3382">
                  <c:v>504071.93699999998</c:v>
                </c:pt>
                <c:pt idx="3383">
                  <c:v>490206.68399999995</c:v>
                </c:pt>
                <c:pt idx="3384">
                  <c:v>493002.47399999999</c:v>
                </c:pt>
                <c:pt idx="3385">
                  <c:v>495504.38400000002</c:v>
                </c:pt>
                <c:pt idx="3386">
                  <c:v>500336.55300000001</c:v>
                </c:pt>
                <c:pt idx="3387">
                  <c:v>500872.51199999999</c:v>
                </c:pt>
                <c:pt idx="3388">
                  <c:v>501690.39900000003</c:v>
                </c:pt>
                <c:pt idx="3389">
                  <c:v>504748.83600000001</c:v>
                </c:pt>
                <c:pt idx="3390">
                  <c:v>507476.61300000001</c:v>
                </c:pt>
                <c:pt idx="3391">
                  <c:v>508908.50699999998</c:v>
                </c:pt>
                <c:pt idx="3392">
                  <c:v>503150.88599999994</c:v>
                </c:pt>
                <c:pt idx="3393">
                  <c:v>504609.32700000005</c:v>
                </c:pt>
                <c:pt idx="3394">
                  <c:v>500085.6</c:v>
                </c:pt>
                <c:pt idx="3395">
                  <c:v>500259.04800000001</c:v>
                </c:pt>
                <c:pt idx="3396">
                  <c:v>506451.21899999992</c:v>
                </c:pt>
                <c:pt idx="3397">
                  <c:v>511310.16999999993</c:v>
                </c:pt>
                <c:pt idx="3398">
                  <c:v>511946.36499999999</c:v>
                </c:pt>
                <c:pt idx="3399">
                  <c:v>517661.07399999996</c:v>
                </c:pt>
                <c:pt idx="3400">
                  <c:v>515598.06399999995</c:v>
                </c:pt>
                <c:pt idx="3401">
                  <c:v>518561.37399999995</c:v>
                </c:pt>
                <c:pt idx="3402">
                  <c:v>523807.38699999999</c:v>
                </c:pt>
                <c:pt idx="3403">
                  <c:v>522563.33799999999</c:v>
                </c:pt>
                <c:pt idx="3404">
                  <c:v>515474.86</c:v>
                </c:pt>
                <c:pt idx="3405">
                  <c:v>517673.01999999996</c:v>
                </c:pt>
                <c:pt idx="3406">
                  <c:v>518534.15199999994</c:v>
                </c:pt>
                <c:pt idx="3407">
                  <c:v>515778.24699999997</c:v>
                </c:pt>
                <c:pt idx="3408">
                  <c:v>517403.36499999999</c:v>
                </c:pt>
                <c:pt idx="3409">
                  <c:v>526555.28499999992</c:v>
                </c:pt>
                <c:pt idx="3410">
                  <c:v>523513.50099999993</c:v>
                </c:pt>
                <c:pt idx="3411">
                  <c:v>528833.10699999996</c:v>
                </c:pt>
                <c:pt idx="3412">
                  <c:v>522312.69699999999</c:v>
                </c:pt>
                <c:pt idx="3413">
                  <c:v>529972.41399999999</c:v>
                </c:pt>
                <c:pt idx="3414">
                  <c:v>535993.20399999991</c:v>
                </c:pt>
                <c:pt idx="3415">
                  <c:v>533034.66099999985</c:v>
                </c:pt>
                <c:pt idx="3416">
                  <c:v>542556.48099999991</c:v>
                </c:pt>
                <c:pt idx="3417">
                  <c:v>544126.26399999997</c:v>
                </c:pt>
                <c:pt idx="3418">
                  <c:v>549097.57900000003</c:v>
                </c:pt>
                <c:pt idx="3419">
                  <c:v>553060.603</c:v>
                </c:pt>
                <c:pt idx="3420">
                  <c:v>562159.87299999991</c:v>
                </c:pt>
                <c:pt idx="3421">
                  <c:v>565036.93599999999</c:v>
                </c:pt>
                <c:pt idx="3422">
                  <c:v>571102.495</c:v>
                </c:pt>
                <c:pt idx="3423">
                  <c:v>563599.56700000004</c:v>
                </c:pt>
                <c:pt idx="3424">
                  <c:v>560260.88500000001</c:v>
                </c:pt>
                <c:pt idx="3425">
                  <c:v>545823.67599999998</c:v>
                </c:pt>
                <c:pt idx="3426">
                  <c:v>555768.85599999991</c:v>
                </c:pt>
                <c:pt idx="3427">
                  <c:v>559192.65700000001</c:v>
                </c:pt>
                <c:pt idx="3428">
                  <c:v>557549.83600000001</c:v>
                </c:pt>
                <c:pt idx="3429">
                  <c:v>563004.22600000002</c:v>
                </c:pt>
                <c:pt idx="3430">
                  <c:v>566299.90599999996</c:v>
                </c:pt>
                <c:pt idx="3431">
                  <c:v>561552.11800000002</c:v>
                </c:pt>
                <c:pt idx="3432">
                  <c:v>567395.81199999992</c:v>
                </c:pt>
                <c:pt idx="3433">
                  <c:v>568882.97200000007</c:v>
                </c:pt>
                <c:pt idx="3434">
                  <c:v>569608.21</c:v>
                </c:pt>
                <c:pt idx="3435">
                  <c:v>575118.27399999998</c:v>
                </c:pt>
                <c:pt idx="3436">
                  <c:v>581575.91799999995</c:v>
                </c:pt>
                <c:pt idx="3437">
                  <c:v>575689.0419999999</c:v>
                </c:pt>
                <c:pt idx="3438">
                  <c:v>580473.62199999997</c:v>
                </c:pt>
                <c:pt idx="3439">
                  <c:v>586975.43500000006</c:v>
                </c:pt>
                <c:pt idx="3440">
                  <c:v>592276.29700000002</c:v>
                </c:pt>
                <c:pt idx="3441">
                  <c:v>592614.78399999999</c:v>
                </c:pt>
                <c:pt idx="3442">
                  <c:v>569618.07700000005</c:v>
                </c:pt>
                <c:pt idx="3443">
                  <c:v>565323.97599999991</c:v>
                </c:pt>
                <c:pt idx="3444">
                  <c:v>547946.34400000004</c:v>
                </c:pt>
                <c:pt idx="3445">
                  <c:v>558679.71699999995</c:v>
                </c:pt>
                <c:pt idx="3446">
                  <c:v>550835.44299999997</c:v>
                </c:pt>
                <c:pt idx="3447">
                  <c:v>547223.04700000002</c:v>
                </c:pt>
                <c:pt idx="3448">
                  <c:v>553965.11499999999</c:v>
                </c:pt>
                <c:pt idx="3449">
                  <c:v>558147.66399999999</c:v>
                </c:pt>
                <c:pt idx="3450">
                  <c:v>551860.696</c:v>
                </c:pt>
                <c:pt idx="3451">
                  <c:v>549074.91399999999</c:v>
                </c:pt>
                <c:pt idx="3452">
                  <c:v>544655.66799999995</c:v>
                </c:pt>
                <c:pt idx="3453">
                  <c:v>546519.36399999994</c:v>
                </c:pt>
                <c:pt idx="3454">
                  <c:v>550420.44999999995</c:v>
                </c:pt>
                <c:pt idx="3455">
                  <c:v>537959.30200000003</c:v>
                </c:pt>
                <c:pt idx="3456">
                  <c:v>539918.55099999998</c:v>
                </c:pt>
                <c:pt idx="3457">
                  <c:v>547212.59499999997</c:v>
                </c:pt>
                <c:pt idx="3458">
                  <c:v>554586.08499999996</c:v>
                </c:pt>
                <c:pt idx="3459">
                  <c:v>556515.87399999995</c:v>
                </c:pt>
                <c:pt idx="3460">
                  <c:v>557959.38399999996</c:v>
                </c:pt>
                <c:pt idx="3461">
                  <c:v>563937.86899999995</c:v>
                </c:pt>
                <c:pt idx="3462">
                  <c:v>552678.353</c:v>
                </c:pt>
                <c:pt idx="3463">
                  <c:v>564169.64899999998</c:v>
                </c:pt>
                <c:pt idx="3464">
                  <c:v>557650.772</c:v>
                </c:pt>
                <c:pt idx="3465">
                  <c:v>564865.76</c:v>
                </c:pt>
                <c:pt idx="3466">
                  <c:v>564876.13399999996</c:v>
                </c:pt>
                <c:pt idx="3467">
                  <c:v>567202.49600000004</c:v>
                </c:pt>
                <c:pt idx="3468">
                  <c:v>575209.34899999993</c:v>
                </c:pt>
                <c:pt idx="3469">
                  <c:v>573870.86600000004</c:v>
                </c:pt>
                <c:pt idx="3470">
                  <c:v>571433.70199999993</c:v>
                </c:pt>
                <c:pt idx="3471">
                  <c:v>570080.6</c:v>
                </c:pt>
                <c:pt idx="3472">
                  <c:v>569042.84900000005</c:v>
                </c:pt>
                <c:pt idx="3473">
                  <c:v>563880.98599999992</c:v>
                </c:pt>
                <c:pt idx="3474">
                  <c:v>564929.59699999995</c:v>
                </c:pt>
                <c:pt idx="3475">
                  <c:v>562019.07499999995</c:v>
                </c:pt>
                <c:pt idx="3476">
                  <c:v>559783.54700000002</c:v>
                </c:pt>
                <c:pt idx="3477">
                  <c:v>561972.821</c:v>
                </c:pt>
                <c:pt idx="3478">
                  <c:v>557938.04</c:v>
                </c:pt>
                <c:pt idx="3479">
                  <c:v>556706.92099999997</c:v>
                </c:pt>
                <c:pt idx="3480">
                  <c:v>542129.21900000004</c:v>
                </c:pt>
                <c:pt idx="3481">
                  <c:v>547621.04299999995</c:v>
                </c:pt>
                <c:pt idx="3482">
                  <c:v>538562.64199999999</c:v>
                </c:pt>
                <c:pt idx="3483">
                  <c:v>543411.33100000001</c:v>
                </c:pt>
                <c:pt idx="3484">
                  <c:v>550356.11800000002</c:v>
                </c:pt>
                <c:pt idx="3485">
                  <c:v>565676.70600000001</c:v>
                </c:pt>
                <c:pt idx="3486">
                  <c:v>576011.95799999998</c:v>
                </c:pt>
                <c:pt idx="3487">
                  <c:v>578820.85600000003</c:v>
                </c:pt>
                <c:pt idx="3488">
                  <c:v>574100.29099999997</c:v>
                </c:pt>
                <c:pt idx="3489">
                  <c:v>564121.652</c:v>
                </c:pt>
                <c:pt idx="3490">
                  <c:v>572711.07799999998</c:v>
                </c:pt>
                <c:pt idx="3491">
                  <c:v>569941.78700000001</c:v>
                </c:pt>
                <c:pt idx="3492">
                  <c:v>574174.223</c:v>
                </c:pt>
                <c:pt idx="3493">
                  <c:v>578527.01899999997</c:v>
                </c:pt>
                <c:pt idx="3494">
                  <c:v>578783.39599999995</c:v>
                </c:pt>
                <c:pt idx="3495">
                  <c:v>576474.19699999993</c:v>
                </c:pt>
                <c:pt idx="3496">
                  <c:v>582127.06999999995</c:v>
                </c:pt>
                <c:pt idx="3497">
                  <c:v>580038.39500000002</c:v>
                </c:pt>
                <c:pt idx="3498">
                  <c:v>582019.076</c:v>
                </c:pt>
                <c:pt idx="3499">
                  <c:v>586995.38299999991</c:v>
                </c:pt>
                <c:pt idx="3500">
                  <c:v>590595.54799999995</c:v>
                </c:pt>
                <c:pt idx="3501">
                  <c:v>593807.93000000005</c:v>
                </c:pt>
                <c:pt idx="3502">
                  <c:v>597826.00399999996</c:v>
                </c:pt>
                <c:pt idx="3503">
                  <c:v>604165.74899999995</c:v>
                </c:pt>
                <c:pt idx="3504">
                  <c:v>605910.34799999988</c:v>
                </c:pt>
                <c:pt idx="3505">
                  <c:v>605539.30799999996</c:v>
                </c:pt>
                <c:pt idx="3506">
                  <c:v>609660.71699999995</c:v>
                </c:pt>
                <c:pt idx="3507">
                  <c:v>610955.42700000003</c:v>
                </c:pt>
                <c:pt idx="3508">
                  <c:v>611846.92799999996</c:v>
                </c:pt>
                <c:pt idx="3509">
                  <c:v>603682.55099999998</c:v>
                </c:pt>
                <c:pt idx="3510">
                  <c:v>606457.39500000002</c:v>
                </c:pt>
                <c:pt idx="3511">
                  <c:v>605711.75099999993</c:v>
                </c:pt>
                <c:pt idx="3512">
                  <c:v>610686.30000000005</c:v>
                </c:pt>
                <c:pt idx="3513">
                  <c:v>616655.772</c:v>
                </c:pt>
                <c:pt idx="3514">
                  <c:v>618839.23800000001</c:v>
                </c:pt>
                <c:pt idx="3515">
                  <c:v>621116.3459999999</c:v>
                </c:pt>
                <c:pt idx="3516">
                  <c:v>619673.80499999993</c:v>
                </c:pt>
                <c:pt idx="3517">
                  <c:v>615845.47499999998</c:v>
                </c:pt>
                <c:pt idx="3518">
                  <c:v>616930.91700000002</c:v>
                </c:pt>
                <c:pt idx="3519">
                  <c:v>614072.39400000009</c:v>
                </c:pt>
                <c:pt idx="3520">
                  <c:v>616036.674</c:v>
                </c:pt>
                <c:pt idx="3521">
                  <c:v>618828.94199999992</c:v>
                </c:pt>
                <c:pt idx="3522">
                  <c:v>617776.11</c:v>
                </c:pt>
                <c:pt idx="3523">
                  <c:v>620407.92299999995</c:v>
                </c:pt>
                <c:pt idx="3524">
                  <c:v>620071.82699999993</c:v>
                </c:pt>
                <c:pt idx="3525">
                  <c:v>616198.26699999999</c:v>
                </c:pt>
                <c:pt idx="3526">
                  <c:v>622609.03599999996</c:v>
                </c:pt>
                <c:pt idx="3527">
                  <c:v>617479.91799999995</c:v>
                </c:pt>
                <c:pt idx="3528">
                  <c:v>629859.58599999989</c:v>
                </c:pt>
                <c:pt idx="3529">
                  <c:v>633969.59199999995</c:v>
                </c:pt>
                <c:pt idx="3530">
                  <c:v>632652.22</c:v>
                </c:pt>
                <c:pt idx="3531">
                  <c:v>633540.74199999997</c:v>
                </c:pt>
                <c:pt idx="3532">
                  <c:v>630031.59100000001</c:v>
                </c:pt>
                <c:pt idx="3533">
                  <c:v>631966.19499999995</c:v>
                </c:pt>
                <c:pt idx="3534">
                  <c:v>624283.23100000003</c:v>
                </c:pt>
                <c:pt idx="3535">
                  <c:v>631069.4709999999</c:v>
                </c:pt>
                <c:pt idx="3536">
                  <c:v>635638.99300000002</c:v>
                </c:pt>
                <c:pt idx="3537">
                  <c:v>640491.652</c:v>
                </c:pt>
                <c:pt idx="3538">
                  <c:v>639057.66100000008</c:v>
                </c:pt>
                <c:pt idx="3539">
                  <c:v>643076.18499999994</c:v>
                </c:pt>
                <c:pt idx="3540">
                  <c:v>642272.098</c:v>
                </c:pt>
                <c:pt idx="3541">
                  <c:v>624648.15099999995</c:v>
                </c:pt>
                <c:pt idx="3542">
                  <c:v>625753.05699999991</c:v>
                </c:pt>
                <c:pt idx="3543">
                  <c:v>615014.01100000006</c:v>
                </c:pt>
                <c:pt idx="3544">
                  <c:v>626909.51500000001</c:v>
                </c:pt>
                <c:pt idx="3545">
                  <c:v>634402.57299999997</c:v>
                </c:pt>
                <c:pt idx="3546">
                  <c:v>631899.103</c:v>
                </c:pt>
                <c:pt idx="3547">
                  <c:v>637965.11499999999</c:v>
                </c:pt>
                <c:pt idx="3548">
                  <c:v>638821.07199999993</c:v>
                </c:pt>
                <c:pt idx="3549">
                  <c:v>647287.63</c:v>
                </c:pt>
                <c:pt idx="3550">
                  <c:v>646504.48300000001</c:v>
                </c:pt>
                <c:pt idx="3551">
                  <c:v>647422.92099999997</c:v>
                </c:pt>
                <c:pt idx="3552">
                  <c:v>651323.82699999993</c:v>
                </c:pt>
                <c:pt idx="3553">
                  <c:v>656886.39699999988</c:v>
                </c:pt>
                <c:pt idx="3554">
                  <c:v>656926.10799999989</c:v>
                </c:pt>
                <c:pt idx="3555">
                  <c:v>652372.81599999999</c:v>
                </c:pt>
                <c:pt idx="3556">
                  <c:v>647588.98600000003</c:v>
                </c:pt>
                <c:pt idx="3557">
                  <c:v>651504.33100000001</c:v>
                </c:pt>
                <c:pt idx="3558">
                  <c:v>642072.18400000001</c:v>
                </c:pt>
                <c:pt idx="3559">
                  <c:v>642032.245</c:v>
                </c:pt>
                <c:pt idx="3560">
                  <c:v>651477.304</c:v>
                </c:pt>
                <c:pt idx="3561">
                  <c:v>632976.73899999994</c:v>
                </c:pt>
                <c:pt idx="3562">
                  <c:v>633888.08200000005</c:v>
                </c:pt>
                <c:pt idx="3563">
                  <c:v>645886.23300000001</c:v>
                </c:pt>
                <c:pt idx="3564">
                  <c:v>638156.92200000002</c:v>
                </c:pt>
                <c:pt idx="3565">
                  <c:v>630307.79399999999</c:v>
                </c:pt>
                <c:pt idx="3566">
                  <c:v>622154.31599999999</c:v>
                </c:pt>
                <c:pt idx="3567">
                  <c:v>630335.34299999999</c:v>
                </c:pt>
                <c:pt idx="3568">
                  <c:v>616327.10399999993</c:v>
                </c:pt>
                <c:pt idx="3569">
                  <c:v>630271.88100000005</c:v>
                </c:pt>
                <c:pt idx="3570">
                  <c:v>629511.34299999999</c:v>
                </c:pt>
                <c:pt idx="3571">
                  <c:v>639680.68599999999</c:v>
                </c:pt>
                <c:pt idx="3572">
                  <c:v>636699.4310000001</c:v>
                </c:pt>
                <c:pt idx="3573">
                  <c:v>640211.86100000003</c:v>
                </c:pt>
                <c:pt idx="3574">
                  <c:v>642167.68500000006</c:v>
                </c:pt>
                <c:pt idx="3575">
                  <c:v>642945.40899999999</c:v>
                </c:pt>
                <c:pt idx="3576">
                  <c:v>626658.88</c:v>
                </c:pt>
                <c:pt idx="3577">
                  <c:v>629252.23100000003</c:v>
                </c:pt>
                <c:pt idx="3578">
                  <c:v>634808.94099999999</c:v>
                </c:pt>
                <c:pt idx="3579">
                  <c:v>629353.95900000003</c:v>
                </c:pt>
                <c:pt idx="3580">
                  <c:v>628852.00900000008</c:v>
                </c:pt>
                <c:pt idx="3581">
                  <c:v>627907.37100000004</c:v>
                </c:pt>
                <c:pt idx="3582">
                  <c:v>638164.19499999995</c:v>
                </c:pt>
                <c:pt idx="3583">
                  <c:v>636235.98</c:v>
                </c:pt>
                <c:pt idx="3584">
                  <c:v>633984.49200000009</c:v>
                </c:pt>
                <c:pt idx="3585">
                  <c:v>642556.99100000004</c:v>
                </c:pt>
                <c:pt idx="3586">
                  <c:v>653498.77599999995</c:v>
                </c:pt>
                <c:pt idx="3587">
                  <c:v>656022.19699999993</c:v>
                </c:pt>
                <c:pt idx="3588">
                  <c:v>653015.91799999995</c:v>
                </c:pt>
                <c:pt idx="3589">
                  <c:v>653441.44200000004</c:v>
                </c:pt>
                <c:pt idx="3590">
                  <c:v>656272.86300000001</c:v>
                </c:pt>
                <c:pt idx="3591">
                  <c:v>657720.46899999992</c:v>
                </c:pt>
                <c:pt idx="3592">
                  <c:v>653869.34699999995</c:v>
                </c:pt>
                <c:pt idx="3593">
                  <c:v>656051.71199999994</c:v>
                </c:pt>
                <c:pt idx="3594">
                  <c:v>656480.2159999999</c:v>
                </c:pt>
                <c:pt idx="3595">
                  <c:v>659917.76500000001</c:v>
                </c:pt>
                <c:pt idx="3596">
                  <c:v>661100.30799999996</c:v>
                </c:pt>
                <c:pt idx="3597">
                  <c:v>657891.41099999996</c:v>
                </c:pt>
                <c:pt idx="3598">
                  <c:v>653420.55299999996</c:v>
                </c:pt>
                <c:pt idx="3599">
                  <c:v>659199.89999999991</c:v>
                </c:pt>
                <c:pt idx="3600">
                  <c:v>655821.94900000002</c:v>
                </c:pt>
                <c:pt idx="3601">
                  <c:v>660587.83199999994</c:v>
                </c:pt>
                <c:pt idx="3602">
                  <c:v>663586.45900000003</c:v>
                </c:pt>
                <c:pt idx="3603">
                  <c:v>663627.22199999995</c:v>
                </c:pt>
                <c:pt idx="3604">
                  <c:v>663979.90299999993</c:v>
                </c:pt>
                <c:pt idx="3605">
                  <c:v>664263.50199999998</c:v>
                </c:pt>
                <c:pt idx="3606">
                  <c:v>660327.91499999992</c:v>
                </c:pt>
                <c:pt idx="3607">
                  <c:v>662717.06299999997</c:v>
                </c:pt>
                <c:pt idx="3608">
                  <c:v>656437.57799999998</c:v>
                </c:pt>
                <c:pt idx="3609">
                  <c:v>658571.33199999994</c:v>
                </c:pt>
                <c:pt idx="3610">
                  <c:v>662687.24799999991</c:v>
                </c:pt>
                <c:pt idx="3611">
                  <c:v>666190.76599999995</c:v>
                </c:pt>
                <c:pt idx="3612">
                  <c:v>655123.40799999982</c:v>
                </c:pt>
                <c:pt idx="3613">
                  <c:v>653034.10899999994</c:v>
                </c:pt>
                <c:pt idx="3614">
                  <c:v>641307.18399999989</c:v>
                </c:pt>
                <c:pt idx="3615">
                  <c:v>645602.01699999988</c:v>
                </c:pt>
                <c:pt idx="3616">
                  <c:v>655324.42599999998</c:v>
                </c:pt>
                <c:pt idx="3617">
                  <c:v>654261.7209999999</c:v>
                </c:pt>
                <c:pt idx="3618">
                  <c:v>651584.32599999988</c:v>
                </c:pt>
                <c:pt idx="3619">
                  <c:v>650717.52099999983</c:v>
                </c:pt>
                <c:pt idx="3620">
                  <c:v>658800.25</c:v>
                </c:pt>
                <c:pt idx="3621">
                  <c:v>657978.80199999991</c:v>
                </c:pt>
                <c:pt idx="3622">
                  <c:v>665823.68900000001</c:v>
                </c:pt>
                <c:pt idx="3623">
                  <c:v>665288.65099999995</c:v>
                </c:pt>
                <c:pt idx="3624">
                  <c:v>665942.57099999988</c:v>
                </c:pt>
                <c:pt idx="3625">
                  <c:v>666919.12799999991</c:v>
                </c:pt>
                <c:pt idx="3626">
                  <c:v>666264.88199999998</c:v>
                </c:pt>
                <c:pt idx="3627">
                  <c:v>668831.77899999998</c:v>
                </c:pt>
                <c:pt idx="3628">
                  <c:v>669994.81900000002</c:v>
                </c:pt>
                <c:pt idx="3629">
                  <c:v>665587.49800000002</c:v>
                </c:pt>
                <c:pt idx="3630">
                  <c:v>673117.75</c:v>
                </c:pt>
                <c:pt idx="3631">
                  <c:v>671434.77999999991</c:v>
                </c:pt>
                <c:pt idx="3632">
                  <c:v>670943.53</c:v>
                </c:pt>
                <c:pt idx="3633">
                  <c:v>670027.88500000001</c:v>
                </c:pt>
                <c:pt idx="3634">
                  <c:v>674950.576</c:v>
                </c:pt>
                <c:pt idx="3635">
                  <c:v>675032.41</c:v>
                </c:pt>
                <c:pt idx="3636">
                  <c:v>677331.80799999996</c:v>
                </c:pt>
                <c:pt idx="3637">
                  <c:v>676273.23699999996</c:v>
                </c:pt>
                <c:pt idx="3638">
                  <c:v>672866.18800000008</c:v>
                </c:pt>
                <c:pt idx="3639">
                  <c:v>672056.68599999987</c:v>
                </c:pt>
                <c:pt idx="3640">
                  <c:v>664067.43099999998</c:v>
                </c:pt>
                <c:pt idx="3641">
                  <c:v>671189.87599999993</c:v>
                </c:pt>
                <c:pt idx="3642">
                  <c:v>672793.59299999999</c:v>
                </c:pt>
                <c:pt idx="3643">
                  <c:v>673199.30199999991</c:v>
                </c:pt>
                <c:pt idx="3644">
                  <c:v>677655.6889999999</c:v>
                </c:pt>
                <c:pt idx="3645">
                  <c:v>677957.5</c:v>
                </c:pt>
                <c:pt idx="3646">
                  <c:v>681430.17499999993</c:v>
                </c:pt>
                <c:pt idx="3647">
                  <c:v>682535.48</c:v>
                </c:pt>
                <c:pt idx="3648">
                  <c:v>683217.42399999988</c:v>
                </c:pt>
                <c:pt idx="3649">
                  <c:v>683700.05499999993</c:v>
                </c:pt>
                <c:pt idx="3650">
                  <c:v>687464.67700000003</c:v>
                </c:pt>
                <c:pt idx="3651">
                  <c:v>682993.73</c:v>
                </c:pt>
                <c:pt idx="3652">
                  <c:v>683351.51199999999</c:v>
                </c:pt>
                <c:pt idx="3653">
                  <c:v>680044.70700000005</c:v>
                </c:pt>
                <c:pt idx="3654">
                  <c:v>685748.29700000002</c:v>
                </c:pt>
                <c:pt idx="3655">
                  <c:v>687769.39800000004</c:v>
                </c:pt>
                <c:pt idx="3656">
                  <c:v>687777.00399999996</c:v>
                </c:pt>
                <c:pt idx="3657">
                  <c:v>687866.25399999996</c:v>
                </c:pt>
                <c:pt idx="3658">
                  <c:v>683800.61800000002</c:v>
                </c:pt>
                <c:pt idx="3659">
                  <c:v>677541.17599999998</c:v>
                </c:pt>
                <c:pt idx="3660">
                  <c:v>668660.67999999993</c:v>
                </c:pt>
                <c:pt idx="3661">
                  <c:v>677073.74699999997</c:v>
                </c:pt>
                <c:pt idx="3662">
                  <c:v>683742.37599999993</c:v>
                </c:pt>
                <c:pt idx="3663">
                  <c:v>685685.05099999998</c:v>
                </c:pt>
                <c:pt idx="3664">
                  <c:v>689795.50500000012</c:v>
                </c:pt>
                <c:pt idx="3665">
                  <c:v>691631.49199999997</c:v>
                </c:pt>
                <c:pt idx="3666">
                  <c:v>687416.95500000007</c:v>
                </c:pt>
                <c:pt idx="3667">
                  <c:v>689404.14800000004</c:v>
                </c:pt>
                <c:pt idx="3668">
                  <c:v>695926.02399999998</c:v>
                </c:pt>
                <c:pt idx="3669">
                  <c:v>696672.86699999997</c:v>
                </c:pt>
                <c:pt idx="3670">
                  <c:v>699527.37699999998</c:v>
                </c:pt>
                <c:pt idx="3671">
                  <c:v>704721.0290000001</c:v>
                </c:pt>
                <c:pt idx="3672">
                  <c:v>705326.82400000002</c:v>
                </c:pt>
                <c:pt idx="3673">
                  <c:v>704557.54499999993</c:v>
                </c:pt>
                <c:pt idx="3674">
                  <c:v>702486.98</c:v>
                </c:pt>
                <c:pt idx="3675">
                  <c:v>699910.96199999994</c:v>
                </c:pt>
                <c:pt idx="3676">
                  <c:v>699245.08799999999</c:v>
                </c:pt>
                <c:pt idx="3677">
                  <c:v>699010.72500000009</c:v>
                </c:pt>
                <c:pt idx="3678">
                  <c:v>697641.21600000001</c:v>
                </c:pt>
                <c:pt idx="3679">
                  <c:v>698786.826</c:v>
                </c:pt>
                <c:pt idx="3680">
                  <c:v>698341.71</c:v>
                </c:pt>
                <c:pt idx="3681">
                  <c:v>692784.10499999998</c:v>
                </c:pt>
                <c:pt idx="3682">
                  <c:v>685058.61599999992</c:v>
                </c:pt>
                <c:pt idx="3683">
                  <c:v>685907.76</c:v>
                </c:pt>
                <c:pt idx="3684">
                  <c:v>686527.22700000007</c:v>
                </c:pt>
                <c:pt idx="3685">
                  <c:v>696195.66299999994</c:v>
                </c:pt>
                <c:pt idx="3686">
                  <c:v>698576.83499999996</c:v>
                </c:pt>
                <c:pt idx="3687">
                  <c:v>700578.7649999999</c:v>
                </c:pt>
                <c:pt idx="3688">
                  <c:v>692658.55200000014</c:v>
                </c:pt>
                <c:pt idx="3689">
                  <c:v>700969.51500000001</c:v>
                </c:pt>
                <c:pt idx="3690">
                  <c:v>702551.598</c:v>
                </c:pt>
                <c:pt idx="3691">
                  <c:v>701003.81700000016</c:v>
                </c:pt>
                <c:pt idx="3692">
                  <c:v>698234.79700000002</c:v>
                </c:pt>
                <c:pt idx="3693">
                  <c:v>699475.50100000005</c:v>
                </c:pt>
                <c:pt idx="3694">
                  <c:v>700597.18599999999</c:v>
                </c:pt>
                <c:pt idx="3695">
                  <c:v>698515.34199999995</c:v>
                </c:pt>
                <c:pt idx="3696">
                  <c:v>696761.56599999999</c:v>
                </c:pt>
                <c:pt idx="3697">
                  <c:v>695742.24400000006</c:v>
                </c:pt>
                <c:pt idx="3698">
                  <c:v>692699.00199999998</c:v>
                </c:pt>
                <c:pt idx="3699">
                  <c:v>694480.71900000004</c:v>
                </c:pt>
                <c:pt idx="3700">
                  <c:v>692840.45399999991</c:v>
                </c:pt>
                <c:pt idx="3701">
                  <c:v>697605.549</c:v>
                </c:pt>
                <c:pt idx="3702">
                  <c:v>698966.15700000001</c:v>
                </c:pt>
                <c:pt idx="3703">
                  <c:v>692189.11199999996</c:v>
                </c:pt>
                <c:pt idx="3704">
                  <c:v>681652.26600000006</c:v>
                </c:pt>
                <c:pt idx="3705">
                  <c:v>682229.59499999997</c:v>
                </c:pt>
                <c:pt idx="3706">
                  <c:v>689226.95399999991</c:v>
                </c:pt>
                <c:pt idx="3707">
                  <c:v>696667.39100000006</c:v>
                </c:pt>
                <c:pt idx="3708">
                  <c:v>697432.24199999985</c:v>
                </c:pt>
                <c:pt idx="3709">
                  <c:v>698186.97</c:v>
                </c:pt>
                <c:pt idx="3710">
                  <c:v>683306.63399999996</c:v>
                </c:pt>
                <c:pt idx="3711">
                  <c:v>681844.99799999991</c:v>
                </c:pt>
                <c:pt idx="3712">
                  <c:v>680538.35399999993</c:v>
                </c:pt>
                <c:pt idx="3713">
                  <c:v>685632.43800000008</c:v>
                </c:pt>
                <c:pt idx="3714">
                  <c:v>679326.44099999999</c:v>
                </c:pt>
                <c:pt idx="3715">
                  <c:v>685541.93700000003</c:v>
                </c:pt>
                <c:pt idx="3716">
                  <c:v>685046.24</c:v>
                </c:pt>
                <c:pt idx="3717">
                  <c:v>690752.16300000006</c:v>
                </c:pt>
                <c:pt idx="3718">
                  <c:v>688957.73100000015</c:v>
                </c:pt>
                <c:pt idx="3719">
                  <c:v>688026.12300000002</c:v>
                </c:pt>
                <c:pt idx="3720">
                  <c:v>687029.75399999996</c:v>
                </c:pt>
                <c:pt idx="3721">
                  <c:v>688466.52300000004</c:v>
                </c:pt>
                <c:pt idx="3722">
                  <c:v>696027.42</c:v>
                </c:pt>
                <c:pt idx="3723">
                  <c:v>698255.67800000007</c:v>
                </c:pt>
                <c:pt idx="3724">
                  <c:v>701429.92799999996</c:v>
                </c:pt>
                <c:pt idx="3725">
                  <c:v>704597.973</c:v>
                </c:pt>
                <c:pt idx="3726">
                  <c:v>706284.39300000016</c:v>
                </c:pt>
                <c:pt idx="3727">
                  <c:v>705446.37800000003</c:v>
                </c:pt>
                <c:pt idx="3728">
                  <c:v>706932.36599999992</c:v>
                </c:pt>
                <c:pt idx="3729">
                  <c:v>709630.24800000002</c:v>
                </c:pt>
                <c:pt idx="3730">
                  <c:v>709068.86999999988</c:v>
                </c:pt>
                <c:pt idx="3731">
                  <c:v>706991.00100000005</c:v>
                </c:pt>
                <c:pt idx="3732">
                  <c:v>713027.81400000001</c:v>
                </c:pt>
                <c:pt idx="3733">
                  <c:v>712090.11300000013</c:v>
                </c:pt>
                <c:pt idx="3734">
                  <c:v>717766.3280000001</c:v>
                </c:pt>
                <c:pt idx="3735">
                  <c:v>721342.46900000004</c:v>
                </c:pt>
                <c:pt idx="3736">
                  <c:v>722733.90500000014</c:v>
                </c:pt>
                <c:pt idx="3737">
                  <c:v>731614.4090000001</c:v>
                </c:pt>
                <c:pt idx="3738">
                  <c:v>737012.46799999999</c:v>
                </c:pt>
                <c:pt idx="3739">
                  <c:v>743775.72199999995</c:v>
                </c:pt>
                <c:pt idx="3740">
                  <c:v>745650.96200000006</c:v>
                </c:pt>
                <c:pt idx="3741">
                  <c:v>732776.18</c:v>
                </c:pt>
                <c:pt idx="3742">
                  <c:v>738616.73</c:v>
                </c:pt>
                <c:pt idx="3743">
                  <c:v>743901.15499999991</c:v>
                </c:pt>
                <c:pt idx="3744">
                  <c:v>743818.478</c:v>
                </c:pt>
                <c:pt idx="3745">
                  <c:v>750185.84299999999</c:v>
                </c:pt>
                <c:pt idx="3746">
                  <c:v>748016.63599999994</c:v>
                </c:pt>
                <c:pt idx="3747">
                  <c:v>751040.70799999998</c:v>
                </c:pt>
                <c:pt idx="3748">
                  <c:v>745685.52800000005</c:v>
                </c:pt>
                <c:pt idx="3749">
                  <c:v>740803.81699999992</c:v>
                </c:pt>
                <c:pt idx="3750">
                  <c:v>740534.777</c:v>
                </c:pt>
                <c:pt idx="3751">
                  <c:v>738247.95799999987</c:v>
                </c:pt>
                <c:pt idx="3752">
                  <c:v>719817.32</c:v>
                </c:pt>
                <c:pt idx="3753">
                  <c:v>732718.27700000012</c:v>
                </c:pt>
                <c:pt idx="3754">
                  <c:v>722511.18500000006</c:v>
                </c:pt>
                <c:pt idx="3755">
                  <c:v>721520.39</c:v>
                </c:pt>
                <c:pt idx="3756">
                  <c:v>722881.63699999999</c:v>
                </c:pt>
                <c:pt idx="3757">
                  <c:v>717571.973</c:v>
                </c:pt>
                <c:pt idx="3758">
                  <c:v>720434.2699999999</c:v>
                </c:pt>
                <c:pt idx="3759">
                  <c:v>735601.53800000018</c:v>
                </c:pt>
                <c:pt idx="3760">
                  <c:v>737068.86499999999</c:v>
                </c:pt>
                <c:pt idx="3761">
                  <c:v>729581.55200000014</c:v>
                </c:pt>
                <c:pt idx="3762">
                  <c:v>733351.42700000014</c:v>
                </c:pt>
                <c:pt idx="3763">
                  <c:v>723614.8280000001</c:v>
                </c:pt>
                <c:pt idx="3764">
                  <c:v>721177.52899999998</c:v>
                </c:pt>
                <c:pt idx="3765">
                  <c:v>733082.897</c:v>
                </c:pt>
                <c:pt idx="3766">
                  <c:v>721538.97200000007</c:v>
                </c:pt>
                <c:pt idx="3767">
                  <c:v>718421.69600000011</c:v>
                </c:pt>
                <c:pt idx="3768">
                  <c:v>713816.53999999992</c:v>
                </c:pt>
                <c:pt idx="3769">
                  <c:v>726115.41500000004</c:v>
                </c:pt>
                <c:pt idx="3770">
                  <c:v>730239.71499999997</c:v>
                </c:pt>
                <c:pt idx="3771">
                  <c:v>734911.00699999987</c:v>
                </c:pt>
                <c:pt idx="3772">
                  <c:v>747094.00699999998</c:v>
                </c:pt>
                <c:pt idx="3773">
                  <c:v>743909.14100000006</c:v>
                </c:pt>
                <c:pt idx="3774">
                  <c:v>742883.54300000006</c:v>
                </c:pt>
                <c:pt idx="3775">
                  <c:v>739619.88400000008</c:v>
                </c:pt>
                <c:pt idx="3776">
                  <c:v>738644.44999999984</c:v>
                </c:pt>
                <c:pt idx="3777">
                  <c:v>742847.79399999999</c:v>
                </c:pt>
                <c:pt idx="3778">
                  <c:v>739016.47600000002</c:v>
                </c:pt>
                <c:pt idx="3779">
                  <c:v>725428.84</c:v>
                </c:pt>
                <c:pt idx="3780">
                  <c:v>725002.09</c:v>
                </c:pt>
                <c:pt idx="3781">
                  <c:v>718636.19499999995</c:v>
                </c:pt>
                <c:pt idx="3782">
                  <c:v>717100.43499999994</c:v>
                </c:pt>
                <c:pt idx="3783">
                  <c:v>726751.77399999986</c:v>
                </c:pt>
                <c:pt idx="3784">
                  <c:v>729875.77299999993</c:v>
                </c:pt>
                <c:pt idx="3785">
                  <c:v>721162.03299999982</c:v>
                </c:pt>
                <c:pt idx="3786">
                  <c:v>729321.196</c:v>
                </c:pt>
                <c:pt idx="3787">
                  <c:v>712997.1669999999</c:v>
                </c:pt>
                <c:pt idx="3788">
                  <c:v>704681.78199999989</c:v>
                </c:pt>
                <c:pt idx="3789">
                  <c:v>696045.13</c:v>
                </c:pt>
                <c:pt idx="3790">
                  <c:v>685863.03699999989</c:v>
                </c:pt>
                <c:pt idx="3791">
                  <c:v>688490.33499999985</c:v>
                </c:pt>
                <c:pt idx="3792">
                  <c:v>681238.77099999995</c:v>
                </c:pt>
                <c:pt idx="3793">
                  <c:v>677817.277</c:v>
                </c:pt>
                <c:pt idx="3794">
                  <c:v>670304.11</c:v>
                </c:pt>
                <c:pt idx="3795">
                  <c:v>680579.2209999999</c:v>
                </c:pt>
                <c:pt idx="3796">
                  <c:v>695537.51500000001</c:v>
                </c:pt>
                <c:pt idx="3797">
                  <c:v>697158.14899999998</c:v>
                </c:pt>
                <c:pt idx="3798">
                  <c:v>701308.45400000003</c:v>
                </c:pt>
                <c:pt idx="3799">
                  <c:v>694403.71399999992</c:v>
                </c:pt>
                <c:pt idx="3800">
                  <c:v>696688.13899999997</c:v>
                </c:pt>
                <c:pt idx="3801">
                  <c:v>697557.49099999992</c:v>
                </c:pt>
                <c:pt idx="3802">
                  <c:v>700918.64299999992</c:v>
                </c:pt>
                <c:pt idx="3803">
                  <c:v>706060.38100000005</c:v>
                </c:pt>
                <c:pt idx="3804">
                  <c:v>698461.82299999997</c:v>
                </c:pt>
                <c:pt idx="3805">
                  <c:v>693508.33600000001</c:v>
                </c:pt>
                <c:pt idx="3806">
                  <c:v>692337.73399999994</c:v>
                </c:pt>
                <c:pt idx="3807">
                  <c:v>697100.10100000002</c:v>
                </c:pt>
                <c:pt idx="3808">
                  <c:v>696734.68099999987</c:v>
                </c:pt>
                <c:pt idx="3809">
                  <c:v>691645.89500000002</c:v>
                </c:pt>
                <c:pt idx="3810">
                  <c:v>690491.2</c:v>
                </c:pt>
                <c:pt idx="3811">
                  <c:v>688037.94199999992</c:v>
                </c:pt>
                <c:pt idx="3812">
                  <c:v>682624.93900000001</c:v>
                </c:pt>
                <c:pt idx="3813">
                  <c:v>688051.44499999995</c:v>
                </c:pt>
                <c:pt idx="3814">
                  <c:v>694887.49399999995</c:v>
                </c:pt>
                <c:pt idx="3815">
                  <c:v>698038.70599999989</c:v>
                </c:pt>
                <c:pt idx="3816">
                  <c:v>696669.63599999994</c:v>
                </c:pt>
                <c:pt idx="3817">
                  <c:v>702876.28099999996</c:v>
                </c:pt>
                <c:pt idx="3818">
                  <c:v>703438.94099999999</c:v>
                </c:pt>
                <c:pt idx="3819">
                  <c:v>708781.11199999996</c:v>
                </c:pt>
                <c:pt idx="3820">
                  <c:v>709064.679</c:v>
                </c:pt>
                <c:pt idx="3821">
                  <c:v>712732.49599999993</c:v>
                </c:pt>
                <c:pt idx="3822">
                  <c:v>705648.8629999999</c:v>
                </c:pt>
                <c:pt idx="3823">
                  <c:v>704715.1939999999</c:v>
                </c:pt>
                <c:pt idx="3824">
                  <c:v>702340.44099999999</c:v>
                </c:pt>
                <c:pt idx="3825">
                  <c:v>693879.98499999987</c:v>
                </c:pt>
                <c:pt idx="3826">
                  <c:v>693960.37699999986</c:v>
                </c:pt>
                <c:pt idx="3827">
                  <c:v>697281.41599999985</c:v>
                </c:pt>
                <c:pt idx="3828">
                  <c:v>701698.75599999994</c:v>
                </c:pt>
                <c:pt idx="3829">
                  <c:v>703385.23699999996</c:v>
                </c:pt>
                <c:pt idx="3830">
                  <c:v>710652.14899999998</c:v>
                </c:pt>
                <c:pt idx="3831">
                  <c:v>710816.81799999997</c:v>
                </c:pt>
                <c:pt idx="3832">
                  <c:v>714943.99699999997</c:v>
                </c:pt>
                <c:pt idx="3833">
                  <c:v>719752.14699999988</c:v>
                </c:pt>
                <c:pt idx="3834">
                  <c:v>721518.125</c:v>
                </c:pt>
                <c:pt idx="3835">
                  <c:v>716312.19299999997</c:v>
                </c:pt>
                <c:pt idx="3836">
                  <c:v>719018.26199999987</c:v>
                </c:pt>
                <c:pt idx="3837">
                  <c:v>719216.17399999988</c:v>
                </c:pt>
                <c:pt idx="3838">
                  <c:v>712848.51199999999</c:v>
                </c:pt>
                <c:pt idx="3839">
                  <c:v>712410.32500000007</c:v>
                </c:pt>
                <c:pt idx="3840">
                  <c:v>716407.94000000006</c:v>
                </c:pt>
                <c:pt idx="3841">
                  <c:v>713340.88800000004</c:v>
                </c:pt>
                <c:pt idx="3842">
                  <c:v>713152.69400000013</c:v>
                </c:pt>
                <c:pt idx="3843">
                  <c:v>714539.68</c:v>
                </c:pt>
                <c:pt idx="3844">
                  <c:v>716458.94799999997</c:v>
                </c:pt>
                <c:pt idx="3845">
                  <c:v>711681.46000000008</c:v>
                </c:pt>
                <c:pt idx="3846">
                  <c:v>716797.81400000001</c:v>
                </c:pt>
                <c:pt idx="3847">
                  <c:v>720722.88500000001</c:v>
                </c:pt>
                <c:pt idx="3848">
                  <c:v>719199.93800000008</c:v>
                </c:pt>
                <c:pt idx="3849">
                  <c:v>721252.05100000009</c:v>
                </c:pt>
                <c:pt idx="3850">
                  <c:v>719263.96</c:v>
                </c:pt>
                <c:pt idx="3851">
                  <c:v>719522.32700000005</c:v>
                </c:pt>
                <c:pt idx="3852">
                  <c:v>715936.679</c:v>
                </c:pt>
                <c:pt idx="3853">
                  <c:v>708946.69400000002</c:v>
                </c:pt>
                <c:pt idx="3854">
                  <c:v>706256.58400000003</c:v>
                </c:pt>
                <c:pt idx="3855">
                  <c:v>704112.47000000009</c:v>
                </c:pt>
                <c:pt idx="3856">
                  <c:v>705590.69300000009</c:v>
                </c:pt>
                <c:pt idx="3857">
                  <c:v>713686.43000000017</c:v>
                </c:pt>
                <c:pt idx="3858">
                  <c:v>706061.36800000002</c:v>
                </c:pt>
                <c:pt idx="3859">
                  <c:v>706288.67499999993</c:v>
                </c:pt>
                <c:pt idx="3860">
                  <c:v>706491.80499999993</c:v>
                </c:pt>
                <c:pt idx="3861">
                  <c:v>712201.73199999996</c:v>
                </c:pt>
                <c:pt idx="3862">
                  <c:v>710624.51800000004</c:v>
                </c:pt>
                <c:pt idx="3863">
                  <c:v>712678.41100000008</c:v>
                </c:pt>
                <c:pt idx="3864">
                  <c:v>703244.84499999997</c:v>
                </c:pt>
                <c:pt idx="3865">
                  <c:v>702436.30599999998</c:v>
                </c:pt>
                <c:pt idx="3866">
                  <c:v>706163.86199999996</c:v>
                </c:pt>
                <c:pt idx="3867">
                  <c:v>706101.93099999998</c:v>
                </c:pt>
                <c:pt idx="3868">
                  <c:v>708423.16899999988</c:v>
                </c:pt>
                <c:pt idx="3869">
                  <c:v>711568.978</c:v>
                </c:pt>
                <c:pt idx="3870">
                  <c:v>710144.78499999992</c:v>
                </c:pt>
                <c:pt idx="3871">
                  <c:v>707682.7209999999</c:v>
                </c:pt>
                <c:pt idx="3872">
                  <c:v>708165.28899999999</c:v>
                </c:pt>
                <c:pt idx="3873">
                  <c:v>709238.755</c:v>
                </c:pt>
                <c:pt idx="3874">
                  <c:v>710712.38300000003</c:v>
                </c:pt>
                <c:pt idx="3875">
                  <c:v>712125.96400000004</c:v>
                </c:pt>
                <c:pt idx="3876">
                  <c:v>713896.375</c:v>
                </c:pt>
                <c:pt idx="3877">
                  <c:v>714767.15799999994</c:v>
                </c:pt>
                <c:pt idx="3878">
                  <c:v>717200.14599999995</c:v>
                </c:pt>
                <c:pt idx="3879">
                  <c:v>713972.86900000006</c:v>
                </c:pt>
                <c:pt idx="3880">
                  <c:v>716884.89400000009</c:v>
                </c:pt>
                <c:pt idx="3881">
                  <c:v>717185.07100000011</c:v>
                </c:pt>
                <c:pt idx="3882">
                  <c:v>719049.75099999993</c:v>
                </c:pt>
                <c:pt idx="3883">
                  <c:v>719677.90299999993</c:v>
                </c:pt>
                <c:pt idx="3884">
                  <c:v>722116.37399999984</c:v>
                </c:pt>
                <c:pt idx="3885">
                  <c:v>722128.80700000003</c:v>
                </c:pt>
                <c:pt idx="3886">
                  <c:v>721048.9530000001</c:v>
                </c:pt>
                <c:pt idx="3887">
                  <c:v>720451.94500000007</c:v>
                </c:pt>
                <c:pt idx="3888">
                  <c:v>715437.24399999995</c:v>
                </c:pt>
                <c:pt idx="3889">
                  <c:v>713632.83400000003</c:v>
                </c:pt>
                <c:pt idx="3890">
                  <c:v>711681.04899999988</c:v>
                </c:pt>
                <c:pt idx="3891">
                  <c:v>706489.0419999999</c:v>
                </c:pt>
                <c:pt idx="3892">
                  <c:v>701504.41599999985</c:v>
                </c:pt>
                <c:pt idx="3893">
                  <c:v>704136.196</c:v>
                </c:pt>
                <c:pt idx="3894">
                  <c:v>700422.19899999991</c:v>
                </c:pt>
                <c:pt idx="3895">
                  <c:v>698263.40800000005</c:v>
                </c:pt>
                <c:pt idx="3896">
                  <c:v>699771.03099999996</c:v>
                </c:pt>
                <c:pt idx="3897">
                  <c:v>701463.27700000012</c:v>
                </c:pt>
                <c:pt idx="3898">
                  <c:v>704537.26</c:v>
                </c:pt>
                <c:pt idx="3899">
                  <c:v>702698.56299999997</c:v>
                </c:pt>
                <c:pt idx="3900">
                  <c:v>699182.473</c:v>
                </c:pt>
                <c:pt idx="3901">
                  <c:v>702366.22</c:v>
                </c:pt>
                <c:pt idx="3902">
                  <c:v>700615.201</c:v>
                </c:pt>
                <c:pt idx="3903">
                  <c:v>701407.13500000001</c:v>
                </c:pt>
                <c:pt idx="3904">
                  <c:v>703322.78499999992</c:v>
                </c:pt>
                <c:pt idx="3905">
                  <c:v>703048.26699999999</c:v>
                </c:pt>
                <c:pt idx="3906">
                  <c:v>704882.47600000002</c:v>
                </c:pt>
                <c:pt idx="3907">
                  <c:v>703734.89800000004</c:v>
                </c:pt>
                <c:pt idx="3908">
                  <c:v>703034.73099999991</c:v>
                </c:pt>
                <c:pt idx="3909">
                  <c:v>703045.78599999996</c:v>
                </c:pt>
                <c:pt idx="3910">
                  <c:v>703263.90700000001</c:v>
                </c:pt>
                <c:pt idx="3911">
                  <c:v>702647.25399999996</c:v>
                </c:pt>
                <c:pt idx="3912">
                  <c:v>703090.28199999989</c:v>
                </c:pt>
                <c:pt idx="3913">
                  <c:v>703815.56199999992</c:v>
                </c:pt>
                <c:pt idx="3914">
                  <c:v>702448.99600000004</c:v>
                </c:pt>
                <c:pt idx="3915">
                  <c:v>702830.40399999998</c:v>
                </c:pt>
                <c:pt idx="3916">
                  <c:v>705044.30099999998</c:v>
                </c:pt>
                <c:pt idx="3917">
                  <c:v>706333.75299999991</c:v>
                </c:pt>
                <c:pt idx="3918">
                  <c:v>706037.47599999991</c:v>
                </c:pt>
                <c:pt idx="3919">
                  <c:v>707155.80099999998</c:v>
                </c:pt>
                <c:pt idx="3920">
                  <c:v>709475.97699999996</c:v>
                </c:pt>
                <c:pt idx="3921">
                  <c:v>707442.37699999998</c:v>
                </c:pt>
                <c:pt idx="3922">
                  <c:v>708271.51099999994</c:v>
                </c:pt>
                <c:pt idx="3923">
                  <c:v>707352.02</c:v>
                </c:pt>
                <c:pt idx="3924">
                  <c:v>704333.32399999991</c:v>
                </c:pt>
                <c:pt idx="3925">
                  <c:v>706224.54499999993</c:v>
                </c:pt>
                <c:pt idx="3926">
                  <c:v>706627.91299999994</c:v>
                </c:pt>
                <c:pt idx="3927">
                  <c:v>707834.43799999997</c:v>
                </c:pt>
                <c:pt idx="3928">
                  <c:v>707073.32900000003</c:v>
                </c:pt>
                <c:pt idx="3929">
                  <c:v>708834.527</c:v>
                </c:pt>
                <c:pt idx="3930">
                  <c:v>711152.78299999994</c:v>
                </c:pt>
                <c:pt idx="3931">
                  <c:v>711931.46899999992</c:v>
                </c:pt>
                <c:pt idx="3932">
                  <c:v>711600.04099999997</c:v>
                </c:pt>
                <c:pt idx="3933">
                  <c:v>711991.96399999992</c:v>
                </c:pt>
                <c:pt idx="3934">
                  <c:v>714814.54999999993</c:v>
                </c:pt>
                <c:pt idx="3935">
                  <c:v>715913.22499999998</c:v>
                </c:pt>
                <c:pt idx="3936">
                  <c:v>716649.30799999996</c:v>
                </c:pt>
                <c:pt idx="3937">
                  <c:v>717942.08299999998</c:v>
                </c:pt>
                <c:pt idx="3938">
                  <c:v>718681.52299999993</c:v>
                </c:pt>
                <c:pt idx="3939">
                  <c:v>719284.22899999993</c:v>
                </c:pt>
                <c:pt idx="3940">
                  <c:v>718167.37699999998</c:v>
                </c:pt>
                <c:pt idx="3941">
                  <c:v>719280.98199999984</c:v>
                </c:pt>
                <c:pt idx="3942">
                  <c:v>716250.26299999992</c:v>
                </c:pt>
                <c:pt idx="3943">
                  <c:v>714802.49900000007</c:v>
                </c:pt>
                <c:pt idx="3944">
                  <c:v>715241.66500000004</c:v>
                </c:pt>
                <c:pt idx="3945">
                  <c:v>715589.44</c:v>
                </c:pt>
                <c:pt idx="3946">
                  <c:v>716215.93900000001</c:v>
                </c:pt>
                <c:pt idx="3947">
                  <c:v>715390.495</c:v>
                </c:pt>
                <c:pt idx="3948">
                  <c:v>715472.7969999999</c:v>
                </c:pt>
                <c:pt idx="3949">
                  <c:v>716345.62599999993</c:v>
                </c:pt>
                <c:pt idx="3950">
                  <c:v>716545.41099999996</c:v>
                </c:pt>
                <c:pt idx="3951">
                  <c:v>715949.52099999995</c:v>
                </c:pt>
                <c:pt idx="3952">
                  <c:v>718007.41899999988</c:v>
                </c:pt>
                <c:pt idx="3953">
                  <c:v>714891.07000000007</c:v>
                </c:pt>
                <c:pt idx="3954">
                  <c:v>713559.13899999985</c:v>
                </c:pt>
                <c:pt idx="3955">
                  <c:v>713793.16899999999</c:v>
                </c:pt>
                <c:pt idx="3956">
                  <c:v>713593.56400000001</c:v>
                </c:pt>
                <c:pt idx="3957">
                  <c:v>714082.84899999993</c:v>
                </c:pt>
                <c:pt idx="3958">
                  <c:v>714283.21</c:v>
                </c:pt>
                <c:pt idx="3959">
                  <c:v>712600.61800000002</c:v>
                </c:pt>
                <c:pt idx="3960">
                  <c:v>712000.82499999995</c:v>
                </c:pt>
                <c:pt idx="3961">
                  <c:v>711413.26</c:v>
                </c:pt>
                <c:pt idx="3962">
                  <c:v>711604.72599999991</c:v>
                </c:pt>
                <c:pt idx="3963">
                  <c:v>708606.89500000002</c:v>
                </c:pt>
                <c:pt idx="3964">
                  <c:v>707011.08099999989</c:v>
                </c:pt>
                <c:pt idx="3965">
                  <c:v>710346.92499999993</c:v>
                </c:pt>
                <c:pt idx="3966">
                  <c:v>710114.95299999998</c:v>
                </c:pt>
                <c:pt idx="3967">
                  <c:v>712870.61499999987</c:v>
                </c:pt>
                <c:pt idx="3968">
                  <c:v>715477.0689999999</c:v>
                </c:pt>
                <c:pt idx="3969">
                  <c:v>715941.79300000006</c:v>
                </c:pt>
                <c:pt idx="3970">
                  <c:v>715353.90700000001</c:v>
                </c:pt>
                <c:pt idx="3971">
                  <c:v>714905.61699999997</c:v>
                </c:pt>
                <c:pt idx="3972">
                  <c:v>715490.44299999997</c:v>
                </c:pt>
                <c:pt idx="3973">
                  <c:v>716568.07299999997</c:v>
                </c:pt>
                <c:pt idx="3974">
                  <c:v>715337.26899999997</c:v>
                </c:pt>
                <c:pt idx="3975">
                  <c:v>714135.85900000005</c:v>
                </c:pt>
                <c:pt idx="3976">
                  <c:v>714457.36899999995</c:v>
                </c:pt>
                <c:pt idx="3977">
                  <c:v>717489.049</c:v>
                </c:pt>
                <c:pt idx="3978">
                  <c:v>717523.723</c:v>
                </c:pt>
                <c:pt idx="3979">
                  <c:v>717806.76100000006</c:v>
                </c:pt>
                <c:pt idx="3980">
                  <c:v>718040.995</c:v>
                </c:pt>
                <c:pt idx="3981">
                  <c:v>716384.49099999992</c:v>
                </c:pt>
                <c:pt idx="3982">
                  <c:v>715443.90700000001</c:v>
                </c:pt>
                <c:pt idx="3983">
                  <c:v>717315.34299999999</c:v>
                </c:pt>
                <c:pt idx="3984">
                  <c:v>717773.57499999995</c:v>
                </c:pt>
                <c:pt idx="3985">
                  <c:v>719683.63300000003</c:v>
                </c:pt>
                <c:pt idx="3986">
                  <c:v>721393.58699999994</c:v>
                </c:pt>
                <c:pt idx="3987">
                  <c:v>720668.83499999996</c:v>
                </c:pt>
                <c:pt idx="3988">
                  <c:v>723184.25699999998</c:v>
                </c:pt>
                <c:pt idx="3989">
                  <c:v>720474.777</c:v>
                </c:pt>
                <c:pt idx="3990">
                  <c:v>720604.08299999998</c:v>
                </c:pt>
                <c:pt idx="3991">
                  <c:v>719905.42500000005</c:v>
                </c:pt>
                <c:pt idx="3992">
                  <c:v>717723.80699999991</c:v>
                </c:pt>
                <c:pt idx="3993">
                  <c:v>715917.42299999995</c:v>
                </c:pt>
                <c:pt idx="3994">
                  <c:v>715315.84499999997</c:v>
                </c:pt>
                <c:pt idx="3995">
                  <c:v>715977.97100000002</c:v>
                </c:pt>
                <c:pt idx="3996">
                  <c:v>716532.43099999998</c:v>
                </c:pt>
                <c:pt idx="3997">
                  <c:v>715059.34699999995</c:v>
                </c:pt>
                <c:pt idx="3998">
                  <c:v>715369.60100000002</c:v>
                </c:pt>
                <c:pt idx="3999">
                  <c:v>714964.91299999994</c:v>
                </c:pt>
                <c:pt idx="4000">
                  <c:v>714449.96299999999</c:v>
                </c:pt>
                <c:pt idx="4001">
                  <c:v>716215.51099999994</c:v>
                </c:pt>
                <c:pt idx="4002">
                  <c:v>715034.89099999995</c:v>
                </c:pt>
                <c:pt idx="4003">
                  <c:v>714790.09100000001</c:v>
                </c:pt>
                <c:pt idx="4004">
                  <c:v>713293.08499999996</c:v>
                </c:pt>
                <c:pt idx="4005">
                  <c:v>714340.65500000003</c:v>
                </c:pt>
                <c:pt idx="4006">
                  <c:v>714317.03299999994</c:v>
                </c:pt>
                <c:pt idx="4007">
                  <c:v>711489.4219999999</c:v>
                </c:pt>
                <c:pt idx="4008">
                  <c:v>710412.05599999998</c:v>
                </c:pt>
                <c:pt idx="4009">
                  <c:v>705347.71699999995</c:v>
                </c:pt>
                <c:pt idx="4010">
                  <c:v>702267.39199999999</c:v>
                </c:pt>
                <c:pt idx="4011">
                  <c:v>702011.13199999998</c:v>
                </c:pt>
                <c:pt idx="4012">
                  <c:v>702271.98800000001</c:v>
                </c:pt>
                <c:pt idx="4013">
                  <c:v>700657.63699999987</c:v>
                </c:pt>
                <c:pt idx="4014">
                  <c:v>702999.41899999988</c:v>
                </c:pt>
                <c:pt idx="4015">
                  <c:v>706148.62399999995</c:v>
                </c:pt>
                <c:pt idx="4016">
                  <c:v>705487.38199999998</c:v>
                </c:pt>
                <c:pt idx="4017">
                  <c:v>702006.14599999995</c:v>
                </c:pt>
                <c:pt idx="4018">
                  <c:v>700424.55799999996</c:v>
                </c:pt>
                <c:pt idx="4019">
                  <c:v>699730.89799999993</c:v>
                </c:pt>
                <c:pt idx="4020">
                  <c:v>701536.77499999991</c:v>
                </c:pt>
                <c:pt idx="4021">
                  <c:v>704341.55899999989</c:v>
                </c:pt>
                <c:pt idx="4022">
                  <c:v>700898.0149999999</c:v>
                </c:pt>
                <c:pt idx="4023">
                  <c:v>704081.75300000003</c:v>
                </c:pt>
                <c:pt idx="4024">
                  <c:v>705579.88699999987</c:v>
                </c:pt>
                <c:pt idx="4025">
                  <c:v>702537.41299999994</c:v>
                </c:pt>
                <c:pt idx="4026">
                  <c:v>704623.01599999995</c:v>
                </c:pt>
                <c:pt idx="4027">
                  <c:v>704942.49800000002</c:v>
                </c:pt>
                <c:pt idx="4028">
                  <c:v>704200.98099999991</c:v>
                </c:pt>
                <c:pt idx="4029">
                  <c:v>705879.35499999998</c:v>
                </c:pt>
                <c:pt idx="4030">
                  <c:v>705250.73800000001</c:v>
                </c:pt>
                <c:pt idx="4031">
                  <c:v>710495.70400000003</c:v>
                </c:pt>
                <c:pt idx="4032">
                  <c:v>711561.772</c:v>
                </c:pt>
                <c:pt idx="4033">
                  <c:v>712427.38599999994</c:v>
                </c:pt>
                <c:pt idx="4034">
                  <c:v>714380.78799999994</c:v>
                </c:pt>
                <c:pt idx="4035">
                  <c:v>718034.18799999997</c:v>
                </c:pt>
                <c:pt idx="4036">
                  <c:v>719695.16800000006</c:v>
                </c:pt>
                <c:pt idx="4037">
                  <c:v>719821.58500000008</c:v>
                </c:pt>
                <c:pt idx="4038">
                  <c:v>717648.46300000011</c:v>
                </c:pt>
                <c:pt idx="4039">
                  <c:v>719305.48600000003</c:v>
                </c:pt>
                <c:pt idx="4040">
                  <c:v>721058.26</c:v>
                </c:pt>
                <c:pt idx="4041">
                  <c:v>721636.33</c:v>
                </c:pt>
                <c:pt idx="4042">
                  <c:v>721264.28200000001</c:v>
                </c:pt>
                <c:pt idx="4043">
                  <c:v>721874.31099999999</c:v>
                </c:pt>
                <c:pt idx="4044">
                  <c:v>723878.53599999996</c:v>
                </c:pt>
                <c:pt idx="4045">
                  <c:v>721754.00499999989</c:v>
                </c:pt>
                <c:pt idx="4046">
                  <c:v>718750.65399999998</c:v>
                </c:pt>
                <c:pt idx="4047">
                  <c:v>720753.06099999999</c:v>
                </c:pt>
                <c:pt idx="4048">
                  <c:v>729570.92800000007</c:v>
                </c:pt>
                <c:pt idx="4049">
                  <c:v>744024.23499999999</c:v>
                </c:pt>
                <c:pt idx="4050">
                  <c:v>732428.04099999997</c:v>
                </c:pt>
                <c:pt idx="4051">
                  <c:v>726144.95200000005</c:v>
                </c:pt>
                <c:pt idx="4052">
                  <c:v>736993.96600000001</c:v>
                </c:pt>
                <c:pt idx="4053">
                  <c:v>728149.24900000007</c:v>
                </c:pt>
                <c:pt idx="4054">
                  <c:v>726399.36700000009</c:v>
                </c:pt>
                <c:pt idx="4055">
                  <c:v>724462.45600000001</c:v>
                </c:pt>
                <c:pt idx="4056">
                  <c:v>731809.94799999997</c:v>
                </c:pt>
                <c:pt idx="4057">
                  <c:v>736970.29</c:v>
                </c:pt>
                <c:pt idx="4058">
                  <c:v>744335.50599999994</c:v>
                </c:pt>
                <c:pt idx="4059">
                  <c:v>736654.56099999999</c:v>
                </c:pt>
                <c:pt idx="4060">
                  <c:v>728793.92800000007</c:v>
                </c:pt>
                <c:pt idx="4061">
                  <c:v>718429.78300000005</c:v>
                </c:pt>
                <c:pt idx="4062">
                  <c:v>715665.07000000007</c:v>
                </c:pt>
                <c:pt idx="4063">
                  <c:v>723218.4310000001</c:v>
                </c:pt>
                <c:pt idx="4064">
                  <c:v>710851.33900000004</c:v>
                </c:pt>
                <c:pt idx="4065">
                  <c:v>714603.73600000003</c:v>
                </c:pt>
                <c:pt idx="4066">
                  <c:v>715821.46600000001</c:v>
                </c:pt>
                <c:pt idx="4067">
                  <c:v>718565.93599999999</c:v>
                </c:pt>
                <c:pt idx="4068">
                  <c:v>722674.69099999988</c:v>
                </c:pt>
                <c:pt idx="4069">
                  <c:v>731575.56199999992</c:v>
                </c:pt>
                <c:pt idx="4070">
                  <c:v>729943.67599999998</c:v>
                </c:pt>
                <c:pt idx="4071">
                  <c:v>723129.24599999993</c:v>
                </c:pt>
                <c:pt idx="4072">
                  <c:v>723797.96</c:v>
                </c:pt>
                <c:pt idx="4073">
                  <c:v>716379.71199999982</c:v>
                </c:pt>
                <c:pt idx="4074">
                  <c:v>711554.32499999995</c:v>
                </c:pt>
                <c:pt idx="4075">
                  <c:v>712545.02399999998</c:v>
                </c:pt>
                <c:pt idx="4076">
                  <c:v>719174.67799999996</c:v>
                </c:pt>
                <c:pt idx="4077">
                  <c:v>710586.87799999991</c:v>
                </c:pt>
                <c:pt idx="4078">
                  <c:v>720427.08799999987</c:v>
                </c:pt>
                <c:pt idx="4079">
                  <c:v>717811.94799999997</c:v>
                </c:pt>
                <c:pt idx="4080">
                  <c:v>721760.83499999996</c:v>
                </c:pt>
                <c:pt idx="4081">
                  <c:v>726674.99599999993</c:v>
                </c:pt>
                <c:pt idx="4082">
                  <c:v>720856.85199999996</c:v>
                </c:pt>
                <c:pt idx="4083">
                  <c:v>724541.82399999991</c:v>
                </c:pt>
                <c:pt idx="4084">
                  <c:v>720553.70000000007</c:v>
                </c:pt>
                <c:pt idx="4085">
                  <c:v>721233.30599999987</c:v>
                </c:pt>
                <c:pt idx="4086">
                  <c:v>720970.83299999998</c:v>
                </c:pt>
                <c:pt idx="4087">
                  <c:v>727638.65999999992</c:v>
                </c:pt>
                <c:pt idx="4088">
                  <c:v>734941.495</c:v>
                </c:pt>
                <c:pt idx="4089">
                  <c:v>741891.59299999999</c:v>
                </c:pt>
                <c:pt idx="4090">
                  <c:v>743623.67799999996</c:v>
                </c:pt>
                <c:pt idx="4091">
                  <c:v>741590.67799999996</c:v>
                </c:pt>
                <c:pt idx="4092">
                  <c:v>733978.27600000007</c:v>
                </c:pt>
                <c:pt idx="4093">
                  <c:v>731246.9800000001</c:v>
                </c:pt>
                <c:pt idx="4094">
                  <c:v>733975.40599999984</c:v>
                </c:pt>
                <c:pt idx="4095">
                  <c:v>734974.29099999997</c:v>
                </c:pt>
                <c:pt idx="4096">
                  <c:v>730372.41999999993</c:v>
                </c:pt>
                <c:pt idx="4097">
                  <c:v>738451.32</c:v>
                </c:pt>
                <c:pt idx="4098">
                  <c:v>736282.79899999988</c:v>
                </c:pt>
                <c:pt idx="4099">
                  <c:v>736430.66300000018</c:v>
                </c:pt>
                <c:pt idx="4100">
                  <c:v>738295.2840000001</c:v>
                </c:pt>
                <c:pt idx="4101">
                  <c:v>737874.23900000006</c:v>
                </c:pt>
                <c:pt idx="4102">
                  <c:v>737479.27299999981</c:v>
                </c:pt>
                <c:pt idx="4103">
                  <c:v>736023.37699999986</c:v>
                </c:pt>
                <c:pt idx="4104">
                  <c:v>737584.25299999991</c:v>
                </c:pt>
                <c:pt idx="4105">
                  <c:v>725911.402</c:v>
                </c:pt>
                <c:pt idx="4106">
                  <c:v>725431.326</c:v>
                </c:pt>
                <c:pt idx="4107">
                  <c:v>726709.60999999987</c:v>
                </c:pt>
                <c:pt idx="4108">
                  <c:v>732604.39399999985</c:v>
                </c:pt>
                <c:pt idx="4109">
                  <c:v>732134.34399999992</c:v>
                </c:pt>
                <c:pt idx="4110">
                  <c:v>728296.00300000003</c:v>
                </c:pt>
                <c:pt idx="4111">
                  <c:v>725176.47</c:v>
                </c:pt>
                <c:pt idx="4112">
                  <c:v>722751.98499999987</c:v>
                </c:pt>
                <c:pt idx="4113">
                  <c:v>730459.55899999989</c:v>
                </c:pt>
                <c:pt idx="4114">
                  <c:v>730471.10199999996</c:v>
                </c:pt>
                <c:pt idx="4115">
                  <c:v>727474.29499999993</c:v>
                </c:pt>
                <c:pt idx="4116">
                  <c:v>726139.23699999996</c:v>
                </c:pt>
                <c:pt idx="4117">
                  <c:v>722940.76799999992</c:v>
                </c:pt>
                <c:pt idx="4118">
                  <c:v>719660.28999999992</c:v>
                </c:pt>
                <c:pt idx="4119">
                  <c:v>725680.36699999997</c:v>
                </c:pt>
                <c:pt idx="4120">
                  <c:v>722285.67099999986</c:v>
                </c:pt>
                <c:pt idx="4121">
                  <c:v>729544.74099999992</c:v>
                </c:pt>
                <c:pt idx="4122">
                  <c:v>735891.02799999993</c:v>
                </c:pt>
                <c:pt idx="4123">
                  <c:v>734322.86199999996</c:v>
                </c:pt>
                <c:pt idx="4124">
                  <c:v>737110.23399999994</c:v>
                </c:pt>
                <c:pt idx="4125">
                  <c:v>727697.40600000008</c:v>
                </c:pt>
                <c:pt idx="4126">
                  <c:v>719985.152</c:v>
                </c:pt>
                <c:pt idx="4127">
                  <c:v>728371.73300000001</c:v>
                </c:pt>
                <c:pt idx="4128">
                  <c:v>740891.23499999999</c:v>
                </c:pt>
                <c:pt idx="4129">
                  <c:v>742076.44</c:v>
                </c:pt>
                <c:pt idx="4130">
                  <c:v>739257.88799999992</c:v>
                </c:pt>
                <c:pt idx="4131">
                  <c:v>747948.62899999996</c:v>
                </c:pt>
                <c:pt idx="4132">
                  <c:v>751577.48699999996</c:v>
                </c:pt>
                <c:pt idx="4133">
                  <c:v>750123.98</c:v>
                </c:pt>
                <c:pt idx="4134">
                  <c:v>750991.49200000009</c:v>
                </c:pt>
                <c:pt idx="4135">
                  <c:v>745663.24300000002</c:v>
                </c:pt>
                <c:pt idx="4136">
                  <c:v>752747.95099999988</c:v>
                </c:pt>
                <c:pt idx="4137">
                  <c:v>755242.45699999994</c:v>
                </c:pt>
                <c:pt idx="4138">
                  <c:v>764161.62099999993</c:v>
                </c:pt>
                <c:pt idx="4139">
                  <c:v>769382.99800000002</c:v>
                </c:pt>
                <c:pt idx="4140">
                  <c:v>770255.13100000005</c:v>
                </c:pt>
                <c:pt idx="4141">
                  <c:v>775360.87899999996</c:v>
                </c:pt>
                <c:pt idx="4142">
                  <c:v>772443.49899999995</c:v>
                </c:pt>
                <c:pt idx="4143">
                  <c:v>769168.65999999992</c:v>
                </c:pt>
                <c:pt idx="4144">
                  <c:v>764181.86800000002</c:v>
                </c:pt>
                <c:pt idx="4145">
                  <c:v>766887.90099999995</c:v>
                </c:pt>
                <c:pt idx="4146">
                  <c:v>762091.96600000001</c:v>
                </c:pt>
                <c:pt idx="4147">
                  <c:v>761718.12699999998</c:v>
                </c:pt>
                <c:pt idx="4148">
                  <c:v>772220.00199999998</c:v>
                </c:pt>
                <c:pt idx="4149">
                  <c:v>771169.80099999998</c:v>
                </c:pt>
                <c:pt idx="4150">
                  <c:v>771363.85599999991</c:v>
                </c:pt>
                <c:pt idx="4151">
                  <c:v>778862.68599999999</c:v>
                </c:pt>
                <c:pt idx="4152">
                  <c:v>779198.84699999995</c:v>
                </c:pt>
                <c:pt idx="4153">
                  <c:v>774075.96</c:v>
                </c:pt>
                <c:pt idx="4154">
                  <c:v>767443.98599999992</c:v>
                </c:pt>
                <c:pt idx="4155">
                  <c:v>767257.95</c:v>
                </c:pt>
                <c:pt idx="4156">
                  <c:v>775074.58799999999</c:v>
                </c:pt>
                <c:pt idx="4157">
                  <c:v>778189.50899999985</c:v>
                </c:pt>
                <c:pt idx="4158">
                  <c:v>786188.51399999997</c:v>
                </c:pt>
                <c:pt idx="4159">
                  <c:v>795777.15899999987</c:v>
                </c:pt>
                <c:pt idx="4160">
                  <c:v>792976.40099999995</c:v>
                </c:pt>
                <c:pt idx="4161">
                  <c:v>797894.38799999992</c:v>
                </c:pt>
                <c:pt idx="4162">
                  <c:v>800276.88</c:v>
                </c:pt>
                <c:pt idx="4163">
                  <c:v>795190.16399999999</c:v>
                </c:pt>
                <c:pt idx="4164">
                  <c:v>781430.78999999992</c:v>
                </c:pt>
                <c:pt idx="4165">
                  <c:v>784153.34100000001</c:v>
                </c:pt>
                <c:pt idx="4166">
                  <c:v>785138.34</c:v>
                </c:pt>
                <c:pt idx="4167">
                  <c:v>787888.75499999989</c:v>
                </c:pt>
                <c:pt idx="4168">
                  <c:v>786643.79999999993</c:v>
                </c:pt>
                <c:pt idx="4169">
                  <c:v>793170.12599999993</c:v>
                </c:pt>
                <c:pt idx="4170">
                  <c:v>801288.72600000002</c:v>
                </c:pt>
                <c:pt idx="4171">
                  <c:v>803972.86199999996</c:v>
                </c:pt>
                <c:pt idx="4172">
                  <c:v>801035.70499999984</c:v>
                </c:pt>
                <c:pt idx="4173">
                  <c:v>786510.929</c:v>
                </c:pt>
                <c:pt idx="4174">
                  <c:v>781417.37000000011</c:v>
                </c:pt>
                <c:pt idx="4175">
                  <c:v>777034.75099999993</c:v>
                </c:pt>
                <c:pt idx="4176">
                  <c:v>781432.76900000009</c:v>
                </c:pt>
                <c:pt idx="4177">
                  <c:v>775813.946</c:v>
                </c:pt>
                <c:pt idx="4178">
                  <c:v>770708.02399999986</c:v>
                </c:pt>
                <c:pt idx="4179">
                  <c:v>771133.17499999993</c:v>
                </c:pt>
                <c:pt idx="4180">
                  <c:v>767842.65799999994</c:v>
                </c:pt>
                <c:pt idx="4181">
                  <c:v>773614.13800000004</c:v>
                </c:pt>
                <c:pt idx="4182">
                  <c:v>766912.13099999994</c:v>
                </c:pt>
                <c:pt idx="4183">
                  <c:v>761460.56</c:v>
                </c:pt>
                <c:pt idx="4184">
                  <c:v>755402.20600000012</c:v>
                </c:pt>
                <c:pt idx="4185">
                  <c:v>757994.75100000005</c:v>
                </c:pt>
                <c:pt idx="4186">
                  <c:v>763444.52499999991</c:v>
                </c:pt>
                <c:pt idx="4187">
                  <c:v>764492.56299999997</c:v>
                </c:pt>
                <c:pt idx="4188">
                  <c:v>772684.99600000004</c:v>
                </c:pt>
                <c:pt idx="4189">
                  <c:v>762579.76600000006</c:v>
                </c:pt>
                <c:pt idx="4190">
                  <c:v>770235.478</c:v>
                </c:pt>
                <c:pt idx="4191">
                  <c:v>774703.62699999998</c:v>
                </c:pt>
                <c:pt idx="4192">
                  <c:v>784210.95400000014</c:v>
                </c:pt>
                <c:pt idx="4193">
                  <c:v>787194.29099999997</c:v>
                </c:pt>
                <c:pt idx="4194">
                  <c:v>789505.01500000001</c:v>
                </c:pt>
                <c:pt idx="4195">
                  <c:v>791698.23699999996</c:v>
                </c:pt>
                <c:pt idx="4196">
                  <c:v>790314.61699999997</c:v>
                </c:pt>
                <c:pt idx="4197">
                  <c:v>788655.30699999991</c:v>
                </c:pt>
                <c:pt idx="4198">
                  <c:v>778914.39299999992</c:v>
                </c:pt>
                <c:pt idx="4199">
                  <c:v>776692.40999999992</c:v>
                </c:pt>
                <c:pt idx="4200">
                  <c:v>777873.84899999993</c:v>
                </c:pt>
                <c:pt idx="4201">
                  <c:v>769978.03599999996</c:v>
                </c:pt>
                <c:pt idx="4202">
                  <c:v>770501.90099999984</c:v>
                </c:pt>
                <c:pt idx="4203">
                  <c:v>777766.47199999995</c:v>
                </c:pt>
                <c:pt idx="4204">
                  <c:v>767846.06699999981</c:v>
                </c:pt>
                <c:pt idx="4205">
                  <c:v>769387.75799999991</c:v>
                </c:pt>
                <c:pt idx="4206">
                  <c:v>767000.745</c:v>
                </c:pt>
                <c:pt idx="4207">
                  <c:v>761359.34300000011</c:v>
                </c:pt>
                <c:pt idx="4208">
                  <c:v>750623.62799999979</c:v>
                </c:pt>
                <c:pt idx="4209">
                  <c:v>752142.17699999991</c:v>
                </c:pt>
                <c:pt idx="4210">
                  <c:v>753808.02899999998</c:v>
                </c:pt>
                <c:pt idx="4211">
                  <c:v>746137.55999999994</c:v>
                </c:pt>
                <c:pt idx="4212">
                  <c:v>747875.90099999995</c:v>
                </c:pt>
                <c:pt idx="4213">
                  <c:v>752647.82999999984</c:v>
                </c:pt>
                <c:pt idx="4214">
                  <c:v>751154.71799999999</c:v>
                </c:pt>
                <c:pt idx="4215">
                  <c:v>750961.24399999995</c:v>
                </c:pt>
                <c:pt idx="4216">
                  <c:v>744870.05299999996</c:v>
                </c:pt>
                <c:pt idx="4217">
                  <c:v>745101.67699999991</c:v>
                </c:pt>
                <c:pt idx="4218">
                  <c:v>742312.00199999986</c:v>
                </c:pt>
                <c:pt idx="4219">
                  <c:v>748885.58</c:v>
                </c:pt>
                <c:pt idx="4220">
                  <c:v>753025.27099999995</c:v>
                </c:pt>
                <c:pt idx="4221">
                  <c:v>754739.88500000001</c:v>
                </c:pt>
                <c:pt idx="4222">
                  <c:v>756834.79399999999</c:v>
                </c:pt>
                <c:pt idx="4223">
                  <c:v>758587.02499999991</c:v>
                </c:pt>
                <c:pt idx="4224">
                  <c:v>756908.58199999994</c:v>
                </c:pt>
                <c:pt idx="4225">
                  <c:v>758641.21100000001</c:v>
                </c:pt>
                <c:pt idx="4226">
                  <c:v>760580.28200000001</c:v>
                </c:pt>
                <c:pt idx="4227">
                  <c:v>757947.01</c:v>
                </c:pt>
                <c:pt idx="4228">
                  <c:v>753408.39500000002</c:v>
                </c:pt>
                <c:pt idx="4229">
                  <c:v>747414.17899999989</c:v>
                </c:pt>
                <c:pt idx="4230">
                  <c:v>744831.09100000001</c:v>
                </c:pt>
                <c:pt idx="4231">
                  <c:v>746795.75600000005</c:v>
                </c:pt>
                <c:pt idx="4232">
                  <c:v>740268.96899999992</c:v>
                </c:pt>
                <c:pt idx="4233">
                  <c:v>735698.07599999988</c:v>
                </c:pt>
                <c:pt idx="4234">
                  <c:v>734695.78099999996</c:v>
                </c:pt>
                <c:pt idx="4235">
                  <c:v>737744.37399999995</c:v>
                </c:pt>
                <c:pt idx="4236">
                  <c:v>739683.42599999998</c:v>
                </c:pt>
                <c:pt idx="4237">
                  <c:v>746188.88599999994</c:v>
                </c:pt>
                <c:pt idx="4238">
                  <c:v>752714.18599999999</c:v>
                </c:pt>
                <c:pt idx="4239">
                  <c:v>754477.28299999994</c:v>
                </c:pt>
                <c:pt idx="4240">
                  <c:v>756378.20299999998</c:v>
                </c:pt>
                <c:pt idx="4241">
                  <c:v>759439.79299999995</c:v>
                </c:pt>
                <c:pt idx="4242">
                  <c:v>759000.49399999995</c:v>
                </c:pt>
                <c:pt idx="4243">
                  <c:v>756607.33399999992</c:v>
                </c:pt>
                <c:pt idx="4244">
                  <c:v>764646.63799999992</c:v>
                </c:pt>
                <c:pt idx="4245">
                  <c:v>764655.152</c:v>
                </c:pt>
                <c:pt idx="4246">
                  <c:v>770612.93699999992</c:v>
                </c:pt>
                <c:pt idx="4247">
                  <c:v>768991.25899999996</c:v>
                </c:pt>
                <c:pt idx="4248">
                  <c:v>768630.90999999992</c:v>
                </c:pt>
                <c:pt idx="4249">
                  <c:v>767952.01699999988</c:v>
                </c:pt>
                <c:pt idx="4250">
                  <c:v>772195.91899999999</c:v>
                </c:pt>
                <c:pt idx="4251">
                  <c:v>771108.18799999985</c:v>
                </c:pt>
                <c:pt idx="4252">
                  <c:v>771988.90099999984</c:v>
                </c:pt>
                <c:pt idx="4253">
                  <c:v>772110.64599999983</c:v>
                </c:pt>
                <c:pt idx="4254">
                  <c:v>771833.875</c:v>
                </c:pt>
                <c:pt idx="4255">
                  <c:v>773995.4709999999</c:v>
                </c:pt>
                <c:pt idx="4256">
                  <c:v>773918.15799999994</c:v>
                </c:pt>
                <c:pt idx="4257">
                  <c:v>771435.93099999987</c:v>
                </c:pt>
                <c:pt idx="4258">
                  <c:v>778060.05899999989</c:v>
                </c:pt>
                <c:pt idx="4259">
                  <c:v>771254.85</c:v>
                </c:pt>
                <c:pt idx="4260">
                  <c:v>769330.72799999989</c:v>
                </c:pt>
                <c:pt idx="4261">
                  <c:v>765435.57299999986</c:v>
                </c:pt>
                <c:pt idx="4262">
                  <c:v>772631.1810000001</c:v>
                </c:pt>
                <c:pt idx="4263">
                  <c:v>773167.98</c:v>
                </c:pt>
                <c:pt idx="4264">
                  <c:v>782021.20499999996</c:v>
                </c:pt>
                <c:pt idx="4265">
                  <c:v>787388.32799999998</c:v>
                </c:pt>
                <c:pt idx="4266">
                  <c:v>794550.85199999984</c:v>
                </c:pt>
                <c:pt idx="4267">
                  <c:v>794067.10499999998</c:v>
                </c:pt>
                <c:pt idx="4268">
                  <c:v>795597.54300000006</c:v>
                </c:pt>
                <c:pt idx="4269">
                  <c:v>799218.42599999998</c:v>
                </c:pt>
                <c:pt idx="4270">
                  <c:v>802426.98299999989</c:v>
                </c:pt>
                <c:pt idx="4271">
                  <c:v>794019.34499999997</c:v>
                </c:pt>
                <c:pt idx="4272">
                  <c:v>800435.58899999992</c:v>
                </c:pt>
                <c:pt idx="4273">
                  <c:v>802040.25900000008</c:v>
                </c:pt>
                <c:pt idx="4274">
                  <c:v>805932.59100000001</c:v>
                </c:pt>
                <c:pt idx="4275">
                  <c:v>805620.84</c:v>
                </c:pt>
                <c:pt idx="4276">
                  <c:v>804654.45</c:v>
                </c:pt>
                <c:pt idx="4277">
                  <c:v>802678.72799999989</c:v>
                </c:pt>
                <c:pt idx="4278">
                  <c:v>794584.97499999986</c:v>
                </c:pt>
                <c:pt idx="4279">
                  <c:v>787177.429</c:v>
                </c:pt>
                <c:pt idx="4280">
                  <c:v>785091.16599999997</c:v>
                </c:pt>
                <c:pt idx="4281">
                  <c:v>785379.23800000001</c:v>
                </c:pt>
                <c:pt idx="4282">
                  <c:v>794913.58299999998</c:v>
                </c:pt>
                <c:pt idx="4283">
                  <c:v>795846.99399999995</c:v>
                </c:pt>
                <c:pt idx="4284">
                  <c:v>797790.39400000009</c:v>
                </c:pt>
                <c:pt idx="4285">
                  <c:v>801067.87300000002</c:v>
                </c:pt>
                <c:pt idx="4286">
                  <c:v>802165.82799999998</c:v>
                </c:pt>
                <c:pt idx="4287">
                  <c:v>800939.35899999994</c:v>
                </c:pt>
                <c:pt idx="4288">
                  <c:v>797229.26500000013</c:v>
                </c:pt>
                <c:pt idx="4289">
                  <c:v>805002.85299999989</c:v>
                </c:pt>
                <c:pt idx="4290">
                  <c:v>818481.41499999992</c:v>
                </c:pt>
                <c:pt idx="4291">
                  <c:v>817658.30799999996</c:v>
                </c:pt>
                <c:pt idx="4292">
                  <c:v>818366.83600000001</c:v>
                </c:pt>
                <c:pt idx="4293">
                  <c:v>821591.65</c:v>
                </c:pt>
                <c:pt idx="4294">
                  <c:v>823232.35600000003</c:v>
                </c:pt>
                <c:pt idx="4295">
                  <c:v>819955.03</c:v>
                </c:pt>
                <c:pt idx="4296">
                  <c:v>827025.20799999998</c:v>
                </c:pt>
                <c:pt idx="4297">
                  <c:v>824901.52599999995</c:v>
                </c:pt>
                <c:pt idx="4298">
                  <c:v>818124.32499999995</c:v>
                </c:pt>
                <c:pt idx="4299">
                  <c:v>829134.46499999997</c:v>
                </c:pt>
                <c:pt idx="4300">
                  <c:v>836145.63899999997</c:v>
                </c:pt>
                <c:pt idx="4301">
                  <c:v>835881.98100000003</c:v>
                </c:pt>
                <c:pt idx="4302">
                  <c:v>832468.29299999995</c:v>
                </c:pt>
                <c:pt idx="4303">
                  <c:v>835980.76199999999</c:v>
                </c:pt>
                <c:pt idx="4304">
                  <c:v>839922.19499999995</c:v>
                </c:pt>
                <c:pt idx="4305">
                  <c:v>846404.26799999992</c:v>
                </c:pt>
                <c:pt idx="4306">
                  <c:v>843096.57900000003</c:v>
                </c:pt>
                <c:pt idx="4307">
                  <c:v>832923.99600000004</c:v>
                </c:pt>
                <c:pt idx="4308">
                  <c:v>838837.22699999996</c:v>
                </c:pt>
                <c:pt idx="4309">
                  <c:v>839695.11600000004</c:v>
                </c:pt>
                <c:pt idx="4310">
                  <c:v>835897.65</c:v>
                </c:pt>
                <c:pt idx="4311">
                  <c:v>829379.52300000004</c:v>
                </c:pt>
                <c:pt idx="4312">
                  <c:v>829996.76699999999</c:v>
                </c:pt>
                <c:pt idx="4313">
                  <c:v>845022.74399999995</c:v>
                </c:pt>
                <c:pt idx="4314">
                  <c:v>841612.4879999999</c:v>
                </c:pt>
                <c:pt idx="4315">
                  <c:v>843290.11199999996</c:v>
                </c:pt>
                <c:pt idx="4316">
                  <c:v>839889.321</c:v>
                </c:pt>
                <c:pt idx="4317">
                  <c:v>837274.06499999994</c:v>
                </c:pt>
                <c:pt idx="4318">
                  <c:v>841824.15599999996</c:v>
                </c:pt>
                <c:pt idx="4319">
                  <c:v>856849.64199999999</c:v>
                </c:pt>
                <c:pt idx="4320">
                  <c:v>855514.71699999995</c:v>
                </c:pt>
                <c:pt idx="4321">
                  <c:v>843868.29700000002</c:v>
                </c:pt>
                <c:pt idx="4322">
                  <c:v>847723.16500000004</c:v>
                </c:pt>
                <c:pt idx="4323">
                  <c:v>856071.14800000016</c:v>
                </c:pt>
                <c:pt idx="4324">
                  <c:v>847676.52099999995</c:v>
                </c:pt>
                <c:pt idx="4325">
                  <c:v>847325.98</c:v>
                </c:pt>
                <c:pt idx="4326">
                  <c:v>853126.93299999996</c:v>
                </c:pt>
                <c:pt idx="4327">
                  <c:v>849257.62300000002</c:v>
                </c:pt>
                <c:pt idx="4328">
                  <c:v>848220.10600000003</c:v>
                </c:pt>
                <c:pt idx="4329">
                  <c:v>833353.54599999997</c:v>
                </c:pt>
                <c:pt idx="4330">
                  <c:v>838389.95200000005</c:v>
                </c:pt>
                <c:pt idx="4331">
                  <c:v>841802.92300000007</c:v>
                </c:pt>
                <c:pt idx="4332">
                  <c:v>851073.31300000008</c:v>
                </c:pt>
                <c:pt idx="4333">
                  <c:v>858060.59499999997</c:v>
                </c:pt>
                <c:pt idx="4334">
                  <c:v>855028.21900000004</c:v>
                </c:pt>
                <c:pt idx="4335">
                  <c:v>855040.35400000005</c:v>
                </c:pt>
                <c:pt idx="4336">
                  <c:v>853924.77100000007</c:v>
                </c:pt>
                <c:pt idx="4337">
                  <c:v>857060.27800000005</c:v>
                </c:pt>
                <c:pt idx="4338">
                  <c:v>857431.62100000004</c:v>
                </c:pt>
                <c:pt idx="4339">
                  <c:v>857822.14299999992</c:v>
                </c:pt>
                <c:pt idx="4340">
                  <c:v>855031.71700000006</c:v>
                </c:pt>
                <c:pt idx="4341">
                  <c:v>858187.68400000012</c:v>
                </c:pt>
                <c:pt idx="4342">
                  <c:v>848809.31500000006</c:v>
                </c:pt>
                <c:pt idx="4343">
                  <c:v>858027.86199999996</c:v>
                </c:pt>
                <c:pt idx="4344">
                  <c:v>859082.63199999998</c:v>
                </c:pt>
                <c:pt idx="4345">
                  <c:v>861306.71200000006</c:v>
                </c:pt>
                <c:pt idx="4346">
                  <c:v>855636.96700000006</c:v>
                </c:pt>
                <c:pt idx="4347">
                  <c:v>864876.51400000008</c:v>
                </c:pt>
                <c:pt idx="4348">
                  <c:v>854100.48400000005</c:v>
                </c:pt>
                <c:pt idx="4349">
                  <c:v>849091.19299999997</c:v>
                </c:pt>
                <c:pt idx="4350">
                  <c:v>850113.54099999997</c:v>
                </c:pt>
                <c:pt idx="4351">
                  <c:v>838905.16500000004</c:v>
                </c:pt>
                <c:pt idx="4352">
                  <c:v>834336.78399999999</c:v>
                </c:pt>
                <c:pt idx="4353">
                  <c:v>830506.72900000005</c:v>
                </c:pt>
                <c:pt idx="4354">
                  <c:v>832535.52399999998</c:v>
                </c:pt>
                <c:pt idx="4355">
                  <c:v>837831.52299999993</c:v>
                </c:pt>
                <c:pt idx="4356">
                  <c:v>837455.125</c:v>
                </c:pt>
                <c:pt idx="4357">
                  <c:v>838226.78500000003</c:v>
                </c:pt>
                <c:pt idx="4358">
                  <c:v>845465.28600000008</c:v>
                </c:pt>
                <c:pt idx="4359">
                  <c:v>847361.02100000007</c:v>
                </c:pt>
                <c:pt idx="4360">
                  <c:v>834518.7790000001</c:v>
                </c:pt>
                <c:pt idx="4361">
                  <c:v>832453.61999999988</c:v>
                </c:pt>
                <c:pt idx="4362">
                  <c:v>835591.08</c:v>
                </c:pt>
                <c:pt idx="4363">
                  <c:v>847092.7919999999</c:v>
                </c:pt>
                <c:pt idx="4364">
                  <c:v>853502.64599999995</c:v>
                </c:pt>
                <c:pt idx="4365">
                  <c:v>852319.53</c:v>
                </c:pt>
                <c:pt idx="4366">
                  <c:v>853749.13800000004</c:v>
                </c:pt>
                <c:pt idx="4367">
                  <c:v>858504.76799999992</c:v>
                </c:pt>
                <c:pt idx="4368">
                  <c:v>861465.65399999998</c:v>
                </c:pt>
                <c:pt idx="4369">
                  <c:v>857213.647</c:v>
                </c:pt>
                <c:pt idx="4370">
                  <c:v>862633.26799999992</c:v>
                </c:pt>
                <c:pt idx="4371">
                  <c:v>872775.64500000002</c:v>
                </c:pt>
                <c:pt idx="4372">
                  <c:v>869599.4580000001</c:v>
                </c:pt>
                <c:pt idx="4373">
                  <c:v>872181.38100000005</c:v>
                </c:pt>
                <c:pt idx="4374">
                  <c:v>877150.83000000007</c:v>
                </c:pt>
                <c:pt idx="4375">
                  <c:v>876381.88500000001</c:v>
                </c:pt>
                <c:pt idx="4376">
                  <c:v>871634.72699999996</c:v>
                </c:pt>
                <c:pt idx="4377">
                  <c:v>863879.62800000003</c:v>
                </c:pt>
                <c:pt idx="4378">
                  <c:v>867223.91700000002</c:v>
                </c:pt>
                <c:pt idx="4379">
                  <c:v>869592.81400000001</c:v>
                </c:pt>
                <c:pt idx="4380">
                  <c:v>862089.74100000004</c:v>
                </c:pt>
                <c:pt idx="4381">
                  <c:v>860781.84600000002</c:v>
                </c:pt>
                <c:pt idx="4382">
                  <c:v>860230.902</c:v>
                </c:pt>
                <c:pt idx="4383">
                  <c:v>861084.57900000014</c:v>
                </c:pt>
                <c:pt idx="4384">
                  <c:v>859943.91500000004</c:v>
                </c:pt>
                <c:pt idx="4385">
                  <c:v>872597.56799999997</c:v>
                </c:pt>
                <c:pt idx="4386">
                  <c:v>873452.73600000003</c:v>
                </c:pt>
                <c:pt idx="4387">
                  <c:v>869523.69299999997</c:v>
                </c:pt>
                <c:pt idx="4388">
                  <c:v>872750.34600000002</c:v>
                </c:pt>
                <c:pt idx="4389">
                  <c:v>874284.93</c:v>
                </c:pt>
                <c:pt idx="4390">
                  <c:v>880319.91</c:v>
                </c:pt>
                <c:pt idx="4391">
                  <c:v>886053.3629999999</c:v>
                </c:pt>
                <c:pt idx="4392">
                  <c:v>890872.674</c:v>
                </c:pt>
                <c:pt idx="4393">
                  <c:v>898722.79800000007</c:v>
                </c:pt>
                <c:pt idx="4394">
                  <c:v>898924.19100000011</c:v>
                </c:pt>
                <c:pt idx="4395">
                  <c:v>899176.18299999996</c:v>
                </c:pt>
                <c:pt idx="4396">
                  <c:v>892511.66400000011</c:v>
                </c:pt>
                <c:pt idx="4397">
                  <c:v>888435.12900000007</c:v>
                </c:pt>
                <c:pt idx="4398">
                  <c:v>889643.12000000011</c:v>
                </c:pt>
                <c:pt idx="4399">
                  <c:v>886815.92100000009</c:v>
                </c:pt>
                <c:pt idx="4400">
                  <c:v>891145.446</c:v>
                </c:pt>
                <c:pt idx="4401">
                  <c:v>891091.0830000001</c:v>
                </c:pt>
                <c:pt idx="4402">
                  <c:v>891970.26299999992</c:v>
                </c:pt>
                <c:pt idx="4403">
                  <c:v>898159.88900000008</c:v>
                </c:pt>
                <c:pt idx="4404">
                  <c:v>902652.95600000001</c:v>
                </c:pt>
                <c:pt idx="4405">
                  <c:v>906883.8</c:v>
                </c:pt>
                <c:pt idx="4406">
                  <c:v>911084.83999999985</c:v>
                </c:pt>
                <c:pt idx="4407">
                  <c:v>912951.17500000005</c:v>
                </c:pt>
                <c:pt idx="4408">
                  <c:v>919818.50099999993</c:v>
                </c:pt>
                <c:pt idx="4409">
                  <c:v>912599.42200000002</c:v>
                </c:pt>
                <c:pt idx="4410">
                  <c:v>915452.81199999992</c:v>
                </c:pt>
                <c:pt idx="4411">
                  <c:v>917172.44699999993</c:v>
                </c:pt>
                <c:pt idx="4412">
                  <c:v>920201.64</c:v>
                </c:pt>
                <c:pt idx="4413">
                  <c:v>895734.32400000002</c:v>
                </c:pt>
                <c:pt idx="4414">
                  <c:v>891375.25499999989</c:v>
                </c:pt>
                <c:pt idx="4415">
                  <c:v>883526.80500000005</c:v>
                </c:pt>
                <c:pt idx="4416">
                  <c:v>892852.701</c:v>
                </c:pt>
                <c:pt idx="4417">
                  <c:v>892802.46</c:v>
                </c:pt>
                <c:pt idx="4418">
                  <c:v>873807.85499999998</c:v>
                </c:pt>
                <c:pt idx="4419">
                  <c:v>865175.41500000004</c:v>
                </c:pt>
                <c:pt idx="4420">
                  <c:v>872599.71</c:v>
                </c:pt>
                <c:pt idx="4421">
                  <c:v>872346.08499999996</c:v>
                </c:pt>
                <c:pt idx="4422">
                  <c:v>866187.94299999997</c:v>
                </c:pt>
                <c:pt idx="4423">
                  <c:v>887140.27600000007</c:v>
                </c:pt>
                <c:pt idx="4424">
                  <c:v>874064.68500000006</c:v>
                </c:pt>
                <c:pt idx="4425">
                  <c:v>856401.36600000004</c:v>
                </c:pt>
                <c:pt idx="4426">
                  <c:v>845129.57199999993</c:v>
                </c:pt>
                <c:pt idx="4427">
                  <c:v>847836.38</c:v>
                </c:pt>
                <c:pt idx="4428">
                  <c:v>838301.76899999997</c:v>
                </c:pt>
                <c:pt idx="4429">
                  <c:v>855446.09199999995</c:v>
                </c:pt>
                <c:pt idx="4430">
                  <c:v>859253.83100000001</c:v>
                </c:pt>
                <c:pt idx="4431">
                  <c:v>862221.37599999993</c:v>
                </c:pt>
                <c:pt idx="4432">
                  <c:v>874914.02</c:v>
                </c:pt>
                <c:pt idx="4433">
                  <c:v>874856.19600000011</c:v>
                </c:pt>
                <c:pt idx="4434">
                  <c:v>887807.11699999997</c:v>
                </c:pt>
                <c:pt idx="4435">
                  <c:v>889694.853</c:v>
                </c:pt>
                <c:pt idx="4436">
                  <c:v>896013.95700000005</c:v>
                </c:pt>
                <c:pt idx="4437">
                  <c:v>894696.924</c:v>
                </c:pt>
                <c:pt idx="4438">
                  <c:v>897391.98</c:v>
                </c:pt>
                <c:pt idx="4439">
                  <c:v>887622.47200000007</c:v>
                </c:pt>
                <c:pt idx="4440">
                  <c:v>896502.16999999993</c:v>
                </c:pt>
                <c:pt idx="4441">
                  <c:v>890724.95200000005</c:v>
                </c:pt>
                <c:pt idx="4442">
                  <c:v>892268.89699999988</c:v>
                </c:pt>
                <c:pt idx="4443">
                  <c:v>887213.18299999996</c:v>
                </c:pt>
                <c:pt idx="4444">
                  <c:v>889137.5129999998</c:v>
                </c:pt>
                <c:pt idx="4445">
                  <c:v>895168.18</c:v>
                </c:pt>
                <c:pt idx="4446">
                  <c:v>883045.17299999995</c:v>
                </c:pt>
                <c:pt idx="4447">
                  <c:v>882953.91300000006</c:v>
                </c:pt>
                <c:pt idx="4448">
                  <c:v>882975.96799999999</c:v>
                </c:pt>
                <c:pt idx="4449">
                  <c:v>867070.72900000005</c:v>
                </c:pt>
                <c:pt idx="4450">
                  <c:v>876500.6449999999</c:v>
                </c:pt>
                <c:pt idx="4451">
                  <c:v>883836.13799999992</c:v>
                </c:pt>
                <c:pt idx="4452">
                  <c:v>893675.85999999987</c:v>
                </c:pt>
                <c:pt idx="4453">
                  <c:v>900554.13799999992</c:v>
                </c:pt>
                <c:pt idx="4454">
                  <c:v>908541.85999999987</c:v>
                </c:pt>
                <c:pt idx="4455">
                  <c:v>908800.96299999999</c:v>
                </c:pt>
                <c:pt idx="4456">
                  <c:v>907791.17700000003</c:v>
                </c:pt>
                <c:pt idx="4457">
                  <c:v>902925.31300000008</c:v>
                </c:pt>
                <c:pt idx="4458">
                  <c:v>915386.81799999997</c:v>
                </c:pt>
                <c:pt idx="4459">
                  <c:v>918251.27300000004</c:v>
                </c:pt>
                <c:pt idx="4460">
                  <c:v>921366.81799999997</c:v>
                </c:pt>
                <c:pt idx="4461">
                  <c:v>925937.61</c:v>
                </c:pt>
                <c:pt idx="4462">
                  <c:v>922055.59399999992</c:v>
                </c:pt>
                <c:pt idx="4463">
                  <c:v>931269.049</c:v>
                </c:pt>
                <c:pt idx="4464">
                  <c:v>925669.05099999998</c:v>
                </c:pt>
                <c:pt idx="4465">
                  <c:v>923533.03099999996</c:v>
                </c:pt>
                <c:pt idx="4466">
                  <c:v>916419.799</c:v>
                </c:pt>
                <c:pt idx="4467">
                  <c:v>919078.91899999999</c:v>
                </c:pt>
                <c:pt idx="4468">
                  <c:v>916382.30099999986</c:v>
                </c:pt>
                <c:pt idx="4469">
                  <c:v>921993.81699999992</c:v>
                </c:pt>
                <c:pt idx="4470">
                  <c:v>914518.57</c:v>
                </c:pt>
                <c:pt idx="4471">
                  <c:v>920335.35800000001</c:v>
                </c:pt>
                <c:pt idx="4472">
                  <c:v>925737.77599999995</c:v>
                </c:pt>
                <c:pt idx="4473">
                  <c:v>926175.5830000001</c:v>
                </c:pt>
                <c:pt idx="4474">
                  <c:v>929876.28499999992</c:v>
                </c:pt>
                <c:pt idx="4475">
                  <c:v>933523.17899999989</c:v>
                </c:pt>
                <c:pt idx="4476">
                  <c:v>923954.96100000001</c:v>
                </c:pt>
                <c:pt idx="4477">
                  <c:v>924593.63400000008</c:v>
                </c:pt>
                <c:pt idx="4478">
                  <c:v>927893.85</c:v>
                </c:pt>
                <c:pt idx="4479">
                  <c:v>931229.39399999985</c:v>
                </c:pt>
                <c:pt idx="4480">
                  <c:v>929136.42299999995</c:v>
                </c:pt>
                <c:pt idx="4481">
                  <c:v>930716.22</c:v>
                </c:pt>
                <c:pt idx="4482">
                  <c:v>921594.72</c:v>
                </c:pt>
                <c:pt idx="4483">
                  <c:v>923082.75299999991</c:v>
                </c:pt>
                <c:pt idx="4484">
                  <c:v>925435.89299999992</c:v>
                </c:pt>
                <c:pt idx="4485">
                  <c:v>925688.79299999983</c:v>
                </c:pt>
                <c:pt idx="4486">
                  <c:v>934135.81499999994</c:v>
                </c:pt>
                <c:pt idx="4487">
                  <c:v>932688.85199999996</c:v>
                </c:pt>
                <c:pt idx="4488">
                  <c:v>924372.83100000001</c:v>
                </c:pt>
                <c:pt idx="4489">
                  <c:v>928934.99999999988</c:v>
                </c:pt>
                <c:pt idx="4490">
                  <c:v>929097.43800000008</c:v>
                </c:pt>
                <c:pt idx="4491">
                  <c:v>937832.16099999996</c:v>
                </c:pt>
                <c:pt idx="4492">
                  <c:v>943663.87499999988</c:v>
                </c:pt>
                <c:pt idx="4493">
                  <c:v>949526.99100000015</c:v>
                </c:pt>
                <c:pt idx="4494">
                  <c:v>950314.29799999995</c:v>
                </c:pt>
                <c:pt idx="4495">
                  <c:v>946288.85899999994</c:v>
                </c:pt>
                <c:pt idx="4496">
                  <c:v>938804.59700000007</c:v>
                </c:pt>
                <c:pt idx="4497">
                  <c:v>938665.63100000017</c:v>
                </c:pt>
                <c:pt idx="4498">
                  <c:v>933608.44900000002</c:v>
                </c:pt>
                <c:pt idx="4499">
                  <c:v>924382.58099999989</c:v>
                </c:pt>
                <c:pt idx="4500">
                  <c:v>928490.38900000008</c:v>
                </c:pt>
                <c:pt idx="4501">
                  <c:v>931677.451</c:v>
                </c:pt>
                <c:pt idx="4502">
                  <c:v>934159.79600000009</c:v>
                </c:pt>
                <c:pt idx="4503">
                  <c:v>941064.73699999996</c:v>
                </c:pt>
                <c:pt idx="4504">
                  <c:v>945436.72499999998</c:v>
                </c:pt>
                <c:pt idx="4505">
                  <c:v>939979.19499999995</c:v>
                </c:pt>
                <c:pt idx="4506">
                  <c:v>942562.89900000009</c:v>
                </c:pt>
                <c:pt idx="4507">
                  <c:v>933684.96600000013</c:v>
                </c:pt>
                <c:pt idx="4508">
                  <c:v>938183.08200000005</c:v>
                </c:pt>
                <c:pt idx="4509">
                  <c:v>941282.60599999991</c:v>
                </c:pt>
                <c:pt idx="4510">
                  <c:v>942070.06199999992</c:v>
                </c:pt>
                <c:pt idx="4511">
                  <c:v>946159.97900000005</c:v>
                </c:pt>
                <c:pt idx="4512">
                  <c:v>944579.08900000004</c:v>
                </c:pt>
                <c:pt idx="4513">
                  <c:v>952502.98199999996</c:v>
                </c:pt>
                <c:pt idx="4514">
                  <c:v>950225.41399999999</c:v>
                </c:pt>
                <c:pt idx="4515">
                  <c:v>948371.36100000003</c:v>
                </c:pt>
                <c:pt idx="4516">
                  <c:v>959834.36499999999</c:v>
                </c:pt>
                <c:pt idx="4517">
                  <c:v>954653.41299999994</c:v>
                </c:pt>
                <c:pt idx="4518">
                  <c:v>969181.95400000003</c:v>
                </c:pt>
                <c:pt idx="4519">
                  <c:v>981793.91399999999</c:v>
                </c:pt>
                <c:pt idx="4520">
                  <c:v>974968.74</c:v>
                </c:pt>
                <c:pt idx="4521">
                  <c:v>950859.64199999999</c:v>
                </c:pt>
                <c:pt idx="4522">
                  <c:v>950246.723</c:v>
                </c:pt>
                <c:pt idx="4523">
                  <c:v>958234.47499999986</c:v>
                </c:pt>
                <c:pt idx="4524">
                  <c:v>964791.2429999999</c:v>
                </c:pt>
                <c:pt idx="4525">
                  <c:v>973445.68499999994</c:v>
                </c:pt>
                <c:pt idx="4526">
                  <c:v>975530.82899999991</c:v>
                </c:pt>
                <c:pt idx="4527">
                  <c:v>968865.37800000003</c:v>
                </c:pt>
                <c:pt idx="4528">
                  <c:v>961248.20399999991</c:v>
                </c:pt>
                <c:pt idx="4529">
                  <c:v>959350.01799999992</c:v>
                </c:pt>
                <c:pt idx="4530">
                  <c:v>963294.41800000006</c:v>
                </c:pt>
                <c:pt idx="4531">
                  <c:v>964757.00499999989</c:v>
                </c:pt>
                <c:pt idx="4532">
                  <c:v>966297.68999999983</c:v>
                </c:pt>
                <c:pt idx="4533">
                  <c:v>959525.63699999999</c:v>
                </c:pt>
                <c:pt idx="4534">
                  <c:v>963804.45900000003</c:v>
                </c:pt>
                <c:pt idx="4535">
                  <c:v>956686.03600000008</c:v>
                </c:pt>
                <c:pt idx="4536">
                  <c:v>956263.96</c:v>
                </c:pt>
                <c:pt idx="4537">
                  <c:v>956571.98699999996</c:v>
                </c:pt>
                <c:pt idx="4538">
                  <c:v>965230.78799999994</c:v>
                </c:pt>
                <c:pt idx="4539">
                  <c:v>966739.71100000001</c:v>
                </c:pt>
                <c:pt idx="4540">
                  <c:v>973616.22499999998</c:v>
                </c:pt>
                <c:pt idx="4541">
                  <c:v>976553.5639999999</c:v>
                </c:pt>
                <c:pt idx="4542">
                  <c:v>979751.7429999999</c:v>
                </c:pt>
                <c:pt idx="4543">
                  <c:v>982156.73599999992</c:v>
                </c:pt>
                <c:pt idx="4544">
                  <c:v>983116.46099999989</c:v>
                </c:pt>
                <c:pt idx="4545">
                  <c:v>959402.55199999991</c:v>
                </c:pt>
                <c:pt idx="4546">
                  <c:v>968010.94900000002</c:v>
                </c:pt>
                <c:pt idx="4547">
                  <c:v>966147.26699999999</c:v>
                </c:pt>
                <c:pt idx="4548">
                  <c:v>975291.14800000004</c:v>
                </c:pt>
                <c:pt idx="4549">
                  <c:v>978582.56700000004</c:v>
                </c:pt>
                <c:pt idx="4550">
                  <c:v>976407.16800000006</c:v>
                </c:pt>
                <c:pt idx="4551">
                  <c:v>981553.49899999995</c:v>
                </c:pt>
                <c:pt idx="4552">
                  <c:v>988040.39699999988</c:v>
                </c:pt>
                <c:pt idx="4553">
                  <c:v>989739.67299999995</c:v>
                </c:pt>
                <c:pt idx="4554">
                  <c:v>982556.36199999996</c:v>
                </c:pt>
                <c:pt idx="4555">
                  <c:v>994672.77299999993</c:v>
                </c:pt>
                <c:pt idx="4556">
                  <c:v>993301.3820000001</c:v>
                </c:pt>
                <c:pt idx="4557">
                  <c:v>994898.80599999998</c:v>
                </c:pt>
                <c:pt idx="4558">
                  <c:v>999718.18199999991</c:v>
                </c:pt>
                <c:pt idx="4559">
                  <c:v>996016.66999999993</c:v>
                </c:pt>
                <c:pt idx="4560">
                  <c:v>997995.11399999994</c:v>
                </c:pt>
                <c:pt idx="4561">
                  <c:v>1000028.6799999999</c:v>
                </c:pt>
                <c:pt idx="4562">
                  <c:v>994602.60300000012</c:v>
                </c:pt>
                <c:pt idx="4563">
                  <c:v>985913.05299999996</c:v>
                </c:pt>
                <c:pt idx="4564">
                  <c:v>981982.59799999977</c:v>
                </c:pt>
                <c:pt idx="4565">
                  <c:v>975801.89399999997</c:v>
                </c:pt>
                <c:pt idx="4566">
                  <c:v>979726.29</c:v>
                </c:pt>
                <c:pt idx="4567">
                  <c:v>963254.12800000003</c:v>
                </c:pt>
                <c:pt idx="4568">
                  <c:v>967847.35699999984</c:v>
                </c:pt>
                <c:pt idx="4569">
                  <c:v>956716.63299999991</c:v>
                </c:pt>
                <c:pt idx="4570">
                  <c:v>951482.84799999988</c:v>
                </c:pt>
                <c:pt idx="4571">
                  <c:v>953240.99300000002</c:v>
                </c:pt>
                <c:pt idx="4572">
                  <c:v>936049.25599999994</c:v>
                </c:pt>
                <c:pt idx="4573">
                  <c:v>944780.49199999997</c:v>
                </c:pt>
                <c:pt idx="4574">
                  <c:v>926416.75899999985</c:v>
                </c:pt>
                <c:pt idx="4575">
                  <c:v>925467.65899999999</c:v>
                </c:pt>
                <c:pt idx="4576">
                  <c:v>929044.15100000007</c:v>
                </c:pt>
                <c:pt idx="4577">
                  <c:v>924157.62799999991</c:v>
                </c:pt>
                <c:pt idx="4578">
                  <c:v>935451.35899999982</c:v>
                </c:pt>
                <c:pt idx="4579">
                  <c:v>939863.74999999988</c:v>
                </c:pt>
                <c:pt idx="4580">
                  <c:v>935543.36899999995</c:v>
                </c:pt>
                <c:pt idx="4581">
                  <c:v>945746.2429999999</c:v>
                </c:pt>
                <c:pt idx="4582">
                  <c:v>942694.27300000004</c:v>
                </c:pt>
                <c:pt idx="4583">
                  <c:v>942389.33400000003</c:v>
                </c:pt>
                <c:pt idx="4584">
                  <c:v>947852.326</c:v>
                </c:pt>
                <c:pt idx="4585">
                  <c:v>950041.09000000008</c:v>
                </c:pt>
                <c:pt idx="4586">
                  <c:v>943100.75899999996</c:v>
                </c:pt>
                <c:pt idx="4587">
                  <c:v>943373.47199999995</c:v>
                </c:pt>
                <c:pt idx="4588">
                  <c:v>934363.19699999993</c:v>
                </c:pt>
                <c:pt idx="4589">
                  <c:v>938878.17599999998</c:v>
                </c:pt>
                <c:pt idx="4590">
                  <c:v>936860.08899999992</c:v>
                </c:pt>
                <c:pt idx="4591">
                  <c:v>937635.82899999991</c:v>
                </c:pt>
                <c:pt idx="4592">
                  <c:v>926290.97600000002</c:v>
                </c:pt>
                <c:pt idx="4593">
                  <c:v>906156.15599999996</c:v>
                </c:pt>
                <c:pt idx="4594">
                  <c:v>897559.63</c:v>
                </c:pt>
                <c:pt idx="4595">
                  <c:v>893967.26</c:v>
                </c:pt>
                <c:pt idx="4596">
                  <c:v>916631.28299999982</c:v>
                </c:pt>
                <c:pt idx="4597">
                  <c:v>915911.86399999994</c:v>
                </c:pt>
                <c:pt idx="4598">
                  <c:v>925126.42700000003</c:v>
                </c:pt>
                <c:pt idx="4599">
                  <c:v>925076.11499999987</c:v>
                </c:pt>
                <c:pt idx="4600">
                  <c:v>926140.58699999994</c:v>
                </c:pt>
                <c:pt idx="4601">
                  <c:v>932398.45499999984</c:v>
                </c:pt>
                <c:pt idx="4602">
                  <c:v>934531.19099999988</c:v>
                </c:pt>
                <c:pt idx="4603">
                  <c:v>934982.76599999995</c:v>
                </c:pt>
                <c:pt idx="4604">
                  <c:v>938142.66899999988</c:v>
                </c:pt>
                <c:pt idx="4605">
                  <c:v>933345.03</c:v>
                </c:pt>
                <c:pt idx="4606">
                  <c:v>939262.77300000004</c:v>
                </c:pt>
                <c:pt idx="4607">
                  <c:v>936649.29899999988</c:v>
                </c:pt>
                <c:pt idx="4608">
                  <c:v>940884.63299999991</c:v>
                </c:pt>
                <c:pt idx="4609">
                  <c:v>939050.16899999988</c:v>
                </c:pt>
                <c:pt idx="4610">
                  <c:v>937918.54499999993</c:v>
                </c:pt>
                <c:pt idx="4611">
                  <c:v>934171.50100000005</c:v>
                </c:pt>
                <c:pt idx="4612">
                  <c:v>937658.83299999987</c:v>
                </c:pt>
                <c:pt idx="4613">
                  <c:v>943877.54799999995</c:v>
                </c:pt>
                <c:pt idx="4614">
                  <c:v>949516.9389999999</c:v>
                </c:pt>
                <c:pt idx="4615">
                  <c:v>946731.04</c:v>
                </c:pt>
                <c:pt idx="4616">
                  <c:v>940741.08699999982</c:v>
                </c:pt>
                <c:pt idx="4617">
                  <c:v>941747.07699999993</c:v>
                </c:pt>
                <c:pt idx="4618">
                  <c:v>935639.05899999989</c:v>
                </c:pt>
                <c:pt idx="4619">
                  <c:v>936518.62300000002</c:v>
                </c:pt>
                <c:pt idx="4620">
                  <c:v>930798.01300000004</c:v>
                </c:pt>
                <c:pt idx="4621">
                  <c:v>937777.68400000001</c:v>
                </c:pt>
                <c:pt idx="4622">
                  <c:v>937678.402</c:v>
                </c:pt>
                <c:pt idx="4623">
                  <c:v>942700.66899999999</c:v>
                </c:pt>
                <c:pt idx="4624">
                  <c:v>946018.82199999993</c:v>
                </c:pt>
                <c:pt idx="4625">
                  <c:v>946566.89799999993</c:v>
                </c:pt>
                <c:pt idx="4626">
                  <c:v>944502.02799999993</c:v>
                </c:pt>
                <c:pt idx="4627">
                  <c:v>949719.21699999995</c:v>
                </c:pt>
                <c:pt idx="4628">
                  <c:v>949120.38399999996</c:v>
                </c:pt>
                <c:pt idx="4629">
                  <c:v>947312.80899999989</c:v>
                </c:pt>
                <c:pt idx="4630">
                  <c:v>949706.76100000006</c:v>
                </c:pt>
                <c:pt idx="4631">
                  <c:v>949383.10599999991</c:v>
                </c:pt>
                <c:pt idx="4632">
                  <c:v>961728.70799999998</c:v>
                </c:pt>
                <c:pt idx="4633">
                  <c:v>961877.98800000001</c:v>
                </c:pt>
                <c:pt idx="4634">
                  <c:v>967555.78199999989</c:v>
                </c:pt>
                <c:pt idx="4635">
                  <c:v>965509.74599999993</c:v>
                </c:pt>
                <c:pt idx="4636">
                  <c:v>963990.91500000004</c:v>
                </c:pt>
                <c:pt idx="4637">
                  <c:v>959034.4439999999</c:v>
                </c:pt>
                <c:pt idx="4638">
                  <c:v>959679.23099999991</c:v>
                </c:pt>
                <c:pt idx="4639">
                  <c:v>960501.87299999991</c:v>
                </c:pt>
                <c:pt idx="4640">
                  <c:v>963916.22699999996</c:v>
                </c:pt>
                <c:pt idx="4641">
                  <c:v>957085.13100000005</c:v>
                </c:pt>
                <c:pt idx="4642">
                  <c:v>959729.88299999991</c:v>
                </c:pt>
                <c:pt idx="4643">
                  <c:v>954704.25599999994</c:v>
                </c:pt>
                <c:pt idx="4644">
                  <c:v>950475.55199999991</c:v>
                </c:pt>
                <c:pt idx="4645">
                  <c:v>947331.69299999985</c:v>
                </c:pt>
                <c:pt idx="4646">
                  <c:v>953712.86099999992</c:v>
                </c:pt>
                <c:pt idx="4647">
                  <c:v>959992.59899999993</c:v>
                </c:pt>
                <c:pt idx="4648">
                  <c:v>956501.10599999991</c:v>
                </c:pt>
                <c:pt idx="4649">
                  <c:v>964365.37199999997</c:v>
                </c:pt>
                <c:pt idx="4650">
                  <c:v>962540.36699999997</c:v>
                </c:pt>
                <c:pt idx="4651">
                  <c:v>972384.00599999982</c:v>
                </c:pt>
                <c:pt idx="4652">
                  <c:v>971595.78399999999</c:v>
                </c:pt>
                <c:pt idx="4653">
                  <c:v>972464.17599999998</c:v>
                </c:pt>
                <c:pt idx="4654">
                  <c:v>979104.28599999996</c:v>
                </c:pt>
                <c:pt idx="4655">
                  <c:v>978773.21499999997</c:v>
                </c:pt>
                <c:pt idx="4656">
                  <c:v>973837.49800000002</c:v>
                </c:pt>
                <c:pt idx="4657">
                  <c:v>977543.98300000001</c:v>
                </c:pt>
                <c:pt idx="4658">
                  <c:v>975355.41399999999</c:v>
                </c:pt>
                <c:pt idx="4659">
                  <c:v>974173.59699999995</c:v>
                </c:pt>
                <c:pt idx="4660">
                  <c:v>981360.946</c:v>
                </c:pt>
                <c:pt idx="4661">
                  <c:v>978692.38599999994</c:v>
                </c:pt>
                <c:pt idx="4662">
                  <c:v>977693.74599999993</c:v>
                </c:pt>
                <c:pt idx="4663">
                  <c:v>981889.23399999994</c:v>
                </c:pt>
                <c:pt idx="4664">
                  <c:v>984129.07000000007</c:v>
                </c:pt>
                <c:pt idx="4665">
                  <c:v>989695.15599999996</c:v>
                </c:pt>
                <c:pt idx="4666">
                  <c:v>990377.4879999999</c:v>
                </c:pt>
                <c:pt idx="4667">
                  <c:v>990576.03700000001</c:v>
                </c:pt>
                <c:pt idx="4668">
                  <c:v>990269.30499999993</c:v>
                </c:pt>
                <c:pt idx="4669">
                  <c:v>990331.01199999987</c:v>
                </c:pt>
                <c:pt idx="4670">
                  <c:v>990616.03900000011</c:v>
                </c:pt>
                <c:pt idx="4671">
                  <c:v>990073.6449999999</c:v>
                </c:pt>
                <c:pt idx="4672">
                  <c:v>990405.42099999997</c:v>
                </c:pt>
                <c:pt idx="4673">
                  <c:v>991156.07199999993</c:v>
                </c:pt>
                <c:pt idx="4674">
                  <c:v>983279.09199999995</c:v>
                </c:pt>
                <c:pt idx="4675">
                  <c:v>994642.9929999999</c:v>
                </c:pt>
                <c:pt idx="4676">
                  <c:v>988542.49599999993</c:v>
                </c:pt>
                <c:pt idx="4677">
                  <c:v>993965.33799999987</c:v>
                </c:pt>
                <c:pt idx="4678">
                  <c:v>1002238.4979999999</c:v>
                </c:pt>
                <c:pt idx="4679">
                  <c:v>1005351.247</c:v>
                </c:pt>
                <c:pt idx="4680">
                  <c:v>1000125.8019999999</c:v>
                </c:pt>
                <c:pt idx="4681">
                  <c:v>1004875.792</c:v>
                </c:pt>
                <c:pt idx="4682">
                  <c:v>1008142.588</c:v>
                </c:pt>
                <c:pt idx="4683">
                  <c:v>1005160.1469999999</c:v>
                </c:pt>
                <c:pt idx="4684">
                  <c:v>1003145.3919999999</c:v>
                </c:pt>
                <c:pt idx="4685">
                  <c:v>1003318.504</c:v>
                </c:pt>
                <c:pt idx="4686">
                  <c:v>993816.26199999999</c:v>
                </c:pt>
                <c:pt idx="4687">
                  <c:v>994873.12599999993</c:v>
                </c:pt>
                <c:pt idx="4688">
                  <c:v>992741.25100000005</c:v>
                </c:pt>
                <c:pt idx="4689">
                  <c:v>1005851.9469999999</c:v>
                </c:pt>
                <c:pt idx="4690">
                  <c:v>1002142.7559999998</c:v>
                </c:pt>
                <c:pt idx="4691">
                  <c:v>1007903.8329999999</c:v>
                </c:pt>
                <c:pt idx="4692">
                  <c:v>1008082.8009999999</c:v>
                </c:pt>
                <c:pt idx="4693">
                  <c:v>1016206.8339999999</c:v>
                </c:pt>
                <c:pt idx="4694">
                  <c:v>1015083.0159999998</c:v>
                </c:pt>
                <c:pt idx="4695">
                  <c:v>1019502.5029999999</c:v>
                </c:pt>
                <c:pt idx="4696">
                  <c:v>1024347.9619999999</c:v>
                </c:pt>
                <c:pt idx="4697">
                  <c:v>1029237.6440000001</c:v>
                </c:pt>
                <c:pt idx="4698">
                  <c:v>1031974.628</c:v>
                </c:pt>
                <c:pt idx="4699">
                  <c:v>1046399.3089999999</c:v>
                </c:pt>
                <c:pt idx="4700">
                  <c:v>1047592.31</c:v>
                </c:pt>
                <c:pt idx="4701">
                  <c:v>1053391.763</c:v>
                </c:pt>
                <c:pt idx="4702">
                  <c:v>1053029.216</c:v>
                </c:pt>
                <c:pt idx="4703">
                  <c:v>1053939.416</c:v>
                </c:pt>
                <c:pt idx="4704">
                  <c:v>1062210.7250000001</c:v>
                </c:pt>
                <c:pt idx="4705">
                  <c:v>1060371.068</c:v>
                </c:pt>
                <c:pt idx="4706">
                  <c:v>1056406.8290000001</c:v>
                </c:pt>
                <c:pt idx="4707">
                  <c:v>1056767.024</c:v>
                </c:pt>
                <c:pt idx="4708">
                  <c:v>1063846.7209999999</c:v>
                </c:pt>
                <c:pt idx="4709">
                  <c:v>1067417.0929999999</c:v>
                </c:pt>
                <c:pt idx="4710">
                  <c:v>1067786.696</c:v>
                </c:pt>
                <c:pt idx="4711">
                  <c:v>1064546.8189999999</c:v>
                </c:pt>
                <c:pt idx="4712">
                  <c:v>1062668.1410000001</c:v>
                </c:pt>
                <c:pt idx="4713">
                  <c:v>1069369.997</c:v>
                </c:pt>
                <c:pt idx="4714">
                  <c:v>1078232.5580000002</c:v>
                </c:pt>
                <c:pt idx="4715">
                  <c:v>1081676.753</c:v>
                </c:pt>
                <c:pt idx="4716">
                  <c:v>1083212.037</c:v>
                </c:pt>
                <c:pt idx="4717">
                  <c:v>1085448.9840000002</c:v>
                </c:pt>
                <c:pt idx="4718">
                  <c:v>1084904.4300000002</c:v>
                </c:pt>
                <c:pt idx="4719">
                  <c:v>1091512.6439999999</c:v>
                </c:pt>
                <c:pt idx="4720">
                  <c:v>1097871.885</c:v>
                </c:pt>
                <c:pt idx="4721">
                  <c:v>1111137.804</c:v>
                </c:pt>
                <c:pt idx="4722">
                  <c:v>1101823.7879999999</c:v>
                </c:pt>
                <c:pt idx="4723">
                  <c:v>1082431.368</c:v>
                </c:pt>
                <c:pt idx="4724">
                  <c:v>1103780.865</c:v>
                </c:pt>
                <c:pt idx="4725">
                  <c:v>1103448.2790000001</c:v>
                </c:pt>
                <c:pt idx="4726">
                  <c:v>1115006.757</c:v>
                </c:pt>
                <c:pt idx="4727">
                  <c:v>1117422.7680000002</c:v>
                </c:pt>
                <c:pt idx="4728">
                  <c:v>1112458.389</c:v>
                </c:pt>
                <c:pt idx="4729">
                  <c:v>1125235.5240000002</c:v>
                </c:pt>
                <c:pt idx="4730">
                  <c:v>1106682.213</c:v>
                </c:pt>
                <c:pt idx="4731">
                  <c:v>1102132.9080000001</c:v>
                </c:pt>
                <c:pt idx="4732">
                  <c:v>1107922.7759999998</c:v>
                </c:pt>
                <c:pt idx="4733">
                  <c:v>1121350.4070000001</c:v>
                </c:pt>
                <c:pt idx="4734">
                  <c:v>1125087.7439999999</c:v>
                </c:pt>
                <c:pt idx="4735">
                  <c:v>1121442.747</c:v>
                </c:pt>
                <c:pt idx="4736">
                  <c:v>1126247.595</c:v>
                </c:pt>
                <c:pt idx="4737">
                  <c:v>1121703.3119999999</c:v>
                </c:pt>
                <c:pt idx="4738">
                  <c:v>1126157.358</c:v>
                </c:pt>
                <c:pt idx="4739">
                  <c:v>1128120.7239999999</c:v>
                </c:pt>
                <c:pt idx="4740">
                  <c:v>1109955.409</c:v>
                </c:pt>
                <c:pt idx="4741">
                  <c:v>1120150.2609999999</c:v>
                </c:pt>
                <c:pt idx="4742">
                  <c:v>1107686.7249999999</c:v>
                </c:pt>
                <c:pt idx="4743">
                  <c:v>1107339.139</c:v>
                </c:pt>
                <c:pt idx="4744">
                  <c:v>1129672.4889999998</c:v>
                </c:pt>
                <c:pt idx="4745">
                  <c:v>1119940.588</c:v>
                </c:pt>
                <c:pt idx="4746">
                  <c:v>1129415.335</c:v>
                </c:pt>
                <c:pt idx="4747">
                  <c:v>1108965.8739999998</c:v>
                </c:pt>
                <c:pt idx="4748">
                  <c:v>1104400.7619999999</c:v>
                </c:pt>
                <c:pt idx="4749">
                  <c:v>1096180.7889999999</c:v>
                </c:pt>
                <c:pt idx="4750">
                  <c:v>1088141.548</c:v>
                </c:pt>
                <c:pt idx="4751">
                  <c:v>1091930.9169999999</c:v>
                </c:pt>
                <c:pt idx="4752">
                  <c:v>1075118.3829999999</c:v>
                </c:pt>
                <c:pt idx="4753">
                  <c:v>1076703.814</c:v>
                </c:pt>
                <c:pt idx="4754">
                  <c:v>1103660.872</c:v>
                </c:pt>
                <c:pt idx="4755">
                  <c:v>1107687.8470000001</c:v>
                </c:pt>
                <c:pt idx="4756">
                  <c:v>1123572.2949999999</c:v>
                </c:pt>
                <c:pt idx="4757">
                  <c:v>1133871.7480000001</c:v>
                </c:pt>
                <c:pt idx="4758">
                  <c:v>1134082.273</c:v>
                </c:pt>
                <c:pt idx="4759">
                  <c:v>1138808.4099999999</c:v>
                </c:pt>
                <c:pt idx="4760">
                  <c:v>1141342.915</c:v>
                </c:pt>
                <c:pt idx="4761">
                  <c:v>1142562.0009999999</c:v>
                </c:pt>
                <c:pt idx="4762">
                  <c:v>1146188.9890000001</c:v>
                </c:pt>
                <c:pt idx="4763">
                  <c:v>1145167.96</c:v>
                </c:pt>
                <c:pt idx="4764">
                  <c:v>1151525.233</c:v>
                </c:pt>
                <c:pt idx="4765">
                  <c:v>1155331.9180000001</c:v>
                </c:pt>
                <c:pt idx="4766">
                  <c:v>1157732.872</c:v>
                </c:pt>
                <c:pt idx="4767">
                  <c:v>1133372.767</c:v>
                </c:pt>
                <c:pt idx="4768">
                  <c:v>1128897.4480000001</c:v>
                </c:pt>
                <c:pt idx="4769">
                  <c:v>1128095.6469999999</c:v>
                </c:pt>
                <c:pt idx="4770">
                  <c:v>1114693.507</c:v>
                </c:pt>
                <c:pt idx="4771">
                  <c:v>1127109.2259999998</c:v>
                </c:pt>
                <c:pt idx="4772">
                  <c:v>1138558.8910000001</c:v>
                </c:pt>
                <c:pt idx="4773">
                  <c:v>1149769.6570000001</c:v>
                </c:pt>
                <c:pt idx="4774">
                  <c:v>1156386.6880000001</c:v>
                </c:pt>
                <c:pt idx="4775">
                  <c:v>1156355.443</c:v>
                </c:pt>
                <c:pt idx="4776">
                  <c:v>1159209.973</c:v>
                </c:pt>
                <c:pt idx="4777">
                  <c:v>1143364.327</c:v>
                </c:pt>
                <c:pt idx="4778">
                  <c:v>1141624.129</c:v>
                </c:pt>
                <c:pt idx="4779">
                  <c:v>1132023.577</c:v>
                </c:pt>
                <c:pt idx="4780">
                  <c:v>1132820.0290000001</c:v>
                </c:pt>
                <c:pt idx="4781">
                  <c:v>1147481.3859999999</c:v>
                </c:pt>
                <c:pt idx="4782">
                  <c:v>1157627.7339999999</c:v>
                </c:pt>
                <c:pt idx="4783">
                  <c:v>1153727.929</c:v>
                </c:pt>
                <c:pt idx="4784">
                  <c:v>1147303.6780000001</c:v>
                </c:pt>
                <c:pt idx="4785">
                  <c:v>1162766.551</c:v>
                </c:pt>
                <c:pt idx="4786">
                  <c:v>1172575.5819999999</c:v>
                </c:pt>
                <c:pt idx="4787">
                  <c:v>1175327.2719999999</c:v>
                </c:pt>
                <c:pt idx="4788">
                  <c:v>1166248.42</c:v>
                </c:pt>
                <c:pt idx="4789">
                  <c:v>1172019.9129999999</c:v>
                </c:pt>
                <c:pt idx="4790">
                  <c:v>1171317.2919999999</c:v>
                </c:pt>
                <c:pt idx="4791">
                  <c:v>1167638.6379999998</c:v>
                </c:pt>
                <c:pt idx="4792">
                  <c:v>1178959.9210000001</c:v>
                </c:pt>
                <c:pt idx="4793">
                  <c:v>1185876.9820000001</c:v>
                </c:pt>
                <c:pt idx="4794">
                  <c:v>1192562.953</c:v>
                </c:pt>
                <c:pt idx="4795">
                  <c:v>1197756.3760000002</c:v>
                </c:pt>
                <c:pt idx="4796">
                  <c:v>1214565.2320000001</c:v>
                </c:pt>
                <c:pt idx="4797">
                  <c:v>1231648.8369999998</c:v>
                </c:pt>
                <c:pt idx="4798">
                  <c:v>1233726.196</c:v>
                </c:pt>
                <c:pt idx="4799">
                  <c:v>1172319.3759999999</c:v>
                </c:pt>
                <c:pt idx="4800">
                  <c:v>1173555.0060000001</c:v>
                </c:pt>
                <c:pt idx="4801">
                  <c:v>1177281.5190000001</c:v>
                </c:pt>
                <c:pt idx="4802">
                  <c:v>1158532.263</c:v>
                </c:pt>
                <c:pt idx="4803">
                  <c:v>1148683.446</c:v>
                </c:pt>
                <c:pt idx="4804">
                  <c:v>1169353.3560000001</c:v>
                </c:pt>
                <c:pt idx="4805">
                  <c:v>1182383.2050000001</c:v>
                </c:pt>
                <c:pt idx="4806">
                  <c:v>1179634.2390000001</c:v>
                </c:pt>
                <c:pt idx="4807">
                  <c:v>1190273.3130000001</c:v>
                </c:pt>
                <c:pt idx="4808">
                  <c:v>1172408.1690000002</c:v>
                </c:pt>
                <c:pt idx="4809">
                  <c:v>1185328.344</c:v>
                </c:pt>
                <c:pt idx="4810">
                  <c:v>1181958.42</c:v>
                </c:pt>
                <c:pt idx="4811">
                  <c:v>1192438.2</c:v>
                </c:pt>
                <c:pt idx="4812">
                  <c:v>1195595.4509999999</c:v>
                </c:pt>
                <c:pt idx="4813">
                  <c:v>1204023.0330000001</c:v>
                </c:pt>
                <c:pt idx="4814">
                  <c:v>1204626.45</c:v>
                </c:pt>
                <c:pt idx="4815">
                  <c:v>1210723.362</c:v>
                </c:pt>
                <c:pt idx="4816">
                  <c:v>1218472.209</c:v>
                </c:pt>
                <c:pt idx="4817">
                  <c:v>1207528.7789999999</c:v>
                </c:pt>
                <c:pt idx="4818">
                  <c:v>1210375.9530000002</c:v>
                </c:pt>
                <c:pt idx="4819">
                  <c:v>1210035.7930000001</c:v>
                </c:pt>
                <c:pt idx="4820">
                  <c:v>1185126.6310000001</c:v>
                </c:pt>
                <c:pt idx="4821">
                  <c:v>1197860.1939999999</c:v>
                </c:pt>
                <c:pt idx="4822">
                  <c:v>1190496.844</c:v>
                </c:pt>
                <c:pt idx="4823">
                  <c:v>1178568.9519999998</c:v>
                </c:pt>
                <c:pt idx="4824">
                  <c:v>1191633.834</c:v>
                </c:pt>
                <c:pt idx="4825">
                  <c:v>1195574.331</c:v>
                </c:pt>
                <c:pt idx="4826">
                  <c:v>1201340.4540000001</c:v>
                </c:pt>
                <c:pt idx="4827">
                  <c:v>1187245.9829999998</c:v>
                </c:pt>
                <c:pt idx="4828">
                  <c:v>1181393.6369999999</c:v>
                </c:pt>
                <c:pt idx="4829">
                  <c:v>1188180.5669999998</c:v>
                </c:pt>
                <c:pt idx="4830">
                  <c:v>1194418.4790000001</c:v>
                </c:pt>
                <c:pt idx="4831">
                  <c:v>1185693.798</c:v>
                </c:pt>
                <c:pt idx="4832">
                  <c:v>1183503.1769999999</c:v>
                </c:pt>
                <c:pt idx="4833">
                  <c:v>1168459.281</c:v>
                </c:pt>
                <c:pt idx="4834">
                  <c:v>1175253.0209999999</c:v>
                </c:pt>
                <c:pt idx="4835">
                  <c:v>1183932.69</c:v>
                </c:pt>
                <c:pt idx="4836">
                  <c:v>1192075.2149999999</c:v>
                </c:pt>
                <c:pt idx="4837">
                  <c:v>1167997.821</c:v>
                </c:pt>
                <c:pt idx="4838">
                  <c:v>1165263.8160000001</c:v>
                </c:pt>
                <c:pt idx="4839">
                  <c:v>1156214.4689999998</c:v>
                </c:pt>
                <c:pt idx="4840">
                  <c:v>1180018.767</c:v>
                </c:pt>
                <c:pt idx="4841">
                  <c:v>1193294.7869999998</c:v>
                </c:pt>
                <c:pt idx="4842">
                  <c:v>1193593.2680000002</c:v>
                </c:pt>
                <c:pt idx="4843">
                  <c:v>1198544.4719999998</c:v>
                </c:pt>
                <c:pt idx="4844">
                  <c:v>1201028.301</c:v>
                </c:pt>
                <c:pt idx="4845">
                  <c:v>1221771.2999999998</c:v>
                </c:pt>
                <c:pt idx="4846">
                  <c:v>1230212.0729999999</c:v>
                </c:pt>
                <c:pt idx="4847">
                  <c:v>1231682.6909999999</c:v>
                </c:pt>
                <c:pt idx="4848">
                  <c:v>1235029.824</c:v>
                </c:pt>
                <c:pt idx="4849">
                  <c:v>1240827.2219999998</c:v>
                </c:pt>
                <c:pt idx="4850">
                  <c:v>1238530.95</c:v>
                </c:pt>
                <c:pt idx="4851">
                  <c:v>1244010.1859999998</c:v>
                </c:pt>
                <c:pt idx="4852">
                  <c:v>1249676.6069999998</c:v>
                </c:pt>
                <c:pt idx="4853">
                  <c:v>1250328.108</c:v>
                </c:pt>
                <c:pt idx="4854">
                  <c:v>1248889.1369999999</c:v>
                </c:pt>
                <c:pt idx="4855">
                  <c:v>1262835.297</c:v>
                </c:pt>
                <c:pt idx="4856">
                  <c:v>1269032.4149999998</c:v>
                </c:pt>
                <c:pt idx="4857">
                  <c:v>1287309.8130000001</c:v>
                </c:pt>
                <c:pt idx="4858">
                  <c:v>1278030.57</c:v>
                </c:pt>
                <c:pt idx="4859">
                  <c:v>1264219.743</c:v>
                </c:pt>
                <c:pt idx="4860">
                  <c:v>1272853.9739999999</c:v>
                </c:pt>
                <c:pt idx="4861">
                  <c:v>1293110.976</c:v>
                </c:pt>
                <c:pt idx="4862">
                  <c:v>1294000.7039999999</c:v>
                </c:pt>
                <c:pt idx="4863">
                  <c:v>1283538.69</c:v>
                </c:pt>
                <c:pt idx="4864">
                  <c:v>1302858.5279999999</c:v>
                </c:pt>
                <c:pt idx="4865">
                  <c:v>1331585.5739999998</c:v>
                </c:pt>
                <c:pt idx="4866">
                  <c:v>1316846.9339999999</c:v>
                </c:pt>
                <c:pt idx="4867">
                  <c:v>1346170.5449999999</c:v>
                </c:pt>
                <c:pt idx="4868">
                  <c:v>1353400.2299999997</c:v>
                </c:pt>
                <c:pt idx="4869">
                  <c:v>1346130.1859999998</c:v>
                </c:pt>
                <c:pt idx="4870">
                  <c:v>1349517.2039999999</c:v>
                </c:pt>
                <c:pt idx="4871">
                  <c:v>1350703.9319999998</c:v>
                </c:pt>
                <c:pt idx="4872">
                  <c:v>1330871.2979999997</c:v>
                </c:pt>
                <c:pt idx="4873">
                  <c:v>1327635.9510000001</c:v>
                </c:pt>
                <c:pt idx="4874">
                  <c:v>1320620.4929999998</c:v>
                </c:pt>
                <c:pt idx="4875">
                  <c:v>1337714.0459999999</c:v>
                </c:pt>
                <c:pt idx="4876">
                  <c:v>1336660.5900000001</c:v>
                </c:pt>
                <c:pt idx="4877">
                  <c:v>1348213.4279999998</c:v>
                </c:pt>
                <c:pt idx="4878">
                  <c:v>1368012.0329999998</c:v>
                </c:pt>
                <c:pt idx="4879">
                  <c:v>1356206.3190000001</c:v>
                </c:pt>
                <c:pt idx="4880">
                  <c:v>1367368.3740000001</c:v>
                </c:pt>
                <c:pt idx="4881">
                  <c:v>1364126.6969999999</c:v>
                </c:pt>
                <c:pt idx="4882">
                  <c:v>1364592.7400000002</c:v>
                </c:pt>
                <c:pt idx="4883">
                  <c:v>1389779.6690000002</c:v>
                </c:pt>
                <c:pt idx="4884">
                  <c:v>1399783.9009999998</c:v>
                </c:pt>
                <c:pt idx="4885">
                  <c:v>1392797.777</c:v>
                </c:pt>
                <c:pt idx="4886">
                  <c:v>1336282.358</c:v>
                </c:pt>
                <c:pt idx="4887">
                  <c:v>1360528.1540000001</c:v>
                </c:pt>
                <c:pt idx="4888">
                  <c:v>1352565.4909999999</c:v>
                </c:pt>
                <c:pt idx="4889">
                  <c:v>1337539.6400000001</c:v>
                </c:pt>
                <c:pt idx="4890">
                  <c:v>1380831.0470000003</c:v>
                </c:pt>
                <c:pt idx="4891">
                  <c:v>1391831.7679999999</c:v>
                </c:pt>
                <c:pt idx="4892">
                  <c:v>1416582.4760000003</c:v>
                </c:pt>
                <c:pt idx="4893">
                  <c:v>1392162.7190000003</c:v>
                </c:pt>
                <c:pt idx="4894">
                  <c:v>1396650.8629999999</c:v>
                </c:pt>
                <c:pt idx="4895">
                  <c:v>1419929.0870000001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6-4504-8761-37C735E267EE}"/>
            </c:ext>
          </c:extLst>
        </c:ser>
        <c:ser>
          <c:idx val="1"/>
          <c:order val="1"/>
          <c:tx>
            <c:strRef>
              <c:f>Resultados!$N$4</c:f>
              <c:strCache>
                <c:ptCount val="1"/>
                <c:pt idx="0">
                  <c:v>BuyHold SPY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Resultados!$L$5:$L$4900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Resultados!$N$5:$N$4900</c:f>
              <c:numCache>
                <c:formatCode>"$"#,##0.00_);[Red]\("$"#,##0.00\)</c:formatCode>
                <c:ptCount val="4896"/>
                <c:pt idx="0">
                  <c:v>99378.72</c:v>
                </c:pt>
                <c:pt idx="1">
                  <c:v>99590.52</c:v>
                </c:pt>
                <c:pt idx="2">
                  <c:v>98792.74</c:v>
                </c:pt>
                <c:pt idx="3">
                  <c:v>99251.64</c:v>
                </c:pt>
                <c:pt idx="4">
                  <c:v>99166.92</c:v>
                </c:pt>
                <c:pt idx="5">
                  <c:v>99498.74</c:v>
                </c:pt>
                <c:pt idx="6">
                  <c:v>99936.46</c:v>
                </c:pt>
                <c:pt idx="7">
                  <c:v>100698.94</c:v>
                </c:pt>
                <c:pt idx="8">
                  <c:v>100501.26</c:v>
                </c:pt>
                <c:pt idx="9">
                  <c:v>100543.62</c:v>
                </c:pt>
                <c:pt idx="10">
                  <c:v>100204.74</c:v>
                </c:pt>
                <c:pt idx="11">
                  <c:v>100402.42</c:v>
                </c:pt>
                <c:pt idx="12">
                  <c:v>100091.78</c:v>
                </c:pt>
                <c:pt idx="13">
                  <c:v>100388.3</c:v>
                </c:pt>
                <c:pt idx="14">
                  <c:v>101200.2</c:v>
                </c:pt>
                <c:pt idx="15">
                  <c:v>100007.06</c:v>
                </c:pt>
                <c:pt idx="16">
                  <c:v>99915.28</c:v>
                </c:pt>
                <c:pt idx="17">
                  <c:v>99858.8</c:v>
                </c:pt>
                <c:pt idx="18">
                  <c:v>100381.24</c:v>
                </c:pt>
                <c:pt idx="19">
                  <c:v>101059</c:v>
                </c:pt>
                <c:pt idx="20">
                  <c:v>101666.16</c:v>
                </c:pt>
                <c:pt idx="21">
                  <c:v>101807.36</c:v>
                </c:pt>
                <c:pt idx="22">
                  <c:v>101835.6</c:v>
                </c:pt>
                <c:pt idx="23">
                  <c:v>101863.84</c:v>
                </c:pt>
                <c:pt idx="24">
                  <c:v>102089.76</c:v>
                </c:pt>
                <c:pt idx="25">
                  <c:v>101955.62</c:v>
                </c:pt>
                <c:pt idx="26">
                  <c:v>101193.14</c:v>
                </c:pt>
                <c:pt idx="27">
                  <c:v>100847.2</c:v>
                </c:pt>
                <c:pt idx="28">
                  <c:v>101701.46</c:v>
                </c:pt>
                <c:pt idx="29">
                  <c:v>102372.16</c:v>
                </c:pt>
                <c:pt idx="30">
                  <c:v>102506.3</c:v>
                </c:pt>
                <c:pt idx="31">
                  <c:v>102456.88</c:v>
                </c:pt>
                <c:pt idx="32">
                  <c:v>102675.74</c:v>
                </c:pt>
                <c:pt idx="33">
                  <c:v>102633.38</c:v>
                </c:pt>
                <c:pt idx="34">
                  <c:v>102555.72</c:v>
                </c:pt>
                <c:pt idx="35">
                  <c:v>102153.3</c:v>
                </c:pt>
                <c:pt idx="36">
                  <c:v>102061.52</c:v>
                </c:pt>
                <c:pt idx="37">
                  <c:v>98058.5</c:v>
                </c:pt>
                <c:pt idx="38">
                  <c:v>99068.08</c:v>
                </c:pt>
                <c:pt idx="39">
                  <c:v>98771.56</c:v>
                </c:pt>
                <c:pt idx="40">
                  <c:v>97472.52</c:v>
                </c:pt>
                <c:pt idx="41">
                  <c:v>96540.6</c:v>
                </c:pt>
                <c:pt idx="42">
                  <c:v>98199.7</c:v>
                </c:pt>
                <c:pt idx="43">
                  <c:v>98100.86</c:v>
                </c:pt>
                <c:pt idx="44">
                  <c:v>98933.94</c:v>
                </c:pt>
                <c:pt idx="45">
                  <c:v>98962.18</c:v>
                </c:pt>
                <c:pt idx="46">
                  <c:v>99110.44</c:v>
                </c:pt>
                <c:pt idx="47">
                  <c:v>97176</c:v>
                </c:pt>
                <c:pt idx="48">
                  <c:v>97903.18</c:v>
                </c:pt>
                <c:pt idx="49">
                  <c:v>98037.32</c:v>
                </c:pt>
                <c:pt idx="50">
                  <c:v>97762.880000000005</c:v>
                </c:pt>
                <c:pt idx="51">
                  <c:v>98940.96</c:v>
                </c:pt>
                <c:pt idx="52">
                  <c:v>99483.81</c:v>
                </c:pt>
                <c:pt idx="53">
                  <c:v>101119.41</c:v>
                </c:pt>
                <c:pt idx="54">
                  <c:v>101041.86</c:v>
                </c:pt>
                <c:pt idx="55">
                  <c:v>101189.91</c:v>
                </c:pt>
                <c:pt idx="56">
                  <c:v>101055.96</c:v>
                </c:pt>
                <c:pt idx="57">
                  <c:v>100816.26</c:v>
                </c:pt>
                <c:pt idx="58">
                  <c:v>100083.06</c:v>
                </c:pt>
                <c:pt idx="59">
                  <c:v>100188.81</c:v>
                </c:pt>
                <c:pt idx="60">
                  <c:v>100209.96</c:v>
                </c:pt>
                <c:pt idx="61">
                  <c:v>100322.76</c:v>
                </c:pt>
                <c:pt idx="62">
                  <c:v>101401.41</c:v>
                </c:pt>
                <c:pt idx="63">
                  <c:v>101514.21</c:v>
                </c:pt>
                <c:pt idx="64">
                  <c:v>101789.16</c:v>
                </c:pt>
                <c:pt idx="65">
                  <c:v>101930.16</c:v>
                </c:pt>
                <c:pt idx="66">
                  <c:v>102050.01</c:v>
                </c:pt>
                <c:pt idx="67">
                  <c:v>101634.06</c:v>
                </c:pt>
                <c:pt idx="68">
                  <c:v>102085.26</c:v>
                </c:pt>
                <c:pt idx="69">
                  <c:v>102550.56</c:v>
                </c:pt>
                <c:pt idx="70">
                  <c:v>103523.46</c:v>
                </c:pt>
                <c:pt idx="71">
                  <c:v>103798.41</c:v>
                </c:pt>
                <c:pt idx="72">
                  <c:v>103925.31</c:v>
                </c:pt>
                <c:pt idx="73">
                  <c:v>103897.11</c:v>
                </c:pt>
                <c:pt idx="74">
                  <c:v>104877.06</c:v>
                </c:pt>
                <c:pt idx="75">
                  <c:v>104482.26</c:v>
                </c:pt>
                <c:pt idx="76">
                  <c:v>104524.56</c:v>
                </c:pt>
                <c:pt idx="77">
                  <c:v>105483.36</c:v>
                </c:pt>
                <c:pt idx="78">
                  <c:v>105603.21</c:v>
                </c:pt>
                <c:pt idx="79">
                  <c:v>105518.61</c:v>
                </c:pt>
                <c:pt idx="80">
                  <c:v>104644.41</c:v>
                </c:pt>
                <c:pt idx="81">
                  <c:v>104912.31</c:v>
                </c:pt>
                <c:pt idx="82">
                  <c:v>105525.66</c:v>
                </c:pt>
                <c:pt idx="83">
                  <c:v>106096.71</c:v>
                </c:pt>
                <c:pt idx="84">
                  <c:v>106498.56</c:v>
                </c:pt>
                <c:pt idx="85">
                  <c:v>106519.71</c:v>
                </c:pt>
                <c:pt idx="86">
                  <c:v>106378.71</c:v>
                </c:pt>
                <c:pt idx="87">
                  <c:v>106667.76</c:v>
                </c:pt>
                <c:pt idx="88">
                  <c:v>105553.86</c:v>
                </c:pt>
                <c:pt idx="89">
                  <c:v>106456.26</c:v>
                </c:pt>
                <c:pt idx="90">
                  <c:v>106223.61</c:v>
                </c:pt>
                <c:pt idx="91">
                  <c:v>106251.81</c:v>
                </c:pt>
                <c:pt idx="92">
                  <c:v>106977.96</c:v>
                </c:pt>
                <c:pt idx="93">
                  <c:v>106766.46</c:v>
                </c:pt>
                <c:pt idx="94">
                  <c:v>107697.06</c:v>
                </c:pt>
                <c:pt idx="95">
                  <c:v>107690.01</c:v>
                </c:pt>
                <c:pt idx="96">
                  <c:v>107556.06</c:v>
                </c:pt>
                <c:pt idx="97">
                  <c:v>107570.16</c:v>
                </c:pt>
                <c:pt idx="98">
                  <c:v>106597.26</c:v>
                </c:pt>
                <c:pt idx="99">
                  <c:v>107041.41</c:v>
                </c:pt>
                <c:pt idx="100">
                  <c:v>107429.16</c:v>
                </c:pt>
                <c:pt idx="101">
                  <c:v>108303.36</c:v>
                </c:pt>
                <c:pt idx="102">
                  <c:v>108190.56</c:v>
                </c:pt>
                <c:pt idx="103">
                  <c:v>108726.36</c:v>
                </c:pt>
                <c:pt idx="104">
                  <c:v>108740.46</c:v>
                </c:pt>
                <c:pt idx="105">
                  <c:v>108310.41</c:v>
                </c:pt>
                <c:pt idx="106">
                  <c:v>107147.16</c:v>
                </c:pt>
                <c:pt idx="107">
                  <c:v>105215.46</c:v>
                </c:pt>
                <c:pt idx="108">
                  <c:v>106583.16</c:v>
                </c:pt>
                <c:pt idx="109">
                  <c:v>106766.46</c:v>
                </c:pt>
                <c:pt idx="110">
                  <c:v>105603.21</c:v>
                </c:pt>
                <c:pt idx="111">
                  <c:v>107182.41</c:v>
                </c:pt>
                <c:pt idx="112">
                  <c:v>107866.26</c:v>
                </c:pt>
                <c:pt idx="113">
                  <c:v>108476.5</c:v>
                </c:pt>
                <c:pt idx="114">
                  <c:v>108348.13</c:v>
                </c:pt>
                <c:pt idx="115">
                  <c:v>108617.17</c:v>
                </c:pt>
                <c:pt idx="116">
                  <c:v>107109.13</c:v>
                </c:pt>
                <c:pt idx="117">
                  <c:v>107703.85</c:v>
                </c:pt>
                <c:pt idx="118">
                  <c:v>106691.41</c:v>
                </c:pt>
                <c:pt idx="119">
                  <c:v>106181.65</c:v>
                </c:pt>
                <c:pt idx="120">
                  <c:v>105091.33</c:v>
                </c:pt>
                <c:pt idx="121">
                  <c:v>106585.21</c:v>
                </c:pt>
                <c:pt idx="122">
                  <c:v>106571.05</c:v>
                </c:pt>
                <c:pt idx="123">
                  <c:v>106606.45</c:v>
                </c:pt>
                <c:pt idx="124">
                  <c:v>107569.33</c:v>
                </c:pt>
                <c:pt idx="125">
                  <c:v>107958.73</c:v>
                </c:pt>
                <c:pt idx="126">
                  <c:v>107845.45</c:v>
                </c:pt>
                <c:pt idx="127">
                  <c:v>108411.85</c:v>
                </c:pt>
                <c:pt idx="128">
                  <c:v>108496.81</c:v>
                </c:pt>
                <c:pt idx="129">
                  <c:v>106953.37</c:v>
                </c:pt>
                <c:pt idx="130">
                  <c:v>107710.93</c:v>
                </c:pt>
                <c:pt idx="131">
                  <c:v>109410.13</c:v>
                </c:pt>
                <c:pt idx="132">
                  <c:v>109735.81</c:v>
                </c:pt>
                <c:pt idx="133">
                  <c:v>109721.65</c:v>
                </c:pt>
                <c:pt idx="134">
                  <c:v>109665.01</c:v>
                </c:pt>
                <c:pt idx="135">
                  <c:v>109466.77</c:v>
                </c:pt>
                <c:pt idx="136">
                  <c:v>109891.57</c:v>
                </c:pt>
                <c:pt idx="137">
                  <c:v>108780.01</c:v>
                </c:pt>
                <c:pt idx="138">
                  <c:v>109112.77</c:v>
                </c:pt>
                <c:pt idx="139">
                  <c:v>107222.41</c:v>
                </c:pt>
                <c:pt idx="140">
                  <c:v>107441.89</c:v>
                </c:pt>
                <c:pt idx="141">
                  <c:v>104900.17</c:v>
                </c:pt>
                <c:pt idx="142">
                  <c:v>102839.89</c:v>
                </c:pt>
                <c:pt idx="143">
                  <c:v>104447.05</c:v>
                </c:pt>
                <c:pt idx="144">
                  <c:v>103271.77</c:v>
                </c:pt>
                <c:pt idx="145">
                  <c:v>103774.45</c:v>
                </c:pt>
                <c:pt idx="146">
                  <c:v>104602.81</c:v>
                </c:pt>
                <c:pt idx="147">
                  <c:v>101912.41</c:v>
                </c:pt>
                <c:pt idx="148">
                  <c:v>103618.69</c:v>
                </c:pt>
                <c:pt idx="149">
                  <c:v>104723.17</c:v>
                </c:pt>
                <c:pt idx="150">
                  <c:v>106181.65</c:v>
                </c:pt>
                <c:pt idx="151">
                  <c:v>103038.13</c:v>
                </c:pt>
                <c:pt idx="152">
                  <c:v>102556.69</c:v>
                </c:pt>
                <c:pt idx="153">
                  <c:v>102924.85</c:v>
                </c:pt>
                <c:pt idx="154">
                  <c:v>101353.09</c:v>
                </c:pt>
                <c:pt idx="155">
                  <c:v>99958.33</c:v>
                </c:pt>
                <c:pt idx="156">
                  <c:v>100708.81</c:v>
                </c:pt>
                <c:pt idx="157">
                  <c:v>102556.69</c:v>
                </c:pt>
                <c:pt idx="158">
                  <c:v>102507.13</c:v>
                </c:pt>
                <c:pt idx="159">
                  <c:v>102712.45</c:v>
                </c:pt>
                <c:pt idx="160">
                  <c:v>103930.21</c:v>
                </c:pt>
                <c:pt idx="161">
                  <c:v>103838.17</c:v>
                </c:pt>
                <c:pt idx="162">
                  <c:v>105119.65</c:v>
                </c:pt>
                <c:pt idx="163">
                  <c:v>104142.61</c:v>
                </c:pt>
                <c:pt idx="164">
                  <c:v>101855.77</c:v>
                </c:pt>
                <c:pt idx="165">
                  <c:v>103852.33</c:v>
                </c:pt>
                <c:pt idx="166">
                  <c:v>103576.21</c:v>
                </c:pt>
                <c:pt idx="167">
                  <c:v>104595.73</c:v>
                </c:pt>
                <c:pt idx="168">
                  <c:v>105650.65</c:v>
                </c:pt>
                <c:pt idx="169">
                  <c:v>104737.33</c:v>
                </c:pt>
                <c:pt idx="170">
                  <c:v>104978.05</c:v>
                </c:pt>
                <c:pt idx="171">
                  <c:v>103519.57</c:v>
                </c:pt>
                <c:pt idx="172">
                  <c:v>103321.33</c:v>
                </c:pt>
                <c:pt idx="173">
                  <c:v>104524.93</c:v>
                </c:pt>
                <c:pt idx="174">
                  <c:v>104793.97</c:v>
                </c:pt>
                <c:pt idx="175">
                  <c:v>105530.29</c:v>
                </c:pt>
                <c:pt idx="176">
                  <c:v>105523.21</c:v>
                </c:pt>
                <c:pt idx="177">
                  <c:v>104956.81</c:v>
                </c:pt>
                <c:pt idx="178">
                  <c:v>108043.69</c:v>
                </c:pt>
                <c:pt idx="179">
                  <c:v>108680.89</c:v>
                </c:pt>
                <c:pt idx="180">
                  <c:v>107916.25</c:v>
                </c:pt>
                <c:pt idx="181">
                  <c:v>108205.63</c:v>
                </c:pt>
                <c:pt idx="182">
                  <c:v>108004.47</c:v>
                </c:pt>
                <c:pt idx="183">
                  <c:v>107790.87</c:v>
                </c:pt>
                <c:pt idx="184">
                  <c:v>108360.47</c:v>
                </c:pt>
                <c:pt idx="185">
                  <c:v>109001.27</c:v>
                </c:pt>
                <c:pt idx="186">
                  <c:v>108638.15</c:v>
                </c:pt>
                <c:pt idx="187">
                  <c:v>109862.79</c:v>
                </c:pt>
                <c:pt idx="188">
                  <c:v>109713.27</c:v>
                </c:pt>
                <c:pt idx="189">
                  <c:v>109492.55</c:v>
                </c:pt>
                <c:pt idx="190">
                  <c:v>109663.43</c:v>
                </c:pt>
                <c:pt idx="191">
                  <c:v>110966.39</c:v>
                </c:pt>
                <c:pt idx="192">
                  <c:v>110375.43</c:v>
                </c:pt>
                <c:pt idx="193">
                  <c:v>111414.95</c:v>
                </c:pt>
                <c:pt idx="194">
                  <c:v>111229.83</c:v>
                </c:pt>
                <c:pt idx="195">
                  <c:v>110695.83</c:v>
                </c:pt>
                <c:pt idx="196">
                  <c:v>111308.15</c:v>
                </c:pt>
                <c:pt idx="197">
                  <c:v>110368.31</c:v>
                </c:pt>
                <c:pt idx="198">
                  <c:v>109492.55</c:v>
                </c:pt>
                <c:pt idx="199">
                  <c:v>109827.19</c:v>
                </c:pt>
                <c:pt idx="200">
                  <c:v>109428.47</c:v>
                </c:pt>
                <c:pt idx="201">
                  <c:v>106566.23</c:v>
                </c:pt>
                <c:pt idx="202">
                  <c:v>107185.67</c:v>
                </c:pt>
                <c:pt idx="203">
                  <c:v>108054.31</c:v>
                </c:pt>
                <c:pt idx="204">
                  <c:v>107854.95</c:v>
                </c:pt>
                <c:pt idx="205">
                  <c:v>108111.27</c:v>
                </c:pt>
                <c:pt idx="206">
                  <c:v>109378.63</c:v>
                </c:pt>
                <c:pt idx="207">
                  <c:v>109741.75</c:v>
                </c:pt>
                <c:pt idx="208">
                  <c:v>108979.91</c:v>
                </c:pt>
                <c:pt idx="209">
                  <c:v>110111.99</c:v>
                </c:pt>
                <c:pt idx="210">
                  <c:v>107534.55</c:v>
                </c:pt>
                <c:pt idx="211">
                  <c:v>107655.59</c:v>
                </c:pt>
                <c:pt idx="212">
                  <c:v>106836.79</c:v>
                </c:pt>
                <c:pt idx="213">
                  <c:v>108275.03</c:v>
                </c:pt>
                <c:pt idx="214">
                  <c:v>105313.11</c:v>
                </c:pt>
                <c:pt idx="215">
                  <c:v>104779.11</c:v>
                </c:pt>
                <c:pt idx="216">
                  <c:v>103340.87</c:v>
                </c:pt>
                <c:pt idx="217">
                  <c:v>102315.59</c:v>
                </c:pt>
                <c:pt idx="218">
                  <c:v>105427.03</c:v>
                </c:pt>
                <c:pt idx="219">
                  <c:v>105142.23</c:v>
                </c:pt>
                <c:pt idx="220">
                  <c:v>103625.67</c:v>
                </c:pt>
                <c:pt idx="221">
                  <c:v>103803.67</c:v>
                </c:pt>
                <c:pt idx="222">
                  <c:v>102358.31</c:v>
                </c:pt>
                <c:pt idx="223">
                  <c:v>102984.87</c:v>
                </c:pt>
                <c:pt idx="224">
                  <c:v>100877.35</c:v>
                </c:pt>
                <c:pt idx="225">
                  <c:v>102621.75</c:v>
                </c:pt>
                <c:pt idx="226">
                  <c:v>100357.59</c:v>
                </c:pt>
                <c:pt idx="227">
                  <c:v>101511.03</c:v>
                </c:pt>
                <c:pt idx="228">
                  <c:v>104757.75</c:v>
                </c:pt>
                <c:pt idx="229">
                  <c:v>104793.35</c:v>
                </c:pt>
                <c:pt idx="230">
                  <c:v>105847.11</c:v>
                </c:pt>
                <c:pt idx="231">
                  <c:v>105149.35</c:v>
                </c:pt>
                <c:pt idx="232">
                  <c:v>104209.51</c:v>
                </c:pt>
                <c:pt idx="233">
                  <c:v>105953.91</c:v>
                </c:pt>
                <c:pt idx="234">
                  <c:v>107470.47</c:v>
                </c:pt>
                <c:pt idx="235">
                  <c:v>107449.11</c:v>
                </c:pt>
                <c:pt idx="236">
                  <c:v>108282.15</c:v>
                </c:pt>
                <c:pt idx="237">
                  <c:v>105313.11</c:v>
                </c:pt>
                <c:pt idx="238">
                  <c:v>106352.63</c:v>
                </c:pt>
                <c:pt idx="239">
                  <c:v>106131.91</c:v>
                </c:pt>
                <c:pt idx="240">
                  <c:v>104786.23</c:v>
                </c:pt>
                <c:pt idx="241">
                  <c:v>103291.03</c:v>
                </c:pt>
                <c:pt idx="242">
                  <c:v>103867.75</c:v>
                </c:pt>
                <c:pt idx="243">
                  <c:v>103867.75</c:v>
                </c:pt>
                <c:pt idx="244">
                  <c:v>104522.79</c:v>
                </c:pt>
                <c:pt idx="245">
                  <c:v>106021.84</c:v>
                </c:pt>
                <c:pt idx="246">
                  <c:v>106806.27</c:v>
                </c:pt>
                <c:pt idx="247">
                  <c:v>107035.07</c:v>
                </c:pt>
                <c:pt idx="248">
                  <c:v>105690.87</c:v>
                </c:pt>
                <c:pt idx="249">
                  <c:v>105426.32</c:v>
                </c:pt>
                <c:pt idx="250">
                  <c:v>104646.97</c:v>
                </c:pt>
                <c:pt idx="251">
                  <c:v>103731.77</c:v>
                </c:pt>
                <c:pt idx="252">
                  <c:v>103681.72</c:v>
                </c:pt>
                <c:pt idx="253">
                  <c:v>101143.47</c:v>
                </c:pt>
                <c:pt idx="254">
                  <c:v>101057.67</c:v>
                </c:pt>
                <c:pt idx="255">
                  <c:v>99427.47</c:v>
                </c:pt>
                <c:pt idx="256">
                  <c:v>100471.37</c:v>
                </c:pt>
                <c:pt idx="257">
                  <c:v>101129.17</c:v>
                </c:pt>
                <c:pt idx="258">
                  <c:v>100314.07</c:v>
                </c:pt>
                <c:pt idx="259">
                  <c:v>101122.02</c:v>
                </c:pt>
                <c:pt idx="260">
                  <c:v>98898.37</c:v>
                </c:pt>
                <c:pt idx="261">
                  <c:v>98047.52</c:v>
                </c:pt>
                <c:pt idx="262">
                  <c:v>95509.27</c:v>
                </c:pt>
                <c:pt idx="263">
                  <c:v>94529.72</c:v>
                </c:pt>
                <c:pt idx="264">
                  <c:v>93571.62</c:v>
                </c:pt>
                <c:pt idx="265">
                  <c:v>95816.72</c:v>
                </c:pt>
                <c:pt idx="266">
                  <c:v>96624.67</c:v>
                </c:pt>
                <c:pt idx="267">
                  <c:v>95230.42</c:v>
                </c:pt>
                <c:pt idx="268">
                  <c:v>96803.42</c:v>
                </c:pt>
                <c:pt idx="269">
                  <c:v>97282.47</c:v>
                </c:pt>
                <c:pt idx="270">
                  <c:v>96567.47</c:v>
                </c:pt>
                <c:pt idx="271">
                  <c:v>98326.37</c:v>
                </c:pt>
                <c:pt idx="272">
                  <c:v>99906.52</c:v>
                </c:pt>
                <c:pt idx="273">
                  <c:v>98648.12</c:v>
                </c:pt>
                <c:pt idx="274">
                  <c:v>96009.77</c:v>
                </c:pt>
                <c:pt idx="275">
                  <c:v>95237.57</c:v>
                </c:pt>
                <c:pt idx="276">
                  <c:v>95866.77</c:v>
                </c:pt>
                <c:pt idx="277">
                  <c:v>95251.87</c:v>
                </c:pt>
                <c:pt idx="278">
                  <c:v>95738.07</c:v>
                </c:pt>
                <c:pt idx="279">
                  <c:v>96624.67</c:v>
                </c:pt>
                <c:pt idx="280">
                  <c:v>97611.37</c:v>
                </c:pt>
                <c:pt idx="281">
                  <c:v>96753.37</c:v>
                </c:pt>
                <c:pt idx="282">
                  <c:v>96731.92</c:v>
                </c:pt>
                <c:pt idx="283">
                  <c:v>97003.62</c:v>
                </c:pt>
                <c:pt idx="284">
                  <c:v>97289.62</c:v>
                </c:pt>
                <c:pt idx="285">
                  <c:v>96481.67</c:v>
                </c:pt>
                <c:pt idx="286">
                  <c:v>97075.12</c:v>
                </c:pt>
                <c:pt idx="287">
                  <c:v>98297.77</c:v>
                </c:pt>
                <c:pt idx="288">
                  <c:v>99034.22</c:v>
                </c:pt>
                <c:pt idx="289">
                  <c:v>98934.12</c:v>
                </c:pt>
                <c:pt idx="290">
                  <c:v>97968.87</c:v>
                </c:pt>
                <c:pt idx="291">
                  <c:v>95788.12</c:v>
                </c:pt>
                <c:pt idx="292">
                  <c:v>95559.32</c:v>
                </c:pt>
                <c:pt idx="293">
                  <c:v>95194.67</c:v>
                </c:pt>
                <c:pt idx="294">
                  <c:v>95795.27</c:v>
                </c:pt>
                <c:pt idx="295">
                  <c:v>93814.720000000001</c:v>
                </c:pt>
                <c:pt idx="296">
                  <c:v>92849.47</c:v>
                </c:pt>
                <c:pt idx="297">
                  <c:v>91626.82</c:v>
                </c:pt>
                <c:pt idx="298">
                  <c:v>94915.82</c:v>
                </c:pt>
                <c:pt idx="299">
                  <c:v>94029.22</c:v>
                </c:pt>
                <c:pt idx="300">
                  <c:v>94236.57</c:v>
                </c:pt>
                <c:pt idx="301">
                  <c:v>92777.97</c:v>
                </c:pt>
                <c:pt idx="302">
                  <c:v>91841.32</c:v>
                </c:pt>
                <c:pt idx="303">
                  <c:v>95652.27</c:v>
                </c:pt>
                <c:pt idx="304">
                  <c:v>93285.62</c:v>
                </c:pt>
                <c:pt idx="305">
                  <c:v>95003.01</c:v>
                </c:pt>
                <c:pt idx="306">
                  <c:v>96896.25</c:v>
                </c:pt>
                <c:pt idx="307">
                  <c:v>96989.72</c:v>
                </c:pt>
                <c:pt idx="308">
                  <c:v>95803.37</c:v>
                </c:pt>
                <c:pt idx="309">
                  <c:v>95501.39</c:v>
                </c:pt>
                <c:pt idx="310">
                  <c:v>94588.26</c:v>
                </c:pt>
                <c:pt idx="311">
                  <c:v>94919</c:v>
                </c:pt>
                <c:pt idx="312">
                  <c:v>98255.16</c:v>
                </c:pt>
                <c:pt idx="313">
                  <c:v>98319.87</c:v>
                </c:pt>
                <c:pt idx="314">
                  <c:v>98564.33</c:v>
                </c:pt>
                <c:pt idx="315">
                  <c:v>98456.48</c:v>
                </c:pt>
                <c:pt idx="316">
                  <c:v>98506.81</c:v>
                </c:pt>
                <c:pt idx="317">
                  <c:v>98406.15</c:v>
                </c:pt>
                <c:pt idx="318">
                  <c:v>97694.34</c:v>
                </c:pt>
                <c:pt idx="319">
                  <c:v>97830.95</c:v>
                </c:pt>
                <c:pt idx="320">
                  <c:v>95932.79</c:v>
                </c:pt>
                <c:pt idx="321">
                  <c:v>95609.24</c:v>
                </c:pt>
                <c:pt idx="322">
                  <c:v>95832.13</c:v>
                </c:pt>
                <c:pt idx="323">
                  <c:v>98427.72</c:v>
                </c:pt>
                <c:pt idx="324">
                  <c:v>98571.520000000004</c:v>
                </c:pt>
                <c:pt idx="325">
                  <c:v>99599.69</c:v>
                </c:pt>
                <c:pt idx="326">
                  <c:v>99650.02</c:v>
                </c:pt>
                <c:pt idx="327">
                  <c:v>99211.43</c:v>
                </c:pt>
                <c:pt idx="328">
                  <c:v>99053.25</c:v>
                </c:pt>
                <c:pt idx="329">
                  <c:v>99484.65</c:v>
                </c:pt>
                <c:pt idx="330">
                  <c:v>100404.97</c:v>
                </c:pt>
                <c:pt idx="331">
                  <c:v>100426.54</c:v>
                </c:pt>
                <c:pt idx="332">
                  <c:v>100031.09</c:v>
                </c:pt>
                <c:pt idx="333">
                  <c:v>99441.51</c:v>
                </c:pt>
                <c:pt idx="334">
                  <c:v>101497.85</c:v>
                </c:pt>
                <c:pt idx="335">
                  <c:v>101778.26</c:v>
                </c:pt>
                <c:pt idx="336">
                  <c:v>101289.34</c:v>
                </c:pt>
                <c:pt idx="337">
                  <c:v>102166.52</c:v>
                </c:pt>
                <c:pt idx="338">
                  <c:v>100347.45</c:v>
                </c:pt>
                <c:pt idx="339">
                  <c:v>100088.61</c:v>
                </c:pt>
                <c:pt idx="340">
                  <c:v>99901.67</c:v>
                </c:pt>
                <c:pt idx="341">
                  <c:v>101023.31</c:v>
                </c:pt>
                <c:pt idx="342">
                  <c:v>101037.69</c:v>
                </c:pt>
                <c:pt idx="343">
                  <c:v>101246.2</c:v>
                </c:pt>
                <c:pt idx="344">
                  <c:v>102511.64</c:v>
                </c:pt>
                <c:pt idx="345">
                  <c:v>102605.11</c:v>
                </c:pt>
                <c:pt idx="346">
                  <c:v>102885.52</c:v>
                </c:pt>
                <c:pt idx="347">
                  <c:v>102051.48</c:v>
                </c:pt>
                <c:pt idx="348">
                  <c:v>100325.88</c:v>
                </c:pt>
                <c:pt idx="349">
                  <c:v>100340.26</c:v>
                </c:pt>
                <c:pt idx="350">
                  <c:v>98995.73</c:v>
                </c:pt>
                <c:pt idx="351">
                  <c:v>99729.11</c:v>
                </c:pt>
                <c:pt idx="352">
                  <c:v>100189.27</c:v>
                </c:pt>
                <c:pt idx="353">
                  <c:v>100692.57</c:v>
                </c:pt>
                <c:pt idx="354">
                  <c:v>100944.22</c:v>
                </c:pt>
                <c:pt idx="355">
                  <c:v>99901.67</c:v>
                </c:pt>
                <c:pt idx="356">
                  <c:v>99319.28</c:v>
                </c:pt>
                <c:pt idx="357">
                  <c:v>99268.95</c:v>
                </c:pt>
                <c:pt idx="358">
                  <c:v>101253.39</c:v>
                </c:pt>
                <c:pt idx="359">
                  <c:v>98025.08</c:v>
                </c:pt>
                <c:pt idx="360">
                  <c:v>98262.35</c:v>
                </c:pt>
                <c:pt idx="361">
                  <c:v>97773.43</c:v>
                </c:pt>
                <c:pt idx="362">
                  <c:v>96335.43</c:v>
                </c:pt>
                <c:pt idx="363">
                  <c:v>96702.12</c:v>
                </c:pt>
                <c:pt idx="364">
                  <c:v>97924.42</c:v>
                </c:pt>
                <c:pt idx="365">
                  <c:v>97981.94</c:v>
                </c:pt>
                <c:pt idx="366">
                  <c:v>97507.4</c:v>
                </c:pt>
                <c:pt idx="367">
                  <c:v>96558.32</c:v>
                </c:pt>
                <c:pt idx="368">
                  <c:v>96680.55</c:v>
                </c:pt>
                <c:pt idx="369">
                  <c:v>95119.76</c:v>
                </c:pt>
                <c:pt idx="370">
                  <c:v>95024.37</c:v>
                </c:pt>
                <c:pt idx="371">
                  <c:v>94836.65</c:v>
                </c:pt>
                <c:pt idx="372">
                  <c:v>95284.29</c:v>
                </c:pt>
                <c:pt idx="373">
                  <c:v>92699.53</c:v>
                </c:pt>
                <c:pt idx="374">
                  <c:v>92194.13</c:v>
                </c:pt>
                <c:pt idx="375">
                  <c:v>92519.03</c:v>
                </c:pt>
                <c:pt idx="376">
                  <c:v>92807.83</c:v>
                </c:pt>
                <c:pt idx="377">
                  <c:v>91219.43</c:v>
                </c:pt>
                <c:pt idx="378">
                  <c:v>91313.29</c:v>
                </c:pt>
                <c:pt idx="379">
                  <c:v>90381.91</c:v>
                </c:pt>
                <c:pt idx="380">
                  <c:v>91984.75</c:v>
                </c:pt>
                <c:pt idx="381">
                  <c:v>90215.85</c:v>
                </c:pt>
                <c:pt idx="382">
                  <c:v>90584.07</c:v>
                </c:pt>
                <c:pt idx="383">
                  <c:v>89529.95</c:v>
                </c:pt>
                <c:pt idx="384">
                  <c:v>88721.31</c:v>
                </c:pt>
                <c:pt idx="385">
                  <c:v>87472.25</c:v>
                </c:pt>
                <c:pt idx="386">
                  <c:v>89616.59</c:v>
                </c:pt>
                <c:pt idx="387">
                  <c:v>90511.87</c:v>
                </c:pt>
                <c:pt idx="388">
                  <c:v>91075.03</c:v>
                </c:pt>
                <c:pt idx="389">
                  <c:v>91125.57</c:v>
                </c:pt>
                <c:pt idx="390">
                  <c:v>92158.03</c:v>
                </c:pt>
                <c:pt idx="391">
                  <c:v>92656.21</c:v>
                </c:pt>
                <c:pt idx="392">
                  <c:v>90735.69</c:v>
                </c:pt>
                <c:pt idx="393">
                  <c:v>90714.03</c:v>
                </c:pt>
                <c:pt idx="394">
                  <c:v>89385.55</c:v>
                </c:pt>
                <c:pt idx="395">
                  <c:v>91291.63</c:v>
                </c:pt>
                <c:pt idx="396">
                  <c:v>92916.13</c:v>
                </c:pt>
                <c:pt idx="397">
                  <c:v>91688.73</c:v>
                </c:pt>
                <c:pt idx="398">
                  <c:v>91204.99</c:v>
                </c:pt>
                <c:pt idx="399">
                  <c:v>90360.25</c:v>
                </c:pt>
                <c:pt idx="400">
                  <c:v>92793.39</c:v>
                </c:pt>
                <c:pt idx="401">
                  <c:v>93204.93</c:v>
                </c:pt>
                <c:pt idx="402">
                  <c:v>91818.69</c:v>
                </c:pt>
                <c:pt idx="403">
                  <c:v>93522.61</c:v>
                </c:pt>
                <c:pt idx="404">
                  <c:v>94490.09</c:v>
                </c:pt>
                <c:pt idx="405">
                  <c:v>93508.17</c:v>
                </c:pt>
                <c:pt idx="406">
                  <c:v>92945.01</c:v>
                </c:pt>
                <c:pt idx="407">
                  <c:v>93645.35</c:v>
                </c:pt>
                <c:pt idx="408">
                  <c:v>94100.21</c:v>
                </c:pt>
                <c:pt idx="409">
                  <c:v>92815.05</c:v>
                </c:pt>
                <c:pt idx="410">
                  <c:v>91804.25</c:v>
                </c:pt>
                <c:pt idx="411">
                  <c:v>92230.23</c:v>
                </c:pt>
                <c:pt idx="412">
                  <c:v>92389.07</c:v>
                </c:pt>
                <c:pt idx="413">
                  <c:v>93724.77</c:v>
                </c:pt>
                <c:pt idx="414">
                  <c:v>91825.91</c:v>
                </c:pt>
                <c:pt idx="415">
                  <c:v>92093.05</c:v>
                </c:pt>
                <c:pt idx="416">
                  <c:v>92988.33</c:v>
                </c:pt>
                <c:pt idx="417">
                  <c:v>94114.65</c:v>
                </c:pt>
                <c:pt idx="418">
                  <c:v>93103.85</c:v>
                </c:pt>
                <c:pt idx="419">
                  <c:v>92526.25</c:v>
                </c:pt>
                <c:pt idx="420">
                  <c:v>92446.83</c:v>
                </c:pt>
                <c:pt idx="421">
                  <c:v>89667.13</c:v>
                </c:pt>
                <c:pt idx="422">
                  <c:v>89948.71</c:v>
                </c:pt>
                <c:pt idx="423">
                  <c:v>91804.25</c:v>
                </c:pt>
                <c:pt idx="424">
                  <c:v>89082.31</c:v>
                </c:pt>
                <c:pt idx="425">
                  <c:v>89443.31</c:v>
                </c:pt>
                <c:pt idx="426">
                  <c:v>90735.69</c:v>
                </c:pt>
                <c:pt idx="427">
                  <c:v>91154.45</c:v>
                </c:pt>
                <c:pt idx="428">
                  <c:v>86822.45</c:v>
                </c:pt>
                <c:pt idx="429">
                  <c:v>88273.67</c:v>
                </c:pt>
                <c:pt idx="430">
                  <c:v>84309.89</c:v>
                </c:pt>
                <c:pt idx="431">
                  <c:v>86808.01</c:v>
                </c:pt>
                <c:pt idx="432">
                  <c:v>90230.96</c:v>
                </c:pt>
                <c:pt idx="433">
                  <c:v>88189.58</c:v>
                </c:pt>
                <c:pt idx="434">
                  <c:v>86185.82</c:v>
                </c:pt>
                <c:pt idx="435">
                  <c:v>86461.7</c:v>
                </c:pt>
                <c:pt idx="436">
                  <c:v>87812.06</c:v>
                </c:pt>
                <c:pt idx="437">
                  <c:v>87855.62</c:v>
                </c:pt>
                <c:pt idx="438">
                  <c:v>80980.399999999994</c:v>
                </c:pt>
                <c:pt idx="439">
                  <c:v>84327.26</c:v>
                </c:pt>
                <c:pt idx="440">
                  <c:v>84378.08</c:v>
                </c:pt>
                <c:pt idx="441">
                  <c:v>81321.62</c:v>
                </c:pt>
                <c:pt idx="442">
                  <c:v>80225.36</c:v>
                </c:pt>
                <c:pt idx="443">
                  <c:v>76145.240000000005</c:v>
                </c:pt>
                <c:pt idx="444">
                  <c:v>72740.3</c:v>
                </c:pt>
                <c:pt idx="445">
                  <c:v>70910.78</c:v>
                </c:pt>
                <c:pt idx="446">
                  <c:v>65966.720000000001</c:v>
                </c:pt>
                <c:pt idx="447">
                  <c:v>64369.52</c:v>
                </c:pt>
                <c:pt idx="448">
                  <c:v>73698.62</c:v>
                </c:pt>
                <c:pt idx="449">
                  <c:v>72609.62</c:v>
                </c:pt>
                <c:pt idx="450">
                  <c:v>65473.04</c:v>
                </c:pt>
                <c:pt idx="451">
                  <c:v>68195.539999999994</c:v>
                </c:pt>
                <c:pt idx="452">
                  <c:v>67788.98</c:v>
                </c:pt>
                <c:pt idx="453">
                  <c:v>71854.58</c:v>
                </c:pt>
                <c:pt idx="454">
                  <c:v>69712.88</c:v>
                </c:pt>
                <c:pt idx="455">
                  <c:v>65923.16</c:v>
                </c:pt>
                <c:pt idx="456">
                  <c:v>66685.460000000006</c:v>
                </c:pt>
                <c:pt idx="457">
                  <c:v>63309.56</c:v>
                </c:pt>
                <c:pt idx="458">
                  <c:v>61066.22</c:v>
                </c:pt>
                <c:pt idx="459">
                  <c:v>68188.28</c:v>
                </c:pt>
                <c:pt idx="460">
                  <c:v>67694.600000000006</c:v>
                </c:pt>
                <c:pt idx="461">
                  <c:v>70032.320000000007</c:v>
                </c:pt>
                <c:pt idx="462">
                  <c:v>70417.100000000006</c:v>
                </c:pt>
                <c:pt idx="463">
                  <c:v>70620.38</c:v>
                </c:pt>
                <c:pt idx="464">
                  <c:v>73016.179999999993</c:v>
                </c:pt>
                <c:pt idx="465">
                  <c:v>69952.460000000006</c:v>
                </c:pt>
                <c:pt idx="466">
                  <c:v>66082.880000000005</c:v>
                </c:pt>
                <c:pt idx="467">
                  <c:v>68260.88</c:v>
                </c:pt>
                <c:pt idx="468">
                  <c:v>67367.899999999994</c:v>
                </c:pt>
                <c:pt idx="469">
                  <c:v>65291.54</c:v>
                </c:pt>
                <c:pt idx="470">
                  <c:v>62423.839999999997</c:v>
                </c:pt>
                <c:pt idx="471">
                  <c:v>66307.94</c:v>
                </c:pt>
                <c:pt idx="472">
                  <c:v>63004.639999999999</c:v>
                </c:pt>
                <c:pt idx="473">
                  <c:v>62169.74</c:v>
                </c:pt>
                <c:pt idx="474">
                  <c:v>63338.6</c:v>
                </c:pt>
                <c:pt idx="475">
                  <c:v>59287.519999999997</c:v>
                </c:pt>
                <c:pt idx="476">
                  <c:v>54895.22</c:v>
                </c:pt>
                <c:pt idx="477">
                  <c:v>57850.04</c:v>
                </c:pt>
                <c:pt idx="478">
                  <c:v>61850.3</c:v>
                </c:pt>
                <c:pt idx="479">
                  <c:v>62307.68</c:v>
                </c:pt>
                <c:pt idx="480">
                  <c:v>64710.74</c:v>
                </c:pt>
                <c:pt idx="481">
                  <c:v>65523.86</c:v>
                </c:pt>
                <c:pt idx="482">
                  <c:v>59730.38</c:v>
                </c:pt>
                <c:pt idx="483">
                  <c:v>62024.54</c:v>
                </c:pt>
                <c:pt idx="484">
                  <c:v>63512.84</c:v>
                </c:pt>
                <c:pt idx="485">
                  <c:v>62046.32</c:v>
                </c:pt>
                <c:pt idx="486">
                  <c:v>63955.7</c:v>
                </c:pt>
                <c:pt idx="487">
                  <c:v>66184.52</c:v>
                </c:pt>
                <c:pt idx="488">
                  <c:v>65095.519999999997</c:v>
                </c:pt>
                <c:pt idx="489">
                  <c:v>65538.38</c:v>
                </c:pt>
                <c:pt idx="490">
                  <c:v>63962.96</c:v>
                </c:pt>
                <c:pt idx="491">
                  <c:v>64725.26</c:v>
                </c:pt>
                <c:pt idx="492">
                  <c:v>63825.02</c:v>
                </c:pt>
                <c:pt idx="493">
                  <c:v>66823.399999999994</c:v>
                </c:pt>
                <c:pt idx="494">
                  <c:v>66177.259999999995</c:v>
                </c:pt>
                <c:pt idx="495">
                  <c:v>64943.06</c:v>
                </c:pt>
                <c:pt idx="496">
                  <c:v>64666.7</c:v>
                </c:pt>
                <c:pt idx="497">
                  <c:v>63835.68</c:v>
                </c:pt>
                <c:pt idx="498">
                  <c:v>63175.98</c:v>
                </c:pt>
                <c:pt idx="499">
                  <c:v>63542.48</c:v>
                </c:pt>
                <c:pt idx="500">
                  <c:v>63908.98</c:v>
                </c:pt>
                <c:pt idx="501">
                  <c:v>63725.73</c:v>
                </c:pt>
                <c:pt idx="502">
                  <c:v>65235.71</c:v>
                </c:pt>
                <c:pt idx="503">
                  <c:v>66166.62</c:v>
                </c:pt>
                <c:pt idx="504">
                  <c:v>68160.38</c:v>
                </c:pt>
                <c:pt idx="505">
                  <c:v>68079.75</c:v>
                </c:pt>
                <c:pt idx="506">
                  <c:v>68534.210000000006</c:v>
                </c:pt>
                <c:pt idx="507">
                  <c:v>66481.81</c:v>
                </c:pt>
                <c:pt idx="508">
                  <c:v>66753.02</c:v>
                </c:pt>
                <c:pt idx="509">
                  <c:v>65323.67</c:v>
                </c:pt>
                <c:pt idx="510">
                  <c:v>63755.05</c:v>
                </c:pt>
                <c:pt idx="511">
                  <c:v>63872.33</c:v>
                </c:pt>
                <c:pt idx="512">
                  <c:v>61863.91</c:v>
                </c:pt>
                <c:pt idx="513">
                  <c:v>61885.9</c:v>
                </c:pt>
                <c:pt idx="514">
                  <c:v>62369.68</c:v>
                </c:pt>
                <c:pt idx="515">
                  <c:v>59078.51</c:v>
                </c:pt>
                <c:pt idx="516">
                  <c:v>61629.35</c:v>
                </c:pt>
                <c:pt idx="517">
                  <c:v>60676.45</c:v>
                </c:pt>
                <c:pt idx="518">
                  <c:v>60940.33</c:v>
                </c:pt>
                <c:pt idx="519">
                  <c:v>61358.14</c:v>
                </c:pt>
                <c:pt idx="520">
                  <c:v>61981.19</c:v>
                </c:pt>
                <c:pt idx="521">
                  <c:v>64077.57</c:v>
                </c:pt>
                <c:pt idx="522">
                  <c:v>61995.85</c:v>
                </c:pt>
                <c:pt idx="523">
                  <c:v>60735.09</c:v>
                </c:pt>
                <c:pt idx="524">
                  <c:v>60551.839999999997</c:v>
                </c:pt>
                <c:pt idx="525">
                  <c:v>61402.12</c:v>
                </c:pt>
                <c:pt idx="526">
                  <c:v>61101.59</c:v>
                </c:pt>
                <c:pt idx="527">
                  <c:v>62010.51</c:v>
                </c:pt>
                <c:pt idx="528">
                  <c:v>63777.04</c:v>
                </c:pt>
                <c:pt idx="529">
                  <c:v>63865</c:v>
                </c:pt>
                <c:pt idx="530">
                  <c:v>60940.33</c:v>
                </c:pt>
                <c:pt idx="531">
                  <c:v>61299.5</c:v>
                </c:pt>
                <c:pt idx="532">
                  <c:v>61343.48</c:v>
                </c:pt>
                <c:pt idx="533">
                  <c:v>60683.78</c:v>
                </c:pt>
                <c:pt idx="534">
                  <c:v>58088.959999999999</c:v>
                </c:pt>
                <c:pt idx="535">
                  <c:v>57949.69</c:v>
                </c:pt>
                <c:pt idx="536">
                  <c:v>57326.64</c:v>
                </c:pt>
                <c:pt idx="537">
                  <c:v>56769.56</c:v>
                </c:pt>
                <c:pt idx="538">
                  <c:v>54739.15</c:v>
                </c:pt>
                <c:pt idx="539">
                  <c:v>56813.54</c:v>
                </c:pt>
                <c:pt idx="540">
                  <c:v>56366.41</c:v>
                </c:pt>
                <c:pt idx="541">
                  <c:v>55450.16</c:v>
                </c:pt>
                <c:pt idx="542">
                  <c:v>54211.39</c:v>
                </c:pt>
                <c:pt idx="543">
                  <c:v>51770.5</c:v>
                </c:pt>
                <c:pt idx="544">
                  <c:v>51382.01</c:v>
                </c:pt>
                <c:pt idx="545">
                  <c:v>52598.79</c:v>
                </c:pt>
                <c:pt idx="546">
                  <c:v>50451.1</c:v>
                </c:pt>
                <c:pt idx="547">
                  <c:v>50539.06</c:v>
                </c:pt>
                <c:pt idx="548">
                  <c:v>49945.33</c:v>
                </c:pt>
                <c:pt idx="549">
                  <c:v>52921.31</c:v>
                </c:pt>
                <c:pt idx="550">
                  <c:v>53265.82</c:v>
                </c:pt>
                <c:pt idx="551">
                  <c:v>55362.2</c:v>
                </c:pt>
                <c:pt idx="552">
                  <c:v>55794.67</c:v>
                </c:pt>
                <c:pt idx="553">
                  <c:v>55626.080000000002</c:v>
                </c:pt>
                <c:pt idx="554">
                  <c:v>57326.64</c:v>
                </c:pt>
                <c:pt idx="555">
                  <c:v>58609.39</c:v>
                </c:pt>
                <c:pt idx="556">
                  <c:v>57883.72</c:v>
                </c:pt>
                <c:pt idx="557">
                  <c:v>56660.66</c:v>
                </c:pt>
                <c:pt idx="558">
                  <c:v>60716.89</c:v>
                </c:pt>
                <c:pt idx="559">
                  <c:v>59521.33</c:v>
                </c:pt>
                <c:pt idx="560">
                  <c:v>60148.63</c:v>
                </c:pt>
                <c:pt idx="561">
                  <c:v>61373.71</c:v>
                </c:pt>
                <c:pt idx="562">
                  <c:v>60266.71</c:v>
                </c:pt>
                <c:pt idx="563">
                  <c:v>58185.55</c:v>
                </c:pt>
                <c:pt idx="564">
                  <c:v>58724.29</c:v>
                </c:pt>
                <c:pt idx="565">
                  <c:v>59860.81</c:v>
                </c:pt>
                <c:pt idx="566">
                  <c:v>61609.87</c:v>
                </c:pt>
                <c:pt idx="567">
                  <c:v>62222.41</c:v>
                </c:pt>
                <c:pt idx="568">
                  <c:v>61735.33</c:v>
                </c:pt>
                <c:pt idx="569">
                  <c:v>60296.23</c:v>
                </c:pt>
                <c:pt idx="570">
                  <c:v>60945.67</c:v>
                </c:pt>
                <c:pt idx="571">
                  <c:v>63366.31</c:v>
                </c:pt>
                <c:pt idx="572">
                  <c:v>63381.07</c:v>
                </c:pt>
                <c:pt idx="573">
                  <c:v>62288.83</c:v>
                </c:pt>
                <c:pt idx="574">
                  <c:v>62953.03</c:v>
                </c:pt>
                <c:pt idx="575">
                  <c:v>63875.53</c:v>
                </c:pt>
                <c:pt idx="576">
                  <c:v>64303.57</c:v>
                </c:pt>
                <c:pt idx="577">
                  <c:v>61609.87</c:v>
                </c:pt>
                <c:pt idx="578">
                  <c:v>62812.81</c:v>
                </c:pt>
                <c:pt idx="579">
                  <c:v>62429.05</c:v>
                </c:pt>
                <c:pt idx="580">
                  <c:v>63041.59</c:v>
                </c:pt>
                <c:pt idx="581">
                  <c:v>63993.61</c:v>
                </c:pt>
                <c:pt idx="582">
                  <c:v>63388.45</c:v>
                </c:pt>
                <c:pt idx="583">
                  <c:v>63189.19</c:v>
                </c:pt>
                <c:pt idx="584">
                  <c:v>64532.35</c:v>
                </c:pt>
                <c:pt idx="585">
                  <c:v>64554.49</c:v>
                </c:pt>
                <c:pt idx="586">
                  <c:v>64901.35</c:v>
                </c:pt>
                <c:pt idx="587">
                  <c:v>67107.97</c:v>
                </c:pt>
                <c:pt idx="588">
                  <c:v>66879.19</c:v>
                </c:pt>
                <c:pt idx="589">
                  <c:v>68037.850000000006</c:v>
                </c:pt>
                <c:pt idx="590">
                  <c:v>67093.210000000006</c:v>
                </c:pt>
                <c:pt idx="591">
                  <c:v>68657.77</c:v>
                </c:pt>
                <c:pt idx="592">
                  <c:v>67373.649999999994</c:v>
                </c:pt>
                <c:pt idx="593">
                  <c:v>67174.39</c:v>
                </c:pt>
                <c:pt idx="594">
                  <c:v>65484.37</c:v>
                </c:pt>
                <c:pt idx="595">
                  <c:v>66045.25</c:v>
                </c:pt>
                <c:pt idx="596">
                  <c:v>65506.51</c:v>
                </c:pt>
                <c:pt idx="597">
                  <c:v>67366.27</c:v>
                </c:pt>
                <c:pt idx="598">
                  <c:v>67285.09</c:v>
                </c:pt>
                <c:pt idx="599">
                  <c:v>66834.91</c:v>
                </c:pt>
                <c:pt idx="600">
                  <c:v>65875.509999999995</c:v>
                </c:pt>
                <c:pt idx="601">
                  <c:v>65735.289999999994</c:v>
                </c:pt>
                <c:pt idx="602">
                  <c:v>67417.929999999993</c:v>
                </c:pt>
                <c:pt idx="603">
                  <c:v>66214.990000000005</c:v>
                </c:pt>
                <c:pt idx="604">
                  <c:v>67137.490000000005</c:v>
                </c:pt>
                <c:pt idx="605">
                  <c:v>68325.67</c:v>
                </c:pt>
                <c:pt idx="606">
                  <c:v>69978.789999999994</c:v>
                </c:pt>
                <c:pt idx="607">
                  <c:v>70037.83</c:v>
                </c:pt>
                <c:pt idx="608">
                  <c:v>69152.23</c:v>
                </c:pt>
                <c:pt idx="609">
                  <c:v>69801.67</c:v>
                </c:pt>
                <c:pt idx="610">
                  <c:v>69816.429999999993</c:v>
                </c:pt>
                <c:pt idx="611">
                  <c:v>69528.61</c:v>
                </c:pt>
                <c:pt idx="612">
                  <c:v>69882.850000000006</c:v>
                </c:pt>
                <c:pt idx="613">
                  <c:v>69705.73</c:v>
                </c:pt>
                <c:pt idx="614">
                  <c:v>70015.69</c:v>
                </c:pt>
                <c:pt idx="615">
                  <c:v>70207.570000000007</c:v>
                </c:pt>
                <c:pt idx="616">
                  <c:v>68598.73</c:v>
                </c:pt>
                <c:pt idx="617">
                  <c:v>67668.850000000006</c:v>
                </c:pt>
                <c:pt idx="618">
                  <c:v>67602.429999999993</c:v>
                </c:pt>
                <c:pt idx="619">
                  <c:v>68096.89</c:v>
                </c:pt>
                <c:pt idx="620">
                  <c:v>68346.47</c:v>
                </c:pt>
                <c:pt idx="621">
                  <c:v>66302.149999999994</c:v>
                </c:pt>
                <c:pt idx="622">
                  <c:v>66354.09</c:v>
                </c:pt>
                <c:pt idx="623">
                  <c:v>66925.429999999993</c:v>
                </c:pt>
                <c:pt idx="624">
                  <c:v>68379.75</c:v>
                </c:pt>
                <c:pt idx="625">
                  <c:v>68201.67</c:v>
                </c:pt>
                <c:pt idx="626">
                  <c:v>68839.789999999994</c:v>
                </c:pt>
                <c:pt idx="627">
                  <c:v>68283.289999999994</c:v>
                </c:pt>
                <c:pt idx="628">
                  <c:v>68565.25</c:v>
                </c:pt>
                <c:pt idx="629">
                  <c:v>66695.41</c:v>
                </c:pt>
                <c:pt idx="630">
                  <c:v>66687.990000000005</c:v>
                </c:pt>
                <c:pt idx="631">
                  <c:v>65396.91</c:v>
                </c:pt>
                <c:pt idx="632">
                  <c:v>65352.39</c:v>
                </c:pt>
                <c:pt idx="633">
                  <c:v>65478.53</c:v>
                </c:pt>
                <c:pt idx="634">
                  <c:v>65322.71</c:v>
                </c:pt>
                <c:pt idx="635">
                  <c:v>66910.59</c:v>
                </c:pt>
                <c:pt idx="636">
                  <c:v>67289.009999999995</c:v>
                </c:pt>
                <c:pt idx="637">
                  <c:v>69255.31</c:v>
                </c:pt>
                <c:pt idx="638">
                  <c:v>69144.009999999995</c:v>
                </c:pt>
                <c:pt idx="639">
                  <c:v>69900.850000000006</c:v>
                </c:pt>
                <c:pt idx="640">
                  <c:v>70642.850000000006</c:v>
                </c:pt>
                <c:pt idx="641">
                  <c:v>70969.33</c:v>
                </c:pt>
                <c:pt idx="642">
                  <c:v>70954.490000000005</c:v>
                </c:pt>
                <c:pt idx="643">
                  <c:v>72520.11</c:v>
                </c:pt>
                <c:pt idx="644">
                  <c:v>72816.91</c:v>
                </c:pt>
                <c:pt idx="645">
                  <c:v>73032.09</c:v>
                </c:pt>
                <c:pt idx="646">
                  <c:v>72690.77</c:v>
                </c:pt>
                <c:pt idx="647">
                  <c:v>72512.69</c:v>
                </c:pt>
                <c:pt idx="648">
                  <c:v>73269.53</c:v>
                </c:pt>
                <c:pt idx="649">
                  <c:v>73373.41</c:v>
                </c:pt>
                <c:pt idx="650">
                  <c:v>74582.87</c:v>
                </c:pt>
                <c:pt idx="651">
                  <c:v>74775.789999999994</c:v>
                </c:pt>
                <c:pt idx="652">
                  <c:v>74560.61</c:v>
                </c:pt>
                <c:pt idx="653">
                  <c:v>74174.77</c:v>
                </c:pt>
                <c:pt idx="654">
                  <c:v>75146.789999999994</c:v>
                </c:pt>
                <c:pt idx="655">
                  <c:v>74990.97</c:v>
                </c:pt>
                <c:pt idx="656">
                  <c:v>74056.05</c:v>
                </c:pt>
                <c:pt idx="657">
                  <c:v>74849.990000000005</c:v>
                </c:pt>
                <c:pt idx="658">
                  <c:v>75421.33</c:v>
                </c:pt>
                <c:pt idx="659">
                  <c:v>74842.570000000007</c:v>
                </c:pt>
                <c:pt idx="660">
                  <c:v>73002.41</c:v>
                </c:pt>
                <c:pt idx="661">
                  <c:v>73581.17</c:v>
                </c:pt>
                <c:pt idx="662">
                  <c:v>74226.710000000006</c:v>
                </c:pt>
                <c:pt idx="663">
                  <c:v>74990.97</c:v>
                </c:pt>
                <c:pt idx="664">
                  <c:v>76460.13</c:v>
                </c:pt>
                <c:pt idx="665">
                  <c:v>76452.710000000006</c:v>
                </c:pt>
                <c:pt idx="666">
                  <c:v>76601.11</c:v>
                </c:pt>
                <c:pt idx="667">
                  <c:v>76608.53</c:v>
                </c:pt>
                <c:pt idx="668">
                  <c:v>76779.19</c:v>
                </c:pt>
                <c:pt idx="669">
                  <c:v>76764.350000000006</c:v>
                </c:pt>
                <c:pt idx="670">
                  <c:v>76081.710000000006</c:v>
                </c:pt>
                <c:pt idx="671">
                  <c:v>74404.789999999994</c:v>
                </c:pt>
                <c:pt idx="672">
                  <c:v>74122.83</c:v>
                </c:pt>
                <c:pt idx="673">
                  <c:v>74738.69</c:v>
                </c:pt>
                <c:pt idx="674">
                  <c:v>75784.91</c:v>
                </c:pt>
                <c:pt idx="675">
                  <c:v>76437.87</c:v>
                </c:pt>
                <c:pt idx="676">
                  <c:v>77024.05</c:v>
                </c:pt>
                <c:pt idx="677">
                  <c:v>77810.570000000007</c:v>
                </c:pt>
                <c:pt idx="678">
                  <c:v>77795.73</c:v>
                </c:pt>
                <c:pt idx="679">
                  <c:v>78174.149999999994</c:v>
                </c:pt>
                <c:pt idx="680">
                  <c:v>78500.63</c:v>
                </c:pt>
                <c:pt idx="681">
                  <c:v>79687.83</c:v>
                </c:pt>
                <c:pt idx="682">
                  <c:v>79569.11</c:v>
                </c:pt>
                <c:pt idx="683">
                  <c:v>79619.81</c:v>
                </c:pt>
                <c:pt idx="684">
                  <c:v>79421.710000000006</c:v>
                </c:pt>
                <c:pt idx="685">
                  <c:v>79884.23</c:v>
                </c:pt>
                <c:pt idx="686">
                  <c:v>79220.289999999994</c:v>
                </c:pt>
                <c:pt idx="687">
                  <c:v>78347.47</c:v>
                </c:pt>
                <c:pt idx="688">
                  <c:v>77929.710000000006</c:v>
                </c:pt>
                <c:pt idx="689">
                  <c:v>79324.73</c:v>
                </c:pt>
                <c:pt idx="690">
                  <c:v>79086.009999999995</c:v>
                </c:pt>
                <c:pt idx="691">
                  <c:v>78780.149999999994</c:v>
                </c:pt>
                <c:pt idx="692">
                  <c:v>76825.63</c:v>
                </c:pt>
                <c:pt idx="693">
                  <c:v>76467.55</c:v>
                </c:pt>
                <c:pt idx="694">
                  <c:v>77608.929999999993</c:v>
                </c:pt>
                <c:pt idx="695">
                  <c:v>78720.47</c:v>
                </c:pt>
                <c:pt idx="696">
                  <c:v>78936.81</c:v>
                </c:pt>
                <c:pt idx="697">
                  <c:v>79541.070000000007</c:v>
                </c:pt>
                <c:pt idx="698">
                  <c:v>80025.97</c:v>
                </c:pt>
                <c:pt idx="699">
                  <c:v>80339.289999999994</c:v>
                </c:pt>
                <c:pt idx="700">
                  <c:v>80175.17</c:v>
                </c:pt>
                <c:pt idx="701">
                  <c:v>81555.27</c:v>
                </c:pt>
                <c:pt idx="702">
                  <c:v>81853.67</c:v>
                </c:pt>
                <c:pt idx="703">
                  <c:v>81241.95</c:v>
                </c:pt>
                <c:pt idx="704">
                  <c:v>81913.350000000006</c:v>
                </c:pt>
                <c:pt idx="705">
                  <c:v>81480.67</c:v>
                </c:pt>
                <c:pt idx="706">
                  <c:v>80749.59</c:v>
                </c:pt>
                <c:pt idx="707">
                  <c:v>81570.19</c:v>
                </c:pt>
                <c:pt idx="708">
                  <c:v>80637.69</c:v>
                </c:pt>
                <c:pt idx="709">
                  <c:v>79764.87</c:v>
                </c:pt>
                <c:pt idx="710">
                  <c:v>79399.33</c:v>
                </c:pt>
                <c:pt idx="711">
                  <c:v>77899.87</c:v>
                </c:pt>
                <c:pt idx="712">
                  <c:v>79570.91</c:v>
                </c:pt>
                <c:pt idx="713">
                  <c:v>77265.77</c:v>
                </c:pt>
                <c:pt idx="714">
                  <c:v>77832.73</c:v>
                </c:pt>
                <c:pt idx="715">
                  <c:v>78078.91</c:v>
                </c:pt>
                <c:pt idx="716">
                  <c:v>78280.33</c:v>
                </c:pt>
                <c:pt idx="717">
                  <c:v>79720.11</c:v>
                </c:pt>
                <c:pt idx="718">
                  <c:v>79928.990000000005</c:v>
                </c:pt>
                <c:pt idx="719">
                  <c:v>81749.23</c:v>
                </c:pt>
                <c:pt idx="720">
                  <c:v>81764.149999999994</c:v>
                </c:pt>
                <c:pt idx="721">
                  <c:v>82181.91</c:v>
                </c:pt>
                <c:pt idx="722">
                  <c:v>81346.39</c:v>
                </c:pt>
                <c:pt idx="723">
                  <c:v>81786.53</c:v>
                </c:pt>
                <c:pt idx="724">
                  <c:v>82972.67</c:v>
                </c:pt>
                <c:pt idx="725">
                  <c:v>83069.649999999994</c:v>
                </c:pt>
                <c:pt idx="726">
                  <c:v>83017.429999999993</c:v>
                </c:pt>
                <c:pt idx="727">
                  <c:v>81935.73</c:v>
                </c:pt>
                <c:pt idx="728">
                  <c:v>81644.789999999994</c:v>
                </c:pt>
                <c:pt idx="729">
                  <c:v>82681.73</c:v>
                </c:pt>
                <c:pt idx="730">
                  <c:v>82808.55</c:v>
                </c:pt>
                <c:pt idx="731">
                  <c:v>83099.490000000005</c:v>
                </c:pt>
                <c:pt idx="732">
                  <c:v>81749.23</c:v>
                </c:pt>
                <c:pt idx="733">
                  <c:v>82025.25</c:v>
                </c:pt>
                <c:pt idx="734">
                  <c:v>83039.81</c:v>
                </c:pt>
                <c:pt idx="735">
                  <c:v>83002.509999999995</c:v>
                </c:pt>
                <c:pt idx="736">
                  <c:v>82353.490000000005</c:v>
                </c:pt>
                <c:pt idx="737">
                  <c:v>82823.47</c:v>
                </c:pt>
                <c:pt idx="738">
                  <c:v>82696.649999999994</c:v>
                </c:pt>
                <c:pt idx="739">
                  <c:v>81779.070000000007</c:v>
                </c:pt>
                <c:pt idx="740">
                  <c:v>82084.929999999993</c:v>
                </c:pt>
                <c:pt idx="741">
                  <c:v>82547.45</c:v>
                </c:pt>
                <c:pt idx="742">
                  <c:v>82898.070000000007</c:v>
                </c:pt>
                <c:pt idx="743">
                  <c:v>83465.03</c:v>
                </c:pt>
                <c:pt idx="744">
                  <c:v>83077.11</c:v>
                </c:pt>
                <c:pt idx="745">
                  <c:v>83203.929999999993</c:v>
                </c:pt>
                <c:pt idx="746">
                  <c:v>82204.289999999994</c:v>
                </c:pt>
                <c:pt idx="747">
                  <c:v>82666.95</c:v>
                </c:pt>
                <c:pt idx="748">
                  <c:v>83504.75</c:v>
                </c:pt>
                <c:pt idx="749">
                  <c:v>83804.75</c:v>
                </c:pt>
                <c:pt idx="750">
                  <c:v>83969.75</c:v>
                </c:pt>
                <c:pt idx="751">
                  <c:v>84367.25</c:v>
                </c:pt>
                <c:pt idx="752">
                  <c:v>84547.25</c:v>
                </c:pt>
                <c:pt idx="753">
                  <c:v>84427.25</c:v>
                </c:pt>
                <c:pt idx="754">
                  <c:v>84397.25</c:v>
                </c:pt>
                <c:pt idx="755">
                  <c:v>83587.25</c:v>
                </c:pt>
                <c:pt idx="756">
                  <c:v>85004.75</c:v>
                </c:pt>
                <c:pt idx="757">
                  <c:v>85229.75</c:v>
                </c:pt>
                <c:pt idx="758">
                  <c:v>85289.75</c:v>
                </c:pt>
                <c:pt idx="759">
                  <c:v>85649.75</c:v>
                </c:pt>
                <c:pt idx="760">
                  <c:v>85934.75</c:v>
                </c:pt>
                <c:pt idx="761">
                  <c:v>86054.75</c:v>
                </c:pt>
                <c:pt idx="762">
                  <c:v>85252.25</c:v>
                </c:pt>
                <c:pt idx="763">
                  <c:v>85972.25</c:v>
                </c:pt>
                <c:pt idx="764">
                  <c:v>86204.75</c:v>
                </c:pt>
                <c:pt idx="765">
                  <c:v>85237.25</c:v>
                </c:pt>
                <c:pt idx="766">
                  <c:v>86302.25</c:v>
                </c:pt>
                <c:pt idx="767">
                  <c:v>85424.75</c:v>
                </c:pt>
                <c:pt idx="768">
                  <c:v>83782.25</c:v>
                </c:pt>
                <c:pt idx="769">
                  <c:v>81914.75</c:v>
                </c:pt>
                <c:pt idx="770">
                  <c:v>82334.75</c:v>
                </c:pt>
                <c:pt idx="771">
                  <c:v>81989.75</c:v>
                </c:pt>
                <c:pt idx="772">
                  <c:v>82379.75</c:v>
                </c:pt>
                <c:pt idx="773">
                  <c:v>81434.75</c:v>
                </c:pt>
                <c:pt idx="774">
                  <c:v>80549.75</c:v>
                </c:pt>
                <c:pt idx="775">
                  <c:v>81802.25</c:v>
                </c:pt>
                <c:pt idx="776">
                  <c:v>82792.25</c:v>
                </c:pt>
                <c:pt idx="777">
                  <c:v>82379.75</c:v>
                </c:pt>
                <c:pt idx="778">
                  <c:v>79837.25</c:v>
                </c:pt>
                <c:pt idx="779">
                  <c:v>80002.25</c:v>
                </c:pt>
                <c:pt idx="780">
                  <c:v>79424.75</c:v>
                </c:pt>
                <c:pt idx="781">
                  <c:v>80422.25</c:v>
                </c:pt>
                <c:pt idx="782">
                  <c:v>80264.75</c:v>
                </c:pt>
                <c:pt idx="783">
                  <c:v>81104.75</c:v>
                </c:pt>
                <c:pt idx="784">
                  <c:v>81037.25</c:v>
                </c:pt>
                <c:pt idx="785">
                  <c:v>82312.25</c:v>
                </c:pt>
                <c:pt idx="786">
                  <c:v>82702.25</c:v>
                </c:pt>
                <c:pt idx="787">
                  <c:v>83189.75</c:v>
                </c:pt>
                <c:pt idx="788">
                  <c:v>83362.25</c:v>
                </c:pt>
                <c:pt idx="789">
                  <c:v>83377.25</c:v>
                </c:pt>
                <c:pt idx="790">
                  <c:v>82364.75</c:v>
                </c:pt>
                <c:pt idx="791">
                  <c:v>83122.25</c:v>
                </c:pt>
                <c:pt idx="792">
                  <c:v>83009.75</c:v>
                </c:pt>
                <c:pt idx="793">
                  <c:v>83062.25</c:v>
                </c:pt>
                <c:pt idx="794">
                  <c:v>83924.75</c:v>
                </c:pt>
                <c:pt idx="795">
                  <c:v>84157.25</c:v>
                </c:pt>
                <c:pt idx="796">
                  <c:v>84232.25</c:v>
                </c:pt>
                <c:pt idx="797">
                  <c:v>84487.25</c:v>
                </c:pt>
                <c:pt idx="798">
                  <c:v>85694.75</c:v>
                </c:pt>
                <c:pt idx="799">
                  <c:v>85709.75</c:v>
                </c:pt>
                <c:pt idx="800">
                  <c:v>85852.25</c:v>
                </c:pt>
                <c:pt idx="801">
                  <c:v>86234.75</c:v>
                </c:pt>
                <c:pt idx="802">
                  <c:v>86594.75</c:v>
                </c:pt>
                <c:pt idx="803">
                  <c:v>86602.25</c:v>
                </c:pt>
                <c:pt idx="804">
                  <c:v>86624.75</c:v>
                </c:pt>
                <c:pt idx="805">
                  <c:v>87314.75</c:v>
                </c:pt>
                <c:pt idx="806">
                  <c:v>87832.25</c:v>
                </c:pt>
                <c:pt idx="807">
                  <c:v>87787.25</c:v>
                </c:pt>
                <c:pt idx="808">
                  <c:v>87345.04</c:v>
                </c:pt>
                <c:pt idx="809">
                  <c:v>87813.88</c:v>
                </c:pt>
                <c:pt idx="810">
                  <c:v>88431.34</c:v>
                </c:pt>
                <c:pt idx="811">
                  <c:v>88002.13</c:v>
                </c:pt>
                <c:pt idx="812">
                  <c:v>87859.06</c:v>
                </c:pt>
                <c:pt idx="813">
                  <c:v>87806.35</c:v>
                </c:pt>
                <c:pt idx="814">
                  <c:v>88363.57</c:v>
                </c:pt>
                <c:pt idx="815">
                  <c:v>88423.81</c:v>
                </c:pt>
                <c:pt idx="816">
                  <c:v>88122.61</c:v>
                </c:pt>
                <c:pt idx="817">
                  <c:v>88725.01</c:v>
                </c:pt>
                <c:pt idx="818">
                  <c:v>89447.89</c:v>
                </c:pt>
                <c:pt idx="819">
                  <c:v>89658.73</c:v>
                </c:pt>
                <c:pt idx="820">
                  <c:v>89146.69</c:v>
                </c:pt>
                <c:pt idx="821">
                  <c:v>89455.42</c:v>
                </c:pt>
                <c:pt idx="822">
                  <c:v>90042.76</c:v>
                </c:pt>
                <c:pt idx="823">
                  <c:v>90185.83</c:v>
                </c:pt>
                <c:pt idx="824">
                  <c:v>90253.6</c:v>
                </c:pt>
                <c:pt idx="825">
                  <c:v>91277.68</c:v>
                </c:pt>
                <c:pt idx="826">
                  <c:v>91352.98</c:v>
                </c:pt>
                <c:pt idx="827">
                  <c:v>89899.69</c:v>
                </c:pt>
                <c:pt idx="828">
                  <c:v>90238.54</c:v>
                </c:pt>
                <c:pt idx="829">
                  <c:v>91044.25</c:v>
                </c:pt>
                <c:pt idx="830">
                  <c:v>90878.59</c:v>
                </c:pt>
                <c:pt idx="831">
                  <c:v>91149.67</c:v>
                </c:pt>
                <c:pt idx="832">
                  <c:v>91744.54</c:v>
                </c:pt>
                <c:pt idx="833">
                  <c:v>91398.16</c:v>
                </c:pt>
                <c:pt idx="834">
                  <c:v>89237.05</c:v>
                </c:pt>
                <c:pt idx="835">
                  <c:v>89914.75</c:v>
                </c:pt>
                <c:pt idx="836">
                  <c:v>91029.19</c:v>
                </c:pt>
                <c:pt idx="837">
                  <c:v>89485.54</c:v>
                </c:pt>
                <c:pt idx="838">
                  <c:v>90645.16</c:v>
                </c:pt>
                <c:pt idx="839">
                  <c:v>88514.17</c:v>
                </c:pt>
                <c:pt idx="840">
                  <c:v>87987.07</c:v>
                </c:pt>
                <c:pt idx="841">
                  <c:v>85065.43</c:v>
                </c:pt>
                <c:pt idx="842">
                  <c:v>83800.39</c:v>
                </c:pt>
                <c:pt idx="843">
                  <c:v>87490.09</c:v>
                </c:pt>
                <c:pt idx="844">
                  <c:v>87241.600000000006</c:v>
                </c:pt>
                <c:pt idx="845">
                  <c:v>88461.46</c:v>
                </c:pt>
                <c:pt idx="846">
                  <c:v>87362.08</c:v>
                </c:pt>
                <c:pt idx="847">
                  <c:v>85780.78</c:v>
                </c:pt>
                <c:pt idx="848">
                  <c:v>85825.96</c:v>
                </c:pt>
                <c:pt idx="849">
                  <c:v>84658.81</c:v>
                </c:pt>
                <c:pt idx="850">
                  <c:v>84176.89</c:v>
                </c:pt>
                <c:pt idx="851">
                  <c:v>80999.23</c:v>
                </c:pt>
                <c:pt idx="852">
                  <c:v>82181.440000000002</c:v>
                </c:pt>
                <c:pt idx="853">
                  <c:v>81127.240000000005</c:v>
                </c:pt>
                <c:pt idx="854">
                  <c:v>81210.070000000007</c:v>
                </c:pt>
                <c:pt idx="855">
                  <c:v>80720.62</c:v>
                </c:pt>
                <c:pt idx="856">
                  <c:v>83423.89</c:v>
                </c:pt>
                <c:pt idx="857">
                  <c:v>82377.22</c:v>
                </c:pt>
                <c:pt idx="858">
                  <c:v>80991.7</c:v>
                </c:pt>
                <c:pt idx="859">
                  <c:v>83100.100000000006</c:v>
                </c:pt>
                <c:pt idx="860">
                  <c:v>83386.240000000005</c:v>
                </c:pt>
                <c:pt idx="861">
                  <c:v>80457.070000000007</c:v>
                </c:pt>
                <c:pt idx="862">
                  <c:v>79455.58</c:v>
                </c:pt>
                <c:pt idx="863">
                  <c:v>80306.47</c:v>
                </c:pt>
                <c:pt idx="864">
                  <c:v>79877.259999999995</c:v>
                </c:pt>
                <c:pt idx="865">
                  <c:v>82211.56</c:v>
                </c:pt>
                <c:pt idx="866">
                  <c:v>82610.649999999994</c:v>
                </c:pt>
                <c:pt idx="867">
                  <c:v>82482.64</c:v>
                </c:pt>
                <c:pt idx="868">
                  <c:v>84357.61</c:v>
                </c:pt>
                <c:pt idx="869">
                  <c:v>84327.49</c:v>
                </c:pt>
                <c:pt idx="870">
                  <c:v>84463.03</c:v>
                </c:pt>
                <c:pt idx="871">
                  <c:v>84554.35</c:v>
                </c:pt>
                <c:pt idx="872">
                  <c:v>84308.26</c:v>
                </c:pt>
                <c:pt idx="873">
                  <c:v>82917.22</c:v>
                </c:pt>
                <c:pt idx="874">
                  <c:v>82660.179999999993</c:v>
                </c:pt>
                <c:pt idx="875">
                  <c:v>81291.820000000007</c:v>
                </c:pt>
                <c:pt idx="876">
                  <c:v>81632.02</c:v>
                </c:pt>
                <c:pt idx="877">
                  <c:v>81374.98</c:v>
                </c:pt>
                <c:pt idx="878">
                  <c:v>78865.06</c:v>
                </c:pt>
                <c:pt idx="879">
                  <c:v>78116.62</c:v>
                </c:pt>
                <c:pt idx="880">
                  <c:v>77768.86</c:v>
                </c:pt>
                <c:pt idx="881">
                  <c:v>77345.5</c:v>
                </c:pt>
                <c:pt idx="882">
                  <c:v>77852.02</c:v>
                </c:pt>
                <c:pt idx="883">
                  <c:v>80301.460000000006</c:v>
                </c:pt>
                <c:pt idx="884">
                  <c:v>81095.259999999995</c:v>
                </c:pt>
                <c:pt idx="885">
                  <c:v>81700.06</c:v>
                </c:pt>
                <c:pt idx="886">
                  <c:v>81752.98</c:v>
                </c:pt>
                <c:pt idx="887">
                  <c:v>82985.259999999995</c:v>
                </c:pt>
                <c:pt idx="888">
                  <c:v>82977.7</c:v>
                </c:pt>
                <c:pt idx="889">
                  <c:v>83000.38</c:v>
                </c:pt>
                <c:pt idx="890">
                  <c:v>80717.259999999995</c:v>
                </c:pt>
                <c:pt idx="891">
                  <c:v>81193.539999999994</c:v>
                </c:pt>
                <c:pt idx="892">
                  <c:v>82093.179999999993</c:v>
                </c:pt>
                <c:pt idx="893">
                  <c:v>81027.22</c:v>
                </c:pt>
                <c:pt idx="894">
                  <c:v>82834.06</c:v>
                </c:pt>
                <c:pt idx="895">
                  <c:v>83552.259999999995</c:v>
                </c:pt>
                <c:pt idx="896">
                  <c:v>84421.66</c:v>
                </c:pt>
                <c:pt idx="897">
                  <c:v>84414.1</c:v>
                </c:pt>
                <c:pt idx="898">
                  <c:v>83869.78</c:v>
                </c:pt>
                <c:pt idx="899">
                  <c:v>83461.539999999994</c:v>
                </c:pt>
                <c:pt idx="900">
                  <c:v>83446.42</c:v>
                </c:pt>
                <c:pt idx="901">
                  <c:v>85328.86</c:v>
                </c:pt>
                <c:pt idx="902">
                  <c:v>84920.62</c:v>
                </c:pt>
                <c:pt idx="903">
                  <c:v>85487.62</c:v>
                </c:pt>
                <c:pt idx="904">
                  <c:v>85396.9</c:v>
                </c:pt>
                <c:pt idx="905">
                  <c:v>85049.14</c:v>
                </c:pt>
                <c:pt idx="906">
                  <c:v>85502.74</c:v>
                </c:pt>
                <c:pt idx="907">
                  <c:v>85041.58</c:v>
                </c:pt>
                <c:pt idx="908">
                  <c:v>82713.100000000006</c:v>
                </c:pt>
                <c:pt idx="909">
                  <c:v>82206.58</c:v>
                </c:pt>
                <c:pt idx="910">
                  <c:v>81964.66</c:v>
                </c:pt>
                <c:pt idx="911">
                  <c:v>81926.86</c:v>
                </c:pt>
                <c:pt idx="912">
                  <c:v>82932.34</c:v>
                </c:pt>
                <c:pt idx="913">
                  <c:v>83083.539999999994</c:v>
                </c:pt>
                <c:pt idx="914">
                  <c:v>81639.58</c:v>
                </c:pt>
                <c:pt idx="915">
                  <c:v>81374.98</c:v>
                </c:pt>
                <c:pt idx="916">
                  <c:v>81065.02</c:v>
                </c:pt>
                <c:pt idx="917">
                  <c:v>79862.98</c:v>
                </c:pt>
                <c:pt idx="918">
                  <c:v>80172.94</c:v>
                </c:pt>
                <c:pt idx="919">
                  <c:v>79636.179999999993</c:v>
                </c:pt>
                <c:pt idx="920">
                  <c:v>80868.460000000006</c:v>
                </c:pt>
                <c:pt idx="921">
                  <c:v>79696.66</c:v>
                </c:pt>
                <c:pt idx="922">
                  <c:v>79696.66</c:v>
                </c:pt>
                <c:pt idx="923">
                  <c:v>82078.06</c:v>
                </c:pt>
                <c:pt idx="924">
                  <c:v>82841.62</c:v>
                </c:pt>
                <c:pt idx="925">
                  <c:v>83915.14</c:v>
                </c:pt>
                <c:pt idx="926">
                  <c:v>82970.14</c:v>
                </c:pt>
                <c:pt idx="927">
                  <c:v>83552.259999999995</c:v>
                </c:pt>
                <c:pt idx="928">
                  <c:v>83937.82</c:v>
                </c:pt>
                <c:pt idx="929">
                  <c:v>84361.18</c:v>
                </c:pt>
                <c:pt idx="930">
                  <c:v>85298.62</c:v>
                </c:pt>
                <c:pt idx="931">
                  <c:v>85245.7</c:v>
                </c:pt>
                <c:pt idx="932">
                  <c:v>85570.78</c:v>
                </c:pt>
                <c:pt idx="933">
                  <c:v>85548.1</c:v>
                </c:pt>
                <c:pt idx="934">
                  <c:v>85579.95</c:v>
                </c:pt>
                <c:pt idx="935">
                  <c:v>86885.59</c:v>
                </c:pt>
                <c:pt idx="936">
                  <c:v>86710.79</c:v>
                </c:pt>
                <c:pt idx="937">
                  <c:v>86285.19</c:v>
                </c:pt>
                <c:pt idx="938">
                  <c:v>85585.99</c:v>
                </c:pt>
                <c:pt idx="939">
                  <c:v>87349.19</c:v>
                </c:pt>
                <c:pt idx="940">
                  <c:v>86931.19</c:v>
                </c:pt>
                <c:pt idx="941">
                  <c:v>87235.19</c:v>
                </c:pt>
                <c:pt idx="942">
                  <c:v>87083.19</c:v>
                </c:pt>
                <c:pt idx="943">
                  <c:v>86824.79</c:v>
                </c:pt>
                <c:pt idx="944">
                  <c:v>87189.59</c:v>
                </c:pt>
                <c:pt idx="945">
                  <c:v>86535.99</c:v>
                </c:pt>
                <c:pt idx="946">
                  <c:v>88276.39</c:v>
                </c:pt>
                <c:pt idx="947">
                  <c:v>88268.79</c:v>
                </c:pt>
                <c:pt idx="948">
                  <c:v>88162.39</c:v>
                </c:pt>
                <c:pt idx="949">
                  <c:v>88656.39</c:v>
                </c:pt>
                <c:pt idx="950">
                  <c:v>88739.99</c:v>
                </c:pt>
                <c:pt idx="951">
                  <c:v>89013.59</c:v>
                </c:pt>
                <c:pt idx="952">
                  <c:v>89705.19</c:v>
                </c:pt>
                <c:pt idx="953">
                  <c:v>89355.59</c:v>
                </c:pt>
                <c:pt idx="954">
                  <c:v>89537.99</c:v>
                </c:pt>
                <c:pt idx="955">
                  <c:v>89978.79</c:v>
                </c:pt>
                <c:pt idx="956">
                  <c:v>88800.79</c:v>
                </c:pt>
                <c:pt idx="957">
                  <c:v>89667.19</c:v>
                </c:pt>
                <c:pt idx="958">
                  <c:v>89864.79</c:v>
                </c:pt>
                <c:pt idx="959">
                  <c:v>90031.99</c:v>
                </c:pt>
                <c:pt idx="960">
                  <c:v>90297.99</c:v>
                </c:pt>
                <c:pt idx="961">
                  <c:v>90313.19</c:v>
                </c:pt>
                <c:pt idx="962">
                  <c:v>90054.79</c:v>
                </c:pt>
                <c:pt idx="963">
                  <c:v>90069.99</c:v>
                </c:pt>
                <c:pt idx="964">
                  <c:v>90138.39</c:v>
                </c:pt>
                <c:pt idx="965">
                  <c:v>90168.79</c:v>
                </c:pt>
                <c:pt idx="966">
                  <c:v>90883.19</c:v>
                </c:pt>
                <c:pt idx="967">
                  <c:v>91247.99</c:v>
                </c:pt>
                <c:pt idx="968">
                  <c:v>93003.59</c:v>
                </c:pt>
                <c:pt idx="969">
                  <c:v>93353.19</c:v>
                </c:pt>
                <c:pt idx="970">
                  <c:v>93178.39</c:v>
                </c:pt>
                <c:pt idx="971">
                  <c:v>92509.59</c:v>
                </c:pt>
                <c:pt idx="972">
                  <c:v>92881.99</c:v>
                </c:pt>
                <c:pt idx="973">
                  <c:v>92532.39</c:v>
                </c:pt>
                <c:pt idx="974">
                  <c:v>91437.99</c:v>
                </c:pt>
                <c:pt idx="975">
                  <c:v>91308.79</c:v>
                </c:pt>
                <c:pt idx="976">
                  <c:v>89887.59</c:v>
                </c:pt>
                <c:pt idx="977">
                  <c:v>89933.19</c:v>
                </c:pt>
                <c:pt idx="978">
                  <c:v>91255.59</c:v>
                </c:pt>
                <c:pt idx="979">
                  <c:v>91506.39</c:v>
                </c:pt>
                <c:pt idx="980">
                  <c:v>91430.39</c:v>
                </c:pt>
                <c:pt idx="981">
                  <c:v>90107.99</c:v>
                </c:pt>
                <c:pt idx="982">
                  <c:v>91437.99</c:v>
                </c:pt>
                <c:pt idx="983">
                  <c:v>90373.99</c:v>
                </c:pt>
                <c:pt idx="984">
                  <c:v>90647.59</c:v>
                </c:pt>
                <c:pt idx="985">
                  <c:v>90138.39</c:v>
                </c:pt>
                <c:pt idx="986">
                  <c:v>92053.59</c:v>
                </c:pt>
                <c:pt idx="987">
                  <c:v>93231.59</c:v>
                </c:pt>
                <c:pt idx="988">
                  <c:v>93482.39</c:v>
                </c:pt>
                <c:pt idx="989">
                  <c:v>93383.59</c:v>
                </c:pt>
                <c:pt idx="990">
                  <c:v>93436.79</c:v>
                </c:pt>
                <c:pt idx="991">
                  <c:v>93778.79</c:v>
                </c:pt>
                <c:pt idx="992">
                  <c:v>94143.59</c:v>
                </c:pt>
                <c:pt idx="993">
                  <c:v>94690.79</c:v>
                </c:pt>
                <c:pt idx="994">
                  <c:v>94751.59</c:v>
                </c:pt>
                <c:pt idx="995">
                  <c:v>94835.19</c:v>
                </c:pt>
                <c:pt idx="996">
                  <c:v>94401.99</c:v>
                </c:pt>
                <c:pt idx="997">
                  <c:v>94949.19</c:v>
                </c:pt>
                <c:pt idx="998">
                  <c:v>95050.09</c:v>
                </c:pt>
                <c:pt idx="999">
                  <c:v>95277.93</c:v>
                </c:pt>
                <c:pt idx="1000">
                  <c:v>95881.49</c:v>
                </c:pt>
                <c:pt idx="1001">
                  <c:v>96179.45</c:v>
                </c:pt>
                <c:pt idx="1002">
                  <c:v>96041.93</c:v>
                </c:pt>
                <c:pt idx="1003">
                  <c:v>96080.13</c:v>
                </c:pt>
                <c:pt idx="1004">
                  <c:v>96217.65</c:v>
                </c:pt>
                <c:pt idx="1005">
                  <c:v>96286.41</c:v>
                </c:pt>
                <c:pt idx="1006">
                  <c:v>96133.61</c:v>
                </c:pt>
                <c:pt idx="1007">
                  <c:v>96156.53</c:v>
                </c:pt>
                <c:pt idx="1008">
                  <c:v>97149.73</c:v>
                </c:pt>
                <c:pt idx="1009">
                  <c:v>97096.25</c:v>
                </c:pt>
                <c:pt idx="1010">
                  <c:v>97600.49</c:v>
                </c:pt>
                <c:pt idx="1011">
                  <c:v>97409.49</c:v>
                </c:pt>
                <c:pt idx="1012">
                  <c:v>97218.49</c:v>
                </c:pt>
                <c:pt idx="1013">
                  <c:v>97096.25</c:v>
                </c:pt>
                <c:pt idx="1014">
                  <c:v>97440.05</c:v>
                </c:pt>
                <c:pt idx="1015">
                  <c:v>98318.65</c:v>
                </c:pt>
                <c:pt idx="1016">
                  <c:v>98158.21</c:v>
                </c:pt>
                <c:pt idx="1017">
                  <c:v>98868.73</c:v>
                </c:pt>
                <c:pt idx="1018">
                  <c:v>99036.81</c:v>
                </c:pt>
                <c:pt idx="1019">
                  <c:v>98066.53</c:v>
                </c:pt>
                <c:pt idx="1020">
                  <c:v>97936.65</c:v>
                </c:pt>
                <c:pt idx="1021">
                  <c:v>98158.21</c:v>
                </c:pt>
                <c:pt idx="1022">
                  <c:v>98715.93</c:v>
                </c:pt>
                <c:pt idx="1023">
                  <c:v>98769.41</c:v>
                </c:pt>
                <c:pt idx="1024">
                  <c:v>99151.41</c:v>
                </c:pt>
                <c:pt idx="1025">
                  <c:v>99395.89</c:v>
                </c:pt>
                <c:pt idx="1026">
                  <c:v>97661.61</c:v>
                </c:pt>
                <c:pt idx="1027">
                  <c:v>98395.05</c:v>
                </c:pt>
                <c:pt idx="1028">
                  <c:v>99968.89</c:v>
                </c:pt>
                <c:pt idx="1029">
                  <c:v>99777.89</c:v>
                </c:pt>
                <c:pt idx="1030">
                  <c:v>99999.45</c:v>
                </c:pt>
                <c:pt idx="1031">
                  <c:v>100282.13</c:v>
                </c:pt>
                <c:pt idx="1032">
                  <c:v>100908.61</c:v>
                </c:pt>
                <c:pt idx="1033">
                  <c:v>101367.01</c:v>
                </c:pt>
                <c:pt idx="1034">
                  <c:v>101137.81</c:v>
                </c:pt>
                <c:pt idx="1035">
                  <c:v>101176.01</c:v>
                </c:pt>
                <c:pt idx="1036">
                  <c:v>101779.57</c:v>
                </c:pt>
                <c:pt idx="1037">
                  <c:v>102024.05</c:v>
                </c:pt>
                <c:pt idx="1038">
                  <c:v>101703.17</c:v>
                </c:pt>
                <c:pt idx="1039">
                  <c:v>102344.93</c:v>
                </c:pt>
                <c:pt idx="1040">
                  <c:v>102650.53</c:v>
                </c:pt>
                <c:pt idx="1041">
                  <c:v>102864.45</c:v>
                </c:pt>
                <c:pt idx="1042">
                  <c:v>100801.65</c:v>
                </c:pt>
                <c:pt idx="1043">
                  <c:v>100182.81</c:v>
                </c:pt>
                <c:pt idx="1044">
                  <c:v>100114.05</c:v>
                </c:pt>
                <c:pt idx="1045">
                  <c:v>101183.65</c:v>
                </c:pt>
                <c:pt idx="1046">
                  <c:v>101810.13</c:v>
                </c:pt>
                <c:pt idx="1047">
                  <c:v>100114.05</c:v>
                </c:pt>
                <c:pt idx="1048">
                  <c:v>100327.97</c:v>
                </c:pt>
                <c:pt idx="1049">
                  <c:v>102054.61</c:v>
                </c:pt>
                <c:pt idx="1050">
                  <c:v>101290.61</c:v>
                </c:pt>
                <c:pt idx="1051">
                  <c:v>100496.05</c:v>
                </c:pt>
                <c:pt idx="1052">
                  <c:v>101374.65</c:v>
                </c:pt>
                <c:pt idx="1053">
                  <c:v>101229.49</c:v>
                </c:pt>
                <c:pt idx="1054">
                  <c:v>99357.69</c:v>
                </c:pt>
                <c:pt idx="1055">
                  <c:v>100045.29</c:v>
                </c:pt>
                <c:pt idx="1056">
                  <c:v>99441.73</c:v>
                </c:pt>
                <c:pt idx="1057">
                  <c:v>98303.37</c:v>
                </c:pt>
                <c:pt idx="1058">
                  <c:v>96485.05</c:v>
                </c:pt>
                <c:pt idx="1059">
                  <c:v>97760.93</c:v>
                </c:pt>
                <c:pt idx="1060">
                  <c:v>98114.91</c:v>
                </c:pt>
                <c:pt idx="1061">
                  <c:v>99628.800000000003</c:v>
                </c:pt>
                <c:pt idx="1062">
                  <c:v>99283.65</c:v>
                </c:pt>
                <c:pt idx="1063">
                  <c:v>99567.44</c:v>
                </c:pt>
                <c:pt idx="1064">
                  <c:v>100518.52</c:v>
                </c:pt>
                <c:pt idx="1065">
                  <c:v>100825.32</c:v>
                </c:pt>
                <c:pt idx="1066">
                  <c:v>100579.88</c:v>
                </c:pt>
                <c:pt idx="1067">
                  <c:v>101254.84</c:v>
                </c:pt>
                <c:pt idx="1068">
                  <c:v>101952.81</c:v>
                </c:pt>
                <c:pt idx="1069">
                  <c:v>101814.75</c:v>
                </c:pt>
                <c:pt idx="1070">
                  <c:v>102244.27</c:v>
                </c:pt>
                <c:pt idx="1071">
                  <c:v>102328.64</c:v>
                </c:pt>
                <c:pt idx="1072">
                  <c:v>102313.3</c:v>
                </c:pt>
                <c:pt idx="1073">
                  <c:v>102635.44</c:v>
                </c:pt>
                <c:pt idx="1074">
                  <c:v>102374.66</c:v>
                </c:pt>
                <c:pt idx="1075">
                  <c:v>102021.84</c:v>
                </c:pt>
                <c:pt idx="1076">
                  <c:v>101715.04</c:v>
                </c:pt>
                <c:pt idx="1077">
                  <c:v>100955.71</c:v>
                </c:pt>
                <c:pt idx="1078">
                  <c:v>100948.04</c:v>
                </c:pt>
                <c:pt idx="1079">
                  <c:v>101024.74</c:v>
                </c:pt>
                <c:pt idx="1080">
                  <c:v>101392.9</c:v>
                </c:pt>
                <c:pt idx="1081">
                  <c:v>100257.74</c:v>
                </c:pt>
                <c:pt idx="1082">
                  <c:v>100832.99</c:v>
                </c:pt>
                <c:pt idx="1083">
                  <c:v>102205.92</c:v>
                </c:pt>
                <c:pt idx="1084">
                  <c:v>102727.48</c:v>
                </c:pt>
                <c:pt idx="1085">
                  <c:v>102620.1</c:v>
                </c:pt>
                <c:pt idx="1086">
                  <c:v>103502.15</c:v>
                </c:pt>
                <c:pt idx="1087">
                  <c:v>104177.11</c:v>
                </c:pt>
                <c:pt idx="1088">
                  <c:v>104514.59</c:v>
                </c:pt>
                <c:pt idx="1089">
                  <c:v>104760.03</c:v>
                </c:pt>
                <c:pt idx="1090">
                  <c:v>104598.96</c:v>
                </c:pt>
                <c:pt idx="1091">
                  <c:v>104223.13</c:v>
                </c:pt>
                <c:pt idx="1092">
                  <c:v>103532.83</c:v>
                </c:pt>
                <c:pt idx="1093">
                  <c:v>102597.09</c:v>
                </c:pt>
                <c:pt idx="1094">
                  <c:v>103049.62</c:v>
                </c:pt>
                <c:pt idx="1095">
                  <c:v>103448.46</c:v>
                </c:pt>
                <c:pt idx="1096">
                  <c:v>104330.51</c:v>
                </c:pt>
                <c:pt idx="1097">
                  <c:v>103233.7</c:v>
                </c:pt>
                <c:pt idx="1098">
                  <c:v>103724.58</c:v>
                </c:pt>
                <c:pt idx="1099">
                  <c:v>102926.9</c:v>
                </c:pt>
                <c:pt idx="1100">
                  <c:v>102274.95</c:v>
                </c:pt>
                <c:pt idx="1101">
                  <c:v>102259.61</c:v>
                </c:pt>
                <c:pt idx="1102">
                  <c:v>103172.34</c:v>
                </c:pt>
                <c:pt idx="1103">
                  <c:v>103417.78</c:v>
                </c:pt>
                <c:pt idx="1104">
                  <c:v>102597.09</c:v>
                </c:pt>
                <c:pt idx="1105">
                  <c:v>101408.24</c:v>
                </c:pt>
                <c:pt idx="1106">
                  <c:v>101323.87</c:v>
                </c:pt>
                <c:pt idx="1107">
                  <c:v>101661.35</c:v>
                </c:pt>
                <c:pt idx="1108">
                  <c:v>102129.22</c:v>
                </c:pt>
                <c:pt idx="1109">
                  <c:v>102520.39</c:v>
                </c:pt>
                <c:pt idx="1110">
                  <c:v>103586.52</c:v>
                </c:pt>
                <c:pt idx="1111">
                  <c:v>101262.51</c:v>
                </c:pt>
                <c:pt idx="1112">
                  <c:v>101155.13</c:v>
                </c:pt>
                <c:pt idx="1113">
                  <c:v>100150.36</c:v>
                </c:pt>
                <c:pt idx="1114">
                  <c:v>99091.9</c:v>
                </c:pt>
                <c:pt idx="1115">
                  <c:v>99030.54</c:v>
                </c:pt>
                <c:pt idx="1116">
                  <c:v>98616.36</c:v>
                </c:pt>
                <c:pt idx="1117">
                  <c:v>99368.02</c:v>
                </c:pt>
                <c:pt idx="1118">
                  <c:v>97987.42</c:v>
                </c:pt>
                <c:pt idx="1119">
                  <c:v>98064.12</c:v>
                </c:pt>
                <c:pt idx="1120">
                  <c:v>99306.66</c:v>
                </c:pt>
                <c:pt idx="1121">
                  <c:v>97542.56</c:v>
                </c:pt>
                <c:pt idx="1122">
                  <c:v>97757.32</c:v>
                </c:pt>
                <c:pt idx="1123">
                  <c:v>98046.95</c:v>
                </c:pt>
                <c:pt idx="1124">
                  <c:v>98549.82</c:v>
                </c:pt>
                <c:pt idx="1125">
                  <c:v>99899.07</c:v>
                </c:pt>
                <c:pt idx="1126">
                  <c:v>99297.69</c:v>
                </c:pt>
                <c:pt idx="1127">
                  <c:v>99012.42</c:v>
                </c:pt>
                <c:pt idx="1128">
                  <c:v>97863.63</c:v>
                </c:pt>
                <c:pt idx="1129">
                  <c:v>98734.86</c:v>
                </c:pt>
                <c:pt idx="1130">
                  <c:v>100022.43</c:v>
                </c:pt>
                <c:pt idx="1131">
                  <c:v>100878.24</c:v>
                </c:pt>
                <c:pt idx="1132">
                  <c:v>101841.99</c:v>
                </c:pt>
                <c:pt idx="1133">
                  <c:v>103345.44</c:v>
                </c:pt>
                <c:pt idx="1134">
                  <c:v>103260.63</c:v>
                </c:pt>
                <c:pt idx="1135">
                  <c:v>103383.99</c:v>
                </c:pt>
                <c:pt idx="1136">
                  <c:v>104455.67999999999</c:v>
                </c:pt>
                <c:pt idx="1137">
                  <c:v>103715.52</c:v>
                </c:pt>
                <c:pt idx="1138">
                  <c:v>101841.99</c:v>
                </c:pt>
                <c:pt idx="1139">
                  <c:v>101402.52</c:v>
                </c:pt>
                <c:pt idx="1140">
                  <c:v>101741.75999999999</c:v>
                </c:pt>
                <c:pt idx="1141">
                  <c:v>101040.15</c:v>
                </c:pt>
                <c:pt idx="1142">
                  <c:v>101626.11</c:v>
                </c:pt>
                <c:pt idx="1143">
                  <c:v>100793.43</c:v>
                </c:pt>
                <c:pt idx="1144">
                  <c:v>102427.95</c:v>
                </c:pt>
                <c:pt idx="1145">
                  <c:v>102366.27</c:v>
                </c:pt>
                <c:pt idx="1146">
                  <c:v>103784.91</c:v>
                </c:pt>
                <c:pt idx="1147">
                  <c:v>103854.3</c:v>
                </c:pt>
                <c:pt idx="1148">
                  <c:v>103276.05</c:v>
                </c:pt>
                <c:pt idx="1149">
                  <c:v>102890.55</c:v>
                </c:pt>
                <c:pt idx="1150">
                  <c:v>100785.72</c:v>
                </c:pt>
                <c:pt idx="1151">
                  <c:v>100492.74</c:v>
                </c:pt>
                <c:pt idx="1152">
                  <c:v>99806.55</c:v>
                </c:pt>
                <c:pt idx="1153">
                  <c:v>99382.5</c:v>
                </c:pt>
                <c:pt idx="1154">
                  <c:v>96845.91</c:v>
                </c:pt>
                <c:pt idx="1155">
                  <c:v>97370.19</c:v>
                </c:pt>
                <c:pt idx="1156">
                  <c:v>92813.58</c:v>
                </c:pt>
                <c:pt idx="1157">
                  <c:v>92674.8</c:v>
                </c:pt>
                <c:pt idx="1158">
                  <c:v>86645.58</c:v>
                </c:pt>
                <c:pt idx="1159">
                  <c:v>90670.2</c:v>
                </c:pt>
                <c:pt idx="1160">
                  <c:v>86668.71</c:v>
                </c:pt>
                <c:pt idx="1161">
                  <c:v>90554.55</c:v>
                </c:pt>
                <c:pt idx="1162">
                  <c:v>91163.64</c:v>
                </c:pt>
                <c:pt idx="1163">
                  <c:v>93091.14</c:v>
                </c:pt>
                <c:pt idx="1164">
                  <c:v>92297.01</c:v>
                </c:pt>
                <c:pt idx="1165">
                  <c:v>92358.69</c:v>
                </c:pt>
                <c:pt idx="1166">
                  <c:v>88380.33</c:v>
                </c:pt>
                <c:pt idx="1167">
                  <c:v>86938.559999999998</c:v>
                </c:pt>
                <c:pt idx="1168">
                  <c:v>87007.95</c:v>
                </c:pt>
                <c:pt idx="1169">
                  <c:v>89868.36</c:v>
                </c:pt>
                <c:pt idx="1170">
                  <c:v>91132.800000000003</c:v>
                </c:pt>
                <c:pt idx="1171">
                  <c:v>89745</c:v>
                </c:pt>
                <c:pt idx="1172">
                  <c:v>91047.99</c:v>
                </c:pt>
                <c:pt idx="1173">
                  <c:v>93661.68</c:v>
                </c:pt>
                <c:pt idx="1174">
                  <c:v>93908.4</c:v>
                </c:pt>
                <c:pt idx="1175">
                  <c:v>94324.74</c:v>
                </c:pt>
                <c:pt idx="1176">
                  <c:v>93337.86</c:v>
                </c:pt>
                <c:pt idx="1177">
                  <c:v>90955.47</c:v>
                </c:pt>
                <c:pt idx="1178">
                  <c:v>90292.41</c:v>
                </c:pt>
                <c:pt idx="1179">
                  <c:v>92836.71</c:v>
                </c:pt>
                <c:pt idx="1180">
                  <c:v>91872.960000000006</c:v>
                </c:pt>
                <c:pt idx="1181">
                  <c:v>89467.44</c:v>
                </c:pt>
                <c:pt idx="1182">
                  <c:v>90045.69</c:v>
                </c:pt>
                <c:pt idx="1183">
                  <c:v>90870.66</c:v>
                </c:pt>
                <c:pt idx="1184">
                  <c:v>92127.39</c:v>
                </c:pt>
                <c:pt idx="1185">
                  <c:v>93715.65</c:v>
                </c:pt>
                <c:pt idx="1186">
                  <c:v>94266.880000000005</c:v>
                </c:pt>
                <c:pt idx="1187">
                  <c:v>93337.09</c:v>
                </c:pt>
                <c:pt idx="1188">
                  <c:v>93228.59</c:v>
                </c:pt>
                <c:pt idx="1189">
                  <c:v>90485.09</c:v>
                </c:pt>
                <c:pt idx="1190">
                  <c:v>87563.34</c:v>
                </c:pt>
                <c:pt idx="1191">
                  <c:v>88090.34</c:v>
                </c:pt>
                <c:pt idx="1192">
                  <c:v>90182.84</c:v>
                </c:pt>
                <c:pt idx="1193">
                  <c:v>91190.34</c:v>
                </c:pt>
                <c:pt idx="1194">
                  <c:v>89330.34</c:v>
                </c:pt>
                <c:pt idx="1195">
                  <c:v>90035.59</c:v>
                </c:pt>
                <c:pt idx="1196">
                  <c:v>87788.09</c:v>
                </c:pt>
                <c:pt idx="1197">
                  <c:v>85292.59</c:v>
                </c:pt>
                <c:pt idx="1198">
                  <c:v>87160.34</c:v>
                </c:pt>
                <c:pt idx="1199">
                  <c:v>88772.34</c:v>
                </c:pt>
                <c:pt idx="1200">
                  <c:v>90376.59</c:v>
                </c:pt>
                <c:pt idx="1201">
                  <c:v>89772.09</c:v>
                </c:pt>
                <c:pt idx="1202">
                  <c:v>92771.34</c:v>
                </c:pt>
                <c:pt idx="1203">
                  <c:v>92864.34</c:v>
                </c:pt>
                <c:pt idx="1204">
                  <c:v>93678.09</c:v>
                </c:pt>
                <c:pt idx="1205">
                  <c:v>93492.09</c:v>
                </c:pt>
                <c:pt idx="1206">
                  <c:v>95088.59</c:v>
                </c:pt>
                <c:pt idx="1207">
                  <c:v>93275.09</c:v>
                </c:pt>
                <c:pt idx="1208">
                  <c:v>95096.34</c:v>
                </c:pt>
                <c:pt idx="1209">
                  <c:v>93972.59</c:v>
                </c:pt>
                <c:pt idx="1210">
                  <c:v>94383.34</c:v>
                </c:pt>
                <c:pt idx="1211">
                  <c:v>96173.59</c:v>
                </c:pt>
                <c:pt idx="1212">
                  <c:v>97351.59</c:v>
                </c:pt>
                <c:pt idx="1213">
                  <c:v>95460.59</c:v>
                </c:pt>
                <c:pt idx="1214">
                  <c:v>96429.34</c:v>
                </c:pt>
                <c:pt idx="1215">
                  <c:v>99785.09</c:v>
                </c:pt>
                <c:pt idx="1216">
                  <c:v>99761.84</c:v>
                </c:pt>
                <c:pt idx="1217">
                  <c:v>97359.34</c:v>
                </c:pt>
                <c:pt idx="1218">
                  <c:v>94646.84</c:v>
                </c:pt>
                <c:pt idx="1219">
                  <c:v>96189.09</c:v>
                </c:pt>
                <c:pt idx="1220">
                  <c:v>97940.59</c:v>
                </c:pt>
                <c:pt idx="1221">
                  <c:v>97343.84</c:v>
                </c:pt>
                <c:pt idx="1222">
                  <c:v>97948.34</c:v>
                </c:pt>
                <c:pt idx="1223">
                  <c:v>99203.839999999997</c:v>
                </c:pt>
                <c:pt idx="1224">
                  <c:v>95545.84</c:v>
                </c:pt>
                <c:pt idx="1225">
                  <c:v>96444.84</c:v>
                </c:pt>
                <c:pt idx="1226">
                  <c:v>98258.34</c:v>
                </c:pt>
                <c:pt idx="1227">
                  <c:v>97328.34</c:v>
                </c:pt>
                <c:pt idx="1228">
                  <c:v>97808.84</c:v>
                </c:pt>
                <c:pt idx="1229">
                  <c:v>96258.84</c:v>
                </c:pt>
                <c:pt idx="1230">
                  <c:v>94732.09</c:v>
                </c:pt>
                <c:pt idx="1231">
                  <c:v>94631.34</c:v>
                </c:pt>
                <c:pt idx="1232">
                  <c:v>92833.34</c:v>
                </c:pt>
                <c:pt idx="1233">
                  <c:v>92469.09</c:v>
                </c:pt>
                <c:pt idx="1234">
                  <c:v>90430.84</c:v>
                </c:pt>
                <c:pt idx="1235">
                  <c:v>90260.34</c:v>
                </c:pt>
                <c:pt idx="1236">
                  <c:v>92872.09</c:v>
                </c:pt>
                <c:pt idx="1237">
                  <c:v>93135.59</c:v>
                </c:pt>
                <c:pt idx="1238">
                  <c:v>96964.09</c:v>
                </c:pt>
                <c:pt idx="1239">
                  <c:v>96948.59</c:v>
                </c:pt>
                <c:pt idx="1240">
                  <c:v>96863.34</c:v>
                </c:pt>
                <c:pt idx="1241">
                  <c:v>97917.34</c:v>
                </c:pt>
                <c:pt idx="1242">
                  <c:v>97948.34</c:v>
                </c:pt>
                <c:pt idx="1243">
                  <c:v>98312.59</c:v>
                </c:pt>
                <c:pt idx="1244">
                  <c:v>96158.09</c:v>
                </c:pt>
                <c:pt idx="1245">
                  <c:v>97785.59</c:v>
                </c:pt>
                <c:pt idx="1246">
                  <c:v>96359.59</c:v>
                </c:pt>
                <c:pt idx="1247">
                  <c:v>95460.59</c:v>
                </c:pt>
                <c:pt idx="1248">
                  <c:v>94445.34</c:v>
                </c:pt>
                <c:pt idx="1249">
                  <c:v>94786.34</c:v>
                </c:pt>
                <c:pt idx="1250">
                  <c:v>94925.94</c:v>
                </c:pt>
                <c:pt idx="1251">
                  <c:v>93909.59</c:v>
                </c:pt>
                <c:pt idx="1252">
                  <c:v>96748.79</c:v>
                </c:pt>
                <c:pt idx="1253">
                  <c:v>96935.99</c:v>
                </c:pt>
                <c:pt idx="1254">
                  <c:v>97793.99</c:v>
                </c:pt>
                <c:pt idx="1255">
                  <c:v>98667.59</c:v>
                </c:pt>
                <c:pt idx="1256">
                  <c:v>98745.59</c:v>
                </c:pt>
                <c:pt idx="1257">
                  <c:v>97450.79</c:v>
                </c:pt>
                <c:pt idx="1258">
                  <c:v>98456.99</c:v>
                </c:pt>
                <c:pt idx="1259">
                  <c:v>97973.39</c:v>
                </c:pt>
                <c:pt idx="1260">
                  <c:v>99533.39</c:v>
                </c:pt>
                <c:pt idx="1261">
                  <c:v>99689.39</c:v>
                </c:pt>
                <c:pt idx="1262">
                  <c:v>99954.59</c:v>
                </c:pt>
                <c:pt idx="1263">
                  <c:v>99697.19</c:v>
                </c:pt>
                <c:pt idx="1264">
                  <c:v>99938.99</c:v>
                </c:pt>
                <c:pt idx="1265">
                  <c:v>100804.79</c:v>
                </c:pt>
                <c:pt idx="1266">
                  <c:v>100859.39</c:v>
                </c:pt>
                <c:pt idx="1267">
                  <c:v>101101.19</c:v>
                </c:pt>
                <c:pt idx="1268">
                  <c:v>100578.59</c:v>
                </c:pt>
                <c:pt idx="1269">
                  <c:v>100968.59</c:v>
                </c:pt>
                <c:pt idx="1270">
                  <c:v>102083.99</c:v>
                </c:pt>
                <c:pt idx="1271">
                  <c:v>102622.19</c:v>
                </c:pt>
                <c:pt idx="1272">
                  <c:v>103004.39</c:v>
                </c:pt>
                <c:pt idx="1273">
                  <c:v>102739.19</c:v>
                </c:pt>
                <c:pt idx="1274">
                  <c:v>102622.19</c:v>
                </c:pt>
                <c:pt idx="1275">
                  <c:v>103480.19</c:v>
                </c:pt>
                <c:pt idx="1276">
                  <c:v>102949.79</c:v>
                </c:pt>
                <c:pt idx="1277">
                  <c:v>102902.99</c:v>
                </c:pt>
                <c:pt idx="1278">
                  <c:v>102551.99</c:v>
                </c:pt>
                <c:pt idx="1279">
                  <c:v>102512.99</c:v>
                </c:pt>
                <c:pt idx="1280">
                  <c:v>103409.99</c:v>
                </c:pt>
                <c:pt idx="1281">
                  <c:v>103573.79</c:v>
                </c:pt>
                <c:pt idx="1282">
                  <c:v>105024.59</c:v>
                </c:pt>
                <c:pt idx="1283">
                  <c:v>104954.39</c:v>
                </c:pt>
                <c:pt idx="1284">
                  <c:v>105219.59</c:v>
                </c:pt>
                <c:pt idx="1285">
                  <c:v>105531.59</c:v>
                </c:pt>
                <c:pt idx="1286">
                  <c:v>105664.19</c:v>
                </c:pt>
                <c:pt idx="1287">
                  <c:v>104884.19</c:v>
                </c:pt>
                <c:pt idx="1288">
                  <c:v>105664.19</c:v>
                </c:pt>
                <c:pt idx="1289">
                  <c:v>105531.59</c:v>
                </c:pt>
                <c:pt idx="1290">
                  <c:v>105040.19</c:v>
                </c:pt>
                <c:pt idx="1291">
                  <c:v>106202.39</c:v>
                </c:pt>
                <c:pt idx="1292">
                  <c:v>106483.19</c:v>
                </c:pt>
                <c:pt idx="1293">
                  <c:v>106529.99</c:v>
                </c:pt>
                <c:pt idx="1294">
                  <c:v>106186.79</c:v>
                </c:pt>
                <c:pt idx="1295">
                  <c:v>106654.79</c:v>
                </c:pt>
                <c:pt idx="1296">
                  <c:v>106888.79</c:v>
                </c:pt>
                <c:pt idx="1297">
                  <c:v>107068.19</c:v>
                </c:pt>
                <c:pt idx="1298">
                  <c:v>107380.19</c:v>
                </c:pt>
                <c:pt idx="1299">
                  <c:v>106958.99</c:v>
                </c:pt>
                <c:pt idx="1300">
                  <c:v>107512.79</c:v>
                </c:pt>
                <c:pt idx="1301">
                  <c:v>107185.19</c:v>
                </c:pt>
                <c:pt idx="1302">
                  <c:v>106748.39</c:v>
                </c:pt>
                <c:pt idx="1303">
                  <c:v>105188.39</c:v>
                </c:pt>
                <c:pt idx="1304">
                  <c:v>105921.59</c:v>
                </c:pt>
                <c:pt idx="1305">
                  <c:v>106974.59</c:v>
                </c:pt>
                <c:pt idx="1306">
                  <c:v>107387.99</c:v>
                </c:pt>
                <c:pt idx="1307">
                  <c:v>107395.79</c:v>
                </c:pt>
                <c:pt idx="1308">
                  <c:v>109330.19</c:v>
                </c:pt>
                <c:pt idx="1309">
                  <c:v>109213.19</c:v>
                </c:pt>
                <c:pt idx="1310">
                  <c:v>109844.99</c:v>
                </c:pt>
                <c:pt idx="1311">
                  <c:v>109996.22</c:v>
                </c:pt>
                <c:pt idx="1312">
                  <c:v>110427.78</c:v>
                </c:pt>
                <c:pt idx="1313">
                  <c:v>110106.34</c:v>
                </c:pt>
                <c:pt idx="1314">
                  <c:v>109926.02</c:v>
                </c:pt>
                <c:pt idx="1315">
                  <c:v>109134.18</c:v>
                </c:pt>
                <c:pt idx="1316">
                  <c:v>109486.98</c:v>
                </c:pt>
                <c:pt idx="1317">
                  <c:v>111023.62</c:v>
                </c:pt>
                <c:pt idx="1318">
                  <c:v>110678.66</c:v>
                </c:pt>
                <c:pt idx="1319">
                  <c:v>110129.86</c:v>
                </c:pt>
                <c:pt idx="1320">
                  <c:v>109941.7</c:v>
                </c:pt>
                <c:pt idx="1321">
                  <c:v>110396.42</c:v>
                </c:pt>
                <c:pt idx="1322">
                  <c:v>111203.94</c:v>
                </c:pt>
                <c:pt idx="1323">
                  <c:v>110749.22</c:v>
                </c:pt>
                <c:pt idx="1324">
                  <c:v>109651.62</c:v>
                </c:pt>
                <c:pt idx="1325">
                  <c:v>109596.74</c:v>
                </c:pt>
                <c:pt idx="1326">
                  <c:v>108365.86</c:v>
                </c:pt>
                <c:pt idx="1327">
                  <c:v>106546.98</c:v>
                </c:pt>
                <c:pt idx="1328">
                  <c:v>107409.38</c:v>
                </c:pt>
                <c:pt idx="1329">
                  <c:v>108812.74</c:v>
                </c:pt>
                <c:pt idx="1330">
                  <c:v>107519.14</c:v>
                </c:pt>
                <c:pt idx="1331">
                  <c:v>107448.58</c:v>
                </c:pt>
                <c:pt idx="1332">
                  <c:v>109040.1</c:v>
                </c:pt>
                <c:pt idx="1333">
                  <c:v>108671.62</c:v>
                </c:pt>
                <c:pt idx="1334">
                  <c:v>107973.86</c:v>
                </c:pt>
                <c:pt idx="1335">
                  <c:v>108154.18</c:v>
                </c:pt>
                <c:pt idx="1336">
                  <c:v>107244.74</c:v>
                </c:pt>
                <c:pt idx="1337">
                  <c:v>107652.42</c:v>
                </c:pt>
                <c:pt idx="1338">
                  <c:v>109126.34</c:v>
                </c:pt>
                <c:pt idx="1339">
                  <c:v>109886.82</c:v>
                </c:pt>
                <c:pt idx="1340">
                  <c:v>110067.14</c:v>
                </c:pt>
                <c:pt idx="1341">
                  <c:v>109659.46</c:v>
                </c:pt>
                <c:pt idx="1342">
                  <c:v>110341.54</c:v>
                </c:pt>
                <c:pt idx="1343">
                  <c:v>110012.26</c:v>
                </c:pt>
                <c:pt idx="1344">
                  <c:v>109173.38</c:v>
                </c:pt>
                <c:pt idx="1345">
                  <c:v>107409.38</c:v>
                </c:pt>
                <c:pt idx="1346">
                  <c:v>107487.78</c:v>
                </c:pt>
                <c:pt idx="1347">
                  <c:v>107056.58</c:v>
                </c:pt>
                <c:pt idx="1348">
                  <c:v>106421.54</c:v>
                </c:pt>
                <c:pt idx="1349">
                  <c:v>106641.06</c:v>
                </c:pt>
                <c:pt idx="1350">
                  <c:v>106319.62</c:v>
                </c:pt>
                <c:pt idx="1351">
                  <c:v>105143.62</c:v>
                </c:pt>
                <c:pt idx="1352">
                  <c:v>104539.94</c:v>
                </c:pt>
                <c:pt idx="1353">
                  <c:v>104140.1</c:v>
                </c:pt>
                <c:pt idx="1354">
                  <c:v>102595.62</c:v>
                </c:pt>
                <c:pt idx="1355">
                  <c:v>101717.54</c:v>
                </c:pt>
                <c:pt idx="1356">
                  <c:v>103465.86</c:v>
                </c:pt>
                <c:pt idx="1357">
                  <c:v>103646.18</c:v>
                </c:pt>
                <c:pt idx="1358">
                  <c:v>103701.06</c:v>
                </c:pt>
                <c:pt idx="1359">
                  <c:v>103904.9</c:v>
                </c:pt>
                <c:pt idx="1360">
                  <c:v>103567.78</c:v>
                </c:pt>
                <c:pt idx="1361">
                  <c:v>104822.18</c:v>
                </c:pt>
                <c:pt idx="1362">
                  <c:v>103301.22</c:v>
                </c:pt>
                <c:pt idx="1363">
                  <c:v>103073.86</c:v>
                </c:pt>
                <c:pt idx="1364">
                  <c:v>100478.82</c:v>
                </c:pt>
                <c:pt idx="1365">
                  <c:v>100431.78</c:v>
                </c:pt>
                <c:pt idx="1366">
                  <c:v>101192.26</c:v>
                </c:pt>
                <c:pt idx="1367">
                  <c:v>103465.86</c:v>
                </c:pt>
                <c:pt idx="1368">
                  <c:v>103528.58</c:v>
                </c:pt>
                <c:pt idx="1369">
                  <c:v>104351.78</c:v>
                </c:pt>
                <c:pt idx="1370">
                  <c:v>103026.82</c:v>
                </c:pt>
                <c:pt idx="1371">
                  <c:v>104210.66</c:v>
                </c:pt>
                <c:pt idx="1372">
                  <c:v>103544.26</c:v>
                </c:pt>
                <c:pt idx="1373">
                  <c:v>104641.86</c:v>
                </c:pt>
                <c:pt idx="1374">
                  <c:v>105706.74</c:v>
                </c:pt>
                <c:pt idx="1375">
                  <c:v>105913.86</c:v>
                </c:pt>
                <c:pt idx="1376">
                  <c:v>106938.26</c:v>
                </c:pt>
                <c:pt idx="1377">
                  <c:v>106764.9</c:v>
                </c:pt>
                <c:pt idx="1378">
                  <c:v>104369.38</c:v>
                </c:pt>
                <c:pt idx="1379">
                  <c:v>105173.14</c:v>
                </c:pt>
                <c:pt idx="1380">
                  <c:v>103486.82</c:v>
                </c:pt>
                <c:pt idx="1381">
                  <c:v>104006.9</c:v>
                </c:pt>
                <c:pt idx="1382">
                  <c:v>104944.62</c:v>
                </c:pt>
                <c:pt idx="1383">
                  <c:v>104645.18</c:v>
                </c:pt>
                <c:pt idx="1384">
                  <c:v>107253.46</c:v>
                </c:pt>
                <c:pt idx="1385">
                  <c:v>107576.54</c:v>
                </c:pt>
                <c:pt idx="1386">
                  <c:v>108285.74</c:v>
                </c:pt>
                <c:pt idx="1387">
                  <c:v>107797.18</c:v>
                </c:pt>
                <c:pt idx="1388">
                  <c:v>106772.78</c:v>
                </c:pt>
                <c:pt idx="1389">
                  <c:v>106638.82</c:v>
                </c:pt>
                <c:pt idx="1390">
                  <c:v>105708.98</c:v>
                </c:pt>
                <c:pt idx="1391">
                  <c:v>105724.74</c:v>
                </c:pt>
                <c:pt idx="1392">
                  <c:v>105212.54</c:v>
                </c:pt>
                <c:pt idx="1393">
                  <c:v>106977.66</c:v>
                </c:pt>
                <c:pt idx="1394">
                  <c:v>106725.5</c:v>
                </c:pt>
                <c:pt idx="1395">
                  <c:v>107458.34</c:v>
                </c:pt>
                <c:pt idx="1396">
                  <c:v>108254.22</c:v>
                </c:pt>
                <c:pt idx="1397">
                  <c:v>108537.9</c:v>
                </c:pt>
                <c:pt idx="1398">
                  <c:v>107545.02</c:v>
                </c:pt>
                <c:pt idx="1399">
                  <c:v>106457.58</c:v>
                </c:pt>
                <c:pt idx="1400">
                  <c:v>105543.5</c:v>
                </c:pt>
                <c:pt idx="1401">
                  <c:v>105567.14</c:v>
                </c:pt>
                <c:pt idx="1402">
                  <c:v>107308.62</c:v>
                </c:pt>
                <c:pt idx="1403">
                  <c:v>109286.5</c:v>
                </c:pt>
                <c:pt idx="1404">
                  <c:v>109286.5</c:v>
                </c:pt>
                <c:pt idx="1405">
                  <c:v>108522.14</c:v>
                </c:pt>
                <c:pt idx="1406">
                  <c:v>108427.58</c:v>
                </c:pt>
                <c:pt idx="1407">
                  <c:v>107678.98</c:v>
                </c:pt>
                <c:pt idx="1408">
                  <c:v>109814.46</c:v>
                </c:pt>
                <c:pt idx="1409">
                  <c:v>110027.22</c:v>
                </c:pt>
                <c:pt idx="1410">
                  <c:v>110578.82</c:v>
                </c:pt>
                <c:pt idx="1411">
                  <c:v>110712.78</c:v>
                </c:pt>
                <c:pt idx="1412">
                  <c:v>110807.34</c:v>
                </c:pt>
                <c:pt idx="1413">
                  <c:v>110988.58</c:v>
                </c:pt>
                <c:pt idx="1414">
                  <c:v>110933.42</c:v>
                </c:pt>
                <c:pt idx="1415">
                  <c:v>110949.18</c:v>
                </c:pt>
                <c:pt idx="1416">
                  <c:v>111075.26</c:v>
                </c:pt>
                <c:pt idx="1417">
                  <c:v>111894.78</c:v>
                </c:pt>
                <c:pt idx="1418">
                  <c:v>112044.5</c:v>
                </c:pt>
                <c:pt idx="1419">
                  <c:v>112052.38</c:v>
                </c:pt>
                <c:pt idx="1420">
                  <c:v>111713.54</c:v>
                </c:pt>
                <c:pt idx="1421">
                  <c:v>111760.82</c:v>
                </c:pt>
                <c:pt idx="1422">
                  <c:v>110846.74</c:v>
                </c:pt>
                <c:pt idx="1423">
                  <c:v>111516.54</c:v>
                </c:pt>
                <c:pt idx="1424">
                  <c:v>111540.18</c:v>
                </c:pt>
                <c:pt idx="1425">
                  <c:v>111429.86</c:v>
                </c:pt>
                <c:pt idx="1426">
                  <c:v>111516.54</c:v>
                </c:pt>
                <c:pt idx="1427">
                  <c:v>110712.78</c:v>
                </c:pt>
                <c:pt idx="1428">
                  <c:v>111240.74</c:v>
                </c:pt>
                <c:pt idx="1429">
                  <c:v>111138.3</c:v>
                </c:pt>
                <c:pt idx="1430">
                  <c:v>111043.74</c:v>
                </c:pt>
                <c:pt idx="1431">
                  <c:v>113297.42</c:v>
                </c:pt>
                <c:pt idx="1432">
                  <c:v>113738.7</c:v>
                </c:pt>
                <c:pt idx="1433">
                  <c:v>113092.54</c:v>
                </c:pt>
                <c:pt idx="1434">
                  <c:v>113407.74</c:v>
                </c:pt>
                <c:pt idx="1435">
                  <c:v>113785.98</c:v>
                </c:pt>
                <c:pt idx="1436">
                  <c:v>115519.58</c:v>
                </c:pt>
                <c:pt idx="1437">
                  <c:v>116031.78</c:v>
                </c:pt>
                <c:pt idx="1438">
                  <c:v>115637.78</c:v>
                </c:pt>
                <c:pt idx="1439">
                  <c:v>115543.22</c:v>
                </c:pt>
                <c:pt idx="1440">
                  <c:v>115606.26</c:v>
                </c:pt>
                <c:pt idx="1441">
                  <c:v>115614.14</c:v>
                </c:pt>
                <c:pt idx="1442">
                  <c:v>115566.43</c:v>
                </c:pt>
                <c:pt idx="1443">
                  <c:v>115395.07</c:v>
                </c:pt>
                <c:pt idx="1444">
                  <c:v>114167.47</c:v>
                </c:pt>
                <c:pt idx="1445">
                  <c:v>113525.95</c:v>
                </c:pt>
                <c:pt idx="1446">
                  <c:v>114595.15</c:v>
                </c:pt>
                <c:pt idx="1447">
                  <c:v>114064.51</c:v>
                </c:pt>
                <c:pt idx="1448">
                  <c:v>114365.47</c:v>
                </c:pt>
                <c:pt idx="1449">
                  <c:v>114484.27</c:v>
                </c:pt>
                <c:pt idx="1450">
                  <c:v>114951.55</c:v>
                </c:pt>
                <c:pt idx="1451">
                  <c:v>115775.23</c:v>
                </c:pt>
                <c:pt idx="1452">
                  <c:v>115783.15</c:v>
                </c:pt>
                <c:pt idx="1453">
                  <c:v>115387.15</c:v>
                </c:pt>
                <c:pt idx="1454">
                  <c:v>114246.67</c:v>
                </c:pt>
                <c:pt idx="1455">
                  <c:v>113518.03</c:v>
                </c:pt>
                <c:pt idx="1456">
                  <c:v>113581.39</c:v>
                </c:pt>
                <c:pt idx="1457">
                  <c:v>113209.15</c:v>
                </c:pt>
                <c:pt idx="1458">
                  <c:v>114151.63</c:v>
                </c:pt>
                <c:pt idx="1459">
                  <c:v>115307.95</c:v>
                </c:pt>
                <c:pt idx="1460">
                  <c:v>115830.67</c:v>
                </c:pt>
                <c:pt idx="1461">
                  <c:v>115529.71</c:v>
                </c:pt>
                <c:pt idx="1462">
                  <c:v>113605.15</c:v>
                </c:pt>
                <c:pt idx="1463">
                  <c:v>113620.99</c:v>
                </c:pt>
                <c:pt idx="1464">
                  <c:v>112044.91</c:v>
                </c:pt>
                <c:pt idx="1465">
                  <c:v>111728.11</c:v>
                </c:pt>
                <c:pt idx="1466">
                  <c:v>112052.83</c:v>
                </c:pt>
                <c:pt idx="1467">
                  <c:v>111989.47</c:v>
                </c:pt>
                <c:pt idx="1468">
                  <c:v>111989.47</c:v>
                </c:pt>
                <c:pt idx="1469">
                  <c:v>113161.63</c:v>
                </c:pt>
                <c:pt idx="1470">
                  <c:v>112155.79</c:v>
                </c:pt>
                <c:pt idx="1471">
                  <c:v>112385.47</c:v>
                </c:pt>
                <c:pt idx="1472">
                  <c:v>113264.59</c:v>
                </c:pt>
                <c:pt idx="1473">
                  <c:v>110698.51</c:v>
                </c:pt>
                <c:pt idx="1474">
                  <c:v>109367.95</c:v>
                </c:pt>
                <c:pt idx="1475">
                  <c:v>109462.99</c:v>
                </c:pt>
                <c:pt idx="1476">
                  <c:v>109550.11</c:v>
                </c:pt>
                <c:pt idx="1477">
                  <c:v>109169.95</c:v>
                </c:pt>
                <c:pt idx="1478">
                  <c:v>107696.83</c:v>
                </c:pt>
                <c:pt idx="1479">
                  <c:v>107514.67</c:v>
                </c:pt>
                <c:pt idx="1480">
                  <c:v>108045.31</c:v>
                </c:pt>
                <c:pt idx="1481">
                  <c:v>110231.23</c:v>
                </c:pt>
                <c:pt idx="1482">
                  <c:v>110278.75</c:v>
                </c:pt>
                <c:pt idx="1483">
                  <c:v>110484.67</c:v>
                </c:pt>
                <c:pt idx="1484">
                  <c:v>111989.47</c:v>
                </c:pt>
                <c:pt idx="1485">
                  <c:v>111751.87</c:v>
                </c:pt>
                <c:pt idx="1486">
                  <c:v>111181.63</c:v>
                </c:pt>
                <c:pt idx="1487">
                  <c:v>112076.59</c:v>
                </c:pt>
                <c:pt idx="1488">
                  <c:v>112599.31</c:v>
                </c:pt>
                <c:pt idx="1489">
                  <c:v>112623.07</c:v>
                </c:pt>
                <c:pt idx="1490">
                  <c:v>112068.67</c:v>
                </c:pt>
                <c:pt idx="1491">
                  <c:v>111910.27</c:v>
                </c:pt>
                <c:pt idx="1492">
                  <c:v>112108.27</c:v>
                </c:pt>
                <c:pt idx="1493">
                  <c:v>112488.43</c:v>
                </c:pt>
                <c:pt idx="1494">
                  <c:v>112828.99</c:v>
                </c:pt>
                <c:pt idx="1495">
                  <c:v>112876.51</c:v>
                </c:pt>
                <c:pt idx="1496">
                  <c:v>113644.75</c:v>
                </c:pt>
                <c:pt idx="1497">
                  <c:v>113700.19</c:v>
                </c:pt>
                <c:pt idx="1498">
                  <c:v>113003.23</c:v>
                </c:pt>
                <c:pt idx="1499">
                  <c:v>112583.47</c:v>
                </c:pt>
                <c:pt idx="1500">
                  <c:v>113906.11</c:v>
                </c:pt>
                <c:pt idx="1501">
                  <c:v>115173.31</c:v>
                </c:pt>
                <c:pt idx="1502">
                  <c:v>114317.95</c:v>
                </c:pt>
                <c:pt idx="1503">
                  <c:v>114975.31</c:v>
                </c:pt>
                <c:pt idx="1504">
                  <c:v>113939.21</c:v>
                </c:pt>
                <c:pt idx="1505">
                  <c:v>113590.08</c:v>
                </c:pt>
                <c:pt idx="1506">
                  <c:v>113111.88</c:v>
                </c:pt>
                <c:pt idx="1507">
                  <c:v>112960.45</c:v>
                </c:pt>
                <c:pt idx="1508">
                  <c:v>111741.04</c:v>
                </c:pt>
                <c:pt idx="1509">
                  <c:v>113637.9</c:v>
                </c:pt>
                <c:pt idx="1510">
                  <c:v>116546.95</c:v>
                </c:pt>
                <c:pt idx="1511">
                  <c:v>116283.94</c:v>
                </c:pt>
                <c:pt idx="1512">
                  <c:v>116794.02</c:v>
                </c:pt>
                <c:pt idx="1513">
                  <c:v>116475.22</c:v>
                </c:pt>
                <c:pt idx="1514">
                  <c:v>116140.48</c:v>
                </c:pt>
                <c:pt idx="1515">
                  <c:v>116435.37</c:v>
                </c:pt>
                <c:pt idx="1516">
                  <c:v>117359.89</c:v>
                </c:pt>
                <c:pt idx="1517">
                  <c:v>117351.92</c:v>
                </c:pt>
                <c:pt idx="1518">
                  <c:v>117272.22</c:v>
                </c:pt>
                <c:pt idx="1519">
                  <c:v>117351.92</c:v>
                </c:pt>
                <c:pt idx="1520">
                  <c:v>117335.98</c:v>
                </c:pt>
                <c:pt idx="1521">
                  <c:v>118093.13</c:v>
                </c:pt>
                <c:pt idx="1522">
                  <c:v>118356.14</c:v>
                </c:pt>
                <c:pt idx="1523">
                  <c:v>118993.74</c:v>
                </c:pt>
                <c:pt idx="1524">
                  <c:v>119185.02</c:v>
                </c:pt>
                <c:pt idx="1525">
                  <c:v>119216.9</c:v>
                </c:pt>
                <c:pt idx="1526">
                  <c:v>119886.38</c:v>
                </c:pt>
                <c:pt idx="1527">
                  <c:v>119742.92</c:v>
                </c:pt>
                <c:pt idx="1528">
                  <c:v>120213.15</c:v>
                </c:pt>
                <c:pt idx="1529">
                  <c:v>119742.92</c:v>
                </c:pt>
                <c:pt idx="1530">
                  <c:v>119448.03</c:v>
                </c:pt>
                <c:pt idx="1531">
                  <c:v>120675.41</c:v>
                </c:pt>
                <c:pt idx="1532">
                  <c:v>119320.51</c:v>
                </c:pt>
                <c:pt idx="1533">
                  <c:v>120523.98</c:v>
                </c:pt>
                <c:pt idx="1534">
                  <c:v>120611.65</c:v>
                </c:pt>
                <c:pt idx="1535">
                  <c:v>120452.25</c:v>
                </c:pt>
                <c:pt idx="1536">
                  <c:v>121121.73</c:v>
                </c:pt>
                <c:pt idx="1537">
                  <c:v>121097.82</c:v>
                </c:pt>
                <c:pt idx="1538">
                  <c:v>121297.07</c:v>
                </c:pt>
                <c:pt idx="1539">
                  <c:v>121400.68</c:v>
                </c:pt>
                <c:pt idx="1540">
                  <c:v>121512.26</c:v>
                </c:pt>
                <c:pt idx="1541">
                  <c:v>121368.8</c:v>
                </c:pt>
                <c:pt idx="1542">
                  <c:v>122277.38</c:v>
                </c:pt>
                <c:pt idx="1543">
                  <c:v>120755.11</c:v>
                </c:pt>
                <c:pt idx="1544">
                  <c:v>120021.87</c:v>
                </c:pt>
                <c:pt idx="1545">
                  <c:v>121193.46</c:v>
                </c:pt>
                <c:pt idx="1546">
                  <c:v>118890.13</c:v>
                </c:pt>
                <c:pt idx="1547">
                  <c:v>119703.07</c:v>
                </c:pt>
                <c:pt idx="1548">
                  <c:v>121209.4</c:v>
                </c:pt>
                <c:pt idx="1549">
                  <c:v>120970.3</c:v>
                </c:pt>
                <c:pt idx="1550">
                  <c:v>121368.8</c:v>
                </c:pt>
                <c:pt idx="1551">
                  <c:v>122014.37</c:v>
                </c:pt>
                <c:pt idx="1552">
                  <c:v>123106.26</c:v>
                </c:pt>
                <c:pt idx="1553">
                  <c:v>123273.63</c:v>
                </c:pt>
                <c:pt idx="1554">
                  <c:v>123496.79</c:v>
                </c:pt>
                <c:pt idx="1555">
                  <c:v>124022.81</c:v>
                </c:pt>
                <c:pt idx="1556">
                  <c:v>124493.04</c:v>
                </c:pt>
                <c:pt idx="1557">
                  <c:v>124214.09</c:v>
                </c:pt>
                <c:pt idx="1558">
                  <c:v>124389.43</c:v>
                </c:pt>
                <c:pt idx="1559">
                  <c:v>125050.94</c:v>
                </c:pt>
                <c:pt idx="1560">
                  <c:v>124886.54</c:v>
                </c:pt>
                <c:pt idx="1561">
                  <c:v>124203.64</c:v>
                </c:pt>
                <c:pt idx="1562">
                  <c:v>123915.28</c:v>
                </c:pt>
                <c:pt idx="1563">
                  <c:v>124780.36</c:v>
                </c:pt>
                <c:pt idx="1564">
                  <c:v>123715.03</c:v>
                </c:pt>
                <c:pt idx="1565">
                  <c:v>124708.27</c:v>
                </c:pt>
                <c:pt idx="1566">
                  <c:v>124187.62</c:v>
                </c:pt>
                <c:pt idx="1567">
                  <c:v>125180.86</c:v>
                </c:pt>
                <c:pt idx="1568">
                  <c:v>125180.86</c:v>
                </c:pt>
                <c:pt idx="1569">
                  <c:v>125565.34</c:v>
                </c:pt>
                <c:pt idx="1570">
                  <c:v>125068.72</c:v>
                </c:pt>
                <c:pt idx="1571">
                  <c:v>125685.49</c:v>
                </c:pt>
                <c:pt idx="1572">
                  <c:v>124411.9</c:v>
                </c:pt>
                <c:pt idx="1573">
                  <c:v>124916.53</c:v>
                </c:pt>
                <c:pt idx="1574">
                  <c:v>124355.83</c:v>
                </c:pt>
                <c:pt idx="1575">
                  <c:v>125196.88</c:v>
                </c:pt>
                <c:pt idx="1576">
                  <c:v>125629.42</c:v>
                </c:pt>
                <c:pt idx="1577">
                  <c:v>127167.34</c:v>
                </c:pt>
                <c:pt idx="1578">
                  <c:v>127583.86</c:v>
                </c:pt>
                <c:pt idx="1579">
                  <c:v>127271.47</c:v>
                </c:pt>
                <c:pt idx="1580">
                  <c:v>124323.79</c:v>
                </c:pt>
                <c:pt idx="1581">
                  <c:v>126158.08</c:v>
                </c:pt>
                <c:pt idx="1582">
                  <c:v>124315.78</c:v>
                </c:pt>
                <c:pt idx="1583">
                  <c:v>123538.81</c:v>
                </c:pt>
                <c:pt idx="1584">
                  <c:v>124612.15</c:v>
                </c:pt>
                <c:pt idx="1585">
                  <c:v>125164.84</c:v>
                </c:pt>
                <c:pt idx="1586">
                  <c:v>126454.45</c:v>
                </c:pt>
                <c:pt idx="1587">
                  <c:v>126534.55</c:v>
                </c:pt>
                <c:pt idx="1588">
                  <c:v>127047.19</c:v>
                </c:pt>
                <c:pt idx="1589">
                  <c:v>126822.91</c:v>
                </c:pt>
                <c:pt idx="1590">
                  <c:v>127671.97</c:v>
                </c:pt>
                <c:pt idx="1591">
                  <c:v>127976.35</c:v>
                </c:pt>
                <c:pt idx="1592">
                  <c:v>126854.95</c:v>
                </c:pt>
                <c:pt idx="1593">
                  <c:v>128032.42</c:v>
                </c:pt>
                <c:pt idx="1594">
                  <c:v>129330.04</c:v>
                </c:pt>
                <c:pt idx="1595">
                  <c:v>129658.45</c:v>
                </c:pt>
                <c:pt idx="1596">
                  <c:v>130315.27</c:v>
                </c:pt>
                <c:pt idx="1597">
                  <c:v>130908.01</c:v>
                </c:pt>
                <c:pt idx="1598">
                  <c:v>130539.55</c:v>
                </c:pt>
                <c:pt idx="1599">
                  <c:v>130964.08</c:v>
                </c:pt>
                <c:pt idx="1600">
                  <c:v>131068.21</c:v>
                </c:pt>
                <c:pt idx="1601">
                  <c:v>132421.9</c:v>
                </c:pt>
                <c:pt idx="1602">
                  <c:v>133134.79</c:v>
                </c:pt>
                <c:pt idx="1603">
                  <c:v>132510.01</c:v>
                </c:pt>
                <c:pt idx="1604">
                  <c:v>133791.60999999999</c:v>
                </c:pt>
                <c:pt idx="1605">
                  <c:v>133783.6</c:v>
                </c:pt>
                <c:pt idx="1606">
                  <c:v>133975.84</c:v>
                </c:pt>
                <c:pt idx="1607">
                  <c:v>132982.6</c:v>
                </c:pt>
                <c:pt idx="1608">
                  <c:v>132598.12</c:v>
                </c:pt>
                <c:pt idx="1609">
                  <c:v>132485.98000000001</c:v>
                </c:pt>
                <c:pt idx="1610">
                  <c:v>133278.97</c:v>
                </c:pt>
                <c:pt idx="1611">
                  <c:v>132413.89000000001</c:v>
                </c:pt>
                <c:pt idx="1612">
                  <c:v>132902.5</c:v>
                </c:pt>
                <c:pt idx="1613">
                  <c:v>130996.12</c:v>
                </c:pt>
                <c:pt idx="1614">
                  <c:v>131717.01999999999</c:v>
                </c:pt>
                <c:pt idx="1615">
                  <c:v>131084.23000000001</c:v>
                </c:pt>
                <c:pt idx="1616">
                  <c:v>129249.94</c:v>
                </c:pt>
                <c:pt idx="1617">
                  <c:v>130419.4</c:v>
                </c:pt>
                <c:pt idx="1618">
                  <c:v>132077.47</c:v>
                </c:pt>
                <c:pt idx="1619">
                  <c:v>132077.47</c:v>
                </c:pt>
                <c:pt idx="1620">
                  <c:v>130715.77</c:v>
                </c:pt>
                <c:pt idx="1621">
                  <c:v>129634.42</c:v>
                </c:pt>
                <c:pt idx="1622">
                  <c:v>131604.88</c:v>
                </c:pt>
                <c:pt idx="1623">
                  <c:v>130779.85</c:v>
                </c:pt>
                <c:pt idx="1624">
                  <c:v>131789.10999999999</c:v>
                </c:pt>
                <c:pt idx="1625">
                  <c:v>132830.41</c:v>
                </c:pt>
                <c:pt idx="1626">
                  <c:v>130996.12</c:v>
                </c:pt>
                <c:pt idx="1627">
                  <c:v>127752.07</c:v>
                </c:pt>
                <c:pt idx="1628">
                  <c:v>128159.77</c:v>
                </c:pt>
                <c:pt idx="1629">
                  <c:v>126548.36</c:v>
                </c:pt>
                <c:pt idx="1630">
                  <c:v>127763.91</c:v>
                </c:pt>
                <c:pt idx="1631">
                  <c:v>129027.76</c:v>
                </c:pt>
                <c:pt idx="1632">
                  <c:v>129784.46</c:v>
                </c:pt>
                <c:pt idx="1633">
                  <c:v>129253.16</c:v>
                </c:pt>
                <c:pt idx="1634">
                  <c:v>130009.86</c:v>
                </c:pt>
                <c:pt idx="1635">
                  <c:v>129889.11</c:v>
                </c:pt>
                <c:pt idx="1636">
                  <c:v>129945.46</c:v>
                </c:pt>
                <c:pt idx="1637">
                  <c:v>131346.16</c:v>
                </c:pt>
                <c:pt idx="1638">
                  <c:v>132094.81</c:v>
                </c:pt>
                <c:pt idx="1639">
                  <c:v>133044.71</c:v>
                </c:pt>
                <c:pt idx="1640">
                  <c:v>133093.01</c:v>
                </c:pt>
                <c:pt idx="1641">
                  <c:v>134904.26</c:v>
                </c:pt>
                <c:pt idx="1642">
                  <c:v>134960.60999999999</c:v>
                </c:pt>
                <c:pt idx="1643">
                  <c:v>135475.81</c:v>
                </c:pt>
                <c:pt idx="1644">
                  <c:v>134968.66</c:v>
                </c:pt>
                <c:pt idx="1645">
                  <c:v>135314.81</c:v>
                </c:pt>
                <c:pt idx="1646">
                  <c:v>136055.41</c:v>
                </c:pt>
                <c:pt idx="1647">
                  <c:v>136296.91</c:v>
                </c:pt>
                <c:pt idx="1648">
                  <c:v>136562.56</c:v>
                </c:pt>
                <c:pt idx="1649">
                  <c:v>136272.76</c:v>
                </c:pt>
                <c:pt idx="1650">
                  <c:v>135773.66</c:v>
                </c:pt>
                <c:pt idx="1651">
                  <c:v>136103.71</c:v>
                </c:pt>
                <c:pt idx="1652">
                  <c:v>136248.60999999999</c:v>
                </c:pt>
                <c:pt idx="1653">
                  <c:v>135830.01</c:v>
                </c:pt>
                <c:pt idx="1654">
                  <c:v>135830.01</c:v>
                </c:pt>
                <c:pt idx="1655">
                  <c:v>135926.60999999999</c:v>
                </c:pt>
                <c:pt idx="1656">
                  <c:v>137496.35999999999</c:v>
                </c:pt>
                <c:pt idx="1657">
                  <c:v>137729.81</c:v>
                </c:pt>
                <c:pt idx="1658">
                  <c:v>137528.56</c:v>
                </c:pt>
                <c:pt idx="1659">
                  <c:v>136747.71</c:v>
                </c:pt>
                <c:pt idx="1660">
                  <c:v>136304.95999999999</c:v>
                </c:pt>
                <c:pt idx="1661">
                  <c:v>136804.06</c:v>
                </c:pt>
                <c:pt idx="1662">
                  <c:v>136409.60999999999</c:v>
                </c:pt>
                <c:pt idx="1663">
                  <c:v>136248.60999999999</c:v>
                </c:pt>
                <c:pt idx="1664">
                  <c:v>136651.10999999999</c:v>
                </c:pt>
                <c:pt idx="1665">
                  <c:v>135950.76</c:v>
                </c:pt>
                <c:pt idx="1666">
                  <c:v>134050.96</c:v>
                </c:pt>
                <c:pt idx="1667">
                  <c:v>133608.21</c:v>
                </c:pt>
                <c:pt idx="1668">
                  <c:v>132754.91</c:v>
                </c:pt>
                <c:pt idx="1669">
                  <c:v>133406.96</c:v>
                </c:pt>
                <c:pt idx="1670">
                  <c:v>132585.85999999999</c:v>
                </c:pt>
                <c:pt idx="1671">
                  <c:v>133793.35999999999</c:v>
                </c:pt>
                <c:pt idx="1672">
                  <c:v>134244.16</c:v>
                </c:pt>
                <c:pt idx="1673">
                  <c:v>133745.06</c:v>
                </c:pt>
                <c:pt idx="1674">
                  <c:v>131595.71</c:v>
                </c:pt>
                <c:pt idx="1675">
                  <c:v>132062.60999999999</c:v>
                </c:pt>
                <c:pt idx="1676">
                  <c:v>132271.91</c:v>
                </c:pt>
                <c:pt idx="1677">
                  <c:v>131853.31</c:v>
                </c:pt>
                <c:pt idx="1678">
                  <c:v>132449.01</c:v>
                </c:pt>
                <c:pt idx="1679">
                  <c:v>133543.81</c:v>
                </c:pt>
                <c:pt idx="1680">
                  <c:v>133712.85999999999</c:v>
                </c:pt>
                <c:pt idx="1681">
                  <c:v>133777.26</c:v>
                </c:pt>
                <c:pt idx="1682">
                  <c:v>135057.21</c:v>
                </c:pt>
                <c:pt idx="1683">
                  <c:v>136055.41</c:v>
                </c:pt>
                <c:pt idx="1684">
                  <c:v>136482.06</c:v>
                </c:pt>
                <c:pt idx="1685">
                  <c:v>136119.81</c:v>
                </c:pt>
                <c:pt idx="1686">
                  <c:v>136425.71</c:v>
                </c:pt>
                <c:pt idx="1687">
                  <c:v>137214.60999999999</c:v>
                </c:pt>
                <c:pt idx="1688">
                  <c:v>137826.41</c:v>
                </c:pt>
                <c:pt idx="1689">
                  <c:v>139420.31</c:v>
                </c:pt>
                <c:pt idx="1690">
                  <c:v>139186.85999999999</c:v>
                </c:pt>
                <c:pt idx="1691">
                  <c:v>138219.21</c:v>
                </c:pt>
                <c:pt idx="1692">
                  <c:v>137581.01999999999</c:v>
                </c:pt>
                <c:pt idx="1693">
                  <c:v>137257.42000000001</c:v>
                </c:pt>
                <c:pt idx="1694">
                  <c:v>136861.01</c:v>
                </c:pt>
                <c:pt idx="1695">
                  <c:v>137386.85999999999</c:v>
                </c:pt>
                <c:pt idx="1696">
                  <c:v>136755.84</c:v>
                </c:pt>
                <c:pt idx="1697">
                  <c:v>136027.74</c:v>
                </c:pt>
                <c:pt idx="1698">
                  <c:v>137103.71</c:v>
                </c:pt>
                <c:pt idx="1699">
                  <c:v>136974.26999999999</c:v>
                </c:pt>
                <c:pt idx="1700">
                  <c:v>135712.23000000001</c:v>
                </c:pt>
                <c:pt idx="1701">
                  <c:v>136739.66</c:v>
                </c:pt>
                <c:pt idx="1702">
                  <c:v>135558.51999999999</c:v>
                </c:pt>
                <c:pt idx="1703">
                  <c:v>133980.97</c:v>
                </c:pt>
                <c:pt idx="1704">
                  <c:v>134078.04999999999</c:v>
                </c:pt>
                <c:pt idx="1705">
                  <c:v>136966.18</c:v>
                </c:pt>
                <c:pt idx="1706">
                  <c:v>137847.99</c:v>
                </c:pt>
                <c:pt idx="1707">
                  <c:v>138398.10999999999</c:v>
                </c:pt>
                <c:pt idx="1708">
                  <c:v>137394.95000000001</c:v>
                </c:pt>
                <c:pt idx="1709">
                  <c:v>139312.28</c:v>
                </c:pt>
                <c:pt idx="1710">
                  <c:v>140242.63</c:v>
                </c:pt>
                <c:pt idx="1711">
                  <c:v>141189.16</c:v>
                </c:pt>
                <c:pt idx="1712">
                  <c:v>141197.25</c:v>
                </c:pt>
                <c:pt idx="1713">
                  <c:v>142014.34</c:v>
                </c:pt>
                <c:pt idx="1714">
                  <c:v>141334.78</c:v>
                </c:pt>
                <c:pt idx="1715">
                  <c:v>141804</c:v>
                </c:pt>
                <c:pt idx="1716">
                  <c:v>142451.20000000001</c:v>
                </c:pt>
                <c:pt idx="1717">
                  <c:v>142677.72</c:v>
                </c:pt>
                <c:pt idx="1718">
                  <c:v>143438.18</c:v>
                </c:pt>
                <c:pt idx="1719">
                  <c:v>142726.26</c:v>
                </c:pt>
                <c:pt idx="1720">
                  <c:v>142321.76</c:v>
                </c:pt>
                <c:pt idx="1721">
                  <c:v>142661.54</c:v>
                </c:pt>
                <c:pt idx="1722">
                  <c:v>143163.12</c:v>
                </c:pt>
                <c:pt idx="1723">
                  <c:v>142710.07999999999</c:v>
                </c:pt>
                <c:pt idx="1724">
                  <c:v>143438.18</c:v>
                </c:pt>
                <c:pt idx="1725">
                  <c:v>141626.01999999999</c:v>
                </c:pt>
                <c:pt idx="1726">
                  <c:v>143535.26</c:v>
                </c:pt>
                <c:pt idx="1727">
                  <c:v>143559.53</c:v>
                </c:pt>
                <c:pt idx="1728">
                  <c:v>143268.29</c:v>
                </c:pt>
                <c:pt idx="1729">
                  <c:v>144417.07</c:v>
                </c:pt>
                <c:pt idx="1730">
                  <c:v>145137.07999999999</c:v>
                </c:pt>
                <c:pt idx="1731">
                  <c:v>145768.1</c:v>
                </c:pt>
                <c:pt idx="1732">
                  <c:v>145258.43</c:v>
                </c:pt>
                <c:pt idx="1733">
                  <c:v>144942.92000000001</c:v>
                </c:pt>
                <c:pt idx="1734">
                  <c:v>144489.88</c:v>
                </c:pt>
                <c:pt idx="1735">
                  <c:v>145654.84</c:v>
                </c:pt>
                <c:pt idx="1736">
                  <c:v>146382.94</c:v>
                </c:pt>
                <c:pt idx="1737">
                  <c:v>146237.32</c:v>
                </c:pt>
                <c:pt idx="1738">
                  <c:v>146277.76999999999</c:v>
                </c:pt>
                <c:pt idx="1739">
                  <c:v>146633.73000000001</c:v>
                </c:pt>
                <c:pt idx="1740">
                  <c:v>146536.65</c:v>
                </c:pt>
                <c:pt idx="1741">
                  <c:v>146156.42000000001</c:v>
                </c:pt>
                <c:pt idx="1742">
                  <c:v>145525.4</c:v>
                </c:pt>
                <c:pt idx="1743">
                  <c:v>145509.22</c:v>
                </c:pt>
                <c:pt idx="1744">
                  <c:v>144870.10999999999</c:v>
                </c:pt>
                <c:pt idx="1745">
                  <c:v>146488.10999999999</c:v>
                </c:pt>
                <c:pt idx="1746">
                  <c:v>146860.25</c:v>
                </c:pt>
                <c:pt idx="1747">
                  <c:v>146334.39999999999</c:v>
                </c:pt>
                <c:pt idx="1748">
                  <c:v>144692.13</c:v>
                </c:pt>
                <c:pt idx="1749">
                  <c:v>144214.82</c:v>
                </c:pt>
                <c:pt idx="1750">
                  <c:v>144198.64000000001</c:v>
                </c:pt>
                <c:pt idx="1751">
                  <c:v>145096.63</c:v>
                </c:pt>
                <c:pt idx="1752">
                  <c:v>144635.5</c:v>
                </c:pt>
                <c:pt idx="1753">
                  <c:v>147102.95000000001</c:v>
                </c:pt>
                <c:pt idx="1754">
                  <c:v>146933.06</c:v>
                </c:pt>
                <c:pt idx="1755">
                  <c:v>147782.72</c:v>
                </c:pt>
                <c:pt idx="1756">
                  <c:v>148567.76999999999</c:v>
                </c:pt>
                <c:pt idx="1757">
                  <c:v>148892.97</c:v>
                </c:pt>
                <c:pt idx="1758">
                  <c:v>149649.06</c:v>
                </c:pt>
                <c:pt idx="1759">
                  <c:v>149640.93</c:v>
                </c:pt>
                <c:pt idx="1760">
                  <c:v>149616.54</c:v>
                </c:pt>
                <c:pt idx="1761">
                  <c:v>150323.85</c:v>
                </c:pt>
                <c:pt idx="1762">
                  <c:v>148884.84</c:v>
                </c:pt>
                <c:pt idx="1763">
                  <c:v>148860.45000000001</c:v>
                </c:pt>
                <c:pt idx="1764">
                  <c:v>148429.56</c:v>
                </c:pt>
                <c:pt idx="1765">
                  <c:v>149340.12</c:v>
                </c:pt>
                <c:pt idx="1766">
                  <c:v>149372.64000000001</c:v>
                </c:pt>
                <c:pt idx="1767">
                  <c:v>149470.20000000001</c:v>
                </c:pt>
                <c:pt idx="1768">
                  <c:v>149876.70000000001</c:v>
                </c:pt>
                <c:pt idx="1769">
                  <c:v>147884.85</c:v>
                </c:pt>
                <c:pt idx="1770">
                  <c:v>149494.59</c:v>
                </c:pt>
                <c:pt idx="1771">
                  <c:v>150299.46</c:v>
                </c:pt>
                <c:pt idx="1772">
                  <c:v>150104.34</c:v>
                </c:pt>
                <c:pt idx="1773">
                  <c:v>149470.20000000001</c:v>
                </c:pt>
                <c:pt idx="1774">
                  <c:v>149909.22</c:v>
                </c:pt>
                <c:pt idx="1775">
                  <c:v>150006.78</c:v>
                </c:pt>
                <c:pt idx="1776">
                  <c:v>148779.15</c:v>
                </c:pt>
                <c:pt idx="1777">
                  <c:v>145608.45000000001</c:v>
                </c:pt>
                <c:pt idx="1778">
                  <c:v>144893.01</c:v>
                </c:pt>
                <c:pt idx="1779">
                  <c:v>145754.79</c:v>
                </c:pt>
                <c:pt idx="1780">
                  <c:v>144356.43</c:v>
                </c:pt>
                <c:pt idx="1781">
                  <c:v>145884.87</c:v>
                </c:pt>
                <c:pt idx="1782">
                  <c:v>145031.22</c:v>
                </c:pt>
                <c:pt idx="1783">
                  <c:v>141771.09</c:v>
                </c:pt>
                <c:pt idx="1784">
                  <c:v>142762.95000000001</c:v>
                </c:pt>
                <c:pt idx="1785">
                  <c:v>142584.09</c:v>
                </c:pt>
                <c:pt idx="1786">
                  <c:v>144462.12</c:v>
                </c:pt>
                <c:pt idx="1787">
                  <c:v>146250.72</c:v>
                </c:pt>
                <c:pt idx="1788">
                  <c:v>146519.01</c:v>
                </c:pt>
                <c:pt idx="1789">
                  <c:v>148120.62</c:v>
                </c:pt>
                <c:pt idx="1790">
                  <c:v>148193.79</c:v>
                </c:pt>
                <c:pt idx="1791">
                  <c:v>148958.01</c:v>
                </c:pt>
                <c:pt idx="1792">
                  <c:v>149779.14000000001</c:v>
                </c:pt>
                <c:pt idx="1793">
                  <c:v>149958</c:v>
                </c:pt>
                <c:pt idx="1794">
                  <c:v>148966.14000000001</c:v>
                </c:pt>
                <c:pt idx="1795">
                  <c:v>149844.18</c:v>
                </c:pt>
                <c:pt idx="1796">
                  <c:v>149673.45000000001</c:v>
                </c:pt>
                <c:pt idx="1797">
                  <c:v>150502.71</c:v>
                </c:pt>
                <c:pt idx="1798">
                  <c:v>150445.79999999999</c:v>
                </c:pt>
                <c:pt idx="1799">
                  <c:v>150453.93</c:v>
                </c:pt>
                <c:pt idx="1800">
                  <c:v>151242.54</c:v>
                </c:pt>
                <c:pt idx="1801">
                  <c:v>151624.65</c:v>
                </c:pt>
                <c:pt idx="1802">
                  <c:v>150559.62</c:v>
                </c:pt>
                <c:pt idx="1803">
                  <c:v>152673.42000000001</c:v>
                </c:pt>
                <c:pt idx="1804">
                  <c:v>152811.63</c:v>
                </c:pt>
                <c:pt idx="1805">
                  <c:v>153161.22</c:v>
                </c:pt>
                <c:pt idx="1806">
                  <c:v>153226.26</c:v>
                </c:pt>
                <c:pt idx="1807">
                  <c:v>153144.95999999999</c:v>
                </c:pt>
                <c:pt idx="1808">
                  <c:v>152388.87</c:v>
                </c:pt>
                <c:pt idx="1809">
                  <c:v>152429.51999999999</c:v>
                </c:pt>
                <c:pt idx="1810">
                  <c:v>150722.22</c:v>
                </c:pt>
                <c:pt idx="1811">
                  <c:v>150299.46</c:v>
                </c:pt>
                <c:pt idx="1812">
                  <c:v>151657.17000000001</c:v>
                </c:pt>
                <c:pt idx="1813">
                  <c:v>152738.46</c:v>
                </c:pt>
                <c:pt idx="1814">
                  <c:v>151925.46</c:v>
                </c:pt>
                <c:pt idx="1815">
                  <c:v>152811.63</c:v>
                </c:pt>
                <c:pt idx="1816">
                  <c:v>152221.88</c:v>
                </c:pt>
                <c:pt idx="1817">
                  <c:v>151590.23000000001</c:v>
                </c:pt>
                <c:pt idx="1818">
                  <c:v>152309.19</c:v>
                </c:pt>
                <c:pt idx="1819">
                  <c:v>151214.41</c:v>
                </c:pt>
                <c:pt idx="1820">
                  <c:v>150895.78</c:v>
                </c:pt>
                <c:pt idx="1821">
                  <c:v>151639.25</c:v>
                </c:pt>
                <c:pt idx="1822">
                  <c:v>152881.09</c:v>
                </c:pt>
                <c:pt idx="1823">
                  <c:v>153894.17000000001</c:v>
                </c:pt>
                <c:pt idx="1824">
                  <c:v>154408.88</c:v>
                </c:pt>
                <c:pt idx="1825">
                  <c:v>154204.63</c:v>
                </c:pt>
                <c:pt idx="1826">
                  <c:v>152382.72</c:v>
                </c:pt>
                <c:pt idx="1827">
                  <c:v>150699.70000000001</c:v>
                </c:pt>
                <c:pt idx="1828">
                  <c:v>151320.62</c:v>
                </c:pt>
                <c:pt idx="1829">
                  <c:v>152946.45000000001</c:v>
                </c:pt>
                <c:pt idx="1830">
                  <c:v>149731.56</c:v>
                </c:pt>
                <c:pt idx="1831">
                  <c:v>148387.59</c:v>
                </c:pt>
                <c:pt idx="1832">
                  <c:v>149555.99</c:v>
                </c:pt>
                <c:pt idx="1833">
                  <c:v>150585.32</c:v>
                </c:pt>
                <c:pt idx="1834">
                  <c:v>152158.04999999999</c:v>
                </c:pt>
                <c:pt idx="1835">
                  <c:v>152374.54999999999</c:v>
                </c:pt>
                <c:pt idx="1836">
                  <c:v>152905.60000000001</c:v>
                </c:pt>
                <c:pt idx="1837">
                  <c:v>153600.04999999999</c:v>
                </c:pt>
                <c:pt idx="1838">
                  <c:v>153240.57</c:v>
                </c:pt>
                <c:pt idx="1839">
                  <c:v>153551.03</c:v>
                </c:pt>
                <c:pt idx="1840">
                  <c:v>152292.85</c:v>
                </c:pt>
                <c:pt idx="1841">
                  <c:v>152770.79999999999</c:v>
                </c:pt>
                <c:pt idx="1842">
                  <c:v>153485.67000000001</c:v>
                </c:pt>
                <c:pt idx="1843">
                  <c:v>153943.19</c:v>
                </c:pt>
                <c:pt idx="1844">
                  <c:v>153955.45000000001</c:v>
                </c:pt>
                <c:pt idx="1845">
                  <c:v>153738.94</c:v>
                </c:pt>
                <c:pt idx="1846">
                  <c:v>154033.06</c:v>
                </c:pt>
                <c:pt idx="1847">
                  <c:v>152693.18</c:v>
                </c:pt>
                <c:pt idx="1848">
                  <c:v>153591.88</c:v>
                </c:pt>
                <c:pt idx="1849">
                  <c:v>153424.4</c:v>
                </c:pt>
                <c:pt idx="1850">
                  <c:v>153657.24</c:v>
                </c:pt>
                <c:pt idx="1851">
                  <c:v>155148.26999999999</c:v>
                </c:pt>
                <c:pt idx="1852">
                  <c:v>155291.24</c:v>
                </c:pt>
                <c:pt idx="1853">
                  <c:v>154555.94</c:v>
                </c:pt>
                <c:pt idx="1854">
                  <c:v>153199.72</c:v>
                </c:pt>
                <c:pt idx="1855">
                  <c:v>153730.76999999999</c:v>
                </c:pt>
                <c:pt idx="1856">
                  <c:v>154294.5</c:v>
                </c:pt>
                <c:pt idx="1857">
                  <c:v>153322.26999999999</c:v>
                </c:pt>
                <c:pt idx="1858">
                  <c:v>154613.13</c:v>
                </c:pt>
                <c:pt idx="1859">
                  <c:v>154988.95000000001</c:v>
                </c:pt>
                <c:pt idx="1860">
                  <c:v>155609.87</c:v>
                </c:pt>
                <c:pt idx="1861">
                  <c:v>156565.76000000001</c:v>
                </c:pt>
                <c:pt idx="1862">
                  <c:v>156451.38</c:v>
                </c:pt>
                <c:pt idx="1863">
                  <c:v>157260.21</c:v>
                </c:pt>
                <c:pt idx="1864">
                  <c:v>157513.48000000001</c:v>
                </c:pt>
                <c:pt idx="1865">
                  <c:v>157689.14000000001</c:v>
                </c:pt>
                <c:pt idx="1866">
                  <c:v>157611.51999999999</c:v>
                </c:pt>
                <c:pt idx="1867">
                  <c:v>157930.15</c:v>
                </c:pt>
                <c:pt idx="1868">
                  <c:v>158959.57</c:v>
                </c:pt>
                <c:pt idx="1869">
                  <c:v>159715.29999999999</c:v>
                </c:pt>
                <c:pt idx="1870">
                  <c:v>159882.78</c:v>
                </c:pt>
                <c:pt idx="1871">
                  <c:v>159899.12</c:v>
                </c:pt>
                <c:pt idx="1872">
                  <c:v>159343.56</c:v>
                </c:pt>
                <c:pt idx="1873">
                  <c:v>158216.1</c:v>
                </c:pt>
                <c:pt idx="1874">
                  <c:v>158698.13</c:v>
                </c:pt>
                <c:pt idx="1875">
                  <c:v>158828.85</c:v>
                </c:pt>
                <c:pt idx="1876">
                  <c:v>159270.03</c:v>
                </c:pt>
                <c:pt idx="1877">
                  <c:v>160434.26</c:v>
                </c:pt>
                <c:pt idx="1878">
                  <c:v>160618.07999999999</c:v>
                </c:pt>
                <c:pt idx="1879">
                  <c:v>160942.18</c:v>
                </c:pt>
                <c:pt idx="1880">
                  <c:v>160892.72</c:v>
                </c:pt>
                <c:pt idx="1881">
                  <c:v>159923.94</c:v>
                </c:pt>
                <c:pt idx="1882">
                  <c:v>160646.42000000001</c:v>
                </c:pt>
                <c:pt idx="1883">
                  <c:v>160531.48000000001</c:v>
                </c:pt>
                <c:pt idx="1884">
                  <c:v>160843.46</c:v>
                </c:pt>
                <c:pt idx="1885">
                  <c:v>160761.35999999999</c:v>
                </c:pt>
                <c:pt idx="1886">
                  <c:v>161836.87</c:v>
                </c:pt>
                <c:pt idx="1887">
                  <c:v>162001.07</c:v>
                </c:pt>
                <c:pt idx="1888">
                  <c:v>162797.44</c:v>
                </c:pt>
                <c:pt idx="1889">
                  <c:v>162230.95000000001</c:v>
                </c:pt>
                <c:pt idx="1890">
                  <c:v>161188.28</c:v>
                </c:pt>
                <c:pt idx="1891">
                  <c:v>161910.76</c:v>
                </c:pt>
                <c:pt idx="1892">
                  <c:v>161270.38</c:v>
                </c:pt>
                <c:pt idx="1893">
                  <c:v>161492.04999999999</c:v>
                </c:pt>
                <c:pt idx="1894">
                  <c:v>162304.84</c:v>
                </c:pt>
                <c:pt idx="1895">
                  <c:v>162001.07</c:v>
                </c:pt>
                <c:pt idx="1896">
                  <c:v>162600.4</c:v>
                </c:pt>
                <c:pt idx="1897">
                  <c:v>160753.15</c:v>
                </c:pt>
                <c:pt idx="1898">
                  <c:v>162395.07</c:v>
                </c:pt>
                <c:pt idx="1899">
                  <c:v>162091.38</c:v>
                </c:pt>
                <c:pt idx="1900">
                  <c:v>162797.44</c:v>
                </c:pt>
                <c:pt idx="1901">
                  <c:v>163158.68</c:v>
                </c:pt>
                <c:pt idx="1902">
                  <c:v>163166.89000000001</c:v>
                </c:pt>
                <c:pt idx="1903">
                  <c:v>162403.35999999999</c:v>
                </c:pt>
                <c:pt idx="1904">
                  <c:v>162469.04</c:v>
                </c:pt>
                <c:pt idx="1905">
                  <c:v>161771.19</c:v>
                </c:pt>
                <c:pt idx="1906">
                  <c:v>161795.82</c:v>
                </c:pt>
                <c:pt idx="1907">
                  <c:v>158602.13</c:v>
                </c:pt>
                <c:pt idx="1908">
                  <c:v>158117.74</c:v>
                </c:pt>
                <c:pt idx="1909">
                  <c:v>159258.93</c:v>
                </c:pt>
                <c:pt idx="1910">
                  <c:v>157715.45000000001</c:v>
                </c:pt>
                <c:pt idx="1911">
                  <c:v>157764.71</c:v>
                </c:pt>
                <c:pt idx="1912">
                  <c:v>156910.87</c:v>
                </c:pt>
                <c:pt idx="1913">
                  <c:v>158725.28</c:v>
                </c:pt>
                <c:pt idx="1914">
                  <c:v>159180.94</c:v>
                </c:pt>
                <c:pt idx="1915">
                  <c:v>158963.37</c:v>
                </c:pt>
                <c:pt idx="1916">
                  <c:v>160038.88</c:v>
                </c:pt>
                <c:pt idx="1917">
                  <c:v>160794.20000000001</c:v>
                </c:pt>
                <c:pt idx="1918">
                  <c:v>160761.35999999999</c:v>
                </c:pt>
                <c:pt idx="1919">
                  <c:v>162107.79999999999</c:v>
                </c:pt>
                <c:pt idx="1920">
                  <c:v>162953.43</c:v>
                </c:pt>
                <c:pt idx="1921">
                  <c:v>163388.56</c:v>
                </c:pt>
                <c:pt idx="1922">
                  <c:v>163864.74</c:v>
                </c:pt>
                <c:pt idx="1923">
                  <c:v>163610.23000000001</c:v>
                </c:pt>
                <c:pt idx="1924">
                  <c:v>164439.44</c:v>
                </c:pt>
                <c:pt idx="1925">
                  <c:v>164546.17000000001</c:v>
                </c:pt>
                <c:pt idx="1926">
                  <c:v>164480.49</c:v>
                </c:pt>
                <c:pt idx="1927">
                  <c:v>164390.18</c:v>
                </c:pt>
                <c:pt idx="1928">
                  <c:v>164858.15</c:v>
                </c:pt>
                <c:pt idx="1929">
                  <c:v>164776.04999999999</c:v>
                </c:pt>
                <c:pt idx="1930">
                  <c:v>164685.74</c:v>
                </c:pt>
                <c:pt idx="1931">
                  <c:v>164447.73000000001</c:v>
                </c:pt>
                <c:pt idx="1932">
                  <c:v>165186.54999999999</c:v>
                </c:pt>
                <c:pt idx="1933">
                  <c:v>164759.63</c:v>
                </c:pt>
                <c:pt idx="1934">
                  <c:v>163716.96</c:v>
                </c:pt>
                <c:pt idx="1935">
                  <c:v>164332.71</c:v>
                </c:pt>
                <c:pt idx="1936">
                  <c:v>164521.54</c:v>
                </c:pt>
                <c:pt idx="1937">
                  <c:v>163560.97</c:v>
                </c:pt>
                <c:pt idx="1938">
                  <c:v>163438.64000000001</c:v>
                </c:pt>
                <c:pt idx="1939">
                  <c:v>164669.32</c:v>
                </c:pt>
                <c:pt idx="1940">
                  <c:v>164890.99</c:v>
                </c:pt>
                <c:pt idx="1941">
                  <c:v>165769.46</c:v>
                </c:pt>
                <c:pt idx="1942">
                  <c:v>165621.01999999999</c:v>
                </c:pt>
                <c:pt idx="1943">
                  <c:v>164343.67000000001</c:v>
                </c:pt>
                <c:pt idx="1944">
                  <c:v>163403.17000000001</c:v>
                </c:pt>
                <c:pt idx="1945">
                  <c:v>164681.92000000001</c:v>
                </c:pt>
                <c:pt idx="1946">
                  <c:v>162025.42000000001</c:v>
                </c:pt>
                <c:pt idx="1947">
                  <c:v>163312.42000000001</c:v>
                </c:pt>
                <c:pt idx="1948">
                  <c:v>163015.42000000001</c:v>
                </c:pt>
                <c:pt idx="1949">
                  <c:v>162586.42000000001</c:v>
                </c:pt>
                <c:pt idx="1950">
                  <c:v>160383.67000000001</c:v>
                </c:pt>
                <c:pt idx="1951">
                  <c:v>160408.42000000001</c:v>
                </c:pt>
                <c:pt idx="1952">
                  <c:v>162173.92000000001</c:v>
                </c:pt>
                <c:pt idx="1953">
                  <c:v>161984.17000000001</c:v>
                </c:pt>
                <c:pt idx="1954">
                  <c:v>159484.42000000001</c:v>
                </c:pt>
                <c:pt idx="1955">
                  <c:v>162272.92000000001</c:v>
                </c:pt>
                <c:pt idx="1956">
                  <c:v>159055.42000000001</c:v>
                </c:pt>
                <c:pt idx="1957">
                  <c:v>157240.42000000001</c:v>
                </c:pt>
                <c:pt idx="1958">
                  <c:v>154658.07999999999</c:v>
                </c:pt>
                <c:pt idx="1959">
                  <c:v>154897.42000000001</c:v>
                </c:pt>
                <c:pt idx="1960">
                  <c:v>153849.67000000001</c:v>
                </c:pt>
                <c:pt idx="1961">
                  <c:v>153717.67000000001</c:v>
                </c:pt>
                <c:pt idx="1962">
                  <c:v>155532.67000000001</c:v>
                </c:pt>
                <c:pt idx="1963">
                  <c:v>157042.42000000001</c:v>
                </c:pt>
                <c:pt idx="1964">
                  <c:v>160152.67000000001</c:v>
                </c:pt>
                <c:pt idx="1965">
                  <c:v>159014.17000000001</c:v>
                </c:pt>
                <c:pt idx="1966">
                  <c:v>160862.17000000001</c:v>
                </c:pt>
                <c:pt idx="1967">
                  <c:v>162099.67000000001</c:v>
                </c:pt>
                <c:pt idx="1968">
                  <c:v>161876.92000000001</c:v>
                </c:pt>
                <c:pt idx="1969">
                  <c:v>163733.17000000001</c:v>
                </c:pt>
                <c:pt idx="1970">
                  <c:v>163485.67000000001</c:v>
                </c:pt>
                <c:pt idx="1971">
                  <c:v>164533.42000000001</c:v>
                </c:pt>
                <c:pt idx="1972">
                  <c:v>166414.42000000001</c:v>
                </c:pt>
                <c:pt idx="1973">
                  <c:v>166505.17000000001</c:v>
                </c:pt>
                <c:pt idx="1974">
                  <c:v>165927.67000000001</c:v>
                </c:pt>
                <c:pt idx="1975">
                  <c:v>166975.42000000001</c:v>
                </c:pt>
                <c:pt idx="1976">
                  <c:v>167643.67000000001</c:v>
                </c:pt>
                <c:pt idx="1977">
                  <c:v>167800.42</c:v>
                </c:pt>
                <c:pt idx="1978">
                  <c:v>168328.42</c:v>
                </c:pt>
                <c:pt idx="1979">
                  <c:v>168489.29</c:v>
                </c:pt>
                <c:pt idx="1980">
                  <c:v>168311.92</c:v>
                </c:pt>
                <c:pt idx="1981">
                  <c:v>168501.67</c:v>
                </c:pt>
                <c:pt idx="1982">
                  <c:v>168542.92</c:v>
                </c:pt>
                <c:pt idx="1983">
                  <c:v>168650.17</c:v>
                </c:pt>
                <c:pt idx="1984">
                  <c:v>169623.67</c:v>
                </c:pt>
                <c:pt idx="1985">
                  <c:v>169351.42</c:v>
                </c:pt>
                <c:pt idx="1986">
                  <c:v>169648.42</c:v>
                </c:pt>
                <c:pt idx="1987">
                  <c:v>170555.92</c:v>
                </c:pt>
                <c:pt idx="1988">
                  <c:v>171034.42</c:v>
                </c:pt>
                <c:pt idx="1989">
                  <c:v>170910.67</c:v>
                </c:pt>
                <c:pt idx="1990">
                  <c:v>171347.92</c:v>
                </c:pt>
                <c:pt idx="1991">
                  <c:v>170984.92</c:v>
                </c:pt>
                <c:pt idx="1992">
                  <c:v>169796.92</c:v>
                </c:pt>
                <c:pt idx="1993">
                  <c:v>170890.04</c:v>
                </c:pt>
                <c:pt idx="1994">
                  <c:v>171554.17</c:v>
                </c:pt>
                <c:pt idx="1995">
                  <c:v>171364.42</c:v>
                </c:pt>
                <c:pt idx="1996">
                  <c:v>171644.92</c:v>
                </c:pt>
                <c:pt idx="1997">
                  <c:v>170498.17</c:v>
                </c:pt>
                <c:pt idx="1998">
                  <c:v>170382.67</c:v>
                </c:pt>
                <c:pt idx="1999">
                  <c:v>167652</c:v>
                </c:pt>
                <c:pt idx="2000">
                  <c:v>168501.67</c:v>
                </c:pt>
                <c:pt idx="2001">
                  <c:v>165779.17000000001</c:v>
                </c:pt>
                <c:pt idx="2002">
                  <c:v>164640.67000000001</c:v>
                </c:pt>
                <c:pt idx="2003">
                  <c:v>163320.67000000001</c:v>
                </c:pt>
                <c:pt idx="2004">
                  <c:v>166521.67000000001</c:v>
                </c:pt>
                <c:pt idx="2005">
                  <c:v>170638.42</c:v>
                </c:pt>
                <c:pt idx="2006">
                  <c:v>171360.21</c:v>
                </c:pt>
                <c:pt idx="2007">
                  <c:v>172146.84</c:v>
                </c:pt>
                <c:pt idx="2008">
                  <c:v>172378.96</c:v>
                </c:pt>
                <c:pt idx="2009">
                  <c:v>172395.54</c:v>
                </c:pt>
                <c:pt idx="2010">
                  <c:v>172950.97</c:v>
                </c:pt>
                <c:pt idx="2011">
                  <c:v>173183.09</c:v>
                </c:pt>
                <c:pt idx="2012">
                  <c:v>172254.61</c:v>
                </c:pt>
                <c:pt idx="2013">
                  <c:v>170546.87</c:v>
                </c:pt>
                <c:pt idx="2014">
                  <c:v>170455.67999999999</c:v>
                </c:pt>
                <c:pt idx="2015">
                  <c:v>167380.09</c:v>
                </c:pt>
                <c:pt idx="2016">
                  <c:v>165804.99</c:v>
                </c:pt>
                <c:pt idx="2017">
                  <c:v>167869.2</c:v>
                </c:pt>
                <c:pt idx="2018">
                  <c:v>170845.31</c:v>
                </c:pt>
                <c:pt idx="2019">
                  <c:v>169477.46</c:v>
                </c:pt>
                <c:pt idx="2020">
                  <c:v>168151.06</c:v>
                </c:pt>
                <c:pt idx="2021">
                  <c:v>167678.53</c:v>
                </c:pt>
                <c:pt idx="2022">
                  <c:v>166667.15</c:v>
                </c:pt>
                <c:pt idx="2023">
                  <c:v>165141.71</c:v>
                </c:pt>
                <c:pt idx="2024">
                  <c:v>167305.48000000001</c:v>
                </c:pt>
                <c:pt idx="2025">
                  <c:v>167657.79999999999</c:v>
                </c:pt>
                <c:pt idx="2026">
                  <c:v>168507.53</c:v>
                </c:pt>
                <c:pt idx="2027">
                  <c:v>171011.11</c:v>
                </c:pt>
                <c:pt idx="2028">
                  <c:v>170074.34</c:v>
                </c:pt>
                <c:pt idx="2029">
                  <c:v>170472.26</c:v>
                </c:pt>
                <c:pt idx="2030">
                  <c:v>168225.67</c:v>
                </c:pt>
                <c:pt idx="2031">
                  <c:v>166070.26999999999</c:v>
                </c:pt>
                <c:pt idx="2032">
                  <c:v>167604.07999999999</c:v>
                </c:pt>
                <c:pt idx="2033">
                  <c:v>165498.26</c:v>
                </c:pt>
                <c:pt idx="2034">
                  <c:v>167545.89000000001</c:v>
                </c:pt>
                <c:pt idx="2035">
                  <c:v>169966.57</c:v>
                </c:pt>
                <c:pt idx="2036">
                  <c:v>169319.95</c:v>
                </c:pt>
                <c:pt idx="2037">
                  <c:v>171027.69</c:v>
                </c:pt>
                <c:pt idx="2038">
                  <c:v>170555.16</c:v>
                </c:pt>
                <c:pt idx="2039">
                  <c:v>169792.48</c:v>
                </c:pt>
                <c:pt idx="2040">
                  <c:v>171599.7</c:v>
                </c:pt>
                <c:pt idx="2041">
                  <c:v>171699.18</c:v>
                </c:pt>
                <c:pt idx="2042">
                  <c:v>173348.89</c:v>
                </c:pt>
                <c:pt idx="2043">
                  <c:v>174061.83</c:v>
                </c:pt>
                <c:pt idx="2044">
                  <c:v>174335.4</c:v>
                </c:pt>
                <c:pt idx="2045">
                  <c:v>174351.98</c:v>
                </c:pt>
                <c:pt idx="2046">
                  <c:v>174227.63</c:v>
                </c:pt>
                <c:pt idx="2047">
                  <c:v>175271.34</c:v>
                </c:pt>
                <c:pt idx="2048">
                  <c:v>175246.47</c:v>
                </c:pt>
                <c:pt idx="2049">
                  <c:v>175744.7</c:v>
                </c:pt>
                <c:pt idx="2050">
                  <c:v>175595.48</c:v>
                </c:pt>
                <c:pt idx="2051">
                  <c:v>175388.23</c:v>
                </c:pt>
                <c:pt idx="2052">
                  <c:v>174791.35</c:v>
                </c:pt>
                <c:pt idx="2053">
                  <c:v>175893.92</c:v>
                </c:pt>
                <c:pt idx="2054">
                  <c:v>175172.69</c:v>
                </c:pt>
                <c:pt idx="2055">
                  <c:v>174434.96</c:v>
                </c:pt>
                <c:pt idx="2056">
                  <c:v>174625.55</c:v>
                </c:pt>
                <c:pt idx="2057">
                  <c:v>172171.71</c:v>
                </c:pt>
                <c:pt idx="2058">
                  <c:v>172884.65</c:v>
                </c:pt>
                <c:pt idx="2059">
                  <c:v>170082.63</c:v>
                </c:pt>
                <c:pt idx="2060">
                  <c:v>169684.71</c:v>
                </c:pt>
                <c:pt idx="2061">
                  <c:v>171840.11</c:v>
                </c:pt>
                <c:pt idx="2062">
                  <c:v>170784.96</c:v>
                </c:pt>
                <c:pt idx="2063">
                  <c:v>173067.03</c:v>
                </c:pt>
                <c:pt idx="2064">
                  <c:v>172553.05</c:v>
                </c:pt>
                <c:pt idx="2065">
                  <c:v>174625.55</c:v>
                </c:pt>
                <c:pt idx="2066">
                  <c:v>173829.71</c:v>
                </c:pt>
                <c:pt idx="2067">
                  <c:v>175355.74</c:v>
                </c:pt>
                <c:pt idx="2068">
                  <c:v>175014.17</c:v>
                </c:pt>
                <c:pt idx="2069">
                  <c:v>174031.23</c:v>
                </c:pt>
                <c:pt idx="2070">
                  <c:v>171482.25</c:v>
                </c:pt>
                <c:pt idx="2071">
                  <c:v>171074.08</c:v>
                </c:pt>
                <c:pt idx="2072">
                  <c:v>171465.59</c:v>
                </c:pt>
                <c:pt idx="2073">
                  <c:v>173556.42</c:v>
                </c:pt>
                <c:pt idx="2074">
                  <c:v>172040.36</c:v>
                </c:pt>
                <c:pt idx="2075">
                  <c:v>171432.27</c:v>
                </c:pt>
                <c:pt idx="2076">
                  <c:v>172044.52</c:v>
                </c:pt>
                <c:pt idx="2077">
                  <c:v>173206.56</c:v>
                </c:pt>
                <c:pt idx="2078">
                  <c:v>172748.41</c:v>
                </c:pt>
                <c:pt idx="2079">
                  <c:v>173327.34</c:v>
                </c:pt>
                <c:pt idx="2080">
                  <c:v>174097.87</c:v>
                </c:pt>
                <c:pt idx="2081">
                  <c:v>175047.49</c:v>
                </c:pt>
                <c:pt idx="2082">
                  <c:v>174256.14</c:v>
                </c:pt>
                <c:pt idx="2083">
                  <c:v>174589.34</c:v>
                </c:pt>
                <c:pt idx="2084">
                  <c:v>175372.36</c:v>
                </c:pt>
                <c:pt idx="2085">
                  <c:v>175322.38</c:v>
                </c:pt>
                <c:pt idx="2086">
                  <c:v>173306.52</c:v>
                </c:pt>
                <c:pt idx="2087">
                  <c:v>174889.22</c:v>
                </c:pt>
                <c:pt idx="2088">
                  <c:v>174680.97</c:v>
                </c:pt>
                <c:pt idx="2089">
                  <c:v>175538.96</c:v>
                </c:pt>
                <c:pt idx="2090">
                  <c:v>175980.45</c:v>
                </c:pt>
                <c:pt idx="2091">
                  <c:v>176388.54</c:v>
                </c:pt>
                <c:pt idx="2092">
                  <c:v>175655.58</c:v>
                </c:pt>
                <c:pt idx="2093">
                  <c:v>176213.69</c:v>
                </c:pt>
                <c:pt idx="2094">
                  <c:v>175488.98</c:v>
                </c:pt>
                <c:pt idx="2095">
                  <c:v>173731.35</c:v>
                </c:pt>
                <c:pt idx="2096">
                  <c:v>175613.93</c:v>
                </c:pt>
                <c:pt idx="2097">
                  <c:v>176113.73</c:v>
                </c:pt>
                <c:pt idx="2098">
                  <c:v>174097.87</c:v>
                </c:pt>
                <c:pt idx="2099">
                  <c:v>173381.49</c:v>
                </c:pt>
                <c:pt idx="2100">
                  <c:v>174072.88</c:v>
                </c:pt>
                <c:pt idx="2101">
                  <c:v>176363.63</c:v>
                </c:pt>
                <c:pt idx="2102">
                  <c:v>175518.13</c:v>
                </c:pt>
                <c:pt idx="2103">
                  <c:v>174997.51</c:v>
                </c:pt>
                <c:pt idx="2104">
                  <c:v>175030.83</c:v>
                </c:pt>
                <c:pt idx="2105">
                  <c:v>176855.1</c:v>
                </c:pt>
                <c:pt idx="2106">
                  <c:v>177046.69</c:v>
                </c:pt>
                <c:pt idx="2107">
                  <c:v>177596.47</c:v>
                </c:pt>
                <c:pt idx="2108">
                  <c:v>177538.16</c:v>
                </c:pt>
                <c:pt idx="2109">
                  <c:v>177413.21</c:v>
                </c:pt>
                <c:pt idx="2110">
                  <c:v>177929.67</c:v>
                </c:pt>
                <c:pt idx="2111">
                  <c:v>177504.84</c:v>
                </c:pt>
                <c:pt idx="2112">
                  <c:v>175597.27</c:v>
                </c:pt>
                <c:pt idx="2113">
                  <c:v>177263.27</c:v>
                </c:pt>
                <c:pt idx="2114">
                  <c:v>177063.35</c:v>
                </c:pt>
                <c:pt idx="2115">
                  <c:v>175963.79</c:v>
                </c:pt>
                <c:pt idx="2116">
                  <c:v>176321.98</c:v>
                </c:pt>
                <c:pt idx="2117">
                  <c:v>176147.05</c:v>
                </c:pt>
                <c:pt idx="2118">
                  <c:v>176613.53</c:v>
                </c:pt>
                <c:pt idx="2119">
                  <c:v>175121.79</c:v>
                </c:pt>
                <c:pt idx="2120">
                  <c:v>174822.58</c:v>
                </c:pt>
                <c:pt idx="2121">
                  <c:v>173748.01</c:v>
                </c:pt>
                <c:pt idx="2122">
                  <c:v>173723.02</c:v>
                </c:pt>
                <c:pt idx="2123">
                  <c:v>175805.52</c:v>
                </c:pt>
                <c:pt idx="2124">
                  <c:v>176371.96</c:v>
                </c:pt>
                <c:pt idx="2125">
                  <c:v>175022.5</c:v>
                </c:pt>
                <c:pt idx="2126">
                  <c:v>174272.8</c:v>
                </c:pt>
                <c:pt idx="2127">
                  <c:v>175222.42</c:v>
                </c:pt>
                <c:pt idx="2128">
                  <c:v>175505.64</c:v>
                </c:pt>
                <c:pt idx="2129">
                  <c:v>177329.91</c:v>
                </c:pt>
                <c:pt idx="2130">
                  <c:v>176546.97</c:v>
                </c:pt>
                <c:pt idx="2131">
                  <c:v>177446.53</c:v>
                </c:pt>
                <c:pt idx="2132">
                  <c:v>177572.08</c:v>
                </c:pt>
                <c:pt idx="2133">
                  <c:v>176283.1</c:v>
                </c:pt>
                <c:pt idx="2134">
                  <c:v>175747.42</c:v>
                </c:pt>
                <c:pt idx="2135">
                  <c:v>175713.94</c:v>
                </c:pt>
                <c:pt idx="2136">
                  <c:v>172031.14</c:v>
                </c:pt>
                <c:pt idx="2137">
                  <c:v>172391.05</c:v>
                </c:pt>
                <c:pt idx="2138">
                  <c:v>173772.1</c:v>
                </c:pt>
                <c:pt idx="2139">
                  <c:v>173613.07</c:v>
                </c:pt>
                <c:pt idx="2140">
                  <c:v>173119.24</c:v>
                </c:pt>
                <c:pt idx="2141">
                  <c:v>174207.34</c:v>
                </c:pt>
                <c:pt idx="2142">
                  <c:v>171286.21</c:v>
                </c:pt>
                <c:pt idx="2143">
                  <c:v>171595.9</c:v>
                </c:pt>
                <c:pt idx="2144">
                  <c:v>173755.36</c:v>
                </c:pt>
                <c:pt idx="2145">
                  <c:v>175672.09</c:v>
                </c:pt>
                <c:pt idx="2146">
                  <c:v>176433.76</c:v>
                </c:pt>
                <c:pt idx="2147">
                  <c:v>176375.17</c:v>
                </c:pt>
                <c:pt idx="2148">
                  <c:v>177789.7</c:v>
                </c:pt>
                <c:pt idx="2149">
                  <c:v>177940.36</c:v>
                </c:pt>
                <c:pt idx="2150">
                  <c:v>178032.43</c:v>
                </c:pt>
                <c:pt idx="2151">
                  <c:v>177329.35</c:v>
                </c:pt>
                <c:pt idx="2152">
                  <c:v>177011.29</c:v>
                </c:pt>
                <c:pt idx="2153">
                  <c:v>176015.26</c:v>
                </c:pt>
                <c:pt idx="2154">
                  <c:v>174190.6</c:v>
                </c:pt>
                <c:pt idx="2155">
                  <c:v>173177.83</c:v>
                </c:pt>
                <c:pt idx="2156">
                  <c:v>175303.81</c:v>
                </c:pt>
                <c:pt idx="2157">
                  <c:v>176509.09</c:v>
                </c:pt>
                <c:pt idx="2158">
                  <c:v>176550.94</c:v>
                </c:pt>
                <c:pt idx="2159">
                  <c:v>176283.1</c:v>
                </c:pt>
                <c:pt idx="2160">
                  <c:v>175688.83</c:v>
                </c:pt>
                <c:pt idx="2161">
                  <c:v>175345.66</c:v>
                </c:pt>
                <c:pt idx="2162">
                  <c:v>175923.19</c:v>
                </c:pt>
                <c:pt idx="2163">
                  <c:v>174483.55</c:v>
                </c:pt>
                <c:pt idx="2164">
                  <c:v>174148.75</c:v>
                </c:pt>
                <c:pt idx="2165">
                  <c:v>176341.69</c:v>
                </c:pt>
                <c:pt idx="2166">
                  <c:v>174751.39</c:v>
                </c:pt>
                <c:pt idx="2167">
                  <c:v>174960.64000000001</c:v>
                </c:pt>
                <c:pt idx="2168">
                  <c:v>174743.02</c:v>
                </c:pt>
                <c:pt idx="2169">
                  <c:v>175379.14</c:v>
                </c:pt>
                <c:pt idx="2170">
                  <c:v>176358.43</c:v>
                </c:pt>
                <c:pt idx="2171">
                  <c:v>175847.86</c:v>
                </c:pt>
                <c:pt idx="2172">
                  <c:v>174458.44</c:v>
                </c:pt>
                <c:pt idx="2173">
                  <c:v>170817.49</c:v>
                </c:pt>
                <c:pt idx="2174">
                  <c:v>165678.31</c:v>
                </c:pt>
                <c:pt idx="2175">
                  <c:v>158706.1</c:v>
                </c:pt>
                <c:pt idx="2176">
                  <c:v>156839.59</c:v>
                </c:pt>
                <c:pt idx="2177">
                  <c:v>162857.62</c:v>
                </c:pt>
                <c:pt idx="2178">
                  <c:v>166883.59</c:v>
                </c:pt>
                <c:pt idx="2179">
                  <c:v>166891.96</c:v>
                </c:pt>
                <c:pt idx="2180">
                  <c:v>165544.39000000001</c:v>
                </c:pt>
                <c:pt idx="2181">
                  <c:v>160606.09</c:v>
                </c:pt>
                <c:pt idx="2182">
                  <c:v>163652.76999999999</c:v>
                </c:pt>
                <c:pt idx="2183">
                  <c:v>163769.95000000001</c:v>
                </c:pt>
                <c:pt idx="2184">
                  <c:v>161292.43</c:v>
                </c:pt>
                <c:pt idx="2185">
                  <c:v>165343.51</c:v>
                </c:pt>
                <c:pt idx="2186">
                  <c:v>163133.82999999999</c:v>
                </c:pt>
                <c:pt idx="2187">
                  <c:v>164021.04999999999</c:v>
                </c:pt>
                <c:pt idx="2188">
                  <c:v>164765.98000000001</c:v>
                </c:pt>
                <c:pt idx="2189">
                  <c:v>164154.97</c:v>
                </c:pt>
                <c:pt idx="2190">
                  <c:v>166205.62</c:v>
                </c:pt>
                <c:pt idx="2191">
                  <c:v>167645.26</c:v>
                </c:pt>
                <c:pt idx="2192">
                  <c:v>167268.60999999999</c:v>
                </c:pt>
                <c:pt idx="2193">
                  <c:v>164551.21</c:v>
                </c:pt>
                <c:pt idx="2194">
                  <c:v>165396.66</c:v>
                </c:pt>
                <c:pt idx="2195">
                  <c:v>163252.10999999999</c:v>
                </c:pt>
                <c:pt idx="2196">
                  <c:v>162991.4</c:v>
                </c:pt>
                <c:pt idx="2197">
                  <c:v>162402.70000000001</c:v>
                </c:pt>
                <c:pt idx="2198">
                  <c:v>162360.65</c:v>
                </c:pt>
                <c:pt idx="2199">
                  <c:v>158290.21</c:v>
                </c:pt>
                <c:pt idx="2200">
                  <c:v>158382.72</c:v>
                </c:pt>
                <c:pt idx="2201">
                  <c:v>161334.63</c:v>
                </c:pt>
                <c:pt idx="2202">
                  <c:v>161755.13</c:v>
                </c:pt>
                <c:pt idx="2203">
                  <c:v>164168.79999999999</c:v>
                </c:pt>
                <c:pt idx="2204">
                  <c:v>167087.07</c:v>
                </c:pt>
                <c:pt idx="2205">
                  <c:v>166515.19</c:v>
                </c:pt>
                <c:pt idx="2206">
                  <c:v>167877.61</c:v>
                </c:pt>
                <c:pt idx="2207">
                  <c:v>169391.41</c:v>
                </c:pt>
                <c:pt idx="2208">
                  <c:v>169492.33</c:v>
                </c:pt>
                <c:pt idx="2209">
                  <c:v>169652.12</c:v>
                </c:pt>
                <c:pt idx="2210">
                  <c:v>168584.05</c:v>
                </c:pt>
                <c:pt idx="2211">
                  <c:v>167776.69</c:v>
                </c:pt>
                <c:pt idx="2212">
                  <c:v>170350.15</c:v>
                </c:pt>
                <c:pt idx="2213">
                  <c:v>171123.87</c:v>
                </c:pt>
                <c:pt idx="2214">
                  <c:v>171207.97</c:v>
                </c:pt>
                <c:pt idx="2215">
                  <c:v>170989.31</c:v>
                </c:pt>
                <c:pt idx="2216">
                  <c:v>169929.65</c:v>
                </c:pt>
                <c:pt idx="2217">
                  <c:v>172797.46</c:v>
                </c:pt>
                <c:pt idx="2218">
                  <c:v>174689.71</c:v>
                </c:pt>
                <c:pt idx="2219">
                  <c:v>174260.8</c:v>
                </c:pt>
                <c:pt idx="2220">
                  <c:v>173924.4</c:v>
                </c:pt>
                <c:pt idx="2221">
                  <c:v>175900.75</c:v>
                </c:pt>
                <c:pt idx="2222">
                  <c:v>175799.83</c:v>
                </c:pt>
                <c:pt idx="2223">
                  <c:v>175042.93</c:v>
                </c:pt>
                <c:pt idx="2224">
                  <c:v>177111.79</c:v>
                </c:pt>
                <c:pt idx="2225">
                  <c:v>177624.8</c:v>
                </c:pt>
                <c:pt idx="2226">
                  <c:v>177086.56</c:v>
                </c:pt>
                <c:pt idx="2227">
                  <c:v>176909.95</c:v>
                </c:pt>
                <c:pt idx="2228">
                  <c:v>176817.44</c:v>
                </c:pt>
                <c:pt idx="2229">
                  <c:v>175169.08</c:v>
                </c:pt>
                <c:pt idx="2230">
                  <c:v>175572.76</c:v>
                </c:pt>
                <c:pt idx="2231">
                  <c:v>174883.14</c:v>
                </c:pt>
                <c:pt idx="2232">
                  <c:v>172444.24</c:v>
                </c:pt>
                <c:pt idx="2233">
                  <c:v>170509.94</c:v>
                </c:pt>
                <c:pt idx="2234">
                  <c:v>173100.22</c:v>
                </c:pt>
                <c:pt idx="2235">
                  <c:v>172974.07</c:v>
                </c:pt>
                <c:pt idx="2236">
                  <c:v>175715.73</c:v>
                </c:pt>
                <c:pt idx="2237">
                  <c:v>175564.35</c:v>
                </c:pt>
                <c:pt idx="2238">
                  <c:v>176204.18</c:v>
                </c:pt>
                <c:pt idx="2239">
                  <c:v>176001.67</c:v>
                </c:pt>
                <c:pt idx="2240">
                  <c:v>176237.15</c:v>
                </c:pt>
                <c:pt idx="2241">
                  <c:v>176211.92</c:v>
                </c:pt>
                <c:pt idx="2242">
                  <c:v>176413.76</c:v>
                </c:pt>
                <c:pt idx="2243">
                  <c:v>175682.09</c:v>
                </c:pt>
                <c:pt idx="2244">
                  <c:v>177355.68</c:v>
                </c:pt>
                <c:pt idx="2245">
                  <c:v>175546.69</c:v>
                </c:pt>
                <c:pt idx="2246">
                  <c:v>173091.81</c:v>
                </c:pt>
                <c:pt idx="2247">
                  <c:v>176464.22</c:v>
                </c:pt>
                <c:pt idx="2248">
                  <c:v>175396.15</c:v>
                </c:pt>
                <c:pt idx="2249">
                  <c:v>174217.91</c:v>
                </c:pt>
                <c:pt idx="2250">
                  <c:v>172864.74</c:v>
                </c:pt>
                <c:pt idx="2251">
                  <c:v>173310.47</c:v>
                </c:pt>
                <c:pt idx="2252">
                  <c:v>169954.88</c:v>
                </c:pt>
                <c:pt idx="2253">
                  <c:v>170813.37</c:v>
                </c:pt>
                <c:pt idx="2254">
                  <c:v>172604.7</c:v>
                </c:pt>
                <c:pt idx="2255">
                  <c:v>175127.03</c:v>
                </c:pt>
                <c:pt idx="2256">
                  <c:v>172461.06</c:v>
                </c:pt>
                <c:pt idx="2257">
                  <c:v>169410.16</c:v>
                </c:pt>
                <c:pt idx="2258">
                  <c:v>170798.44</c:v>
                </c:pt>
                <c:pt idx="2259">
                  <c:v>172346.62</c:v>
                </c:pt>
                <c:pt idx="2260">
                  <c:v>174478.54</c:v>
                </c:pt>
                <c:pt idx="2261">
                  <c:v>174190.9</c:v>
                </c:pt>
                <c:pt idx="2262">
                  <c:v>173793.28</c:v>
                </c:pt>
                <c:pt idx="2263">
                  <c:v>175646.02</c:v>
                </c:pt>
                <c:pt idx="2264">
                  <c:v>174402.4</c:v>
                </c:pt>
                <c:pt idx="2265">
                  <c:v>172659.64</c:v>
                </c:pt>
                <c:pt idx="2266">
                  <c:v>170247.86</c:v>
                </c:pt>
                <c:pt idx="2267">
                  <c:v>170536.18</c:v>
                </c:pt>
                <c:pt idx="2268">
                  <c:v>168387.34</c:v>
                </c:pt>
                <c:pt idx="2269">
                  <c:v>164351.92000000001</c:v>
                </c:pt>
                <c:pt idx="2270">
                  <c:v>162552.48000000001</c:v>
                </c:pt>
                <c:pt idx="2271">
                  <c:v>162710.68</c:v>
                </c:pt>
                <c:pt idx="2272">
                  <c:v>164022.66</c:v>
                </c:pt>
                <c:pt idx="2273">
                  <c:v>159935.79999999999</c:v>
                </c:pt>
                <c:pt idx="2274">
                  <c:v>162558.39999999999</c:v>
                </c:pt>
                <c:pt idx="2275">
                  <c:v>159072.88</c:v>
                </c:pt>
                <c:pt idx="2276">
                  <c:v>159284.38</c:v>
                </c:pt>
                <c:pt idx="2277">
                  <c:v>157245.51999999999</c:v>
                </c:pt>
                <c:pt idx="2278">
                  <c:v>158125.35999999999</c:v>
                </c:pt>
                <c:pt idx="2279">
                  <c:v>161365.54</c:v>
                </c:pt>
                <c:pt idx="2280">
                  <c:v>158929.06</c:v>
                </c:pt>
                <c:pt idx="2281">
                  <c:v>161094.82</c:v>
                </c:pt>
                <c:pt idx="2282">
                  <c:v>159343.6</c:v>
                </c:pt>
                <c:pt idx="2283">
                  <c:v>160172.68</c:v>
                </c:pt>
                <c:pt idx="2284">
                  <c:v>164073.42000000001</c:v>
                </c:pt>
                <c:pt idx="2285">
                  <c:v>164013.51999999999</c:v>
                </c:pt>
                <c:pt idx="2286">
                  <c:v>161060.98000000001</c:v>
                </c:pt>
                <c:pt idx="2287">
                  <c:v>162025.42000000001</c:v>
                </c:pt>
                <c:pt idx="2288">
                  <c:v>162279.22</c:v>
                </c:pt>
                <c:pt idx="2289">
                  <c:v>159191.32</c:v>
                </c:pt>
                <c:pt idx="2290">
                  <c:v>157050.94</c:v>
                </c:pt>
                <c:pt idx="2291">
                  <c:v>157059.4</c:v>
                </c:pt>
                <c:pt idx="2292">
                  <c:v>156924.04</c:v>
                </c:pt>
                <c:pt idx="2293">
                  <c:v>154885.18</c:v>
                </c:pt>
                <c:pt idx="2294">
                  <c:v>158074.6</c:v>
                </c:pt>
                <c:pt idx="2295">
                  <c:v>160739.5</c:v>
                </c:pt>
                <c:pt idx="2296">
                  <c:v>163362.1</c:v>
                </c:pt>
                <c:pt idx="2297">
                  <c:v>162693.76000000001</c:v>
                </c:pt>
                <c:pt idx="2298">
                  <c:v>162617.62</c:v>
                </c:pt>
                <c:pt idx="2299">
                  <c:v>164969.5</c:v>
                </c:pt>
                <c:pt idx="2300">
                  <c:v>162888.34</c:v>
                </c:pt>
                <c:pt idx="2301">
                  <c:v>163632.82</c:v>
                </c:pt>
                <c:pt idx="2302">
                  <c:v>165612.46</c:v>
                </c:pt>
                <c:pt idx="2303">
                  <c:v>165231.07999999999</c:v>
                </c:pt>
                <c:pt idx="2304">
                  <c:v>163937.38</c:v>
                </c:pt>
                <c:pt idx="2305">
                  <c:v>167786.68</c:v>
                </c:pt>
                <c:pt idx="2306">
                  <c:v>168539.62</c:v>
                </c:pt>
                <c:pt idx="2307">
                  <c:v>169195.27</c:v>
                </c:pt>
                <c:pt idx="2308">
                  <c:v>169749.4</c:v>
                </c:pt>
                <c:pt idx="2309">
                  <c:v>169884.76</c:v>
                </c:pt>
                <c:pt idx="2310">
                  <c:v>168032.02</c:v>
                </c:pt>
                <c:pt idx="2311">
                  <c:v>168861.1</c:v>
                </c:pt>
                <c:pt idx="2312">
                  <c:v>168996.46</c:v>
                </c:pt>
                <c:pt idx="2313">
                  <c:v>171720.58</c:v>
                </c:pt>
                <c:pt idx="2314">
                  <c:v>171500.62</c:v>
                </c:pt>
                <c:pt idx="2315">
                  <c:v>171221.44</c:v>
                </c:pt>
                <c:pt idx="2316">
                  <c:v>172211.26</c:v>
                </c:pt>
                <c:pt idx="2317">
                  <c:v>173302.6</c:v>
                </c:pt>
                <c:pt idx="2318">
                  <c:v>173979.06</c:v>
                </c:pt>
                <c:pt idx="2319">
                  <c:v>174227.4</c:v>
                </c:pt>
                <c:pt idx="2320">
                  <c:v>174133.79</c:v>
                </c:pt>
                <c:pt idx="2321">
                  <c:v>172984.26</c:v>
                </c:pt>
                <c:pt idx="2322">
                  <c:v>172908.35</c:v>
                </c:pt>
                <c:pt idx="2323">
                  <c:v>173010.47</c:v>
                </c:pt>
                <c:pt idx="2324">
                  <c:v>174611.03</c:v>
                </c:pt>
                <c:pt idx="2325">
                  <c:v>175376.25</c:v>
                </c:pt>
                <c:pt idx="2326">
                  <c:v>174950.75</c:v>
                </c:pt>
                <c:pt idx="2327">
                  <c:v>176142.15</c:v>
                </c:pt>
                <c:pt idx="2328">
                  <c:v>175571.98</c:v>
                </c:pt>
                <c:pt idx="2329">
                  <c:v>173818.23999999999</c:v>
                </c:pt>
                <c:pt idx="2330">
                  <c:v>175716.65</c:v>
                </c:pt>
                <c:pt idx="2331">
                  <c:v>173614.68</c:v>
                </c:pt>
                <c:pt idx="2332">
                  <c:v>174082.05</c:v>
                </c:pt>
                <c:pt idx="2333">
                  <c:v>173674.34</c:v>
                </c:pt>
                <c:pt idx="2334">
                  <c:v>175291.15</c:v>
                </c:pt>
                <c:pt idx="2335">
                  <c:v>177061.91</c:v>
                </c:pt>
                <c:pt idx="2336">
                  <c:v>177069.74</c:v>
                </c:pt>
                <c:pt idx="2337">
                  <c:v>176874.01</c:v>
                </c:pt>
                <c:pt idx="2338">
                  <c:v>178115.79</c:v>
                </c:pt>
                <c:pt idx="2339">
                  <c:v>178678.13</c:v>
                </c:pt>
                <c:pt idx="2340">
                  <c:v>178848.33</c:v>
                </c:pt>
                <c:pt idx="2341">
                  <c:v>177886.7</c:v>
                </c:pt>
                <c:pt idx="2342">
                  <c:v>177886.7</c:v>
                </c:pt>
                <c:pt idx="2343">
                  <c:v>177580.34</c:v>
                </c:pt>
                <c:pt idx="2344">
                  <c:v>177843.47</c:v>
                </c:pt>
                <c:pt idx="2345">
                  <c:v>178210.08</c:v>
                </c:pt>
                <c:pt idx="2346">
                  <c:v>176591.05</c:v>
                </c:pt>
                <c:pt idx="2347">
                  <c:v>175640.74</c:v>
                </c:pt>
                <c:pt idx="2348">
                  <c:v>177035.7</c:v>
                </c:pt>
                <c:pt idx="2349">
                  <c:v>175494.71</c:v>
                </c:pt>
                <c:pt idx="2350">
                  <c:v>174516.74</c:v>
                </c:pt>
                <c:pt idx="2351">
                  <c:v>174482.7</c:v>
                </c:pt>
                <c:pt idx="2352">
                  <c:v>175120.95</c:v>
                </c:pt>
                <c:pt idx="2353">
                  <c:v>175264.94</c:v>
                </c:pt>
                <c:pt idx="2354">
                  <c:v>177444.18</c:v>
                </c:pt>
                <c:pt idx="2355">
                  <c:v>175784.73</c:v>
                </c:pt>
                <c:pt idx="2356">
                  <c:v>175835.79</c:v>
                </c:pt>
                <c:pt idx="2357">
                  <c:v>174303.99</c:v>
                </c:pt>
                <c:pt idx="2358">
                  <c:v>176023.01</c:v>
                </c:pt>
                <c:pt idx="2359">
                  <c:v>174381.26</c:v>
                </c:pt>
                <c:pt idx="2360">
                  <c:v>174431.64</c:v>
                </c:pt>
                <c:pt idx="2361">
                  <c:v>173827.43</c:v>
                </c:pt>
                <c:pt idx="2362">
                  <c:v>174925.22</c:v>
                </c:pt>
                <c:pt idx="2363">
                  <c:v>174686.94</c:v>
                </c:pt>
                <c:pt idx="2364">
                  <c:v>176950.6</c:v>
                </c:pt>
                <c:pt idx="2365">
                  <c:v>178150.51</c:v>
                </c:pt>
                <c:pt idx="2366">
                  <c:v>178201.57</c:v>
                </c:pt>
                <c:pt idx="2367">
                  <c:v>178967.47</c:v>
                </c:pt>
                <c:pt idx="2368">
                  <c:v>178627.07</c:v>
                </c:pt>
                <c:pt idx="2369">
                  <c:v>178993</c:v>
                </c:pt>
                <c:pt idx="2370">
                  <c:v>179537.64</c:v>
                </c:pt>
                <c:pt idx="2371">
                  <c:v>179001.51</c:v>
                </c:pt>
                <c:pt idx="2372">
                  <c:v>179912.08</c:v>
                </c:pt>
                <c:pt idx="2373">
                  <c:v>180192.91</c:v>
                </c:pt>
                <c:pt idx="2374">
                  <c:v>180780.1</c:v>
                </c:pt>
                <c:pt idx="2375">
                  <c:v>180533.31</c:v>
                </c:pt>
                <c:pt idx="2376">
                  <c:v>178822.8</c:v>
                </c:pt>
                <c:pt idx="2377">
                  <c:v>177443.5</c:v>
                </c:pt>
                <c:pt idx="2378">
                  <c:v>177095.27</c:v>
                </c:pt>
                <c:pt idx="2379">
                  <c:v>176848.48</c:v>
                </c:pt>
                <c:pt idx="2380">
                  <c:v>177376.1</c:v>
                </c:pt>
                <c:pt idx="2381">
                  <c:v>176719.47</c:v>
                </c:pt>
                <c:pt idx="2382">
                  <c:v>177847.42</c:v>
                </c:pt>
                <c:pt idx="2383">
                  <c:v>178351.87</c:v>
                </c:pt>
                <c:pt idx="2384">
                  <c:v>178061.17</c:v>
                </c:pt>
                <c:pt idx="2385">
                  <c:v>180378.22</c:v>
                </c:pt>
                <c:pt idx="2386">
                  <c:v>173811.82</c:v>
                </c:pt>
                <c:pt idx="2387">
                  <c:v>170793.67</c:v>
                </c:pt>
                <c:pt idx="2388">
                  <c:v>173871.41</c:v>
                </c:pt>
                <c:pt idx="2389">
                  <c:v>176829.97</c:v>
                </c:pt>
                <c:pt idx="2390">
                  <c:v>179236.8</c:v>
                </c:pt>
                <c:pt idx="2391">
                  <c:v>179617.95</c:v>
                </c:pt>
                <c:pt idx="2392">
                  <c:v>178326.22</c:v>
                </c:pt>
                <c:pt idx="2393">
                  <c:v>179394.97</c:v>
                </c:pt>
                <c:pt idx="2394">
                  <c:v>179280.4</c:v>
                </c:pt>
                <c:pt idx="2395">
                  <c:v>181951.42</c:v>
                </c:pt>
                <c:pt idx="2396">
                  <c:v>182592.67</c:v>
                </c:pt>
                <c:pt idx="2397">
                  <c:v>183917.92</c:v>
                </c:pt>
                <c:pt idx="2398">
                  <c:v>183892.27</c:v>
                </c:pt>
                <c:pt idx="2399">
                  <c:v>184918.27</c:v>
                </c:pt>
                <c:pt idx="2400">
                  <c:v>184670.32</c:v>
                </c:pt>
                <c:pt idx="2401">
                  <c:v>185165.54</c:v>
                </c:pt>
                <c:pt idx="2402">
                  <c:v>184978.12</c:v>
                </c:pt>
                <c:pt idx="2403">
                  <c:v>185743.35</c:v>
                </c:pt>
                <c:pt idx="2404">
                  <c:v>185042.25</c:v>
                </c:pt>
                <c:pt idx="2405">
                  <c:v>185875.87</c:v>
                </c:pt>
                <c:pt idx="2406">
                  <c:v>185371.42</c:v>
                </c:pt>
                <c:pt idx="2407">
                  <c:v>185456.92</c:v>
                </c:pt>
                <c:pt idx="2408">
                  <c:v>185260.27</c:v>
                </c:pt>
                <c:pt idx="2409">
                  <c:v>185474.02</c:v>
                </c:pt>
                <c:pt idx="2410">
                  <c:v>185773.27</c:v>
                </c:pt>
                <c:pt idx="2411">
                  <c:v>185619.37</c:v>
                </c:pt>
                <c:pt idx="2412">
                  <c:v>184430.24</c:v>
                </c:pt>
                <c:pt idx="2413">
                  <c:v>184969.57</c:v>
                </c:pt>
                <c:pt idx="2414">
                  <c:v>185165.96</c:v>
                </c:pt>
                <c:pt idx="2415">
                  <c:v>186679.57</c:v>
                </c:pt>
                <c:pt idx="2416">
                  <c:v>186568.42</c:v>
                </c:pt>
                <c:pt idx="2417">
                  <c:v>186679.57</c:v>
                </c:pt>
                <c:pt idx="2418">
                  <c:v>186217.87</c:v>
                </c:pt>
                <c:pt idx="2419">
                  <c:v>187081.42</c:v>
                </c:pt>
                <c:pt idx="2420">
                  <c:v>186918.97</c:v>
                </c:pt>
                <c:pt idx="2421">
                  <c:v>187457.62</c:v>
                </c:pt>
                <c:pt idx="2422">
                  <c:v>186491.47</c:v>
                </c:pt>
                <c:pt idx="2423">
                  <c:v>186842.02</c:v>
                </c:pt>
                <c:pt idx="2424">
                  <c:v>187260.97</c:v>
                </c:pt>
                <c:pt idx="2425">
                  <c:v>186987.37</c:v>
                </c:pt>
                <c:pt idx="2426">
                  <c:v>186978.82</c:v>
                </c:pt>
                <c:pt idx="2427">
                  <c:v>187355.02</c:v>
                </c:pt>
                <c:pt idx="2428">
                  <c:v>186397.42</c:v>
                </c:pt>
                <c:pt idx="2429">
                  <c:v>186269.17</c:v>
                </c:pt>
                <c:pt idx="2430">
                  <c:v>185918.62</c:v>
                </c:pt>
                <c:pt idx="2431">
                  <c:v>186834.15</c:v>
                </c:pt>
                <c:pt idx="2432">
                  <c:v>186525.67</c:v>
                </c:pt>
                <c:pt idx="2433">
                  <c:v>185995.57</c:v>
                </c:pt>
                <c:pt idx="2434">
                  <c:v>186004.12</c:v>
                </c:pt>
                <c:pt idx="2435">
                  <c:v>186842.02</c:v>
                </c:pt>
                <c:pt idx="2436">
                  <c:v>187407</c:v>
                </c:pt>
                <c:pt idx="2437">
                  <c:v>187389.22</c:v>
                </c:pt>
                <c:pt idx="2438">
                  <c:v>186961.72</c:v>
                </c:pt>
                <c:pt idx="2439">
                  <c:v>182490.07</c:v>
                </c:pt>
                <c:pt idx="2440">
                  <c:v>185106.37</c:v>
                </c:pt>
                <c:pt idx="2441">
                  <c:v>182447.32</c:v>
                </c:pt>
                <c:pt idx="2442">
                  <c:v>182378.92</c:v>
                </c:pt>
                <c:pt idx="2443">
                  <c:v>184200.07</c:v>
                </c:pt>
                <c:pt idx="2444">
                  <c:v>183492.22</c:v>
                </c:pt>
                <c:pt idx="2445">
                  <c:v>183523.54</c:v>
                </c:pt>
                <c:pt idx="2446">
                  <c:v>183532.13</c:v>
                </c:pt>
                <c:pt idx="2447">
                  <c:v>185593.73</c:v>
                </c:pt>
                <c:pt idx="2448">
                  <c:v>186761.97</c:v>
                </c:pt>
                <c:pt idx="2449">
                  <c:v>185739.76</c:v>
                </c:pt>
                <c:pt idx="2450">
                  <c:v>184236.51</c:v>
                </c:pt>
                <c:pt idx="2451">
                  <c:v>185378.98</c:v>
                </c:pt>
                <c:pt idx="2452">
                  <c:v>186298.11</c:v>
                </c:pt>
                <c:pt idx="2453">
                  <c:v>184614.47</c:v>
                </c:pt>
                <c:pt idx="2454">
                  <c:v>186006.05</c:v>
                </c:pt>
                <c:pt idx="2455">
                  <c:v>185559.37</c:v>
                </c:pt>
                <c:pt idx="2456">
                  <c:v>184614.47</c:v>
                </c:pt>
                <c:pt idx="2457">
                  <c:v>185430.52</c:v>
                </c:pt>
                <c:pt idx="2458">
                  <c:v>185559.37</c:v>
                </c:pt>
                <c:pt idx="2459">
                  <c:v>184923.71</c:v>
                </c:pt>
                <c:pt idx="2460">
                  <c:v>185885.79</c:v>
                </c:pt>
                <c:pt idx="2461">
                  <c:v>183540.72</c:v>
                </c:pt>
                <c:pt idx="2462">
                  <c:v>183781.24</c:v>
                </c:pt>
                <c:pt idx="2463">
                  <c:v>183179.94</c:v>
                </c:pt>
                <c:pt idx="2464">
                  <c:v>183274.43</c:v>
                </c:pt>
                <c:pt idx="2465">
                  <c:v>182638.77</c:v>
                </c:pt>
                <c:pt idx="2466">
                  <c:v>183781.24</c:v>
                </c:pt>
                <c:pt idx="2467">
                  <c:v>184270.87</c:v>
                </c:pt>
                <c:pt idx="2468">
                  <c:v>183927.27</c:v>
                </c:pt>
                <c:pt idx="2469">
                  <c:v>184013.17</c:v>
                </c:pt>
                <c:pt idx="2470">
                  <c:v>184794.86</c:v>
                </c:pt>
                <c:pt idx="2471">
                  <c:v>184176.38</c:v>
                </c:pt>
                <c:pt idx="2472">
                  <c:v>183807.01</c:v>
                </c:pt>
                <c:pt idx="2473">
                  <c:v>183317.38</c:v>
                </c:pt>
                <c:pt idx="2474">
                  <c:v>182776.21</c:v>
                </c:pt>
                <c:pt idx="2475">
                  <c:v>182784.8</c:v>
                </c:pt>
                <c:pt idx="2476">
                  <c:v>181461.94</c:v>
                </c:pt>
                <c:pt idx="2477">
                  <c:v>180371.01</c:v>
                </c:pt>
                <c:pt idx="2478">
                  <c:v>179546.37</c:v>
                </c:pt>
                <c:pt idx="2479">
                  <c:v>179348.8</c:v>
                </c:pt>
                <c:pt idx="2480">
                  <c:v>183300.2</c:v>
                </c:pt>
                <c:pt idx="2481">
                  <c:v>184124.84</c:v>
                </c:pt>
                <c:pt idx="2482">
                  <c:v>186074.08</c:v>
                </c:pt>
                <c:pt idx="2483">
                  <c:v>186538.63</c:v>
                </c:pt>
                <c:pt idx="2484">
                  <c:v>186109.13</c:v>
                </c:pt>
                <c:pt idx="2485">
                  <c:v>186255.16</c:v>
                </c:pt>
                <c:pt idx="2486">
                  <c:v>187706.87</c:v>
                </c:pt>
                <c:pt idx="2487">
                  <c:v>187354.68</c:v>
                </c:pt>
                <c:pt idx="2488">
                  <c:v>188316.76</c:v>
                </c:pt>
                <c:pt idx="2489">
                  <c:v>187895.85</c:v>
                </c:pt>
                <c:pt idx="2490">
                  <c:v>189313.2</c:v>
                </c:pt>
                <c:pt idx="2491">
                  <c:v>189682.57</c:v>
                </c:pt>
                <c:pt idx="2492">
                  <c:v>189785.65</c:v>
                </c:pt>
                <c:pt idx="2493">
                  <c:v>190490.03</c:v>
                </c:pt>
                <c:pt idx="2494">
                  <c:v>189596.67</c:v>
                </c:pt>
                <c:pt idx="2495">
                  <c:v>189966.04</c:v>
                </c:pt>
                <c:pt idx="2496">
                  <c:v>189510.77</c:v>
                </c:pt>
                <c:pt idx="2497">
                  <c:v>188814.98</c:v>
                </c:pt>
                <c:pt idx="2498">
                  <c:v>188909.47</c:v>
                </c:pt>
                <c:pt idx="2499">
                  <c:v>190043.35</c:v>
                </c:pt>
                <c:pt idx="2500">
                  <c:v>190644.65</c:v>
                </c:pt>
                <c:pt idx="2501">
                  <c:v>193135.75</c:v>
                </c:pt>
                <c:pt idx="2502">
                  <c:v>193608.2</c:v>
                </c:pt>
                <c:pt idx="2503">
                  <c:v>194776.44</c:v>
                </c:pt>
                <c:pt idx="2504">
                  <c:v>194553.1</c:v>
                </c:pt>
                <c:pt idx="2505">
                  <c:v>195850.19</c:v>
                </c:pt>
                <c:pt idx="2506">
                  <c:v>194235.27</c:v>
                </c:pt>
                <c:pt idx="2507">
                  <c:v>195034.14</c:v>
                </c:pt>
                <c:pt idx="2508">
                  <c:v>194655.23</c:v>
                </c:pt>
                <c:pt idx="2509">
                  <c:v>195077.54</c:v>
                </c:pt>
                <c:pt idx="2510">
                  <c:v>195829.22</c:v>
                </c:pt>
                <c:pt idx="2511">
                  <c:v>195284.9</c:v>
                </c:pt>
                <c:pt idx="2512">
                  <c:v>194947.94</c:v>
                </c:pt>
                <c:pt idx="2513">
                  <c:v>195233.06</c:v>
                </c:pt>
                <c:pt idx="2514">
                  <c:v>195716.9</c:v>
                </c:pt>
                <c:pt idx="2515">
                  <c:v>194101.22</c:v>
                </c:pt>
                <c:pt idx="2516">
                  <c:v>194058.02</c:v>
                </c:pt>
                <c:pt idx="2517">
                  <c:v>193349.54</c:v>
                </c:pt>
                <c:pt idx="2518">
                  <c:v>194826.98</c:v>
                </c:pt>
                <c:pt idx="2519">
                  <c:v>195984.74</c:v>
                </c:pt>
                <c:pt idx="2520">
                  <c:v>195829.22</c:v>
                </c:pt>
                <c:pt idx="2521">
                  <c:v>196529.06</c:v>
                </c:pt>
                <c:pt idx="2522">
                  <c:v>195881.06</c:v>
                </c:pt>
                <c:pt idx="2523">
                  <c:v>195881.06</c:v>
                </c:pt>
                <c:pt idx="2524">
                  <c:v>196434.02</c:v>
                </c:pt>
                <c:pt idx="2525">
                  <c:v>195941.54</c:v>
                </c:pt>
                <c:pt idx="2526">
                  <c:v>196390.82</c:v>
                </c:pt>
                <c:pt idx="2527">
                  <c:v>195699.62</c:v>
                </c:pt>
                <c:pt idx="2528">
                  <c:v>196131.62</c:v>
                </c:pt>
                <c:pt idx="2529">
                  <c:v>195405.86</c:v>
                </c:pt>
                <c:pt idx="2530">
                  <c:v>196122.98</c:v>
                </c:pt>
                <c:pt idx="2531">
                  <c:v>195613.22</c:v>
                </c:pt>
                <c:pt idx="2532">
                  <c:v>196866.02</c:v>
                </c:pt>
                <c:pt idx="2533">
                  <c:v>198568.1</c:v>
                </c:pt>
                <c:pt idx="2534">
                  <c:v>198360.74</c:v>
                </c:pt>
                <c:pt idx="2535">
                  <c:v>198049.7</c:v>
                </c:pt>
                <c:pt idx="2536">
                  <c:v>196822.82</c:v>
                </c:pt>
                <c:pt idx="2537">
                  <c:v>196805.54</c:v>
                </c:pt>
                <c:pt idx="2538">
                  <c:v>196883.3</c:v>
                </c:pt>
                <c:pt idx="2539">
                  <c:v>197012.9</c:v>
                </c:pt>
                <c:pt idx="2540">
                  <c:v>198369.38</c:v>
                </c:pt>
                <c:pt idx="2541">
                  <c:v>198015.14</c:v>
                </c:pt>
                <c:pt idx="2542">
                  <c:v>198023.78</c:v>
                </c:pt>
                <c:pt idx="2543">
                  <c:v>198282.98</c:v>
                </c:pt>
                <c:pt idx="2544">
                  <c:v>199458.02</c:v>
                </c:pt>
                <c:pt idx="2545">
                  <c:v>200244.26</c:v>
                </c:pt>
                <c:pt idx="2546">
                  <c:v>201332.9</c:v>
                </c:pt>
                <c:pt idx="2547">
                  <c:v>202136.42</c:v>
                </c:pt>
                <c:pt idx="2548">
                  <c:v>203190.5</c:v>
                </c:pt>
                <c:pt idx="2549">
                  <c:v>203017.7</c:v>
                </c:pt>
                <c:pt idx="2550">
                  <c:v>203337.38</c:v>
                </c:pt>
                <c:pt idx="2551">
                  <c:v>204546.98</c:v>
                </c:pt>
                <c:pt idx="2552">
                  <c:v>204365.54</c:v>
                </c:pt>
                <c:pt idx="2553">
                  <c:v>204503.78</c:v>
                </c:pt>
                <c:pt idx="2554">
                  <c:v>204762.98</c:v>
                </c:pt>
                <c:pt idx="2555">
                  <c:v>205082.66</c:v>
                </c:pt>
                <c:pt idx="2556">
                  <c:v>204529.7</c:v>
                </c:pt>
                <c:pt idx="2557">
                  <c:v>207389.54</c:v>
                </c:pt>
                <c:pt idx="2558">
                  <c:v>206084.9</c:v>
                </c:pt>
                <c:pt idx="2559">
                  <c:v>206214.5</c:v>
                </c:pt>
                <c:pt idx="2560">
                  <c:v>205601.06</c:v>
                </c:pt>
                <c:pt idx="2561">
                  <c:v>204987.62</c:v>
                </c:pt>
                <c:pt idx="2562">
                  <c:v>204607.46</c:v>
                </c:pt>
                <c:pt idx="2563">
                  <c:v>204866.66</c:v>
                </c:pt>
                <c:pt idx="2564">
                  <c:v>205583.78</c:v>
                </c:pt>
                <c:pt idx="2565">
                  <c:v>205687.46</c:v>
                </c:pt>
                <c:pt idx="2566">
                  <c:v>204901.22</c:v>
                </c:pt>
                <c:pt idx="2567">
                  <c:v>206672.42</c:v>
                </c:pt>
                <c:pt idx="2568">
                  <c:v>206266.34</c:v>
                </c:pt>
                <c:pt idx="2569">
                  <c:v>205906.14</c:v>
                </c:pt>
                <c:pt idx="2570">
                  <c:v>205680.46</c:v>
                </c:pt>
                <c:pt idx="2571">
                  <c:v>203041.74</c:v>
                </c:pt>
                <c:pt idx="2572">
                  <c:v>203519.14</c:v>
                </c:pt>
                <c:pt idx="2573">
                  <c:v>203302.14</c:v>
                </c:pt>
                <c:pt idx="2574">
                  <c:v>203154.58</c:v>
                </c:pt>
                <c:pt idx="2575">
                  <c:v>202946.26</c:v>
                </c:pt>
                <c:pt idx="2576">
                  <c:v>204421.86</c:v>
                </c:pt>
                <c:pt idx="2577">
                  <c:v>204612.82</c:v>
                </c:pt>
                <c:pt idx="2578">
                  <c:v>205263.82</c:v>
                </c:pt>
                <c:pt idx="2579">
                  <c:v>204786.42</c:v>
                </c:pt>
                <c:pt idx="2580">
                  <c:v>204430.54</c:v>
                </c:pt>
                <c:pt idx="2581">
                  <c:v>204560.74</c:v>
                </c:pt>
                <c:pt idx="2582">
                  <c:v>203953.14</c:v>
                </c:pt>
                <c:pt idx="2583">
                  <c:v>204526.02</c:v>
                </c:pt>
                <c:pt idx="2584">
                  <c:v>204317.7</c:v>
                </c:pt>
                <c:pt idx="2585">
                  <c:v>204439.22</c:v>
                </c:pt>
                <c:pt idx="2586">
                  <c:v>204196.18</c:v>
                </c:pt>
                <c:pt idx="2587">
                  <c:v>203302.14</c:v>
                </c:pt>
                <c:pt idx="2588">
                  <c:v>201982.78</c:v>
                </c:pt>
                <c:pt idx="2589">
                  <c:v>203770.86</c:v>
                </c:pt>
                <c:pt idx="2590">
                  <c:v>203163.26</c:v>
                </c:pt>
                <c:pt idx="2591">
                  <c:v>202790.02</c:v>
                </c:pt>
                <c:pt idx="2592">
                  <c:v>204439.22</c:v>
                </c:pt>
                <c:pt idx="2593">
                  <c:v>203788.22</c:v>
                </c:pt>
                <c:pt idx="2594">
                  <c:v>206027.66</c:v>
                </c:pt>
                <c:pt idx="2595">
                  <c:v>207225.5</c:v>
                </c:pt>
                <c:pt idx="2596">
                  <c:v>207095.3</c:v>
                </c:pt>
                <c:pt idx="2597">
                  <c:v>207268.9</c:v>
                </c:pt>
                <c:pt idx="2598">
                  <c:v>206817.54</c:v>
                </c:pt>
                <c:pt idx="2599">
                  <c:v>207338.34</c:v>
                </c:pt>
                <c:pt idx="2600">
                  <c:v>207416.46</c:v>
                </c:pt>
                <c:pt idx="2601">
                  <c:v>207164.74</c:v>
                </c:pt>
                <c:pt idx="2602">
                  <c:v>207407.78</c:v>
                </c:pt>
                <c:pt idx="2603">
                  <c:v>208223.7</c:v>
                </c:pt>
                <c:pt idx="2604">
                  <c:v>208188.98</c:v>
                </c:pt>
                <c:pt idx="2605">
                  <c:v>207998.02</c:v>
                </c:pt>
                <c:pt idx="2606">
                  <c:v>208371.26</c:v>
                </c:pt>
                <c:pt idx="2607">
                  <c:v>207945.94</c:v>
                </c:pt>
                <c:pt idx="2608">
                  <c:v>207598.74</c:v>
                </c:pt>
                <c:pt idx="2609">
                  <c:v>208744.5</c:v>
                </c:pt>
                <c:pt idx="2610">
                  <c:v>208553.54</c:v>
                </c:pt>
                <c:pt idx="2611">
                  <c:v>204855.86</c:v>
                </c:pt>
                <c:pt idx="2612">
                  <c:v>205680.46</c:v>
                </c:pt>
                <c:pt idx="2613">
                  <c:v>207017.18</c:v>
                </c:pt>
                <c:pt idx="2614">
                  <c:v>208067.46</c:v>
                </c:pt>
                <c:pt idx="2615">
                  <c:v>208527.5</c:v>
                </c:pt>
                <c:pt idx="2616">
                  <c:v>209013.58</c:v>
                </c:pt>
                <c:pt idx="2617">
                  <c:v>210011.78</c:v>
                </c:pt>
                <c:pt idx="2618">
                  <c:v>209968.38</c:v>
                </c:pt>
                <c:pt idx="2619">
                  <c:v>209786.1</c:v>
                </c:pt>
                <c:pt idx="2620">
                  <c:v>209734.02</c:v>
                </c:pt>
                <c:pt idx="2621">
                  <c:v>211400.58</c:v>
                </c:pt>
                <c:pt idx="2622">
                  <c:v>212103.66</c:v>
                </c:pt>
                <c:pt idx="2623">
                  <c:v>211947.42</c:v>
                </c:pt>
                <c:pt idx="2624">
                  <c:v>211270.38</c:v>
                </c:pt>
                <c:pt idx="2625">
                  <c:v>211660.98</c:v>
                </c:pt>
                <c:pt idx="2626">
                  <c:v>211765.14</c:v>
                </c:pt>
                <c:pt idx="2627">
                  <c:v>211443.98</c:v>
                </c:pt>
                <c:pt idx="2628">
                  <c:v>211400.58</c:v>
                </c:pt>
                <c:pt idx="2629">
                  <c:v>212433.5</c:v>
                </c:pt>
                <c:pt idx="2630">
                  <c:v>212164.42</c:v>
                </c:pt>
                <c:pt idx="2631">
                  <c:v>211756.46</c:v>
                </c:pt>
                <c:pt idx="2632">
                  <c:v>211802.55</c:v>
                </c:pt>
                <c:pt idx="2633">
                  <c:v>213560.19</c:v>
                </c:pt>
                <c:pt idx="2634">
                  <c:v>212121.39</c:v>
                </c:pt>
                <c:pt idx="2635">
                  <c:v>212069.07</c:v>
                </c:pt>
                <c:pt idx="2636">
                  <c:v>211973.15</c:v>
                </c:pt>
                <c:pt idx="2637">
                  <c:v>212226.03</c:v>
                </c:pt>
                <c:pt idx="2638">
                  <c:v>212365.55</c:v>
                </c:pt>
                <c:pt idx="2639">
                  <c:v>210656.43</c:v>
                </c:pt>
                <c:pt idx="2640">
                  <c:v>212539.95</c:v>
                </c:pt>
                <c:pt idx="2641">
                  <c:v>210673.87</c:v>
                </c:pt>
                <c:pt idx="2642">
                  <c:v>211066.27</c:v>
                </c:pt>
                <c:pt idx="2643">
                  <c:v>211423.79</c:v>
                </c:pt>
                <c:pt idx="2644">
                  <c:v>211912.11</c:v>
                </c:pt>
                <c:pt idx="2645">
                  <c:v>209976.27</c:v>
                </c:pt>
                <c:pt idx="2646">
                  <c:v>211336.59</c:v>
                </c:pt>
                <c:pt idx="2647">
                  <c:v>211563.31</c:v>
                </c:pt>
                <c:pt idx="2648">
                  <c:v>211406.35</c:v>
                </c:pt>
                <c:pt idx="2649">
                  <c:v>212993.39</c:v>
                </c:pt>
                <c:pt idx="2650">
                  <c:v>213350.91</c:v>
                </c:pt>
                <c:pt idx="2651">
                  <c:v>214344.99</c:v>
                </c:pt>
                <c:pt idx="2652">
                  <c:v>214318.83</c:v>
                </c:pt>
                <c:pt idx="2653">
                  <c:v>214432.19</c:v>
                </c:pt>
                <c:pt idx="2654">
                  <c:v>215591.95</c:v>
                </c:pt>
                <c:pt idx="2655">
                  <c:v>215687.87</c:v>
                </c:pt>
                <c:pt idx="2656">
                  <c:v>215496.03</c:v>
                </c:pt>
                <c:pt idx="2657">
                  <c:v>215443.71</c:v>
                </c:pt>
                <c:pt idx="2658">
                  <c:v>215966.91</c:v>
                </c:pt>
                <c:pt idx="2659">
                  <c:v>215975.63</c:v>
                </c:pt>
                <c:pt idx="2660">
                  <c:v>215775.07</c:v>
                </c:pt>
                <c:pt idx="2661">
                  <c:v>215522.19</c:v>
                </c:pt>
                <c:pt idx="2662">
                  <c:v>215400.11</c:v>
                </c:pt>
                <c:pt idx="2663">
                  <c:v>215879.71</c:v>
                </c:pt>
                <c:pt idx="2664">
                  <c:v>215984.35</c:v>
                </c:pt>
                <c:pt idx="2665">
                  <c:v>215565.79</c:v>
                </c:pt>
                <c:pt idx="2666">
                  <c:v>215958.19</c:v>
                </c:pt>
                <c:pt idx="2667">
                  <c:v>216359.31</c:v>
                </c:pt>
                <c:pt idx="2668">
                  <c:v>215827.39</c:v>
                </c:pt>
                <c:pt idx="2669">
                  <c:v>215818.67</c:v>
                </c:pt>
                <c:pt idx="2670">
                  <c:v>212775.39</c:v>
                </c:pt>
                <c:pt idx="2671">
                  <c:v>213089.31</c:v>
                </c:pt>
                <c:pt idx="2672">
                  <c:v>215199.55</c:v>
                </c:pt>
                <c:pt idx="2673">
                  <c:v>215173.39</c:v>
                </c:pt>
                <c:pt idx="2674">
                  <c:v>215548.35</c:v>
                </c:pt>
                <c:pt idx="2675">
                  <c:v>212191.15</c:v>
                </c:pt>
                <c:pt idx="2676">
                  <c:v>211859.79</c:v>
                </c:pt>
                <c:pt idx="2677">
                  <c:v>212025.47</c:v>
                </c:pt>
                <c:pt idx="2678">
                  <c:v>214240.35</c:v>
                </c:pt>
                <c:pt idx="2679">
                  <c:v>213472.99</c:v>
                </c:pt>
                <c:pt idx="2680">
                  <c:v>212975.95</c:v>
                </c:pt>
                <c:pt idx="2681">
                  <c:v>213472.99</c:v>
                </c:pt>
                <c:pt idx="2682">
                  <c:v>213481.71</c:v>
                </c:pt>
                <c:pt idx="2683">
                  <c:v>213725.87</c:v>
                </c:pt>
                <c:pt idx="2684">
                  <c:v>214737.39</c:v>
                </c:pt>
                <c:pt idx="2685">
                  <c:v>216027.95</c:v>
                </c:pt>
                <c:pt idx="2686">
                  <c:v>216333.15</c:v>
                </c:pt>
                <c:pt idx="2687">
                  <c:v>214780.99</c:v>
                </c:pt>
                <c:pt idx="2688">
                  <c:v>215513.47</c:v>
                </c:pt>
                <c:pt idx="2689">
                  <c:v>215487.31</c:v>
                </c:pt>
                <c:pt idx="2690">
                  <c:v>215234.43</c:v>
                </c:pt>
                <c:pt idx="2691">
                  <c:v>217527.79</c:v>
                </c:pt>
                <c:pt idx="2692">
                  <c:v>218260.27</c:v>
                </c:pt>
                <c:pt idx="2693">
                  <c:v>218364.91</c:v>
                </c:pt>
                <c:pt idx="2694">
                  <c:v>218295.15</c:v>
                </c:pt>
                <c:pt idx="2695">
                  <c:v>218586.92</c:v>
                </c:pt>
                <c:pt idx="2696">
                  <c:v>219049.63</c:v>
                </c:pt>
                <c:pt idx="2697">
                  <c:v>219268.88</c:v>
                </c:pt>
                <c:pt idx="2698">
                  <c:v>219347.81</c:v>
                </c:pt>
                <c:pt idx="2699">
                  <c:v>218760.22</c:v>
                </c:pt>
                <c:pt idx="2700">
                  <c:v>218804.07</c:v>
                </c:pt>
                <c:pt idx="2701">
                  <c:v>218356.8</c:v>
                </c:pt>
                <c:pt idx="2702">
                  <c:v>218488.35</c:v>
                </c:pt>
                <c:pt idx="2703">
                  <c:v>219339.04</c:v>
                </c:pt>
                <c:pt idx="2704">
                  <c:v>219602.14</c:v>
                </c:pt>
                <c:pt idx="2705">
                  <c:v>220373.9</c:v>
                </c:pt>
                <c:pt idx="2706">
                  <c:v>221329.83</c:v>
                </c:pt>
                <c:pt idx="2707">
                  <c:v>221803.41</c:v>
                </c:pt>
                <c:pt idx="2708">
                  <c:v>222066.51</c:v>
                </c:pt>
                <c:pt idx="2709">
                  <c:v>223382.01</c:v>
                </c:pt>
                <c:pt idx="2710">
                  <c:v>223127.67999999999</c:v>
                </c:pt>
                <c:pt idx="2711">
                  <c:v>222759.34</c:v>
                </c:pt>
                <c:pt idx="2712">
                  <c:v>223346.93</c:v>
                </c:pt>
                <c:pt idx="2713">
                  <c:v>223697.73</c:v>
                </c:pt>
                <c:pt idx="2714">
                  <c:v>223364.47</c:v>
                </c:pt>
                <c:pt idx="2715">
                  <c:v>223636.34</c:v>
                </c:pt>
                <c:pt idx="2716">
                  <c:v>223934.52</c:v>
                </c:pt>
                <c:pt idx="2717">
                  <c:v>224092.38</c:v>
                </c:pt>
                <c:pt idx="2718">
                  <c:v>224311.63</c:v>
                </c:pt>
                <c:pt idx="2719">
                  <c:v>224373.02</c:v>
                </c:pt>
                <c:pt idx="2720">
                  <c:v>225530.66</c:v>
                </c:pt>
                <c:pt idx="2721">
                  <c:v>224653.66</c:v>
                </c:pt>
                <c:pt idx="2722">
                  <c:v>225048.31</c:v>
                </c:pt>
                <c:pt idx="2723">
                  <c:v>223934.52</c:v>
                </c:pt>
                <c:pt idx="2724">
                  <c:v>224223.93</c:v>
                </c:pt>
                <c:pt idx="2725">
                  <c:v>226056.86</c:v>
                </c:pt>
                <c:pt idx="2726">
                  <c:v>225214.94</c:v>
                </c:pt>
                <c:pt idx="2727">
                  <c:v>225565.74</c:v>
                </c:pt>
                <c:pt idx="2728">
                  <c:v>225863.92</c:v>
                </c:pt>
                <c:pt idx="2729">
                  <c:v>225951.62</c:v>
                </c:pt>
                <c:pt idx="2730">
                  <c:v>226705.84</c:v>
                </c:pt>
                <c:pt idx="2731">
                  <c:v>227056.64000000001</c:v>
                </c:pt>
                <c:pt idx="2732">
                  <c:v>226898.78</c:v>
                </c:pt>
                <c:pt idx="2733">
                  <c:v>227284.66</c:v>
                </c:pt>
                <c:pt idx="2734">
                  <c:v>226460.28</c:v>
                </c:pt>
                <c:pt idx="2735">
                  <c:v>226390.12</c:v>
                </c:pt>
                <c:pt idx="2736">
                  <c:v>226600.6</c:v>
                </c:pt>
                <c:pt idx="2737">
                  <c:v>226074.4</c:v>
                </c:pt>
                <c:pt idx="2738">
                  <c:v>224943.07</c:v>
                </c:pt>
                <c:pt idx="2739">
                  <c:v>226854.93</c:v>
                </c:pt>
                <c:pt idx="2740">
                  <c:v>226188.41</c:v>
                </c:pt>
                <c:pt idx="2741">
                  <c:v>226574.29</c:v>
                </c:pt>
                <c:pt idx="2742">
                  <c:v>228056.42</c:v>
                </c:pt>
                <c:pt idx="2743">
                  <c:v>227854.71</c:v>
                </c:pt>
                <c:pt idx="2744">
                  <c:v>228380.91</c:v>
                </c:pt>
                <c:pt idx="2745">
                  <c:v>228266.9</c:v>
                </c:pt>
                <c:pt idx="2746">
                  <c:v>230582.18</c:v>
                </c:pt>
                <c:pt idx="2747">
                  <c:v>230441.86</c:v>
                </c:pt>
                <c:pt idx="2748">
                  <c:v>232458.96</c:v>
                </c:pt>
                <c:pt idx="2749">
                  <c:v>231976.61</c:v>
                </c:pt>
                <c:pt idx="2750">
                  <c:v>231695.97</c:v>
                </c:pt>
                <c:pt idx="2751">
                  <c:v>230862.82</c:v>
                </c:pt>
                <c:pt idx="2752">
                  <c:v>230906.67</c:v>
                </c:pt>
                <c:pt idx="2753">
                  <c:v>231634.58</c:v>
                </c:pt>
                <c:pt idx="2754">
                  <c:v>232897.46</c:v>
                </c:pt>
                <c:pt idx="2755">
                  <c:v>233599.06</c:v>
                </c:pt>
                <c:pt idx="2756">
                  <c:v>234011.25</c:v>
                </c:pt>
                <c:pt idx="2757">
                  <c:v>233984.94</c:v>
                </c:pt>
                <c:pt idx="2758">
                  <c:v>233029.01</c:v>
                </c:pt>
                <c:pt idx="2759">
                  <c:v>234959.55</c:v>
                </c:pt>
                <c:pt idx="2760">
                  <c:v>236442.08</c:v>
                </c:pt>
                <c:pt idx="2761">
                  <c:v>235534.65</c:v>
                </c:pt>
                <c:pt idx="2762">
                  <c:v>235411.31</c:v>
                </c:pt>
                <c:pt idx="2763">
                  <c:v>235895.86</c:v>
                </c:pt>
                <c:pt idx="2764">
                  <c:v>235834.19</c:v>
                </c:pt>
                <c:pt idx="2765">
                  <c:v>235552.27</c:v>
                </c:pt>
                <c:pt idx="2766">
                  <c:v>235666.8</c:v>
                </c:pt>
                <c:pt idx="2767">
                  <c:v>236151.35</c:v>
                </c:pt>
                <c:pt idx="2768">
                  <c:v>235261.54</c:v>
                </c:pt>
                <c:pt idx="2769">
                  <c:v>236944.25</c:v>
                </c:pt>
                <c:pt idx="2770">
                  <c:v>238441.95</c:v>
                </c:pt>
                <c:pt idx="2771">
                  <c:v>239446.29</c:v>
                </c:pt>
                <c:pt idx="2772">
                  <c:v>241040.9</c:v>
                </c:pt>
                <c:pt idx="2773">
                  <c:v>241481.4</c:v>
                </c:pt>
                <c:pt idx="2774">
                  <c:v>242027.62</c:v>
                </c:pt>
                <c:pt idx="2775">
                  <c:v>241657.60000000001</c:v>
                </c:pt>
                <c:pt idx="2776">
                  <c:v>243419.6</c:v>
                </c:pt>
                <c:pt idx="2777">
                  <c:v>245005.4</c:v>
                </c:pt>
                <c:pt idx="2778">
                  <c:v>244168.45</c:v>
                </c:pt>
                <c:pt idx="2779">
                  <c:v>246494.29</c:v>
                </c:pt>
                <c:pt idx="2780">
                  <c:v>246080.22</c:v>
                </c:pt>
                <c:pt idx="2781">
                  <c:v>247199.09</c:v>
                </c:pt>
                <c:pt idx="2782">
                  <c:v>249207.77</c:v>
                </c:pt>
                <c:pt idx="2783">
                  <c:v>249736.37</c:v>
                </c:pt>
                <c:pt idx="2784">
                  <c:v>249639.46</c:v>
                </c:pt>
                <c:pt idx="2785">
                  <c:v>249745.18</c:v>
                </c:pt>
                <c:pt idx="2786">
                  <c:v>252634.86</c:v>
                </c:pt>
                <c:pt idx="2787">
                  <c:v>250960.96</c:v>
                </c:pt>
                <c:pt idx="2788">
                  <c:v>248388.44</c:v>
                </c:pt>
                <c:pt idx="2789">
                  <c:v>248511.78</c:v>
                </c:pt>
                <c:pt idx="2790">
                  <c:v>248229.86</c:v>
                </c:pt>
                <c:pt idx="2791">
                  <c:v>242829.33</c:v>
                </c:pt>
                <c:pt idx="2792">
                  <c:v>232680.21</c:v>
                </c:pt>
                <c:pt idx="2793">
                  <c:v>237261.41</c:v>
                </c:pt>
                <c:pt idx="2794">
                  <c:v>235975.15</c:v>
                </c:pt>
                <c:pt idx="2795">
                  <c:v>227129.91</c:v>
                </c:pt>
                <c:pt idx="2796">
                  <c:v>230539.38</c:v>
                </c:pt>
                <c:pt idx="2797">
                  <c:v>233922.42</c:v>
                </c:pt>
                <c:pt idx="2798">
                  <c:v>234503.88</c:v>
                </c:pt>
                <c:pt idx="2799">
                  <c:v>237666.67</c:v>
                </c:pt>
                <c:pt idx="2800">
                  <c:v>240697.31</c:v>
                </c:pt>
                <c:pt idx="2801">
                  <c:v>240767.79</c:v>
                </c:pt>
                <c:pt idx="2802">
                  <c:v>239261.28</c:v>
                </c:pt>
                <c:pt idx="2803">
                  <c:v>238071.93</c:v>
                </c:pt>
                <c:pt idx="2804">
                  <c:v>238380.28</c:v>
                </c:pt>
                <c:pt idx="2805">
                  <c:v>242177.39</c:v>
                </c:pt>
                <c:pt idx="2806">
                  <c:v>244987.78</c:v>
                </c:pt>
                <c:pt idx="2807">
                  <c:v>241930.71</c:v>
                </c:pt>
                <c:pt idx="2808">
                  <c:v>239481.53</c:v>
                </c:pt>
                <c:pt idx="2809">
                  <c:v>236001.58</c:v>
                </c:pt>
                <c:pt idx="2810">
                  <c:v>237217.36</c:v>
                </c:pt>
                <c:pt idx="2811">
                  <c:v>239957.27</c:v>
                </c:pt>
                <c:pt idx="2812">
                  <c:v>240565.16</c:v>
                </c:pt>
                <c:pt idx="2813">
                  <c:v>240477.06</c:v>
                </c:pt>
                <c:pt idx="2814">
                  <c:v>241639.98</c:v>
                </c:pt>
                <c:pt idx="2815">
                  <c:v>245842.35</c:v>
                </c:pt>
                <c:pt idx="2816">
                  <c:v>245534</c:v>
                </c:pt>
                <c:pt idx="2817">
                  <c:v>243948.2</c:v>
                </c:pt>
                <c:pt idx="2818">
                  <c:v>242697.18</c:v>
                </c:pt>
                <c:pt idx="2819">
                  <c:v>242432.88</c:v>
                </c:pt>
                <c:pt idx="2820">
                  <c:v>242694.36</c:v>
                </c:pt>
                <c:pt idx="2821">
                  <c:v>239414.41</c:v>
                </c:pt>
                <c:pt idx="2822">
                  <c:v>239821.51</c:v>
                </c:pt>
                <c:pt idx="2823">
                  <c:v>239361.31</c:v>
                </c:pt>
                <c:pt idx="2824">
                  <c:v>233378.71</c:v>
                </c:pt>
                <c:pt idx="2825">
                  <c:v>228405.01</c:v>
                </c:pt>
                <c:pt idx="2826">
                  <c:v>234653.11</c:v>
                </c:pt>
                <c:pt idx="2827">
                  <c:v>230661.76000000001</c:v>
                </c:pt>
                <c:pt idx="2828">
                  <c:v>229980.31</c:v>
                </c:pt>
                <c:pt idx="2829">
                  <c:v>232918.51</c:v>
                </c:pt>
                <c:pt idx="2830">
                  <c:v>227891.71</c:v>
                </c:pt>
                <c:pt idx="2831">
                  <c:v>230812.21</c:v>
                </c:pt>
                <c:pt idx="2832">
                  <c:v>233281.36</c:v>
                </c:pt>
                <c:pt idx="2833">
                  <c:v>235122.16</c:v>
                </c:pt>
                <c:pt idx="2834">
                  <c:v>229882.96</c:v>
                </c:pt>
                <c:pt idx="2835">
                  <c:v>231015.76</c:v>
                </c:pt>
                <c:pt idx="2836">
                  <c:v>234688.51</c:v>
                </c:pt>
                <c:pt idx="2837">
                  <c:v>233458.36</c:v>
                </c:pt>
                <c:pt idx="2838">
                  <c:v>235378.81</c:v>
                </c:pt>
                <c:pt idx="2839">
                  <c:v>234688.51</c:v>
                </c:pt>
                <c:pt idx="2840">
                  <c:v>236617.81</c:v>
                </c:pt>
                <c:pt idx="2841">
                  <c:v>239148.91</c:v>
                </c:pt>
                <c:pt idx="2842">
                  <c:v>239325.91</c:v>
                </c:pt>
                <c:pt idx="2843">
                  <c:v>237998.41</c:v>
                </c:pt>
                <c:pt idx="2844">
                  <c:v>235980.61</c:v>
                </c:pt>
                <c:pt idx="2845">
                  <c:v>235945.21</c:v>
                </c:pt>
                <c:pt idx="2846">
                  <c:v>232768.06</c:v>
                </c:pt>
                <c:pt idx="2847">
                  <c:v>233343.31</c:v>
                </c:pt>
                <c:pt idx="2848">
                  <c:v>235715.11</c:v>
                </c:pt>
                <c:pt idx="2849">
                  <c:v>235936.36</c:v>
                </c:pt>
                <c:pt idx="2850">
                  <c:v>234122.11</c:v>
                </c:pt>
                <c:pt idx="2851">
                  <c:v>234538.06</c:v>
                </c:pt>
                <c:pt idx="2852">
                  <c:v>232962.76</c:v>
                </c:pt>
                <c:pt idx="2853">
                  <c:v>232449.46</c:v>
                </c:pt>
                <c:pt idx="2854">
                  <c:v>235458.46</c:v>
                </c:pt>
                <c:pt idx="2855">
                  <c:v>236254.96</c:v>
                </c:pt>
                <c:pt idx="2856">
                  <c:v>236254.96</c:v>
                </c:pt>
                <c:pt idx="2857">
                  <c:v>238538.26</c:v>
                </c:pt>
                <c:pt idx="2858">
                  <c:v>240768.46</c:v>
                </c:pt>
                <c:pt idx="2859">
                  <c:v>241503.01</c:v>
                </c:pt>
                <c:pt idx="2860">
                  <c:v>241618.06</c:v>
                </c:pt>
                <c:pt idx="2861">
                  <c:v>239954.26</c:v>
                </c:pt>
                <c:pt idx="2862">
                  <c:v>240963.16</c:v>
                </c:pt>
                <c:pt idx="2863">
                  <c:v>240759.61</c:v>
                </c:pt>
                <c:pt idx="2864">
                  <c:v>240157.81</c:v>
                </c:pt>
                <c:pt idx="2865">
                  <c:v>241963.21</c:v>
                </c:pt>
                <c:pt idx="2866">
                  <c:v>241290.61</c:v>
                </c:pt>
                <c:pt idx="2867">
                  <c:v>241954.36</c:v>
                </c:pt>
                <c:pt idx="2868">
                  <c:v>241458.76</c:v>
                </c:pt>
                <c:pt idx="2869">
                  <c:v>240883.51</c:v>
                </c:pt>
                <c:pt idx="2870">
                  <c:v>238113.46</c:v>
                </c:pt>
                <c:pt idx="2871">
                  <c:v>241290.61</c:v>
                </c:pt>
                <c:pt idx="2872">
                  <c:v>239812.66</c:v>
                </c:pt>
                <c:pt idx="2873">
                  <c:v>242166.76</c:v>
                </c:pt>
                <c:pt idx="2874">
                  <c:v>243317.26</c:v>
                </c:pt>
                <c:pt idx="2875">
                  <c:v>243494.26</c:v>
                </c:pt>
                <c:pt idx="2876">
                  <c:v>245529.76</c:v>
                </c:pt>
                <c:pt idx="2877">
                  <c:v>245503.21</c:v>
                </c:pt>
                <c:pt idx="2878">
                  <c:v>246228.91</c:v>
                </c:pt>
                <c:pt idx="2879">
                  <c:v>246556.36</c:v>
                </c:pt>
                <c:pt idx="2880">
                  <c:v>246874.96</c:v>
                </c:pt>
                <c:pt idx="2881">
                  <c:v>246087.31</c:v>
                </c:pt>
                <c:pt idx="2882">
                  <c:v>246706.81</c:v>
                </c:pt>
                <c:pt idx="2883">
                  <c:v>246393.17</c:v>
                </c:pt>
                <c:pt idx="2884">
                  <c:v>245893</c:v>
                </c:pt>
                <c:pt idx="2885">
                  <c:v>244950.66</c:v>
                </c:pt>
                <c:pt idx="2886">
                  <c:v>245368.49</c:v>
                </c:pt>
                <c:pt idx="2887">
                  <c:v>243830.52</c:v>
                </c:pt>
                <c:pt idx="2888">
                  <c:v>244275.02</c:v>
                </c:pt>
                <c:pt idx="2889">
                  <c:v>240950.16</c:v>
                </c:pt>
                <c:pt idx="2890">
                  <c:v>241483.56</c:v>
                </c:pt>
                <c:pt idx="2891">
                  <c:v>239483.31</c:v>
                </c:pt>
                <c:pt idx="2892">
                  <c:v>240852.37</c:v>
                </c:pt>
                <c:pt idx="2893">
                  <c:v>241199.08</c:v>
                </c:pt>
                <c:pt idx="2894">
                  <c:v>241714.7</c:v>
                </c:pt>
                <c:pt idx="2895">
                  <c:v>240861.26</c:v>
                </c:pt>
                <c:pt idx="2896">
                  <c:v>242825.95</c:v>
                </c:pt>
                <c:pt idx="2897">
                  <c:v>244879.54</c:v>
                </c:pt>
                <c:pt idx="2898">
                  <c:v>247084.26</c:v>
                </c:pt>
                <c:pt idx="2899">
                  <c:v>247973.26</c:v>
                </c:pt>
                <c:pt idx="2900">
                  <c:v>246159.7</c:v>
                </c:pt>
                <c:pt idx="2901">
                  <c:v>248391.09</c:v>
                </c:pt>
                <c:pt idx="2902">
                  <c:v>248586.67</c:v>
                </c:pt>
                <c:pt idx="2903">
                  <c:v>248364.42</c:v>
                </c:pt>
                <c:pt idx="2904">
                  <c:v>249368.99</c:v>
                </c:pt>
                <c:pt idx="2905">
                  <c:v>249893.5</c:v>
                </c:pt>
                <c:pt idx="2906">
                  <c:v>248951.16</c:v>
                </c:pt>
                <c:pt idx="2907">
                  <c:v>248666.68</c:v>
                </c:pt>
                <c:pt idx="2908">
                  <c:v>249128.95999999999</c:v>
                </c:pt>
                <c:pt idx="2909">
                  <c:v>250382.45</c:v>
                </c:pt>
                <c:pt idx="2910">
                  <c:v>252516.05</c:v>
                </c:pt>
                <c:pt idx="2911">
                  <c:v>251920.42</c:v>
                </c:pt>
                <c:pt idx="2912">
                  <c:v>250213.54</c:v>
                </c:pt>
                <c:pt idx="2913">
                  <c:v>248906.71</c:v>
                </c:pt>
                <c:pt idx="2914">
                  <c:v>250133.53</c:v>
                </c:pt>
                <c:pt idx="2915">
                  <c:v>249715.7</c:v>
                </c:pt>
                <c:pt idx="2916">
                  <c:v>251075.87</c:v>
                </c:pt>
                <c:pt idx="2917">
                  <c:v>252151.56</c:v>
                </c:pt>
                <c:pt idx="2918">
                  <c:v>253076.12</c:v>
                </c:pt>
                <c:pt idx="2919">
                  <c:v>253911.78</c:v>
                </c:pt>
                <c:pt idx="2920">
                  <c:v>253805.1</c:v>
                </c:pt>
                <c:pt idx="2921">
                  <c:v>253458.39</c:v>
                </c:pt>
                <c:pt idx="2922">
                  <c:v>251760.4</c:v>
                </c:pt>
                <c:pt idx="2923">
                  <c:v>250818.06</c:v>
                </c:pt>
                <c:pt idx="2924">
                  <c:v>252418.26</c:v>
                </c:pt>
                <c:pt idx="2925">
                  <c:v>250533.58</c:v>
                </c:pt>
                <c:pt idx="2926">
                  <c:v>252560.5</c:v>
                </c:pt>
                <c:pt idx="2927">
                  <c:v>253449.5</c:v>
                </c:pt>
                <c:pt idx="2928">
                  <c:v>253991.79</c:v>
                </c:pt>
                <c:pt idx="2929">
                  <c:v>254587.42</c:v>
                </c:pt>
                <c:pt idx="2930">
                  <c:v>254436.29</c:v>
                </c:pt>
                <c:pt idx="2931">
                  <c:v>254098.47</c:v>
                </c:pt>
                <c:pt idx="2932">
                  <c:v>255627.55</c:v>
                </c:pt>
                <c:pt idx="2933">
                  <c:v>257645.58</c:v>
                </c:pt>
                <c:pt idx="2934">
                  <c:v>257770.04</c:v>
                </c:pt>
                <c:pt idx="2935">
                  <c:v>259156.88</c:v>
                </c:pt>
                <c:pt idx="2936">
                  <c:v>258107.86</c:v>
                </c:pt>
                <c:pt idx="2937">
                  <c:v>258116.75</c:v>
                </c:pt>
                <c:pt idx="2938">
                  <c:v>257672.25</c:v>
                </c:pt>
                <c:pt idx="2939">
                  <c:v>256978.83</c:v>
                </c:pt>
                <c:pt idx="2940">
                  <c:v>256205.4</c:v>
                </c:pt>
                <c:pt idx="2941">
                  <c:v>255707.56</c:v>
                </c:pt>
                <c:pt idx="2942">
                  <c:v>256152.06</c:v>
                </c:pt>
                <c:pt idx="2943">
                  <c:v>256996.61</c:v>
                </c:pt>
                <c:pt idx="2944">
                  <c:v>257058.84</c:v>
                </c:pt>
                <c:pt idx="2945">
                  <c:v>258579.03</c:v>
                </c:pt>
                <c:pt idx="2946">
                  <c:v>258623.48</c:v>
                </c:pt>
                <c:pt idx="2947">
                  <c:v>257254.42</c:v>
                </c:pt>
                <c:pt idx="2948">
                  <c:v>258650.15</c:v>
                </c:pt>
                <c:pt idx="2949">
                  <c:v>258925.74</c:v>
                </c:pt>
                <c:pt idx="2950">
                  <c:v>261023.78</c:v>
                </c:pt>
                <c:pt idx="2951">
                  <c:v>260786.06</c:v>
                </c:pt>
                <c:pt idx="2952">
                  <c:v>259922.45</c:v>
                </c:pt>
                <c:pt idx="2953">
                  <c:v>259681.34</c:v>
                </c:pt>
                <c:pt idx="2954">
                  <c:v>258904.43</c:v>
                </c:pt>
                <c:pt idx="2955">
                  <c:v>259627.76</c:v>
                </c:pt>
                <c:pt idx="2956">
                  <c:v>259654.55</c:v>
                </c:pt>
                <c:pt idx="2957">
                  <c:v>260556.48</c:v>
                </c:pt>
                <c:pt idx="2958">
                  <c:v>260404.67</c:v>
                </c:pt>
                <c:pt idx="2959">
                  <c:v>260547.55</c:v>
                </c:pt>
                <c:pt idx="2960">
                  <c:v>258511.51</c:v>
                </c:pt>
                <c:pt idx="2961">
                  <c:v>257064.85</c:v>
                </c:pt>
                <c:pt idx="2962">
                  <c:v>257064.85</c:v>
                </c:pt>
                <c:pt idx="2963">
                  <c:v>256689.79</c:v>
                </c:pt>
                <c:pt idx="2964">
                  <c:v>248563.49</c:v>
                </c:pt>
                <c:pt idx="2965">
                  <c:v>243089.4</c:v>
                </c:pt>
                <c:pt idx="2966">
                  <c:v>246464.94</c:v>
                </c:pt>
                <c:pt idx="2967">
                  <c:v>245080.79</c:v>
                </c:pt>
                <c:pt idx="2968">
                  <c:v>250438.79</c:v>
                </c:pt>
                <c:pt idx="2969">
                  <c:v>250483.44</c:v>
                </c:pt>
                <c:pt idx="2970">
                  <c:v>246866.79</c:v>
                </c:pt>
                <c:pt idx="2971">
                  <c:v>246732.84</c:v>
                </c:pt>
                <c:pt idx="2972">
                  <c:v>245625.52</c:v>
                </c:pt>
                <c:pt idx="2973">
                  <c:v>244375.32</c:v>
                </c:pt>
                <c:pt idx="2974">
                  <c:v>236972.35</c:v>
                </c:pt>
                <c:pt idx="2975">
                  <c:v>241223.03</c:v>
                </c:pt>
                <c:pt idx="2976">
                  <c:v>236981.28</c:v>
                </c:pt>
                <c:pt idx="2977">
                  <c:v>235668.57</c:v>
                </c:pt>
                <c:pt idx="2978">
                  <c:v>239160.2</c:v>
                </c:pt>
                <c:pt idx="2979">
                  <c:v>241714.18</c:v>
                </c:pt>
                <c:pt idx="2980">
                  <c:v>244286.02</c:v>
                </c:pt>
                <c:pt idx="2981">
                  <c:v>242839.36</c:v>
                </c:pt>
                <c:pt idx="2982">
                  <c:v>244178.86</c:v>
                </c:pt>
                <c:pt idx="2983">
                  <c:v>245723.75</c:v>
                </c:pt>
                <c:pt idx="2984">
                  <c:v>250983.52</c:v>
                </c:pt>
                <c:pt idx="2985">
                  <c:v>250528.09</c:v>
                </c:pt>
                <c:pt idx="2986">
                  <c:v>248081.27</c:v>
                </c:pt>
                <c:pt idx="2987">
                  <c:v>243446.6</c:v>
                </c:pt>
                <c:pt idx="2988">
                  <c:v>242991.17</c:v>
                </c:pt>
                <c:pt idx="2989">
                  <c:v>241330.19</c:v>
                </c:pt>
                <c:pt idx="2990">
                  <c:v>243848.45</c:v>
                </c:pt>
                <c:pt idx="2991">
                  <c:v>244482.48</c:v>
                </c:pt>
                <c:pt idx="2992">
                  <c:v>240347.89</c:v>
                </c:pt>
                <c:pt idx="2993">
                  <c:v>235900.75</c:v>
                </c:pt>
                <c:pt idx="2994">
                  <c:v>236704.45</c:v>
                </c:pt>
                <c:pt idx="2995">
                  <c:v>235123.84</c:v>
                </c:pt>
                <c:pt idx="2996">
                  <c:v>238919.09</c:v>
                </c:pt>
                <c:pt idx="2997">
                  <c:v>239722.79</c:v>
                </c:pt>
                <c:pt idx="2998">
                  <c:v>245241.53</c:v>
                </c:pt>
                <c:pt idx="2999">
                  <c:v>244705.73</c:v>
                </c:pt>
                <c:pt idx="3000">
                  <c:v>246197.04</c:v>
                </c:pt>
                <c:pt idx="3001">
                  <c:v>249456.49</c:v>
                </c:pt>
                <c:pt idx="3002">
                  <c:v>241374.84</c:v>
                </c:pt>
                <c:pt idx="3003">
                  <c:v>241008.71</c:v>
                </c:pt>
                <c:pt idx="3004">
                  <c:v>235409.6</c:v>
                </c:pt>
                <c:pt idx="3005">
                  <c:v>235856.1</c:v>
                </c:pt>
                <c:pt idx="3006">
                  <c:v>235909.68</c:v>
                </c:pt>
                <c:pt idx="3007">
                  <c:v>237097.37</c:v>
                </c:pt>
                <c:pt idx="3008">
                  <c:v>237017</c:v>
                </c:pt>
                <c:pt idx="3009">
                  <c:v>232641.3</c:v>
                </c:pt>
                <c:pt idx="3010">
                  <c:v>228078.07</c:v>
                </c:pt>
                <c:pt idx="3011">
                  <c:v>227828.03</c:v>
                </c:pt>
                <c:pt idx="3012">
                  <c:v>224416.77</c:v>
                </c:pt>
                <c:pt idx="3013">
                  <c:v>220764.4</c:v>
                </c:pt>
                <c:pt idx="3014">
                  <c:v>216268.5</c:v>
                </c:pt>
                <c:pt idx="3015">
                  <c:v>210565.52</c:v>
                </c:pt>
                <c:pt idx="3016">
                  <c:v>221197.84</c:v>
                </c:pt>
                <c:pt idx="3017">
                  <c:v>222895.06</c:v>
                </c:pt>
                <c:pt idx="3018">
                  <c:v>222607.7</c:v>
                </c:pt>
                <c:pt idx="3019">
                  <c:v>224556.36</c:v>
                </c:pt>
                <c:pt idx="3020">
                  <c:v>224789.84</c:v>
                </c:pt>
                <c:pt idx="3021">
                  <c:v>219428.78</c:v>
                </c:pt>
                <c:pt idx="3022">
                  <c:v>226774.42</c:v>
                </c:pt>
                <c:pt idx="3023">
                  <c:v>228561.44</c:v>
                </c:pt>
                <c:pt idx="3024">
                  <c:v>230707.66</c:v>
                </c:pt>
                <c:pt idx="3025">
                  <c:v>231785.26</c:v>
                </c:pt>
                <c:pt idx="3026">
                  <c:v>232602.44</c:v>
                </c:pt>
                <c:pt idx="3027">
                  <c:v>232692.24</c:v>
                </c:pt>
                <c:pt idx="3028">
                  <c:v>231273.4</c:v>
                </c:pt>
                <c:pt idx="3029">
                  <c:v>233922.5</c:v>
                </c:pt>
                <c:pt idx="3030">
                  <c:v>234488.24</c:v>
                </c:pt>
                <c:pt idx="3031">
                  <c:v>236266.28</c:v>
                </c:pt>
                <c:pt idx="3032">
                  <c:v>239409.28</c:v>
                </c:pt>
                <c:pt idx="3033">
                  <c:v>236176.48</c:v>
                </c:pt>
                <c:pt idx="3034">
                  <c:v>236670.38</c:v>
                </c:pt>
                <c:pt idx="3035">
                  <c:v>236796.1</c:v>
                </c:pt>
                <c:pt idx="3036">
                  <c:v>238798.64</c:v>
                </c:pt>
                <c:pt idx="3037">
                  <c:v>236984.68</c:v>
                </c:pt>
                <c:pt idx="3038">
                  <c:v>236670.38</c:v>
                </c:pt>
                <c:pt idx="3039">
                  <c:v>240415.04</c:v>
                </c:pt>
                <c:pt idx="3040">
                  <c:v>242525.34</c:v>
                </c:pt>
                <c:pt idx="3041">
                  <c:v>242642.08</c:v>
                </c:pt>
                <c:pt idx="3042">
                  <c:v>244348.28</c:v>
                </c:pt>
                <c:pt idx="3043">
                  <c:v>245372</c:v>
                </c:pt>
                <c:pt idx="3044">
                  <c:v>245048.72</c:v>
                </c:pt>
                <c:pt idx="3045">
                  <c:v>242713.92</c:v>
                </c:pt>
                <c:pt idx="3046">
                  <c:v>243010.26</c:v>
                </c:pt>
                <c:pt idx="3047">
                  <c:v>243144.95999999999</c:v>
                </c:pt>
                <c:pt idx="3048">
                  <c:v>246270</c:v>
                </c:pt>
                <c:pt idx="3049">
                  <c:v>247069.22</c:v>
                </c:pt>
                <c:pt idx="3050">
                  <c:v>246521.44</c:v>
                </c:pt>
                <c:pt idx="3051">
                  <c:v>249206.46</c:v>
                </c:pt>
                <c:pt idx="3052">
                  <c:v>249637.5</c:v>
                </c:pt>
                <c:pt idx="3053">
                  <c:v>250140.38</c:v>
                </c:pt>
                <c:pt idx="3054">
                  <c:v>249251.36</c:v>
                </c:pt>
                <c:pt idx="3055">
                  <c:v>250795.92</c:v>
                </c:pt>
                <c:pt idx="3056">
                  <c:v>251137.16</c:v>
                </c:pt>
                <c:pt idx="3057">
                  <c:v>250957.56</c:v>
                </c:pt>
                <c:pt idx="3058">
                  <c:v>250849.8</c:v>
                </c:pt>
                <c:pt idx="3059">
                  <c:v>250382.84</c:v>
                </c:pt>
                <c:pt idx="3060">
                  <c:v>251945.36</c:v>
                </c:pt>
                <c:pt idx="3061">
                  <c:v>251029.4</c:v>
                </c:pt>
                <c:pt idx="3062">
                  <c:v>250688.16</c:v>
                </c:pt>
                <c:pt idx="3063">
                  <c:v>249170.54</c:v>
                </c:pt>
                <c:pt idx="3064">
                  <c:v>247087.18</c:v>
                </c:pt>
                <c:pt idx="3065">
                  <c:v>246593.28</c:v>
                </c:pt>
                <c:pt idx="3066">
                  <c:v>250167.32</c:v>
                </c:pt>
                <c:pt idx="3067">
                  <c:v>251110.22</c:v>
                </c:pt>
                <c:pt idx="3068">
                  <c:v>252771.52</c:v>
                </c:pt>
                <c:pt idx="3069">
                  <c:v>252609.88</c:v>
                </c:pt>
                <c:pt idx="3070">
                  <c:v>253851.91</c:v>
                </c:pt>
                <c:pt idx="3071">
                  <c:v>254770.99</c:v>
                </c:pt>
                <c:pt idx="3072">
                  <c:v>254834.13</c:v>
                </c:pt>
                <c:pt idx="3073">
                  <c:v>254067.43</c:v>
                </c:pt>
                <c:pt idx="3074">
                  <c:v>256935.79</c:v>
                </c:pt>
                <c:pt idx="3075">
                  <c:v>251992.83</c:v>
                </c:pt>
                <c:pt idx="3076">
                  <c:v>251803.41</c:v>
                </c:pt>
                <c:pt idx="3077">
                  <c:v>253679.57</c:v>
                </c:pt>
                <c:pt idx="3078">
                  <c:v>252353.63</c:v>
                </c:pt>
                <c:pt idx="3079">
                  <c:v>253309.75</c:v>
                </c:pt>
                <c:pt idx="3080">
                  <c:v>254906.29</c:v>
                </c:pt>
                <c:pt idx="3081">
                  <c:v>257927.99</c:v>
                </c:pt>
                <c:pt idx="3082">
                  <c:v>258054.27</c:v>
                </c:pt>
                <c:pt idx="3083">
                  <c:v>258460.17</c:v>
                </c:pt>
                <c:pt idx="3084">
                  <c:v>259145.69</c:v>
                </c:pt>
                <c:pt idx="3085">
                  <c:v>260399.47</c:v>
                </c:pt>
                <c:pt idx="3086">
                  <c:v>260597.91</c:v>
                </c:pt>
                <c:pt idx="3087">
                  <c:v>259262.95</c:v>
                </c:pt>
                <c:pt idx="3088">
                  <c:v>260146.91</c:v>
                </c:pt>
                <c:pt idx="3089">
                  <c:v>260074.75</c:v>
                </c:pt>
                <c:pt idx="3090">
                  <c:v>261833.65</c:v>
                </c:pt>
                <c:pt idx="3091">
                  <c:v>261662.27</c:v>
                </c:pt>
                <c:pt idx="3092">
                  <c:v>261833.65</c:v>
                </c:pt>
                <c:pt idx="3093">
                  <c:v>261193.23</c:v>
                </c:pt>
                <c:pt idx="3094">
                  <c:v>261707.37</c:v>
                </c:pt>
                <c:pt idx="3095">
                  <c:v>261932.87</c:v>
                </c:pt>
                <c:pt idx="3096">
                  <c:v>264287.09000000003</c:v>
                </c:pt>
                <c:pt idx="3097">
                  <c:v>263700.78999999998</c:v>
                </c:pt>
                <c:pt idx="3098">
                  <c:v>263538.43</c:v>
                </c:pt>
                <c:pt idx="3099">
                  <c:v>264765.15000000002</c:v>
                </c:pt>
                <c:pt idx="3100">
                  <c:v>265180.07</c:v>
                </c:pt>
                <c:pt idx="3101">
                  <c:v>265315.37</c:v>
                </c:pt>
                <c:pt idx="3102">
                  <c:v>263321.95</c:v>
                </c:pt>
                <c:pt idx="3103">
                  <c:v>262753.69</c:v>
                </c:pt>
                <c:pt idx="3104">
                  <c:v>265324.39</c:v>
                </c:pt>
                <c:pt idx="3105">
                  <c:v>264232.96999999997</c:v>
                </c:pt>
                <c:pt idx="3106">
                  <c:v>259822.19</c:v>
                </c:pt>
                <c:pt idx="3107">
                  <c:v>259461.39</c:v>
                </c:pt>
                <c:pt idx="3108">
                  <c:v>258676.65</c:v>
                </c:pt>
                <c:pt idx="3109">
                  <c:v>259975.53</c:v>
                </c:pt>
                <c:pt idx="3110">
                  <c:v>253445.05</c:v>
                </c:pt>
                <c:pt idx="3111">
                  <c:v>255736.13</c:v>
                </c:pt>
                <c:pt idx="3112">
                  <c:v>257233.45</c:v>
                </c:pt>
                <c:pt idx="3113">
                  <c:v>259614.73</c:v>
                </c:pt>
                <c:pt idx="3114">
                  <c:v>257937.01</c:v>
                </c:pt>
                <c:pt idx="3115">
                  <c:v>256232.23</c:v>
                </c:pt>
                <c:pt idx="3116">
                  <c:v>258541.35</c:v>
                </c:pt>
                <c:pt idx="3117">
                  <c:v>257747.59</c:v>
                </c:pt>
                <c:pt idx="3118">
                  <c:v>254599.61</c:v>
                </c:pt>
                <c:pt idx="3119">
                  <c:v>255176.89</c:v>
                </c:pt>
                <c:pt idx="3120">
                  <c:v>252804.63</c:v>
                </c:pt>
                <c:pt idx="3121">
                  <c:v>251108.87</c:v>
                </c:pt>
                <c:pt idx="3122">
                  <c:v>251794.39</c:v>
                </c:pt>
                <c:pt idx="3123">
                  <c:v>248402.87</c:v>
                </c:pt>
                <c:pt idx="3124">
                  <c:v>247771.47</c:v>
                </c:pt>
                <c:pt idx="3125">
                  <c:v>253147.39</c:v>
                </c:pt>
                <c:pt idx="3126">
                  <c:v>255339.25</c:v>
                </c:pt>
                <c:pt idx="3127">
                  <c:v>256998.93</c:v>
                </c:pt>
                <c:pt idx="3128">
                  <c:v>259569.63</c:v>
                </c:pt>
                <c:pt idx="3129">
                  <c:v>260760.27</c:v>
                </c:pt>
                <c:pt idx="3130">
                  <c:v>260697.13</c:v>
                </c:pt>
                <c:pt idx="3131">
                  <c:v>260237.11</c:v>
                </c:pt>
                <c:pt idx="3132">
                  <c:v>261310.49</c:v>
                </c:pt>
                <c:pt idx="3133">
                  <c:v>261021.85</c:v>
                </c:pt>
                <c:pt idx="3134">
                  <c:v>261121.07</c:v>
                </c:pt>
                <c:pt idx="3135">
                  <c:v>263854.13</c:v>
                </c:pt>
                <c:pt idx="3136">
                  <c:v>264449.45</c:v>
                </c:pt>
                <c:pt idx="3137">
                  <c:v>266975.05</c:v>
                </c:pt>
                <c:pt idx="3138">
                  <c:v>266588.63</c:v>
                </c:pt>
                <c:pt idx="3139">
                  <c:v>266261.55</c:v>
                </c:pt>
                <c:pt idx="3140">
                  <c:v>263652.27</c:v>
                </c:pt>
                <c:pt idx="3141">
                  <c:v>263389.53000000003</c:v>
                </c:pt>
                <c:pt idx="3142">
                  <c:v>264322.71000000002</c:v>
                </c:pt>
                <c:pt idx="3143">
                  <c:v>265681.71000000002</c:v>
                </c:pt>
                <c:pt idx="3144">
                  <c:v>268091.67</c:v>
                </c:pt>
                <c:pt idx="3145">
                  <c:v>268789.28999999998</c:v>
                </c:pt>
                <c:pt idx="3146">
                  <c:v>270936.51</c:v>
                </c:pt>
                <c:pt idx="3147">
                  <c:v>270628.46999999997</c:v>
                </c:pt>
                <c:pt idx="3148">
                  <c:v>269142.63</c:v>
                </c:pt>
                <c:pt idx="3149">
                  <c:v>269477.84999999998</c:v>
                </c:pt>
                <c:pt idx="3150">
                  <c:v>270764.37</c:v>
                </c:pt>
                <c:pt idx="3151">
                  <c:v>271398.57</c:v>
                </c:pt>
                <c:pt idx="3152">
                  <c:v>272612.61</c:v>
                </c:pt>
                <c:pt idx="3153">
                  <c:v>272703.21000000002</c:v>
                </c:pt>
                <c:pt idx="3154">
                  <c:v>271760.96999999997</c:v>
                </c:pt>
                <c:pt idx="3155">
                  <c:v>269976.15000000002</c:v>
                </c:pt>
                <c:pt idx="3156">
                  <c:v>270963.69</c:v>
                </c:pt>
                <c:pt idx="3157">
                  <c:v>269459.73</c:v>
                </c:pt>
                <c:pt idx="3158">
                  <c:v>270121.11</c:v>
                </c:pt>
                <c:pt idx="3159">
                  <c:v>272050.89</c:v>
                </c:pt>
                <c:pt idx="3160">
                  <c:v>273328.34999999998</c:v>
                </c:pt>
                <c:pt idx="3161">
                  <c:v>272023.71000000002</c:v>
                </c:pt>
                <c:pt idx="3162">
                  <c:v>273844.77</c:v>
                </c:pt>
                <c:pt idx="3163">
                  <c:v>273346.46999999997</c:v>
                </c:pt>
                <c:pt idx="3164">
                  <c:v>272676.03000000003</c:v>
                </c:pt>
                <c:pt idx="3165">
                  <c:v>269695.28999999998</c:v>
                </c:pt>
                <c:pt idx="3166">
                  <c:v>267348.75</c:v>
                </c:pt>
                <c:pt idx="3167">
                  <c:v>265337.43</c:v>
                </c:pt>
                <c:pt idx="3168">
                  <c:v>257364.63</c:v>
                </c:pt>
                <c:pt idx="3169">
                  <c:v>260970.51</c:v>
                </c:pt>
                <c:pt idx="3170">
                  <c:v>261124.53</c:v>
                </c:pt>
                <c:pt idx="3171">
                  <c:v>266243.43</c:v>
                </c:pt>
                <c:pt idx="3172">
                  <c:v>264431.43</c:v>
                </c:pt>
                <c:pt idx="3173">
                  <c:v>261215.13</c:v>
                </c:pt>
                <c:pt idx="3174">
                  <c:v>265274.01</c:v>
                </c:pt>
                <c:pt idx="3175">
                  <c:v>257437.11</c:v>
                </c:pt>
                <c:pt idx="3176">
                  <c:v>258116.61</c:v>
                </c:pt>
                <c:pt idx="3177">
                  <c:v>261921.81</c:v>
                </c:pt>
                <c:pt idx="3178">
                  <c:v>265074.69</c:v>
                </c:pt>
                <c:pt idx="3179">
                  <c:v>263045.25</c:v>
                </c:pt>
                <c:pt idx="3180">
                  <c:v>265183.40999999997</c:v>
                </c:pt>
                <c:pt idx="3181">
                  <c:v>265101.87</c:v>
                </c:pt>
                <c:pt idx="3182">
                  <c:v>258297.81</c:v>
                </c:pt>
                <c:pt idx="3183">
                  <c:v>261151.71</c:v>
                </c:pt>
                <c:pt idx="3184">
                  <c:v>260127.93</c:v>
                </c:pt>
                <c:pt idx="3185">
                  <c:v>261958.05</c:v>
                </c:pt>
                <c:pt idx="3186">
                  <c:v>265301.19</c:v>
                </c:pt>
                <c:pt idx="3187">
                  <c:v>265183.40999999997</c:v>
                </c:pt>
                <c:pt idx="3188">
                  <c:v>263634.15000000002</c:v>
                </c:pt>
                <c:pt idx="3189">
                  <c:v>266623.95</c:v>
                </c:pt>
                <c:pt idx="3190">
                  <c:v>270048.63</c:v>
                </c:pt>
                <c:pt idx="3191">
                  <c:v>270257.01</c:v>
                </c:pt>
                <c:pt idx="3192">
                  <c:v>270392.90999999997</c:v>
                </c:pt>
                <c:pt idx="3193">
                  <c:v>270329.49</c:v>
                </c:pt>
                <c:pt idx="3194">
                  <c:v>272250.21000000002</c:v>
                </c:pt>
                <c:pt idx="3195">
                  <c:v>273192.45</c:v>
                </c:pt>
                <c:pt idx="3196">
                  <c:v>273011.25</c:v>
                </c:pt>
                <c:pt idx="3197">
                  <c:v>272168.67</c:v>
                </c:pt>
                <c:pt idx="3198">
                  <c:v>272857.23</c:v>
                </c:pt>
                <c:pt idx="3199">
                  <c:v>273020.31</c:v>
                </c:pt>
                <c:pt idx="3200">
                  <c:v>273002.19</c:v>
                </c:pt>
                <c:pt idx="3201">
                  <c:v>271718.93</c:v>
                </c:pt>
                <c:pt idx="3202">
                  <c:v>271658.15000000002</c:v>
                </c:pt>
                <c:pt idx="3203">
                  <c:v>269528.75</c:v>
                </c:pt>
                <c:pt idx="3204">
                  <c:v>271121.25</c:v>
                </c:pt>
                <c:pt idx="3205">
                  <c:v>270557.05</c:v>
                </c:pt>
                <c:pt idx="3206">
                  <c:v>269101.05</c:v>
                </c:pt>
                <c:pt idx="3207">
                  <c:v>270347.75</c:v>
                </c:pt>
                <c:pt idx="3208">
                  <c:v>267135.45</c:v>
                </c:pt>
                <c:pt idx="3209">
                  <c:v>262421.65000000002</c:v>
                </c:pt>
                <c:pt idx="3210">
                  <c:v>264569.25</c:v>
                </c:pt>
                <c:pt idx="3211">
                  <c:v>268145.55</c:v>
                </c:pt>
                <c:pt idx="3212">
                  <c:v>266989.84999999998</c:v>
                </c:pt>
                <c:pt idx="3213">
                  <c:v>262849.34999999998</c:v>
                </c:pt>
                <c:pt idx="3214">
                  <c:v>265342.75</c:v>
                </c:pt>
                <c:pt idx="3215">
                  <c:v>267135.45</c:v>
                </c:pt>
                <c:pt idx="3216">
                  <c:v>269901.84999999998</c:v>
                </c:pt>
                <c:pt idx="3217">
                  <c:v>269601.55</c:v>
                </c:pt>
                <c:pt idx="3218">
                  <c:v>272267.84999999998</c:v>
                </c:pt>
                <c:pt idx="3219">
                  <c:v>271831.05</c:v>
                </c:pt>
                <c:pt idx="3220">
                  <c:v>272631.84999999998</c:v>
                </c:pt>
                <c:pt idx="3221">
                  <c:v>271439.75</c:v>
                </c:pt>
                <c:pt idx="3222">
                  <c:v>273277.95</c:v>
                </c:pt>
                <c:pt idx="3223">
                  <c:v>272386.15000000002</c:v>
                </c:pt>
                <c:pt idx="3224">
                  <c:v>273177.84999999998</c:v>
                </c:pt>
                <c:pt idx="3225">
                  <c:v>273623.75</c:v>
                </c:pt>
                <c:pt idx="3226">
                  <c:v>274743.05</c:v>
                </c:pt>
                <c:pt idx="3227">
                  <c:v>276290.05</c:v>
                </c:pt>
                <c:pt idx="3228">
                  <c:v>276208.15000000002</c:v>
                </c:pt>
                <c:pt idx="3229">
                  <c:v>277054.45</c:v>
                </c:pt>
                <c:pt idx="3230">
                  <c:v>276317.34999999998</c:v>
                </c:pt>
                <c:pt idx="3231">
                  <c:v>278874.45</c:v>
                </c:pt>
                <c:pt idx="3232">
                  <c:v>279993.75</c:v>
                </c:pt>
                <c:pt idx="3233">
                  <c:v>279684.34999999998</c:v>
                </c:pt>
                <c:pt idx="3234">
                  <c:v>279748.05</c:v>
                </c:pt>
                <c:pt idx="3235">
                  <c:v>280730.84999999998</c:v>
                </c:pt>
                <c:pt idx="3236">
                  <c:v>281422.45</c:v>
                </c:pt>
                <c:pt idx="3237">
                  <c:v>280885.55</c:v>
                </c:pt>
                <c:pt idx="3238">
                  <c:v>281477.05</c:v>
                </c:pt>
                <c:pt idx="3239">
                  <c:v>281568.05</c:v>
                </c:pt>
                <c:pt idx="3240">
                  <c:v>281977.55</c:v>
                </c:pt>
                <c:pt idx="3241">
                  <c:v>284015.95</c:v>
                </c:pt>
                <c:pt idx="3242">
                  <c:v>284225.25</c:v>
                </c:pt>
                <c:pt idx="3243">
                  <c:v>284143.34999999998</c:v>
                </c:pt>
                <c:pt idx="3244">
                  <c:v>283087.75</c:v>
                </c:pt>
                <c:pt idx="3245">
                  <c:v>282632.75</c:v>
                </c:pt>
                <c:pt idx="3246">
                  <c:v>283260.65000000002</c:v>
                </c:pt>
                <c:pt idx="3247">
                  <c:v>285453.75</c:v>
                </c:pt>
                <c:pt idx="3248">
                  <c:v>286099.84999999998</c:v>
                </c:pt>
                <c:pt idx="3249">
                  <c:v>287373.84999999998</c:v>
                </c:pt>
                <c:pt idx="3250">
                  <c:v>286309.15000000002</c:v>
                </c:pt>
                <c:pt idx="3251">
                  <c:v>283879.45</c:v>
                </c:pt>
                <c:pt idx="3252">
                  <c:v>281977.55</c:v>
                </c:pt>
                <c:pt idx="3253">
                  <c:v>283715.65000000002</c:v>
                </c:pt>
                <c:pt idx="3254">
                  <c:v>284225.25</c:v>
                </c:pt>
                <c:pt idx="3255">
                  <c:v>286818.75</c:v>
                </c:pt>
                <c:pt idx="3256">
                  <c:v>285917.84999999998</c:v>
                </c:pt>
                <c:pt idx="3257">
                  <c:v>285599.34999999998</c:v>
                </c:pt>
                <c:pt idx="3258">
                  <c:v>286409.25</c:v>
                </c:pt>
                <c:pt idx="3259">
                  <c:v>288875.34999999998</c:v>
                </c:pt>
                <c:pt idx="3260">
                  <c:v>289048.25</c:v>
                </c:pt>
                <c:pt idx="3261">
                  <c:v>291032.05</c:v>
                </c:pt>
                <c:pt idx="3262">
                  <c:v>291095.75</c:v>
                </c:pt>
                <c:pt idx="3263">
                  <c:v>291113.95</c:v>
                </c:pt>
                <c:pt idx="3264">
                  <c:v>292306.05</c:v>
                </c:pt>
                <c:pt idx="3265">
                  <c:v>293580.05</c:v>
                </c:pt>
                <c:pt idx="3266">
                  <c:v>294024.09999999998</c:v>
                </c:pt>
                <c:pt idx="3267">
                  <c:v>294033.25</c:v>
                </c:pt>
                <c:pt idx="3268">
                  <c:v>295597.90000000002</c:v>
                </c:pt>
                <c:pt idx="3269">
                  <c:v>295524.7</c:v>
                </c:pt>
                <c:pt idx="3270">
                  <c:v>293896</c:v>
                </c:pt>
                <c:pt idx="3271">
                  <c:v>294609.7</c:v>
                </c:pt>
                <c:pt idx="3272">
                  <c:v>297363.84999999998</c:v>
                </c:pt>
                <c:pt idx="3273">
                  <c:v>295112.95</c:v>
                </c:pt>
                <c:pt idx="3274">
                  <c:v>296238.40000000002</c:v>
                </c:pt>
                <c:pt idx="3275">
                  <c:v>295405.75</c:v>
                </c:pt>
                <c:pt idx="3276">
                  <c:v>296979.55</c:v>
                </c:pt>
                <c:pt idx="3277">
                  <c:v>298992.55</c:v>
                </c:pt>
                <c:pt idx="3278">
                  <c:v>298132.45</c:v>
                </c:pt>
                <c:pt idx="3279">
                  <c:v>300182.05</c:v>
                </c:pt>
                <c:pt idx="3280">
                  <c:v>299724.55</c:v>
                </c:pt>
                <c:pt idx="3281">
                  <c:v>300401.65000000002</c:v>
                </c:pt>
                <c:pt idx="3282">
                  <c:v>302899.59999999998</c:v>
                </c:pt>
                <c:pt idx="3283">
                  <c:v>303842.05</c:v>
                </c:pt>
                <c:pt idx="3284">
                  <c:v>303247.3</c:v>
                </c:pt>
                <c:pt idx="3285">
                  <c:v>303283.90000000002</c:v>
                </c:pt>
                <c:pt idx="3286">
                  <c:v>303631.59999999998</c:v>
                </c:pt>
                <c:pt idx="3287">
                  <c:v>300932.34999999998</c:v>
                </c:pt>
                <c:pt idx="3288">
                  <c:v>296110.3</c:v>
                </c:pt>
                <c:pt idx="3289">
                  <c:v>299212.15000000002</c:v>
                </c:pt>
                <c:pt idx="3290">
                  <c:v>298965.09999999998</c:v>
                </c:pt>
                <c:pt idx="3291">
                  <c:v>299935</c:v>
                </c:pt>
                <c:pt idx="3292">
                  <c:v>294490.75</c:v>
                </c:pt>
                <c:pt idx="3293">
                  <c:v>296677.59999999998</c:v>
                </c:pt>
                <c:pt idx="3294">
                  <c:v>301197.7</c:v>
                </c:pt>
                <c:pt idx="3295">
                  <c:v>304674.7</c:v>
                </c:pt>
                <c:pt idx="3296">
                  <c:v>305699.5</c:v>
                </c:pt>
                <c:pt idx="3297">
                  <c:v>304070.8</c:v>
                </c:pt>
                <c:pt idx="3298">
                  <c:v>306340</c:v>
                </c:pt>
                <c:pt idx="3299">
                  <c:v>306870.7</c:v>
                </c:pt>
                <c:pt idx="3300">
                  <c:v>308847.09999999998</c:v>
                </c:pt>
                <c:pt idx="3301">
                  <c:v>308517.7</c:v>
                </c:pt>
                <c:pt idx="3302">
                  <c:v>309011.8</c:v>
                </c:pt>
                <c:pt idx="3303">
                  <c:v>308215.75</c:v>
                </c:pt>
                <c:pt idx="3304">
                  <c:v>309688.90000000002</c:v>
                </c:pt>
                <c:pt idx="3305">
                  <c:v>308417.05</c:v>
                </c:pt>
                <c:pt idx="3306">
                  <c:v>305242</c:v>
                </c:pt>
                <c:pt idx="3307">
                  <c:v>295122.09999999998</c:v>
                </c:pt>
                <c:pt idx="3308">
                  <c:v>286182.55</c:v>
                </c:pt>
                <c:pt idx="3309">
                  <c:v>285130.3</c:v>
                </c:pt>
                <c:pt idx="3310">
                  <c:v>272329.45</c:v>
                </c:pt>
                <c:pt idx="3311">
                  <c:v>271185.7</c:v>
                </c:pt>
                <c:pt idx="3312">
                  <c:v>282925.15000000002</c:v>
                </c:pt>
                <c:pt idx="3313">
                  <c:v>274827.40000000002</c:v>
                </c:pt>
                <c:pt idx="3314">
                  <c:v>286374.7</c:v>
                </c:pt>
                <c:pt idx="3315">
                  <c:v>276858.7</c:v>
                </c:pt>
                <c:pt idx="3316">
                  <c:v>272283.7</c:v>
                </c:pt>
                <c:pt idx="3317">
                  <c:v>251028.25</c:v>
                </c:pt>
                <c:pt idx="3318">
                  <c:v>264012.09999999998</c:v>
                </c:pt>
                <c:pt idx="3319">
                  <c:v>251147.2</c:v>
                </c:pt>
                <c:pt idx="3320">
                  <c:v>227128.45</c:v>
                </c:pt>
                <c:pt idx="3321">
                  <c:v>246535.6</c:v>
                </c:pt>
                <c:pt idx="3322">
                  <c:v>219570.55</c:v>
                </c:pt>
                <c:pt idx="3323">
                  <c:v>231419.8</c:v>
                </c:pt>
                <c:pt idx="3324">
                  <c:v>219707.8</c:v>
                </c:pt>
                <c:pt idx="3325">
                  <c:v>220174.45</c:v>
                </c:pt>
                <c:pt idx="3326">
                  <c:v>210745.92</c:v>
                </c:pt>
                <c:pt idx="3327">
                  <c:v>205361.73</c:v>
                </c:pt>
                <c:pt idx="3328">
                  <c:v>223965.93</c:v>
                </c:pt>
                <c:pt idx="3329">
                  <c:v>227318.37</c:v>
                </c:pt>
                <c:pt idx="3330">
                  <c:v>240589.98</c:v>
                </c:pt>
                <c:pt idx="3331">
                  <c:v>233424.6</c:v>
                </c:pt>
                <c:pt idx="3332">
                  <c:v>241004.43</c:v>
                </c:pt>
                <c:pt idx="3333">
                  <c:v>237412.53</c:v>
                </c:pt>
                <c:pt idx="3334">
                  <c:v>226728.93</c:v>
                </c:pt>
                <c:pt idx="3335">
                  <c:v>231960.21</c:v>
                </c:pt>
                <c:pt idx="3336">
                  <c:v>228607.77</c:v>
                </c:pt>
                <c:pt idx="3337">
                  <c:v>243960.84</c:v>
                </c:pt>
                <c:pt idx="3338">
                  <c:v>244209.51</c:v>
                </c:pt>
                <c:pt idx="3339">
                  <c:v>252406.41</c:v>
                </c:pt>
                <c:pt idx="3340">
                  <c:v>256246.98</c:v>
                </c:pt>
                <c:pt idx="3341">
                  <c:v>253907.64</c:v>
                </c:pt>
                <c:pt idx="3342">
                  <c:v>261395.37</c:v>
                </c:pt>
                <c:pt idx="3343">
                  <c:v>255841.74</c:v>
                </c:pt>
                <c:pt idx="3344">
                  <c:v>257075.88</c:v>
                </c:pt>
                <c:pt idx="3345">
                  <c:v>264020.21999999997</c:v>
                </c:pt>
                <c:pt idx="3346">
                  <c:v>259369.17</c:v>
                </c:pt>
                <c:pt idx="3347">
                  <c:v>251494.62</c:v>
                </c:pt>
                <c:pt idx="3348">
                  <c:v>257075.88</c:v>
                </c:pt>
                <c:pt idx="3349">
                  <c:v>257057.46</c:v>
                </c:pt>
                <c:pt idx="3350">
                  <c:v>260640.15</c:v>
                </c:pt>
                <c:pt idx="3351">
                  <c:v>264397.83</c:v>
                </c:pt>
                <c:pt idx="3352">
                  <c:v>263182.11</c:v>
                </c:pt>
                <c:pt idx="3353">
                  <c:v>270071.19</c:v>
                </c:pt>
                <c:pt idx="3354">
                  <c:v>267556.86</c:v>
                </c:pt>
                <c:pt idx="3355">
                  <c:v>260474.37</c:v>
                </c:pt>
                <c:pt idx="3356">
                  <c:v>261192.75</c:v>
                </c:pt>
                <c:pt idx="3357">
                  <c:v>263605.77</c:v>
                </c:pt>
                <c:pt idx="3358">
                  <c:v>261819.03</c:v>
                </c:pt>
                <c:pt idx="3359">
                  <c:v>264978.06</c:v>
                </c:pt>
                <c:pt idx="3360">
                  <c:v>269362.02</c:v>
                </c:pt>
                <c:pt idx="3361">
                  <c:v>269417.28000000003</c:v>
                </c:pt>
                <c:pt idx="3362">
                  <c:v>264047.84999999998</c:v>
                </c:pt>
                <c:pt idx="3363">
                  <c:v>259378.38</c:v>
                </c:pt>
                <c:pt idx="3364">
                  <c:v>262482.15000000002</c:v>
                </c:pt>
                <c:pt idx="3365">
                  <c:v>263688.65999999997</c:v>
                </c:pt>
                <c:pt idx="3366">
                  <c:v>271719.78000000003</c:v>
                </c:pt>
                <c:pt idx="3367">
                  <c:v>268929.15000000002</c:v>
                </c:pt>
                <c:pt idx="3368">
                  <c:v>273497.31</c:v>
                </c:pt>
                <c:pt idx="3369">
                  <c:v>271609.26</c:v>
                </c:pt>
                <c:pt idx="3370">
                  <c:v>272125.02</c:v>
                </c:pt>
                <c:pt idx="3371">
                  <c:v>275477.46000000002</c:v>
                </c:pt>
                <c:pt idx="3372">
                  <c:v>279575.90999999997</c:v>
                </c:pt>
                <c:pt idx="3373">
                  <c:v>279060.15000000002</c:v>
                </c:pt>
                <c:pt idx="3374">
                  <c:v>280303.5</c:v>
                </c:pt>
                <c:pt idx="3375">
                  <c:v>281436.33</c:v>
                </c:pt>
                <c:pt idx="3376">
                  <c:v>283766.46000000002</c:v>
                </c:pt>
                <c:pt idx="3377">
                  <c:v>287542.56</c:v>
                </c:pt>
                <c:pt idx="3378">
                  <c:v>286787.34000000003</c:v>
                </c:pt>
                <c:pt idx="3379">
                  <c:v>294136.92</c:v>
                </c:pt>
                <c:pt idx="3380">
                  <c:v>297691.98</c:v>
                </c:pt>
                <c:pt idx="3381">
                  <c:v>295472.37</c:v>
                </c:pt>
                <c:pt idx="3382">
                  <c:v>293823.78000000003</c:v>
                </c:pt>
                <c:pt idx="3383">
                  <c:v>276886.59000000003</c:v>
                </c:pt>
                <c:pt idx="3384">
                  <c:v>280202.19</c:v>
                </c:pt>
                <c:pt idx="3385">
                  <c:v>282817.83</c:v>
                </c:pt>
                <c:pt idx="3386">
                  <c:v>288260.94</c:v>
                </c:pt>
                <c:pt idx="3387">
                  <c:v>287063.64</c:v>
                </c:pt>
                <c:pt idx="3388">
                  <c:v>287174.15999999997</c:v>
                </c:pt>
                <c:pt idx="3389">
                  <c:v>285540.49</c:v>
                </c:pt>
                <c:pt idx="3390">
                  <c:v>287374.59000000003</c:v>
                </c:pt>
                <c:pt idx="3391">
                  <c:v>288697.34000000003</c:v>
                </c:pt>
                <c:pt idx="3392">
                  <c:v>281334.34000000003</c:v>
                </c:pt>
                <c:pt idx="3393">
                  <c:v>284349.84000000003</c:v>
                </c:pt>
                <c:pt idx="3394">
                  <c:v>277597.34000000003</c:v>
                </c:pt>
                <c:pt idx="3395">
                  <c:v>281676.59000000003</c:v>
                </c:pt>
                <c:pt idx="3396">
                  <c:v>285284.09000000003</c:v>
                </c:pt>
                <c:pt idx="3397">
                  <c:v>287282.09000000003</c:v>
                </c:pt>
                <c:pt idx="3398">
                  <c:v>288863.84000000003</c:v>
                </c:pt>
                <c:pt idx="3399">
                  <c:v>293322.34000000003</c:v>
                </c:pt>
                <c:pt idx="3400">
                  <c:v>290297.59000000003</c:v>
                </c:pt>
                <c:pt idx="3401">
                  <c:v>292517.59000000003</c:v>
                </c:pt>
                <c:pt idx="3402">
                  <c:v>290852.59000000003</c:v>
                </c:pt>
                <c:pt idx="3403">
                  <c:v>293821.84000000003</c:v>
                </c:pt>
                <c:pt idx="3404">
                  <c:v>291278.09000000003</c:v>
                </c:pt>
                <c:pt idx="3405">
                  <c:v>295052.09000000003</c:v>
                </c:pt>
                <c:pt idx="3406">
                  <c:v>297762.34000000003</c:v>
                </c:pt>
                <c:pt idx="3407">
                  <c:v>296781.84000000003</c:v>
                </c:pt>
                <c:pt idx="3408">
                  <c:v>297642.09000000003</c:v>
                </c:pt>
                <c:pt idx="3409">
                  <c:v>300047.09000000003</c:v>
                </c:pt>
                <c:pt idx="3410">
                  <c:v>300685.34000000003</c:v>
                </c:pt>
                <c:pt idx="3411">
                  <c:v>302396.59000000003</c:v>
                </c:pt>
                <c:pt idx="3412">
                  <c:v>298789.09000000003</c:v>
                </c:pt>
                <c:pt idx="3413">
                  <c:v>296865.09000000003</c:v>
                </c:pt>
                <c:pt idx="3414">
                  <c:v>299029.59000000003</c:v>
                </c:pt>
                <c:pt idx="3415">
                  <c:v>297133.34000000003</c:v>
                </c:pt>
                <c:pt idx="3416">
                  <c:v>300787.09000000003</c:v>
                </c:pt>
                <c:pt idx="3417">
                  <c:v>299714.09000000003</c:v>
                </c:pt>
                <c:pt idx="3418">
                  <c:v>302082.09000000003</c:v>
                </c:pt>
                <c:pt idx="3419">
                  <c:v>304181.84000000003</c:v>
                </c:pt>
                <c:pt idx="3420">
                  <c:v>305356.59000000003</c:v>
                </c:pt>
                <c:pt idx="3421">
                  <c:v>307252.84000000003</c:v>
                </c:pt>
                <c:pt idx="3422">
                  <c:v>309306.34000000003</c:v>
                </c:pt>
                <c:pt idx="3423">
                  <c:v>309528.34000000003</c:v>
                </c:pt>
                <c:pt idx="3424">
                  <c:v>310453.34000000003</c:v>
                </c:pt>
                <c:pt idx="3425">
                  <c:v>307891.09000000003</c:v>
                </c:pt>
                <c:pt idx="3426">
                  <c:v>312183.09000000003</c:v>
                </c:pt>
                <c:pt idx="3427">
                  <c:v>311618.84000000003</c:v>
                </c:pt>
                <c:pt idx="3428">
                  <c:v>311628.09000000003</c:v>
                </c:pt>
                <c:pt idx="3429">
                  <c:v>312617.84000000003</c:v>
                </c:pt>
                <c:pt idx="3430">
                  <c:v>313293.09000000003</c:v>
                </c:pt>
                <c:pt idx="3431">
                  <c:v>311988.84000000003</c:v>
                </c:pt>
                <c:pt idx="3432">
                  <c:v>312960.09000000003</c:v>
                </c:pt>
                <c:pt idx="3433">
                  <c:v>314070.09000000003</c:v>
                </c:pt>
                <c:pt idx="3434">
                  <c:v>317252.09000000003</c:v>
                </c:pt>
                <c:pt idx="3435">
                  <c:v>318362.09000000003</c:v>
                </c:pt>
                <c:pt idx="3436">
                  <c:v>321553.34000000003</c:v>
                </c:pt>
                <c:pt idx="3437">
                  <c:v>322256.34000000003</c:v>
                </c:pt>
                <c:pt idx="3438">
                  <c:v>324337.59000000003</c:v>
                </c:pt>
                <c:pt idx="3439">
                  <c:v>323162.84000000003</c:v>
                </c:pt>
                <c:pt idx="3440">
                  <c:v>326206.09000000003</c:v>
                </c:pt>
                <c:pt idx="3441">
                  <c:v>330923.59000000003</c:v>
                </c:pt>
                <c:pt idx="3442">
                  <c:v>319536.84000000003</c:v>
                </c:pt>
                <c:pt idx="3443">
                  <c:v>316928.34000000003</c:v>
                </c:pt>
                <c:pt idx="3444">
                  <c:v>308270.34000000003</c:v>
                </c:pt>
                <c:pt idx="3445">
                  <c:v>314356.84000000003</c:v>
                </c:pt>
                <c:pt idx="3446">
                  <c:v>308899.34000000003</c:v>
                </c:pt>
                <c:pt idx="3447">
                  <c:v>309056.59000000003</c:v>
                </c:pt>
                <c:pt idx="3448">
                  <c:v>313126.59000000003</c:v>
                </c:pt>
                <c:pt idx="3449">
                  <c:v>314708.34000000003</c:v>
                </c:pt>
                <c:pt idx="3450">
                  <c:v>313459.59000000003</c:v>
                </c:pt>
                <c:pt idx="3451">
                  <c:v>310703.09000000003</c:v>
                </c:pt>
                <c:pt idx="3452">
                  <c:v>307141.09999999998</c:v>
                </c:pt>
                <c:pt idx="3453">
                  <c:v>303740.90999999997</c:v>
                </c:pt>
                <c:pt idx="3454">
                  <c:v>306831.15000000002</c:v>
                </c:pt>
                <c:pt idx="3455">
                  <c:v>299722.67</c:v>
                </c:pt>
                <c:pt idx="3456">
                  <c:v>300520.75</c:v>
                </c:pt>
                <c:pt idx="3457">
                  <c:v>305374.19</c:v>
                </c:pt>
                <c:pt idx="3458">
                  <c:v>310441.07</c:v>
                </c:pt>
                <c:pt idx="3459">
                  <c:v>308752.11</c:v>
                </c:pt>
                <c:pt idx="3460">
                  <c:v>311090.67</c:v>
                </c:pt>
                <c:pt idx="3461">
                  <c:v>313085.87</c:v>
                </c:pt>
                <c:pt idx="3462">
                  <c:v>310116.27</c:v>
                </c:pt>
                <c:pt idx="3463">
                  <c:v>315610.03000000003</c:v>
                </c:pt>
                <c:pt idx="3464">
                  <c:v>311127.78999999998</c:v>
                </c:pt>
                <c:pt idx="3465">
                  <c:v>316538.03000000003</c:v>
                </c:pt>
                <c:pt idx="3466">
                  <c:v>319340.59000000003</c:v>
                </c:pt>
                <c:pt idx="3467">
                  <c:v>322189.55</c:v>
                </c:pt>
                <c:pt idx="3468">
                  <c:v>327367.78999999998</c:v>
                </c:pt>
                <c:pt idx="3469">
                  <c:v>325233.39</c:v>
                </c:pt>
                <c:pt idx="3470">
                  <c:v>323191.78999999998</c:v>
                </c:pt>
                <c:pt idx="3471">
                  <c:v>322792.75</c:v>
                </c:pt>
                <c:pt idx="3472">
                  <c:v>322597.87</c:v>
                </c:pt>
                <c:pt idx="3473">
                  <c:v>317698.03000000003</c:v>
                </c:pt>
                <c:pt idx="3474">
                  <c:v>318969.39</c:v>
                </c:pt>
                <c:pt idx="3475">
                  <c:v>318366.19</c:v>
                </c:pt>
                <c:pt idx="3476">
                  <c:v>320110.83</c:v>
                </c:pt>
                <c:pt idx="3477">
                  <c:v>321196.59000000003</c:v>
                </c:pt>
                <c:pt idx="3478">
                  <c:v>315266.67</c:v>
                </c:pt>
                <c:pt idx="3479">
                  <c:v>314180.90999999997</c:v>
                </c:pt>
                <c:pt idx="3480">
                  <c:v>303453.23</c:v>
                </c:pt>
                <c:pt idx="3481">
                  <c:v>306534.19</c:v>
                </c:pt>
                <c:pt idx="3482">
                  <c:v>303341.87</c:v>
                </c:pt>
                <c:pt idx="3483">
                  <c:v>306738.34999999998</c:v>
                </c:pt>
                <c:pt idx="3484">
                  <c:v>312148.59000000003</c:v>
                </c:pt>
                <c:pt idx="3485">
                  <c:v>319117.87</c:v>
                </c:pt>
                <c:pt idx="3486">
                  <c:v>325335.46999999997</c:v>
                </c:pt>
                <c:pt idx="3487">
                  <c:v>325261.23</c:v>
                </c:pt>
                <c:pt idx="3488">
                  <c:v>329344.43</c:v>
                </c:pt>
                <c:pt idx="3489">
                  <c:v>328861.87</c:v>
                </c:pt>
                <c:pt idx="3490">
                  <c:v>331302.51</c:v>
                </c:pt>
                <c:pt idx="3491">
                  <c:v>328091.63</c:v>
                </c:pt>
                <c:pt idx="3492">
                  <c:v>332629.55</c:v>
                </c:pt>
                <c:pt idx="3493">
                  <c:v>336777.71</c:v>
                </c:pt>
                <c:pt idx="3494">
                  <c:v>334968.11</c:v>
                </c:pt>
                <c:pt idx="3495">
                  <c:v>330940.59000000003</c:v>
                </c:pt>
                <c:pt idx="3496">
                  <c:v>332332.59000000003</c:v>
                </c:pt>
                <c:pt idx="3497">
                  <c:v>330058.99</c:v>
                </c:pt>
                <c:pt idx="3498">
                  <c:v>332035.63</c:v>
                </c:pt>
                <c:pt idx="3499">
                  <c:v>337380.91</c:v>
                </c:pt>
                <c:pt idx="3500">
                  <c:v>336861.23</c:v>
                </c:pt>
                <c:pt idx="3501">
                  <c:v>337798.51</c:v>
                </c:pt>
                <c:pt idx="3502">
                  <c:v>336304.43</c:v>
                </c:pt>
                <c:pt idx="3503">
                  <c:v>339979.31</c:v>
                </c:pt>
                <c:pt idx="3504">
                  <c:v>340693.87</c:v>
                </c:pt>
                <c:pt idx="3505">
                  <c:v>340601.07</c:v>
                </c:pt>
                <c:pt idx="3506">
                  <c:v>343533.55</c:v>
                </c:pt>
                <c:pt idx="3507">
                  <c:v>342828.27</c:v>
                </c:pt>
                <c:pt idx="3508">
                  <c:v>343830.51</c:v>
                </c:pt>
                <c:pt idx="3509">
                  <c:v>340749.55</c:v>
                </c:pt>
                <c:pt idx="3510">
                  <c:v>340638.19</c:v>
                </c:pt>
                <c:pt idx="3511">
                  <c:v>340239.15</c:v>
                </c:pt>
                <c:pt idx="3512">
                  <c:v>338717.23</c:v>
                </c:pt>
                <c:pt idx="3513">
                  <c:v>343292.27</c:v>
                </c:pt>
                <c:pt idx="3514">
                  <c:v>343830.51</c:v>
                </c:pt>
                <c:pt idx="3515">
                  <c:v>345751.47</c:v>
                </c:pt>
                <c:pt idx="3516">
                  <c:v>344378.03</c:v>
                </c:pt>
                <c:pt idx="3517">
                  <c:v>343164.63</c:v>
                </c:pt>
                <c:pt idx="3518">
                  <c:v>342586.79</c:v>
                </c:pt>
                <c:pt idx="3519">
                  <c:v>342894.35</c:v>
                </c:pt>
                <c:pt idx="3520">
                  <c:v>344227.11</c:v>
                </c:pt>
                <c:pt idx="3521">
                  <c:v>347181.55</c:v>
                </c:pt>
                <c:pt idx="3522">
                  <c:v>346519.83</c:v>
                </c:pt>
                <c:pt idx="3523">
                  <c:v>347013.79</c:v>
                </c:pt>
                <c:pt idx="3524">
                  <c:v>348775.27</c:v>
                </c:pt>
                <c:pt idx="3525">
                  <c:v>344031.39</c:v>
                </c:pt>
                <c:pt idx="3526">
                  <c:v>346398.67</c:v>
                </c:pt>
                <c:pt idx="3527">
                  <c:v>348467.71</c:v>
                </c:pt>
                <c:pt idx="3528">
                  <c:v>353640.31</c:v>
                </c:pt>
                <c:pt idx="3529">
                  <c:v>355653.43</c:v>
                </c:pt>
                <c:pt idx="3530">
                  <c:v>353258.19</c:v>
                </c:pt>
                <c:pt idx="3531">
                  <c:v>353332.75</c:v>
                </c:pt>
                <c:pt idx="3532">
                  <c:v>354283.39</c:v>
                </c:pt>
                <c:pt idx="3533">
                  <c:v>353043.83</c:v>
                </c:pt>
                <c:pt idx="3534">
                  <c:v>350471.51</c:v>
                </c:pt>
                <c:pt idx="3535">
                  <c:v>353220.91</c:v>
                </c:pt>
                <c:pt idx="3536">
                  <c:v>358104.59</c:v>
                </c:pt>
                <c:pt idx="3537">
                  <c:v>358430.79</c:v>
                </c:pt>
                <c:pt idx="3538">
                  <c:v>357163.27</c:v>
                </c:pt>
                <c:pt idx="3539">
                  <c:v>358570.59</c:v>
                </c:pt>
                <c:pt idx="3540">
                  <c:v>358011.39</c:v>
                </c:pt>
                <c:pt idx="3541">
                  <c:v>349269.23</c:v>
                </c:pt>
                <c:pt idx="3542">
                  <c:v>352270.27</c:v>
                </c:pt>
                <c:pt idx="3543">
                  <c:v>345224.35</c:v>
                </c:pt>
                <c:pt idx="3544">
                  <c:v>350965.47</c:v>
                </c:pt>
                <c:pt idx="3545">
                  <c:v>355923.71</c:v>
                </c:pt>
                <c:pt idx="3546">
                  <c:v>356203.31</c:v>
                </c:pt>
                <c:pt idx="3547">
                  <c:v>360248.19</c:v>
                </c:pt>
                <c:pt idx="3548">
                  <c:v>361664.83</c:v>
                </c:pt>
                <c:pt idx="3549">
                  <c:v>364274.43</c:v>
                </c:pt>
                <c:pt idx="3550">
                  <c:v>364032.11</c:v>
                </c:pt>
                <c:pt idx="3551">
                  <c:v>363873.67</c:v>
                </c:pt>
                <c:pt idx="3552">
                  <c:v>364460.83</c:v>
                </c:pt>
                <c:pt idx="3553">
                  <c:v>366259.59</c:v>
                </c:pt>
                <c:pt idx="3554">
                  <c:v>365942.71</c:v>
                </c:pt>
                <c:pt idx="3555">
                  <c:v>366026.59</c:v>
                </c:pt>
                <c:pt idx="3556">
                  <c:v>364470.15</c:v>
                </c:pt>
                <c:pt idx="3557">
                  <c:v>363827.07</c:v>
                </c:pt>
                <c:pt idx="3558">
                  <c:v>361031.07</c:v>
                </c:pt>
                <c:pt idx="3559">
                  <c:v>361469.11</c:v>
                </c:pt>
                <c:pt idx="3560">
                  <c:v>365448.75</c:v>
                </c:pt>
                <c:pt idx="3561">
                  <c:v>356650.67</c:v>
                </c:pt>
                <c:pt idx="3562">
                  <c:v>354814.63</c:v>
                </c:pt>
                <c:pt idx="3563">
                  <c:v>363407.67</c:v>
                </c:pt>
                <c:pt idx="3564">
                  <c:v>360574.39</c:v>
                </c:pt>
                <c:pt idx="3565">
                  <c:v>355802.55</c:v>
                </c:pt>
                <c:pt idx="3566">
                  <c:v>351403.51</c:v>
                </c:pt>
                <c:pt idx="3567">
                  <c:v>357862.27</c:v>
                </c:pt>
                <c:pt idx="3568">
                  <c:v>356082.15</c:v>
                </c:pt>
                <c:pt idx="3569">
                  <c:v>361161.55</c:v>
                </c:pt>
                <c:pt idx="3570">
                  <c:v>363407.67</c:v>
                </c:pt>
                <c:pt idx="3571">
                  <c:v>367089.07</c:v>
                </c:pt>
                <c:pt idx="3572">
                  <c:v>367583.03</c:v>
                </c:pt>
                <c:pt idx="3573">
                  <c:v>369773.23</c:v>
                </c:pt>
                <c:pt idx="3574">
                  <c:v>369307.23</c:v>
                </c:pt>
                <c:pt idx="3575">
                  <c:v>370565.43</c:v>
                </c:pt>
                <c:pt idx="3576">
                  <c:v>365178.47</c:v>
                </c:pt>
                <c:pt idx="3577">
                  <c:v>364505.38</c:v>
                </c:pt>
                <c:pt idx="3578">
                  <c:v>367411.58</c:v>
                </c:pt>
                <c:pt idx="3579">
                  <c:v>364522.43</c:v>
                </c:pt>
                <c:pt idx="3580">
                  <c:v>362671.13</c:v>
                </c:pt>
                <c:pt idx="3581">
                  <c:v>364709.43</c:v>
                </c:pt>
                <c:pt idx="3582">
                  <c:v>370581.23</c:v>
                </c:pt>
                <c:pt idx="3583">
                  <c:v>370394.23</c:v>
                </c:pt>
                <c:pt idx="3584">
                  <c:v>369412.48</c:v>
                </c:pt>
                <c:pt idx="3585">
                  <c:v>370908.48</c:v>
                </c:pt>
                <c:pt idx="3586">
                  <c:v>374910.28</c:v>
                </c:pt>
                <c:pt idx="3587">
                  <c:v>380286.53</c:v>
                </c:pt>
                <c:pt idx="3588">
                  <c:v>380062.13</c:v>
                </c:pt>
                <c:pt idx="3589">
                  <c:v>380501.58</c:v>
                </c:pt>
                <c:pt idx="3590">
                  <c:v>382306.13</c:v>
                </c:pt>
                <c:pt idx="3591">
                  <c:v>385083.08</c:v>
                </c:pt>
                <c:pt idx="3592">
                  <c:v>385223.33</c:v>
                </c:pt>
                <c:pt idx="3593">
                  <c:v>386364.03</c:v>
                </c:pt>
                <c:pt idx="3594">
                  <c:v>385045.68</c:v>
                </c:pt>
                <c:pt idx="3595">
                  <c:v>389178.38</c:v>
                </c:pt>
                <c:pt idx="3596">
                  <c:v>390478.03</c:v>
                </c:pt>
                <c:pt idx="3597">
                  <c:v>388561.28</c:v>
                </c:pt>
                <c:pt idx="3598">
                  <c:v>385718.88</c:v>
                </c:pt>
                <c:pt idx="3599">
                  <c:v>389365.38</c:v>
                </c:pt>
                <c:pt idx="3600">
                  <c:v>385812.38</c:v>
                </c:pt>
                <c:pt idx="3601">
                  <c:v>389991.83</c:v>
                </c:pt>
                <c:pt idx="3602">
                  <c:v>390805.28</c:v>
                </c:pt>
                <c:pt idx="3603">
                  <c:v>390721.13</c:v>
                </c:pt>
                <c:pt idx="3604">
                  <c:v>390608.93</c:v>
                </c:pt>
                <c:pt idx="3605">
                  <c:v>393096.03</c:v>
                </c:pt>
                <c:pt idx="3606">
                  <c:v>390515.43</c:v>
                </c:pt>
                <c:pt idx="3607">
                  <c:v>391356.93</c:v>
                </c:pt>
                <c:pt idx="3608">
                  <c:v>388944.63</c:v>
                </c:pt>
                <c:pt idx="3609">
                  <c:v>389066.18</c:v>
                </c:pt>
                <c:pt idx="3610">
                  <c:v>392170.38</c:v>
                </c:pt>
                <c:pt idx="3611">
                  <c:v>395022.13</c:v>
                </c:pt>
                <c:pt idx="3612">
                  <c:v>391113.83</c:v>
                </c:pt>
                <c:pt idx="3613">
                  <c:v>387626.28</c:v>
                </c:pt>
                <c:pt idx="3614">
                  <c:v>379398.28</c:v>
                </c:pt>
                <c:pt idx="3615">
                  <c:v>383951.73</c:v>
                </c:pt>
                <c:pt idx="3616">
                  <c:v>389842.23</c:v>
                </c:pt>
                <c:pt idx="3617">
                  <c:v>388851.13</c:v>
                </c:pt>
                <c:pt idx="3618">
                  <c:v>385503.83</c:v>
                </c:pt>
                <c:pt idx="3619">
                  <c:v>384494.03</c:v>
                </c:pt>
                <c:pt idx="3620">
                  <c:v>388626.73</c:v>
                </c:pt>
                <c:pt idx="3621">
                  <c:v>388308.83</c:v>
                </c:pt>
                <c:pt idx="3622">
                  <c:v>392263.88</c:v>
                </c:pt>
                <c:pt idx="3623">
                  <c:v>391394.33</c:v>
                </c:pt>
                <c:pt idx="3624">
                  <c:v>392170.38</c:v>
                </c:pt>
                <c:pt idx="3625">
                  <c:v>392376.08</c:v>
                </c:pt>
                <c:pt idx="3626">
                  <c:v>393077.33</c:v>
                </c:pt>
                <c:pt idx="3627">
                  <c:v>392731.38</c:v>
                </c:pt>
                <c:pt idx="3628">
                  <c:v>393348.48</c:v>
                </c:pt>
                <c:pt idx="3629">
                  <c:v>391889.88</c:v>
                </c:pt>
                <c:pt idx="3630">
                  <c:v>395470.93</c:v>
                </c:pt>
                <c:pt idx="3631">
                  <c:v>395087.58</c:v>
                </c:pt>
                <c:pt idx="3632">
                  <c:v>395171.73</c:v>
                </c:pt>
                <c:pt idx="3633">
                  <c:v>394582.68</c:v>
                </c:pt>
                <c:pt idx="3634">
                  <c:v>396415.28</c:v>
                </c:pt>
                <c:pt idx="3635">
                  <c:v>397069.78</c:v>
                </c:pt>
                <c:pt idx="3636">
                  <c:v>397958.03</c:v>
                </c:pt>
                <c:pt idx="3637">
                  <c:v>397228.73</c:v>
                </c:pt>
                <c:pt idx="3638">
                  <c:v>395012.78</c:v>
                </c:pt>
                <c:pt idx="3639">
                  <c:v>394881.88</c:v>
                </c:pt>
                <c:pt idx="3640">
                  <c:v>389576.6</c:v>
                </c:pt>
                <c:pt idx="3641">
                  <c:v>395142.68</c:v>
                </c:pt>
                <c:pt idx="3642">
                  <c:v>397253.18</c:v>
                </c:pt>
                <c:pt idx="3643">
                  <c:v>396774.8</c:v>
                </c:pt>
                <c:pt idx="3644">
                  <c:v>399119.8</c:v>
                </c:pt>
                <c:pt idx="3645">
                  <c:v>400536.18</c:v>
                </c:pt>
                <c:pt idx="3646">
                  <c:v>401342.86</c:v>
                </c:pt>
                <c:pt idx="3647">
                  <c:v>401558.6</c:v>
                </c:pt>
                <c:pt idx="3648">
                  <c:v>401896.28</c:v>
                </c:pt>
                <c:pt idx="3649">
                  <c:v>404119.34</c:v>
                </c:pt>
                <c:pt idx="3650">
                  <c:v>407205.36</c:v>
                </c:pt>
                <c:pt idx="3651">
                  <c:v>406464.34</c:v>
                </c:pt>
                <c:pt idx="3652">
                  <c:v>407899.48</c:v>
                </c:pt>
                <c:pt idx="3653">
                  <c:v>404578.96</c:v>
                </c:pt>
                <c:pt idx="3654">
                  <c:v>408893.76</c:v>
                </c:pt>
                <c:pt idx="3655">
                  <c:v>410357.04</c:v>
                </c:pt>
                <c:pt idx="3656">
                  <c:v>408959.42</c:v>
                </c:pt>
                <c:pt idx="3657">
                  <c:v>409569.12</c:v>
                </c:pt>
                <c:pt idx="3658">
                  <c:v>408171.5</c:v>
                </c:pt>
                <c:pt idx="3659">
                  <c:v>404972.92</c:v>
                </c:pt>
                <c:pt idx="3660">
                  <c:v>398997.86</c:v>
                </c:pt>
                <c:pt idx="3661">
                  <c:v>404710.28</c:v>
                </c:pt>
                <c:pt idx="3662">
                  <c:v>407983.9</c:v>
                </c:pt>
                <c:pt idx="3663">
                  <c:v>408837.48</c:v>
                </c:pt>
                <c:pt idx="3664">
                  <c:v>413039.72</c:v>
                </c:pt>
                <c:pt idx="3665">
                  <c:v>414052.76</c:v>
                </c:pt>
                <c:pt idx="3666">
                  <c:v>412167.38</c:v>
                </c:pt>
                <c:pt idx="3667">
                  <c:v>411998.54</c:v>
                </c:pt>
                <c:pt idx="3668">
                  <c:v>413705.7</c:v>
                </c:pt>
                <c:pt idx="3669">
                  <c:v>411698.38</c:v>
                </c:pt>
                <c:pt idx="3670">
                  <c:v>410835.42</c:v>
                </c:pt>
                <c:pt idx="3671">
                  <c:v>414174.7</c:v>
                </c:pt>
                <c:pt idx="3672">
                  <c:v>412139.24</c:v>
                </c:pt>
                <c:pt idx="3673">
                  <c:v>414746.88</c:v>
                </c:pt>
                <c:pt idx="3674">
                  <c:v>415431.62</c:v>
                </c:pt>
                <c:pt idx="3675">
                  <c:v>415093.94</c:v>
                </c:pt>
                <c:pt idx="3676">
                  <c:v>415609.84</c:v>
                </c:pt>
                <c:pt idx="3677">
                  <c:v>416641.64</c:v>
                </c:pt>
                <c:pt idx="3678">
                  <c:v>417889.18</c:v>
                </c:pt>
                <c:pt idx="3679">
                  <c:v>418648.96</c:v>
                </c:pt>
                <c:pt idx="3680">
                  <c:v>419633.86</c:v>
                </c:pt>
                <c:pt idx="3681">
                  <c:v>416885.52</c:v>
                </c:pt>
                <c:pt idx="3682">
                  <c:v>412326.84</c:v>
                </c:pt>
                <c:pt idx="3683">
                  <c:v>412964.68</c:v>
                </c:pt>
                <c:pt idx="3684">
                  <c:v>416247.68</c:v>
                </c:pt>
                <c:pt idx="3685">
                  <c:v>419905.88</c:v>
                </c:pt>
                <c:pt idx="3686">
                  <c:v>420571.86</c:v>
                </c:pt>
                <c:pt idx="3687">
                  <c:v>421453.58</c:v>
                </c:pt>
                <c:pt idx="3688">
                  <c:v>418967.88</c:v>
                </c:pt>
                <c:pt idx="3689">
                  <c:v>422710.5</c:v>
                </c:pt>
                <c:pt idx="3690">
                  <c:v>424567.74</c:v>
                </c:pt>
                <c:pt idx="3691">
                  <c:v>423939.28</c:v>
                </c:pt>
                <c:pt idx="3692">
                  <c:v>424164.4</c:v>
                </c:pt>
                <c:pt idx="3693">
                  <c:v>425468.22</c:v>
                </c:pt>
                <c:pt idx="3694">
                  <c:v>425365.04</c:v>
                </c:pt>
                <c:pt idx="3695">
                  <c:v>423845.48</c:v>
                </c:pt>
                <c:pt idx="3696">
                  <c:v>423329.58</c:v>
                </c:pt>
                <c:pt idx="3697">
                  <c:v>421519.24</c:v>
                </c:pt>
                <c:pt idx="3698">
                  <c:v>418198.72</c:v>
                </c:pt>
                <c:pt idx="3699">
                  <c:v>419268.04</c:v>
                </c:pt>
                <c:pt idx="3700">
                  <c:v>417007.46</c:v>
                </c:pt>
                <c:pt idx="3701">
                  <c:v>420487.44</c:v>
                </c:pt>
                <c:pt idx="3702">
                  <c:v>419821.46</c:v>
                </c:pt>
                <c:pt idx="3703">
                  <c:v>415748.76</c:v>
                </c:pt>
                <c:pt idx="3704">
                  <c:v>408842.56</c:v>
                </c:pt>
                <c:pt idx="3705">
                  <c:v>408456.75</c:v>
                </c:pt>
                <c:pt idx="3706">
                  <c:v>412437.18</c:v>
                </c:pt>
                <c:pt idx="3707">
                  <c:v>417443.3</c:v>
                </c:pt>
                <c:pt idx="3708">
                  <c:v>418130.23</c:v>
                </c:pt>
                <c:pt idx="3709">
                  <c:v>416935.16</c:v>
                </c:pt>
                <c:pt idx="3710">
                  <c:v>408541.44</c:v>
                </c:pt>
                <c:pt idx="3711">
                  <c:v>409228.37</c:v>
                </c:pt>
                <c:pt idx="3712">
                  <c:v>404231.66</c:v>
                </c:pt>
                <c:pt idx="3713">
                  <c:v>409030.76</c:v>
                </c:pt>
                <c:pt idx="3714">
                  <c:v>403761.16</c:v>
                </c:pt>
                <c:pt idx="3715">
                  <c:v>407958.02</c:v>
                </c:pt>
                <c:pt idx="3716">
                  <c:v>409651.82</c:v>
                </c:pt>
                <c:pt idx="3717">
                  <c:v>413189.98</c:v>
                </c:pt>
                <c:pt idx="3718">
                  <c:v>412437.18</c:v>
                </c:pt>
                <c:pt idx="3719">
                  <c:v>409454.21</c:v>
                </c:pt>
                <c:pt idx="3720">
                  <c:v>408447.34</c:v>
                </c:pt>
                <c:pt idx="3721">
                  <c:v>409915.3</c:v>
                </c:pt>
                <c:pt idx="3722">
                  <c:v>416803.42</c:v>
                </c:pt>
                <c:pt idx="3723">
                  <c:v>419974.59</c:v>
                </c:pt>
                <c:pt idx="3724">
                  <c:v>421216.71</c:v>
                </c:pt>
                <c:pt idx="3725">
                  <c:v>424463.16</c:v>
                </c:pt>
                <c:pt idx="3726">
                  <c:v>426128.73</c:v>
                </c:pt>
                <c:pt idx="3727">
                  <c:v>427239.11</c:v>
                </c:pt>
                <c:pt idx="3728">
                  <c:v>426796.84</c:v>
                </c:pt>
                <c:pt idx="3729">
                  <c:v>429083.47</c:v>
                </c:pt>
                <c:pt idx="3730">
                  <c:v>429469.28</c:v>
                </c:pt>
                <c:pt idx="3731">
                  <c:v>427568.46</c:v>
                </c:pt>
                <c:pt idx="3732">
                  <c:v>431690.04</c:v>
                </c:pt>
                <c:pt idx="3733">
                  <c:v>432565.17</c:v>
                </c:pt>
                <c:pt idx="3734">
                  <c:v>433308.56</c:v>
                </c:pt>
                <c:pt idx="3735">
                  <c:v>435058.82</c:v>
                </c:pt>
                <c:pt idx="3736">
                  <c:v>437712.44</c:v>
                </c:pt>
                <c:pt idx="3737">
                  <c:v>439773.23</c:v>
                </c:pt>
                <c:pt idx="3738">
                  <c:v>441297.65</c:v>
                </c:pt>
                <c:pt idx="3739">
                  <c:v>441674.05</c:v>
                </c:pt>
                <c:pt idx="3740">
                  <c:v>440215.5</c:v>
                </c:pt>
                <c:pt idx="3741">
                  <c:v>436677.34</c:v>
                </c:pt>
                <c:pt idx="3742">
                  <c:v>436818.49</c:v>
                </c:pt>
                <c:pt idx="3743">
                  <c:v>440111.99</c:v>
                </c:pt>
                <c:pt idx="3744">
                  <c:v>440262.55</c:v>
                </c:pt>
                <c:pt idx="3745">
                  <c:v>442003.4</c:v>
                </c:pt>
                <c:pt idx="3746">
                  <c:v>440930.66</c:v>
                </c:pt>
                <c:pt idx="3747">
                  <c:v>442426.85</c:v>
                </c:pt>
                <c:pt idx="3748">
                  <c:v>441636.41</c:v>
                </c:pt>
                <c:pt idx="3749">
                  <c:v>440394.29</c:v>
                </c:pt>
                <c:pt idx="3750">
                  <c:v>440977.71</c:v>
                </c:pt>
                <c:pt idx="3751">
                  <c:v>442153.96</c:v>
                </c:pt>
                <c:pt idx="3752">
                  <c:v>432301.69</c:v>
                </c:pt>
                <c:pt idx="3753">
                  <c:v>437599.52</c:v>
                </c:pt>
                <c:pt idx="3754">
                  <c:v>429092.88</c:v>
                </c:pt>
                <c:pt idx="3755">
                  <c:v>424331.42</c:v>
                </c:pt>
                <c:pt idx="3756">
                  <c:v>430824.32</c:v>
                </c:pt>
                <c:pt idx="3757">
                  <c:v>427079.14</c:v>
                </c:pt>
                <c:pt idx="3758">
                  <c:v>432132.31</c:v>
                </c:pt>
                <c:pt idx="3759">
                  <c:v>441062.40000000002</c:v>
                </c:pt>
                <c:pt idx="3760">
                  <c:v>442229.24</c:v>
                </c:pt>
                <c:pt idx="3761">
                  <c:v>439246.27</c:v>
                </c:pt>
                <c:pt idx="3762">
                  <c:v>443377.26</c:v>
                </c:pt>
                <c:pt idx="3763">
                  <c:v>439453.29</c:v>
                </c:pt>
                <c:pt idx="3764">
                  <c:v>436432.68</c:v>
                </c:pt>
                <c:pt idx="3765">
                  <c:v>443245.52</c:v>
                </c:pt>
                <c:pt idx="3766">
                  <c:v>439340.37</c:v>
                </c:pt>
                <c:pt idx="3767">
                  <c:v>434688.44</c:v>
                </c:pt>
                <c:pt idx="3768">
                  <c:v>430088.95</c:v>
                </c:pt>
                <c:pt idx="3769">
                  <c:v>437724.55</c:v>
                </c:pt>
                <c:pt idx="3770">
                  <c:v>442099.9</c:v>
                </c:pt>
                <c:pt idx="3771">
                  <c:v>444849.85</c:v>
                </c:pt>
                <c:pt idx="3772">
                  <c:v>451143.55</c:v>
                </c:pt>
                <c:pt idx="3773">
                  <c:v>450775</c:v>
                </c:pt>
                <c:pt idx="3774">
                  <c:v>451351.45</c:v>
                </c:pt>
                <c:pt idx="3775">
                  <c:v>450104.05</c:v>
                </c:pt>
                <c:pt idx="3776">
                  <c:v>448970.05</c:v>
                </c:pt>
                <c:pt idx="3777">
                  <c:v>451568.8</c:v>
                </c:pt>
                <c:pt idx="3778">
                  <c:v>451417.59999999998</c:v>
                </c:pt>
                <c:pt idx="3779">
                  <c:v>442751.95</c:v>
                </c:pt>
                <c:pt idx="3780">
                  <c:v>442336.15</c:v>
                </c:pt>
                <c:pt idx="3781">
                  <c:v>440587.9</c:v>
                </c:pt>
                <c:pt idx="3782">
                  <c:v>440039.8</c:v>
                </c:pt>
                <c:pt idx="3783">
                  <c:v>444046.6</c:v>
                </c:pt>
                <c:pt idx="3784">
                  <c:v>445246.75</c:v>
                </c:pt>
                <c:pt idx="3785">
                  <c:v>439113.7</c:v>
                </c:pt>
                <c:pt idx="3786">
                  <c:v>439293.25</c:v>
                </c:pt>
                <c:pt idx="3787">
                  <c:v>431515.9</c:v>
                </c:pt>
                <c:pt idx="3788">
                  <c:v>427036.6</c:v>
                </c:pt>
                <c:pt idx="3789">
                  <c:v>422311.6</c:v>
                </c:pt>
                <c:pt idx="3790">
                  <c:v>414023.95</c:v>
                </c:pt>
                <c:pt idx="3791">
                  <c:v>415781.65</c:v>
                </c:pt>
                <c:pt idx="3792">
                  <c:v>410707</c:v>
                </c:pt>
                <c:pt idx="3793">
                  <c:v>409676.95</c:v>
                </c:pt>
                <c:pt idx="3794">
                  <c:v>407654.65</c:v>
                </c:pt>
                <c:pt idx="3795">
                  <c:v>417775.6</c:v>
                </c:pt>
                <c:pt idx="3796">
                  <c:v>425297.8</c:v>
                </c:pt>
                <c:pt idx="3797">
                  <c:v>428170.6</c:v>
                </c:pt>
                <c:pt idx="3798">
                  <c:v>432328.6</c:v>
                </c:pt>
                <c:pt idx="3799">
                  <c:v>422169.85</c:v>
                </c:pt>
                <c:pt idx="3800">
                  <c:v>424154.35</c:v>
                </c:pt>
                <c:pt idx="3801">
                  <c:v>422793.55</c:v>
                </c:pt>
                <c:pt idx="3802">
                  <c:v>426271.15</c:v>
                </c:pt>
                <c:pt idx="3803">
                  <c:v>432508.15</c:v>
                </c:pt>
                <c:pt idx="3804">
                  <c:v>424740.25</c:v>
                </c:pt>
                <c:pt idx="3805">
                  <c:v>416367.55</c:v>
                </c:pt>
                <c:pt idx="3806">
                  <c:v>415006.75</c:v>
                </c:pt>
                <c:pt idx="3807">
                  <c:v>421697.35</c:v>
                </c:pt>
                <c:pt idx="3808">
                  <c:v>422169.85</c:v>
                </c:pt>
                <c:pt idx="3809">
                  <c:v>413154.55</c:v>
                </c:pt>
                <c:pt idx="3810">
                  <c:v>410480.2</c:v>
                </c:pt>
                <c:pt idx="3811">
                  <c:v>406076.5</c:v>
                </c:pt>
                <c:pt idx="3812">
                  <c:v>398875.6</c:v>
                </c:pt>
                <c:pt idx="3813">
                  <c:v>404876.35</c:v>
                </c:pt>
                <c:pt idx="3814">
                  <c:v>413806.6</c:v>
                </c:pt>
                <c:pt idx="3815">
                  <c:v>412748.2</c:v>
                </c:pt>
                <c:pt idx="3816">
                  <c:v>406463.95</c:v>
                </c:pt>
                <c:pt idx="3817">
                  <c:v>413938.9</c:v>
                </c:pt>
                <c:pt idx="3818">
                  <c:v>411878.8</c:v>
                </c:pt>
                <c:pt idx="3819">
                  <c:v>408533.5</c:v>
                </c:pt>
                <c:pt idx="3820">
                  <c:v>396494.2</c:v>
                </c:pt>
                <c:pt idx="3821">
                  <c:v>393489.1</c:v>
                </c:pt>
                <c:pt idx="3822">
                  <c:v>404035.3</c:v>
                </c:pt>
                <c:pt idx="3823">
                  <c:v>402211.45</c:v>
                </c:pt>
                <c:pt idx="3824">
                  <c:v>397099</c:v>
                </c:pt>
                <c:pt idx="3825">
                  <c:v>394197.85</c:v>
                </c:pt>
                <c:pt idx="3826">
                  <c:v>402863.5</c:v>
                </c:pt>
                <c:pt idx="3827">
                  <c:v>411793.75</c:v>
                </c:pt>
                <c:pt idx="3828">
                  <c:v>416944</c:v>
                </c:pt>
                <c:pt idx="3829">
                  <c:v>421495.12</c:v>
                </c:pt>
                <c:pt idx="3830">
                  <c:v>421372.42</c:v>
                </c:pt>
                <c:pt idx="3831">
                  <c:v>426302.02</c:v>
                </c:pt>
                <c:pt idx="3832">
                  <c:v>420813.1</c:v>
                </c:pt>
                <c:pt idx="3833">
                  <c:v>427155.22</c:v>
                </c:pt>
                <c:pt idx="3834">
                  <c:v>429240.82</c:v>
                </c:pt>
                <c:pt idx="3835">
                  <c:v>432293.38</c:v>
                </c:pt>
                <c:pt idx="3836">
                  <c:v>437640.1</c:v>
                </c:pt>
                <c:pt idx="3837">
                  <c:v>434938.3</c:v>
                </c:pt>
                <c:pt idx="3838">
                  <c:v>428245.42</c:v>
                </c:pt>
                <c:pt idx="3839">
                  <c:v>429458.86</c:v>
                </c:pt>
                <c:pt idx="3840">
                  <c:v>433137.1</c:v>
                </c:pt>
                <c:pt idx="3841">
                  <c:v>427667.14</c:v>
                </c:pt>
                <c:pt idx="3842">
                  <c:v>423391.66</c:v>
                </c:pt>
                <c:pt idx="3843">
                  <c:v>425524.66</c:v>
                </c:pt>
                <c:pt idx="3844">
                  <c:v>424387.06</c:v>
                </c:pt>
                <c:pt idx="3845">
                  <c:v>417134.86</c:v>
                </c:pt>
                <c:pt idx="3846">
                  <c:v>415589.62</c:v>
                </c:pt>
                <c:pt idx="3847">
                  <c:v>420348.58</c:v>
                </c:pt>
                <c:pt idx="3848">
                  <c:v>415115.62</c:v>
                </c:pt>
                <c:pt idx="3849">
                  <c:v>415286.26</c:v>
                </c:pt>
                <c:pt idx="3850">
                  <c:v>421988.62</c:v>
                </c:pt>
                <c:pt idx="3851">
                  <c:v>421675.78</c:v>
                </c:pt>
                <c:pt idx="3852">
                  <c:v>415371.58</c:v>
                </c:pt>
                <c:pt idx="3853">
                  <c:v>403976.62</c:v>
                </c:pt>
                <c:pt idx="3854">
                  <c:v>406318.18</c:v>
                </c:pt>
                <c:pt idx="3855">
                  <c:v>394553.5</c:v>
                </c:pt>
                <c:pt idx="3856">
                  <c:v>395662.66</c:v>
                </c:pt>
                <c:pt idx="3857">
                  <c:v>405654.58</c:v>
                </c:pt>
                <c:pt idx="3858">
                  <c:v>390666.7</c:v>
                </c:pt>
                <c:pt idx="3859">
                  <c:v>393017.74</c:v>
                </c:pt>
                <c:pt idx="3860">
                  <c:v>394818.94</c:v>
                </c:pt>
                <c:pt idx="3861">
                  <c:v>406839.58</c:v>
                </c:pt>
                <c:pt idx="3862">
                  <c:v>392382.58</c:v>
                </c:pt>
                <c:pt idx="3863">
                  <c:v>390041.02</c:v>
                </c:pt>
                <c:pt idx="3864">
                  <c:v>377555.86</c:v>
                </c:pt>
                <c:pt idx="3865">
                  <c:v>378428.02</c:v>
                </c:pt>
                <c:pt idx="3866">
                  <c:v>372417.7</c:v>
                </c:pt>
                <c:pt idx="3867">
                  <c:v>372029.02</c:v>
                </c:pt>
                <c:pt idx="3868">
                  <c:v>380921.26</c:v>
                </c:pt>
                <c:pt idx="3869">
                  <c:v>379376.02</c:v>
                </c:pt>
                <c:pt idx="3870">
                  <c:v>387178.06</c:v>
                </c:pt>
                <c:pt idx="3871">
                  <c:v>371573.98</c:v>
                </c:pt>
                <c:pt idx="3872">
                  <c:v>369298.78</c:v>
                </c:pt>
                <c:pt idx="3873">
                  <c:v>369459.94</c:v>
                </c:pt>
                <c:pt idx="3874">
                  <c:v>376370.86</c:v>
                </c:pt>
                <c:pt idx="3875">
                  <c:v>373498.42</c:v>
                </c:pt>
                <c:pt idx="3876">
                  <c:v>376797.46</c:v>
                </c:pt>
                <c:pt idx="3877">
                  <c:v>384324.58</c:v>
                </c:pt>
                <c:pt idx="3878">
                  <c:v>393757.18</c:v>
                </c:pt>
                <c:pt idx="3879">
                  <c:v>391548.34</c:v>
                </c:pt>
                <c:pt idx="3880">
                  <c:v>388382.02</c:v>
                </c:pt>
                <c:pt idx="3881">
                  <c:v>395776.42</c:v>
                </c:pt>
                <c:pt idx="3882">
                  <c:v>389282.62</c:v>
                </c:pt>
                <c:pt idx="3883">
                  <c:v>390467.62</c:v>
                </c:pt>
                <c:pt idx="3884">
                  <c:v>394212.22</c:v>
                </c:pt>
                <c:pt idx="3885">
                  <c:v>389927.26</c:v>
                </c:pt>
                <c:pt idx="3886">
                  <c:v>380655.82</c:v>
                </c:pt>
                <c:pt idx="3887">
                  <c:v>369621.1</c:v>
                </c:pt>
                <c:pt idx="3888">
                  <c:v>355590.7</c:v>
                </c:pt>
                <c:pt idx="3889">
                  <c:v>354519.46</c:v>
                </c:pt>
                <c:pt idx="3890">
                  <c:v>359572.3</c:v>
                </c:pt>
                <c:pt idx="3891">
                  <c:v>347674.9</c:v>
                </c:pt>
                <c:pt idx="3892">
                  <c:v>348420.88</c:v>
                </c:pt>
                <c:pt idx="3893">
                  <c:v>357164.68</c:v>
                </c:pt>
                <c:pt idx="3894">
                  <c:v>356517.32</c:v>
                </c:pt>
                <c:pt idx="3895">
                  <c:v>360011.16</c:v>
                </c:pt>
                <c:pt idx="3896">
                  <c:v>371454.2</c:v>
                </c:pt>
                <c:pt idx="3897">
                  <c:v>370035.72</c:v>
                </c:pt>
                <c:pt idx="3898">
                  <c:v>362476.84</c:v>
                </c:pt>
                <c:pt idx="3899">
                  <c:v>362181.72</c:v>
                </c:pt>
                <c:pt idx="3900">
                  <c:v>359240.04</c:v>
                </c:pt>
                <c:pt idx="3901">
                  <c:v>363038.52</c:v>
                </c:pt>
                <c:pt idx="3902">
                  <c:v>363723.96</c:v>
                </c:pt>
                <c:pt idx="3903">
                  <c:v>364952.04</c:v>
                </c:pt>
                <c:pt idx="3904">
                  <c:v>370416.52</c:v>
                </c:pt>
                <c:pt idx="3905">
                  <c:v>370111.88</c:v>
                </c:pt>
                <c:pt idx="3906">
                  <c:v>365885</c:v>
                </c:pt>
                <c:pt idx="3907">
                  <c:v>362648.2</c:v>
                </c:pt>
                <c:pt idx="3908">
                  <c:v>360744.2</c:v>
                </c:pt>
                <c:pt idx="3909">
                  <c:v>359868.36</c:v>
                </c:pt>
                <c:pt idx="3910">
                  <c:v>366741.8</c:v>
                </c:pt>
                <c:pt idx="3911">
                  <c:v>363714.44</c:v>
                </c:pt>
                <c:pt idx="3912">
                  <c:v>373539.08</c:v>
                </c:pt>
                <c:pt idx="3913">
                  <c:v>375919.08</c:v>
                </c:pt>
                <c:pt idx="3914">
                  <c:v>379746.12</c:v>
                </c:pt>
                <c:pt idx="3915">
                  <c:v>376223.72</c:v>
                </c:pt>
                <c:pt idx="3916">
                  <c:v>376680.68</c:v>
                </c:pt>
                <c:pt idx="3917">
                  <c:v>372225.32</c:v>
                </c:pt>
                <c:pt idx="3918">
                  <c:v>381888.12</c:v>
                </c:pt>
                <c:pt idx="3919">
                  <c:v>386676.68</c:v>
                </c:pt>
                <c:pt idx="3920">
                  <c:v>392312.52</c:v>
                </c:pt>
                <c:pt idx="3921">
                  <c:v>391151.08</c:v>
                </c:pt>
                <c:pt idx="3922">
                  <c:v>388571.16</c:v>
                </c:pt>
                <c:pt idx="3923">
                  <c:v>394654.44</c:v>
                </c:pt>
                <c:pt idx="3924">
                  <c:v>394387.88</c:v>
                </c:pt>
                <c:pt idx="3925">
                  <c:v>393721.48</c:v>
                </c:pt>
                <c:pt idx="3926">
                  <c:v>393264.52</c:v>
                </c:pt>
                <c:pt idx="3927">
                  <c:v>391703.24</c:v>
                </c:pt>
                <c:pt idx="3928">
                  <c:v>399928.52</c:v>
                </c:pt>
                <c:pt idx="3929">
                  <c:v>399928.52</c:v>
                </c:pt>
                <c:pt idx="3930">
                  <c:v>406697.24</c:v>
                </c:pt>
                <c:pt idx="3931">
                  <c:v>408372.76</c:v>
                </c:pt>
                <c:pt idx="3932">
                  <c:v>409172.44</c:v>
                </c:pt>
                <c:pt idx="3933">
                  <c:v>406268.84</c:v>
                </c:pt>
                <c:pt idx="3934">
                  <c:v>407449.32</c:v>
                </c:pt>
                <c:pt idx="3935">
                  <c:v>401975.32</c:v>
                </c:pt>
                <c:pt idx="3936">
                  <c:v>393607.24</c:v>
                </c:pt>
                <c:pt idx="3937">
                  <c:v>392655.24</c:v>
                </c:pt>
                <c:pt idx="3938">
                  <c:v>393911.88</c:v>
                </c:pt>
                <c:pt idx="3939">
                  <c:v>399471.56</c:v>
                </c:pt>
                <c:pt idx="3940">
                  <c:v>385953.16</c:v>
                </c:pt>
                <c:pt idx="3941">
                  <c:v>383401.8</c:v>
                </c:pt>
                <c:pt idx="3942">
                  <c:v>379193.96</c:v>
                </c:pt>
                <c:pt idx="3943">
                  <c:v>376309.4</c:v>
                </c:pt>
                <c:pt idx="3944">
                  <c:v>377489.88</c:v>
                </c:pt>
                <c:pt idx="3945">
                  <c:v>373510.52</c:v>
                </c:pt>
                <c:pt idx="3946">
                  <c:v>372101.56</c:v>
                </c:pt>
                <c:pt idx="3947">
                  <c:v>378784.6</c:v>
                </c:pt>
                <c:pt idx="3948">
                  <c:v>381259.8</c:v>
                </c:pt>
                <c:pt idx="3949">
                  <c:v>387181.24</c:v>
                </c:pt>
                <c:pt idx="3950">
                  <c:v>391341.48</c:v>
                </c:pt>
                <c:pt idx="3951">
                  <c:v>374329.24</c:v>
                </c:pt>
                <c:pt idx="3952">
                  <c:v>375757.24</c:v>
                </c:pt>
                <c:pt idx="3953">
                  <c:v>371492.28</c:v>
                </c:pt>
                <c:pt idx="3954">
                  <c:v>368670.93</c:v>
                </c:pt>
                <c:pt idx="3955">
                  <c:v>371542.57</c:v>
                </c:pt>
                <c:pt idx="3956">
                  <c:v>367278.81</c:v>
                </c:pt>
                <c:pt idx="3957">
                  <c:v>360873.61</c:v>
                </c:pt>
                <c:pt idx="3958">
                  <c:v>357843.09</c:v>
                </c:pt>
                <c:pt idx="3959">
                  <c:v>351848.97</c:v>
                </c:pt>
                <c:pt idx="3960">
                  <c:v>348369.13</c:v>
                </c:pt>
                <c:pt idx="3961">
                  <c:v>347480.05</c:v>
                </c:pt>
                <c:pt idx="3962">
                  <c:v>354315.45</c:v>
                </c:pt>
                <c:pt idx="3963">
                  <c:v>346916.01</c:v>
                </c:pt>
                <c:pt idx="3964">
                  <c:v>341552.85</c:v>
                </c:pt>
                <c:pt idx="3965">
                  <c:v>350567.93</c:v>
                </c:pt>
                <c:pt idx="3966">
                  <c:v>361428.09</c:v>
                </c:pt>
                <c:pt idx="3967">
                  <c:v>360586.81</c:v>
                </c:pt>
                <c:pt idx="3968">
                  <c:v>356867.97</c:v>
                </c:pt>
                <c:pt idx="3969">
                  <c:v>346916.01</c:v>
                </c:pt>
                <c:pt idx="3970">
                  <c:v>344267.89</c:v>
                </c:pt>
                <c:pt idx="3971">
                  <c:v>342088.21</c:v>
                </c:pt>
                <c:pt idx="3972">
                  <c:v>340960.13</c:v>
                </c:pt>
                <c:pt idx="3973">
                  <c:v>349956.09</c:v>
                </c:pt>
                <c:pt idx="3974">
                  <c:v>341983.05</c:v>
                </c:pt>
                <c:pt idx="3975">
                  <c:v>350768.69</c:v>
                </c:pt>
                <c:pt idx="3976">
                  <c:v>354889.05</c:v>
                </c:pt>
                <c:pt idx="3977">
                  <c:v>352374.77</c:v>
                </c:pt>
                <c:pt idx="3978">
                  <c:v>349420.73</c:v>
                </c:pt>
                <c:pt idx="3979">
                  <c:v>357910.01</c:v>
                </c:pt>
                <c:pt idx="3980">
                  <c:v>362288.49</c:v>
                </c:pt>
                <c:pt idx="3981">
                  <c:v>368072.29</c:v>
                </c:pt>
                <c:pt idx="3982">
                  <c:v>365299.89</c:v>
                </c:pt>
                <c:pt idx="3983">
                  <c:v>363349.65</c:v>
                </c:pt>
                <c:pt idx="3984">
                  <c:v>371991.89</c:v>
                </c:pt>
                <c:pt idx="3985">
                  <c:v>369305.53</c:v>
                </c:pt>
                <c:pt idx="3986">
                  <c:v>367689.89</c:v>
                </c:pt>
                <c:pt idx="3987">
                  <c:v>358464.49</c:v>
                </c:pt>
                <c:pt idx="3988">
                  <c:v>354774.33</c:v>
                </c:pt>
                <c:pt idx="3989">
                  <c:v>359879.37</c:v>
                </c:pt>
                <c:pt idx="3990">
                  <c:v>363320.97</c:v>
                </c:pt>
                <c:pt idx="3991">
                  <c:v>365280.77</c:v>
                </c:pt>
                <c:pt idx="3992">
                  <c:v>357757.05</c:v>
                </c:pt>
                <c:pt idx="3993">
                  <c:v>377412.41</c:v>
                </c:pt>
                <c:pt idx="3994">
                  <c:v>381064.33</c:v>
                </c:pt>
                <c:pt idx="3995">
                  <c:v>377823.49</c:v>
                </c:pt>
                <c:pt idx="3996">
                  <c:v>381045.21</c:v>
                </c:pt>
                <c:pt idx="3997">
                  <c:v>378138.97</c:v>
                </c:pt>
                <c:pt idx="3998">
                  <c:v>376982.21</c:v>
                </c:pt>
                <c:pt idx="3999">
                  <c:v>378693.45</c:v>
                </c:pt>
                <c:pt idx="4000">
                  <c:v>377316.81</c:v>
                </c:pt>
                <c:pt idx="4001">
                  <c:v>382393.17</c:v>
                </c:pt>
                <c:pt idx="4002">
                  <c:v>384802.29</c:v>
                </c:pt>
                <c:pt idx="4003">
                  <c:v>384716.25</c:v>
                </c:pt>
                <c:pt idx="4004">
                  <c:v>378578.73</c:v>
                </c:pt>
                <c:pt idx="4005">
                  <c:v>377928.65</c:v>
                </c:pt>
                <c:pt idx="4006">
                  <c:v>389830.85</c:v>
                </c:pt>
                <c:pt idx="4007">
                  <c:v>389544.05</c:v>
                </c:pt>
                <c:pt idx="4008">
                  <c:v>389094.73</c:v>
                </c:pt>
                <c:pt idx="4009">
                  <c:v>382096.81</c:v>
                </c:pt>
                <c:pt idx="4010">
                  <c:v>376590.25</c:v>
                </c:pt>
                <c:pt idx="4011">
                  <c:v>375949.73</c:v>
                </c:pt>
                <c:pt idx="4012">
                  <c:v>378894.21</c:v>
                </c:pt>
                <c:pt idx="4013">
                  <c:v>376064.45</c:v>
                </c:pt>
                <c:pt idx="4014">
                  <c:v>381484.97</c:v>
                </c:pt>
                <c:pt idx="4015">
                  <c:v>384372.09</c:v>
                </c:pt>
                <c:pt idx="4016">
                  <c:v>381915.17</c:v>
                </c:pt>
                <c:pt idx="4017">
                  <c:v>372575.05</c:v>
                </c:pt>
                <c:pt idx="4018">
                  <c:v>368197.91</c:v>
                </c:pt>
                <c:pt idx="4019">
                  <c:v>365077.11</c:v>
                </c:pt>
                <c:pt idx="4020">
                  <c:v>365576.31</c:v>
                </c:pt>
                <c:pt idx="4021">
                  <c:v>371038.71</c:v>
                </c:pt>
                <c:pt idx="4022">
                  <c:v>365749.11</c:v>
                </c:pt>
                <c:pt idx="4023">
                  <c:v>367851.51</c:v>
                </c:pt>
                <c:pt idx="4024">
                  <c:v>366401.91</c:v>
                </c:pt>
                <c:pt idx="4025">
                  <c:v>361851.51</c:v>
                </c:pt>
                <c:pt idx="4026">
                  <c:v>368360.31</c:v>
                </c:pt>
                <c:pt idx="4027">
                  <c:v>367390.71</c:v>
                </c:pt>
                <c:pt idx="4028">
                  <c:v>365845.11</c:v>
                </c:pt>
                <c:pt idx="4029">
                  <c:v>368667.51</c:v>
                </c:pt>
                <c:pt idx="4030">
                  <c:v>364462.71</c:v>
                </c:pt>
                <c:pt idx="4031">
                  <c:v>372814.71</c:v>
                </c:pt>
                <c:pt idx="4032">
                  <c:v>372603.51</c:v>
                </c:pt>
                <c:pt idx="4033">
                  <c:v>375214.71</c:v>
                </c:pt>
                <c:pt idx="4034">
                  <c:v>379957.11</c:v>
                </c:pt>
                <c:pt idx="4035">
                  <c:v>381339.51</c:v>
                </c:pt>
                <c:pt idx="4036">
                  <c:v>382817.91</c:v>
                </c:pt>
                <c:pt idx="4037">
                  <c:v>382117.11</c:v>
                </c:pt>
                <c:pt idx="4038">
                  <c:v>376088.31</c:v>
                </c:pt>
                <c:pt idx="4039">
                  <c:v>373352.31</c:v>
                </c:pt>
                <c:pt idx="4040">
                  <c:v>380302.71</c:v>
                </c:pt>
                <c:pt idx="4041">
                  <c:v>384862.71</c:v>
                </c:pt>
                <c:pt idx="4042">
                  <c:v>384449.91</c:v>
                </c:pt>
                <c:pt idx="4043">
                  <c:v>384593.91</c:v>
                </c:pt>
                <c:pt idx="4044">
                  <c:v>388817.91</c:v>
                </c:pt>
                <c:pt idx="4045">
                  <c:v>389710.71</c:v>
                </c:pt>
                <c:pt idx="4046">
                  <c:v>384824.31</c:v>
                </c:pt>
                <c:pt idx="4047">
                  <c:v>390478.71</c:v>
                </c:pt>
                <c:pt idx="4048">
                  <c:v>394625.91</c:v>
                </c:pt>
                <c:pt idx="4049">
                  <c:v>400366.71</c:v>
                </c:pt>
                <c:pt idx="4050">
                  <c:v>396113.91</c:v>
                </c:pt>
                <c:pt idx="4051">
                  <c:v>393694.71</c:v>
                </c:pt>
                <c:pt idx="4052">
                  <c:v>398840.31</c:v>
                </c:pt>
                <c:pt idx="4053">
                  <c:v>394481.91</c:v>
                </c:pt>
                <c:pt idx="4054">
                  <c:v>391064.31</c:v>
                </c:pt>
                <c:pt idx="4055">
                  <c:v>391976.31</c:v>
                </c:pt>
                <c:pt idx="4056">
                  <c:v>396574.71</c:v>
                </c:pt>
                <c:pt idx="4057">
                  <c:v>396392.31</c:v>
                </c:pt>
                <c:pt idx="4058">
                  <c:v>397678.71</c:v>
                </c:pt>
                <c:pt idx="4059">
                  <c:v>392206.71</c:v>
                </c:pt>
                <c:pt idx="4060">
                  <c:v>391227.51</c:v>
                </c:pt>
                <c:pt idx="4061">
                  <c:v>383384.31</c:v>
                </c:pt>
                <c:pt idx="4062">
                  <c:v>382856.31</c:v>
                </c:pt>
                <c:pt idx="4063">
                  <c:v>384891.51</c:v>
                </c:pt>
                <c:pt idx="4064">
                  <c:v>380782.71</c:v>
                </c:pt>
                <c:pt idx="4065">
                  <c:v>382078.71</c:v>
                </c:pt>
                <c:pt idx="4066">
                  <c:v>380667.51</c:v>
                </c:pt>
                <c:pt idx="4067">
                  <c:v>379208.31</c:v>
                </c:pt>
                <c:pt idx="4068">
                  <c:v>382155.51</c:v>
                </c:pt>
                <c:pt idx="4069">
                  <c:v>388280.31</c:v>
                </c:pt>
                <c:pt idx="4070">
                  <c:v>388549.11</c:v>
                </c:pt>
                <c:pt idx="4071">
                  <c:v>382597.11</c:v>
                </c:pt>
                <c:pt idx="4072">
                  <c:v>383221.11</c:v>
                </c:pt>
                <c:pt idx="4073">
                  <c:v>376155.51</c:v>
                </c:pt>
                <c:pt idx="4074">
                  <c:v>370731.51</c:v>
                </c:pt>
                <c:pt idx="4075">
                  <c:v>370203.51</c:v>
                </c:pt>
                <c:pt idx="4076">
                  <c:v>376318.71</c:v>
                </c:pt>
                <c:pt idx="4077">
                  <c:v>373966.71</c:v>
                </c:pt>
                <c:pt idx="4078">
                  <c:v>380523.51</c:v>
                </c:pt>
                <c:pt idx="4079">
                  <c:v>376094.27</c:v>
                </c:pt>
                <c:pt idx="4080">
                  <c:v>379706.03</c:v>
                </c:pt>
                <c:pt idx="4081">
                  <c:v>384689.91</c:v>
                </c:pt>
                <c:pt idx="4082">
                  <c:v>378134.71</c:v>
                </c:pt>
                <c:pt idx="4083">
                  <c:v>379156.55</c:v>
                </c:pt>
                <c:pt idx="4084">
                  <c:v>381643.67</c:v>
                </c:pt>
                <c:pt idx="4085">
                  <c:v>382357.03</c:v>
                </c:pt>
                <c:pt idx="4086">
                  <c:v>381499.07</c:v>
                </c:pt>
                <c:pt idx="4087">
                  <c:v>387042.07</c:v>
                </c:pt>
                <c:pt idx="4088">
                  <c:v>389307.47</c:v>
                </c:pt>
                <c:pt idx="4089">
                  <c:v>394792.63</c:v>
                </c:pt>
                <c:pt idx="4090">
                  <c:v>396296.47</c:v>
                </c:pt>
                <c:pt idx="4091">
                  <c:v>394098.55</c:v>
                </c:pt>
                <c:pt idx="4092">
                  <c:v>393067.07</c:v>
                </c:pt>
                <c:pt idx="4093">
                  <c:v>394599.83</c:v>
                </c:pt>
                <c:pt idx="4094">
                  <c:v>395004.71</c:v>
                </c:pt>
                <c:pt idx="4095">
                  <c:v>395110.75</c:v>
                </c:pt>
                <c:pt idx="4096">
                  <c:v>393500.87</c:v>
                </c:pt>
                <c:pt idx="4097">
                  <c:v>398725.75</c:v>
                </c:pt>
                <c:pt idx="4098">
                  <c:v>397752.11</c:v>
                </c:pt>
                <c:pt idx="4099">
                  <c:v>399178.83</c:v>
                </c:pt>
                <c:pt idx="4100">
                  <c:v>399439.11</c:v>
                </c:pt>
                <c:pt idx="4101">
                  <c:v>399371.63</c:v>
                </c:pt>
                <c:pt idx="4102">
                  <c:v>397192.99</c:v>
                </c:pt>
                <c:pt idx="4103">
                  <c:v>397501.47</c:v>
                </c:pt>
                <c:pt idx="4104">
                  <c:v>397915.99</c:v>
                </c:pt>
                <c:pt idx="4105">
                  <c:v>391601.79</c:v>
                </c:pt>
                <c:pt idx="4106">
                  <c:v>389943.71</c:v>
                </c:pt>
                <c:pt idx="4107">
                  <c:v>397703.91</c:v>
                </c:pt>
                <c:pt idx="4108">
                  <c:v>401097.19</c:v>
                </c:pt>
                <c:pt idx="4109">
                  <c:v>400692.31</c:v>
                </c:pt>
                <c:pt idx="4110">
                  <c:v>396190.43</c:v>
                </c:pt>
                <c:pt idx="4111">
                  <c:v>393471.95</c:v>
                </c:pt>
                <c:pt idx="4112">
                  <c:v>390685.99</c:v>
                </c:pt>
                <c:pt idx="4113">
                  <c:v>397915.99</c:v>
                </c:pt>
                <c:pt idx="4114">
                  <c:v>398022.03</c:v>
                </c:pt>
                <c:pt idx="4115">
                  <c:v>396277.19</c:v>
                </c:pt>
                <c:pt idx="4116">
                  <c:v>398128.07</c:v>
                </c:pt>
                <c:pt idx="4117">
                  <c:v>397433.99</c:v>
                </c:pt>
                <c:pt idx="4118">
                  <c:v>396913.43</c:v>
                </c:pt>
                <c:pt idx="4119">
                  <c:v>398282.31</c:v>
                </c:pt>
                <c:pt idx="4120">
                  <c:v>395621.67</c:v>
                </c:pt>
                <c:pt idx="4121">
                  <c:v>400422.39</c:v>
                </c:pt>
                <c:pt idx="4122">
                  <c:v>404278.39</c:v>
                </c:pt>
                <c:pt idx="4123">
                  <c:v>403690.35</c:v>
                </c:pt>
                <c:pt idx="4124">
                  <c:v>403854.23</c:v>
                </c:pt>
                <c:pt idx="4125">
                  <c:v>399323.43</c:v>
                </c:pt>
                <c:pt idx="4126">
                  <c:v>396431.43</c:v>
                </c:pt>
                <c:pt idx="4127">
                  <c:v>399863.27</c:v>
                </c:pt>
                <c:pt idx="4128">
                  <c:v>405039.95</c:v>
                </c:pt>
                <c:pt idx="4129">
                  <c:v>405194.19</c:v>
                </c:pt>
                <c:pt idx="4130">
                  <c:v>402948.07</c:v>
                </c:pt>
                <c:pt idx="4131">
                  <c:v>406775.15</c:v>
                </c:pt>
                <c:pt idx="4132">
                  <c:v>412655.55</c:v>
                </c:pt>
                <c:pt idx="4133">
                  <c:v>411865.07</c:v>
                </c:pt>
                <c:pt idx="4134">
                  <c:v>412761.59</c:v>
                </c:pt>
                <c:pt idx="4135">
                  <c:v>411334.87</c:v>
                </c:pt>
                <c:pt idx="4136">
                  <c:v>413821.99</c:v>
                </c:pt>
                <c:pt idx="4137">
                  <c:v>414564.27</c:v>
                </c:pt>
                <c:pt idx="4138">
                  <c:v>418323.87</c:v>
                </c:pt>
                <c:pt idx="4139">
                  <c:v>421080.91</c:v>
                </c:pt>
                <c:pt idx="4140">
                  <c:v>421582.19</c:v>
                </c:pt>
                <c:pt idx="4141">
                  <c:v>426807.07</c:v>
                </c:pt>
                <c:pt idx="4142">
                  <c:v>425359.52</c:v>
                </c:pt>
                <c:pt idx="4143">
                  <c:v>423160.79</c:v>
                </c:pt>
                <c:pt idx="4144">
                  <c:v>420994.71</c:v>
                </c:pt>
                <c:pt idx="4145">
                  <c:v>422512.9</c:v>
                </c:pt>
                <c:pt idx="4146">
                  <c:v>419321.8</c:v>
                </c:pt>
                <c:pt idx="4147">
                  <c:v>417610.21</c:v>
                </c:pt>
                <c:pt idx="4148">
                  <c:v>422184.12</c:v>
                </c:pt>
                <c:pt idx="4149">
                  <c:v>422396.86</c:v>
                </c:pt>
                <c:pt idx="4150">
                  <c:v>424060.1</c:v>
                </c:pt>
                <c:pt idx="4151">
                  <c:v>429059.49</c:v>
                </c:pt>
                <c:pt idx="4152">
                  <c:v>429552.66</c:v>
                </c:pt>
                <c:pt idx="4153">
                  <c:v>428914.44</c:v>
                </c:pt>
                <c:pt idx="4154">
                  <c:v>425558.95</c:v>
                </c:pt>
                <c:pt idx="4155">
                  <c:v>424485.58</c:v>
                </c:pt>
                <c:pt idx="4156">
                  <c:v>425558.95</c:v>
                </c:pt>
                <c:pt idx="4157">
                  <c:v>428266.55</c:v>
                </c:pt>
                <c:pt idx="4158">
                  <c:v>431709.07</c:v>
                </c:pt>
                <c:pt idx="4159">
                  <c:v>435132.25</c:v>
                </c:pt>
                <c:pt idx="4160">
                  <c:v>434861.49</c:v>
                </c:pt>
                <c:pt idx="4161">
                  <c:v>436370.01</c:v>
                </c:pt>
                <c:pt idx="4162">
                  <c:v>439609.46</c:v>
                </c:pt>
                <c:pt idx="4163">
                  <c:v>440586.13</c:v>
                </c:pt>
                <c:pt idx="4164">
                  <c:v>437665.79</c:v>
                </c:pt>
                <c:pt idx="4165">
                  <c:v>437665.79</c:v>
                </c:pt>
                <c:pt idx="4166">
                  <c:v>439619.13</c:v>
                </c:pt>
                <c:pt idx="4167">
                  <c:v>440818.21</c:v>
                </c:pt>
                <c:pt idx="4168">
                  <c:v>440885.9</c:v>
                </c:pt>
                <c:pt idx="4169">
                  <c:v>437965.56</c:v>
                </c:pt>
                <c:pt idx="4170">
                  <c:v>442249.37</c:v>
                </c:pt>
                <c:pt idx="4171">
                  <c:v>443090.66</c:v>
                </c:pt>
                <c:pt idx="4172">
                  <c:v>441823.89</c:v>
                </c:pt>
                <c:pt idx="4173">
                  <c:v>435683.44</c:v>
                </c:pt>
                <c:pt idx="4174">
                  <c:v>434436.01</c:v>
                </c:pt>
                <c:pt idx="4175">
                  <c:v>432473</c:v>
                </c:pt>
                <c:pt idx="4176">
                  <c:v>436244.3</c:v>
                </c:pt>
                <c:pt idx="4177">
                  <c:v>434348.98</c:v>
                </c:pt>
                <c:pt idx="4178">
                  <c:v>431447.98</c:v>
                </c:pt>
                <c:pt idx="4179">
                  <c:v>431602.7</c:v>
                </c:pt>
                <c:pt idx="4180">
                  <c:v>431351.28</c:v>
                </c:pt>
                <c:pt idx="4181">
                  <c:v>433730.1</c:v>
                </c:pt>
                <c:pt idx="4182">
                  <c:v>428682.36</c:v>
                </c:pt>
                <c:pt idx="4183">
                  <c:v>425539.61</c:v>
                </c:pt>
                <c:pt idx="4184">
                  <c:v>422300.15999999997</c:v>
                </c:pt>
                <c:pt idx="4185">
                  <c:v>422503.23</c:v>
                </c:pt>
                <c:pt idx="4186">
                  <c:v>425249.51</c:v>
                </c:pt>
                <c:pt idx="4187">
                  <c:v>424098.78</c:v>
                </c:pt>
                <c:pt idx="4188">
                  <c:v>428817.74</c:v>
                </c:pt>
                <c:pt idx="4189">
                  <c:v>422880.36</c:v>
                </c:pt>
                <c:pt idx="4190">
                  <c:v>425858.72</c:v>
                </c:pt>
                <c:pt idx="4191">
                  <c:v>428556.65</c:v>
                </c:pt>
                <c:pt idx="4192">
                  <c:v>434745.45</c:v>
                </c:pt>
                <c:pt idx="4193">
                  <c:v>436534.4</c:v>
                </c:pt>
                <c:pt idx="4194">
                  <c:v>435896.18</c:v>
                </c:pt>
                <c:pt idx="4195">
                  <c:v>436708.46</c:v>
                </c:pt>
                <c:pt idx="4196">
                  <c:v>434822.81</c:v>
                </c:pt>
                <c:pt idx="4197">
                  <c:v>431902.47</c:v>
                </c:pt>
                <c:pt idx="4198">
                  <c:v>430577.68</c:v>
                </c:pt>
                <c:pt idx="4199">
                  <c:v>431225.57</c:v>
                </c:pt>
                <c:pt idx="4200">
                  <c:v>434058.88</c:v>
                </c:pt>
                <c:pt idx="4201">
                  <c:v>431680.06</c:v>
                </c:pt>
                <c:pt idx="4202">
                  <c:v>432182.9</c:v>
                </c:pt>
                <c:pt idx="4203">
                  <c:v>435905.85</c:v>
                </c:pt>
                <c:pt idx="4204">
                  <c:v>430677.48</c:v>
                </c:pt>
                <c:pt idx="4205">
                  <c:v>430931.22</c:v>
                </c:pt>
                <c:pt idx="4206">
                  <c:v>430037.9</c:v>
                </c:pt>
                <c:pt idx="4207">
                  <c:v>426085.93</c:v>
                </c:pt>
                <c:pt idx="4208">
                  <c:v>419046.18</c:v>
                </c:pt>
                <c:pt idx="4209">
                  <c:v>418104.31</c:v>
                </c:pt>
                <c:pt idx="4210">
                  <c:v>419861.82</c:v>
                </c:pt>
                <c:pt idx="4211">
                  <c:v>413695.97</c:v>
                </c:pt>
                <c:pt idx="4212">
                  <c:v>413861.04</c:v>
                </c:pt>
                <c:pt idx="4213">
                  <c:v>416259.41</c:v>
                </c:pt>
                <c:pt idx="4214">
                  <c:v>415249.57</c:v>
                </c:pt>
                <c:pt idx="4215">
                  <c:v>415084.5</c:v>
                </c:pt>
                <c:pt idx="4216">
                  <c:v>409530.38</c:v>
                </c:pt>
                <c:pt idx="4217">
                  <c:v>412511.35</c:v>
                </c:pt>
                <c:pt idx="4218">
                  <c:v>412355.99</c:v>
                </c:pt>
                <c:pt idx="4219">
                  <c:v>417249.83</c:v>
                </c:pt>
                <c:pt idx="4220">
                  <c:v>419920.08</c:v>
                </c:pt>
                <c:pt idx="4221">
                  <c:v>422104.83</c:v>
                </c:pt>
                <c:pt idx="4222">
                  <c:v>423833.21</c:v>
                </c:pt>
                <c:pt idx="4223">
                  <c:v>421250.35</c:v>
                </c:pt>
                <c:pt idx="4224">
                  <c:v>419152.99</c:v>
                </c:pt>
                <c:pt idx="4225">
                  <c:v>423561.33</c:v>
                </c:pt>
                <c:pt idx="4226">
                  <c:v>423541.91</c:v>
                </c:pt>
                <c:pt idx="4227">
                  <c:v>417900.4</c:v>
                </c:pt>
                <c:pt idx="4228">
                  <c:v>414230.02</c:v>
                </c:pt>
                <c:pt idx="4229">
                  <c:v>409141.98</c:v>
                </c:pt>
                <c:pt idx="4230">
                  <c:v>408433.15</c:v>
                </c:pt>
                <c:pt idx="4231">
                  <c:v>411511.22</c:v>
                </c:pt>
                <c:pt idx="4232">
                  <c:v>405607.54</c:v>
                </c:pt>
                <c:pt idx="4233">
                  <c:v>400752.54</c:v>
                </c:pt>
                <c:pt idx="4234">
                  <c:v>398936.77</c:v>
                </c:pt>
                <c:pt idx="4235">
                  <c:v>403704.38</c:v>
                </c:pt>
                <c:pt idx="4236">
                  <c:v>406238.69</c:v>
                </c:pt>
                <c:pt idx="4237">
                  <c:v>410569.35</c:v>
                </c:pt>
                <c:pt idx="4238">
                  <c:v>418434.45</c:v>
                </c:pt>
                <c:pt idx="4239">
                  <c:v>422250.48</c:v>
                </c:pt>
                <c:pt idx="4240">
                  <c:v>423221.48</c:v>
                </c:pt>
                <c:pt idx="4241">
                  <c:v>424425.52</c:v>
                </c:pt>
                <c:pt idx="4242">
                  <c:v>424736.24</c:v>
                </c:pt>
                <c:pt idx="4243">
                  <c:v>421425.13</c:v>
                </c:pt>
                <c:pt idx="4244">
                  <c:v>427998.8</c:v>
                </c:pt>
                <c:pt idx="4245">
                  <c:v>427590.98</c:v>
                </c:pt>
                <c:pt idx="4246">
                  <c:v>435883.32</c:v>
                </c:pt>
                <c:pt idx="4247">
                  <c:v>436805.77</c:v>
                </c:pt>
                <c:pt idx="4248">
                  <c:v>437339.82</c:v>
                </c:pt>
                <c:pt idx="4249">
                  <c:v>437883.58</c:v>
                </c:pt>
                <c:pt idx="4250">
                  <c:v>441252.95</c:v>
                </c:pt>
                <c:pt idx="4251">
                  <c:v>440291.66</c:v>
                </c:pt>
                <c:pt idx="4252">
                  <c:v>441990.91</c:v>
                </c:pt>
                <c:pt idx="4253">
                  <c:v>442262.79</c:v>
                </c:pt>
                <c:pt idx="4254">
                  <c:v>441466.57</c:v>
                </c:pt>
                <c:pt idx="4255">
                  <c:v>441903.52</c:v>
                </c:pt>
                <c:pt idx="4256">
                  <c:v>441592.8</c:v>
                </c:pt>
                <c:pt idx="4257">
                  <c:v>443330.89</c:v>
                </c:pt>
                <c:pt idx="4258">
                  <c:v>445952.59</c:v>
                </c:pt>
                <c:pt idx="4259">
                  <c:v>443612.48</c:v>
                </c:pt>
                <c:pt idx="4260">
                  <c:v>443525.09</c:v>
                </c:pt>
                <c:pt idx="4261">
                  <c:v>441738.45</c:v>
                </c:pt>
                <c:pt idx="4262">
                  <c:v>445107.82</c:v>
                </c:pt>
                <c:pt idx="4263">
                  <c:v>447020.69</c:v>
                </c:pt>
                <c:pt idx="4264">
                  <c:v>448758.78</c:v>
                </c:pt>
                <c:pt idx="4265">
                  <c:v>450807.59</c:v>
                </c:pt>
                <c:pt idx="4266">
                  <c:v>457021.99</c:v>
                </c:pt>
                <c:pt idx="4267">
                  <c:v>458488.2</c:v>
                </c:pt>
                <c:pt idx="4268">
                  <c:v>457736.74</c:v>
                </c:pt>
                <c:pt idx="4269">
                  <c:v>460304.14</c:v>
                </c:pt>
                <c:pt idx="4270">
                  <c:v>463102.39</c:v>
                </c:pt>
                <c:pt idx="4271">
                  <c:v>456686.89</c:v>
                </c:pt>
                <c:pt idx="4272">
                  <c:v>461015.89</c:v>
                </c:pt>
                <c:pt idx="4273">
                  <c:v>461942.14</c:v>
                </c:pt>
                <c:pt idx="4274">
                  <c:v>463892.14</c:v>
                </c:pt>
                <c:pt idx="4275">
                  <c:v>464730.64</c:v>
                </c:pt>
                <c:pt idx="4276">
                  <c:v>464906.14</c:v>
                </c:pt>
                <c:pt idx="4277">
                  <c:v>463560.64</c:v>
                </c:pt>
                <c:pt idx="4278">
                  <c:v>460967.14</c:v>
                </c:pt>
                <c:pt idx="4279">
                  <c:v>457203.64</c:v>
                </c:pt>
                <c:pt idx="4280">
                  <c:v>455731.39</c:v>
                </c:pt>
                <c:pt idx="4281">
                  <c:v>456355.39</c:v>
                </c:pt>
                <c:pt idx="4282">
                  <c:v>462868.39</c:v>
                </c:pt>
                <c:pt idx="4283">
                  <c:v>462166.39</c:v>
                </c:pt>
                <c:pt idx="4284">
                  <c:v>464779.39</c:v>
                </c:pt>
                <c:pt idx="4285">
                  <c:v>464574.64</c:v>
                </c:pt>
                <c:pt idx="4286">
                  <c:v>464896.39</c:v>
                </c:pt>
                <c:pt idx="4287">
                  <c:v>463190.14</c:v>
                </c:pt>
                <c:pt idx="4288">
                  <c:v>460616.14</c:v>
                </c:pt>
                <c:pt idx="4289">
                  <c:v>464711.14</c:v>
                </c:pt>
                <c:pt idx="4290">
                  <c:v>470502.64</c:v>
                </c:pt>
                <c:pt idx="4291">
                  <c:v>471497.14</c:v>
                </c:pt>
                <c:pt idx="4292">
                  <c:v>472871.89</c:v>
                </c:pt>
                <c:pt idx="4293">
                  <c:v>473388.64</c:v>
                </c:pt>
                <c:pt idx="4294">
                  <c:v>475962.64</c:v>
                </c:pt>
                <c:pt idx="4295">
                  <c:v>475358.14</c:v>
                </c:pt>
                <c:pt idx="4296">
                  <c:v>479121.64</c:v>
                </c:pt>
                <c:pt idx="4297">
                  <c:v>478751.14</c:v>
                </c:pt>
                <c:pt idx="4298">
                  <c:v>470941.39</c:v>
                </c:pt>
                <c:pt idx="4299">
                  <c:v>477103.39</c:v>
                </c:pt>
                <c:pt idx="4300">
                  <c:v>482124.64</c:v>
                </c:pt>
                <c:pt idx="4301">
                  <c:v>480369.64</c:v>
                </c:pt>
                <c:pt idx="4302">
                  <c:v>481763.89</c:v>
                </c:pt>
                <c:pt idx="4303">
                  <c:v>485780.89</c:v>
                </c:pt>
                <c:pt idx="4304">
                  <c:v>485995.39</c:v>
                </c:pt>
                <c:pt idx="4305">
                  <c:v>488803.39</c:v>
                </c:pt>
                <c:pt idx="4306">
                  <c:v>488588.89</c:v>
                </c:pt>
                <c:pt idx="4307">
                  <c:v>481861.39</c:v>
                </c:pt>
                <c:pt idx="4308">
                  <c:v>486239.14</c:v>
                </c:pt>
                <c:pt idx="4309">
                  <c:v>489593.14</c:v>
                </c:pt>
                <c:pt idx="4310">
                  <c:v>487155.64</c:v>
                </c:pt>
                <c:pt idx="4311">
                  <c:v>484474.39</c:v>
                </c:pt>
                <c:pt idx="4312">
                  <c:v>484913.14</c:v>
                </c:pt>
                <c:pt idx="4313">
                  <c:v>494945.89</c:v>
                </c:pt>
                <c:pt idx="4314">
                  <c:v>495287.14</c:v>
                </c:pt>
                <c:pt idx="4315">
                  <c:v>493473.64</c:v>
                </c:pt>
                <c:pt idx="4316">
                  <c:v>494390.14</c:v>
                </c:pt>
                <c:pt idx="4317">
                  <c:v>493736.89</c:v>
                </c:pt>
                <c:pt idx="4318">
                  <c:v>495511.39</c:v>
                </c:pt>
                <c:pt idx="4319">
                  <c:v>500162.14</c:v>
                </c:pt>
                <c:pt idx="4320">
                  <c:v>499625.89</c:v>
                </c:pt>
                <c:pt idx="4321">
                  <c:v>494633.89</c:v>
                </c:pt>
                <c:pt idx="4322">
                  <c:v>497139.64</c:v>
                </c:pt>
                <c:pt idx="4323">
                  <c:v>502073.14</c:v>
                </c:pt>
                <c:pt idx="4324">
                  <c:v>499060.39</c:v>
                </c:pt>
                <c:pt idx="4325">
                  <c:v>498631.39</c:v>
                </c:pt>
                <c:pt idx="4326">
                  <c:v>503993.89</c:v>
                </c:pt>
                <c:pt idx="4327">
                  <c:v>503204.14</c:v>
                </c:pt>
                <c:pt idx="4328">
                  <c:v>502209.64</c:v>
                </c:pt>
                <c:pt idx="4329">
                  <c:v>498772.67</c:v>
                </c:pt>
                <c:pt idx="4330">
                  <c:v>501723.5</c:v>
                </c:pt>
                <c:pt idx="4331">
                  <c:v>504510.8</c:v>
                </c:pt>
                <c:pt idx="4332">
                  <c:v>509175.86</c:v>
                </c:pt>
                <c:pt idx="4333">
                  <c:v>510858.02</c:v>
                </c:pt>
                <c:pt idx="4334">
                  <c:v>509889.8</c:v>
                </c:pt>
                <c:pt idx="4335">
                  <c:v>508481.48</c:v>
                </c:pt>
                <c:pt idx="4336">
                  <c:v>507542.6</c:v>
                </c:pt>
                <c:pt idx="4337">
                  <c:v>511806.68</c:v>
                </c:pt>
                <c:pt idx="4338">
                  <c:v>511708.88</c:v>
                </c:pt>
                <c:pt idx="4339">
                  <c:v>510818.9</c:v>
                </c:pt>
                <c:pt idx="4340">
                  <c:v>507571.94</c:v>
                </c:pt>
                <c:pt idx="4341">
                  <c:v>508129.4</c:v>
                </c:pt>
                <c:pt idx="4342">
                  <c:v>501928.88</c:v>
                </c:pt>
                <c:pt idx="4343">
                  <c:v>507170.96</c:v>
                </c:pt>
                <c:pt idx="4344">
                  <c:v>507454.58</c:v>
                </c:pt>
                <c:pt idx="4345">
                  <c:v>508041.38</c:v>
                </c:pt>
                <c:pt idx="4346">
                  <c:v>502955.78</c:v>
                </c:pt>
                <c:pt idx="4347">
                  <c:v>506750.42</c:v>
                </c:pt>
                <c:pt idx="4348">
                  <c:v>499757.72</c:v>
                </c:pt>
                <c:pt idx="4349">
                  <c:v>493498.52</c:v>
                </c:pt>
                <c:pt idx="4350">
                  <c:v>492598.76</c:v>
                </c:pt>
                <c:pt idx="4351">
                  <c:v>489684.32</c:v>
                </c:pt>
                <c:pt idx="4352">
                  <c:v>488676.98</c:v>
                </c:pt>
                <c:pt idx="4353">
                  <c:v>484412.9</c:v>
                </c:pt>
                <c:pt idx="4354">
                  <c:v>488872.58</c:v>
                </c:pt>
                <c:pt idx="4355">
                  <c:v>494672.12</c:v>
                </c:pt>
                <c:pt idx="4356">
                  <c:v>494437.4</c:v>
                </c:pt>
                <c:pt idx="4357">
                  <c:v>492559.64</c:v>
                </c:pt>
                <c:pt idx="4358">
                  <c:v>497224.7</c:v>
                </c:pt>
                <c:pt idx="4359">
                  <c:v>498985.1</c:v>
                </c:pt>
                <c:pt idx="4360">
                  <c:v>491082.86</c:v>
                </c:pt>
                <c:pt idx="4361">
                  <c:v>489488.72</c:v>
                </c:pt>
                <c:pt idx="4362">
                  <c:v>494065.76</c:v>
                </c:pt>
                <c:pt idx="4363">
                  <c:v>500188.04</c:v>
                </c:pt>
                <c:pt idx="4364">
                  <c:v>505351.88</c:v>
                </c:pt>
                <c:pt idx="4365">
                  <c:v>505909.34</c:v>
                </c:pt>
                <c:pt idx="4366">
                  <c:v>505958.24</c:v>
                </c:pt>
                <c:pt idx="4367">
                  <c:v>508872.68</c:v>
                </c:pt>
                <c:pt idx="4368">
                  <c:v>509527.94</c:v>
                </c:pt>
                <c:pt idx="4369">
                  <c:v>509596.4</c:v>
                </c:pt>
                <c:pt idx="4370">
                  <c:v>511933.82</c:v>
                </c:pt>
                <c:pt idx="4371">
                  <c:v>518271.26</c:v>
                </c:pt>
                <c:pt idx="4372">
                  <c:v>517205.24</c:v>
                </c:pt>
                <c:pt idx="4373">
                  <c:v>517948.52</c:v>
                </c:pt>
                <c:pt idx="4374">
                  <c:v>518545.1</c:v>
                </c:pt>
                <c:pt idx="4375">
                  <c:v>519816.5</c:v>
                </c:pt>
                <c:pt idx="4376">
                  <c:v>518320.16</c:v>
                </c:pt>
                <c:pt idx="4377">
                  <c:v>514535.3</c:v>
                </c:pt>
                <c:pt idx="4378">
                  <c:v>517938.74</c:v>
                </c:pt>
                <c:pt idx="4379">
                  <c:v>518300.6</c:v>
                </c:pt>
                <c:pt idx="4380">
                  <c:v>514672.22</c:v>
                </c:pt>
                <c:pt idx="4381">
                  <c:v>511259</c:v>
                </c:pt>
                <c:pt idx="4382">
                  <c:v>515914.28</c:v>
                </c:pt>
                <c:pt idx="4383">
                  <c:v>516334.82</c:v>
                </c:pt>
                <c:pt idx="4384">
                  <c:v>516911.84</c:v>
                </c:pt>
                <c:pt idx="4385">
                  <c:v>523053.68</c:v>
                </c:pt>
                <c:pt idx="4386">
                  <c:v>523043.9</c:v>
                </c:pt>
                <c:pt idx="4387">
                  <c:v>522408.2</c:v>
                </c:pt>
                <c:pt idx="4388">
                  <c:v>524021.9</c:v>
                </c:pt>
                <c:pt idx="4389">
                  <c:v>525283.52</c:v>
                </c:pt>
                <c:pt idx="4390">
                  <c:v>529596.5</c:v>
                </c:pt>
                <c:pt idx="4391">
                  <c:v>530662.52</c:v>
                </c:pt>
                <c:pt idx="4392">
                  <c:v>530985.26</c:v>
                </c:pt>
                <c:pt idx="4393">
                  <c:v>535210.22</c:v>
                </c:pt>
                <c:pt idx="4394">
                  <c:v>536569.64</c:v>
                </c:pt>
                <c:pt idx="4395">
                  <c:v>535112.42000000004</c:v>
                </c:pt>
                <c:pt idx="4396">
                  <c:v>534397.5</c:v>
                </c:pt>
                <c:pt idx="4397">
                  <c:v>532661.67000000004</c:v>
                </c:pt>
                <c:pt idx="4398">
                  <c:v>534711.96</c:v>
                </c:pt>
                <c:pt idx="4399">
                  <c:v>535379.04</c:v>
                </c:pt>
                <c:pt idx="4400">
                  <c:v>536222.69999999995</c:v>
                </c:pt>
                <c:pt idx="4401">
                  <c:v>534113.55000000005</c:v>
                </c:pt>
                <c:pt idx="4402">
                  <c:v>535212.27</c:v>
                </c:pt>
                <c:pt idx="4403">
                  <c:v>538812.54</c:v>
                </c:pt>
                <c:pt idx="4404">
                  <c:v>541215.99</c:v>
                </c:pt>
                <c:pt idx="4405">
                  <c:v>544335.56999999995</c:v>
                </c:pt>
                <c:pt idx="4406">
                  <c:v>544963.41</c:v>
                </c:pt>
                <c:pt idx="4407">
                  <c:v>545493.15</c:v>
                </c:pt>
                <c:pt idx="4408">
                  <c:v>550888.65</c:v>
                </c:pt>
                <c:pt idx="4409">
                  <c:v>546140.61</c:v>
                </c:pt>
                <c:pt idx="4410">
                  <c:v>549583.92000000004</c:v>
                </c:pt>
                <c:pt idx="4411">
                  <c:v>551094.66</c:v>
                </c:pt>
                <c:pt idx="4412">
                  <c:v>554361.39</c:v>
                </c:pt>
                <c:pt idx="4413">
                  <c:v>546591.87</c:v>
                </c:pt>
                <c:pt idx="4414">
                  <c:v>542393.18999999994</c:v>
                </c:pt>
                <c:pt idx="4415">
                  <c:v>538792.92000000004</c:v>
                </c:pt>
                <c:pt idx="4416">
                  <c:v>544345.38</c:v>
                </c:pt>
                <c:pt idx="4417">
                  <c:v>543491.91</c:v>
                </c:pt>
                <c:pt idx="4418">
                  <c:v>531180.36</c:v>
                </c:pt>
                <c:pt idx="4419">
                  <c:v>528413.93999999994</c:v>
                </c:pt>
                <c:pt idx="4420">
                  <c:v>534329.37</c:v>
                </c:pt>
                <c:pt idx="4421">
                  <c:v>534643.29</c:v>
                </c:pt>
                <c:pt idx="4422">
                  <c:v>531935.73</c:v>
                </c:pt>
                <c:pt idx="4423">
                  <c:v>540578.34</c:v>
                </c:pt>
                <c:pt idx="4424">
                  <c:v>532926.54</c:v>
                </c:pt>
                <c:pt idx="4425">
                  <c:v>523008.63</c:v>
                </c:pt>
                <c:pt idx="4426">
                  <c:v>507783.51</c:v>
                </c:pt>
                <c:pt idx="4427">
                  <c:v>512462.88</c:v>
                </c:pt>
                <c:pt idx="4428">
                  <c:v>509039.19</c:v>
                </c:pt>
                <c:pt idx="4429">
                  <c:v>520801.38</c:v>
                </c:pt>
                <c:pt idx="4430">
                  <c:v>523096.92</c:v>
                </c:pt>
                <c:pt idx="4431">
                  <c:v>523371.6</c:v>
                </c:pt>
                <c:pt idx="4432">
                  <c:v>531974.97</c:v>
                </c:pt>
                <c:pt idx="4433">
                  <c:v>533652.47999999998</c:v>
                </c:pt>
                <c:pt idx="4434">
                  <c:v>542795.4</c:v>
                </c:pt>
                <c:pt idx="4435">
                  <c:v>544011.84</c:v>
                </c:pt>
                <c:pt idx="4436">
                  <c:v>549211.14</c:v>
                </c:pt>
                <c:pt idx="4437">
                  <c:v>548318.43000000005</c:v>
                </c:pt>
                <c:pt idx="4438">
                  <c:v>550201.94999999995</c:v>
                </c:pt>
                <c:pt idx="4439">
                  <c:v>545885.55000000005</c:v>
                </c:pt>
                <c:pt idx="4440">
                  <c:v>551683.26</c:v>
                </c:pt>
                <c:pt idx="4441">
                  <c:v>550368.72</c:v>
                </c:pt>
                <c:pt idx="4442">
                  <c:v>551124.09</c:v>
                </c:pt>
                <c:pt idx="4443">
                  <c:v>547926.03</c:v>
                </c:pt>
                <c:pt idx="4444">
                  <c:v>547975.07999999996</c:v>
                </c:pt>
                <c:pt idx="4445">
                  <c:v>553203.81000000006</c:v>
                </c:pt>
                <c:pt idx="4446">
                  <c:v>541824.21</c:v>
                </c:pt>
                <c:pt idx="4447">
                  <c:v>540715.68000000005</c:v>
                </c:pt>
                <c:pt idx="4448">
                  <c:v>539401.14</c:v>
                </c:pt>
                <c:pt idx="4449">
                  <c:v>530326.89</c:v>
                </c:pt>
                <c:pt idx="4450">
                  <c:v>536261.93999999994</c:v>
                </c:pt>
                <c:pt idx="4451">
                  <c:v>538596.72</c:v>
                </c:pt>
                <c:pt idx="4452">
                  <c:v>544119.75</c:v>
                </c:pt>
                <c:pt idx="4453">
                  <c:v>548701.02</c:v>
                </c:pt>
                <c:pt idx="4454">
                  <c:v>551565.54</c:v>
                </c:pt>
                <c:pt idx="4455">
                  <c:v>552379.77</c:v>
                </c:pt>
                <c:pt idx="4456">
                  <c:v>552605.4</c:v>
                </c:pt>
                <c:pt idx="4457">
                  <c:v>550967.13</c:v>
                </c:pt>
                <c:pt idx="4458">
                  <c:v>560365.11</c:v>
                </c:pt>
                <c:pt idx="4459">
                  <c:v>559399.31999999995</c:v>
                </c:pt>
                <c:pt idx="4460">
                  <c:v>560793.32999999996</c:v>
                </c:pt>
                <c:pt idx="4461">
                  <c:v>562397.25</c:v>
                </c:pt>
                <c:pt idx="4462">
                  <c:v>561157.41</c:v>
                </c:pt>
                <c:pt idx="4463">
                  <c:v>563381.25</c:v>
                </c:pt>
                <c:pt idx="4464">
                  <c:v>562564.53</c:v>
                </c:pt>
                <c:pt idx="4465">
                  <c:v>564817.89</c:v>
                </c:pt>
                <c:pt idx="4466">
                  <c:v>559760.13</c:v>
                </c:pt>
                <c:pt idx="4467">
                  <c:v>559996.29</c:v>
                </c:pt>
                <c:pt idx="4468">
                  <c:v>558972.93000000005</c:v>
                </c:pt>
                <c:pt idx="4469">
                  <c:v>564050.37</c:v>
                </c:pt>
                <c:pt idx="4470">
                  <c:v>558953.25</c:v>
                </c:pt>
                <c:pt idx="4471">
                  <c:v>564237.32999999996</c:v>
                </c:pt>
                <c:pt idx="4472">
                  <c:v>568143.81000000006</c:v>
                </c:pt>
                <c:pt idx="4473">
                  <c:v>567149.97</c:v>
                </c:pt>
                <c:pt idx="4474">
                  <c:v>570544.77</c:v>
                </c:pt>
                <c:pt idx="4475">
                  <c:v>575208.93000000005</c:v>
                </c:pt>
                <c:pt idx="4476">
                  <c:v>570741.56999999995</c:v>
                </c:pt>
                <c:pt idx="4477">
                  <c:v>573221.25</c:v>
                </c:pt>
                <c:pt idx="4478">
                  <c:v>573270.44999999995</c:v>
                </c:pt>
                <c:pt idx="4479">
                  <c:v>575474.61</c:v>
                </c:pt>
                <c:pt idx="4480">
                  <c:v>574529.97</c:v>
                </c:pt>
                <c:pt idx="4481">
                  <c:v>574224.93000000005</c:v>
                </c:pt>
                <c:pt idx="4482">
                  <c:v>568980.21</c:v>
                </c:pt>
                <c:pt idx="4483">
                  <c:v>570210.21</c:v>
                </c:pt>
                <c:pt idx="4484">
                  <c:v>570013.41</c:v>
                </c:pt>
                <c:pt idx="4485">
                  <c:v>571774.77</c:v>
                </c:pt>
                <c:pt idx="4486">
                  <c:v>572699.73</c:v>
                </c:pt>
                <c:pt idx="4487">
                  <c:v>570967.89</c:v>
                </c:pt>
                <c:pt idx="4488">
                  <c:v>559779.81000000006</c:v>
                </c:pt>
                <c:pt idx="4489">
                  <c:v>562141.41</c:v>
                </c:pt>
                <c:pt idx="4490">
                  <c:v>560931.09</c:v>
                </c:pt>
                <c:pt idx="4491">
                  <c:v>567710.85</c:v>
                </c:pt>
                <c:pt idx="4492">
                  <c:v>581821.41</c:v>
                </c:pt>
                <c:pt idx="4493">
                  <c:v>586318.29</c:v>
                </c:pt>
                <c:pt idx="4494">
                  <c:v>588857.01</c:v>
                </c:pt>
                <c:pt idx="4495">
                  <c:v>589417.89</c:v>
                </c:pt>
                <c:pt idx="4496">
                  <c:v>587587.65</c:v>
                </c:pt>
                <c:pt idx="4497">
                  <c:v>587873.01</c:v>
                </c:pt>
                <c:pt idx="4498">
                  <c:v>584094.44999999995</c:v>
                </c:pt>
                <c:pt idx="4499">
                  <c:v>576616.05000000005</c:v>
                </c:pt>
                <c:pt idx="4500">
                  <c:v>578977.65</c:v>
                </c:pt>
                <c:pt idx="4501">
                  <c:v>581093.25</c:v>
                </c:pt>
                <c:pt idx="4502">
                  <c:v>581290.05000000005</c:v>
                </c:pt>
                <c:pt idx="4503">
                  <c:v>584409.32999999996</c:v>
                </c:pt>
                <c:pt idx="4504">
                  <c:v>586219.89</c:v>
                </c:pt>
                <c:pt idx="4505">
                  <c:v>588207.56999999995</c:v>
                </c:pt>
                <c:pt idx="4506">
                  <c:v>591277.65</c:v>
                </c:pt>
                <c:pt idx="4507">
                  <c:v>589486.77</c:v>
                </c:pt>
                <c:pt idx="4508">
                  <c:v>593147.25</c:v>
                </c:pt>
                <c:pt idx="4509">
                  <c:v>594209.97</c:v>
                </c:pt>
                <c:pt idx="4510">
                  <c:v>594485.49</c:v>
                </c:pt>
                <c:pt idx="4511">
                  <c:v>598175.49</c:v>
                </c:pt>
                <c:pt idx="4512">
                  <c:v>597191.49</c:v>
                </c:pt>
                <c:pt idx="4513">
                  <c:v>598323.09</c:v>
                </c:pt>
                <c:pt idx="4514">
                  <c:v>595243.17000000004</c:v>
                </c:pt>
                <c:pt idx="4515">
                  <c:v>593393.25</c:v>
                </c:pt>
                <c:pt idx="4516">
                  <c:v>597978.68999999994</c:v>
                </c:pt>
                <c:pt idx="4517">
                  <c:v>594898.77</c:v>
                </c:pt>
                <c:pt idx="4518">
                  <c:v>594780.68999999994</c:v>
                </c:pt>
                <c:pt idx="4519">
                  <c:v>597319.41</c:v>
                </c:pt>
                <c:pt idx="4520">
                  <c:v>594859.41</c:v>
                </c:pt>
                <c:pt idx="4521">
                  <c:v>577137.56999999995</c:v>
                </c:pt>
                <c:pt idx="4522">
                  <c:v>576960.44999999995</c:v>
                </c:pt>
                <c:pt idx="4523">
                  <c:v>583863.69999999995</c:v>
                </c:pt>
                <c:pt idx="4524">
                  <c:v>587358.46</c:v>
                </c:pt>
                <c:pt idx="4525">
                  <c:v>593882.53</c:v>
                </c:pt>
                <c:pt idx="4526">
                  <c:v>593922.01</c:v>
                </c:pt>
                <c:pt idx="4527">
                  <c:v>587674.30000000005</c:v>
                </c:pt>
                <c:pt idx="4528">
                  <c:v>580972.56999999995</c:v>
                </c:pt>
                <c:pt idx="4529">
                  <c:v>578860.39</c:v>
                </c:pt>
                <c:pt idx="4530">
                  <c:v>577439.11</c:v>
                </c:pt>
                <c:pt idx="4531">
                  <c:v>584654.07999999996</c:v>
                </c:pt>
                <c:pt idx="4532">
                  <c:v>588019.75</c:v>
                </c:pt>
                <c:pt idx="4533">
                  <c:v>581377.24</c:v>
                </c:pt>
                <c:pt idx="4534">
                  <c:v>582226.06000000006</c:v>
                </c:pt>
                <c:pt idx="4535">
                  <c:v>573343.06000000006</c:v>
                </c:pt>
                <c:pt idx="4536">
                  <c:v>574231.36</c:v>
                </c:pt>
                <c:pt idx="4537">
                  <c:v>575020.96</c:v>
                </c:pt>
                <c:pt idx="4538">
                  <c:v>585473.29</c:v>
                </c:pt>
                <c:pt idx="4539">
                  <c:v>584348.11</c:v>
                </c:pt>
                <c:pt idx="4540">
                  <c:v>590210.89</c:v>
                </c:pt>
                <c:pt idx="4541">
                  <c:v>595609.78</c:v>
                </c:pt>
                <c:pt idx="4542">
                  <c:v>598955.71</c:v>
                </c:pt>
                <c:pt idx="4543">
                  <c:v>602222.68000000005</c:v>
                </c:pt>
                <c:pt idx="4544">
                  <c:v>600465.81999999995</c:v>
                </c:pt>
                <c:pt idx="4545">
                  <c:v>591977.62</c:v>
                </c:pt>
                <c:pt idx="4546">
                  <c:v>597060.67000000004</c:v>
                </c:pt>
                <c:pt idx="4547">
                  <c:v>594385.9</c:v>
                </c:pt>
                <c:pt idx="4548">
                  <c:v>597573.91</c:v>
                </c:pt>
                <c:pt idx="4549">
                  <c:v>594395.77</c:v>
                </c:pt>
                <c:pt idx="4550">
                  <c:v>590398.42000000004</c:v>
                </c:pt>
                <c:pt idx="4551">
                  <c:v>594356.29</c:v>
                </c:pt>
                <c:pt idx="4552">
                  <c:v>596764.56999999995</c:v>
                </c:pt>
                <c:pt idx="4553">
                  <c:v>598837.27</c:v>
                </c:pt>
                <c:pt idx="4554">
                  <c:v>593359.42000000004</c:v>
                </c:pt>
                <c:pt idx="4555">
                  <c:v>597386.38</c:v>
                </c:pt>
                <c:pt idx="4556">
                  <c:v>597840.4</c:v>
                </c:pt>
                <c:pt idx="4557">
                  <c:v>595915.75</c:v>
                </c:pt>
                <c:pt idx="4558">
                  <c:v>602202.93999999994</c:v>
                </c:pt>
                <c:pt idx="4559">
                  <c:v>602173.32999999996</c:v>
                </c:pt>
                <c:pt idx="4560">
                  <c:v>603940.06000000006</c:v>
                </c:pt>
                <c:pt idx="4561">
                  <c:v>605361.34</c:v>
                </c:pt>
                <c:pt idx="4562">
                  <c:v>602844.49</c:v>
                </c:pt>
                <c:pt idx="4563">
                  <c:v>592540.21</c:v>
                </c:pt>
                <c:pt idx="4564">
                  <c:v>589845.69999999995</c:v>
                </c:pt>
                <c:pt idx="4565">
                  <c:v>586914.31000000006</c:v>
                </c:pt>
                <c:pt idx="4566">
                  <c:v>587210.41</c:v>
                </c:pt>
                <c:pt idx="4567">
                  <c:v>577843.78</c:v>
                </c:pt>
                <c:pt idx="4568">
                  <c:v>586855.09</c:v>
                </c:pt>
                <c:pt idx="4569">
                  <c:v>576580.42000000004</c:v>
                </c:pt>
                <c:pt idx="4570">
                  <c:v>569760.25</c:v>
                </c:pt>
                <c:pt idx="4571">
                  <c:v>575879.65</c:v>
                </c:pt>
                <c:pt idx="4572">
                  <c:v>565664.19999999995</c:v>
                </c:pt>
                <c:pt idx="4573">
                  <c:v>568832.47</c:v>
                </c:pt>
                <c:pt idx="4574">
                  <c:v>553691.89</c:v>
                </c:pt>
                <c:pt idx="4575">
                  <c:v>549092.47</c:v>
                </c:pt>
                <c:pt idx="4576">
                  <c:v>552004.12</c:v>
                </c:pt>
                <c:pt idx="4577">
                  <c:v>544650.97</c:v>
                </c:pt>
                <c:pt idx="4578">
                  <c:v>555892.9</c:v>
                </c:pt>
                <c:pt idx="4579">
                  <c:v>560176.48</c:v>
                </c:pt>
                <c:pt idx="4580">
                  <c:v>554126.17000000004</c:v>
                </c:pt>
                <c:pt idx="4581">
                  <c:v>560156.74</c:v>
                </c:pt>
                <c:pt idx="4582">
                  <c:v>558538.06000000006</c:v>
                </c:pt>
                <c:pt idx="4583">
                  <c:v>558721.15</c:v>
                </c:pt>
                <c:pt idx="4584">
                  <c:v>568699.68999999994</c:v>
                </c:pt>
                <c:pt idx="4585">
                  <c:v>570065.89</c:v>
                </c:pt>
                <c:pt idx="4586">
                  <c:v>563264.59</c:v>
                </c:pt>
                <c:pt idx="4587">
                  <c:v>561769.68999999994</c:v>
                </c:pt>
                <c:pt idx="4588">
                  <c:v>550463.89</c:v>
                </c:pt>
                <c:pt idx="4589">
                  <c:v>554156.59</c:v>
                </c:pt>
                <c:pt idx="4590">
                  <c:v>555720.79</c:v>
                </c:pt>
                <c:pt idx="4591">
                  <c:v>559235.29</c:v>
                </c:pt>
                <c:pt idx="4592">
                  <c:v>531693.49</c:v>
                </c:pt>
                <c:pt idx="4593">
                  <c:v>500587.69</c:v>
                </c:pt>
                <c:pt idx="4594">
                  <c:v>499696.69</c:v>
                </c:pt>
                <c:pt idx="4595">
                  <c:v>491875.69</c:v>
                </c:pt>
                <c:pt idx="4596">
                  <c:v>543494.29</c:v>
                </c:pt>
                <c:pt idx="4597">
                  <c:v>519694.69</c:v>
                </c:pt>
                <c:pt idx="4598">
                  <c:v>528961.09</c:v>
                </c:pt>
                <c:pt idx="4599">
                  <c:v>534089.29</c:v>
                </c:pt>
                <c:pt idx="4600">
                  <c:v>532594.39</c:v>
                </c:pt>
                <c:pt idx="4601">
                  <c:v>520763.89</c:v>
                </c:pt>
                <c:pt idx="4602">
                  <c:v>521506.39</c:v>
                </c:pt>
                <c:pt idx="4603">
                  <c:v>509101.69</c:v>
                </c:pt>
                <c:pt idx="4604">
                  <c:v>522337.99</c:v>
                </c:pt>
                <c:pt idx="4605">
                  <c:v>530426.29</c:v>
                </c:pt>
                <c:pt idx="4606">
                  <c:v>541583.59</c:v>
                </c:pt>
                <c:pt idx="4607">
                  <c:v>545494.09</c:v>
                </c:pt>
                <c:pt idx="4608">
                  <c:v>545701.99</c:v>
                </c:pt>
                <c:pt idx="4609">
                  <c:v>549137.29</c:v>
                </c:pt>
                <c:pt idx="4610">
                  <c:v>549355.09</c:v>
                </c:pt>
                <c:pt idx="4611">
                  <c:v>553245.79</c:v>
                </c:pt>
                <c:pt idx="4612">
                  <c:v>561452.89</c:v>
                </c:pt>
                <c:pt idx="4613">
                  <c:v>558235.39</c:v>
                </c:pt>
                <c:pt idx="4614">
                  <c:v>553572.49</c:v>
                </c:pt>
                <c:pt idx="4615">
                  <c:v>555898.99</c:v>
                </c:pt>
                <c:pt idx="4616">
                  <c:v>559769.89</c:v>
                </c:pt>
                <c:pt idx="4617">
                  <c:v>559057.09</c:v>
                </c:pt>
                <c:pt idx="4618">
                  <c:v>577520.59</c:v>
                </c:pt>
                <c:pt idx="4619">
                  <c:v>581332.09</c:v>
                </c:pt>
                <c:pt idx="4620">
                  <c:v>582074.59</c:v>
                </c:pt>
                <c:pt idx="4621">
                  <c:v>584915.89</c:v>
                </c:pt>
                <c:pt idx="4622">
                  <c:v>588618.49</c:v>
                </c:pt>
                <c:pt idx="4623">
                  <c:v>589261.99</c:v>
                </c:pt>
                <c:pt idx="4624">
                  <c:v>587281.99</c:v>
                </c:pt>
                <c:pt idx="4625">
                  <c:v>577391.89</c:v>
                </c:pt>
                <c:pt idx="4626">
                  <c:v>577619.59</c:v>
                </c:pt>
                <c:pt idx="4627">
                  <c:v>573679.39</c:v>
                </c:pt>
                <c:pt idx="4628">
                  <c:v>585598.99</c:v>
                </c:pt>
                <c:pt idx="4629">
                  <c:v>582213.18999999994</c:v>
                </c:pt>
                <c:pt idx="4630">
                  <c:v>584509.99</c:v>
                </c:pt>
                <c:pt idx="4631">
                  <c:v>583856.59</c:v>
                </c:pt>
                <c:pt idx="4632">
                  <c:v>587143.39</c:v>
                </c:pt>
                <c:pt idx="4633">
                  <c:v>590489.59</c:v>
                </c:pt>
                <c:pt idx="4634">
                  <c:v>590331.18999999994</c:v>
                </c:pt>
                <c:pt idx="4635">
                  <c:v>587479.99</c:v>
                </c:pt>
                <c:pt idx="4636">
                  <c:v>593509.09</c:v>
                </c:pt>
                <c:pt idx="4637">
                  <c:v>594043.68999999994</c:v>
                </c:pt>
                <c:pt idx="4638">
                  <c:v>597409.68999999994</c:v>
                </c:pt>
                <c:pt idx="4639">
                  <c:v>595706.89</c:v>
                </c:pt>
                <c:pt idx="4640">
                  <c:v>598072.99</c:v>
                </c:pt>
                <c:pt idx="4641">
                  <c:v>591390.49</c:v>
                </c:pt>
                <c:pt idx="4642">
                  <c:v>597013.68999999994</c:v>
                </c:pt>
                <c:pt idx="4643">
                  <c:v>591915.18999999994</c:v>
                </c:pt>
                <c:pt idx="4644">
                  <c:v>591826.09</c:v>
                </c:pt>
                <c:pt idx="4645">
                  <c:v>590441.17000000004</c:v>
                </c:pt>
                <c:pt idx="4646">
                  <c:v>596267.80000000005</c:v>
                </c:pt>
                <c:pt idx="4647">
                  <c:v>602851.39</c:v>
                </c:pt>
                <c:pt idx="4648">
                  <c:v>603189.01</c:v>
                </c:pt>
                <c:pt idx="4649">
                  <c:v>607905.76</c:v>
                </c:pt>
                <c:pt idx="4650">
                  <c:v>610924.48</c:v>
                </c:pt>
                <c:pt idx="4651">
                  <c:v>613843.9</c:v>
                </c:pt>
                <c:pt idx="4652">
                  <c:v>613645.30000000005</c:v>
                </c:pt>
                <c:pt idx="4653">
                  <c:v>616425.69999999995</c:v>
                </c:pt>
                <c:pt idx="4654">
                  <c:v>621281.47</c:v>
                </c:pt>
                <c:pt idx="4655">
                  <c:v>616654.09</c:v>
                </c:pt>
                <c:pt idx="4656">
                  <c:v>616316.47</c:v>
                </c:pt>
                <c:pt idx="4657">
                  <c:v>620010.43000000005</c:v>
                </c:pt>
                <c:pt idx="4658">
                  <c:v>621758.11</c:v>
                </c:pt>
                <c:pt idx="4659">
                  <c:v>619573.51</c:v>
                </c:pt>
                <c:pt idx="4660">
                  <c:v>620755.18000000005</c:v>
                </c:pt>
                <c:pt idx="4661">
                  <c:v>618103.87</c:v>
                </c:pt>
                <c:pt idx="4662">
                  <c:v>620169.31000000006</c:v>
                </c:pt>
                <c:pt idx="4663">
                  <c:v>623962.56999999995</c:v>
                </c:pt>
                <c:pt idx="4664">
                  <c:v>623505.79</c:v>
                </c:pt>
                <c:pt idx="4665">
                  <c:v>624687.46</c:v>
                </c:pt>
                <c:pt idx="4666">
                  <c:v>624776.82999999996</c:v>
                </c:pt>
                <c:pt idx="4667">
                  <c:v>630089.38</c:v>
                </c:pt>
                <c:pt idx="4668">
                  <c:v>630297.91</c:v>
                </c:pt>
                <c:pt idx="4669">
                  <c:v>632959.15</c:v>
                </c:pt>
                <c:pt idx="4670">
                  <c:v>632800.27</c:v>
                </c:pt>
                <c:pt idx="4671">
                  <c:v>631132.03</c:v>
                </c:pt>
                <c:pt idx="4672">
                  <c:v>630337.63</c:v>
                </c:pt>
                <c:pt idx="4673">
                  <c:v>627974.29</c:v>
                </c:pt>
                <c:pt idx="4674">
                  <c:v>617686.81000000006</c:v>
                </c:pt>
                <c:pt idx="4675">
                  <c:v>627070.66</c:v>
                </c:pt>
                <c:pt idx="4676">
                  <c:v>623893.06000000006</c:v>
                </c:pt>
                <c:pt idx="4677">
                  <c:v>628669.39</c:v>
                </c:pt>
                <c:pt idx="4678">
                  <c:v>628143.1</c:v>
                </c:pt>
                <c:pt idx="4679">
                  <c:v>633038.59</c:v>
                </c:pt>
                <c:pt idx="4680">
                  <c:v>631787.41</c:v>
                </c:pt>
                <c:pt idx="4681">
                  <c:v>638510.02</c:v>
                </c:pt>
                <c:pt idx="4682">
                  <c:v>640694.62</c:v>
                </c:pt>
                <c:pt idx="4683">
                  <c:v>640754.19999999995</c:v>
                </c:pt>
                <c:pt idx="4684">
                  <c:v>639254.77</c:v>
                </c:pt>
                <c:pt idx="4685">
                  <c:v>639115.75</c:v>
                </c:pt>
                <c:pt idx="4686">
                  <c:v>635650.18000000005</c:v>
                </c:pt>
                <c:pt idx="4687">
                  <c:v>633962.07999999996</c:v>
                </c:pt>
                <c:pt idx="4688">
                  <c:v>631420</c:v>
                </c:pt>
                <c:pt idx="4689">
                  <c:v>641111.68000000005</c:v>
                </c:pt>
                <c:pt idx="4690">
                  <c:v>638291.56000000006</c:v>
                </c:pt>
                <c:pt idx="4691">
                  <c:v>640962.73</c:v>
                </c:pt>
                <c:pt idx="4692">
                  <c:v>642422.43999999994</c:v>
                </c:pt>
                <c:pt idx="4693">
                  <c:v>644696.41</c:v>
                </c:pt>
                <c:pt idx="4694">
                  <c:v>640853.5</c:v>
                </c:pt>
                <c:pt idx="4695">
                  <c:v>636106.96</c:v>
                </c:pt>
                <c:pt idx="4696">
                  <c:v>639552.67000000004</c:v>
                </c:pt>
                <c:pt idx="4697">
                  <c:v>644895.01</c:v>
                </c:pt>
                <c:pt idx="4698">
                  <c:v>643028.17000000004</c:v>
                </c:pt>
                <c:pt idx="4699">
                  <c:v>644607.04</c:v>
                </c:pt>
                <c:pt idx="4700">
                  <c:v>646096.54</c:v>
                </c:pt>
                <c:pt idx="4701">
                  <c:v>647963.38</c:v>
                </c:pt>
                <c:pt idx="4702">
                  <c:v>653345.43999999994</c:v>
                </c:pt>
                <c:pt idx="4703">
                  <c:v>653126.98</c:v>
                </c:pt>
                <c:pt idx="4704">
                  <c:v>656602.48</c:v>
                </c:pt>
                <c:pt idx="4705">
                  <c:v>655698.85</c:v>
                </c:pt>
                <c:pt idx="4706">
                  <c:v>654884.59</c:v>
                </c:pt>
                <c:pt idx="4707">
                  <c:v>657943.03</c:v>
                </c:pt>
                <c:pt idx="4708">
                  <c:v>661191.24</c:v>
                </c:pt>
                <c:pt idx="4709">
                  <c:v>664323.18000000005</c:v>
                </c:pt>
                <c:pt idx="4710">
                  <c:v>660707.69999999995</c:v>
                </c:pt>
                <c:pt idx="4711">
                  <c:v>658606.14</c:v>
                </c:pt>
                <c:pt idx="4712">
                  <c:v>655568.34</c:v>
                </c:pt>
                <c:pt idx="4713">
                  <c:v>659323.26</c:v>
                </c:pt>
                <c:pt idx="4714">
                  <c:v>661175.81999999995</c:v>
                </c:pt>
                <c:pt idx="4715">
                  <c:v>663665.81999999995</c:v>
                </c:pt>
                <c:pt idx="4716">
                  <c:v>665926.74</c:v>
                </c:pt>
                <c:pt idx="4717">
                  <c:v>666693.66</c:v>
                </c:pt>
                <c:pt idx="4718">
                  <c:v>666683.69999999995</c:v>
                </c:pt>
                <c:pt idx="4719">
                  <c:v>669074.1</c:v>
                </c:pt>
                <c:pt idx="4720">
                  <c:v>666594.06000000006</c:v>
                </c:pt>
                <c:pt idx="4721">
                  <c:v>670568.1</c:v>
                </c:pt>
                <c:pt idx="4722">
                  <c:v>668625.9</c:v>
                </c:pt>
                <c:pt idx="4723">
                  <c:v>650558.46</c:v>
                </c:pt>
                <c:pt idx="4724">
                  <c:v>660538.38</c:v>
                </c:pt>
                <c:pt idx="4725">
                  <c:v>659731.62</c:v>
                </c:pt>
                <c:pt idx="4726">
                  <c:v>662659.86</c:v>
                </c:pt>
                <c:pt idx="4727">
                  <c:v>658147.98</c:v>
                </c:pt>
                <c:pt idx="4728">
                  <c:v>661882.98</c:v>
                </c:pt>
                <c:pt idx="4729">
                  <c:v>668765.34</c:v>
                </c:pt>
                <c:pt idx="4730">
                  <c:v>668755.38</c:v>
                </c:pt>
                <c:pt idx="4731">
                  <c:v>665279.34</c:v>
                </c:pt>
                <c:pt idx="4732">
                  <c:v>669223.5</c:v>
                </c:pt>
                <c:pt idx="4733">
                  <c:v>674691.54</c:v>
                </c:pt>
                <c:pt idx="4734">
                  <c:v>682649.58</c:v>
                </c:pt>
                <c:pt idx="4735">
                  <c:v>684462.3</c:v>
                </c:pt>
                <c:pt idx="4736">
                  <c:v>684790.98</c:v>
                </c:pt>
                <c:pt idx="4737">
                  <c:v>677261.22</c:v>
                </c:pt>
                <c:pt idx="4738">
                  <c:v>679482.3</c:v>
                </c:pt>
                <c:pt idx="4739">
                  <c:v>680757.18</c:v>
                </c:pt>
                <c:pt idx="4740">
                  <c:v>672689.58</c:v>
                </c:pt>
                <c:pt idx="4741">
                  <c:v>675020.22</c:v>
                </c:pt>
                <c:pt idx="4742">
                  <c:v>667779.30000000005</c:v>
                </c:pt>
                <c:pt idx="4743">
                  <c:v>668436.66</c:v>
                </c:pt>
                <c:pt idx="4744">
                  <c:v>678864.78</c:v>
                </c:pt>
                <c:pt idx="4745">
                  <c:v>680418.54</c:v>
                </c:pt>
                <c:pt idx="4746">
                  <c:v>680797.02</c:v>
                </c:pt>
                <c:pt idx="4747">
                  <c:v>669502.38</c:v>
                </c:pt>
                <c:pt idx="4748">
                  <c:v>669392.81999999995</c:v>
                </c:pt>
                <c:pt idx="4749">
                  <c:v>663157.86</c:v>
                </c:pt>
                <c:pt idx="4750">
                  <c:v>657590.22</c:v>
                </c:pt>
                <c:pt idx="4751">
                  <c:v>660130.02</c:v>
                </c:pt>
                <c:pt idx="4752">
                  <c:v>650070.42000000004</c:v>
                </c:pt>
                <c:pt idx="4753">
                  <c:v>656544.42000000004</c:v>
                </c:pt>
                <c:pt idx="4754">
                  <c:v>666205.62</c:v>
                </c:pt>
                <c:pt idx="4755">
                  <c:v>672470.46</c:v>
                </c:pt>
                <c:pt idx="4756">
                  <c:v>677111.82</c:v>
                </c:pt>
                <c:pt idx="4757">
                  <c:v>680806.98</c:v>
                </c:pt>
                <c:pt idx="4758">
                  <c:v>677699.46</c:v>
                </c:pt>
                <c:pt idx="4759">
                  <c:v>678954.42</c:v>
                </c:pt>
                <c:pt idx="4760">
                  <c:v>681304.98</c:v>
                </c:pt>
                <c:pt idx="4761">
                  <c:v>681802.98</c:v>
                </c:pt>
                <c:pt idx="4762">
                  <c:v>683097.78</c:v>
                </c:pt>
                <c:pt idx="4763">
                  <c:v>681046.02</c:v>
                </c:pt>
                <c:pt idx="4764">
                  <c:v>680458.38</c:v>
                </c:pt>
                <c:pt idx="4765">
                  <c:v>684970.26</c:v>
                </c:pt>
                <c:pt idx="4766">
                  <c:v>686563.86</c:v>
                </c:pt>
                <c:pt idx="4767">
                  <c:v>679183.5</c:v>
                </c:pt>
                <c:pt idx="4768">
                  <c:v>678157.62</c:v>
                </c:pt>
                <c:pt idx="4769">
                  <c:v>676305.06</c:v>
                </c:pt>
                <c:pt idx="4770">
                  <c:v>668864.93999999994</c:v>
                </c:pt>
                <c:pt idx="4771">
                  <c:v>673914.66</c:v>
                </c:pt>
                <c:pt idx="4772">
                  <c:v>680003.6</c:v>
                </c:pt>
                <c:pt idx="4773">
                  <c:v>684229.31</c:v>
                </c:pt>
                <c:pt idx="4774">
                  <c:v>687356.18</c:v>
                </c:pt>
                <c:pt idx="4775">
                  <c:v>689773.76</c:v>
                </c:pt>
                <c:pt idx="4776">
                  <c:v>689703.83</c:v>
                </c:pt>
                <c:pt idx="4777">
                  <c:v>687246.29</c:v>
                </c:pt>
                <c:pt idx="4778">
                  <c:v>686407.13</c:v>
                </c:pt>
                <c:pt idx="4779">
                  <c:v>681322.22</c:v>
                </c:pt>
                <c:pt idx="4780">
                  <c:v>682570.97</c:v>
                </c:pt>
                <c:pt idx="4781">
                  <c:v>687116.42</c:v>
                </c:pt>
                <c:pt idx="4782">
                  <c:v>691202.33</c:v>
                </c:pt>
                <c:pt idx="4783">
                  <c:v>688974.56</c:v>
                </c:pt>
                <c:pt idx="4784">
                  <c:v>688904.63</c:v>
                </c:pt>
                <c:pt idx="4785">
                  <c:v>693460.07</c:v>
                </c:pt>
                <c:pt idx="4786">
                  <c:v>694548.98</c:v>
                </c:pt>
                <c:pt idx="4787">
                  <c:v>693160.37</c:v>
                </c:pt>
                <c:pt idx="4788">
                  <c:v>689753.78</c:v>
                </c:pt>
                <c:pt idx="4789">
                  <c:v>691631.9</c:v>
                </c:pt>
                <c:pt idx="4790">
                  <c:v>691052.48</c:v>
                </c:pt>
                <c:pt idx="4791">
                  <c:v>676986.56</c:v>
                </c:pt>
                <c:pt idx="4792">
                  <c:v>684798.74</c:v>
                </c:pt>
                <c:pt idx="4793">
                  <c:v>688375.16</c:v>
                </c:pt>
                <c:pt idx="4794">
                  <c:v>688624.91</c:v>
                </c:pt>
                <c:pt idx="4795">
                  <c:v>692121.41</c:v>
                </c:pt>
                <c:pt idx="4796">
                  <c:v>694878.65</c:v>
                </c:pt>
                <c:pt idx="4797">
                  <c:v>694808.72</c:v>
                </c:pt>
                <c:pt idx="4798">
                  <c:v>693430.1</c:v>
                </c:pt>
                <c:pt idx="4799">
                  <c:v>691362.17</c:v>
                </c:pt>
                <c:pt idx="4800">
                  <c:v>694798.73</c:v>
                </c:pt>
                <c:pt idx="4801">
                  <c:v>688924.61</c:v>
                </c:pt>
                <c:pt idx="4802">
                  <c:v>685587.95</c:v>
                </c:pt>
                <c:pt idx="4803">
                  <c:v>677026.52</c:v>
                </c:pt>
                <c:pt idx="4804">
                  <c:v>690013.52</c:v>
                </c:pt>
                <c:pt idx="4805">
                  <c:v>693340.19</c:v>
                </c:pt>
                <c:pt idx="4806">
                  <c:v>691512.02</c:v>
                </c:pt>
                <c:pt idx="4807">
                  <c:v>691352.18</c:v>
                </c:pt>
                <c:pt idx="4808">
                  <c:v>680672.87</c:v>
                </c:pt>
                <c:pt idx="4809">
                  <c:v>681152.39</c:v>
                </c:pt>
                <c:pt idx="4810">
                  <c:v>682251.29</c:v>
                </c:pt>
                <c:pt idx="4811">
                  <c:v>685687.85</c:v>
                </c:pt>
                <c:pt idx="4812">
                  <c:v>683879.66</c:v>
                </c:pt>
                <c:pt idx="4813">
                  <c:v>688824.71</c:v>
                </c:pt>
                <c:pt idx="4814">
                  <c:v>681791.75</c:v>
                </c:pt>
                <c:pt idx="4815">
                  <c:v>686746.79</c:v>
                </c:pt>
                <c:pt idx="4816">
                  <c:v>692540.99</c:v>
                </c:pt>
                <c:pt idx="4817">
                  <c:v>688694.84</c:v>
                </c:pt>
                <c:pt idx="4818">
                  <c:v>685388.15</c:v>
                </c:pt>
                <c:pt idx="4819">
                  <c:v>685777.76</c:v>
                </c:pt>
                <c:pt idx="4820">
                  <c:v>679733.81</c:v>
                </c:pt>
                <c:pt idx="4821">
                  <c:v>684529.01</c:v>
                </c:pt>
                <c:pt idx="4822">
                  <c:v>680712.83</c:v>
                </c:pt>
                <c:pt idx="4823">
                  <c:v>671791.76</c:v>
                </c:pt>
                <c:pt idx="4824">
                  <c:v>677675.87</c:v>
                </c:pt>
                <c:pt idx="4825">
                  <c:v>676586.96</c:v>
                </c:pt>
                <c:pt idx="4826">
                  <c:v>675737.81</c:v>
                </c:pt>
                <c:pt idx="4827">
                  <c:v>665478.07999999996</c:v>
                </c:pt>
                <c:pt idx="4828">
                  <c:v>661711.85</c:v>
                </c:pt>
                <c:pt idx="4829">
                  <c:v>668445.11</c:v>
                </c:pt>
                <c:pt idx="4830">
                  <c:v>670203.35</c:v>
                </c:pt>
                <c:pt idx="4831">
                  <c:v>660852.71</c:v>
                </c:pt>
                <c:pt idx="4832">
                  <c:v>659224.34</c:v>
                </c:pt>
                <c:pt idx="4833">
                  <c:v>649800.78</c:v>
                </c:pt>
                <c:pt idx="4834">
                  <c:v>656598.59</c:v>
                </c:pt>
                <c:pt idx="4835">
                  <c:v>654396.39</c:v>
                </c:pt>
                <c:pt idx="4836">
                  <c:v>658040.03</c:v>
                </c:pt>
                <c:pt idx="4837">
                  <c:v>646298.30000000005</c:v>
                </c:pt>
                <c:pt idx="4838">
                  <c:v>635287.30000000005</c:v>
                </c:pt>
                <c:pt idx="4839">
                  <c:v>633165.18000000005</c:v>
                </c:pt>
                <c:pt idx="4840">
                  <c:v>651553.55000000005</c:v>
                </c:pt>
                <c:pt idx="4841">
                  <c:v>656458.44999999995</c:v>
                </c:pt>
                <c:pt idx="4842">
                  <c:v>657049.04</c:v>
                </c:pt>
                <c:pt idx="4843">
                  <c:v>660152.14</c:v>
                </c:pt>
                <c:pt idx="4844">
                  <c:v>660442.43000000005</c:v>
                </c:pt>
                <c:pt idx="4845">
                  <c:v>677249.22</c:v>
                </c:pt>
                <c:pt idx="4846">
                  <c:v>681153.12</c:v>
                </c:pt>
                <c:pt idx="4847">
                  <c:v>680702.67</c:v>
                </c:pt>
                <c:pt idx="4848">
                  <c:v>687349.31</c:v>
                </c:pt>
                <c:pt idx="4849">
                  <c:v>695717.67</c:v>
                </c:pt>
                <c:pt idx="4850">
                  <c:v>701203.15</c:v>
                </c:pt>
                <c:pt idx="4851">
                  <c:v>702924.87</c:v>
                </c:pt>
                <c:pt idx="4852">
                  <c:v>711413.35</c:v>
                </c:pt>
                <c:pt idx="4853">
                  <c:v>709991.93</c:v>
                </c:pt>
                <c:pt idx="4854">
                  <c:v>705347.29</c:v>
                </c:pt>
                <c:pt idx="4855">
                  <c:v>712484.42</c:v>
                </c:pt>
                <c:pt idx="4856">
                  <c:v>709721.66</c:v>
                </c:pt>
                <c:pt idx="4857">
                  <c:v>715217.15</c:v>
                </c:pt>
                <c:pt idx="4858">
                  <c:v>716448.38</c:v>
                </c:pt>
                <c:pt idx="4859">
                  <c:v>712964.9</c:v>
                </c:pt>
                <c:pt idx="4860">
                  <c:v>712854.79</c:v>
                </c:pt>
                <c:pt idx="4861">
                  <c:v>719941.87</c:v>
                </c:pt>
                <c:pt idx="4862">
                  <c:v>721933.86</c:v>
                </c:pt>
                <c:pt idx="4863">
                  <c:v>719291.22</c:v>
                </c:pt>
                <c:pt idx="4864">
                  <c:v>725056.98</c:v>
                </c:pt>
                <c:pt idx="4865">
                  <c:v>735127.04000000004</c:v>
                </c:pt>
                <c:pt idx="4866">
                  <c:v>732874.79</c:v>
                </c:pt>
                <c:pt idx="4867">
                  <c:v>738920.83</c:v>
                </c:pt>
                <c:pt idx="4868">
                  <c:v>740602.51</c:v>
                </c:pt>
                <c:pt idx="4869">
                  <c:v>739481.39</c:v>
                </c:pt>
                <c:pt idx="4870">
                  <c:v>743615.52</c:v>
                </c:pt>
                <c:pt idx="4871">
                  <c:v>749481.38</c:v>
                </c:pt>
                <c:pt idx="4872">
                  <c:v>740472.38</c:v>
                </c:pt>
                <c:pt idx="4873">
                  <c:v>739951.86</c:v>
                </c:pt>
                <c:pt idx="4874">
                  <c:v>735026.94</c:v>
                </c:pt>
                <c:pt idx="4875">
                  <c:v>742554.46</c:v>
                </c:pt>
                <c:pt idx="4876">
                  <c:v>744025.93</c:v>
                </c:pt>
                <c:pt idx="4877">
                  <c:v>746948.85</c:v>
                </c:pt>
                <c:pt idx="4878">
                  <c:v>751903.8</c:v>
                </c:pt>
                <c:pt idx="4879">
                  <c:v>751773.67</c:v>
                </c:pt>
                <c:pt idx="4880">
                  <c:v>755917.81</c:v>
                </c:pt>
                <c:pt idx="4881">
                  <c:v>757799.69</c:v>
                </c:pt>
                <c:pt idx="4882">
                  <c:v>759861.75</c:v>
                </c:pt>
                <c:pt idx="4883">
                  <c:v>760892.78</c:v>
                </c:pt>
                <c:pt idx="4884">
                  <c:v>755557.45</c:v>
                </c:pt>
                <c:pt idx="4885">
                  <c:v>758410.3</c:v>
                </c:pt>
                <c:pt idx="4886">
                  <c:v>738850.76</c:v>
                </c:pt>
                <c:pt idx="4887">
                  <c:v>740522.43</c:v>
                </c:pt>
                <c:pt idx="4888">
                  <c:v>738350.26</c:v>
                </c:pt>
                <c:pt idx="4889">
                  <c:v>726718.64</c:v>
                </c:pt>
                <c:pt idx="4890">
                  <c:v>739060.97</c:v>
                </c:pt>
                <c:pt idx="4891">
                  <c:v>743054.96</c:v>
                </c:pt>
                <c:pt idx="4892">
                  <c:v>756148.04</c:v>
                </c:pt>
                <c:pt idx="4893">
                  <c:v>751643.54</c:v>
                </c:pt>
                <c:pt idx="4894">
                  <c:v>742264.17</c:v>
                </c:pt>
                <c:pt idx="4895">
                  <c:v>748049.95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6-4504-8761-37C735E267EE}"/>
            </c:ext>
          </c:extLst>
        </c:ser>
        <c:ser>
          <c:idx val="2"/>
          <c:order val="2"/>
          <c:tx>
            <c:strRef>
              <c:f>Resultados!$O$4</c:f>
              <c:strCache>
                <c:ptCount val="1"/>
                <c:pt idx="0">
                  <c:v>BuyHold 60/40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Resultados!$L$5:$L$4900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Resultados!$O$5:$O$4900</c:f>
              <c:numCache>
                <c:formatCode>"$"#,##0.00_);[Red]\("$"#,##0.00\)</c:formatCode>
                <c:ptCount val="4896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  <c:pt idx="31">
                  <c:v>100000</c:v>
                </c:pt>
                <c:pt idx="32">
                  <c:v>100000</c:v>
                </c:pt>
                <c:pt idx="33">
                  <c:v>100000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100000</c:v>
                </c:pt>
                <c:pt idx="38">
                  <c:v>100000</c:v>
                </c:pt>
                <c:pt idx="39">
                  <c:v>100000</c:v>
                </c:pt>
                <c:pt idx="40">
                  <c:v>100000</c:v>
                </c:pt>
                <c:pt idx="41">
                  <c:v>100000</c:v>
                </c:pt>
                <c:pt idx="42">
                  <c:v>100000</c:v>
                </c:pt>
                <c:pt idx="43">
                  <c:v>100000</c:v>
                </c:pt>
                <c:pt idx="44">
                  <c:v>100000</c:v>
                </c:pt>
                <c:pt idx="45">
                  <c:v>100000</c:v>
                </c:pt>
                <c:pt idx="46">
                  <c:v>100000</c:v>
                </c:pt>
                <c:pt idx="47">
                  <c:v>100000</c:v>
                </c:pt>
                <c:pt idx="48">
                  <c:v>100000</c:v>
                </c:pt>
                <c:pt idx="49">
                  <c:v>100000</c:v>
                </c:pt>
                <c:pt idx="50">
                  <c:v>100000</c:v>
                </c:pt>
                <c:pt idx="51">
                  <c:v>100000</c:v>
                </c:pt>
                <c:pt idx="52">
                  <c:v>100000</c:v>
                </c:pt>
                <c:pt idx="53">
                  <c:v>100000</c:v>
                </c:pt>
                <c:pt idx="54">
                  <c:v>100000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  <c:pt idx="108">
                  <c:v>100000</c:v>
                </c:pt>
                <c:pt idx="109">
                  <c:v>100000</c:v>
                </c:pt>
                <c:pt idx="110">
                  <c:v>100000</c:v>
                </c:pt>
                <c:pt idx="111">
                  <c:v>100000</c:v>
                </c:pt>
                <c:pt idx="112">
                  <c:v>100000</c:v>
                </c:pt>
                <c:pt idx="113">
                  <c:v>100000</c:v>
                </c:pt>
                <c:pt idx="114">
                  <c:v>100000</c:v>
                </c:pt>
                <c:pt idx="115">
                  <c:v>100000</c:v>
                </c:pt>
                <c:pt idx="116">
                  <c:v>100000</c:v>
                </c:pt>
                <c:pt idx="117">
                  <c:v>100000</c:v>
                </c:pt>
                <c:pt idx="118">
                  <c:v>100000</c:v>
                </c:pt>
                <c:pt idx="119">
                  <c:v>100000</c:v>
                </c:pt>
                <c:pt idx="120">
                  <c:v>100000</c:v>
                </c:pt>
                <c:pt idx="121">
                  <c:v>100000</c:v>
                </c:pt>
                <c:pt idx="122">
                  <c:v>100000</c:v>
                </c:pt>
                <c:pt idx="123">
                  <c:v>100000</c:v>
                </c:pt>
                <c:pt idx="124">
                  <c:v>100000</c:v>
                </c:pt>
                <c:pt idx="125">
                  <c:v>100000</c:v>
                </c:pt>
                <c:pt idx="126">
                  <c:v>100000</c:v>
                </c:pt>
                <c:pt idx="127">
                  <c:v>100000</c:v>
                </c:pt>
                <c:pt idx="128">
                  <c:v>100000</c:v>
                </c:pt>
                <c:pt idx="129">
                  <c:v>100000</c:v>
                </c:pt>
                <c:pt idx="130">
                  <c:v>100000</c:v>
                </c:pt>
                <c:pt idx="131">
                  <c:v>100000</c:v>
                </c:pt>
                <c:pt idx="132">
                  <c:v>100000</c:v>
                </c:pt>
                <c:pt idx="133">
                  <c:v>100000</c:v>
                </c:pt>
                <c:pt idx="134">
                  <c:v>100000</c:v>
                </c:pt>
                <c:pt idx="135">
                  <c:v>100000</c:v>
                </c:pt>
                <c:pt idx="136">
                  <c:v>100000</c:v>
                </c:pt>
                <c:pt idx="137">
                  <c:v>100000</c:v>
                </c:pt>
                <c:pt idx="138">
                  <c:v>100000</c:v>
                </c:pt>
                <c:pt idx="139">
                  <c:v>100000</c:v>
                </c:pt>
                <c:pt idx="140">
                  <c:v>100000</c:v>
                </c:pt>
                <c:pt idx="141">
                  <c:v>100000</c:v>
                </c:pt>
                <c:pt idx="142">
                  <c:v>100000</c:v>
                </c:pt>
                <c:pt idx="143">
                  <c:v>100000</c:v>
                </c:pt>
                <c:pt idx="144">
                  <c:v>100000</c:v>
                </c:pt>
                <c:pt idx="145">
                  <c:v>100000</c:v>
                </c:pt>
                <c:pt idx="146">
                  <c:v>100000</c:v>
                </c:pt>
                <c:pt idx="147">
                  <c:v>100000</c:v>
                </c:pt>
                <c:pt idx="148">
                  <c:v>100000</c:v>
                </c:pt>
                <c:pt idx="149">
                  <c:v>100000</c:v>
                </c:pt>
                <c:pt idx="150">
                  <c:v>100000</c:v>
                </c:pt>
                <c:pt idx="151">
                  <c:v>100000</c:v>
                </c:pt>
                <c:pt idx="152">
                  <c:v>100000</c:v>
                </c:pt>
                <c:pt idx="153">
                  <c:v>100000</c:v>
                </c:pt>
                <c:pt idx="154">
                  <c:v>100000</c:v>
                </c:pt>
                <c:pt idx="155">
                  <c:v>100000</c:v>
                </c:pt>
                <c:pt idx="156">
                  <c:v>100000</c:v>
                </c:pt>
                <c:pt idx="157">
                  <c:v>100000</c:v>
                </c:pt>
                <c:pt idx="158">
                  <c:v>100000</c:v>
                </c:pt>
                <c:pt idx="159">
                  <c:v>100000</c:v>
                </c:pt>
                <c:pt idx="160">
                  <c:v>100000</c:v>
                </c:pt>
                <c:pt idx="161">
                  <c:v>100000</c:v>
                </c:pt>
                <c:pt idx="162">
                  <c:v>100000</c:v>
                </c:pt>
                <c:pt idx="163">
                  <c:v>100000</c:v>
                </c:pt>
                <c:pt idx="164">
                  <c:v>100000</c:v>
                </c:pt>
                <c:pt idx="165">
                  <c:v>100000</c:v>
                </c:pt>
                <c:pt idx="166">
                  <c:v>100000</c:v>
                </c:pt>
                <c:pt idx="167">
                  <c:v>100000</c:v>
                </c:pt>
                <c:pt idx="168">
                  <c:v>100000</c:v>
                </c:pt>
                <c:pt idx="169">
                  <c:v>100000</c:v>
                </c:pt>
                <c:pt idx="170">
                  <c:v>100000</c:v>
                </c:pt>
                <c:pt idx="171">
                  <c:v>100000</c:v>
                </c:pt>
                <c:pt idx="172">
                  <c:v>100000</c:v>
                </c:pt>
                <c:pt idx="173">
                  <c:v>100000</c:v>
                </c:pt>
                <c:pt idx="174">
                  <c:v>100000</c:v>
                </c:pt>
                <c:pt idx="175">
                  <c:v>100000</c:v>
                </c:pt>
                <c:pt idx="176">
                  <c:v>100000</c:v>
                </c:pt>
                <c:pt idx="177">
                  <c:v>100000</c:v>
                </c:pt>
                <c:pt idx="178">
                  <c:v>100000</c:v>
                </c:pt>
                <c:pt idx="179">
                  <c:v>100000</c:v>
                </c:pt>
                <c:pt idx="180">
                  <c:v>100000</c:v>
                </c:pt>
                <c:pt idx="181">
                  <c:v>100000</c:v>
                </c:pt>
                <c:pt idx="182">
                  <c:v>100000</c:v>
                </c:pt>
                <c:pt idx="183">
                  <c:v>100000</c:v>
                </c:pt>
                <c:pt idx="184">
                  <c:v>100000</c:v>
                </c:pt>
                <c:pt idx="185">
                  <c:v>100000</c:v>
                </c:pt>
                <c:pt idx="186">
                  <c:v>100000</c:v>
                </c:pt>
                <c:pt idx="187">
                  <c:v>100000</c:v>
                </c:pt>
                <c:pt idx="188">
                  <c:v>100000</c:v>
                </c:pt>
                <c:pt idx="189">
                  <c:v>100000</c:v>
                </c:pt>
                <c:pt idx="190">
                  <c:v>100000</c:v>
                </c:pt>
                <c:pt idx="191">
                  <c:v>100000</c:v>
                </c:pt>
                <c:pt idx="192">
                  <c:v>100000</c:v>
                </c:pt>
                <c:pt idx="193">
                  <c:v>100000</c:v>
                </c:pt>
                <c:pt idx="194">
                  <c:v>100000</c:v>
                </c:pt>
                <c:pt idx="195">
                  <c:v>100000</c:v>
                </c:pt>
                <c:pt idx="196">
                  <c:v>100000</c:v>
                </c:pt>
                <c:pt idx="197">
                  <c:v>100000</c:v>
                </c:pt>
                <c:pt idx="198">
                  <c:v>100000</c:v>
                </c:pt>
                <c:pt idx="199">
                  <c:v>100000</c:v>
                </c:pt>
                <c:pt idx="200">
                  <c:v>100000</c:v>
                </c:pt>
                <c:pt idx="201">
                  <c:v>100000</c:v>
                </c:pt>
                <c:pt idx="202">
                  <c:v>100000</c:v>
                </c:pt>
                <c:pt idx="203">
                  <c:v>100000</c:v>
                </c:pt>
                <c:pt idx="204">
                  <c:v>100000</c:v>
                </c:pt>
                <c:pt idx="205">
                  <c:v>100000</c:v>
                </c:pt>
                <c:pt idx="206">
                  <c:v>100000</c:v>
                </c:pt>
                <c:pt idx="207">
                  <c:v>100000</c:v>
                </c:pt>
                <c:pt idx="208">
                  <c:v>100000</c:v>
                </c:pt>
                <c:pt idx="209">
                  <c:v>100000</c:v>
                </c:pt>
                <c:pt idx="210">
                  <c:v>100000</c:v>
                </c:pt>
                <c:pt idx="211">
                  <c:v>100000</c:v>
                </c:pt>
                <c:pt idx="212">
                  <c:v>100000</c:v>
                </c:pt>
                <c:pt idx="213">
                  <c:v>100000</c:v>
                </c:pt>
                <c:pt idx="214">
                  <c:v>100000</c:v>
                </c:pt>
                <c:pt idx="215">
                  <c:v>100000</c:v>
                </c:pt>
                <c:pt idx="216">
                  <c:v>100000</c:v>
                </c:pt>
                <c:pt idx="217">
                  <c:v>100000</c:v>
                </c:pt>
                <c:pt idx="218">
                  <c:v>100000</c:v>
                </c:pt>
                <c:pt idx="219">
                  <c:v>100000</c:v>
                </c:pt>
                <c:pt idx="220">
                  <c:v>100000</c:v>
                </c:pt>
                <c:pt idx="221">
                  <c:v>100000</c:v>
                </c:pt>
                <c:pt idx="222">
                  <c:v>100000</c:v>
                </c:pt>
                <c:pt idx="223">
                  <c:v>100000</c:v>
                </c:pt>
                <c:pt idx="224">
                  <c:v>100000</c:v>
                </c:pt>
                <c:pt idx="225">
                  <c:v>100000</c:v>
                </c:pt>
                <c:pt idx="226">
                  <c:v>100000</c:v>
                </c:pt>
                <c:pt idx="227">
                  <c:v>100000</c:v>
                </c:pt>
                <c:pt idx="228">
                  <c:v>100000</c:v>
                </c:pt>
                <c:pt idx="229">
                  <c:v>100000</c:v>
                </c:pt>
                <c:pt idx="230">
                  <c:v>100000</c:v>
                </c:pt>
                <c:pt idx="231">
                  <c:v>100000</c:v>
                </c:pt>
                <c:pt idx="232">
                  <c:v>100000</c:v>
                </c:pt>
                <c:pt idx="233">
                  <c:v>100000</c:v>
                </c:pt>
                <c:pt idx="234">
                  <c:v>100000</c:v>
                </c:pt>
                <c:pt idx="235">
                  <c:v>100000</c:v>
                </c:pt>
                <c:pt idx="236">
                  <c:v>100000</c:v>
                </c:pt>
                <c:pt idx="237">
                  <c:v>100000</c:v>
                </c:pt>
                <c:pt idx="238">
                  <c:v>100000</c:v>
                </c:pt>
                <c:pt idx="239">
                  <c:v>100000</c:v>
                </c:pt>
                <c:pt idx="240">
                  <c:v>100000</c:v>
                </c:pt>
                <c:pt idx="241">
                  <c:v>100000</c:v>
                </c:pt>
                <c:pt idx="242">
                  <c:v>100000</c:v>
                </c:pt>
                <c:pt idx="243">
                  <c:v>100000</c:v>
                </c:pt>
                <c:pt idx="244">
                  <c:v>100000</c:v>
                </c:pt>
                <c:pt idx="245">
                  <c:v>100000</c:v>
                </c:pt>
                <c:pt idx="246">
                  <c:v>100000</c:v>
                </c:pt>
                <c:pt idx="247">
                  <c:v>100000</c:v>
                </c:pt>
                <c:pt idx="248">
                  <c:v>100000</c:v>
                </c:pt>
                <c:pt idx="249">
                  <c:v>100000</c:v>
                </c:pt>
                <c:pt idx="250">
                  <c:v>100000</c:v>
                </c:pt>
                <c:pt idx="251">
                  <c:v>100000</c:v>
                </c:pt>
                <c:pt idx="252">
                  <c:v>100000</c:v>
                </c:pt>
                <c:pt idx="253">
                  <c:v>100000</c:v>
                </c:pt>
                <c:pt idx="254">
                  <c:v>100000</c:v>
                </c:pt>
                <c:pt idx="255">
                  <c:v>100000</c:v>
                </c:pt>
                <c:pt idx="256">
                  <c:v>100000</c:v>
                </c:pt>
                <c:pt idx="257">
                  <c:v>100000</c:v>
                </c:pt>
                <c:pt idx="258">
                  <c:v>100000</c:v>
                </c:pt>
                <c:pt idx="259">
                  <c:v>100000</c:v>
                </c:pt>
                <c:pt idx="260">
                  <c:v>100000</c:v>
                </c:pt>
                <c:pt idx="261">
                  <c:v>100000</c:v>
                </c:pt>
                <c:pt idx="262">
                  <c:v>100000</c:v>
                </c:pt>
                <c:pt idx="263">
                  <c:v>100000</c:v>
                </c:pt>
                <c:pt idx="264">
                  <c:v>100000</c:v>
                </c:pt>
                <c:pt idx="265">
                  <c:v>100000</c:v>
                </c:pt>
                <c:pt idx="266">
                  <c:v>100000</c:v>
                </c:pt>
                <c:pt idx="267">
                  <c:v>100000</c:v>
                </c:pt>
                <c:pt idx="268">
                  <c:v>100000</c:v>
                </c:pt>
                <c:pt idx="269">
                  <c:v>100000</c:v>
                </c:pt>
                <c:pt idx="270">
                  <c:v>100000</c:v>
                </c:pt>
                <c:pt idx="271">
                  <c:v>100000</c:v>
                </c:pt>
                <c:pt idx="272">
                  <c:v>100000</c:v>
                </c:pt>
                <c:pt idx="273">
                  <c:v>100000</c:v>
                </c:pt>
                <c:pt idx="274">
                  <c:v>100000</c:v>
                </c:pt>
                <c:pt idx="275">
                  <c:v>100000</c:v>
                </c:pt>
                <c:pt idx="276">
                  <c:v>100000</c:v>
                </c:pt>
                <c:pt idx="277">
                  <c:v>100000</c:v>
                </c:pt>
                <c:pt idx="278">
                  <c:v>100000</c:v>
                </c:pt>
                <c:pt idx="279">
                  <c:v>100000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100000</c:v>
                </c:pt>
                <c:pt idx="289">
                  <c:v>100000</c:v>
                </c:pt>
                <c:pt idx="290">
                  <c:v>100000</c:v>
                </c:pt>
                <c:pt idx="291">
                  <c:v>100000</c:v>
                </c:pt>
                <c:pt idx="292">
                  <c:v>100000</c:v>
                </c:pt>
                <c:pt idx="293">
                  <c:v>100000</c:v>
                </c:pt>
                <c:pt idx="294">
                  <c:v>100000</c:v>
                </c:pt>
                <c:pt idx="295">
                  <c:v>100000</c:v>
                </c:pt>
                <c:pt idx="296">
                  <c:v>100000</c:v>
                </c:pt>
                <c:pt idx="297">
                  <c:v>100000</c:v>
                </c:pt>
                <c:pt idx="298">
                  <c:v>100000</c:v>
                </c:pt>
                <c:pt idx="299">
                  <c:v>100000</c:v>
                </c:pt>
                <c:pt idx="300">
                  <c:v>100000</c:v>
                </c:pt>
                <c:pt idx="301">
                  <c:v>100000</c:v>
                </c:pt>
                <c:pt idx="302">
                  <c:v>100000</c:v>
                </c:pt>
                <c:pt idx="303">
                  <c:v>100000</c:v>
                </c:pt>
                <c:pt idx="304">
                  <c:v>100000</c:v>
                </c:pt>
                <c:pt idx="305">
                  <c:v>100000</c:v>
                </c:pt>
                <c:pt idx="306">
                  <c:v>100000</c:v>
                </c:pt>
                <c:pt idx="307">
                  <c:v>100000</c:v>
                </c:pt>
                <c:pt idx="308">
                  <c:v>100000</c:v>
                </c:pt>
                <c:pt idx="309">
                  <c:v>100000</c:v>
                </c:pt>
                <c:pt idx="310">
                  <c:v>100000</c:v>
                </c:pt>
                <c:pt idx="311">
                  <c:v>100000</c:v>
                </c:pt>
                <c:pt idx="312">
                  <c:v>100000</c:v>
                </c:pt>
                <c:pt idx="313">
                  <c:v>100000</c:v>
                </c:pt>
                <c:pt idx="314">
                  <c:v>100000</c:v>
                </c:pt>
                <c:pt idx="315">
                  <c:v>100000</c:v>
                </c:pt>
                <c:pt idx="316">
                  <c:v>100000</c:v>
                </c:pt>
                <c:pt idx="317">
                  <c:v>100000</c:v>
                </c:pt>
                <c:pt idx="318">
                  <c:v>100000</c:v>
                </c:pt>
                <c:pt idx="319">
                  <c:v>100000</c:v>
                </c:pt>
                <c:pt idx="320">
                  <c:v>100000</c:v>
                </c:pt>
                <c:pt idx="321">
                  <c:v>100000</c:v>
                </c:pt>
                <c:pt idx="322">
                  <c:v>100000</c:v>
                </c:pt>
                <c:pt idx="323">
                  <c:v>100000</c:v>
                </c:pt>
                <c:pt idx="324">
                  <c:v>100000</c:v>
                </c:pt>
                <c:pt idx="325">
                  <c:v>100000</c:v>
                </c:pt>
                <c:pt idx="326">
                  <c:v>100000</c:v>
                </c:pt>
                <c:pt idx="327">
                  <c:v>100000</c:v>
                </c:pt>
                <c:pt idx="328">
                  <c:v>100000</c:v>
                </c:pt>
                <c:pt idx="329">
                  <c:v>100000</c:v>
                </c:pt>
                <c:pt idx="330">
                  <c:v>100000</c:v>
                </c:pt>
                <c:pt idx="331">
                  <c:v>100000</c:v>
                </c:pt>
                <c:pt idx="332">
                  <c:v>100000</c:v>
                </c:pt>
                <c:pt idx="333">
                  <c:v>100000</c:v>
                </c:pt>
                <c:pt idx="334">
                  <c:v>100000</c:v>
                </c:pt>
                <c:pt idx="335">
                  <c:v>100000</c:v>
                </c:pt>
                <c:pt idx="336">
                  <c:v>100000</c:v>
                </c:pt>
                <c:pt idx="337">
                  <c:v>100000</c:v>
                </c:pt>
                <c:pt idx="338">
                  <c:v>100000</c:v>
                </c:pt>
                <c:pt idx="339">
                  <c:v>100000</c:v>
                </c:pt>
                <c:pt idx="340">
                  <c:v>100000</c:v>
                </c:pt>
                <c:pt idx="341">
                  <c:v>100000</c:v>
                </c:pt>
                <c:pt idx="342">
                  <c:v>100000</c:v>
                </c:pt>
                <c:pt idx="343">
                  <c:v>100000</c:v>
                </c:pt>
                <c:pt idx="344">
                  <c:v>100000</c:v>
                </c:pt>
                <c:pt idx="345">
                  <c:v>100000</c:v>
                </c:pt>
                <c:pt idx="346">
                  <c:v>100000</c:v>
                </c:pt>
                <c:pt idx="347">
                  <c:v>100000</c:v>
                </c:pt>
                <c:pt idx="348">
                  <c:v>100000</c:v>
                </c:pt>
                <c:pt idx="349">
                  <c:v>100000</c:v>
                </c:pt>
                <c:pt idx="350">
                  <c:v>100000</c:v>
                </c:pt>
                <c:pt idx="351">
                  <c:v>100000</c:v>
                </c:pt>
                <c:pt idx="352">
                  <c:v>100000</c:v>
                </c:pt>
                <c:pt idx="353">
                  <c:v>100000</c:v>
                </c:pt>
                <c:pt idx="354">
                  <c:v>100000</c:v>
                </c:pt>
                <c:pt idx="355">
                  <c:v>100000</c:v>
                </c:pt>
                <c:pt idx="356">
                  <c:v>100000</c:v>
                </c:pt>
                <c:pt idx="357">
                  <c:v>100000</c:v>
                </c:pt>
                <c:pt idx="358">
                  <c:v>100000</c:v>
                </c:pt>
                <c:pt idx="359">
                  <c:v>100000</c:v>
                </c:pt>
                <c:pt idx="360">
                  <c:v>100000</c:v>
                </c:pt>
                <c:pt idx="361">
                  <c:v>100000</c:v>
                </c:pt>
                <c:pt idx="362">
                  <c:v>100000</c:v>
                </c:pt>
                <c:pt idx="363">
                  <c:v>100000</c:v>
                </c:pt>
                <c:pt idx="364">
                  <c:v>100000</c:v>
                </c:pt>
                <c:pt idx="365">
                  <c:v>100000</c:v>
                </c:pt>
                <c:pt idx="366">
                  <c:v>100000</c:v>
                </c:pt>
                <c:pt idx="367">
                  <c:v>100000</c:v>
                </c:pt>
                <c:pt idx="368">
                  <c:v>100000</c:v>
                </c:pt>
                <c:pt idx="369">
                  <c:v>100000</c:v>
                </c:pt>
                <c:pt idx="370">
                  <c:v>100000</c:v>
                </c:pt>
                <c:pt idx="371">
                  <c:v>100000</c:v>
                </c:pt>
                <c:pt idx="372">
                  <c:v>100000</c:v>
                </c:pt>
                <c:pt idx="373">
                  <c:v>100000</c:v>
                </c:pt>
                <c:pt idx="374">
                  <c:v>100000</c:v>
                </c:pt>
                <c:pt idx="375">
                  <c:v>100000</c:v>
                </c:pt>
                <c:pt idx="376">
                  <c:v>100000</c:v>
                </c:pt>
                <c:pt idx="377">
                  <c:v>100000</c:v>
                </c:pt>
                <c:pt idx="378">
                  <c:v>100000</c:v>
                </c:pt>
                <c:pt idx="379">
                  <c:v>100000</c:v>
                </c:pt>
                <c:pt idx="380">
                  <c:v>100000</c:v>
                </c:pt>
                <c:pt idx="381">
                  <c:v>100000</c:v>
                </c:pt>
                <c:pt idx="382">
                  <c:v>100000</c:v>
                </c:pt>
                <c:pt idx="383">
                  <c:v>100000</c:v>
                </c:pt>
                <c:pt idx="384">
                  <c:v>100000</c:v>
                </c:pt>
                <c:pt idx="385">
                  <c:v>100000</c:v>
                </c:pt>
                <c:pt idx="386">
                  <c:v>100000</c:v>
                </c:pt>
                <c:pt idx="387">
                  <c:v>100000</c:v>
                </c:pt>
                <c:pt idx="388">
                  <c:v>100000</c:v>
                </c:pt>
                <c:pt idx="389">
                  <c:v>100000</c:v>
                </c:pt>
                <c:pt idx="390">
                  <c:v>100000</c:v>
                </c:pt>
                <c:pt idx="391">
                  <c:v>100000</c:v>
                </c:pt>
                <c:pt idx="392">
                  <c:v>100000</c:v>
                </c:pt>
                <c:pt idx="393">
                  <c:v>100000</c:v>
                </c:pt>
                <c:pt idx="394">
                  <c:v>100000</c:v>
                </c:pt>
                <c:pt idx="395">
                  <c:v>100000</c:v>
                </c:pt>
                <c:pt idx="396">
                  <c:v>100000</c:v>
                </c:pt>
                <c:pt idx="397">
                  <c:v>100000</c:v>
                </c:pt>
                <c:pt idx="398">
                  <c:v>100000</c:v>
                </c:pt>
                <c:pt idx="399">
                  <c:v>100000</c:v>
                </c:pt>
                <c:pt idx="400">
                  <c:v>100000</c:v>
                </c:pt>
                <c:pt idx="401">
                  <c:v>100000</c:v>
                </c:pt>
                <c:pt idx="402">
                  <c:v>100000</c:v>
                </c:pt>
                <c:pt idx="403">
                  <c:v>100000</c:v>
                </c:pt>
                <c:pt idx="404">
                  <c:v>100000</c:v>
                </c:pt>
                <c:pt idx="405">
                  <c:v>100000</c:v>
                </c:pt>
                <c:pt idx="406">
                  <c:v>100000</c:v>
                </c:pt>
                <c:pt idx="407">
                  <c:v>100000</c:v>
                </c:pt>
                <c:pt idx="408">
                  <c:v>100000</c:v>
                </c:pt>
                <c:pt idx="409">
                  <c:v>100000</c:v>
                </c:pt>
                <c:pt idx="410">
                  <c:v>100000</c:v>
                </c:pt>
                <c:pt idx="411">
                  <c:v>100000</c:v>
                </c:pt>
                <c:pt idx="412">
                  <c:v>100000</c:v>
                </c:pt>
                <c:pt idx="413">
                  <c:v>100000</c:v>
                </c:pt>
                <c:pt idx="414">
                  <c:v>100000</c:v>
                </c:pt>
                <c:pt idx="415">
                  <c:v>100000</c:v>
                </c:pt>
                <c:pt idx="416">
                  <c:v>100000</c:v>
                </c:pt>
                <c:pt idx="417">
                  <c:v>100000</c:v>
                </c:pt>
                <c:pt idx="418">
                  <c:v>100000</c:v>
                </c:pt>
                <c:pt idx="419">
                  <c:v>100000</c:v>
                </c:pt>
                <c:pt idx="420">
                  <c:v>100000</c:v>
                </c:pt>
                <c:pt idx="421">
                  <c:v>100000</c:v>
                </c:pt>
                <c:pt idx="422">
                  <c:v>100000</c:v>
                </c:pt>
                <c:pt idx="423">
                  <c:v>100000</c:v>
                </c:pt>
                <c:pt idx="424">
                  <c:v>100000</c:v>
                </c:pt>
                <c:pt idx="425">
                  <c:v>100000</c:v>
                </c:pt>
                <c:pt idx="426">
                  <c:v>100000</c:v>
                </c:pt>
                <c:pt idx="427">
                  <c:v>100000</c:v>
                </c:pt>
                <c:pt idx="428">
                  <c:v>100000</c:v>
                </c:pt>
                <c:pt idx="429">
                  <c:v>100000</c:v>
                </c:pt>
                <c:pt idx="430">
                  <c:v>100000</c:v>
                </c:pt>
                <c:pt idx="431">
                  <c:v>100000</c:v>
                </c:pt>
                <c:pt idx="432">
                  <c:v>100000</c:v>
                </c:pt>
                <c:pt idx="433">
                  <c:v>100000</c:v>
                </c:pt>
                <c:pt idx="434">
                  <c:v>100000</c:v>
                </c:pt>
                <c:pt idx="435">
                  <c:v>100000</c:v>
                </c:pt>
                <c:pt idx="436">
                  <c:v>100000</c:v>
                </c:pt>
                <c:pt idx="437">
                  <c:v>100000</c:v>
                </c:pt>
                <c:pt idx="438">
                  <c:v>100000</c:v>
                </c:pt>
                <c:pt idx="439">
                  <c:v>100000</c:v>
                </c:pt>
                <c:pt idx="440">
                  <c:v>100000</c:v>
                </c:pt>
                <c:pt idx="441">
                  <c:v>100000</c:v>
                </c:pt>
                <c:pt idx="442">
                  <c:v>100000</c:v>
                </c:pt>
                <c:pt idx="443">
                  <c:v>100000</c:v>
                </c:pt>
                <c:pt idx="444">
                  <c:v>100000</c:v>
                </c:pt>
                <c:pt idx="445">
                  <c:v>100000</c:v>
                </c:pt>
                <c:pt idx="446">
                  <c:v>100000</c:v>
                </c:pt>
                <c:pt idx="447">
                  <c:v>100000</c:v>
                </c:pt>
                <c:pt idx="448">
                  <c:v>100000</c:v>
                </c:pt>
                <c:pt idx="449">
                  <c:v>100000</c:v>
                </c:pt>
                <c:pt idx="450">
                  <c:v>100000</c:v>
                </c:pt>
                <c:pt idx="451">
                  <c:v>100000</c:v>
                </c:pt>
                <c:pt idx="452">
                  <c:v>100000</c:v>
                </c:pt>
                <c:pt idx="453">
                  <c:v>100000</c:v>
                </c:pt>
                <c:pt idx="454">
                  <c:v>100000</c:v>
                </c:pt>
                <c:pt idx="455">
                  <c:v>100000</c:v>
                </c:pt>
                <c:pt idx="456">
                  <c:v>100000</c:v>
                </c:pt>
                <c:pt idx="457">
                  <c:v>100000</c:v>
                </c:pt>
                <c:pt idx="458">
                  <c:v>100000</c:v>
                </c:pt>
                <c:pt idx="459">
                  <c:v>100000</c:v>
                </c:pt>
                <c:pt idx="460">
                  <c:v>100000</c:v>
                </c:pt>
                <c:pt idx="461">
                  <c:v>100000</c:v>
                </c:pt>
                <c:pt idx="462">
                  <c:v>100000</c:v>
                </c:pt>
                <c:pt idx="463">
                  <c:v>100000</c:v>
                </c:pt>
                <c:pt idx="464">
                  <c:v>100000</c:v>
                </c:pt>
                <c:pt idx="465">
                  <c:v>100000</c:v>
                </c:pt>
                <c:pt idx="466">
                  <c:v>100000</c:v>
                </c:pt>
                <c:pt idx="467">
                  <c:v>100000</c:v>
                </c:pt>
                <c:pt idx="468">
                  <c:v>100000</c:v>
                </c:pt>
                <c:pt idx="469">
                  <c:v>100000</c:v>
                </c:pt>
                <c:pt idx="470">
                  <c:v>100000</c:v>
                </c:pt>
                <c:pt idx="471">
                  <c:v>100000</c:v>
                </c:pt>
                <c:pt idx="472">
                  <c:v>93494.8</c:v>
                </c:pt>
                <c:pt idx="473">
                  <c:v>96789.1</c:v>
                </c:pt>
                <c:pt idx="474">
                  <c:v>90575.8</c:v>
                </c:pt>
                <c:pt idx="475">
                  <c:v>90367.3</c:v>
                </c:pt>
                <c:pt idx="476">
                  <c:v>89908.6</c:v>
                </c:pt>
                <c:pt idx="477">
                  <c:v>85738.6</c:v>
                </c:pt>
                <c:pt idx="478">
                  <c:v>85738.6</c:v>
                </c:pt>
                <c:pt idx="479">
                  <c:v>91993.600000000006</c:v>
                </c:pt>
                <c:pt idx="480">
                  <c:v>95538.1</c:v>
                </c:pt>
                <c:pt idx="481">
                  <c:v>109924.6</c:v>
                </c:pt>
                <c:pt idx="482">
                  <c:v>91117.9</c:v>
                </c:pt>
                <c:pt idx="483">
                  <c:v>93202.9</c:v>
                </c:pt>
                <c:pt idx="484">
                  <c:v>93161.2</c:v>
                </c:pt>
                <c:pt idx="485">
                  <c:v>91159.6</c:v>
                </c:pt>
                <c:pt idx="486">
                  <c:v>95121.1</c:v>
                </c:pt>
                <c:pt idx="487">
                  <c:v>96163.6</c:v>
                </c:pt>
                <c:pt idx="488">
                  <c:v>96622.3</c:v>
                </c:pt>
                <c:pt idx="489">
                  <c:v>96664</c:v>
                </c:pt>
                <c:pt idx="490">
                  <c:v>94579</c:v>
                </c:pt>
                <c:pt idx="491">
                  <c:v>94078.6</c:v>
                </c:pt>
                <c:pt idx="492">
                  <c:v>94245.4</c:v>
                </c:pt>
                <c:pt idx="493">
                  <c:v>99833.2</c:v>
                </c:pt>
                <c:pt idx="494">
                  <c:v>98582.2</c:v>
                </c:pt>
                <c:pt idx="495">
                  <c:v>98248.6</c:v>
                </c:pt>
                <c:pt idx="496">
                  <c:v>97664.8</c:v>
                </c:pt>
                <c:pt idx="497">
                  <c:v>94287.1</c:v>
                </c:pt>
                <c:pt idx="498">
                  <c:v>95871.7</c:v>
                </c:pt>
                <c:pt idx="499">
                  <c:v>96247</c:v>
                </c:pt>
                <c:pt idx="500">
                  <c:v>96410.21</c:v>
                </c:pt>
                <c:pt idx="501">
                  <c:v>98675.93</c:v>
                </c:pt>
                <c:pt idx="502">
                  <c:v>97213.69</c:v>
                </c:pt>
                <c:pt idx="503">
                  <c:v>98320.25</c:v>
                </c:pt>
                <c:pt idx="504">
                  <c:v>99624.41</c:v>
                </c:pt>
                <c:pt idx="505">
                  <c:v>99387.29</c:v>
                </c:pt>
                <c:pt idx="506">
                  <c:v>99229.21</c:v>
                </c:pt>
                <c:pt idx="507">
                  <c:v>98320.25</c:v>
                </c:pt>
                <c:pt idx="508">
                  <c:v>98557.37</c:v>
                </c:pt>
                <c:pt idx="509">
                  <c:v>96739.45</c:v>
                </c:pt>
                <c:pt idx="510">
                  <c:v>95356.25</c:v>
                </c:pt>
                <c:pt idx="511">
                  <c:v>96067.61</c:v>
                </c:pt>
                <c:pt idx="512">
                  <c:v>91127.61</c:v>
                </c:pt>
                <c:pt idx="513">
                  <c:v>89744.41</c:v>
                </c:pt>
                <c:pt idx="514">
                  <c:v>93735.93</c:v>
                </c:pt>
                <c:pt idx="515">
                  <c:v>91246.17</c:v>
                </c:pt>
                <c:pt idx="516">
                  <c:v>91562.33</c:v>
                </c:pt>
                <c:pt idx="517">
                  <c:v>93696.41</c:v>
                </c:pt>
                <c:pt idx="518">
                  <c:v>92352.73</c:v>
                </c:pt>
                <c:pt idx="519">
                  <c:v>93261.69</c:v>
                </c:pt>
                <c:pt idx="520">
                  <c:v>93814.97</c:v>
                </c:pt>
                <c:pt idx="521">
                  <c:v>94802.97</c:v>
                </c:pt>
                <c:pt idx="522">
                  <c:v>93380.25</c:v>
                </c:pt>
                <c:pt idx="523">
                  <c:v>92747.93</c:v>
                </c:pt>
                <c:pt idx="524">
                  <c:v>91720.41</c:v>
                </c:pt>
                <c:pt idx="525">
                  <c:v>93380.25</c:v>
                </c:pt>
                <c:pt idx="526">
                  <c:v>92036.57</c:v>
                </c:pt>
                <c:pt idx="527">
                  <c:v>92866.49</c:v>
                </c:pt>
                <c:pt idx="528">
                  <c:v>94289.21</c:v>
                </c:pt>
                <c:pt idx="529">
                  <c:v>94447.29</c:v>
                </c:pt>
                <c:pt idx="530">
                  <c:v>93301.21</c:v>
                </c:pt>
                <c:pt idx="531">
                  <c:v>91680.89</c:v>
                </c:pt>
                <c:pt idx="532">
                  <c:v>92194.65</c:v>
                </c:pt>
                <c:pt idx="533">
                  <c:v>92985.05</c:v>
                </c:pt>
                <c:pt idx="534">
                  <c:v>89823.45</c:v>
                </c:pt>
                <c:pt idx="535">
                  <c:v>90416.25</c:v>
                </c:pt>
                <c:pt idx="536">
                  <c:v>89270.17</c:v>
                </c:pt>
                <c:pt idx="537">
                  <c:v>87926.49</c:v>
                </c:pt>
                <c:pt idx="538">
                  <c:v>87057.05</c:v>
                </c:pt>
                <c:pt idx="539">
                  <c:v>88756.41</c:v>
                </c:pt>
                <c:pt idx="540">
                  <c:v>88242.65</c:v>
                </c:pt>
                <c:pt idx="541">
                  <c:v>87017.53</c:v>
                </c:pt>
                <c:pt idx="542">
                  <c:v>86582.81</c:v>
                </c:pt>
                <c:pt idx="543">
                  <c:v>83816.41</c:v>
                </c:pt>
                <c:pt idx="544">
                  <c:v>83776.89</c:v>
                </c:pt>
                <c:pt idx="545">
                  <c:v>85002.01</c:v>
                </c:pt>
                <c:pt idx="546">
                  <c:v>83223.61</c:v>
                </c:pt>
                <c:pt idx="547">
                  <c:v>82867.929999999993</c:v>
                </c:pt>
                <c:pt idx="548">
                  <c:v>82472.73</c:v>
                </c:pt>
                <c:pt idx="549">
                  <c:v>84764.89</c:v>
                </c:pt>
                <c:pt idx="550">
                  <c:v>85436.73</c:v>
                </c:pt>
                <c:pt idx="551">
                  <c:v>86819.93</c:v>
                </c:pt>
                <c:pt idx="552">
                  <c:v>87491.77</c:v>
                </c:pt>
                <c:pt idx="553">
                  <c:v>87807.93</c:v>
                </c:pt>
                <c:pt idx="554">
                  <c:v>88005.53</c:v>
                </c:pt>
                <c:pt idx="555">
                  <c:v>90732.41</c:v>
                </c:pt>
                <c:pt idx="556">
                  <c:v>90534.81</c:v>
                </c:pt>
                <c:pt idx="557">
                  <c:v>89309.69</c:v>
                </c:pt>
                <c:pt idx="558">
                  <c:v>92787.45</c:v>
                </c:pt>
                <c:pt idx="559">
                  <c:v>91364.73</c:v>
                </c:pt>
                <c:pt idx="560">
                  <c:v>92076.09</c:v>
                </c:pt>
                <c:pt idx="561">
                  <c:v>93309.119999999995</c:v>
                </c:pt>
                <c:pt idx="562">
                  <c:v>92042.94</c:v>
                </c:pt>
                <c:pt idx="563">
                  <c:v>90299.22</c:v>
                </c:pt>
                <c:pt idx="564">
                  <c:v>91052.19</c:v>
                </c:pt>
                <c:pt idx="565">
                  <c:v>91884.42</c:v>
                </c:pt>
                <c:pt idx="566">
                  <c:v>93588.51</c:v>
                </c:pt>
                <c:pt idx="567">
                  <c:v>94500</c:v>
                </c:pt>
                <c:pt idx="568">
                  <c:v>93786.66</c:v>
                </c:pt>
                <c:pt idx="569">
                  <c:v>92399.61</c:v>
                </c:pt>
                <c:pt idx="570">
                  <c:v>92795.91</c:v>
                </c:pt>
                <c:pt idx="571">
                  <c:v>95252.97</c:v>
                </c:pt>
                <c:pt idx="572">
                  <c:v>95649.27</c:v>
                </c:pt>
                <c:pt idx="573">
                  <c:v>94658.52</c:v>
                </c:pt>
                <c:pt idx="574">
                  <c:v>95332.23</c:v>
                </c:pt>
                <c:pt idx="575">
                  <c:v>96164.46</c:v>
                </c:pt>
                <c:pt idx="576">
                  <c:v>96283.35</c:v>
                </c:pt>
                <c:pt idx="577">
                  <c:v>93826.29</c:v>
                </c:pt>
                <c:pt idx="578">
                  <c:v>95015.19</c:v>
                </c:pt>
                <c:pt idx="579">
                  <c:v>95688.9</c:v>
                </c:pt>
                <c:pt idx="580">
                  <c:v>95530.38</c:v>
                </c:pt>
                <c:pt idx="581">
                  <c:v>96481.5</c:v>
                </c:pt>
                <c:pt idx="582">
                  <c:v>96005.94</c:v>
                </c:pt>
                <c:pt idx="583">
                  <c:v>95768.16</c:v>
                </c:pt>
                <c:pt idx="584">
                  <c:v>96838.17</c:v>
                </c:pt>
                <c:pt idx="585">
                  <c:v>97313.73</c:v>
                </c:pt>
                <c:pt idx="586">
                  <c:v>97353.36</c:v>
                </c:pt>
                <c:pt idx="587">
                  <c:v>99612.27</c:v>
                </c:pt>
                <c:pt idx="588">
                  <c:v>99295.23</c:v>
                </c:pt>
                <c:pt idx="589">
                  <c:v>100365.24</c:v>
                </c:pt>
                <c:pt idx="590">
                  <c:v>99255.6</c:v>
                </c:pt>
                <c:pt idx="591">
                  <c:v>100959.69</c:v>
                </c:pt>
                <c:pt idx="592">
                  <c:v>99850.05</c:v>
                </c:pt>
                <c:pt idx="593">
                  <c:v>99889.68</c:v>
                </c:pt>
                <c:pt idx="594">
                  <c:v>98145.96</c:v>
                </c:pt>
                <c:pt idx="595">
                  <c:v>98344.11</c:v>
                </c:pt>
                <c:pt idx="596">
                  <c:v>98106.33</c:v>
                </c:pt>
                <c:pt idx="597">
                  <c:v>100404.87</c:v>
                </c:pt>
                <c:pt idx="598">
                  <c:v>100444.5</c:v>
                </c:pt>
                <c:pt idx="599">
                  <c:v>100642.65</c:v>
                </c:pt>
                <c:pt idx="600">
                  <c:v>99612.27</c:v>
                </c:pt>
                <c:pt idx="601">
                  <c:v>102980.82</c:v>
                </c:pt>
                <c:pt idx="602">
                  <c:v>100880.43</c:v>
                </c:pt>
                <c:pt idx="603">
                  <c:v>99929.31</c:v>
                </c:pt>
                <c:pt idx="604">
                  <c:v>100523.76</c:v>
                </c:pt>
                <c:pt idx="605">
                  <c:v>101831.55</c:v>
                </c:pt>
                <c:pt idx="606">
                  <c:v>103178.97</c:v>
                </c:pt>
                <c:pt idx="607">
                  <c:v>103773.42</c:v>
                </c:pt>
                <c:pt idx="608">
                  <c:v>102663.78</c:v>
                </c:pt>
                <c:pt idx="609">
                  <c:v>102743.03999999999</c:v>
                </c:pt>
                <c:pt idx="610">
                  <c:v>102584.52</c:v>
                </c:pt>
                <c:pt idx="611">
                  <c:v>102069.33</c:v>
                </c:pt>
                <c:pt idx="612">
                  <c:v>103139.34</c:v>
                </c:pt>
                <c:pt idx="613">
                  <c:v>102663.78</c:v>
                </c:pt>
                <c:pt idx="614">
                  <c:v>103297.86</c:v>
                </c:pt>
                <c:pt idx="615">
                  <c:v>103297.86</c:v>
                </c:pt>
                <c:pt idx="616">
                  <c:v>101593.77</c:v>
                </c:pt>
                <c:pt idx="617">
                  <c:v>100721.91</c:v>
                </c:pt>
                <c:pt idx="618">
                  <c:v>100840.8</c:v>
                </c:pt>
                <c:pt idx="619">
                  <c:v>100920.06</c:v>
                </c:pt>
                <c:pt idx="620">
                  <c:v>101871.18</c:v>
                </c:pt>
                <c:pt idx="621">
                  <c:v>99572.64</c:v>
                </c:pt>
                <c:pt idx="622">
                  <c:v>99850.05</c:v>
                </c:pt>
                <c:pt idx="623">
                  <c:v>100167.09</c:v>
                </c:pt>
                <c:pt idx="624">
                  <c:v>101597.73</c:v>
                </c:pt>
                <c:pt idx="625">
                  <c:v>101757.65</c:v>
                </c:pt>
                <c:pt idx="626">
                  <c:v>102197.43</c:v>
                </c:pt>
                <c:pt idx="627">
                  <c:v>101677.69</c:v>
                </c:pt>
                <c:pt idx="628">
                  <c:v>102397.33</c:v>
                </c:pt>
                <c:pt idx="629">
                  <c:v>100918.07</c:v>
                </c:pt>
                <c:pt idx="630">
                  <c:v>100318.37</c:v>
                </c:pt>
                <c:pt idx="631">
                  <c:v>99318.87</c:v>
                </c:pt>
                <c:pt idx="632">
                  <c:v>99278.89</c:v>
                </c:pt>
                <c:pt idx="633">
                  <c:v>99518.77</c:v>
                </c:pt>
                <c:pt idx="634">
                  <c:v>98919.07</c:v>
                </c:pt>
                <c:pt idx="635">
                  <c:v>100478.29</c:v>
                </c:pt>
                <c:pt idx="636">
                  <c:v>100758.15</c:v>
                </c:pt>
                <c:pt idx="637">
                  <c:v>102557.25</c:v>
                </c:pt>
                <c:pt idx="638">
                  <c:v>103276.89</c:v>
                </c:pt>
                <c:pt idx="639">
                  <c:v>103156.95</c:v>
                </c:pt>
                <c:pt idx="640">
                  <c:v>104316.37</c:v>
                </c:pt>
                <c:pt idx="641">
                  <c:v>104556.25</c:v>
                </c:pt>
                <c:pt idx="642">
                  <c:v>104596.23</c:v>
                </c:pt>
                <c:pt idx="643">
                  <c:v>105995.53</c:v>
                </c:pt>
                <c:pt idx="644">
                  <c:v>106275.39</c:v>
                </c:pt>
                <c:pt idx="645">
                  <c:v>106395.33</c:v>
                </c:pt>
                <c:pt idx="646">
                  <c:v>105955.55</c:v>
                </c:pt>
                <c:pt idx="647">
                  <c:v>105675.69</c:v>
                </c:pt>
                <c:pt idx="648">
                  <c:v>106835.11</c:v>
                </c:pt>
                <c:pt idx="649">
                  <c:v>107314.87</c:v>
                </c:pt>
                <c:pt idx="650">
                  <c:v>108554.25</c:v>
                </c:pt>
                <c:pt idx="651">
                  <c:v>108714.17</c:v>
                </c:pt>
                <c:pt idx="652">
                  <c:v>108474.29</c:v>
                </c:pt>
                <c:pt idx="653">
                  <c:v>107994.53</c:v>
                </c:pt>
                <c:pt idx="654">
                  <c:v>108514.27</c:v>
                </c:pt>
                <c:pt idx="655">
                  <c:v>108514.27</c:v>
                </c:pt>
                <c:pt idx="656">
                  <c:v>107954.55</c:v>
                </c:pt>
                <c:pt idx="657">
                  <c:v>108714.17</c:v>
                </c:pt>
                <c:pt idx="658">
                  <c:v>109353.85</c:v>
                </c:pt>
                <c:pt idx="659">
                  <c:v>108274.39</c:v>
                </c:pt>
                <c:pt idx="660">
                  <c:v>106995.03</c:v>
                </c:pt>
                <c:pt idx="661">
                  <c:v>107874.59</c:v>
                </c:pt>
                <c:pt idx="662">
                  <c:v>108314.37</c:v>
                </c:pt>
                <c:pt idx="663">
                  <c:v>109113.97</c:v>
                </c:pt>
                <c:pt idx="664">
                  <c:v>110313.37</c:v>
                </c:pt>
                <c:pt idx="665">
                  <c:v>110193.43</c:v>
                </c:pt>
                <c:pt idx="666">
                  <c:v>110713.17</c:v>
                </c:pt>
                <c:pt idx="667">
                  <c:v>110713.17</c:v>
                </c:pt>
                <c:pt idx="668">
                  <c:v>110953.05</c:v>
                </c:pt>
                <c:pt idx="669">
                  <c:v>110953.05</c:v>
                </c:pt>
                <c:pt idx="670">
                  <c:v>110113.47</c:v>
                </c:pt>
                <c:pt idx="671">
                  <c:v>108874.09</c:v>
                </c:pt>
                <c:pt idx="672">
                  <c:v>108634.21</c:v>
                </c:pt>
                <c:pt idx="673">
                  <c:v>109273.89</c:v>
                </c:pt>
                <c:pt idx="674">
                  <c:v>110113.47</c:v>
                </c:pt>
                <c:pt idx="675">
                  <c:v>111112.97</c:v>
                </c:pt>
                <c:pt idx="676">
                  <c:v>111912.57</c:v>
                </c:pt>
                <c:pt idx="677">
                  <c:v>112672.19</c:v>
                </c:pt>
                <c:pt idx="678">
                  <c:v>112832.11</c:v>
                </c:pt>
                <c:pt idx="679">
                  <c:v>112832.11</c:v>
                </c:pt>
                <c:pt idx="680">
                  <c:v>113311.87</c:v>
                </c:pt>
                <c:pt idx="681">
                  <c:v>114711.17</c:v>
                </c:pt>
                <c:pt idx="682">
                  <c:v>114551.25</c:v>
                </c:pt>
                <c:pt idx="683">
                  <c:v>114631.21</c:v>
                </c:pt>
                <c:pt idx="684">
                  <c:v>114111.47</c:v>
                </c:pt>
                <c:pt idx="685">
                  <c:v>114791.13</c:v>
                </c:pt>
                <c:pt idx="686">
                  <c:v>114071.49</c:v>
                </c:pt>
                <c:pt idx="687">
                  <c:v>113131.96</c:v>
                </c:pt>
                <c:pt idx="688">
                  <c:v>112689.3</c:v>
                </c:pt>
                <c:pt idx="689">
                  <c:v>113693.3</c:v>
                </c:pt>
                <c:pt idx="690">
                  <c:v>113894.1</c:v>
                </c:pt>
                <c:pt idx="691">
                  <c:v>113693.3</c:v>
                </c:pt>
                <c:pt idx="692">
                  <c:v>111845.94</c:v>
                </c:pt>
                <c:pt idx="693">
                  <c:v>111123.06</c:v>
                </c:pt>
                <c:pt idx="694">
                  <c:v>112368.02</c:v>
                </c:pt>
                <c:pt idx="695">
                  <c:v>113412.18</c:v>
                </c:pt>
                <c:pt idx="696">
                  <c:v>113693.3</c:v>
                </c:pt>
                <c:pt idx="697">
                  <c:v>114416.18</c:v>
                </c:pt>
                <c:pt idx="698">
                  <c:v>114335.86</c:v>
                </c:pt>
                <c:pt idx="699">
                  <c:v>114737.46</c:v>
                </c:pt>
                <c:pt idx="700">
                  <c:v>114857.94</c:v>
                </c:pt>
                <c:pt idx="701">
                  <c:v>116384.02</c:v>
                </c:pt>
                <c:pt idx="702">
                  <c:v>116384.02</c:v>
                </c:pt>
                <c:pt idx="703">
                  <c:v>115701.3</c:v>
                </c:pt>
                <c:pt idx="704">
                  <c:v>116464.34</c:v>
                </c:pt>
                <c:pt idx="705">
                  <c:v>115942.26</c:v>
                </c:pt>
                <c:pt idx="706">
                  <c:v>115661.14</c:v>
                </c:pt>
                <c:pt idx="707">
                  <c:v>116263.54</c:v>
                </c:pt>
                <c:pt idx="708">
                  <c:v>115299.7</c:v>
                </c:pt>
                <c:pt idx="709">
                  <c:v>114054.74</c:v>
                </c:pt>
                <c:pt idx="710">
                  <c:v>114014.58</c:v>
                </c:pt>
                <c:pt idx="711">
                  <c:v>111926.26</c:v>
                </c:pt>
                <c:pt idx="712">
                  <c:v>113572.82</c:v>
                </c:pt>
                <c:pt idx="713">
                  <c:v>111725.46</c:v>
                </c:pt>
                <c:pt idx="714">
                  <c:v>111604.98</c:v>
                </c:pt>
                <c:pt idx="715">
                  <c:v>112086.9</c:v>
                </c:pt>
                <c:pt idx="716">
                  <c:v>112488.5</c:v>
                </c:pt>
                <c:pt idx="717">
                  <c:v>113894.1</c:v>
                </c:pt>
                <c:pt idx="718">
                  <c:v>114014.58</c:v>
                </c:pt>
                <c:pt idx="719">
                  <c:v>115942.26</c:v>
                </c:pt>
                <c:pt idx="720">
                  <c:v>115741.46</c:v>
                </c:pt>
                <c:pt idx="721">
                  <c:v>116102.9</c:v>
                </c:pt>
                <c:pt idx="722">
                  <c:v>115058.74</c:v>
                </c:pt>
                <c:pt idx="723">
                  <c:v>115902.1</c:v>
                </c:pt>
                <c:pt idx="724">
                  <c:v>117307.7</c:v>
                </c:pt>
                <c:pt idx="725">
                  <c:v>117106.9</c:v>
                </c:pt>
                <c:pt idx="726">
                  <c:v>116946.26</c:v>
                </c:pt>
                <c:pt idx="727">
                  <c:v>115620.98</c:v>
                </c:pt>
                <c:pt idx="728">
                  <c:v>115380.02</c:v>
                </c:pt>
                <c:pt idx="729">
                  <c:v>116384.02</c:v>
                </c:pt>
                <c:pt idx="730">
                  <c:v>116303.7</c:v>
                </c:pt>
                <c:pt idx="731">
                  <c:v>116906.1</c:v>
                </c:pt>
                <c:pt idx="732">
                  <c:v>115299.7</c:v>
                </c:pt>
                <c:pt idx="733">
                  <c:v>115661.14</c:v>
                </c:pt>
                <c:pt idx="734">
                  <c:v>116865.94</c:v>
                </c:pt>
                <c:pt idx="735">
                  <c:v>117026.58</c:v>
                </c:pt>
                <c:pt idx="736">
                  <c:v>116343.86</c:v>
                </c:pt>
                <c:pt idx="737">
                  <c:v>116785.62</c:v>
                </c:pt>
                <c:pt idx="738">
                  <c:v>116665.14</c:v>
                </c:pt>
                <c:pt idx="739">
                  <c:v>115781.62</c:v>
                </c:pt>
                <c:pt idx="740">
                  <c:v>115741.46</c:v>
                </c:pt>
                <c:pt idx="741">
                  <c:v>115982.42</c:v>
                </c:pt>
                <c:pt idx="742">
                  <c:v>116223.38</c:v>
                </c:pt>
                <c:pt idx="743">
                  <c:v>116865.94</c:v>
                </c:pt>
                <c:pt idx="744">
                  <c:v>116424.18</c:v>
                </c:pt>
                <c:pt idx="745">
                  <c:v>116906.1</c:v>
                </c:pt>
                <c:pt idx="746">
                  <c:v>115821.78</c:v>
                </c:pt>
                <c:pt idx="747">
                  <c:v>115861.94</c:v>
                </c:pt>
                <c:pt idx="748">
                  <c:v>116665.14</c:v>
                </c:pt>
                <c:pt idx="749">
                  <c:v>116986.42</c:v>
                </c:pt>
                <c:pt idx="750">
                  <c:v>117548.66</c:v>
                </c:pt>
                <c:pt idx="751">
                  <c:v>117548.66</c:v>
                </c:pt>
                <c:pt idx="752">
                  <c:v>117634.24000000001</c:v>
                </c:pt>
                <c:pt idx="753">
                  <c:v>117629.56</c:v>
                </c:pt>
                <c:pt idx="754">
                  <c:v>117548.72</c:v>
                </c:pt>
                <c:pt idx="755">
                  <c:v>116982.84</c:v>
                </c:pt>
                <c:pt idx="756">
                  <c:v>118397.54</c:v>
                </c:pt>
                <c:pt idx="757">
                  <c:v>118842.16</c:v>
                </c:pt>
                <c:pt idx="758">
                  <c:v>118963.42</c:v>
                </c:pt>
                <c:pt idx="759">
                  <c:v>119125.1</c:v>
                </c:pt>
                <c:pt idx="760">
                  <c:v>119448.46</c:v>
                </c:pt>
                <c:pt idx="761">
                  <c:v>119569.72</c:v>
                </c:pt>
                <c:pt idx="762">
                  <c:v>119125.1</c:v>
                </c:pt>
                <c:pt idx="763">
                  <c:v>119650.56</c:v>
                </c:pt>
                <c:pt idx="764">
                  <c:v>120014.34</c:v>
                </c:pt>
                <c:pt idx="765">
                  <c:v>119125.1</c:v>
                </c:pt>
                <c:pt idx="766">
                  <c:v>120014.34</c:v>
                </c:pt>
                <c:pt idx="767">
                  <c:v>118680.48</c:v>
                </c:pt>
                <c:pt idx="768">
                  <c:v>117467.88</c:v>
                </c:pt>
                <c:pt idx="769">
                  <c:v>115931.92</c:v>
                </c:pt>
                <c:pt idx="770">
                  <c:v>116376.54</c:v>
                </c:pt>
                <c:pt idx="771">
                  <c:v>115810.66</c:v>
                </c:pt>
                <c:pt idx="772">
                  <c:v>116214.86</c:v>
                </c:pt>
                <c:pt idx="773">
                  <c:v>115083.1</c:v>
                </c:pt>
                <c:pt idx="774">
                  <c:v>114153.44</c:v>
                </c:pt>
                <c:pt idx="775">
                  <c:v>115366.04</c:v>
                </c:pt>
                <c:pt idx="776">
                  <c:v>116336.12</c:v>
                </c:pt>
                <c:pt idx="777">
                  <c:v>115770.24000000001</c:v>
                </c:pt>
                <c:pt idx="778">
                  <c:v>113547.14</c:v>
                </c:pt>
                <c:pt idx="779">
                  <c:v>113142.94</c:v>
                </c:pt>
                <c:pt idx="780">
                  <c:v>112738.74</c:v>
                </c:pt>
                <c:pt idx="781">
                  <c:v>113910.92</c:v>
                </c:pt>
                <c:pt idx="782">
                  <c:v>113708.82</c:v>
                </c:pt>
                <c:pt idx="783">
                  <c:v>114355.54</c:v>
                </c:pt>
                <c:pt idx="784">
                  <c:v>114234.28</c:v>
                </c:pt>
                <c:pt idx="785">
                  <c:v>115406.46</c:v>
                </c:pt>
                <c:pt idx="786">
                  <c:v>115689.4</c:v>
                </c:pt>
                <c:pt idx="787">
                  <c:v>116174.44</c:v>
                </c:pt>
                <c:pt idx="788">
                  <c:v>116134.02</c:v>
                </c:pt>
                <c:pt idx="789">
                  <c:v>116134.02</c:v>
                </c:pt>
                <c:pt idx="790">
                  <c:v>115366.04</c:v>
                </c:pt>
                <c:pt idx="791">
                  <c:v>115648.98</c:v>
                </c:pt>
                <c:pt idx="792">
                  <c:v>115608.56</c:v>
                </c:pt>
                <c:pt idx="793">
                  <c:v>115729.82</c:v>
                </c:pt>
                <c:pt idx="794">
                  <c:v>116619.06</c:v>
                </c:pt>
                <c:pt idx="795">
                  <c:v>117265.78</c:v>
                </c:pt>
                <c:pt idx="796">
                  <c:v>117548.72</c:v>
                </c:pt>
                <c:pt idx="797">
                  <c:v>117669.98</c:v>
                </c:pt>
                <c:pt idx="798">
                  <c:v>118720.9</c:v>
                </c:pt>
                <c:pt idx="799">
                  <c:v>118599.64</c:v>
                </c:pt>
                <c:pt idx="800">
                  <c:v>118882.58</c:v>
                </c:pt>
                <c:pt idx="801">
                  <c:v>119084.68</c:v>
                </c:pt>
                <c:pt idx="802">
                  <c:v>119569.72</c:v>
                </c:pt>
                <c:pt idx="803">
                  <c:v>119771.82</c:v>
                </c:pt>
                <c:pt idx="804">
                  <c:v>119569.72</c:v>
                </c:pt>
                <c:pt idx="805">
                  <c:v>120054.76</c:v>
                </c:pt>
                <c:pt idx="806">
                  <c:v>120984.42</c:v>
                </c:pt>
                <c:pt idx="807">
                  <c:v>120661.06</c:v>
                </c:pt>
                <c:pt idx="808">
                  <c:v>119893.08</c:v>
                </c:pt>
                <c:pt idx="809">
                  <c:v>120539.8</c:v>
                </c:pt>
                <c:pt idx="810">
                  <c:v>120984.42</c:v>
                </c:pt>
                <c:pt idx="811">
                  <c:v>120135.6</c:v>
                </c:pt>
                <c:pt idx="812">
                  <c:v>119852.66</c:v>
                </c:pt>
                <c:pt idx="813">
                  <c:v>119800.12</c:v>
                </c:pt>
                <c:pt idx="814">
                  <c:v>120608.92</c:v>
                </c:pt>
                <c:pt idx="815">
                  <c:v>120649.44</c:v>
                </c:pt>
                <c:pt idx="816">
                  <c:v>120487.36</c:v>
                </c:pt>
                <c:pt idx="817">
                  <c:v>121297.76</c:v>
                </c:pt>
                <c:pt idx="818">
                  <c:v>121621.92</c:v>
                </c:pt>
                <c:pt idx="819">
                  <c:v>121905.56</c:v>
                </c:pt>
                <c:pt idx="820">
                  <c:v>121338.28</c:v>
                </c:pt>
                <c:pt idx="821">
                  <c:v>121662.44</c:v>
                </c:pt>
                <c:pt idx="822">
                  <c:v>122310.76</c:v>
                </c:pt>
                <c:pt idx="823">
                  <c:v>122553.88</c:v>
                </c:pt>
                <c:pt idx="824">
                  <c:v>122715.96</c:v>
                </c:pt>
                <c:pt idx="825">
                  <c:v>123647.92</c:v>
                </c:pt>
                <c:pt idx="826">
                  <c:v>123769.48</c:v>
                </c:pt>
                <c:pt idx="827">
                  <c:v>122472.84</c:v>
                </c:pt>
                <c:pt idx="828">
                  <c:v>122432.32000000001</c:v>
                </c:pt>
                <c:pt idx="829">
                  <c:v>123121.16</c:v>
                </c:pt>
                <c:pt idx="830">
                  <c:v>122999.6</c:v>
                </c:pt>
                <c:pt idx="831">
                  <c:v>123242.72</c:v>
                </c:pt>
                <c:pt idx="832">
                  <c:v>123810</c:v>
                </c:pt>
                <c:pt idx="833">
                  <c:v>123647.92</c:v>
                </c:pt>
                <c:pt idx="834">
                  <c:v>121419.32</c:v>
                </c:pt>
                <c:pt idx="835">
                  <c:v>121419.32</c:v>
                </c:pt>
                <c:pt idx="836">
                  <c:v>122878.04</c:v>
                </c:pt>
                <c:pt idx="837">
                  <c:v>121824.52</c:v>
                </c:pt>
                <c:pt idx="838">
                  <c:v>122675.44</c:v>
                </c:pt>
                <c:pt idx="839">
                  <c:v>120608.92</c:v>
                </c:pt>
                <c:pt idx="840">
                  <c:v>119676.96</c:v>
                </c:pt>
                <c:pt idx="841">
                  <c:v>117326.8</c:v>
                </c:pt>
                <c:pt idx="842">
                  <c:v>115787.04</c:v>
                </c:pt>
                <c:pt idx="843">
                  <c:v>119676.96</c:v>
                </c:pt>
                <c:pt idx="844">
                  <c:v>119514.88</c:v>
                </c:pt>
                <c:pt idx="845">
                  <c:v>120568.4</c:v>
                </c:pt>
                <c:pt idx="846">
                  <c:v>119920.08</c:v>
                </c:pt>
                <c:pt idx="847">
                  <c:v>118299.28</c:v>
                </c:pt>
                <c:pt idx="848">
                  <c:v>117853.56</c:v>
                </c:pt>
                <c:pt idx="849">
                  <c:v>117286.28</c:v>
                </c:pt>
                <c:pt idx="850">
                  <c:v>116678.48</c:v>
                </c:pt>
                <c:pt idx="851">
                  <c:v>113923.12</c:v>
                </c:pt>
                <c:pt idx="852">
                  <c:v>115179.24</c:v>
                </c:pt>
                <c:pt idx="853">
                  <c:v>114449.88</c:v>
                </c:pt>
                <c:pt idx="854">
                  <c:v>114085.2</c:v>
                </c:pt>
                <c:pt idx="855">
                  <c:v>113720.52</c:v>
                </c:pt>
                <c:pt idx="856">
                  <c:v>116597.44</c:v>
                </c:pt>
                <c:pt idx="857">
                  <c:v>115543.92</c:v>
                </c:pt>
                <c:pt idx="858">
                  <c:v>114571.44</c:v>
                </c:pt>
                <c:pt idx="859">
                  <c:v>116232.76</c:v>
                </c:pt>
                <c:pt idx="860">
                  <c:v>116111.2</c:v>
                </c:pt>
                <c:pt idx="861">
                  <c:v>113680</c:v>
                </c:pt>
                <c:pt idx="862">
                  <c:v>112991.16</c:v>
                </c:pt>
                <c:pt idx="863">
                  <c:v>113436.88</c:v>
                </c:pt>
                <c:pt idx="864">
                  <c:v>113234.28</c:v>
                </c:pt>
                <c:pt idx="865">
                  <c:v>115422.36</c:v>
                </c:pt>
                <c:pt idx="866">
                  <c:v>116030.16</c:v>
                </c:pt>
                <c:pt idx="867">
                  <c:v>116192.24</c:v>
                </c:pt>
                <c:pt idx="868">
                  <c:v>117732</c:v>
                </c:pt>
                <c:pt idx="869">
                  <c:v>117610.44</c:v>
                </c:pt>
                <c:pt idx="870">
                  <c:v>117610.44</c:v>
                </c:pt>
                <c:pt idx="871">
                  <c:v>117934.6</c:v>
                </c:pt>
                <c:pt idx="872">
                  <c:v>117772.52</c:v>
                </c:pt>
                <c:pt idx="873">
                  <c:v>117732</c:v>
                </c:pt>
                <c:pt idx="874">
                  <c:v>116759.52</c:v>
                </c:pt>
                <c:pt idx="875">
                  <c:v>115422.36</c:v>
                </c:pt>
                <c:pt idx="876">
                  <c:v>116018</c:v>
                </c:pt>
                <c:pt idx="877">
                  <c:v>116018.84</c:v>
                </c:pt>
                <c:pt idx="878">
                  <c:v>113611.64</c:v>
                </c:pt>
                <c:pt idx="879">
                  <c:v>113162.84</c:v>
                </c:pt>
                <c:pt idx="880">
                  <c:v>113162.84</c:v>
                </c:pt>
                <c:pt idx="881">
                  <c:v>112877.24</c:v>
                </c:pt>
                <c:pt idx="882">
                  <c:v>113081.24</c:v>
                </c:pt>
                <c:pt idx="883">
                  <c:v>115162.04</c:v>
                </c:pt>
                <c:pt idx="884">
                  <c:v>115733.24</c:v>
                </c:pt>
                <c:pt idx="885">
                  <c:v>116304.44</c:v>
                </c:pt>
                <c:pt idx="886">
                  <c:v>116141.24</c:v>
                </c:pt>
                <c:pt idx="887">
                  <c:v>117569.24</c:v>
                </c:pt>
                <c:pt idx="888">
                  <c:v>117569.24</c:v>
                </c:pt>
                <c:pt idx="889">
                  <c:v>117650.84</c:v>
                </c:pt>
                <c:pt idx="890">
                  <c:v>115570.04</c:v>
                </c:pt>
                <c:pt idx="891">
                  <c:v>115774.04</c:v>
                </c:pt>
                <c:pt idx="892">
                  <c:v>116182.04</c:v>
                </c:pt>
                <c:pt idx="893">
                  <c:v>115855.64</c:v>
                </c:pt>
                <c:pt idx="894">
                  <c:v>117528.44</c:v>
                </c:pt>
                <c:pt idx="895">
                  <c:v>118181.24</c:v>
                </c:pt>
                <c:pt idx="896">
                  <c:v>119119.64</c:v>
                </c:pt>
                <c:pt idx="897">
                  <c:v>118915.64</c:v>
                </c:pt>
                <c:pt idx="898">
                  <c:v>118670.84</c:v>
                </c:pt>
                <c:pt idx="899">
                  <c:v>118548.44</c:v>
                </c:pt>
                <c:pt idx="900">
                  <c:v>118874.84</c:v>
                </c:pt>
                <c:pt idx="901">
                  <c:v>120384.44</c:v>
                </c:pt>
                <c:pt idx="902">
                  <c:v>120221.24</c:v>
                </c:pt>
                <c:pt idx="903">
                  <c:v>120343.64</c:v>
                </c:pt>
                <c:pt idx="904">
                  <c:v>120221.24</c:v>
                </c:pt>
                <c:pt idx="905">
                  <c:v>120098.84</c:v>
                </c:pt>
                <c:pt idx="906">
                  <c:v>120547.64</c:v>
                </c:pt>
                <c:pt idx="907">
                  <c:v>120180.44</c:v>
                </c:pt>
                <c:pt idx="908">
                  <c:v>117732.44</c:v>
                </c:pt>
                <c:pt idx="909">
                  <c:v>117283.64</c:v>
                </c:pt>
                <c:pt idx="910">
                  <c:v>117038.84</c:v>
                </c:pt>
                <c:pt idx="911">
                  <c:v>117324.44</c:v>
                </c:pt>
                <c:pt idx="912">
                  <c:v>118303.64</c:v>
                </c:pt>
                <c:pt idx="913">
                  <c:v>118222.04</c:v>
                </c:pt>
                <c:pt idx="914">
                  <c:v>117242.84</c:v>
                </c:pt>
                <c:pt idx="915">
                  <c:v>116671.64</c:v>
                </c:pt>
                <c:pt idx="916">
                  <c:v>116345.24</c:v>
                </c:pt>
                <c:pt idx="917">
                  <c:v>115692.44</c:v>
                </c:pt>
                <c:pt idx="918">
                  <c:v>116018.84</c:v>
                </c:pt>
                <c:pt idx="919">
                  <c:v>115733.24</c:v>
                </c:pt>
                <c:pt idx="920">
                  <c:v>116386.04</c:v>
                </c:pt>
                <c:pt idx="921">
                  <c:v>115896.44</c:v>
                </c:pt>
                <c:pt idx="922">
                  <c:v>116182.04</c:v>
                </c:pt>
                <c:pt idx="923">
                  <c:v>117773.24</c:v>
                </c:pt>
                <c:pt idx="924">
                  <c:v>118589.24</c:v>
                </c:pt>
                <c:pt idx="925">
                  <c:v>119282.84</c:v>
                </c:pt>
                <c:pt idx="926">
                  <c:v>118711.64</c:v>
                </c:pt>
                <c:pt idx="927">
                  <c:v>119201.24</c:v>
                </c:pt>
                <c:pt idx="928">
                  <c:v>119282.84</c:v>
                </c:pt>
                <c:pt idx="929">
                  <c:v>119405.24</c:v>
                </c:pt>
                <c:pt idx="930">
                  <c:v>120629.24</c:v>
                </c:pt>
                <c:pt idx="931">
                  <c:v>120874.04</c:v>
                </c:pt>
                <c:pt idx="932">
                  <c:v>121159.64</c:v>
                </c:pt>
                <c:pt idx="933">
                  <c:v>120833.24</c:v>
                </c:pt>
                <c:pt idx="934">
                  <c:v>120751.64</c:v>
                </c:pt>
                <c:pt idx="935">
                  <c:v>122098.04</c:v>
                </c:pt>
                <c:pt idx="936">
                  <c:v>121934.84</c:v>
                </c:pt>
                <c:pt idx="937">
                  <c:v>121771.64</c:v>
                </c:pt>
                <c:pt idx="938">
                  <c:v>121159.64</c:v>
                </c:pt>
                <c:pt idx="939">
                  <c:v>122628.44</c:v>
                </c:pt>
                <c:pt idx="940">
                  <c:v>122865.08</c:v>
                </c:pt>
                <c:pt idx="941">
                  <c:v>122619.83</c:v>
                </c:pt>
                <c:pt idx="942">
                  <c:v>123029.33</c:v>
                </c:pt>
                <c:pt idx="943">
                  <c:v>122701.73</c:v>
                </c:pt>
                <c:pt idx="944">
                  <c:v>123070.28</c:v>
                </c:pt>
                <c:pt idx="945">
                  <c:v>122333.18</c:v>
                </c:pt>
                <c:pt idx="946">
                  <c:v>124094.03</c:v>
                </c:pt>
                <c:pt idx="947">
                  <c:v>124257.83</c:v>
                </c:pt>
                <c:pt idx="948">
                  <c:v>124094.03</c:v>
                </c:pt>
                <c:pt idx="949">
                  <c:v>124913.03</c:v>
                </c:pt>
                <c:pt idx="950">
                  <c:v>124749.23</c:v>
                </c:pt>
                <c:pt idx="951">
                  <c:v>125035.88</c:v>
                </c:pt>
                <c:pt idx="952">
                  <c:v>125895.83</c:v>
                </c:pt>
                <c:pt idx="953">
                  <c:v>125486.33</c:v>
                </c:pt>
                <c:pt idx="954">
                  <c:v>125527.28</c:v>
                </c:pt>
                <c:pt idx="955">
                  <c:v>126100.58</c:v>
                </c:pt>
                <c:pt idx="956">
                  <c:v>124749.23</c:v>
                </c:pt>
                <c:pt idx="957">
                  <c:v>125854.88</c:v>
                </c:pt>
                <c:pt idx="958">
                  <c:v>125609.18</c:v>
                </c:pt>
                <c:pt idx="959">
                  <c:v>125691.08</c:v>
                </c:pt>
                <c:pt idx="960">
                  <c:v>126305.33</c:v>
                </c:pt>
                <c:pt idx="961">
                  <c:v>125854.88</c:v>
                </c:pt>
                <c:pt idx="962">
                  <c:v>125240.63</c:v>
                </c:pt>
                <c:pt idx="963">
                  <c:v>125650.13</c:v>
                </c:pt>
                <c:pt idx="964">
                  <c:v>125772.98</c:v>
                </c:pt>
                <c:pt idx="965">
                  <c:v>125813.93</c:v>
                </c:pt>
                <c:pt idx="966">
                  <c:v>126714.83</c:v>
                </c:pt>
                <c:pt idx="967">
                  <c:v>126673.88</c:v>
                </c:pt>
                <c:pt idx="968">
                  <c:v>128762.33</c:v>
                </c:pt>
                <c:pt idx="969">
                  <c:v>128762.33</c:v>
                </c:pt>
                <c:pt idx="970">
                  <c:v>128598.53</c:v>
                </c:pt>
                <c:pt idx="971">
                  <c:v>127533.83</c:v>
                </c:pt>
                <c:pt idx="972">
                  <c:v>127820.48</c:v>
                </c:pt>
                <c:pt idx="973">
                  <c:v>127329.08</c:v>
                </c:pt>
                <c:pt idx="974">
                  <c:v>126305.33</c:v>
                </c:pt>
                <c:pt idx="975">
                  <c:v>126223.43</c:v>
                </c:pt>
                <c:pt idx="976">
                  <c:v>124585.43</c:v>
                </c:pt>
                <c:pt idx="977">
                  <c:v>124831.13</c:v>
                </c:pt>
                <c:pt idx="978">
                  <c:v>126305.33</c:v>
                </c:pt>
                <c:pt idx="979">
                  <c:v>126346.28</c:v>
                </c:pt>
                <c:pt idx="980">
                  <c:v>126346.28</c:v>
                </c:pt>
                <c:pt idx="981">
                  <c:v>124953.98</c:v>
                </c:pt>
                <c:pt idx="982">
                  <c:v>126059.63</c:v>
                </c:pt>
                <c:pt idx="983">
                  <c:v>125650.13</c:v>
                </c:pt>
                <c:pt idx="984">
                  <c:v>125445.38</c:v>
                </c:pt>
                <c:pt idx="985">
                  <c:v>124749.23</c:v>
                </c:pt>
                <c:pt idx="986">
                  <c:v>126305.33</c:v>
                </c:pt>
                <c:pt idx="987">
                  <c:v>127329.08</c:v>
                </c:pt>
                <c:pt idx="988">
                  <c:v>127861.43</c:v>
                </c:pt>
                <c:pt idx="989">
                  <c:v>127779.53</c:v>
                </c:pt>
                <c:pt idx="990">
                  <c:v>127533.83</c:v>
                </c:pt>
                <c:pt idx="991">
                  <c:v>127533.83</c:v>
                </c:pt>
                <c:pt idx="992">
                  <c:v>127697.63</c:v>
                </c:pt>
                <c:pt idx="993">
                  <c:v>128066.18</c:v>
                </c:pt>
                <c:pt idx="994">
                  <c:v>128475.68</c:v>
                </c:pt>
                <c:pt idx="995">
                  <c:v>128107.13</c:v>
                </c:pt>
                <c:pt idx="996">
                  <c:v>127738.58</c:v>
                </c:pt>
                <c:pt idx="997">
                  <c:v>128229.98</c:v>
                </c:pt>
                <c:pt idx="998">
                  <c:v>128475.68</c:v>
                </c:pt>
                <c:pt idx="999">
                  <c:v>128844.23</c:v>
                </c:pt>
                <c:pt idx="1000">
                  <c:v>129499.43</c:v>
                </c:pt>
                <c:pt idx="1001">
                  <c:v>129417.53</c:v>
                </c:pt>
                <c:pt idx="1002">
                  <c:v>129458.48</c:v>
                </c:pt>
                <c:pt idx="1003">
                  <c:v>129536.28</c:v>
                </c:pt>
                <c:pt idx="1004">
                  <c:v>129206.86</c:v>
                </c:pt>
                <c:pt idx="1005">
                  <c:v>129907.43</c:v>
                </c:pt>
                <c:pt idx="1006">
                  <c:v>129825.01</c:v>
                </c:pt>
                <c:pt idx="1007">
                  <c:v>129989.85</c:v>
                </c:pt>
                <c:pt idx="1008">
                  <c:v>130772.84</c:v>
                </c:pt>
                <c:pt idx="1009">
                  <c:v>130154.69</c:v>
                </c:pt>
                <c:pt idx="1010">
                  <c:v>130113.48</c:v>
                </c:pt>
                <c:pt idx="1011">
                  <c:v>129948.64</c:v>
                </c:pt>
                <c:pt idx="1012">
                  <c:v>129825.01</c:v>
                </c:pt>
                <c:pt idx="1013">
                  <c:v>129948.64</c:v>
                </c:pt>
                <c:pt idx="1014">
                  <c:v>130195.9</c:v>
                </c:pt>
                <c:pt idx="1015">
                  <c:v>131020.1</c:v>
                </c:pt>
                <c:pt idx="1016">
                  <c:v>131308.57</c:v>
                </c:pt>
                <c:pt idx="1017">
                  <c:v>131844.29999999999</c:v>
                </c:pt>
                <c:pt idx="1018">
                  <c:v>131926.72</c:v>
                </c:pt>
                <c:pt idx="1019">
                  <c:v>131184.94</c:v>
                </c:pt>
                <c:pt idx="1020">
                  <c:v>130566.79</c:v>
                </c:pt>
                <c:pt idx="1021">
                  <c:v>130814.05</c:v>
                </c:pt>
                <c:pt idx="1022">
                  <c:v>131349.78</c:v>
                </c:pt>
                <c:pt idx="1023">
                  <c:v>131267.35999999999</c:v>
                </c:pt>
                <c:pt idx="1024">
                  <c:v>132050.35</c:v>
                </c:pt>
                <c:pt idx="1025">
                  <c:v>132256.4</c:v>
                </c:pt>
                <c:pt idx="1026">
                  <c:v>130608</c:v>
                </c:pt>
                <c:pt idx="1027">
                  <c:v>131308.57</c:v>
                </c:pt>
                <c:pt idx="1028">
                  <c:v>132544.87</c:v>
                </c:pt>
                <c:pt idx="1029">
                  <c:v>132380.03</c:v>
                </c:pt>
                <c:pt idx="1030">
                  <c:v>132380.03</c:v>
                </c:pt>
                <c:pt idx="1031">
                  <c:v>132380.03</c:v>
                </c:pt>
                <c:pt idx="1032">
                  <c:v>132750.92000000001</c:v>
                </c:pt>
                <c:pt idx="1033">
                  <c:v>133121.81</c:v>
                </c:pt>
                <c:pt idx="1034">
                  <c:v>132956.97</c:v>
                </c:pt>
                <c:pt idx="1035">
                  <c:v>132709.71</c:v>
                </c:pt>
                <c:pt idx="1036">
                  <c:v>133369.07</c:v>
                </c:pt>
                <c:pt idx="1037">
                  <c:v>133657.54</c:v>
                </c:pt>
                <c:pt idx="1038">
                  <c:v>133369.07</c:v>
                </c:pt>
                <c:pt idx="1039">
                  <c:v>134110.85</c:v>
                </c:pt>
                <c:pt idx="1040">
                  <c:v>134481.74</c:v>
                </c:pt>
                <c:pt idx="1041">
                  <c:v>134522.95000000001</c:v>
                </c:pt>
                <c:pt idx="1042">
                  <c:v>132874.54999999999</c:v>
                </c:pt>
                <c:pt idx="1043">
                  <c:v>132462.45000000001</c:v>
                </c:pt>
                <c:pt idx="1044">
                  <c:v>132503.66</c:v>
                </c:pt>
                <c:pt idx="1045">
                  <c:v>133533.91</c:v>
                </c:pt>
                <c:pt idx="1046">
                  <c:v>133946.01</c:v>
                </c:pt>
                <c:pt idx="1047">
                  <c:v>132998.18</c:v>
                </c:pt>
                <c:pt idx="1048">
                  <c:v>132998.18</c:v>
                </c:pt>
                <c:pt idx="1049">
                  <c:v>134481.74</c:v>
                </c:pt>
                <c:pt idx="1050">
                  <c:v>134069.64000000001</c:v>
                </c:pt>
                <c:pt idx="1051">
                  <c:v>133245.44</c:v>
                </c:pt>
                <c:pt idx="1052">
                  <c:v>133863.59</c:v>
                </c:pt>
                <c:pt idx="1053">
                  <c:v>133987.22</c:v>
                </c:pt>
                <c:pt idx="1054">
                  <c:v>132338.82</c:v>
                </c:pt>
                <c:pt idx="1055">
                  <c:v>132750.92000000001</c:v>
                </c:pt>
                <c:pt idx="1056">
                  <c:v>132173.98000000001</c:v>
                </c:pt>
                <c:pt idx="1057">
                  <c:v>131143.73000000001</c:v>
                </c:pt>
                <c:pt idx="1058">
                  <c:v>130072.27</c:v>
                </c:pt>
                <c:pt idx="1059">
                  <c:v>130896.47</c:v>
                </c:pt>
                <c:pt idx="1060">
                  <c:v>131597.04</c:v>
                </c:pt>
                <c:pt idx="1061">
                  <c:v>132874.54999999999</c:v>
                </c:pt>
                <c:pt idx="1062">
                  <c:v>132503.66</c:v>
                </c:pt>
                <c:pt idx="1063">
                  <c:v>132627.29</c:v>
                </c:pt>
                <c:pt idx="1064">
                  <c:v>133492.70000000001</c:v>
                </c:pt>
                <c:pt idx="1065">
                  <c:v>133533.91</c:v>
                </c:pt>
                <c:pt idx="1066">
                  <c:v>133327.85999999999</c:v>
                </c:pt>
                <c:pt idx="1067">
                  <c:v>133701.41</c:v>
                </c:pt>
                <c:pt idx="1068">
                  <c:v>134611.10999999999</c:v>
                </c:pt>
                <c:pt idx="1069">
                  <c:v>134693.81</c:v>
                </c:pt>
                <c:pt idx="1070">
                  <c:v>135190.01</c:v>
                </c:pt>
                <c:pt idx="1071">
                  <c:v>135396.76</c:v>
                </c:pt>
                <c:pt idx="1072">
                  <c:v>135396.76</c:v>
                </c:pt>
                <c:pt idx="1073">
                  <c:v>135603.51</c:v>
                </c:pt>
                <c:pt idx="1074">
                  <c:v>135314.06</c:v>
                </c:pt>
                <c:pt idx="1075">
                  <c:v>135065.96</c:v>
                </c:pt>
                <c:pt idx="1076">
                  <c:v>134652.46</c:v>
                </c:pt>
                <c:pt idx="1077">
                  <c:v>134197.60999999999</c:v>
                </c:pt>
                <c:pt idx="1078">
                  <c:v>134404.35999999999</c:v>
                </c:pt>
                <c:pt idx="1079">
                  <c:v>134528.41</c:v>
                </c:pt>
                <c:pt idx="1080">
                  <c:v>134900.56</c:v>
                </c:pt>
                <c:pt idx="1081">
                  <c:v>133742.76</c:v>
                </c:pt>
                <c:pt idx="1082">
                  <c:v>134363.01</c:v>
                </c:pt>
                <c:pt idx="1083">
                  <c:v>135603.51</c:v>
                </c:pt>
                <c:pt idx="1084">
                  <c:v>136182.41</c:v>
                </c:pt>
                <c:pt idx="1085">
                  <c:v>135934.31</c:v>
                </c:pt>
                <c:pt idx="1086">
                  <c:v>137009.41</c:v>
                </c:pt>
                <c:pt idx="1087">
                  <c:v>137588.31</c:v>
                </c:pt>
                <c:pt idx="1088">
                  <c:v>137877.76000000001</c:v>
                </c:pt>
                <c:pt idx="1089">
                  <c:v>138249.91</c:v>
                </c:pt>
                <c:pt idx="1090">
                  <c:v>138084.51</c:v>
                </c:pt>
                <c:pt idx="1091">
                  <c:v>137505.60999999999</c:v>
                </c:pt>
                <c:pt idx="1092">
                  <c:v>136678.60999999999</c:v>
                </c:pt>
                <c:pt idx="1093">
                  <c:v>135934.31</c:v>
                </c:pt>
                <c:pt idx="1094">
                  <c:v>136223.76</c:v>
                </c:pt>
                <c:pt idx="1095">
                  <c:v>136926.71</c:v>
                </c:pt>
                <c:pt idx="1096">
                  <c:v>137546.96</c:v>
                </c:pt>
                <c:pt idx="1097">
                  <c:v>136595.91</c:v>
                </c:pt>
                <c:pt idx="1098">
                  <c:v>136844.01</c:v>
                </c:pt>
                <c:pt idx="1099">
                  <c:v>136058.35999999999</c:v>
                </c:pt>
                <c:pt idx="1100">
                  <c:v>135603.51</c:v>
                </c:pt>
                <c:pt idx="1101">
                  <c:v>135355.41</c:v>
                </c:pt>
                <c:pt idx="1102">
                  <c:v>136223.76</c:v>
                </c:pt>
                <c:pt idx="1103">
                  <c:v>136471.85999999999</c:v>
                </c:pt>
                <c:pt idx="1104">
                  <c:v>135686.21</c:v>
                </c:pt>
                <c:pt idx="1105">
                  <c:v>134528.41</c:v>
                </c:pt>
                <c:pt idx="1106">
                  <c:v>134652.46</c:v>
                </c:pt>
                <c:pt idx="1107">
                  <c:v>134941.91</c:v>
                </c:pt>
                <c:pt idx="1108">
                  <c:v>135520.81</c:v>
                </c:pt>
                <c:pt idx="1109">
                  <c:v>136017.01</c:v>
                </c:pt>
                <c:pt idx="1110">
                  <c:v>137174.81</c:v>
                </c:pt>
                <c:pt idx="1111">
                  <c:v>135603.51</c:v>
                </c:pt>
                <c:pt idx="1112">
                  <c:v>135190.01</c:v>
                </c:pt>
                <c:pt idx="1113">
                  <c:v>134817.85999999999</c:v>
                </c:pt>
                <c:pt idx="1114">
                  <c:v>133618.71</c:v>
                </c:pt>
                <c:pt idx="1115">
                  <c:v>134156.26</c:v>
                </c:pt>
                <c:pt idx="1116">
                  <c:v>133411.96</c:v>
                </c:pt>
                <c:pt idx="1117">
                  <c:v>134032.21</c:v>
                </c:pt>
                <c:pt idx="1118">
                  <c:v>132419.56</c:v>
                </c:pt>
                <c:pt idx="1119">
                  <c:v>132460.91</c:v>
                </c:pt>
                <c:pt idx="1120">
                  <c:v>133618.71</c:v>
                </c:pt>
                <c:pt idx="1121">
                  <c:v>132171.46</c:v>
                </c:pt>
                <c:pt idx="1122">
                  <c:v>132006.06</c:v>
                </c:pt>
                <c:pt idx="1123">
                  <c:v>132378.21</c:v>
                </c:pt>
                <c:pt idx="1124">
                  <c:v>132667.66</c:v>
                </c:pt>
                <c:pt idx="1125">
                  <c:v>134156.26</c:v>
                </c:pt>
                <c:pt idx="1126">
                  <c:v>133618.71</c:v>
                </c:pt>
                <c:pt idx="1127">
                  <c:v>133329.26</c:v>
                </c:pt>
                <c:pt idx="1128">
                  <c:v>132750.35999999999</c:v>
                </c:pt>
                <c:pt idx="1129">
                  <c:v>133411.96</c:v>
                </c:pt>
                <c:pt idx="1130">
                  <c:v>133952.23000000001</c:v>
                </c:pt>
                <c:pt idx="1131">
                  <c:v>134994.48000000001</c:v>
                </c:pt>
                <c:pt idx="1132">
                  <c:v>135869.97</c:v>
                </c:pt>
                <c:pt idx="1133">
                  <c:v>136995.6</c:v>
                </c:pt>
                <c:pt idx="1134">
                  <c:v>136995.6</c:v>
                </c:pt>
                <c:pt idx="1135">
                  <c:v>136995.6</c:v>
                </c:pt>
                <c:pt idx="1136">
                  <c:v>137954.47</c:v>
                </c:pt>
                <c:pt idx="1137">
                  <c:v>137287.43</c:v>
                </c:pt>
                <c:pt idx="1138">
                  <c:v>135578.14000000001</c:v>
                </c:pt>
                <c:pt idx="1139">
                  <c:v>135286.31</c:v>
                </c:pt>
                <c:pt idx="1140">
                  <c:v>136036.73000000001</c:v>
                </c:pt>
                <c:pt idx="1141">
                  <c:v>134994.48000000001</c:v>
                </c:pt>
                <c:pt idx="1142">
                  <c:v>135494.76</c:v>
                </c:pt>
                <c:pt idx="1143">
                  <c:v>134577.57999999999</c:v>
                </c:pt>
                <c:pt idx="1144">
                  <c:v>136036.73000000001</c:v>
                </c:pt>
                <c:pt idx="1145">
                  <c:v>136161.79999999999</c:v>
                </c:pt>
                <c:pt idx="1146">
                  <c:v>137204.04999999999</c:v>
                </c:pt>
                <c:pt idx="1147">
                  <c:v>137412.5</c:v>
                </c:pt>
                <c:pt idx="1148">
                  <c:v>136787.15</c:v>
                </c:pt>
                <c:pt idx="1149">
                  <c:v>136578.70000000001</c:v>
                </c:pt>
                <c:pt idx="1150">
                  <c:v>134619.26999999999</c:v>
                </c:pt>
                <c:pt idx="1151">
                  <c:v>134535.89000000001</c:v>
                </c:pt>
                <c:pt idx="1152">
                  <c:v>134577.57999999999</c:v>
                </c:pt>
                <c:pt idx="1153">
                  <c:v>134118.99</c:v>
                </c:pt>
                <c:pt idx="1154">
                  <c:v>132659.84</c:v>
                </c:pt>
                <c:pt idx="1155">
                  <c:v>132576.46</c:v>
                </c:pt>
                <c:pt idx="1156">
                  <c:v>128365.77</c:v>
                </c:pt>
                <c:pt idx="1157">
                  <c:v>127948.87</c:v>
                </c:pt>
                <c:pt idx="1158">
                  <c:v>122654.24</c:v>
                </c:pt>
                <c:pt idx="1159">
                  <c:v>126864.93</c:v>
                </c:pt>
                <c:pt idx="1160">
                  <c:v>124030.01</c:v>
                </c:pt>
                <c:pt idx="1161">
                  <c:v>126614.79</c:v>
                </c:pt>
                <c:pt idx="1162">
                  <c:v>127281.83</c:v>
                </c:pt>
                <c:pt idx="1163">
                  <c:v>128991.12</c:v>
                </c:pt>
                <c:pt idx="1164">
                  <c:v>128157.32</c:v>
                </c:pt>
                <c:pt idx="1165">
                  <c:v>128365.77</c:v>
                </c:pt>
                <c:pt idx="1166">
                  <c:v>124947.19</c:v>
                </c:pt>
                <c:pt idx="1167">
                  <c:v>123738.18</c:v>
                </c:pt>
                <c:pt idx="1168">
                  <c:v>123821.56</c:v>
                </c:pt>
                <c:pt idx="1169">
                  <c:v>126072.82</c:v>
                </c:pt>
                <c:pt idx="1170">
                  <c:v>126656.48</c:v>
                </c:pt>
                <c:pt idx="1171">
                  <c:v>125780.99</c:v>
                </c:pt>
                <c:pt idx="1172">
                  <c:v>126573.1</c:v>
                </c:pt>
                <c:pt idx="1173">
                  <c:v>128907.74</c:v>
                </c:pt>
                <c:pt idx="1174">
                  <c:v>129157.88</c:v>
                </c:pt>
                <c:pt idx="1175">
                  <c:v>129616.47</c:v>
                </c:pt>
                <c:pt idx="1176">
                  <c:v>128991.12</c:v>
                </c:pt>
                <c:pt idx="1177">
                  <c:v>127115.07</c:v>
                </c:pt>
                <c:pt idx="1178">
                  <c:v>126239.58</c:v>
                </c:pt>
                <c:pt idx="1179">
                  <c:v>128365.77</c:v>
                </c:pt>
                <c:pt idx="1180">
                  <c:v>127490.28</c:v>
                </c:pt>
                <c:pt idx="1181">
                  <c:v>125447.47</c:v>
                </c:pt>
                <c:pt idx="1182">
                  <c:v>125614.23</c:v>
                </c:pt>
                <c:pt idx="1183">
                  <c:v>126322.96</c:v>
                </c:pt>
                <c:pt idx="1184">
                  <c:v>128032.25</c:v>
                </c:pt>
                <c:pt idx="1185">
                  <c:v>128324.08</c:v>
                </c:pt>
                <c:pt idx="1186">
                  <c:v>128615.91</c:v>
                </c:pt>
                <c:pt idx="1187">
                  <c:v>127782.11</c:v>
                </c:pt>
                <c:pt idx="1188">
                  <c:v>127823.8</c:v>
                </c:pt>
                <c:pt idx="1189">
                  <c:v>125364.09</c:v>
                </c:pt>
                <c:pt idx="1190">
                  <c:v>122195.65</c:v>
                </c:pt>
                <c:pt idx="1191">
                  <c:v>123362.97</c:v>
                </c:pt>
                <c:pt idx="1192">
                  <c:v>124655.36</c:v>
                </c:pt>
                <c:pt idx="1193">
                  <c:v>125735.14</c:v>
                </c:pt>
                <c:pt idx="1194">
                  <c:v>125144.88</c:v>
                </c:pt>
                <c:pt idx="1195">
                  <c:v>124725.78</c:v>
                </c:pt>
                <c:pt idx="1196">
                  <c:v>123258.93</c:v>
                </c:pt>
                <c:pt idx="1197">
                  <c:v>120786.24000000001</c:v>
                </c:pt>
                <c:pt idx="1198">
                  <c:v>122504.55</c:v>
                </c:pt>
                <c:pt idx="1199">
                  <c:v>123594.21</c:v>
                </c:pt>
                <c:pt idx="1200">
                  <c:v>125354.43</c:v>
                </c:pt>
                <c:pt idx="1201">
                  <c:v>124600.05</c:v>
                </c:pt>
                <c:pt idx="1202">
                  <c:v>126569.82</c:v>
                </c:pt>
                <c:pt idx="1203">
                  <c:v>127030.83</c:v>
                </c:pt>
                <c:pt idx="1204">
                  <c:v>127994.76</c:v>
                </c:pt>
                <c:pt idx="1205">
                  <c:v>127408.02</c:v>
                </c:pt>
                <c:pt idx="1206">
                  <c:v>129000.6</c:v>
                </c:pt>
                <c:pt idx="1207">
                  <c:v>127533.75</c:v>
                </c:pt>
                <c:pt idx="1208">
                  <c:v>128916.78</c:v>
                </c:pt>
                <c:pt idx="1209">
                  <c:v>127827.12</c:v>
                </c:pt>
                <c:pt idx="1210">
                  <c:v>128036.67</c:v>
                </c:pt>
                <c:pt idx="1211">
                  <c:v>129503.52</c:v>
                </c:pt>
                <c:pt idx="1212">
                  <c:v>131138.01</c:v>
                </c:pt>
                <c:pt idx="1213">
                  <c:v>129754.98</c:v>
                </c:pt>
                <c:pt idx="1214">
                  <c:v>130593.18</c:v>
                </c:pt>
                <c:pt idx="1215">
                  <c:v>133359.24</c:v>
                </c:pt>
                <c:pt idx="1216">
                  <c:v>133652.60999999999</c:v>
                </c:pt>
                <c:pt idx="1217">
                  <c:v>131431.38</c:v>
                </c:pt>
                <c:pt idx="1218">
                  <c:v>129419.7</c:v>
                </c:pt>
                <c:pt idx="1219">
                  <c:v>130509.36</c:v>
                </c:pt>
                <c:pt idx="1220">
                  <c:v>132185.76</c:v>
                </c:pt>
                <c:pt idx="1221">
                  <c:v>131640.93</c:v>
                </c:pt>
                <c:pt idx="1222">
                  <c:v>132101.94</c:v>
                </c:pt>
                <c:pt idx="1223">
                  <c:v>132940.14000000001</c:v>
                </c:pt>
                <c:pt idx="1224">
                  <c:v>129713.07</c:v>
                </c:pt>
                <c:pt idx="1225">
                  <c:v>130257.9</c:v>
                </c:pt>
                <c:pt idx="1226">
                  <c:v>131808.57</c:v>
                </c:pt>
                <c:pt idx="1227">
                  <c:v>130928.46</c:v>
                </c:pt>
                <c:pt idx="1228">
                  <c:v>131263.74</c:v>
                </c:pt>
                <c:pt idx="1229">
                  <c:v>129922.62</c:v>
                </c:pt>
                <c:pt idx="1230">
                  <c:v>128749.14</c:v>
                </c:pt>
                <c:pt idx="1231">
                  <c:v>128791.05</c:v>
                </c:pt>
                <c:pt idx="1232">
                  <c:v>126988.92</c:v>
                </c:pt>
                <c:pt idx="1233">
                  <c:v>126695.55</c:v>
                </c:pt>
                <c:pt idx="1234">
                  <c:v>125605.89</c:v>
                </c:pt>
                <c:pt idx="1235">
                  <c:v>125228.7</c:v>
                </c:pt>
                <c:pt idx="1236">
                  <c:v>127324.2</c:v>
                </c:pt>
                <c:pt idx="1237">
                  <c:v>127491.84</c:v>
                </c:pt>
                <c:pt idx="1238">
                  <c:v>130844.64</c:v>
                </c:pt>
                <c:pt idx="1239">
                  <c:v>130467.45</c:v>
                </c:pt>
                <c:pt idx="1240">
                  <c:v>130760.82</c:v>
                </c:pt>
                <c:pt idx="1241">
                  <c:v>131724.75</c:v>
                </c:pt>
                <c:pt idx="1242">
                  <c:v>131599.01999999999</c:v>
                </c:pt>
                <c:pt idx="1243">
                  <c:v>131808.57</c:v>
                </c:pt>
                <c:pt idx="1244">
                  <c:v>130341.72</c:v>
                </c:pt>
                <c:pt idx="1245">
                  <c:v>131347.56</c:v>
                </c:pt>
                <c:pt idx="1246">
                  <c:v>130090.26</c:v>
                </c:pt>
                <c:pt idx="1247">
                  <c:v>129168.24</c:v>
                </c:pt>
                <c:pt idx="1248">
                  <c:v>128371.95</c:v>
                </c:pt>
                <c:pt idx="1249">
                  <c:v>128413.86</c:v>
                </c:pt>
                <c:pt idx="1250">
                  <c:v>128958.69</c:v>
                </c:pt>
                <c:pt idx="1251">
                  <c:v>128162.4</c:v>
                </c:pt>
                <c:pt idx="1252">
                  <c:v>130509.36</c:v>
                </c:pt>
                <c:pt idx="1253">
                  <c:v>130299.81</c:v>
                </c:pt>
                <c:pt idx="1254">
                  <c:v>131179.92000000001</c:v>
                </c:pt>
                <c:pt idx="1255">
                  <c:v>131682.84</c:v>
                </c:pt>
                <c:pt idx="1256">
                  <c:v>131653.5</c:v>
                </c:pt>
                <c:pt idx="1257">
                  <c:v>130603.05</c:v>
                </c:pt>
                <c:pt idx="1258">
                  <c:v>131531.67000000001</c:v>
                </c:pt>
                <c:pt idx="1259">
                  <c:v>131447.25</c:v>
                </c:pt>
                <c:pt idx="1260">
                  <c:v>132671.34</c:v>
                </c:pt>
                <c:pt idx="1261">
                  <c:v>132502.5</c:v>
                </c:pt>
                <c:pt idx="1262">
                  <c:v>132586.92000000001</c:v>
                </c:pt>
                <c:pt idx="1263">
                  <c:v>132291.45000000001</c:v>
                </c:pt>
                <c:pt idx="1264">
                  <c:v>132418.07999999999</c:v>
                </c:pt>
                <c:pt idx="1265">
                  <c:v>133346.70000000001</c:v>
                </c:pt>
                <c:pt idx="1266">
                  <c:v>133557.75</c:v>
                </c:pt>
                <c:pt idx="1267">
                  <c:v>133726.59</c:v>
                </c:pt>
                <c:pt idx="1268">
                  <c:v>133304.49</c:v>
                </c:pt>
                <c:pt idx="1269">
                  <c:v>133726.59</c:v>
                </c:pt>
                <c:pt idx="1270">
                  <c:v>134739.63</c:v>
                </c:pt>
                <c:pt idx="1271">
                  <c:v>135246.15</c:v>
                </c:pt>
                <c:pt idx="1272">
                  <c:v>135246.15</c:v>
                </c:pt>
                <c:pt idx="1273">
                  <c:v>135330.57</c:v>
                </c:pt>
                <c:pt idx="1274">
                  <c:v>135246.15</c:v>
                </c:pt>
                <c:pt idx="1275">
                  <c:v>136132.56</c:v>
                </c:pt>
                <c:pt idx="1276">
                  <c:v>135963.72</c:v>
                </c:pt>
                <c:pt idx="1277">
                  <c:v>136174.76999999999</c:v>
                </c:pt>
                <c:pt idx="1278">
                  <c:v>135794.88</c:v>
                </c:pt>
                <c:pt idx="1279">
                  <c:v>136090.35</c:v>
                </c:pt>
                <c:pt idx="1280">
                  <c:v>136934.54999999999</c:v>
                </c:pt>
                <c:pt idx="1281">
                  <c:v>136934.54999999999</c:v>
                </c:pt>
                <c:pt idx="1282">
                  <c:v>138327.48000000001</c:v>
                </c:pt>
                <c:pt idx="1283">
                  <c:v>137989.79999999999</c:v>
                </c:pt>
                <c:pt idx="1284">
                  <c:v>138411.9</c:v>
                </c:pt>
                <c:pt idx="1285">
                  <c:v>138538.53</c:v>
                </c:pt>
                <c:pt idx="1286">
                  <c:v>138622.95000000001</c:v>
                </c:pt>
                <c:pt idx="1287">
                  <c:v>137736.54</c:v>
                </c:pt>
                <c:pt idx="1288">
                  <c:v>138538.53</c:v>
                </c:pt>
                <c:pt idx="1289">
                  <c:v>138243.06</c:v>
                </c:pt>
                <c:pt idx="1290">
                  <c:v>137820.96</c:v>
                </c:pt>
                <c:pt idx="1291">
                  <c:v>139045.04999999999</c:v>
                </c:pt>
                <c:pt idx="1292">
                  <c:v>139087.26</c:v>
                </c:pt>
                <c:pt idx="1293">
                  <c:v>139045.04999999999</c:v>
                </c:pt>
                <c:pt idx="1294">
                  <c:v>138876.21</c:v>
                </c:pt>
                <c:pt idx="1295">
                  <c:v>139298.31</c:v>
                </c:pt>
                <c:pt idx="1296">
                  <c:v>139720.41</c:v>
                </c:pt>
                <c:pt idx="1297">
                  <c:v>139678.20000000001</c:v>
                </c:pt>
                <c:pt idx="1298">
                  <c:v>140100.29999999999</c:v>
                </c:pt>
                <c:pt idx="1299">
                  <c:v>139509.35999999999</c:v>
                </c:pt>
                <c:pt idx="1300">
                  <c:v>140015.88</c:v>
                </c:pt>
                <c:pt idx="1301">
                  <c:v>139424.94</c:v>
                </c:pt>
                <c:pt idx="1302">
                  <c:v>138918.42000000001</c:v>
                </c:pt>
                <c:pt idx="1303">
                  <c:v>137314.44</c:v>
                </c:pt>
                <c:pt idx="1304">
                  <c:v>138158.64000000001</c:v>
                </c:pt>
                <c:pt idx="1305">
                  <c:v>139298.31</c:v>
                </c:pt>
                <c:pt idx="1306">
                  <c:v>139509.35999999999</c:v>
                </c:pt>
                <c:pt idx="1307">
                  <c:v>139382.73000000001</c:v>
                </c:pt>
                <c:pt idx="1308">
                  <c:v>140817.87</c:v>
                </c:pt>
                <c:pt idx="1309">
                  <c:v>140226.93</c:v>
                </c:pt>
                <c:pt idx="1310">
                  <c:v>140902.29</c:v>
                </c:pt>
                <c:pt idx="1311">
                  <c:v>140986.71</c:v>
                </c:pt>
                <c:pt idx="1312">
                  <c:v>141197.76000000001</c:v>
                </c:pt>
                <c:pt idx="1313">
                  <c:v>140733.45000000001</c:v>
                </c:pt>
                <c:pt idx="1314">
                  <c:v>140564.60999999999</c:v>
                </c:pt>
                <c:pt idx="1315">
                  <c:v>139847.04000000001</c:v>
                </c:pt>
                <c:pt idx="1316">
                  <c:v>140522.4</c:v>
                </c:pt>
                <c:pt idx="1317">
                  <c:v>141493.23000000001</c:v>
                </c:pt>
                <c:pt idx="1318">
                  <c:v>141303.28</c:v>
                </c:pt>
                <c:pt idx="1319">
                  <c:v>140753.04999999999</c:v>
                </c:pt>
                <c:pt idx="1320">
                  <c:v>140837.67000000001</c:v>
                </c:pt>
                <c:pt idx="1321">
                  <c:v>141091.53</c:v>
                </c:pt>
                <c:pt idx="1322">
                  <c:v>141726.18</c:v>
                </c:pt>
                <c:pt idx="1323">
                  <c:v>141049.22</c:v>
                </c:pt>
                <c:pt idx="1324">
                  <c:v>140118.39999999999</c:v>
                </c:pt>
                <c:pt idx="1325">
                  <c:v>140033.78</c:v>
                </c:pt>
                <c:pt idx="1326">
                  <c:v>139187.57999999999</c:v>
                </c:pt>
                <c:pt idx="1327">
                  <c:v>137706.73000000001</c:v>
                </c:pt>
                <c:pt idx="1328">
                  <c:v>138256.76</c:v>
                </c:pt>
                <c:pt idx="1329">
                  <c:v>139864.54</c:v>
                </c:pt>
                <c:pt idx="1330">
                  <c:v>138722.17000000001</c:v>
                </c:pt>
                <c:pt idx="1331">
                  <c:v>138849.1</c:v>
                </c:pt>
                <c:pt idx="1332">
                  <c:v>139949.16</c:v>
                </c:pt>
                <c:pt idx="1333">
                  <c:v>139949.16</c:v>
                </c:pt>
                <c:pt idx="1334">
                  <c:v>139441.44</c:v>
                </c:pt>
                <c:pt idx="1335">
                  <c:v>139695.29999999999</c:v>
                </c:pt>
                <c:pt idx="1336">
                  <c:v>138510.62</c:v>
                </c:pt>
                <c:pt idx="1337">
                  <c:v>138976.03</c:v>
                </c:pt>
                <c:pt idx="1338">
                  <c:v>140033.78</c:v>
                </c:pt>
                <c:pt idx="1339">
                  <c:v>140795.35999999999</c:v>
                </c:pt>
                <c:pt idx="1340">
                  <c:v>141133.84</c:v>
                </c:pt>
                <c:pt idx="1341">
                  <c:v>140626.12</c:v>
                </c:pt>
                <c:pt idx="1342">
                  <c:v>141345.39000000001</c:v>
                </c:pt>
                <c:pt idx="1343">
                  <c:v>140964.6</c:v>
                </c:pt>
                <c:pt idx="1344">
                  <c:v>140245.32999999999</c:v>
                </c:pt>
                <c:pt idx="1345">
                  <c:v>138849.1</c:v>
                </c:pt>
                <c:pt idx="1346">
                  <c:v>139145.26999999999</c:v>
                </c:pt>
                <c:pt idx="1347">
                  <c:v>138510.62</c:v>
                </c:pt>
                <c:pt idx="1348">
                  <c:v>138087.51999999999</c:v>
                </c:pt>
                <c:pt idx="1349">
                  <c:v>138256.76</c:v>
                </c:pt>
                <c:pt idx="1350">
                  <c:v>138087.51999999999</c:v>
                </c:pt>
                <c:pt idx="1351">
                  <c:v>136987.46</c:v>
                </c:pt>
                <c:pt idx="1352">
                  <c:v>136522.04999999999</c:v>
                </c:pt>
                <c:pt idx="1353">
                  <c:v>135972.01999999999</c:v>
                </c:pt>
                <c:pt idx="1354">
                  <c:v>134491.17000000001</c:v>
                </c:pt>
                <c:pt idx="1355">
                  <c:v>133941.14000000001</c:v>
                </c:pt>
                <c:pt idx="1356">
                  <c:v>135464.29999999999</c:v>
                </c:pt>
                <c:pt idx="1357">
                  <c:v>135125.82</c:v>
                </c:pt>
                <c:pt idx="1358">
                  <c:v>135210.44</c:v>
                </c:pt>
                <c:pt idx="1359">
                  <c:v>135168.13</c:v>
                </c:pt>
                <c:pt idx="1360">
                  <c:v>135210.44</c:v>
                </c:pt>
                <c:pt idx="1361">
                  <c:v>135972.01999999999</c:v>
                </c:pt>
                <c:pt idx="1362">
                  <c:v>134829.65</c:v>
                </c:pt>
                <c:pt idx="1363">
                  <c:v>134914.26999999999</c:v>
                </c:pt>
                <c:pt idx="1364">
                  <c:v>132968.01</c:v>
                </c:pt>
                <c:pt idx="1365">
                  <c:v>132883.39000000001</c:v>
                </c:pt>
                <c:pt idx="1366">
                  <c:v>133433.42000000001</c:v>
                </c:pt>
                <c:pt idx="1367">
                  <c:v>135210.44</c:v>
                </c:pt>
                <c:pt idx="1368">
                  <c:v>135295.06</c:v>
                </c:pt>
                <c:pt idx="1369">
                  <c:v>135760.47</c:v>
                </c:pt>
                <c:pt idx="1370">
                  <c:v>134787.34</c:v>
                </c:pt>
                <c:pt idx="1371">
                  <c:v>135421.99</c:v>
                </c:pt>
                <c:pt idx="1372">
                  <c:v>135379.68</c:v>
                </c:pt>
                <c:pt idx="1373">
                  <c:v>135845.09</c:v>
                </c:pt>
                <c:pt idx="1374">
                  <c:v>136691.29</c:v>
                </c:pt>
                <c:pt idx="1375">
                  <c:v>136691.29</c:v>
                </c:pt>
                <c:pt idx="1376">
                  <c:v>137833.66</c:v>
                </c:pt>
                <c:pt idx="1377">
                  <c:v>137452.87</c:v>
                </c:pt>
                <c:pt idx="1378">
                  <c:v>135675.85</c:v>
                </c:pt>
                <c:pt idx="1379">
                  <c:v>136437.43</c:v>
                </c:pt>
                <c:pt idx="1380">
                  <c:v>135168.13</c:v>
                </c:pt>
                <c:pt idx="1381">
                  <c:v>135570.07999999999</c:v>
                </c:pt>
                <c:pt idx="1382">
                  <c:v>136291.59</c:v>
                </c:pt>
                <c:pt idx="1383">
                  <c:v>135780.03</c:v>
                </c:pt>
                <c:pt idx="1384">
                  <c:v>138209.94</c:v>
                </c:pt>
                <c:pt idx="1385">
                  <c:v>138764.13</c:v>
                </c:pt>
                <c:pt idx="1386">
                  <c:v>139275.69</c:v>
                </c:pt>
                <c:pt idx="1387">
                  <c:v>139360.95000000001</c:v>
                </c:pt>
                <c:pt idx="1388">
                  <c:v>138465.72</c:v>
                </c:pt>
                <c:pt idx="1389">
                  <c:v>138337.82999999999</c:v>
                </c:pt>
                <c:pt idx="1390">
                  <c:v>137527.85999999999</c:v>
                </c:pt>
                <c:pt idx="1391">
                  <c:v>137741.01</c:v>
                </c:pt>
                <c:pt idx="1392">
                  <c:v>137186.82</c:v>
                </c:pt>
                <c:pt idx="1393">
                  <c:v>138508.35</c:v>
                </c:pt>
                <c:pt idx="1394">
                  <c:v>138167.31</c:v>
                </c:pt>
                <c:pt idx="1395">
                  <c:v>138892.01999999999</c:v>
                </c:pt>
                <c:pt idx="1396">
                  <c:v>139531.47</c:v>
                </c:pt>
                <c:pt idx="1397">
                  <c:v>139829.88</c:v>
                </c:pt>
                <c:pt idx="1398">
                  <c:v>138849.39000000001</c:v>
                </c:pt>
                <c:pt idx="1399">
                  <c:v>137868.9</c:v>
                </c:pt>
                <c:pt idx="1400">
                  <c:v>136504.74</c:v>
                </c:pt>
                <c:pt idx="1401">
                  <c:v>137016.29999999999</c:v>
                </c:pt>
                <c:pt idx="1402">
                  <c:v>138593.60999999999</c:v>
                </c:pt>
                <c:pt idx="1403">
                  <c:v>140043.03</c:v>
                </c:pt>
                <c:pt idx="1404">
                  <c:v>140085.66</c:v>
                </c:pt>
                <c:pt idx="1405">
                  <c:v>139787.25</c:v>
                </c:pt>
                <c:pt idx="1406">
                  <c:v>139531.47</c:v>
                </c:pt>
                <c:pt idx="1407">
                  <c:v>138465.72</c:v>
                </c:pt>
                <c:pt idx="1408">
                  <c:v>140426.70000000001</c:v>
                </c:pt>
                <c:pt idx="1409">
                  <c:v>140895.63</c:v>
                </c:pt>
                <c:pt idx="1410">
                  <c:v>141407.19</c:v>
                </c:pt>
                <c:pt idx="1411">
                  <c:v>141321.93</c:v>
                </c:pt>
                <c:pt idx="1412">
                  <c:v>141407.19</c:v>
                </c:pt>
                <c:pt idx="1413">
                  <c:v>141492.45000000001</c:v>
                </c:pt>
                <c:pt idx="1414">
                  <c:v>141151.41</c:v>
                </c:pt>
                <c:pt idx="1415">
                  <c:v>141321.93</c:v>
                </c:pt>
                <c:pt idx="1416">
                  <c:v>141279.29999999999</c:v>
                </c:pt>
                <c:pt idx="1417">
                  <c:v>141748.23000000001</c:v>
                </c:pt>
                <c:pt idx="1418">
                  <c:v>142089.26999999999</c:v>
                </c:pt>
                <c:pt idx="1419">
                  <c:v>141833.49</c:v>
                </c:pt>
                <c:pt idx="1420">
                  <c:v>141876.12</c:v>
                </c:pt>
                <c:pt idx="1421">
                  <c:v>142131.9</c:v>
                </c:pt>
                <c:pt idx="1422">
                  <c:v>141492.45000000001</c:v>
                </c:pt>
                <c:pt idx="1423">
                  <c:v>141961.38</c:v>
                </c:pt>
                <c:pt idx="1424">
                  <c:v>141748.23000000001</c:v>
                </c:pt>
                <c:pt idx="1425">
                  <c:v>141918.75</c:v>
                </c:pt>
                <c:pt idx="1426">
                  <c:v>142089.26999999999</c:v>
                </c:pt>
                <c:pt idx="1427">
                  <c:v>141449.82</c:v>
                </c:pt>
                <c:pt idx="1428">
                  <c:v>141748.23000000001</c:v>
                </c:pt>
                <c:pt idx="1429">
                  <c:v>141918.75</c:v>
                </c:pt>
                <c:pt idx="1430">
                  <c:v>141662.97</c:v>
                </c:pt>
                <c:pt idx="1431">
                  <c:v>143282.91</c:v>
                </c:pt>
                <c:pt idx="1432">
                  <c:v>144007.62</c:v>
                </c:pt>
                <c:pt idx="1433">
                  <c:v>143623.95000000001</c:v>
                </c:pt>
                <c:pt idx="1434">
                  <c:v>143964.99</c:v>
                </c:pt>
                <c:pt idx="1435">
                  <c:v>144092.88</c:v>
                </c:pt>
                <c:pt idx="1436">
                  <c:v>145670.19</c:v>
                </c:pt>
                <c:pt idx="1437">
                  <c:v>146096.49</c:v>
                </c:pt>
                <c:pt idx="1438">
                  <c:v>145627.56</c:v>
                </c:pt>
                <c:pt idx="1439">
                  <c:v>145414.41</c:v>
                </c:pt>
                <c:pt idx="1440">
                  <c:v>145798.07999999999</c:v>
                </c:pt>
                <c:pt idx="1441">
                  <c:v>145414.41</c:v>
                </c:pt>
                <c:pt idx="1442">
                  <c:v>145457.04</c:v>
                </c:pt>
                <c:pt idx="1443">
                  <c:v>145329.15</c:v>
                </c:pt>
                <c:pt idx="1444">
                  <c:v>144647.07</c:v>
                </c:pt>
                <c:pt idx="1445">
                  <c:v>143687.89000000001</c:v>
                </c:pt>
                <c:pt idx="1446">
                  <c:v>144798.31</c:v>
                </c:pt>
                <c:pt idx="1447">
                  <c:v>144284.71</c:v>
                </c:pt>
                <c:pt idx="1448">
                  <c:v>144455.91</c:v>
                </c:pt>
                <c:pt idx="1449">
                  <c:v>144455.91</c:v>
                </c:pt>
                <c:pt idx="1450">
                  <c:v>144584.31</c:v>
                </c:pt>
                <c:pt idx="1451">
                  <c:v>145440.31</c:v>
                </c:pt>
                <c:pt idx="1452">
                  <c:v>145397.51</c:v>
                </c:pt>
                <c:pt idx="1453">
                  <c:v>145097.91</c:v>
                </c:pt>
                <c:pt idx="1454">
                  <c:v>144327.51</c:v>
                </c:pt>
                <c:pt idx="1455">
                  <c:v>143642.71</c:v>
                </c:pt>
                <c:pt idx="1456">
                  <c:v>144027.91</c:v>
                </c:pt>
                <c:pt idx="1457">
                  <c:v>143685.51</c:v>
                </c:pt>
                <c:pt idx="1458">
                  <c:v>144413.10999999999</c:v>
                </c:pt>
                <c:pt idx="1459">
                  <c:v>145311.91</c:v>
                </c:pt>
                <c:pt idx="1460">
                  <c:v>145782.71</c:v>
                </c:pt>
                <c:pt idx="1461">
                  <c:v>145354.71</c:v>
                </c:pt>
                <c:pt idx="1462">
                  <c:v>144156.31</c:v>
                </c:pt>
                <c:pt idx="1463">
                  <c:v>144241.91</c:v>
                </c:pt>
                <c:pt idx="1464">
                  <c:v>143086.31</c:v>
                </c:pt>
                <c:pt idx="1465">
                  <c:v>142829.51</c:v>
                </c:pt>
                <c:pt idx="1466">
                  <c:v>143000.71</c:v>
                </c:pt>
                <c:pt idx="1467">
                  <c:v>143086.31</c:v>
                </c:pt>
                <c:pt idx="1468">
                  <c:v>143385.91</c:v>
                </c:pt>
                <c:pt idx="1469">
                  <c:v>144413.10999999999</c:v>
                </c:pt>
                <c:pt idx="1470">
                  <c:v>143514.31</c:v>
                </c:pt>
                <c:pt idx="1471">
                  <c:v>143899.51</c:v>
                </c:pt>
                <c:pt idx="1472">
                  <c:v>144156.31</c:v>
                </c:pt>
                <c:pt idx="1473">
                  <c:v>142658.31</c:v>
                </c:pt>
                <c:pt idx="1474">
                  <c:v>141802.31</c:v>
                </c:pt>
                <c:pt idx="1475">
                  <c:v>141759.51</c:v>
                </c:pt>
                <c:pt idx="1476">
                  <c:v>141802.31</c:v>
                </c:pt>
                <c:pt idx="1477">
                  <c:v>141374.31</c:v>
                </c:pt>
                <c:pt idx="1478">
                  <c:v>140347.10999999999</c:v>
                </c:pt>
                <c:pt idx="1479">
                  <c:v>139747.91</c:v>
                </c:pt>
                <c:pt idx="1480">
                  <c:v>140561.10999999999</c:v>
                </c:pt>
                <c:pt idx="1481">
                  <c:v>142230.31</c:v>
                </c:pt>
                <c:pt idx="1482">
                  <c:v>142230.31</c:v>
                </c:pt>
                <c:pt idx="1483">
                  <c:v>142487.10999999999</c:v>
                </c:pt>
                <c:pt idx="1484">
                  <c:v>143685.51</c:v>
                </c:pt>
                <c:pt idx="1485">
                  <c:v>143557.10999999999</c:v>
                </c:pt>
                <c:pt idx="1486">
                  <c:v>143385.91</c:v>
                </c:pt>
                <c:pt idx="1487">
                  <c:v>143813.91</c:v>
                </c:pt>
                <c:pt idx="1488">
                  <c:v>144455.91</c:v>
                </c:pt>
                <c:pt idx="1489">
                  <c:v>144455.91</c:v>
                </c:pt>
                <c:pt idx="1490">
                  <c:v>144327.51</c:v>
                </c:pt>
                <c:pt idx="1491">
                  <c:v>144413.10999999999</c:v>
                </c:pt>
                <c:pt idx="1492">
                  <c:v>144627.10999999999</c:v>
                </c:pt>
                <c:pt idx="1493">
                  <c:v>144755.51</c:v>
                </c:pt>
                <c:pt idx="1494">
                  <c:v>144926.71</c:v>
                </c:pt>
                <c:pt idx="1495">
                  <c:v>145183.51</c:v>
                </c:pt>
                <c:pt idx="1496">
                  <c:v>145397.51</c:v>
                </c:pt>
                <c:pt idx="1497">
                  <c:v>145654.31</c:v>
                </c:pt>
                <c:pt idx="1498">
                  <c:v>145183.51</c:v>
                </c:pt>
                <c:pt idx="1499">
                  <c:v>144969.51</c:v>
                </c:pt>
                <c:pt idx="1500">
                  <c:v>145568.71</c:v>
                </c:pt>
                <c:pt idx="1501">
                  <c:v>146681.51</c:v>
                </c:pt>
                <c:pt idx="1502">
                  <c:v>146424.71</c:v>
                </c:pt>
                <c:pt idx="1503">
                  <c:v>146767.10999999999</c:v>
                </c:pt>
                <c:pt idx="1504">
                  <c:v>146296.31</c:v>
                </c:pt>
                <c:pt idx="1505">
                  <c:v>145996.71</c:v>
                </c:pt>
                <c:pt idx="1506">
                  <c:v>145534.47</c:v>
                </c:pt>
                <c:pt idx="1507">
                  <c:v>145663.19</c:v>
                </c:pt>
                <c:pt idx="1508">
                  <c:v>145102.63</c:v>
                </c:pt>
                <c:pt idx="1509">
                  <c:v>146482.47</c:v>
                </c:pt>
                <c:pt idx="1510">
                  <c:v>148509.10999999999</c:v>
                </c:pt>
                <c:pt idx="1511">
                  <c:v>148034.79</c:v>
                </c:pt>
                <c:pt idx="1512">
                  <c:v>148465.99</c:v>
                </c:pt>
                <c:pt idx="1513">
                  <c:v>148034.79</c:v>
                </c:pt>
                <c:pt idx="1514">
                  <c:v>147819.19</c:v>
                </c:pt>
                <c:pt idx="1515">
                  <c:v>148164.15</c:v>
                </c:pt>
                <c:pt idx="1516">
                  <c:v>148854.07</c:v>
                </c:pt>
                <c:pt idx="1517">
                  <c:v>148854.07</c:v>
                </c:pt>
                <c:pt idx="1518">
                  <c:v>148854.07</c:v>
                </c:pt>
                <c:pt idx="1519">
                  <c:v>149069.67000000001</c:v>
                </c:pt>
                <c:pt idx="1520">
                  <c:v>148810.95000000001</c:v>
                </c:pt>
                <c:pt idx="1521">
                  <c:v>149587.10999999999</c:v>
                </c:pt>
                <c:pt idx="1522">
                  <c:v>149759.59</c:v>
                </c:pt>
                <c:pt idx="1523">
                  <c:v>150104.54999999999</c:v>
                </c:pt>
                <c:pt idx="1524">
                  <c:v>150190.79</c:v>
                </c:pt>
                <c:pt idx="1525">
                  <c:v>150406.39000000001</c:v>
                </c:pt>
                <c:pt idx="1526">
                  <c:v>150708.23000000001</c:v>
                </c:pt>
                <c:pt idx="1527">
                  <c:v>150578.87</c:v>
                </c:pt>
                <c:pt idx="1528">
                  <c:v>150923.82999999999</c:v>
                </c:pt>
                <c:pt idx="1529">
                  <c:v>150492.63</c:v>
                </c:pt>
                <c:pt idx="1530">
                  <c:v>150535.75</c:v>
                </c:pt>
                <c:pt idx="1531">
                  <c:v>151311.91</c:v>
                </c:pt>
                <c:pt idx="1532">
                  <c:v>150147.67000000001</c:v>
                </c:pt>
                <c:pt idx="1533">
                  <c:v>150794.47</c:v>
                </c:pt>
                <c:pt idx="1534">
                  <c:v>150751.35</c:v>
                </c:pt>
                <c:pt idx="1535">
                  <c:v>150578.87</c:v>
                </c:pt>
                <c:pt idx="1536">
                  <c:v>151182.54999999999</c:v>
                </c:pt>
                <c:pt idx="1537">
                  <c:v>151010.07</c:v>
                </c:pt>
                <c:pt idx="1538">
                  <c:v>151398.15</c:v>
                </c:pt>
                <c:pt idx="1539">
                  <c:v>151268.79</c:v>
                </c:pt>
                <c:pt idx="1540">
                  <c:v>151398.15</c:v>
                </c:pt>
                <c:pt idx="1541">
                  <c:v>151355.03</c:v>
                </c:pt>
                <c:pt idx="1542">
                  <c:v>152044.95000000001</c:v>
                </c:pt>
                <c:pt idx="1543">
                  <c:v>150923.82999999999</c:v>
                </c:pt>
                <c:pt idx="1544">
                  <c:v>150147.67000000001</c:v>
                </c:pt>
                <c:pt idx="1545">
                  <c:v>151053.19</c:v>
                </c:pt>
                <c:pt idx="1546">
                  <c:v>149630.23000000001</c:v>
                </c:pt>
                <c:pt idx="1547">
                  <c:v>149975.19</c:v>
                </c:pt>
                <c:pt idx="1548">
                  <c:v>151484.39000000001</c:v>
                </c:pt>
                <c:pt idx="1549">
                  <c:v>151182.54999999999</c:v>
                </c:pt>
                <c:pt idx="1550">
                  <c:v>151311.91</c:v>
                </c:pt>
                <c:pt idx="1551">
                  <c:v>151268.79</c:v>
                </c:pt>
                <c:pt idx="1552">
                  <c:v>152476.15</c:v>
                </c:pt>
                <c:pt idx="1553">
                  <c:v>153769.75</c:v>
                </c:pt>
                <c:pt idx="1554">
                  <c:v>152734.87</c:v>
                </c:pt>
                <c:pt idx="1555">
                  <c:v>152864.23000000001</c:v>
                </c:pt>
                <c:pt idx="1556">
                  <c:v>153295.43</c:v>
                </c:pt>
                <c:pt idx="1557">
                  <c:v>152821.10999999999</c:v>
                </c:pt>
                <c:pt idx="1558">
                  <c:v>153122.95000000001</c:v>
                </c:pt>
                <c:pt idx="1559">
                  <c:v>153812.87</c:v>
                </c:pt>
                <c:pt idx="1560">
                  <c:v>153597.26999999999</c:v>
                </c:pt>
                <c:pt idx="1561">
                  <c:v>153122.95000000001</c:v>
                </c:pt>
                <c:pt idx="1562">
                  <c:v>153036.71</c:v>
                </c:pt>
                <c:pt idx="1563">
                  <c:v>153338.54999999999</c:v>
                </c:pt>
                <c:pt idx="1564">
                  <c:v>152648.63</c:v>
                </c:pt>
                <c:pt idx="1565">
                  <c:v>153338.54999999999</c:v>
                </c:pt>
                <c:pt idx="1566">
                  <c:v>152993.59</c:v>
                </c:pt>
                <c:pt idx="1567">
                  <c:v>153424.79</c:v>
                </c:pt>
                <c:pt idx="1568">
                  <c:v>153554.15</c:v>
                </c:pt>
                <c:pt idx="1569">
                  <c:v>154071.59</c:v>
                </c:pt>
                <c:pt idx="1570">
                  <c:v>153381.67000000001</c:v>
                </c:pt>
                <c:pt idx="1571">
                  <c:v>153705.07</c:v>
                </c:pt>
                <c:pt idx="1572">
                  <c:v>152666.82999999999</c:v>
                </c:pt>
                <c:pt idx="1573">
                  <c:v>153445.87</c:v>
                </c:pt>
                <c:pt idx="1574">
                  <c:v>153186.19</c:v>
                </c:pt>
                <c:pt idx="1575">
                  <c:v>153792.10999999999</c:v>
                </c:pt>
                <c:pt idx="1576">
                  <c:v>153878.67000000001</c:v>
                </c:pt>
                <c:pt idx="1577">
                  <c:v>155003.95000000001</c:v>
                </c:pt>
                <c:pt idx="1578">
                  <c:v>155480.03</c:v>
                </c:pt>
                <c:pt idx="1579">
                  <c:v>155306.91</c:v>
                </c:pt>
                <c:pt idx="1580">
                  <c:v>153229.47</c:v>
                </c:pt>
                <c:pt idx="1581">
                  <c:v>154484.59</c:v>
                </c:pt>
                <c:pt idx="1582">
                  <c:v>152839.95000000001</c:v>
                </c:pt>
                <c:pt idx="1583">
                  <c:v>152710.10999999999</c:v>
                </c:pt>
                <c:pt idx="1584">
                  <c:v>153445.87</c:v>
                </c:pt>
                <c:pt idx="1585">
                  <c:v>153748.82999999999</c:v>
                </c:pt>
                <c:pt idx="1586">
                  <c:v>154787.54999999999</c:v>
                </c:pt>
                <c:pt idx="1587">
                  <c:v>155047.23000000001</c:v>
                </c:pt>
                <c:pt idx="1588">
                  <c:v>155653.15</c:v>
                </c:pt>
                <c:pt idx="1589">
                  <c:v>155653.15</c:v>
                </c:pt>
                <c:pt idx="1590">
                  <c:v>156388.91</c:v>
                </c:pt>
                <c:pt idx="1591">
                  <c:v>156778.43</c:v>
                </c:pt>
                <c:pt idx="1592">
                  <c:v>155826.26999999999</c:v>
                </c:pt>
                <c:pt idx="1593">
                  <c:v>156648.59</c:v>
                </c:pt>
                <c:pt idx="1594">
                  <c:v>157557.47</c:v>
                </c:pt>
                <c:pt idx="1595">
                  <c:v>157644.03</c:v>
                </c:pt>
                <c:pt idx="1596">
                  <c:v>158076.82999999999</c:v>
                </c:pt>
                <c:pt idx="1597">
                  <c:v>158726.03</c:v>
                </c:pt>
                <c:pt idx="1598">
                  <c:v>158120.10999999999</c:v>
                </c:pt>
                <c:pt idx="1599">
                  <c:v>158163.39000000001</c:v>
                </c:pt>
                <c:pt idx="1600">
                  <c:v>158206.67000000001</c:v>
                </c:pt>
                <c:pt idx="1601">
                  <c:v>158899.15</c:v>
                </c:pt>
                <c:pt idx="1602">
                  <c:v>159375.23000000001</c:v>
                </c:pt>
                <c:pt idx="1603">
                  <c:v>159028.99</c:v>
                </c:pt>
                <c:pt idx="1604">
                  <c:v>159764.75</c:v>
                </c:pt>
                <c:pt idx="1605">
                  <c:v>159851.31</c:v>
                </c:pt>
                <c:pt idx="1606">
                  <c:v>160110.99</c:v>
                </c:pt>
                <c:pt idx="1607">
                  <c:v>158855.87</c:v>
                </c:pt>
                <c:pt idx="1608">
                  <c:v>158163.39000000001</c:v>
                </c:pt>
                <c:pt idx="1609">
                  <c:v>157773.87</c:v>
                </c:pt>
                <c:pt idx="1610">
                  <c:v>158249.95000000001</c:v>
                </c:pt>
                <c:pt idx="1611">
                  <c:v>157514.19</c:v>
                </c:pt>
                <c:pt idx="1612">
                  <c:v>157860.43</c:v>
                </c:pt>
                <c:pt idx="1613">
                  <c:v>156778.43</c:v>
                </c:pt>
                <c:pt idx="1614">
                  <c:v>156518.75</c:v>
                </c:pt>
                <c:pt idx="1615">
                  <c:v>156215.79</c:v>
                </c:pt>
                <c:pt idx="1616">
                  <c:v>154614.43</c:v>
                </c:pt>
                <c:pt idx="1617">
                  <c:v>155306.91</c:v>
                </c:pt>
                <c:pt idx="1618">
                  <c:v>156475.47</c:v>
                </c:pt>
                <c:pt idx="1619">
                  <c:v>156388.91</c:v>
                </c:pt>
                <c:pt idx="1620">
                  <c:v>155263.63</c:v>
                </c:pt>
                <c:pt idx="1621">
                  <c:v>154571.15</c:v>
                </c:pt>
                <c:pt idx="1622">
                  <c:v>156172.51</c:v>
                </c:pt>
                <c:pt idx="1623">
                  <c:v>155696.43</c:v>
                </c:pt>
                <c:pt idx="1624">
                  <c:v>156475.47</c:v>
                </c:pt>
                <c:pt idx="1625">
                  <c:v>157211.23000000001</c:v>
                </c:pt>
                <c:pt idx="1626">
                  <c:v>155133.79</c:v>
                </c:pt>
                <c:pt idx="1627">
                  <c:v>152190.75</c:v>
                </c:pt>
                <c:pt idx="1628">
                  <c:v>152060.91</c:v>
                </c:pt>
                <c:pt idx="1629">
                  <c:v>150546.10999999999</c:v>
                </c:pt>
                <c:pt idx="1630">
                  <c:v>151714.67000000001</c:v>
                </c:pt>
                <c:pt idx="1631">
                  <c:v>152623.54999999999</c:v>
                </c:pt>
                <c:pt idx="1632">
                  <c:v>153618.99</c:v>
                </c:pt>
                <c:pt idx="1633">
                  <c:v>153489.15</c:v>
                </c:pt>
                <c:pt idx="1634">
                  <c:v>154311.47</c:v>
                </c:pt>
                <c:pt idx="1635">
                  <c:v>154138.35</c:v>
                </c:pt>
                <c:pt idx="1636">
                  <c:v>154096.03</c:v>
                </c:pt>
                <c:pt idx="1637">
                  <c:v>154401.23000000001</c:v>
                </c:pt>
                <c:pt idx="1638">
                  <c:v>155186.03</c:v>
                </c:pt>
                <c:pt idx="1639">
                  <c:v>155970.82999999999</c:v>
                </c:pt>
                <c:pt idx="1640">
                  <c:v>155927.23000000001</c:v>
                </c:pt>
                <c:pt idx="1641">
                  <c:v>157976.43</c:v>
                </c:pt>
                <c:pt idx="1642">
                  <c:v>157932.82999999999</c:v>
                </c:pt>
                <c:pt idx="1643">
                  <c:v>158412.43</c:v>
                </c:pt>
                <c:pt idx="1644">
                  <c:v>157976.43</c:v>
                </c:pt>
                <c:pt idx="1645">
                  <c:v>158630.43</c:v>
                </c:pt>
                <c:pt idx="1646">
                  <c:v>158979.23000000001</c:v>
                </c:pt>
                <c:pt idx="1647">
                  <c:v>159328.03</c:v>
                </c:pt>
                <c:pt idx="1648">
                  <c:v>159720.43</c:v>
                </c:pt>
                <c:pt idx="1649">
                  <c:v>159502.43</c:v>
                </c:pt>
                <c:pt idx="1650">
                  <c:v>158848.43</c:v>
                </c:pt>
                <c:pt idx="1651">
                  <c:v>159240.82999999999</c:v>
                </c:pt>
                <c:pt idx="1652">
                  <c:v>159110.03</c:v>
                </c:pt>
                <c:pt idx="1653">
                  <c:v>158543.23000000001</c:v>
                </c:pt>
                <c:pt idx="1654">
                  <c:v>158586.82999999999</c:v>
                </c:pt>
                <c:pt idx="1655">
                  <c:v>158848.43</c:v>
                </c:pt>
                <c:pt idx="1656">
                  <c:v>159851.23000000001</c:v>
                </c:pt>
                <c:pt idx="1657">
                  <c:v>160200.03</c:v>
                </c:pt>
                <c:pt idx="1658">
                  <c:v>160200.03</c:v>
                </c:pt>
                <c:pt idx="1659">
                  <c:v>159546.03</c:v>
                </c:pt>
                <c:pt idx="1660">
                  <c:v>159110.03</c:v>
                </c:pt>
                <c:pt idx="1661">
                  <c:v>159851.23000000001</c:v>
                </c:pt>
                <c:pt idx="1662">
                  <c:v>159676.82999999999</c:v>
                </c:pt>
                <c:pt idx="1663">
                  <c:v>159415.23000000001</c:v>
                </c:pt>
                <c:pt idx="1664">
                  <c:v>159720.43</c:v>
                </c:pt>
                <c:pt idx="1665">
                  <c:v>159197.23000000001</c:v>
                </c:pt>
                <c:pt idx="1666">
                  <c:v>157845.63</c:v>
                </c:pt>
                <c:pt idx="1667">
                  <c:v>157409.63</c:v>
                </c:pt>
                <c:pt idx="1668">
                  <c:v>156668.43</c:v>
                </c:pt>
                <c:pt idx="1669">
                  <c:v>157148.03</c:v>
                </c:pt>
                <c:pt idx="1670">
                  <c:v>156101.63</c:v>
                </c:pt>
                <c:pt idx="1671">
                  <c:v>157322.43</c:v>
                </c:pt>
                <c:pt idx="1672">
                  <c:v>158020.03</c:v>
                </c:pt>
                <c:pt idx="1673">
                  <c:v>157278.82999999999</c:v>
                </c:pt>
                <c:pt idx="1674">
                  <c:v>155970.82999999999</c:v>
                </c:pt>
                <c:pt idx="1675">
                  <c:v>156101.63</c:v>
                </c:pt>
                <c:pt idx="1676">
                  <c:v>156188.82999999999</c:v>
                </c:pt>
                <c:pt idx="1677">
                  <c:v>155447.63</c:v>
                </c:pt>
                <c:pt idx="1678">
                  <c:v>156101.63</c:v>
                </c:pt>
                <c:pt idx="1679">
                  <c:v>156973.63</c:v>
                </c:pt>
                <c:pt idx="1680">
                  <c:v>156799.23000000001</c:v>
                </c:pt>
                <c:pt idx="1681">
                  <c:v>157148.03</c:v>
                </c:pt>
                <c:pt idx="1682">
                  <c:v>158456.03</c:v>
                </c:pt>
                <c:pt idx="1683">
                  <c:v>159110.03</c:v>
                </c:pt>
                <c:pt idx="1684">
                  <c:v>159720.43</c:v>
                </c:pt>
                <c:pt idx="1685">
                  <c:v>159153.63</c:v>
                </c:pt>
                <c:pt idx="1686">
                  <c:v>159633.23000000001</c:v>
                </c:pt>
                <c:pt idx="1687">
                  <c:v>160374.43</c:v>
                </c:pt>
                <c:pt idx="1688">
                  <c:v>160679.63</c:v>
                </c:pt>
                <c:pt idx="1689">
                  <c:v>162903.23000000001</c:v>
                </c:pt>
                <c:pt idx="1690">
                  <c:v>162423.63</c:v>
                </c:pt>
                <c:pt idx="1691">
                  <c:v>161900.43</c:v>
                </c:pt>
                <c:pt idx="1692">
                  <c:v>161377.23000000001</c:v>
                </c:pt>
                <c:pt idx="1693">
                  <c:v>161290.03</c:v>
                </c:pt>
                <c:pt idx="1694">
                  <c:v>161377.23000000001</c:v>
                </c:pt>
                <c:pt idx="1695">
                  <c:v>161464.43</c:v>
                </c:pt>
                <c:pt idx="1696">
                  <c:v>161159.23000000001</c:v>
                </c:pt>
                <c:pt idx="1697">
                  <c:v>160766.82999999999</c:v>
                </c:pt>
                <c:pt idx="1698">
                  <c:v>161420.82999999999</c:v>
                </c:pt>
                <c:pt idx="1699">
                  <c:v>161551.63</c:v>
                </c:pt>
                <c:pt idx="1700">
                  <c:v>160808.19</c:v>
                </c:pt>
                <c:pt idx="1701">
                  <c:v>161420.82999999999</c:v>
                </c:pt>
                <c:pt idx="1702">
                  <c:v>160720.67000000001</c:v>
                </c:pt>
                <c:pt idx="1703">
                  <c:v>159320.35</c:v>
                </c:pt>
                <c:pt idx="1704">
                  <c:v>159451.63</c:v>
                </c:pt>
                <c:pt idx="1705">
                  <c:v>161508.35</c:v>
                </c:pt>
                <c:pt idx="1706">
                  <c:v>162077.23000000001</c:v>
                </c:pt>
                <c:pt idx="1707">
                  <c:v>162733.63</c:v>
                </c:pt>
                <c:pt idx="1708">
                  <c:v>161858.43</c:v>
                </c:pt>
                <c:pt idx="1709">
                  <c:v>163214.99</c:v>
                </c:pt>
                <c:pt idx="1710">
                  <c:v>164046.43</c:v>
                </c:pt>
                <c:pt idx="1711">
                  <c:v>165009.15</c:v>
                </c:pt>
                <c:pt idx="1712">
                  <c:v>164877.87</c:v>
                </c:pt>
                <c:pt idx="1713">
                  <c:v>165753.07</c:v>
                </c:pt>
                <c:pt idx="1714">
                  <c:v>165009.15</c:v>
                </c:pt>
                <c:pt idx="1715">
                  <c:v>165578.03</c:v>
                </c:pt>
                <c:pt idx="1716">
                  <c:v>165796.82999999999</c:v>
                </c:pt>
                <c:pt idx="1717">
                  <c:v>165884.35</c:v>
                </c:pt>
                <c:pt idx="1718">
                  <c:v>166278.19</c:v>
                </c:pt>
                <c:pt idx="1719">
                  <c:v>165753.07</c:v>
                </c:pt>
                <c:pt idx="1720">
                  <c:v>165315.47</c:v>
                </c:pt>
                <c:pt idx="1721">
                  <c:v>165052.91</c:v>
                </c:pt>
                <c:pt idx="1722">
                  <c:v>165753.07</c:v>
                </c:pt>
                <c:pt idx="1723">
                  <c:v>165096.67000000001</c:v>
                </c:pt>
                <c:pt idx="1724">
                  <c:v>165621.79</c:v>
                </c:pt>
                <c:pt idx="1725">
                  <c:v>164177.71</c:v>
                </c:pt>
                <c:pt idx="1726">
                  <c:v>164790.35</c:v>
                </c:pt>
                <c:pt idx="1727">
                  <c:v>165227.95000000001</c:v>
                </c:pt>
                <c:pt idx="1728">
                  <c:v>165009.15</c:v>
                </c:pt>
                <c:pt idx="1729">
                  <c:v>165446.75</c:v>
                </c:pt>
                <c:pt idx="1730">
                  <c:v>166321.95000000001</c:v>
                </c:pt>
                <c:pt idx="1731">
                  <c:v>166978.35</c:v>
                </c:pt>
                <c:pt idx="1732">
                  <c:v>166759.54999999999</c:v>
                </c:pt>
                <c:pt idx="1733">
                  <c:v>166234.43</c:v>
                </c:pt>
                <c:pt idx="1734">
                  <c:v>165578.03</c:v>
                </c:pt>
                <c:pt idx="1735">
                  <c:v>166584.51</c:v>
                </c:pt>
                <c:pt idx="1736">
                  <c:v>167153.39000000001</c:v>
                </c:pt>
                <c:pt idx="1737">
                  <c:v>166934.59</c:v>
                </c:pt>
                <c:pt idx="1738">
                  <c:v>167065.87</c:v>
                </c:pt>
                <c:pt idx="1739">
                  <c:v>167328.43</c:v>
                </c:pt>
                <c:pt idx="1740">
                  <c:v>167372.19</c:v>
                </c:pt>
                <c:pt idx="1741">
                  <c:v>166628.26999999999</c:v>
                </c:pt>
                <c:pt idx="1742">
                  <c:v>166234.43</c:v>
                </c:pt>
                <c:pt idx="1743">
                  <c:v>165884.35</c:v>
                </c:pt>
                <c:pt idx="1744">
                  <c:v>165446.75</c:v>
                </c:pt>
                <c:pt idx="1745">
                  <c:v>166672.03</c:v>
                </c:pt>
                <c:pt idx="1746">
                  <c:v>166759.54999999999</c:v>
                </c:pt>
                <c:pt idx="1747">
                  <c:v>166715.79</c:v>
                </c:pt>
                <c:pt idx="1748">
                  <c:v>165271.71</c:v>
                </c:pt>
                <c:pt idx="1749">
                  <c:v>164877.87</c:v>
                </c:pt>
                <c:pt idx="1750">
                  <c:v>164877.87</c:v>
                </c:pt>
                <c:pt idx="1751">
                  <c:v>165621.79</c:v>
                </c:pt>
                <c:pt idx="1752">
                  <c:v>165446.75</c:v>
                </c:pt>
                <c:pt idx="1753">
                  <c:v>166978.35</c:v>
                </c:pt>
                <c:pt idx="1754">
                  <c:v>166672.03</c:v>
                </c:pt>
                <c:pt idx="1755">
                  <c:v>167415.95000000001</c:v>
                </c:pt>
                <c:pt idx="1756">
                  <c:v>168159.87</c:v>
                </c:pt>
                <c:pt idx="1757">
                  <c:v>168334.91</c:v>
                </c:pt>
                <c:pt idx="1758">
                  <c:v>168641.23</c:v>
                </c:pt>
                <c:pt idx="1759">
                  <c:v>169017.57</c:v>
                </c:pt>
                <c:pt idx="1760">
                  <c:v>169149.09</c:v>
                </c:pt>
                <c:pt idx="1761">
                  <c:v>169413.09</c:v>
                </c:pt>
                <c:pt idx="1762">
                  <c:v>168137.09</c:v>
                </c:pt>
                <c:pt idx="1763">
                  <c:v>168313.09</c:v>
                </c:pt>
                <c:pt idx="1764">
                  <c:v>167961.09</c:v>
                </c:pt>
                <c:pt idx="1765">
                  <c:v>168973.09</c:v>
                </c:pt>
                <c:pt idx="1766">
                  <c:v>168533.09</c:v>
                </c:pt>
                <c:pt idx="1767">
                  <c:v>168401.09</c:v>
                </c:pt>
                <c:pt idx="1768">
                  <c:v>169501.09</c:v>
                </c:pt>
                <c:pt idx="1769">
                  <c:v>168313.09</c:v>
                </c:pt>
                <c:pt idx="1770">
                  <c:v>169369.09</c:v>
                </c:pt>
                <c:pt idx="1771">
                  <c:v>169809.09</c:v>
                </c:pt>
                <c:pt idx="1772">
                  <c:v>169677.09</c:v>
                </c:pt>
                <c:pt idx="1773">
                  <c:v>169501.09</c:v>
                </c:pt>
                <c:pt idx="1774">
                  <c:v>169809.09</c:v>
                </c:pt>
                <c:pt idx="1775">
                  <c:v>169897.09</c:v>
                </c:pt>
                <c:pt idx="1776">
                  <c:v>169061.09</c:v>
                </c:pt>
                <c:pt idx="1777">
                  <c:v>166553.09</c:v>
                </c:pt>
                <c:pt idx="1778">
                  <c:v>165761.09</c:v>
                </c:pt>
                <c:pt idx="1779">
                  <c:v>166685.09</c:v>
                </c:pt>
                <c:pt idx="1780">
                  <c:v>165629.09</c:v>
                </c:pt>
                <c:pt idx="1781">
                  <c:v>166773.09</c:v>
                </c:pt>
                <c:pt idx="1782">
                  <c:v>165805.09</c:v>
                </c:pt>
                <c:pt idx="1783">
                  <c:v>163561.09</c:v>
                </c:pt>
                <c:pt idx="1784">
                  <c:v>164265.09</c:v>
                </c:pt>
                <c:pt idx="1785">
                  <c:v>164265.09</c:v>
                </c:pt>
                <c:pt idx="1786">
                  <c:v>165717.09</c:v>
                </c:pt>
                <c:pt idx="1787">
                  <c:v>167037.09</c:v>
                </c:pt>
                <c:pt idx="1788">
                  <c:v>167037.09</c:v>
                </c:pt>
                <c:pt idx="1789">
                  <c:v>168357.09</c:v>
                </c:pt>
                <c:pt idx="1790">
                  <c:v>168401.09</c:v>
                </c:pt>
                <c:pt idx="1791">
                  <c:v>169105.09</c:v>
                </c:pt>
                <c:pt idx="1792">
                  <c:v>169633.09</c:v>
                </c:pt>
                <c:pt idx="1793">
                  <c:v>170117.09</c:v>
                </c:pt>
                <c:pt idx="1794">
                  <c:v>169281.09</c:v>
                </c:pt>
                <c:pt idx="1795">
                  <c:v>169941.09</c:v>
                </c:pt>
                <c:pt idx="1796">
                  <c:v>169853.09</c:v>
                </c:pt>
                <c:pt idx="1797">
                  <c:v>170513.09</c:v>
                </c:pt>
                <c:pt idx="1798">
                  <c:v>170337.09</c:v>
                </c:pt>
                <c:pt idx="1799">
                  <c:v>170689.09</c:v>
                </c:pt>
                <c:pt idx="1800">
                  <c:v>171305.09</c:v>
                </c:pt>
                <c:pt idx="1801">
                  <c:v>171305.09</c:v>
                </c:pt>
                <c:pt idx="1802">
                  <c:v>170381.09</c:v>
                </c:pt>
                <c:pt idx="1803">
                  <c:v>172229.09</c:v>
                </c:pt>
                <c:pt idx="1804">
                  <c:v>172141.09</c:v>
                </c:pt>
                <c:pt idx="1805">
                  <c:v>172493.09</c:v>
                </c:pt>
                <c:pt idx="1806">
                  <c:v>172185.09</c:v>
                </c:pt>
                <c:pt idx="1807">
                  <c:v>171789.09</c:v>
                </c:pt>
                <c:pt idx="1808">
                  <c:v>171041.09</c:v>
                </c:pt>
                <c:pt idx="1809">
                  <c:v>171261.09</c:v>
                </c:pt>
                <c:pt idx="1810">
                  <c:v>169677.09</c:v>
                </c:pt>
                <c:pt idx="1811">
                  <c:v>169721.09</c:v>
                </c:pt>
                <c:pt idx="1812">
                  <c:v>170997.09</c:v>
                </c:pt>
                <c:pt idx="1813">
                  <c:v>171745.09</c:v>
                </c:pt>
                <c:pt idx="1814">
                  <c:v>170469.09</c:v>
                </c:pt>
                <c:pt idx="1815">
                  <c:v>170777.09</c:v>
                </c:pt>
                <c:pt idx="1816">
                  <c:v>170689.09</c:v>
                </c:pt>
                <c:pt idx="1817">
                  <c:v>170557.09</c:v>
                </c:pt>
                <c:pt idx="1818">
                  <c:v>171129.09</c:v>
                </c:pt>
                <c:pt idx="1819">
                  <c:v>170425.09</c:v>
                </c:pt>
                <c:pt idx="1820">
                  <c:v>170689.09</c:v>
                </c:pt>
                <c:pt idx="1821">
                  <c:v>171217.09</c:v>
                </c:pt>
                <c:pt idx="1822">
                  <c:v>172229.09</c:v>
                </c:pt>
                <c:pt idx="1823">
                  <c:v>173065.09</c:v>
                </c:pt>
                <c:pt idx="1824">
                  <c:v>173289.49</c:v>
                </c:pt>
                <c:pt idx="1825">
                  <c:v>173022.13</c:v>
                </c:pt>
                <c:pt idx="1826">
                  <c:v>171962.29</c:v>
                </c:pt>
                <c:pt idx="1827">
                  <c:v>171211.57</c:v>
                </c:pt>
                <c:pt idx="1828">
                  <c:v>171785.65</c:v>
                </c:pt>
                <c:pt idx="1829">
                  <c:v>172933.81</c:v>
                </c:pt>
                <c:pt idx="1830">
                  <c:v>170814.13</c:v>
                </c:pt>
                <c:pt idx="1831">
                  <c:v>170019.25</c:v>
                </c:pt>
                <c:pt idx="1832">
                  <c:v>170637.49</c:v>
                </c:pt>
                <c:pt idx="1833">
                  <c:v>170902.45</c:v>
                </c:pt>
                <c:pt idx="1834">
                  <c:v>172094.77</c:v>
                </c:pt>
                <c:pt idx="1835">
                  <c:v>172359.73</c:v>
                </c:pt>
                <c:pt idx="1836">
                  <c:v>172536.37</c:v>
                </c:pt>
                <c:pt idx="1837">
                  <c:v>173066.29</c:v>
                </c:pt>
                <c:pt idx="1838">
                  <c:v>172624.69</c:v>
                </c:pt>
                <c:pt idx="1839">
                  <c:v>172845.49</c:v>
                </c:pt>
                <c:pt idx="1840">
                  <c:v>171741.49</c:v>
                </c:pt>
                <c:pt idx="1841">
                  <c:v>172050.61</c:v>
                </c:pt>
                <c:pt idx="1842">
                  <c:v>172713.01</c:v>
                </c:pt>
                <c:pt idx="1843">
                  <c:v>173068.06</c:v>
                </c:pt>
                <c:pt idx="1844">
                  <c:v>173419.57</c:v>
                </c:pt>
                <c:pt idx="1845">
                  <c:v>173463.73</c:v>
                </c:pt>
                <c:pt idx="1846">
                  <c:v>173463.73</c:v>
                </c:pt>
                <c:pt idx="1847">
                  <c:v>172713.01</c:v>
                </c:pt>
                <c:pt idx="1848">
                  <c:v>173331.25</c:v>
                </c:pt>
                <c:pt idx="1849">
                  <c:v>173154.61</c:v>
                </c:pt>
                <c:pt idx="1850">
                  <c:v>173331.25</c:v>
                </c:pt>
                <c:pt idx="1851">
                  <c:v>174347.37</c:v>
                </c:pt>
                <c:pt idx="1852">
                  <c:v>174435.25</c:v>
                </c:pt>
                <c:pt idx="1853">
                  <c:v>174126.13</c:v>
                </c:pt>
                <c:pt idx="1854">
                  <c:v>173375.41</c:v>
                </c:pt>
                <c:pt idx="1855">
                  <c:v>173817.01</c:v>
                </c:pt>
                <c:pt idx="1856">
                  <c:v>174258.61</c:v>
                </c:pt>
                <c:pt idx="1857">
                  <c:v>173419.57</c:v>
                </c:pt>
                <c:pt idx="1858">
                  <c:v>174037.81</c:v>
                </c:pt>
                <c:pt idx="1859">
                  <c:v>174435.25</c:v>
                </c:pt>
                <c:pt idx="1860">
                  <c:v>174965.17</c:v>
                </c:pt>
                <c:pt idx="1861">
                  <c:v>175627.57</c:v>
                </c:pt>
                <c:pt idx="1862">
                  <c:v>175406.77</c:v>
                </c:pt>
                <c:pt idx="1863">
                  <c:v>176069.17</c:v>
                </c:pt>
                <c:pt idx="1864">
                  <c:v>176069.17</c:v>
                </c:pt>
                <c:pt idx="1865">
                  <c:v>176069.17</c:v>
                </c:pt>
                <c:pt idx="1866">
                  <c:v>175848.37</c:v>
                </c:pt>
                <c:pt idx="1867">
                  <c:v>175980.85</c:v>
                </c:pt>
                <c:pt idx="1868">
                  <c:v>177040.69</c:v>
                </c:pt>
                <c:pt idx="1869">
                  <c:v>177703.09</c:v>
                </c:pt>
                <c:pt idx="1870">
                  <c:v>177835.57</c:v>
                </c:pt>
                <c:pt idx="1871">
                  <c:v>177614.77</c:v>
                </c:pt>
                <c:pt idx="1872">
                  <c:v>176996.53</c:v>
                </c:pt>
                <c:pt idx="1873">
                  <c:v>176643.25</c:v>
                </c:pt>
                <c:pt idx="1874">
                  <c:v>176643.25</c:v>
                </c:pt>
                <c:pt idx="1875">
                  <c:v>176996.53</c:v>
                </c:pt>
                <c:pt idx="1876">
                  <c:v>177040.69</c:v>
                </c:pt>
                <c:pt idx="1877">
                  <c:v>178100.53</c:v>
                </c:pt>
                <c:pt idx="1878">
                  <c:v>178365.49</c:v>
                </c:pt>
                <c:pt idx="1879">
                  <c:v>178542.13</c:v>
                </c:pt>
                <c:pt idx="1880">
                  <c:v>178409.65</c:v>
                </c:pt>
                <c:pt idx="1881">
                  <c:v>177614.77</c:v>
                </c:pt>
                <c:pt idx="1882">
                  <c:v>178321.33</c:v>
                </c:pt>
                <c:pt idx="1883">
                  <c:v>178233.01</c:v>
                </c:pt>
                <c:pt idx="1884">
                  <c:v>178630.45</c:v>
                </c:pt>
                <c:pt idx="1885">
                  <c:v>178718.77</c:v>
                </c:pt>
                <c:pt idx="1886">
                  <c:v>179646.13</c:v>
                </c:pt>
                <c:pt idx="1887">
                  <c:v>179151.54</c:v>
                </c:pt>
                <c:pt idx="1888">
                  <c:v>179685.2</c:v>
                </c:pt>
                <c:pt idx="1889">
                  <c:v>179240.2</c:v>
                </c:pt>
                <c:pt idx="1890">
                  <c:v>178439.2</c:v>
                </c:pt>
                <c:pt idx="1891">
                  <c:v>178884.2</c:v>
                </c:pt>
                <c:pt idx="1892">
                  <c:v>178172.2</c:v>
                </c:pt>
                <c:pt idx="1893">
                  <c:v>178261.2</c:v>
                </c:pt>
                <c:pt idx="1894">
                  <c:v>178706.2</c:v>
                </c:pt>
                <c:pt idx="1895">
                  <c:v>178528.2</c:v>
                </c:pt>
                <c:pt idx="1896">
                  <c:v>178928.7</c:v>
                </c:pt>
                <c:pt idx="1897">
                  <c:v>177504.7</c:v>
                </c:pt>
                <c:pt idx="1898">
                  <c:v>178795.2</c:v>
                </c:pt>
                <c:pt idx="1899">
                  <c:v>178261.2</c:v>
                </c:pt>
                <c:pt idx="1900">
                  <c:v>179240.2</c:v>
                </c:pt>
                <c:pt idx="1901">
                  <c:v>179373.7</c:v>
                </c:pt>
                <c:pt idx="1902">
                  <c:v>179373.7</c:v>
                </c:pt>
                <c:pt idx="1903">
                  <c:v>178884.2</c:v>
                </c:pt>
                <c:pt idx="1904">
                  <c:v>178928.7</c:v>
                </c:pt>
                <c:pt idx="1905">
                  <c:v>178528.2</c:v>
                </c:pt>
                <c:pt idx="1906">
                  <c:v>178305.7</c:v>
                </c:pt>
                <c:pt idx="1907">
                  <c:v>175724.7</c:v>
                </c:pt>
                <c:pt idx="1908">
                  <c:v>175813.7</c:v>
                </c:pt>
                <c:pt idx="1909">
                  <c:v>176614.7</c:v>
                </c:pt>
                <c:pt idx="1910">
                  <c:v>175546.7</c:v>
                </c:pt>
                <c:pt idx="1911">
                  <c:v>175413.2</c:v>
                </c:pt>
                <c:pt idx="1912">
                  <c:v>174923.7</c:v>
                </c:pt>
                <c:pt idx="1913">
                  <c:v>176036.2</c:v>
                </c:pt>
                <c:pt idx="1914">
                  <c:v>176570.2</c:v>
                </c:pt>
                <c:pt idx="1915">
                  <c:v>176347.7</c:v>
                </c:pt>
                <c:pt idx="1916">
                  <c:v>177282.2</c:v>
                </c:pt>
                <c:pt idx="1917">
                  <c:v>177593.7</c:v>
                </c:pt>
                <c:pt idx="1918">
                  <c:v>177816.2</c:v>
                </c:pt>
                <c:pt idx="1919">
                  <c:v>178661.7</c:v>
                </c:pt>
                <c:pt idx="1920">
                  <c:v>179284.7</c:v>
                </c:pt>
                <c:pt idx="1921">
                  <c:v>179195.7</c:v>
                </c:pt>
                <c:pt idx="1922">
                  <c:v>179551.7</c:v>
                </c:pt>
                <c:pt idx="1923">
                  <c:v>179062.2</c:v>
                </c:pt>
                <c:pt idx="1924">
                  <c:v>179596.2</c:v>
                </c:pt>
                <c:pt idx="1925">
                  <c:v>180085.7</c:v>
                </c:pt>
                <c:pt idx="1926">
                  <c:v>180219.2</c:v>
                </c:pt>
                <c:pt idx="1927">
                  <c:v>179818.7</c:v>
                </c:pt>
                <c:pt idx="1928">
                  <c:v>180219.2</c:v>
                </c:pt>
                <c:pt idx="1929">
                  <c:v>180174.7</c:v>
                </c:pt>
                <c:pt idx="1930">
                  <c:v>180263.7</c:v>
                </c:pt>
                <c:pt idx="1931">
                  <c:v>179640.7</c:v>
                </c:pt>
                <c:pt idx="1932">
                  <c:v>180441.7</c:v>
                </c:pt>
                <c:pt idx="1933">
                  <c:v>179818.7</c:v>
                </c:pt>
                <c:pt idx="1934">
                  <c:v>178928.7</c:v>
                </c:pt>
                <c:pt idx="1935">
                  <c:v>179151.2</c:v>
                </c:pt>
                <c:pt idx="1936">
                  <c:v>179062.2</c:v>
                </c:pt>
                <c:pt idx="1937">
                  <c:v>178127.7</c:v>
                </c:pt>
                <c:pt idx="1938">
                  <c:v>177736.1</c:v>
                </c:pt>
                <c:pt idx="1939">
                  <c:v>178617.2</c:v>
                </c:pt>
                <c:pt idx="1940">
                  <c:v>178572.7</c:v>
                </c:pt>
                <c:pt idx="1941">
                  <c:v>178884.2</c:v>
                </c:pt>
                <c:pt idx="1942">
                  <c:v>178617.2</c:v>
                </c:pt>
                <c:pt idx="1943">
                  <c:v>177638.2</c:v>
                </c:pt>
                <c:pt idx="1944">
                  <c:v>176837.2</c:v>
                </c:pt>
                <c:pt idx="1945">
                  <c:v>177371.2</c:v>
                </c:pt>
                <c:pt idx="1946">
                  <c:v>175902.7</c:v>
                </c:pt>
                <c:pt idx="1947">
                  <c:v>176570.2</c:v>
                </c:pt>
                <c:pt idx="1948">
                  <c:v>175858.2</c:v>
                </c:pt>
                <c:pt idx="1949">
                  <c:v>175680.2</c:v>
                </c:pt>
                <c:pt idx="1950">
                  <c:v>174256.2</c:v>
                </c:pt>
                <c:pt idx="1951">
                  <c:v>174415.06</c:v>
                </c:pt>
                <c:pt idx="1952">
                  <c:v>175217.32</c:v>
                </c:pt>
                <c:pt idx="1953">
                  <c:v>175306.68</c:v>
                </c:pt>
                <c:pt idx="1954">
                  <c:v>173742.88</c:v>
                </c:pt>
                <c:pt idx="1955">
                  <c:v>175842.84</c:v>
                </c:pt>
                <c:pt idx="1956">
                  <c:v>173334.51</c:v>
                </c:pt>
                <c:pt idx="1957">
                  <c:v>171866.32</c:v>
                </c:pt>
                <c:pt idx="1958">
                  <c:v>171017.4</c:v>
                </c:pt>
                <c:pt idx="1959">
                  <c:v>171642.92</c:v>
                </c:pt>
                <c:pt idx="1960">
                  <c:v>171106.76</c:v>
                </c:pt>
                <c:pt idx="1961">
                  <c:v>170838.68</c:v>
                </c:pt>
                <c:pt idx="1962">
                  <c:v>172357.8</c:v>
                </c:pt>
                <c:pt idx="1963">
                  <c:v>173340.76</c:v>
                </c:pt>
                <c:pt idx="1964">
                  <c:v>175127.96</c:v>
                </c:pt>
                <c:pt idx="1965">
                  <c:v>174279.04000000001</c:v>
                </c:pt>
                <c:pt idx="1966">
                  <c:v>175306.68</c:v>
                </c:pt>
                <c:pt idx="1967">
                  <c:v>176021.56</c:v>
                </c:pt>
                <c:pt idx="1968">
                  <c:v>175619.44</c:v>
                </c:pt>
                <c:pt idx="1969">
                  <c:v>177361.96</c:v>
                </c:pt>
                <c:pt idx="1970">
                  <c:v>176959.84</c:v>
                </c:pt>
                <c:pt idx="1971">
                  <c:v>177853.44</c:v>
                </c:pt>
                <c:pt idx="1972">
                  <c:v>179283.20000000001</c:v>
                </c:pt>
                <c:pt idx="1973">
                  <c:v>178836.4</c:v>
                </c:pt>
                <c:pt idx="1974">
                  <c:v>178657.68</c:v>
                </c:pt>
                <c:pt idx="1975">
                  <c:v>178970.44</c:v>
                </c:pt>
                <c:pt idx="1976">
                  <c:v>178970.44</c:v>
                </c:pt>
                <c:pt idx="1977">
                  <c:v>179283.20000000001</c:v>
                </c:pt>
                <c:pt idx="1978">
                  <c:v>179595.96</c:v>
                </c:pt>
                <c:pt idx="1979">
                  <c:v>179730</c:v>
                </c:pt>
                <c:pt idx="1980">
                  <c:v>179551.28</c:v>
                </c:pt>
                <c:pt idx="1981">
                  <c:v>179551.28</c:v>
                </c:pt>
                <c:pt idx="1982">
                  <c:v>179595.96</c:v>
                </c:pt>
                <c:pt idx="1983">
                  <c:v>179198.31</c:v>
                </c:pt>
                <c:pt idx="1984">
                  <c:v>179953.4</c:v>
                </c:pt>
                <c:pt idx="1985">
                  <c:v>179506.6</c:v>
                </c:pt>
                <c:pt idx="1986">
                  <c:v>179819.36</c:v>
                </c:pt>
                <c:pt idx="1987">
                  <c:v>180891.68</c:v>
                </c:pt>
                <c:pt idx="1988">
                  <c:v>181204.44</c:v>
                </c:pt>
                <c:pt idx="1989">
                  <c:v>181427.84</c:v>
                </c:pt>
                <c:pt idx="1990">
                  <c:v>181829.96</c:v>
                </c:pt>
                <c:pt idx="1991">
                  <c:v>181249.12</c:v>
                </c:pt>
                <c:pt idx="1992">
                  <c:v>180087.44</c:v>
                </c:pt>
                <c:pt idx="1993">
                  <c:v>180668.28</c:v>
                </c:pt>
                <c:pt idx="1994">
                  <c:v>181070.4</c:v>
                </c:pt>
                <c:pt idx="1995">
                  <c:v>180872.92</c:v>
                </c:pt>
                <c:pt idx="1996">
                  <c:v>181025.72</c:v>
                </c:pt>
                <c:pt idx="1997">
                  <c:v>180132.12</c:v>
                </c:pt>
                <c:pt idx="1998">
                  <c:v>180221.48</c:v>
                </c:pt>
                <c:pt idx="1999">
                  <c:v>178255.56</c:v>
                </c:pt>
                <c:pt idx="2000">
                  <c:v>178568.32000000001</c:v>
                </c:pt>
                <c:pt idx="2001">
                  <c:v>177000.05</c:v>
                </c:pt>
                <c:pt idx="2002">
                  <c:v>175619.44</c:v>
                </c:pt>
                <c:pt idx="2003">
                  <c:v>175262</c:v>
                </c:pt>
                <c:pt idx="2004">
                  <c:v>177496</c:v>
                </c:pt>
                <c:pt idx="2005">
                  <c:v>179685.32</c:v>
                </c:pt>
                <c:pt idx="2006">
                  <c:v>180489.56</c:v>
                </c:pt>
                <c:pt idx="2007">
                  <c:v>181115.08</c:v>
                </c:pt>
                <c:pt idx="2008">
                  <c:v>181115.08</c:v>
                </c:pt>
                <c:pt idx="2009">
                  <c:v>181293.8</c:v>
                </c:pt>
                <c:pt idx="2010">
                  <c:v>181832.64</c:v>
                </c:pt>
                <c:pt idx="2011">
                  <c:v>181743.21</c:v>
                </c:pt>
                <c:pt idx="2012">
                  <c:v>181248.87</c:v>
                </c:pt>
                <c:pt idx="2013">
                  <c:v>180305.13</c:v>
                </c:pt>
                <c:pt idx="2014">
                  <c:v>180215.25</c:v>
                </c:pt>
                <c:pt idx="2015">
                  <c:v>178058.13</c:v>
                </c:pt>
                <c:pt idx="2016">
                  <c:v>177024.51</c:v>
                </c:pt>
                <c:pt idx="2017">
                  <c:v>178597.41</c:v>
                </c:pt>
                <c:pt idx="2018">
                  <c:v>180305.13</c:v>
                </c:pt>
                <c:pt idx="2019">
                  <c:v>179586.09</c:v>
                </c:pt>
                <c:pt idx="2020">
                  <c:v>179136.69</c:v>
                </c:pt>
                <c:pt idx="2021">
                  <c:v>179181.63</c:v>
                </c:pt>
                <c:pt idx="2022">
                  <c:v>178642.35</c:v>
                </c:pt>
                <c:pt idx="2023">
                  <c:v>178372.71</c:v>
                </c:pt>
                <c:pt idx="2024">
                  <c:v>179675.97</c:v>
                </c:pt>
                <c:pt idx="2025">
                  <c:v>179810.79</c:v>
                </c:pt>
                <c:pt idx="2026">
                  <c:v>180305.13</c:v>
                </c:pt>
                <c:pt idx="2027">
                  <c:v>182057.34</c:v>
                </c:pt>
                <c:pt idx="2028">
                  <c:v>181608.39</c:v>
                </c:pt>
                <c:pt idx="2029">
                  <c:v>182417.31</c:v>
                </c:pt>
                <c:pt idx="2030">
                  <c:v>181518.51</c:v>
                </c:pt>
                <c:pt idx="2031">
                  <c:v>180116.38</c:v>
                </c:pt>
                <c:pt idx="2032">
                  <c:v>181158.99</c:v>
                </c:pt>
                <c:pt idx="2033">
                  <c:v>179496.21</c:v>
                </c:pt>
                <c:pt idx="2034">
                  <c:v>180529.83</c:v>
                </c:pt>
                <c:pt idx="2035">
                  <c:v>181473.57</c:v>
                </c:pt>
                <c:pt idx="2036">
                  <c:v>180923.06</c:v>
                </c:pt>
                <c:pt idx="2037">
                  <c:v>182057.79</c:v>
                </c:pt>
                <c:pt idx="2038">
                  <c:v>180619.71</c:v>
                </c:pt>
                <c:pt idx="2039">
                  <c:v>180080.43</c:v>
                </c:pt>
                <c:pt idx="2040">
                  <c:v>181248.87</c:v>
                </c:pt>
                <c:pt idx="2041">
                  <c:v>180979.23</c:v>
                </c:pt>
                <c:pt idx="2042">
                  <c:v>182327.43</c:v>
                </c:pt>
                <c:pt idx="2043">
                  <c:v>182956.59</c:v>
                </c:pt>
                <c:pt idx="2044">
                  <c:v>182956.59</c:v>
                </c:pt>
                <c:pt idx="2045">
                  <c:v>183495.87</c:v>
                </c:pt>
                <c:pt idx="2046">
                  <c:v>183361.05</c:v>
                </c:pt>
                <c:pt idx="2047">
                  <c:v>184304.79</c:v>
                </c:pt>
                <c:pt idx="2048">
                  <c:v>184214.91</c:v>
                </c:pt>
                <c:pt idx="2049">
                  <c:v>184709.25</c:v>
                </c:pt>
                <c:pt idx="2050">
                  <c:v>184799.13</c:v>
                </c:pt>
                <c:pt idx="2051">
                  <c:v>184529.49</c:v>
                </c:pt>
                <c:pt idx="2052">
                  <c:v>184754.19</c:v>
                </c:pt>
                <c:pt idx="2053">
                  <c:v>184349.73</c:v>
                </c:pt>
                <c:pt idx="2054">
                  <c:v>184214.91</c:v>
                </c:pt>
                <c:pt idx="2055">
                  <c:v>183675.63</c:v>
                </c:pt>
                <c:pt idx="2056">
                  <c:v>183720.57</c:v>
                </c:pt>
                <c:pt idx="2057">
                  <c:v>182012.85</c:v>
                </c:pt>
                <c:pt idx="2058">
                  <c:v>182372.37</c:v>
                </c:pt>
                <c:pt idx="2059">
                  <c:v>180395.01</c:v>
                </c:pt>
                <c:pt idx="2060">
                  <c:v>180709.59</c:v>
                </c:pt>
                <c:pt idx="2061">
                  <c:v>181967.91</c:v>
                </c:pt>
                <c:pt idx="2062">
                  <c:v>181024.17</c:v>
                </c:pt>
                <c:pt idx="2063">
                  <c:v>182642.01</c:v>
                </c:pt>
                <c:pt idx="2064">
                  <c:v>182462.25</c:v>
                </c:pt>
                <c:pt idx="2065">
                  <c:v>184844.07</c:v>
                </c:pt>
                <c:pt idx="2066">
                  <c:v>183765.51</c:v>
                </c:pt>
                <c:pt idx="2067">
                  <c:v>185404.92</c:v>
                </c:pt>
                <c:pt idx="2068">
                  <c:v>185877.69</c:v>
                </c:pt>
                <c:pt idx="2069">
                  <c:v>185608.05</c:v>
                </c:pt>
                <c:pt idx="2070">
                  <c:v>184304.79</c:v>
                </c:pt>
                <c:pt idx="2071">
                  <c:v>183405.99</c:v>
                </c:pt>
                <c:pt idx="2072">
                  <c:v>183810.45</c:v>
                </c:pt>
                <c:pt idx="2073">
                  <c:v>184754.19</c:v>
                </c:pt>
                <c:pt idx="2074">
                  <c:v>183450.93</c:v>
                </c:pt>
                <c:pt idx="2075">
                  <c:v>184125.03</c:v>
                </c:pt>
                <c:pt idx="2076">
                  <c:v>184770.86</c:v>
                </c:pt>
                <c:pt idx="2077">
                  <c:v>185856.17</c:v>
                </c:pt>
                <c:pt idx="2078">
                  <c:v>185720.9</c:v>
                </c:pt>
                <c:pt idx="2079">
                  <c:v>185765.99</c:v>
                </c:pt>
                <c:pt idx="2080">
                  <c:v>186352.16</c:v>
                </c:pt>
                <c:pt idx="2081">
                  <c:v>186848.15</c:v>
                </c:pt>
                <c:pt idx="2082">
                  <c:v>186238.99</c:v>
                </c:pt>
                <c:pt idx="2083">
                  <c:v>186712.88</c:v>
                </c:pt>
                <c:pt idx="2084">
                  <c:v>187163.78</c:v>
                </c:pt>
                <c:pt idx="2085">
                  <c:v>187344.14</c:v>
                </c:pt>
                <c:pt idx="2086">
                  <c:v>186261.98</c:v>
                </c:pt>
                <c:pt idx="2087">
                  <c:v>186803.06</c:v>
                </c:pt>
                <c:pt idx="2088">
                  <c:v>187073.6</c:v>
                </c:pt>
                <c:pt idx="2089">
                  <c:v>187028.51</c:v>
                </c:pt>
                <c:pt idx="2090">
                  <c:v>187930.31</c:v>
                </c:pt>
                <c:pt idx="2091">
                  <c:v>187930.31</c:v>
                </c:pt>
                <c:pt idx="2092">
                  <c:v>188155.76</c:v>
                </c:pt>
                <c:pt idx="2093">
                  <c:v>188245.94</c:v>
                </c:pt>
                <c:pt idx="2094">
                  <c:v>187389.23</c:v>
                </c:pt>
                <c:pt idx="2095">
                  <c:v>185856.17</c:v>
                </c:pt>
                <c:pt idx="2096">
                  <c:v>186893.24</c:v>
                </c:pt>
                <c:pt idx="2097">
                  <c:v>187118.69</c:v>
                </c:pt>
                <c:pt idx="2098">
                  <c:v>185675.81</c:v>
                </c:pt>
                <c:pt idx="2099">
                  <c:v>184774.01</c:v>
                </c:pt>
                <c:pt idx="2100">
                  <c:v>185450.36</c:v>
                </c:pt>
                <c:pt idx="2101">
                  <c:v>187434.32</c:v>
                </c:pt>
                <c:pt idx="2102">
                  <c:v>186397.25</c:v>
                </c:pt>
                <c:pt idx="2103">
                  <c:v>186216.89</c:v>
                </c:pt>
                <c:pt idx="2104">
                  <c:v>186442.34</c:v>
                </c:pt>
                <c:pt idx="2105">
                  <c:v>187840.13</c:v>
                </c:pt>
                <c:pt idx="2106">
                  <c:v>188020.49</c:v>
                </c:pt>
                <c:pt idx="2107">
                  <c:v>188155.76</c:v>
                </c:pt>
                <c:pt idx="2108">
                  <c:v>187659.77</c:v>
                </c:pt>
                <c:pt idx="2109">
                  <c:v>187749.95</c:v>
                </c:pt>
                <c:pt idx="2110">
                  <c:v>188291.03</c:v>
                </c:pt>
                <c:pt idx="2111">
                  <c:v>187975.4</c:v>
                </c:pt>
                <c:pt idx="2112">
                  <c:v>186532.52</c:v>
                </c:pt>
                <c:pt idx="2113">
                  <c:v>187704.86</c:v>
                </c:pt>
                <c:pt idx="2114">
                  <c:v>187253.96</c:v>
                </c:pt>
                <c:pt idx="2115">
                  <c:v>186442.34</c:v>
                </c:pt>
                <c:pt idx="2116">
                  <c:v>186216.89</c:v>
                </c:pt>
                <c:pt idx="2117">
                  <c:v>185991.44</c:v>
                </c:pt>
                <c:pt idx="2118">
                  <c:v>185991.44</c:v>
                </c:pt>
                <c:pt idx="2119">
                  <c:v>185315.09</c:v>
                </c:pt>
                <c:pt idx="2120">
                  <c:v>184191</c:v>
                </c:pt>
                <c:pt idx="2121">
                  <c:v>183917.3</c:v>
                </c:pt>
                <c:pt idx="2122">
                  <c:v>183331.13</c:v>
                </c:pt>
                <c:pt idx="2123">
                  <c:v>184774.01</c:v>
                </c:pt>
                <c:pt idx="2124">
                  <c:v>185398.96</c:v>
                </c:pt>
                <c:pt idx="2125">
                  <c:v>184728.47</c:v>
                </c:pt>
                <c:pt idx="2126">
                  <c:v>183736.94</c:v>
                </c:pt>
                <c:pt idx="2127">
                  <c:v>184503.47</c:v>
                </c:pt>
                <c:pt idx="2128">
                  <c:v>184413.29</c:v>
                </c:pt>
                <c:pt idx="2129">
                  <c:v>185675.81</c:v>
                </c:pt>
                <c:pt idx="2130">
                  <c:v>185270</c:v>
                </c:pt>
                <c:pt idx="2131">
                  <c:v>186352.16</c:v>
                </c:pt>
                <c:pt idx="2132">
                  <c:v>186667.79</c:v>
                </c:pt>
                <c:pt idx="2133">
                  <c:v>185721.35</c:v>
                </c:pt>
                <c:pt idx="2134">
                  <c:v>185476.52</c:v>
                </c:pt>
                <c:pt idx="2135">
                  <c:v>185179.82</c:v>
                </c:pt>
                <c:pt idx="2136">
                  <c:v>182429.33</c:v>
                </c:pt>
                <c:pt idx="2137">
                  <c:v>182835.14</c:v>
                </c:pt>
                <c:pt idx="2138">
                  <c:v>183511.49</c:v>
                </c:pt>
                <c:pt idx="2139">
                  <c:v>183693.21</c:v>
                </c:pt>
                <c:pt idx="2140">
                  <c:v>182556.71</c:v>
                </c:pt>
                <c:pt idx="2141">
                  <c:v>182374.87</c:v>
                </c:pt>
                <c:pt idx="2142">
                  <c:v>180192.79</c:v>
                </c:pt>
                <c:pt idx="2143">
                  <c:v>181192.91</c:v>
                </c:pt>
                <c:pt idx="2144">
                  <c:v>183193.15</c:v>
                </c:pt>
                <c:pt idx="2145">
                  <c:v>184193.27</c:v>
                </c:pt>
                <c:pt idx="2146">
                  <c:v>184693.33</c:v>
                </c:pt>
                <c:pt idx="2147">
                  <c:v>184238.73</c:v>
                </c:pt>
                <c:pt idx="2148">
                  <c:v>185557.07</c:v>
                </c:pt>
                <c:pt idx="2149">
                  <c:v>185195.2</c:v>
                </c:pt>
                <c:pt idx="2150">
                  <c:v>185391.14</c:v>
                </c:pt>
                <c:pt idx="2151">
                  <c:v>185238.85</c:v>
                </c:pt>
                <c:pt idx="2152">
                  <c:v>184434.2</c:v>
                </c:pt>
                <c:pt idx="2153">
                  <c:v>184147.81</c:v>
                </c:pt>
                <c:pt idx="2154">
                  <c:v>183193.15</c:v>
                </c:pt>
                <c:pt idx="2155">
                  <c:v>182420.33</c:v>
                </c:pt>
                <c:pt idx="2156">
                  <c:v>183374.99</c:v>
                </c:pt>
                <c:pt idx="2157">
                  <c:v>183875.05</c:v>
                </c:pt>
                <c:pt idx="2158">
                  <c:v>184056.89</c:v>
                </c:pt>
                <c:pt idx="2159">
                  <c:v>184602.41</c:v>
                </c:pt>
                <c:pt idx="2160">
                  <c:v>184102.35</c:v>
                </c:pt>
                <c:pt idx="2161">
                  <c:v>184056.89</c:v>
                </c:pt>
                <c:pt idx="2162">
                  <c:v>184375.11</c:v>
                </c:pt>
                <c:pt idx="2163">
                  <c:v>183447.72</c:v>
                </c:pt>
                <c:pt idx="2164">
                  <c:v>183147.69</c:v>
                </c:pt>
                <c:pt idx="2165">
                  <c:v>184693.33</c:v>
                </c:pt>
                <c:pt idx="2166">
                  <c:v>183420.45</c:v>
                </c:pt>
                <c:pt idx="2167">
                  <c:v>182965.85</c:v>
                </c:pt>
                <c:pt idx="2168">
                  <c:v>183147.69</c:v>
                </c:pt>
                <c:pt idx="2169">
                  <c:v>183238.61</c:v>
                </c:pt>
                <c:pt idx="2170">
                  <c:v>183556.83</c:v>
                </c:pt>
                <c:pt idx="2171">
                  <c:v>182965.85</c:v>
                </c:pt>
                <c:pt idx="2172">
                  <c:v>182193.03</c:v>
                </c:pt>
                <c:pt idx="2173">
                  <c:v>179738.19</c:v>
                </c:pt>
                <c:pt idx="2174">
                  <c:v>176555.99</c:v>
                </c:pt>
                <c:pt idx="2175">
                  <c:v>172646.43</c:v>
                </c:pt>
                <c:pt idx="2176">
                  <c:v>172464.59</c:v>
                </c:pt>
                <c:pt idx="2177">
                  <c:v>174964.89</c:v>
                </c:pt>
                <c:pt idx="2178">
                  <c:v>177510.65</c:v>
                </c:pt>
                <c:pt idx="2179">
                  <c:v>177601.57</c:v>
                </c:pt>
                <c:pt idx="2180">
                  <c:v>176783.29</c:v>
                </c:pt>
                <c:pt idx="2181">
                  <c:v>173282.87</c:v>
                </c:pt>
                <c:pt idx="2182">
                  <c:v>174737.59</c:v>
                </c:pt>
                <c:pt idx="2183">
                  <c:v>175646.79</c:v>
                </c:pt>
                <c:pt idx="2184">
                  <c:v>173555.63</c:v>
                </c:pt>
                <c:pt idx="2185">
                  <c:v>176010.47</c:v>
                </c:pt>
                <c:pt idx="2186">
                  <c:v>175419.49</c:v>
                </c:pt>
                <c:pt idx="2187">
                  <c:v>175555.87</c:v>
                </c:pt>
                <c:pt idx="2188">
                  <c:v>175839.99</c:v>
                </c:pt>
                <c:pt idx="2189">
                  <c:v>175464.95</c:v>
                </c:pt>
                <c:pt idx="2190">
                  <c:v>176374.15</c:v>
                </c:pt>
                <c:pt idx="2191">
                  <c:v>177510.65</c:v>
                </c:pt>
                <c:pt idx="2192">
                  <c:v>178101.63</c:v>
                </c:pt>
                <c:pt idx="2193">
                  <c:v>176101.39</c:v>
                </c:pt>
                <c:pt idx="2194">
                  <c:v>176055.93</c:v>
                </c:pt>
                <c:pt idx="2195">
                  <c:v>174328.45</c:v>
                </c:pt>
                <c:pt idx="2196">
                  <c:v>173782.93</c:v>
                </c:pt>
                <c:pt idx="2197">
                  <c:v>173692.01</c:v>
                </c:pt>
                <c:pt idx="2198">
                  <c:v>173646.55</c:v>
                </c:pt>
                <c:pt idx="2199">
                  <c:v>171782.23</c:v>
                </c:pt>
                <c:pt idx="2200">
                  <c:v>171737.23</c:v>
                </c:pt>
                <c:pt idx="2201">
                  <c:v>173510.17</c:v>
                </c:pt>
                <c:pt idx="2202">
                  <c:v>173828.39</c:v>
                </c:pt>
                <c:pt idx="2203">
                  <c:v>175691.47</c:v>
                </c:pt>
                <c:pt idx="2204">
                  <c:v>177511.79</c:v>
                </c:pt>
                <c:pt idx="2205">
                  <c:v>177420.55</c:v>
                </c:pt>
                <c:pt idx="2206">
                  <c:v>178652.29</c:v>
                </c:pt>
                <c:pt idx="2207">
                  <c:v>179610.31</c:v>
                </c:pt>
                <c:pt idx="2208">
                  <c:v>179747.17</c:v>
                </c:pt>
                <c:pt idx="2209">
                  <c:v>179929.65</c:v>
                </c:pt>
                <c:pt idx="2210">
                  <c:v>178834.77</c:v>
                </c:pt>
                <c:pt idx="2211">
                  <c:v>178621.27</c:v>
                </c:pt>
                <c:pt idx="2212">
                  <c:v>180385.85</c:v>
                </c:pt>
                <c:pt idx="2213">
                  <c:v>180477.09</c:v>
                </c:pt>
                <c:pt idx="2214">
                  <c:v>180477.09</c:v>
                </c:pt>
                <c:pt idx="2215">
                  <c:v>180066.51</c:v>
                </c:pt>
                <c:pt idx="2216">
                  <c:v>179769.98</c:v>
                </c:pt>
                <c:pt idx="2217">
                  <c:v>181343.87</c:v>
                </c:pt>
                <c:pt idx="2218">
                  <c:v>182256.27</c:v>
                </c:pt>
                <c:pt idx="2219">
                  <c:v>181891.31</c:v>
                </c:pt>
                <c:pt idx="2220">
                  <c:v>181389.49</c:v>
                </c:pt>
                <c:pt idx="2221">
                  <c:v>182028.17</c:v>
                </c:pt>
                <c:pt idx="2222">
                  <c:v>181207.01</c:v>
                </c:pt>
                <c:pt idx="2223">
                  <c:v>180842.05</c:v>
                </c:pt>
                <c:pt idx="2224">
                  <c:v>182256.27</c:v>
                </c:pt>
                <c:pt idx="2225">
                  <c:v>182484.37</c:v>
                </c:pt>
                <c:pt idx="2226">
                  <c:v>181708.83</c:v>
                </c:pt>
                <c:pt idx="2227">
                  <c:v>181663.21</c:v>
                </c:pt>
                <c:pt idx="2228">
                  <c:v>180896.8</c:v>
                </c:pt>
                <c:pt idx="2229">
                  <c:v>179884.03</c:v>
                </c:pt>
                <c:pt idx="2230">
                  <c:v>179838.41</c:v>
                </c:pt>
                <c:pt idx="2231">
                  <c:v>179975.27</c:v>
                </c:pt>
                <c:pt idx="2232">
                  <c:v>178702.93</c:v>
                </c:pt>
                <c:pt idx="2233">
                  <c:v>177876.75</c:v>
                </c:pt>
                <c:pt idx="2234">
                  <c:v>179199.73</c:v>
                </c:pt>
                <c:pt idx="2235">
                  <c:v>179290.97</c:v>
                </c:pt>
                <c:pt idx="2236">
                  <c:v>180659.57</c:v>
                </c:pt>
                <c:pt idx="2237">
                  <c:v>181070.15</c:v>
                </c:pt>
                <c:pt idx="2238">
                  <c:v>180946.98</c:v>
                </c:pt>
                <c:pt idx="2239">
                  <c:v>180887.67</c:v>
                </c:pt>
                <c:pt idx="2240">
                  <c:v>180933.29</c:v>
                </c:pt>
                <c:pt idx="2241">
                  <c:v>181070.15</c:v>
                </c:pt>
                <c:pt idx="2242">
                  <c:v>180933.29</c:v>
                </c:pt>
                <c:pt idx="2243">
                  <c:v>180842.05</c:v>
                </c:pt>
                <c:pt idx="2244">
                  <c:v>182028.17</c:v>
                </c:pt>
                <c:pt idx="2245">
                  <c:v>180978.91</c:v>
                </c:pt>
                <c:pt idx="2246">
                  <c:v>179382.21</c:v>
                </c:pt>
                <c:pt idx="2247">
                  <c:v>181070.15</c:v>
                </c:pt>
                <c:pt idx="2248">
                  <c:v>180431.47</c:v>
                </c:pt>
                <c:pt idx="2249">
                  <c:v>179336.59</c:v>
                </c:pt>
                <c:pt idx="2250">
                  <c:v>178515.43</c:v>
                </c:pt>
                <c:pt idx="2251">
                  <c:v>178515.43</c:v>
                </c:pt>
                <c:pt idx="2252">
                  <c:v>176690.63</c:v>
                </c:pt>
                <c:pt idx="2253">
                  <c:v>176964.35</c:v>
                </c:pt>
                <c:pt idx="2254">
                  <c:v>177511.79</c:v>
                </c:pt>
                <c:pt idx="2255">
                  <c:v>179108.49</c:v>
                </c:pt>
                <c:pt idx="2256">
                  <c:v>177876.75</c:v>
                </c:pt>
                <c:pt idx="2257">
                  <c:v>176781.87</c:v>
                </c:pt>
                <c:pt idx="2258">
                  <c:v>177101.21</c:v>
                </c:pt>
                <c:pt idx="2259">
                  <c:v>178104.85</c:v>
                </c:pt>
                <c:pt idx="2260">
                  <c:v>179427.83</c:v>
                </c:pt>
                <c:pt idx="2261">
                  <c:v>179382.21</c:v>
                </c:pt>
                <c:pt idx="2262">
                  <c:v>179151.19</c:v>
                </c:pt>
                <c:pt idx="2263">
                  <c:v>180018.51</c:v>
                </c:pt>
                <c:pt idx="2264">
                  <c:v>179284.68</c:v>
                </c:pt>
                <c:pt idx="2265">
                  <c:v>178367.28</c:v>
                </c:pt>
                <c:pt idx="2266">
                  <c:v>176486.61</c:v>
                </c:pt>
                <c:pt idx="2267">
                  <c:v>176624.22</c:v>
                </c:pt>
                <c:pt idx="2268">
                  <c:v>175293.99</c:v>
                </c:pt>
                <c:pt idx="2269">
                  <c:v>173000.49</c:v>
                </c:pt>
                <c:pt idx="2270">
                  <c:v>171624.39</c:v>
                </c:pt>
                <c:pt idx="2271">
                  <c:v>171670.26</c:v>
                </c:pt>
                <c:pt idx="2272">
                  <c:v>172358.31</c:v>
                </c:pt>
                <c:pt idx="2273">
                  <c:v>170523.51</c:v>
                </c:pt>
                <c:pt idx="2274">
                  <c:v>171670.26</c:v>
                </c:pt>
                <c:pt idx="2275">
                  <c:v>168763.94</c:v>
                </c:pt>
                <c:pt idx="2276">
                  <c:v>169330.89</c:v>
                </c:pt>
                <c:pt idx="2277">
                  <c:v>167725.44</c:v>
                </c:pt>
                <c:pt idx="2278">
                  <c:v>168000.66</c:v>
                </c:pt>
                <c:pt idx="2279">
                  <c:v>170431.77</c:v>
                </c:pt>
                <c:pt idx="2280">
                  <c:v>169147.41</c:v>
                </c:pt>
                <c:pt idx="2281">
                  <c:v>170569.38</c:v>
                </c:pt>
                <c:pt idx="2282">
                  <c:v>169789.59</c:v>
                </c:pt>
                <c:pt idx="2283">
                  <c:v>170477.64</c:v>
                </c:pt>
                <c:pt idx="2284">
                  <c:v>172771.14</c:v>
                </c:pt>
                <c:pt idx="2285">
                  <c:v>172771.14</c:v>
                </c:pt>
                <c:pt idx="2286">
                  <c:v>170661.12</c:v>
                </c:pt>
                <c:pt idx="2287">
                  <c:v>171440.91</c:v>
                </c:pt>
                <c:pt idx="2288">
                  <c:v>171807.87</c:v>
                </c:pt>
                <c:pt idx="2289">
                  <c:v>170018.94</c:v>
                </c:pt>
                <c:pt idx="2290">
                  <c:v>168734.58</c:v>
                </c:pt>
                <c:pt idx="2291">
                  <c:v>168230.01</c:v>
                </c:pt>
                <c:pt idx="2292">
                  <c:v>168184.14</c:v>
                </c:pt>
                <c:pt idx="2293">
                  <c:v>167037.39000000001</c:v>
                </c:pt>
                <c:pt idx="2294">
                  <c:v>168459.36</c:v>
                </c:pt>
                <c:pt idx="2295">
                  <c:v>170248.29</c:v>
                </c:pt>
                <c:pt idx="2296">
                  <c:v>171991.35</c:v>
                </c:pt>
                <c:pt idx="2297">
                  <c:v>171624.39</c:v>
                </c:pt>
                <c:pt idx="2298">
                  <c:v>171532.65</c:v>
                </c:pt>
                <c:pt idx="2299">
                  <c:v>173092.23</c:v>
                </c:pt>
                <c:pt idx="2300">
                  <c:v>171670.26</c:v>
                </c:pt>
                <c:pt idx="2301">
                  <c:v>171899.61</c:v>
                </c:pt>
                <c:pt idx="2302">
                  <c:v>173092.23</c:v>
                </c:pt>
                <c:pt idx="2303">
                  <c:v>172771.14</c:v>
                </c:pt>
                <c:pt idx="2304">
                  <c:v>172404.18</c:v>
                </c:pt>
                <c:pt idx="2305">
                  <c:v>174743.55</c:v>
                </c:pt>
                <c:pt idx="2306">
                  <c:v>175431.6</c:v>
                </c:pt>
                <c:pt idx="2307">
                  <c:v>176394.87</c:v>
                </c:pt>
                <c:pt idx="2308">
                  <c:v>177037.05</c:v>
                </c:pt>
                <c:pt idx="2309">
                  <c:v>177037.05</c:v>
                </c:pt>
                <c:pt idx="2310">
                  <c:v>175936.17</c:v>
                </c:pt>
                <c:pt idx="2311">
                  <c:v>176257.26</c:v>
                </c:pt>
                <c:pt idx="2312">
                  <c:v>176211.39</c:v>
                </c:pt>
                <c:pt idx="2313">
                  <c:v>178504.89</c:v>
                </c:pt>
                <c:pt idx="2314">
                  <c:v>178367.28</c:v>
                </c:pt>
                <c:pt idx="2315">
                  <c:v>177541.62</c:v>
                </c:pt>
                <c:pt idx="2316">
                  <c:v>178596.63</c:v>
                </c:pt>
                <c:pt idx="2317">
                  <c:v>179926.86</c:v>
                </c:pt>
                <c:pt idx="2318">
                  <c:v>180247.95</c:v>
                </c:pt>
                <c:pt idx="2319">
                  <c:v>180247.95</c:v>
                </c:pt>
                <c:pt idx="2320">
                  <c:v>180110.34</c:v>
                </c:pt>
                <c:pt idx="2321">
                  <c:v>179192.94</c:v>
                </c:pt>
                <c:pt idx="2322">
                  <c:v>178734.24</c:v>
                </c:pt>
                <c:pt idx="2323">
                  <c:v>179055.33</c:v>
                </c:pt>
                <c:pt idx="2324">
                  <c:v>180569.04</c:v>
                </c:pt>
                <c:pt idx="2325">
                  <c:v>181211.22</c:v>
                </c:pt>
                <c:pt idx="2326">
                  <c:v>180981.87</c:v>
                </c:pt>
                <c:pt idx="2327">
                  <c:v>180614.91</c:v>
                </c:pt>
                <c:pt idx="2328">
                  <c:v>180484.18</c:v>
                </c:pt>
                <c:pt idx="2329">
                  <c:v>178877.83</c:v>
                </c:pt>
                <c:pt idx="2330">
                  <c:v>180305.38</c:v>
                </c:pt>
                <c:pt idx="2331">
                  <c:v>178969.93</c:v>
                </c:pt>
                <c:pt idx="2332">
                  <c:v>179890.93</c:v>
                </c:pt>
                <c:pt idx="2333">
                  <c:v>179752.78</c:v>
                </c:pt>
                <c:pt idx="2334">
                  <c:v>181272.43</c:v>
                </c:pt>
                <c:pt idx="2335">
                  <c:v>182762.15</c:v>
                </c:pt>
                <c:pt idx="2336">
                  <c:v>182653.93</c:v>
                </c:pt>
                <c:pt idx="2337">
                  <c:v>182699.98</c:v>
                </c:pt>
                <c:pt idx="2338">
                  <c:v>183528.88</c:v>
                </c:pt>
                <c:pt idx="2339">
                  <c:v>184634.08</c:v>
                </c:pt>
                <c:pt idx="2340">
                  <c:v>184634.08</c:v>
                </c:pt>
                <c:pt idx="2341">
                  <c:v>183759.13</c:v>
                </c:pt>
                <c:pt idx="2342">
                  <c:v>183943.33</c:v>
                </c:pt>
                <c:pt idx="2343">
                  <c:v>183252.58</c:v>
                </c:pt>
                <c:pt idx="2344">
                  <c:v>183620.98</c:v>
                </c:pt>
                <c:pt idx="2345">
                  <c:v>184035.43</c:v>
                </c:pt>
                <c:pt idx="2346">
                  <c:v>182976.28</c:v>
                </c:pt>
                <c:pt idx="2347">
                  <c:v>182469.73</c:v>
                </c:pt>
                <c:pt idx="2348">
                  <c:v>183252.58</c:v>
                </c:pt>
                <c:pt idx="2349">
                  <c:v>181917.13</c:v>
                </c:pt>
                <c:pt idx="2350">
                  <c:v>180811.93</c:v>
                </c:pt>
                <c:pt idx="2351">
                  <c:v>180765.88</c:v>
                </c:pt>
                <c:pt idx="2352">
                  <c:v>181134.28</c:v>
                </c:pt>
                <c:pt idx="2353">
                  <c:v>181088.23</c:v>
                </c:pt>
                <c:pt idx="2354">
                  <c:v>182515.78</c:v>
                </c:pt>
                <c:pt idx="2355">
                  <c:v>181963.18</c:v>
                </c:pt>
                <c:pt idx="2356">
                  <c:v>181864.17</c:v>
                </c:pt>
                <c:pt idx="2357">
                  <c:v>180765.88</c:v>
                </c:pt>
                <c:pt idx="2358">
                  <c:v>181778.98</c:v>
                </c:pt>
                <c:pt idx="2359">
                  <c:v>180950.08</c:v>
                </c:pt>
                <c:pt idx="2360">
                  <c:v>180213.28</c:v>
                </c:pt>
                <c:pt idx="2361">
                  <c:v>180121.18</c:v>
                </c:pt>
                <c:pt idx="2362">
                  <c:v>180904.03</c:v>
                </c:pt>
                <c:pt idx="2363">
                  <c:v>180765.88</c:v>
                </c:pt>
                <c:pt idx="2364">
                  <c:v>182147.38</c:v>
                </c:pt>
                <c:pt idx="2365">
                  <c:v>183114.43</c:v>
                </c:pt>
                <c:pt idx="2366">
                  <c:v>183160.48</c:v>
                </c:pt>
                <c:pt idx="2367">
                  <c:v>183436.78</c:v>
                </c:pt>
                <c:pt idx="2368">
                  <c:v>183482.83</c:v>
                </c:pt>
                <c:pt idx="2369">
                  <c:v>183390.73</c:v>
                </c:pt>
                <c:pt idx="2370">
                  <c:v>183897.28</c:v>
                </c:pt>
                <c:pt idx="2371">
                  <c:v>184403.83</c:v>
                </c:pt>
                <c:pt idx="2372">
                  <c:v>184864.33</c:v>
                </c:pt>
                <c:pt idx="2373">
                  <c:v>185601.13</c:v>
                </c:pt>
                <c:pt idx="2374">
                  <c:v>185923.48</c:v>
                </c:pt>
                <c:pt idx="2375">
                  <c:v>185555.08</c:v>
                </c:pt>
                <c:pt idx="2376">
                  <c:v>183574.93</c:v>
                </c:pt>
                <c:pt idx="2377">
                  <c:v>182331.58</c:v>
                </c:pt>
                <c:pt idx="2378">
                  <c:v>181456.63</c:v>
                </c:pt>
                <c:pt idx="2379">
                  <c:v>181686.88</c:v>
                </c:pt>
                <c:pt idx="2380">
                  <c:v>182239.48</c:v>
                </c:pt>
                <c:pt idx="2381">
                  <c:v>182239.48</c:v>
                </c:pt>
                <c:pt idx="2382">
                  <c:v>183713.08</c:v>
                </c:pt>
                <c:pt idx="2383">
                  <c:v>184081.48</c:v>
                </c:pt>
                <c:pt idx="2384">
                  <c:v>183713.08</c:v>
                </c:pt>
                <c:pt idx="2385">
                  <c:v>186015.58</c:v>
                </c:pt>
                <c:pt idx="2386">
                  <c:v>180167.23</c:v>
                </c:pt>
                <c:pt idx="2387">
                  <c:v>178463.38</c:v>
                </c:pt>
                <c:pt idx="2388">
                  <c:v>180765.88</c:v>
                </c:pt>
                <c:pt idx="2389">
                  <c:v>182792.08</c:v>
                </c:pt>
                <c:pt idx="2390">
                  <c:v>184357.78</c:v>
                </c:pt>
                <c:pt idx="2391">
                  <c:v>185002.48</c:v>
                </c:pt>
                <c:pt idx="2392">
                  <c:v>183713.08</c:v>
                </c:pt>
                <c:pt idx="2393">
                  <c:v>184092.99</c:v>
                </c:pt>
                <c:pt idx="2394">
                  <c:v>183676.38</c:v>
                </c:pt>
                <c:pt idx="2395">
                  <c:v>185579.19</c:v>
                </c:pt>
                <c:pt idx="2396">
                  <c:v>186693.03</c:v>
                </c:pt>
                <c:pt idx="2397">
                  <c:v>187714.05</c:v>
                </c:pt>
                <c:pt idx="2398">
                  <c:v>187714.05</c:v>
                </c:pt>
                <c:pt idx="2399">
                  <c:v>187992.51</c:v>
                </c:pt>
                <c:pt idx="2400">
                  <c:v>187714.05</c:v>
                </c:pt>
                <c:pt idx="2401">
                  <c:v>187853.28</c:v>
                </c:pt>
                <c:pt idx="2402">
                  <c:v>187435.59</c:v>
                </c:pt>
                <c:pt idx="2403">
                  <c:v>187992.51</c:v>
                </c:pt>
                <c:pt idx="2404">
                  <c:v>187760.46</c:v>
                </c:pt>
                <c:pt idx="2405">
                  <c:v>188038.92</c:v>
                </c:pt>
                <c:pt idx="2406">
                  <c:v>187853.28</c:v>
                </c:pt>
                <c:pt idx="2407">
                  <c:v>188178.15</c:v>
                </c:pt>
                <c:pt idx="2408">
                  <c:v>188549.43</c:v>
                </c:pt>
                <c:pt idx="2409">
                  <c:v>188874.3</c:v>
                </c:pt>
                <c:pt idx="2410">
                  <c:v>189663.27</c:v>
                </c:pt>
                <c:pt idx="2411">
                  <c:v>189059.94</c:v>
                </c:pt>
                <c:pt idx="2412">
                  <c:v>187992.51</c:v>
                </c:pt>
                <c:pt idx="2413">
                  <c:v>187992.51</c:v>
                </c:pt>
                <c:pt idx="2414">
                  <c:v>188642.25</c:v>
                </c:pt>
                <c:pt idx="2415">
                  <c:v>189338.4</c:v>
                </c:pt>
                <c:pt idx="2416">
                  <c:v>189477.63</c:v>
                </c:pt>
                <c:pt idx="2417">
                  <c:v>190127.37</c:v>
                </c:pt>
                <c:pt idx="2418">
                  <c:v>190173.78</c:v>
                </c:pt>
                <c:pt idx="2419">
                  <c:v>190730.7</c:v>
                </c:pt>
                <c:pt idx="2420">
                  <c:v>190545.06</c:v>
                </c:pt>
                <c:pt idx="2421">
                  <c:v>191009.16</c:v>
                </c:pt>
                <c:pt idx="2422">
                  <c:v>190545.06</c:v>
                </c:pt>
                <c:pt idx="2423">
                  <c:v>190637.88</c:v>
                </c:pt>
                <c:pt idx="2424">
                  <c:v>191194.8</c:v>
                </c:pt>
                <c:pt idx="2425">
                  <c:v>190730.7</c:v>
                </c:pt>
                <c:pt idx="2426">
                  <c:v>190405.83</c:v>
                </c:pt>
                <c:pt idx="2427">
                  <c:v>190730.7</c:v>
                </c:pt>
                <c:pt idx="2428">
                  <c:v>190591.47</c:v>
                </c:pt>
                <c:pt idx="2429">
                  <c:v>190266.6</c:v>
                </c:pt>
                <c:pt idx="2430">
                  <c:v>189802.5</c:v>
                </c:pt>
                <c:pt idx="2431">
                  <c:v>190498.65</c:v>
                </c:pt>
                <c:pt idx="2432">
                  <c:v>190359.42</c:v>
                </c:pt>
                <c:pt idx="2433">
                  <c:v>189802.5</c:v>
                </c:pt>
                <c:pt idx="2434">
                  <c:v>190220.19</c:v>
                </c:pt>
                <c:pt idx="2435">
                  <c:v>191148.39</c:v>
                </c:pt>
                <c:pt idx="2436">
                  <c:v>191983.77</c:v>
                </c:pt>
                <c:pt idx="2437">
                  <c:v>192215.82</c:v>
                </c:pt>
                <c:pt idx="2438">
                  <c:v>191287.62</c:v>
                </c:pt>
                <c:pt idx="2439">
                  <c:v>188456.61</c:v>
                </c:pt>
                <c:pt idx="2440">
                  <c:v>189663.27</c:v>
                </c:pt>
                <c:pt idx="2441">
                  <c:v>187574.82</c:v>
                </c:pt>
                <c:pt idx="2442">
                  <c:v>187110.72</c:v>
                </c:pt>
                <c:pt idx="2443">
                  <c:v>188781.48</c:v>
                </c:pt>
                <c:pt idx="2444">
                  <c:v>187760.46</c:v>
                </c:pt>
                <c:pt idx="2445">
                  <c:v>188270.97</c:v>
                </c:pt>
                <c:pt idx="2446">
                  <c:v>188642.25</c:v>
                </c:pt>
                <c:pt idx="2447">
                  <c:v>190498.65</c:v>
                </c:pt>
                <c:pt idx="2448">
                  <c:v>191519.67</c:v>
                </c:pt>
                <c:pt idx="2449">
                  <c:v>190498.65</c:v>
                </c:pt>
                <c:pt idx="2450">
                  <c:v>189663.27</c:v>
                </c:pt>
                <c:pt idx="2451">
                  <c:v>190684.29</c:v>
                </c:pt>
                <c:pt idx="2452">
                  <c:v>191380.44</c:v>
                </c:pt>
                <c:pt idx="2453">
                  <c:v>190266.6</c:v>
                </c:pt>
                <c:pt idx="2454">
                  <c:v>191009.16</c:v>
                </c:pt>
                <c:pt idx="2455">
                  <c:v>190637.88</c:v>
                </c:pt>
                <c:pt idx="2456">
                  <c:v>189989.12</c:v>
                </c:pt>
                <c:pt idx="2457">
                  <c:v>190451.46</c:v>
                </c:pt>
                <c:pt idx="2458">
                  <c:v>190032.33</c:v>
                </c:pt>
                <c:pt idx="2459">
                  <c:v>189799.48</c:v>
                </c:pt>
                <c:pt idx="2460">
                  <c:v>190078.9</c:v>
                </c:pt>
                <c:pt idx="2461">
                  <c:v>188495.52</c:v>
                </c:pt>
                <c:pt idx="2462">
                  <c:v>188542.09</c:v>
                </c:pt>
                <c:pt idx="2463">
                  <c:v>188076.39</c:v>
                </c:pt>
                <c:pt idx="2464">
                  <c:v>187703.83</c:v>
                </c:pt>
                <c:pt idx="2465">
                  <c:v>187936.68</c:v>
                </c:pt>
                <c:pt idx="2466">
                  <c:v>188728.37</c:v>
                </c:pt>
                <c:pt idx="2467">
                  <c:v>189147.5</c:v>
                </c:pt>
                <c:pt idx="2468">
                  <c:v>188914.65</c:v>
                </c:pt>
                <c:pt idx="2469">
                  <c:v>189007.79</c:v>
                </c:pt>
                <c:pt idx="2470">
                  <c:v>189287.21</c:v>
                </c:pt>
                <c:pt idx="2471">
                  <c:v>189194.07</c:v>
                </c:pt>
                <c:pt idx="2472">
                  <c:v>188542.09</c:v>
                </c:pt>
                <c:pt idx="2473">
                  <c:v>187750.39999999999</c:v>
                </c:pt>
                <c:pt idx="2474">
                  <c:v>187796.97</c:v>
                </c:pt>
                <c:pt idx="2475">
                  <c:v>187983.25</c:v>
                </c:pt>
                <c:pt idx="2476">
                  <c:v>187238.13</c:v>
                </c:pt>
                <c:pt idx="2477">
                  <c:v>186493.01</c:v>
                </c:pt>
                <c:pt idx="2478">
                  <c:v>185887.6</c:v>
                </c:pt>
                <c:pt idx="2479">
                  <c:v>185654.75</c:v>
                </c:pt>
                <c:pt idx="2480">
                  <c:v>187750.39999999999</c:v>
                </c:pt>
                <c:pt idx="2481">
                  <c:v>187703.83</c:v>
                </c:pt>
                <c:pt idx="2482">
                  <c:v>187703.83</c:v>
                </c:pt>
                <c:pt idx="2483">
                  <c:v>186819</c:v>
                </c:pt>
                <c:pt idx="2484">
                  <c:v>186306.73</c:v>
                </c:pt>
                <c:pt idx="2485">
                  <c:v>186120.45</c:v>
                </c:pt>
                <c:pt idx="2486">
                  <c:v>186958.71</c:v>
                </c:pt>
                <c:pt idx="2487">
                  <c:v>186772.43</c:v>
                </c:pt>
                <c:pt idx="2488">
                  <c:v>187005.28</c:v>
                </c:pt>
                <c:pt idx="2489">
                  <c:v>186073.88</c:v>
                </c:pt>
                <c:pt idx="2490">
                  <c:v>187005.28</c:v>
                </c:pt>
                <c:pt idx="2491">
                  <c:v>187890.11</c:v>
                </c:pt>
                <c:pt idx="2492">
                  <c:v>187191.56</c:v>
                </c:pt>
                <c:pt idx="2493">
                  <c:v>187610.69</c:v>
                </c:pt>
                <c:pt idx="2494">
                  <c:v>187564.12</c:v>
                </c:pt>
                <c:pt idx="2495">
                  <c:v>187843.54</c:v>
                </c:pt>
                <c:pt idx="2496">
                  <c:v>187331.27</c:v>
                </c:pt>
                <c:pt idx="2497">
                  <c:v>186958.71</c:v>
                </c:pt>
                <c:pt idx="2498">
                  <c:v>187331.27</c:v>
                </c:pt>
                <c:pt idx="2499">
                  <c:v>187843.54</c:v>
                </c:pt>
                <c:pt idx="2500">
                  <c:v>188588.66</c:v>
                </c:pt>
                <c:pt idx="2501">
                  <c:v>190265.18</c:v>
                </c:pt>
                <c:pt idx="2502">
                  <c:v>190311.75</c:v>
                </c:pt>
                <c:pt idx="2503">
                  <c:v>190544.6</c:v>
                </c:pt>
                <c:pt idx="2504">
                  <c:v>190125.47</c:v>
                </c:pt>
                <c:pt idx="2505">
                  <c:v>191196.58</c:v>
                </c:pt>
                <c:pt idx="2506">
                  <c:v>189520.06</c:v>
                </c:pt>
                <c:pt idx="2507">
                  <c:v>189426.92</c:v>
                </c:pt>
                <c:pt idx="2508">
                  <c:v>189473.49</c:v>
                </c:pt>
                <c:pt idx="2509">
                  <c:v>189799.48</c:v>
                </c:pt>
                <c:pt idx="2510">
                  <c:v>190032.33</c:v>
                </c:pt>
                <c:pt idx="2511">
                  <c:v>190078.9</c:v>
                </c:pt>
                <c:pt idx="2512">
                  <c:v>189520.06</c:v>
                </c:pt>
                <c:pt idx="2513">
                  <c:v>189939.19</c:v>
                </c:pt>
                <c:pt idx="2514">
                  <c:v>189799.48</c:v>
                </c:pt>
                <c:pt idx="2515">
                  <c:v>189769.86</c:v>
                </c:pt>
                <c:pt idx="2516">
                  <c:v>189956.14</c:v>
                </c:pt>
                <c:pt idx="2517">
                  <c:v>190284.37</c:v>
                </c:pt>
                <c:pt idx="2518">
                  <c:v>190800.16</c:v>
                </c:pt>
                <c:pt idx="2519">
                  <c:v>191878.63</c:v>
                </c:pt>
                <c:pt idx="2520">
                  <c:v>192769.54</c:v>
                </c:pt>
                <c:pt idx="2521">
                  <c:v>192253.75</c:v>
                </c:pt>
                <c:pt idx="2522">
                  <c:v>191972.41</c:v>
                </c:pt>
                <c:pt idx="2523">
                  <c:v>192300.64</c:v>
                </c:pt>
                <c:pt idx="2524">
                  <c:v>192816.43</c:v>
                </c:pt>
                <c:pt idx="2525">
                  <c:v>192488.2</c:v>
                </c:pt>
                <c:pt idx="2526">
                  <c:v>192863.32</c:v>
                </c:pt>
                <c:pt idx="2527">
                  <c:v>192769.54</c:v>
                </c:pt>
                <c:pt idx="2528">
                  <c:v>192206.86</c:v>
                </c:pt>
                <c:pt idx="2529">
                  <c:v>191550.4</c:v>
                </c:pt>
                <c:pt idx="2530">
                  <c:v>192066.19</c:v>
                </c:pt>
                <c:pt idx="2531">
                  <c:v>192581.98</c:v>
                </c:pt>
                <c:pt idx="2532">
                  <c:v>192910.21</c:v>
                </c:pt>
                <c:pt idx="2533">
                  <c:v>193894.9</c:v>
                </c:pt>
                <c:pt idx="2534">
                  <c:v>193566.67</c:v>
                </c:pt>
                <c:pt idx="2535">
                  <c:v>193472.89</c:v>
                </c:pt>
                <c:pt idx="2536">
                  <c:v>192675.76</c:v>
                </c:pt>
                <c:pt idx="2537">
                  <c:v>192769.54</c:v>
                </c:pt>
                <c:pt idx="2538">
                  <c:v>193144.66</c:v>
                </c:pt>
                <c:pt idx="2539">
                  <c:v>193238.44</c:v>
                </c:pt>
                <c:pt idx="2540">
                  <c:v>193894.9</c:v>
                </c:pt>
                <c:pt idx="2541">
                  <c:v>193707.34</c:v>
                </c:pt>
                <c:pt idx="2542">
                  <c:v>193660.45</c:v>
                </c:pt>
                <c:pt idx="2543">
                  <c:v>194223.13</c:v>
                </c:pt>
                <c:pt idx="2544">
                  <c:v>194832.7</c:v>
                </c:pt>
                <c:pt idx="2545">
                  <c:v>195114.04</c:v>
                </c:pt>
                <c:pt idx="2546">
                  <c:v>195536.05</c:v>
                </c:pt>
                <c:pt idx="2547">
                  <c:v>195676.72</c:v>
                </c:pt>
                <c:pt idx="2548">
                  <c:v>196333.18</c:v>
                </c:pt>
                <c:pt idx="2549">
                  <c:v>196333.18</c:v>
                </c:pt>
                <c:pt idx="2550">
                  <c:v>196520.74</c:v>
                </c:pt>
                <c:pt idx="2551">
                  <c:v>197270.98</c:v>
                </c:pt>
                <c:pt idx="2552">
                  <c:v>197177.2</c:v>
                </c:pt>
                <c:pt idx="2553">
                  <c:v>197224.09</c:v>
                </c:pt>
                <c:pt idx="2554">
                  <c:v>197270.98</c:v>
                </c:pt>
                <c:pt idx="2555">
                  <c:v>197270.98</c:v>
                </c:pt>
                <c:pt idx="2556">
                  <c:v>196942.75</c:v>
                </c:pt>
                <c:pt idx="2557">
                  <c:v>198255.67</c:v>
                </c:pt>
                <c:pt idx="2558">
                  <c:v>197130.31</c:v>
                </c:pt>
                <c:pt idx="2559">
                  <c:v>197646.1</c:v>
                </c:pt>
                <c:pt idx="2560">
                  <c:v>197177.2</c:v>
                </c:pt>
                <c:pt idx="2561">
                  <c:v>196567.63</c:v>
                </c:pt>
                <c:pt idx="2562">
                  <c:v>195894.29</c:v>
                </c:pt>
                <c:pt idx="2563">
                  <c:v>195911.17</c:v>
                </c:pt>
                <c:pt idx="2564">
                  <c:v>196567.63</c:v>
                </c:pt>
                <c:pt idx="2565">
                  <c:v>196614.52</c:v>
                </c:pt>
                <c:pt idx="2566">
                  <c:v>196426.96</c:v>
                </c:pt>
                <c:pt idx="2567">
                  <c:v>198302.56</c:v>
                </c:pt>
                <c:pt idx="2568">
                  <c:v>198115</c:v>
                </c:pt>
                <c:pt idx="2569">
                  <c:v>198677.68</c:v>
                </c:pt>
                <c:pt idx="2570">
                  <c:v>198541.23</c:v>
                </c:pt>
                <c:pt idx="2571">
                  <c:v>197646.1</c:v>
                </c:pt>
                <c:pt idx="2572">
                  <c:v>197880.55</c:v>
                </c:pt>
                <c:pt idx="2573">
                  <c:v>197833.66</c:v>
                </c:pt>
                <c:pt idx="2574">
                  <c:v>198115</c:v>
                </c:pt>
                <c:pt idx="2575">
                  <c:v>198021.22</c:v>
                </c:pt>
                <c:pt idx="2576">
                  <c:v>198912.13</c:v>
                </c:pt>
                <c:pt idx="2577">
                  <c:v>199099.69</c:v>
                </c:pt>
                <c:pt idx="2578">
                  <c:v>198959.02</c:v>
                </c:pt>
                <c:pt idx="2579">
                  <c:v>198771.46</c:v>
                </c:pt>
                <c:pt idx="2580">
                  <c:v>198771.46</c:v>
                </c:pt>
                <c:pt idx="2581">
                  <c:v>198830.54</c:v>
                </c:pt>
                <c:pt idx="2582">
                  <c:v>198217.57</c:v>
                </c:pt>
                <c:pt idx="2583">
                  <c:v>198641.11</c:v>
                </c:pt>
                <c:pt idx="2584">
                  <c:v>198405.81</c:v>
                </c:pt>
                <c:pt idx="2585">
                  <c:v>198217.57</c:v>
                </c:pt>
                <c:pt idx="2586">
                  <c:v>198358.75</c:v>
                </c:pt>
                <c:pt idx="2587">
                  <c:v>198688.17</c:v>
                </c:pt>
                <c:pt idx="2588">
                  <c:v>197652.85</c:v>
                </c:pt>
                <c:pt idx="2589">
                  <c:v>198876.41</c:v>
                </c:pt>
                <c:pt idx="2590">
                  <c:v>198594.05</c:v>
                </c:pt>
                <c:pt idx="2591">
                  <c:v>198123.45</c:v>
                </c:pt>
                <c:pt idx="2592">
                  <c:v>199017.59</c:v>
                </c:pt>
                <c:pt idx="2593">
                  <c:v>199205.83</c:v>
                </c:pt>
                <c:pt idx="2594">
                  <c:v>200947.05</c:v>
                </c:pt>
                <c:pt idx="2595">
                  <c:v>201558.83</c:v>
                </c:pt>
                <c:pt idx="2596">
                  <c:v>201464.71</c:v>
                </c:pt>
                <c:pt idx="2597">
                  <c:v>201652.95</c:v>
                </c:pt>
                <c:pt idx="2598">
                  <c:v>201511.77</c:v>
                </c:pt>
                <c:pt idx="2599">
                  <c:v>201605.89</c:v>
                </c:pt>
                <c:pt idx="2600">
                  <c:v>202029.43</c:v>
                </c:pt>
                <c:pt idx="2601">
                  <c:v>201888.25</c:v>
                </c:pt>
                <c:pt idx="2602">
                  <c:v>201652.95</c:v>
                </c:pt>
                <c:pt idx="2603">
                  <c:v>202876.51</c:v>
                </c:pt>
                <c:pt idx="2604">
                  <c:v>202500.03</c:v>
                </c:pt>
                <c:pt idx="2605">
                  <c:v>202405.91</c:v>
                </c:pt>
                <c:pt idx="2606">
                  <c:v>202735.33</c:v>
                </c:pt>
                <c:pt idx="2607">
                  <c:v>202311.79</c:v>
                </c:pt>
                <c:pt idx="2608">
                  <c:v>202782.39</c:v>
                </c:pt>
                <c:pt idx="2609">
                  <c:v>203205.93</c:v>
                </c:pt>
                <c:pt idx="2610">
                  <c:v>203864.77</c:v>
                </c:pt>
                <c:pt idx="2611">
                  <c:v>202264.73</c:v>
                </c:pt>
                <c:pt idx="2612">
                  <c:v>202123.55</c:v>
                </c:pt>
                <c:pt idx="2613">
                  <c:v>203582.41</c:v>
                </c:pt>
                <c:pt idx="2614">
                  <c:v>203864.77</c:v>
                </c:pt>
                <c:pt idx="2615">
                  <c:v>203911.83</c:v>
                </c:pt>
                <c:pt idx="2616">
                  <c:v>204147.13</c:v>
                </c:pt>
                <c:pt idx="2617">
                  <c:v>204570.67</c:v>
                </c:pt>
                <c:pt idx="2618">
                  <c:v>204570.67</c:v>
                </c:pt>
                <c:pt idx="2619">
                  <c:v>204382.43</c:v>
                </c:pt>
                <c:pt idx="2620">
                  <c:v>204570.67</c:v>
                </c:pt>
                <c:pt idx="2621">
                  <c:v>205605.99</c:v>
                </c:pt>
                <c:pt idx="2622">
                  <c:v>206311.89</c:v>
                </c:pt>
                <c:pt idx="2623">
                  <c:v>205935.41</c:v>
                </c:pt>
                <c:pt idx="2624">
                  <c:v>205888.35</c:v>
                </c:pt>
                <c:pt idx="2625">
                  <c:v>205982.47</c:v>
                </c:pt>
                <c:pt idx="2626">
                  <c:v>206123.65</c:v>
                </c:pt>
                <c:pt idx="2627">
                  <c:v>205747.17</c:v>
                </c:pt>
                <c:pt idx="2628">
                  <c:v>205370.69</c:v>
                </c:pt>
                <c:pt idx="2629">
                  <c:v>205935.41</c:v>
                </c:pt>
                <c:pt idx="2630">
                  <c:v>206406.01</c:v>
                </c:pt>
                <c:pt idx="2631">
                  <c:v>205464.81</c:v>
                </c:pt>
                <c:pt idx="2632">
                  <c:v>205700.11</c:v>
                </c:pt>
                <c:pt idx="2633">
                  <c:v>206735.43</c:v>
                </c:pt>
                <c:pt idx="2634">
                  <c:v>205888.35</c:v>
                </c:pt>
                <c:pt idx="2635">
                  <c:v>205558.93</c:v>
                </c:pt>
                <c:pt idx="2636">
                  <c:v>205888.35</c:v>
                </c:pt>
                <c:pt idx="2637">
                  <c:v>205935.41</c:v>
                </c:pt>
                <c:pt idx="2638">
                  <c:v>206217.77</c:v>
                </c:pt>
                <c:pt idx="2639">
                  <c:v>205135.39</c:v>
                </c:pt>
                <c:pt idx="2640">
                  <c:v>206641.31</c:v>
                </c:pt>
                <c:pt idx="2641">
                  <c:v>205041.27</c:v>
                </c:pt>
                <c:pt idx="2642">
                  <c:v>205229.51</c:v>
                </c:pt>
                <c:pt idx="2643">
                  <c:v>205276.57</c:v>
                </c:pt>
                <c:pt idx="2644">
                  <c:v>205464.81</c:v>
                </c:pt>
                <c:pt idx="2645">
                  <c:v>204383.28</c:v>
                </c:pt>
                <c:pt idx="2646">
                  <c:v>204714.06</c:v>
                </c:pt>
                <c:pt idx="2647">
                  <c:v>205140.66</c:v>
                </c:pt>
                <c:pt idx="2648">
                  <c:v>205045.86</c:v>
                </c:pt>
                <c:pt idx="2649">
                  <c:v>206704.86</c:v>
                </c:pt>
                <c:pt idx="2650">
                  <c:v>206989.26</c:v>
                </c:pt>
                <c:pt idx="2651">
                  <c:v>207795.06</c:v>
                </c:pt>
                <c:pt idx="2652">
                  <c:v>207795.06</c:v>
                </c:pt>
                <c:pt idx="2653">
                  <c:v>208079.46</c:v>
                </c:pt>
                <c:pt idx="2654">
                  <c:v>208837.86</c:v>
                </c:pt>
                <c:pt idx="2655">
                  <c:v>208885.26</c:v>
                </c:pt>
                <c:pt idx="2656">
                  <c:v>208648.26</c:v>
                </c:pt>
                <c:pt idx="2657">
                  <c:v>208600.86</c:v>
                </c:pt>
                <c:pt idx="2658">
                  <c:v>208932.66</c:v>
                </c:pt>
                <c:pt idx="2659">
                  <c:v>209311.86</c:v>
                </c:pt>
                <c:pt idx="2660">
                  <c:v>208743.06</c:v>
                </c:pt>
                <c:pt idx="2661">
                  <c:v>208980.06</c:v>
                </c:pt>
                <c:pt idx="2662">
                  <c:v>209169.66</c:v>
                </c:pt>
                <c:pt idx="2663">
                  <c:v>209738.46</c:v>
                </c:pt>
                <c:pt idx="2664">
                  <c:v>209738.46</c:v>
                </c:pt>
                <c:pt idx="2665">
                  <c:v>209691.06</c:v>
                </c:pt>
                <c:pt idx="2666">
                  <c:v>209785.86</c:v>
                </c:pt>
                <c:pt idx="2667">
                  <c:v>209738.46</c:v>
                </c:pt>
                <c:pt idx="2668">
                  <c:v>209169.66</c:v>
                </c:pt>
                <c:pt idx="2669">
                  <c:v>209027.46</c:v>
                </c:pt>
                <c:pt idx="2670">
                  <c:v>206989.26</c:v>
                </c:pt>
                <c:pt idx="2671">
                  <c:v>207226.26</c:v>
                </c:pt>
                <c:pt idx="2672">
                  <c:v>208553.46</c:v>
                </c:pt>
                <c:pt idx="2673">
                  <c:v>208363.86</c:v>
                </c:pt>
                <c:pt idx="2674">
                  <c:v>209027.46</c:v>
                </c:pt>
                <c:pt idx="2675">
                  <c:v>207463.26</c:v>
                </c:pt>
                <c:pt idx="2676">
                  <c:v>207510.66</c:v>
                </c:pt>
                <c:pt idx="2677">
                  <c:v>207652.86</c:v>
                </c:pt>
                <c:pt idx="2678">
                  <c:v>208506.06</c:v>
                </c:pt>
                <c:pt idx="2679">
                  <c:v>208458.66</c:v>
                </c:pt>
                <c:pt idx="2680">
                  <c:v>208269.06</c:v>
                </c:pt>
                <c:pt idx="2681">
                  <c:v>208885.26</c:v>
                </c:pt>
                <c:pt idx="2682">
                  <c:v>209027.46</c:v>
                </c:pt>
                <c:pt idx="2683">
                  <c:v>208695.66</c:v>
                </c:pt>
                <c:pt idx="2684">
                  <c:v>209122.26</c:v>
                </c:pt>
                <c:pt idx="2685">
                  <c:v>210165.06</c:v>
                </c:pt>
                <c:pt idx="2686">
                  <c:v>210259.86</c:v>
                </c:pt>
                <c:pt idx="2687">
                  <c:v>209548.86</c:v>
                </c:pt>
                <c:pt idx="2688">
                  <c:v>209975.46</c:v>
                </c:pt>
                <c:pt idx="2689">
                  <c:v>210686.46</c:v>
                </c:pt>
                <c:pt idx="2690">
                  <c:v>210496.86</c:v>
                </c:pt>
                <c:pt idx="2691">
                  <c:v>211681.86</c:v>
                </c:pt>
                <c:pt idx="2692">
                  <c:v>211539.66</c:v>
                </c:pt>
                <c:pt idx="2693">
                  <c:v>211539.66</c:v>
                </c:pt>
                <c:pt idx="2694">
                  <c:v>211681.86</c:v>
                </c:pt>
                <c:pt idx="2695">
                  <c:v>211966.26</c:v>
                </c:pt>
                <c:pt idx="2696">
                  <c:v>212155.86</c:v>
                </c:pt>
                <c:pt idx="2697">
                  <c:v>212392.86</c:v>
                </c:pt>
                <c:pt idx="2698">
                  <c:v>211871.46</c:v>
                </c:pt>
                <c:pt idx="2699">
                  <c:v>211918.86</c:v>
                </c:pt>
                <c:pt idx="2700">
                  <c:v>211918.86</c:v>
                </c:pt>
                <c:pt idx="2701">
                  <c:v>211634.46</c:v>
                </c:pt>
                <c:pt idx="2702">
                  <c:v>211350.06</c:v>
                </c:pt>
                <c:pt idx="2703">
                  <c:v>211492.26</c:v>
                </c:pt>
                <c:pt idx="2704">
                  <c:v>211776.66</c:v>
                </c:pt>
                <c:pt idx="2705">
                  <c:v>212535.06</c:v>
                </c:pt>
                <c:pt idx="2706">
                  <c:v>212819.46</c:v>
                </c:pt>
                <c:pt idx="2707">
                  <c:v>213394.33</c:v>
                </c:pt>
                <c:pt idx="2708">
                  <c:v>213062.7</c:v>
                </c:pt>
                <c:pt idx="2709">
                  <c:v>213823.82</c:v>
                </c:pt>
                <c:pt idx="2710">
                  <c:v>213585.97</c:v>
                </c:pt>
                <c:pt idx="2711">
                  <c:v>213348.12</c:v>
                </c:pt>
                <c:pt idx="2712">
                  <c:v>214251.95</c:v>
                </c:pt>
                <c:pt idx="2713">
                  <c:v>214632.51</c:v>
                </c:pt>
                <c:pt idx="2714">
                  <c:v>214632.51</c:v>
                </c:pt>
                <c:pt idx="2715">
                  <c:v>215108.21</c:v>
                </c:pt>
                <c:pt idx="2716">
                  <c:v>215155.78</c:v>
                </c:pt>
                <c:pt idx="2717">
                  <c:v>215013.07</c:v>
                </c:pt>
                <c:pt idx="2718">
                  <c:v>215108.21</c:v>
                </c:pt>
                <c:pt idx="2719">
                  <c:v>214955.98</c:v>
                </c:pt>
                <c:pt idx="2720">
                  <c:v>215155.78</c:v>
                </c:pt>
                <c:pt idx="2721">
                  <c:v>214822.79</c:v>
                </c:pt>
                <c:pt idx="2722">
                  <c:v>214870.36</c:v>
                </c:pt>
                <c:pt idx="2723">
                  <c:v>214014.1</c:v>
                </c:pt>
                <c:pt idx="2724">
                  <c:v>214251.95</c:v>
                </c:pt>
                <c:pt idx="2725">
                  <c:v>215298.49</c:v>
                </c:pt>
                <c:pt idx="2726">
                  <c:v>215298.49</c:v>
                </c:pt>
                <c:pt idx="2727">
                  <c:v>215536.34</c:v>
                </c:pt>
                <c:pt idx="2728">
                  <c:v>215821.76</c:v>
                </c:pt>
                <c:pt idx="2729">
                  <c:v>216059.61</c:v>
                </c:pt>
                <c:pt idx="2730">
                  <c:v>216154.75</c:v>
                </c:pt>
                <c:pt idx="2731">
                  <c:v>216440.17</c:v>
                </c:pt>
                <c:pt idx="2732">
                  <c:v>216297.46</c:v>
                </c:pt>
                <c:pt idx="2733">
                  <c:v>216582.88</c:v>
                </c:pt>
                <c:pt idx="2734">
                  <c:v>215916.9</c:v>
                </c:pt>
                <c:pt idx="2735">
                  <c:v>215155.78</c:v>
                </c:pt>
                <c:pt idx="2736">
                  <c:v>215203.35</c:v>
                </c:pt>
                <c:pt idx="2737">
                  <c:v>214775.22</c:v>
                </c:pt>
                <c:pt idx="2738">
                  <c:v>214442.23</c:v>
                </c:pt>
                <c:pt idx="2739">
                  <c:v>215631.48</c:v>
                </c:pt>
                <c:pt idx="2740">
                  <c:v>215298.49</c:v>
                </c:pt>
                <c:pt idx="2741">
                  <c:v>215821.76</c:v>
                </c:pt>
                <c:pt idx="2742">
                  <c:v>216773.16</c:v>
                </c:pt>
                <c:pt idx="2743">
                  <c:v>217248.86</c:v>
                </c:pt>
                <c:pt idx="2744">
                  <c:v>217581.85</c:v>
                </c:pt>
                <c:pt idx="2745">
                  <c:v>217153.72</c:v>
                </c:pt>
                <c:pt idx="2746">
                  <c:v>217772.13</c:v>
                </c:pt>
                <c:pt idx="2747">
                  <c:v>217248.86</c:v>
                </c:pt>
                <c:pt idx="2748">
                  <c:v>218105.12</c:v>
                </c:pt>
                <c:pt idx="2749">
                  <c:v>217629.42</c:v>
                </c:pt>
                <c:pt idx="2750">
                  <c:v>217629.42</c:v>
                </c:pt>
                <c:pt idx="2751">
                  <c:v>217344</c:v>
                </c:pt>
                <c:pt idx="2752">
                  <c:v>216773.16</c:v>
                </c:pt>
                <c:pt idx="2753">
                  <c:v>217011.01</c:v>
                </c:pt>
                <c:pt idx="2754">
                  <c:v>218342.97</c:v>
                </c:pt>
                <c:pt idx="2755">
                  <c:v>218009.98</c:v>
                </c:pt>
                <c:pt idx="2756">
                  <c:v>218057.55</c:v>
                </c:pt>
                <c:pt idx="2757">
                  <c:v>218771.1</c:v>
                </c:pt>
                <c:pt idx="2758">
                  <c:v>218009.98</c:v>
                </c:pt>
                <c:pt idx="2759">
                  <c:v>218485.68</c:v>
                </c:pt>
                <c:pt idx="2760">
                  <c:v>219960.35</c:v>
                </c:pt>
                <c:pt idx="2761">
                  <c:v>219199.23</c:v>
                </c:pt>
                <c:pt idx="2762">
                  <c:v>218771.1</c:v>
                </c:pt>
                <c:pt idx="2763">
                  <c:v>219532.22</c:v>
                </c:pt>
                <c:pt idx="2764">
                  <c:v>219341.94</c:v>
                </c:pt>
                <c:pt idx="2765">
                  <c:v>219627.36</c:v>
                </c:pt>
                <c:pt idx="2766">
                  <c:v>220007.92</c:v>
                </c:pt>
                <c:pt idx="2767">
                  <c:v>220296.67</c:v>
                </c:pt>
                <c:pt idx="2768">
                  <c:v>220332.4</c:v>
                </c:pt>
                <c:pt idx="2769">
                  <c:v>221313.4</c:v>
                </c:pt>
                <c:pt idx="2770">
                  <c:v>222049.15</c:v>
                </c:pt>
                <c:pt idx="2771">
                  <c:v>223030.15</c:v>
                </c:pt>
                <c:pt idx="2772">
                  <c:v>223814.95</c:v>
                </c:pt>
                <c:pt idx="2773">
                  <c:v>223913.05</c:v>
                </c:pt>
                <c:pt idx="2774">
                  <c:v>223765.9</c:v>
                </c:pt>
                <c:pt idx="2775">
                  <c:v>223177.3</c:v>
                </c:pt>
                <c:pt idx="2776">
                  <c:v>224452.6</c:v>
                </c:pt>
                <c:pt idx="2777">
                  <c:v>225629.8</c:v>
                </c:pt>
                <c:pt idx="2778">
                  <c:v>225139.3</c:v>
                </c:pt>
                <c:pt idx="2779">
                  <c:v>226120.3</c:v>
                </c:pt>
                <c:pt idx="2780">
                  <c:v>225924.1</c:v>
                </c:pt>
                <c:pt idx="2781">
                  <c:v>226316.5</c:v>
                </c:pt>
                <c:pt idx="2782">
                  <c:v>227493.7</c:v>
                </c:pt>
                <c:pt idx="2783">
                  <c:v>227689.9</c:v>
                </c:pt>
                <c:pt idx="2784">
                  <c:v>228229.45</c:v>
                </c:pt>
                <c:pt idx="2785">
                  <c:v>227935.15</c:v>
                </c:pt>
                <c:pt idx="2786">
                  <c:v>229259.5</c:v>
                </c:pt>
                <c:pt idx="2787">
                  <c:v>228180.4</c:v>
                </c:pt>
                <c:pt idx="2788">
                  <c:v>226414.6</c:v>
                </c:pt>
                <c:pt idx="2789">
                  <c:v>226757.95</c:v>
                </c:pt>
                <c:pt idx="2790">
                  <c:v>226071.25</c:v>
                </c:pt>
                <c:pt idx="2791">
                  <c:v>222735.85</c:v>
                </c:pt>
                <c:pt idx="2792">
                  <c:v>217879.9</c:v>
                </c:pt>
                <c:pt idx="2793">
                  <c:v>219743.8</c:v>
                </c:pt>
                <c:pt idx="2794">
                  <c:v>218860.9</c:v>
                </c:pt>
                <c:pt idx="2795">
                  <c:v>214397.35</c:v>
                </c:pt>
                <c:pt idx="2796">
                  <c:v>215770.75</c:v>
                </c:pt>
                <c:pt idx="2797">
                  <c:v>217487.5</c:v>
                </c:pt>
                <c:pt idx="2798">
                  <c:v>217389.4</c:v>
                </c:pt>
                <c:pt idx="2799">
                  <c:v>219596.65</c:v>
                </c:pt>
                <c:pt idx="2800">
                  <c:v>221264.35</c:v>
                </c:pt>
                <c:pt idx="2801">
                  <c:v>221460.55</c:v>
                </c:pt>
                <c:pt idx="2802">
                  <c:v>220479.55</c:v>
                </c:pt>
                <c:pt idx="2803">
                  <c:v>219694.75</c:v>
                </c:pt>
                <c:pt idx="2804">
                  <c:v>219694.75</c:v>
                </c:pt>
                <c:pt idx="2805">
                  <c:v>221951.05</c:v>
                </c:pt>
                <c:pt idx="2806">
                  <c:v>222883</c:v>
                </c:pt>
                <c:pt idx="2807">
                  <c:v>220822.9</c:v>
                </c:pt>
                <c:pt idx="2808">
                  <c:v>219351.4</c:v>
                </c:pt>
                <c:pt idx="2809">
                  <c:v>218174.2</c:v>
                </c:pt>
                <c:pt idx="2810">
                  <c:v>218664.7</c:v>
                </c:pt>
                <c:pt idx="2811">
                  <c:v>219743.8</c:v>
                </c:pt>
                <c:pt idx="2812">
                  <c:v>220234.3</c:v>
                </c:pt>
                <c:pt idx="2813">
                  <c:v>220283.35</c:v>
                </c:pt>
                <c:pt idx="2814">
                  <c:v>220675.75</c:v>
                </c:pt>
                <c:pt idx="2815">
                  <c:v>222735.85</c:v>
                </c:pt>
                <c:pt idx="2816">
                  <c:v>222686.8</c:v>
                </c:pt>
                <c:pt idx="2817">
                  <c:v>222049.15</c:v>
                </c:pt>
                <c:pt idx="2818">
                  <c:v>221902</c:v>
                </c:pt>
                <c:pt idx="2819">
                  <c:v>221803.9</c:v>
                </c:pt>
                <c:pt idx="2820">
                  <c:v>221902</c:v>
                </c:pt>
                <c:pt idx="2821">
                  <c:v>220234.3</c:v>
                </c:pt>
                <c:pt idx="2822">
                  <c:v>220381.45</c:v>
                </c:pt>
                <c:pt idx="2823">
                  <c:v>220528.6</c:v>
                </c:pt>
                <c:pt idx="2824">
                  <c:v>217585.6</c:v>
                </c:pt>
                <c:pt idx="2825">
                  <c:v>215427.4</c:v>
                </c:pt>
                <c:pt idx="2826">
                  <c:v>218272.3</c:v>
                </c:pt>
                <c:pt idx="2827">
                  <c:v>216359.35</c:v>
                </c:pt>
                <c:pt idx="2828">
                  <c:v>216849.85</c:v>
                </c:pt>
                <c:pt idx="2829">
                  <c:v>218615.65</c:v>
                </c:pt>
                <c:pt idx="2830">
                  <c:v>216114.1</c:v>
                </c:pt>
                <c:pt idx="2831">
                  <c:v>217342.65</c:v>
                </c:pt>
                <c:pt idx="2832">
                  <c:v>218334.53</c:v>
                </c:pt>
                <c:pt idx="2833">
                  <c:v>218974.39</c:v>
                </c:pt>
                <c:pt idx="2834">
                  <c:v>217202.47</c:v>
                </c:pt>
                <c:pt idx="2835">
                  <c:v>217842.33</c:v>
                </c:pt>
                <c:pt idx="2836">
                  <c:v>219860.35</c:v>
                </c:pt>
                <c:pt idx="2837">
                  <c:v>219171.27</c:v>
                </c:pt>
                <c:pt idx="2838">
                  <c:v>219811.13</c:v>
                </c:pt>
                <c:pt idx="2839">
                  <c:v>219318.93</c:v>
                </c:pt>
                <c:pt idx="2840">
                  <c:v>220204.89</c:v>
                </c:pt>
                <c:pt idx="2841">
                  <c:v>221090.85</c:v>
                </c:pt>
                <c:pt idx="2842">
                  <c:v>221533.83</c:v>
                </c:pt>
                <c:pt idx="2843">
                  <c:v>220746.31</c:v>
                </c:pt>
                <c:pt idx="2844">
                  <c:v>219565.03</c:v>
                </c:pt>
                <c:pt idx="2845">
                  <c:v>218974.39</c:v>
                </c:pt>
                <c:pt idx="2846">
                  <c:v>217940.77</c:v>
                </c:pt>
                <c:pt idx="2847">
                  <c:v>217842.33</c:v>
                </c:pt>
                <c:pt idx="2848">
                  <c:v>219171.27</c:v>
                </c:pt>
                <c:pt idx="2849">
                  <c:v>219220.49</c:v>
                </c:pt>
                <c:pt idx="2850">
                  <c:v>218334.53</c:v>
                </c:pt>
                <c:pt idx="2851">
                  <c:v>218236.09</c:v>
                </c:pt>
                <c:pt idx="2852">
                  <c:v>217842.33</c:v>
                </c:pt>
                <c:pt idx="2853">
                  <c:v>217547.01</c:v>
                </c:pt>
                <c:pt idx="2854">
                  <c:v>218482.19</c:v>
                </c:pt>
                <c:pt idx="2855">
                  <c:v>218629.85</c:v>
                </c:pt>
                <c:pt idx="2856">
                  <c:v>218875.95</c:v>
                </c:pt>
                <c:pt idx="2857">
                  <c:v>219565.03</c:v>
                </c:pt>
                <c:pt idx="2858">
                  <c:v>220943.19</c:v>
                </c:pt>
                <c:pt idx="2859">
                  <c:v>221287.73</c:v>
                </c:pt>
                <c:pt idx="2860">
                  <c:v>221435.39</c:v>
                </c:pt>
                <c:pt idx="2861">
                  <c:v>220057.23</c:v>
                </c:pt>
                <c:pt idx="2862">
                  <c:v>220500.21</c:v>
                </c:pt>
                <c:pt idx="2863">
                  <c:v>220352.55</c:v>
                </c:pt>
                <c:pt idx="2864">
                  <c:v>219909.57</c:v>
                </c:pt>
                <c:pt idx="2865">
                  <c:v>221041.63</c:v>
                </c:pt>
                <c:pt idx="2866">
                  <c:v>220844.75</c:v>
                </c:pt>
                <c:pt idx="2867">
                  <c:v>220450.99</c:v>
                </c:pt>
                <c:pt idx="2868">
                  <c:v>220500.21</c:v>
                </c:pt>
                <c:pt idx="2869">
                  <c:v>220008.01</c:v>
                </c:pt>
                <c:pt idx="2870">
                  <c:v>218679.07</c:v>
                </c:pt>
                <c:pt idx="2871">
                  <c:v>220254.11</c:v>
                </c:pt>
                <c:pt idx="2872">
                  <c:v>219417.37</c:v>
                </c:pt>
                <c:pt idx="2873">
                  <c:v>220549.43</c:v>
                </c:pt>
                <c:pt idx="2874">
                  <c:v>221090.85</c:v>
                </c:pt>
                <c:pt idx="2875">
                  <c:v>221090.85</c:v>
                </c:pt>
                <c:pt idx="2876">
                  <c:v>222075.25</c:v>
                </c:pt>
                <c:pt idx="2877">
                  <c:v>221435.39</c:v>
                </c:pt>
                <c:pt idx="2878">
                  <c:v>221779.93</c:v>
                </c:pt>
                <c:pt idx="2879">
                  <c:v>221829.15</c:v>
                </c:pt>
                <c:pt idx="2880">
                  <c:v>221583.05</c:v>
                </c:pt>
                <c:pt idx="2881">
                  <c:v>221632.27</c:v>
                </c:pt>
                <c:pt idx="2882">
                  <c:v>221779.93</c:v>
                </c:pt>
                <c:pt idx="2883">
                  <c:v>221287.73</c:v>
                </c:pt>
                <c:pt idx="2884">
                  <c:v>220549.43</c:v>
                </c:pt>
                <c:pt idx="2885">
                  <c:v>219909.57</c:v>
                </c:pt>
                <c:pt idx="2886">
                  <c:v>220106.45</c:v>
                </c:pt>
                <c:pt idx="2887">
                  <c:v>218875.95</c:v>
                </c:pt>
                <c:pt idx="2888">
                  <c:v>219909.57</c:v>
                </c:pt>
                <c:pt idx="2889">
                  <c:v>217793.11</c:v>
                </c:pt>
                <c:pt idx="2890">
                  <c:v>218482.19</c:v>
                </c:pt>
                <c:pt idx="2891">
                  <c:v>217202.47</c:v>
                </c:pt>
                <c:pt idx="2892">
                  <c:v>217497.79</c:v>
                </c:pt>
                <c:pt idx="2893">
                  <c:v>218383.75</c:v>
                </c:pt>
                <c:pt idx="2894">
                  <c:v>217694.67</c:v>
                </c:pt>
                <c:pt idx="2895">
                  <c:v>217996.19</c:v>
                </c:pt>
                <c:pt idx="2896">
                  <c:v>218984.79</c:v>
                </c:pt>
                <c:pt idx="2897">
                  <c:v>220027.23</c:v>
                </c:pt>
                <c:pt idx="2898">
                  <c:v>221168.95</c:v>
                </c:pt>
                <c:pt idx="2899">
                  <c:v>221665.35</c:v>
                </c:pt>
                <c:pt idx="2900">
                  <c:v>220126.51</c:v>
                </c:pt>
                <c:pt idx="2901">
                  <c:v>221069.67</c:v>
                </c:pt>
                <c:pt idx="2902">
                  <c:v>221665.35</c:v>
                </c:pt>
                <c:pt idx="2903">
                  <c:v>221516.43</c:v>
                </c:pt>
                <c:pt idx="2904">
                  <c:v>221963.19</c:v>
                </c:pt>
                <c:pt idx="2905">
                  <c:v>221665.35</c:v>
                </c:pt>
                <c:pt idx="2906">
                  <c:v>221268.23</c:v>
                </c:pt>
                <c:pt idx="2907">
                  <c:v>221714.99</c:v>
                </c:pt>
                <c:pt idx="2908">
                  <c:v>221218.59</c:v>
                </c:pt>
                <c:pt idx="2909">
                  <c:v>222261.03</c:v>
                </c:pt>
                <c:pt idx="2910">
                  <c:v>223551.67</c:v>
                </c:pt>
                <c:pt idx="2911">
                  <c:v>222757.43</c:v>
                </c:pt>
                <c:pt idx="2912">
                  <c:v>222409.95</c:v>
                </c:pt>
                <c:pt idx="2913">
                  <c:v>221913.55</c:v>
                </c:pt>
                <c:pt idx="2914">
                  <c:v>222807.07</c:v>
                </c:pt>
                <c:pt idx="2915">
                  <c:v>222261.03</c:v>
                </c:pt>
                <c:pt idx="2916">
                  <c:v>221963.19</c:v>
                </c:pt>
                <c:pt idx="2917">
                  <c:v>222856.71</c:v>
                </c:pt>
                <c:pt idx="2918">
                  <c:v>222856.71</c:v>
                </c:pt>
                <c:pt idx="2919">
                  <c:v>223154.55</c:v>
                </c:pt>
                <c:pt idx="2920">
                  <c:v>223293.54</c:v>
                </c:pt>
                <c:pt idx="2921">
                  <c:v>223204.19</c:v>
                </c:pt>
                <c:pt idx="2922">
                  <c:v>221367.51</c:v>
                </c:pt>
                <c:pt idx="2923">
                  <c:v>220771.83</c:v>
                </c:pt>
                <c:pt idx="2924">
                  <c:v>221466.79</c:v>
                </c:pt>
                <c:pt idx="2925">
                  <c:v>220225.79</c:v>
                </c:pt>
                <c:pt idx="2926">
                  <c:v>220771.83</c:v>
                </c:pt>
                <c:pt idx="2927">
                  <c:v>221814.27</c:v>
                </c:pt>
                <c:pt idx="2928">
                  <c:v>222211.39</c:v>
                </c:pt>
                <c:pt idx="2929">
                  <c:v>222906.35</c:v>
                </c:pt>
                <c:pt idx="2930">
                  <c:v>223402.75</c:v>
                </c:pt>
                <c:pt idx="2931">
                  <c:v>222558.87</c:v>
                </c:pt>
                <c:pt idx="2932">
                  <c:v>223650.95</c:v>
                </c:pt>
                <c:pt idx="2933">
                  <c:v>224891.95</c:v>
                </c:pt>
                <c:pt idx="2934">
                  <c:v>224693.39</c:v>
                </c:pt>
                <c:pt idx="2935">
                  <c:v>225090.51</c:v>
                </c:pt>
                <c:pt idx="2936">
                  <c:v>224296.27</c:v>
                </c:pt>
                <c:pt idx="2937">
                  <c:v>224196.99</c:v>
                </c:pt>
                <c:pt idx="2938">
                  <c:v>223055.27</c:v>
                </c:pt>
                <c:pt idx="2939">
                  <c:v>222012.83</c:v>
                </c:pt>
                <c:pt idx="2940">
                  <c:v>222211.39</c:v>
                </c:pt>
                <c:pt idx="2941">
                  <c:v>221268.23</c:v>
                </c:pt>
                <c:pt idx="2942">
                  <c:v>221665.35</c:v>
                </c:pt>
                <c:pt idx="2943">
                  <c:v>221566.07</c:v>
                </c:pt>
                <c:pt idx="2944">
                  <c:v>222079.35</c:v>
                </c:pt>
                <c:pt idx="2945">
                  <c:v>222856.71</c:v>
                </c:pt>
                <c:pt idx="2946">
                  <c:v>222955.99</c:v>
                </c:pt>
                <c:pt idx="2947">
                  <c:v>222409.95</c:v>
                </c:pt>
                <c:pt idx="2948">
                  <c:v>223303.47</c:v>
                </c:pt>
                <c:pt idx="2949">
                  <c:v>223402.75</c:v>
                </c:pt>
                <c:pt idx="2950">
                  <c:v>224842.31</c:v>
                </c:pt>
                <c:pt idx="2951">
                  <c:v>224693.39</c:v>
                </c:pt>
                <c:pt idx="2952">
                  <c:v>224395.55</c:v>
                </c:pt>
                <c:pt idx="2953">
                  <c:v>224196.99</c:v>
                </c:pt>
                <c:pt idx="2954">
                  <c:v>224097.71</c:v>
                </c:pt>
                <c:pt idx="2955">
                  <c:v>224594.11</c:v>
                </c:pt>
                <c:pt idx="2956">
                  <c:v>224048.07</c:v>
                </c:pt>
                <c:pt idx="2957">
                  <c:v>224395.55</c:v>
                </c:pt>
                <c:pt idx="2958">
                  <c:v>223781.75</c:v>
                </c:pt>
                <c:pt idx="2959">
                  <c:v>223530.4</c:v>
                </c:pt>
                <c:pt idx="2960">
                  <c:v>221835.5</c:v>
                </c:pt>
                <c:pt idx="2961">
                  <c:v>220389.85</c:v>
                </c:pt>
                <c:pt idx="2962">
                  <c:v>220190.45</c:v>
                </c:pt>
                <c:pt idx="2963">
                  <c:v>220090.75</c:v>
                </c:pt>
                <c:pt idx="2964">
                  <c:v>216551.4</c:v>
                </c:pt>
                <c:pt idx="2965">
                  <c:v>214208.45</c:v>
                </c:pt>
                <c:pt idx="2966">
                  <c:v>215703.95</c:v>
                </c:pt>
                <c:pt idx="2967">
                  <c:v>215055.9</c:v>
                </c:pt>
                <c:pt idx="2968">
                  <c:v>217648.1</c:v>
                </c:pt>
                <c:pt idx="2969">
                  <c:v>217349</c:v>
                </c:pt>
                <c:pt idx="2970">
                  <c:v>215205.45</c:v>
                </c:pt>
                <c:pt idx="2971">
                  <c:v>215155.6</c:v>
                </c:pt>
                <c:pt idx="2972">
                  <c:v>214706.95</c:v>
                </c:pt>
                <c:pt idx="2973">
                  <c:v>213859.5</c:v>
                </c:pt>
                <c:pt idx="2974">
                  <c:v>210170.6</c:v>
                </c:pt>
                <c:pt idx="2975">
                  <c:v>212563.4</c:v>
                </c:pt>
                <c:pt idx="2976">
                  <c:v>211018.05</c:v>
                </c:pt>
                <c:pt idx="2977">
                  <c:v>209871.5</c:v>
                </c:pt>
                <c:pt idx="2978">
                  <c:v>211865.5</c:v>
                </c:pt>
                <c:pt idx="2979">
                  <c:v>213061.9</c:v>
                </c:pt>
                <c:pt idx="2980">
                  <c:v>215006.05</c:v>
                </c:pt>
                <c:pt idx="2981">
                  <c:v>214557.4</c:v>
                </c:pt>
                <c:pt idx="2982">
                  <c:v>215105.75</c:v>
                </c:pt>
                <c:pt idx="2983">
                  <c:v>215654.1</c:v>
                </c:pt>
                <c:pt idx="2984">
                  <c:v>217697.95</c:v>
                </c:pt>
                <c:pt idx="2985">
                  <c:v>216900.35</c:v>
                </c:pt>
                <c:pt idx="2986">
                  <c:v>215803.65</c:v>
                </c:pt>
                <c:pt idx="2987">
                  <c:v>213261.3</c:v>
                </c:pt>
                <c:pt idx="2988">
                  <c:v>213410.85</c:v>
                </c:pt>
                <c:pt idx="2989">
                  <c:v>213410.85</c:v>
                </c:pt>
                <c:pt idx="2990">
                  <c:v>214407.85</c:v>
                </c:pt>
                <c:pt idx="2991">
                  <c:v>214956.2</c:v>
                </c:pt>
                <c:pt idx="2992">
                  <c:v>213211.45</c:v>
                </c:pt>
                <c:pt idx="2993">
                  <c:v>210868.5</c:v>
                </c:pt>
                <c:pt idx="2994">
                  <c:v>211815.65</c:v>
                </c:pt>
                <c:pt idx="2995">
                  <c:v>211018.05</c:v>
                </c:pt>
                <c:pt idx="2996">
                  <c:v>213012.05</c:v>
                </c:pt>
                <c:pt idx="2997">
                  <c:v>212712.95</c:v>
                </c:pt>
                <c:pt idx="2998">
                  <c:v>215404.85</c:v>
                </c:pt>
                <c:pt idx="2999">
                  <c:v>215404.85</c:v>
                </c:pt>
                <c:pt idx="3000">
                  <c:v>215554.4</c:v>
                </c:pt>
                <c:pt idx="3001">
                  <c:v>217398.85</c:v>
                </c:pt>
                <c:pt idx="3002">
                  <c:v>213809.65</c:v>
                </c:pt>
                <c:pt idx="3003">
                  <c:v>212264.3</c:v>
                </c:pt>
                <c:pt idx="3004">
                  <c:v>211067.9</c:v>
                </c:pt>
                <c:pt idx="3005">
                  <c:v>210669.1</c:v>
                </c:pt>
                <c:pt idx="3006">
                  <c:v>210619.25</c:v>
                </c:pt>
                <c:pt idx="3007">
                  <c:v>212015.05</c:v>
                </c:pt>
                <c:pt idx="3008">
                  <c:v>211765.8</c:v>
                </c:pt>
                <c:pt idx="3009">
                  <c:v>209971.20000000001</c:v>
                </c:pt>
                <c:pt idx="3010">
                  <c:v>208126.75</c:v>
                </c:pt>
                <c:pt idx="3011">
                  <c:v>208425.85</c:v>
                </c:pt>
                <c:pt idx="3012">
                  <c:v>206980.2</c:v>
                </c:pt>
                <c:pt idx="3013">
                  <c:v>205235.45</c:v>
                </c:pt>
                <c:pt idx="3014">
                  <c:v>203490.7</c:v>
                </c:pt>
                <c:pt idx="3015">
                  <c:v>201097.9</c:v>
                </c:pt>
                <c:pt idx="3016">
                  <c:v>205235.45</c:v>
                </c:pt>
                <c:pt idx="3017">
                  <c:v>205733.95</c:v>
                </c:pt>
                <c:pt idx="3018">
                  <c:v>206389.23</c:v>
                </c:pt>
                <c:pt idx="3019">
                  <c:v>207475.20000000001</c:v>
                </c:pt>
                <c:pt idx="3020">
                  <c:v>207424.98</c:v>
                </c:pt>
                <c:pt idx="3021">
                  <c:v>205215.3</c:v>
                </c:pt>
                <c:pt idx="3022">
                  <c:v>209283.12</c:v>
                </c:pt>
                <c:pt idx="3023">
                  <c:v>209684.88</c:v>
                </c:pt>
                <c:pt idx="3024">
                  <c:v>210488.4</c:v>
                </c:pt>
                <c:pt idx="3025">
                  <c:v>211693.68</c:v>
                </c:pt>
                <c:pt idx="3026">
                  <c:v>212346.54</c:v>
                </c:pt>
                <c:pt idx="3027">
                  <c:v>211844.34</c:v>
                </c:pt>
                <c:pt idx="3028">
                  <c:v>211191.48</c:v>
                </c:pt>
                <c:pt idx="3029">
                  <c:v>212246.1</c:v>
                </c:pt>
                <c:pt idx="3030">
                  <c:v>212748.3</c:v>
                </c:pt>
                <c:pt idx="3031">
                  <c:v>213752.7</c:v>
                </c:pt>
                <c:pt idx="3032">
                  <c:v>215008.2</c:v>
                </c:pt>
                <c:pt idx="3033">
                  <c:v>213250.5</c:v>
                </c:pt>
                <c:pt idx="3034">
                  <c:v>213752.7</c:v>
                </c:pt>
                <c:pt idx="3035">
                  <c:v>214204.68</c:v>
                </c:pt>
                <c:pt idx="3036">
                  <c:v>215359.74</c:v>
                </c:pt>
                <c:pt idx="3037">
                  <c:v>214455.78</c:v>
                </c:pt>
                <c:pt idx="3038">
                  <c:v>214706.88</c:v>
                </c:pt>
                <c:pt idx="3039">
                  <c:v>216565.02</c:v>
                </c:pt>
                <c:pt idx="3040">
                  <c:v>217669.86</c:v>
                </c:pt>
                <c:pt idx="3041">
                  <c:v>217418.76</c:v>
                </c:pt>
                <c:pt idx="3042">
                  <c:v>218021.4</c:v>
                </c:pt>
                <c:pt idx="3043">
                  <c:v>218975.58</c:v>
                </c:pt>
                <c:pt idx="3044">
                  <c:v>218423.16</c:v>
                </c:pt>
                <c:pt idx="3045">
                  <c:v>217268.1</c:v>
                </c:pt>
                <c:pt idx="3046">
                  <c:v>217368.54</c:v>
                </c:pt>
                <c:pt idx="3047">
                  <c:v>217217.88</c:v>
                </c:pt>
                <c:pt idx="3048">
                  <c:v>218925.36</c:v>
                </c:pt>
                <c:pt idx="3049">
                  <c:v>218573.82</c:v>
                </c:pt>
                <c:pt idx="3050">
                  <c:v>218975.58</c:v>
                </c:pt>
                <c:pt idx="3051">
                  <c:v>220482.18</c:v>
                </c:pt>
                <c:pt idx="3052">
                  <c:v>220783.5</c:v>
                </c:pt>
                <c:pt idx="3053">
                  <c:v>221436.36</c:v>
                </c:pt>
                <c:pt idx="3054">
                  <c:v>220632.84</c:v>
                </c:pt>
                <c:pt idx="3055">
                  <c:v>221737.68</c:v>
                </c:pt>
                <c:pt idx="3056">
                  <c:v>221888.34</c:v>
                </c:pt>
                <c:pt idx="3057">
                  <c:v>222189.66</c:v>
                </c:pt>
                <c:pt idx="3058">
                  <c:v>221938.56</c:v>
                </c:pt>
                <c:pt idx="3059">
                  <c:v>221185.26</c:v>
                </c:pt>
                <c:pt idx="3060">
                  <c:v>221737.68</c:v>
                </c:pt>
                <c:pt idx="3061">
                  <c:v>221637.24</c:v>
                </c:pt>
                <c:pt idx="3062">
                  <c:v>222189.66</c:v>
                </c:pt>
                <c:pt idx="3063">
                  <c:v>221084.82</c:v>
                </c:pt>
                <c:pt idx="3064">
                  <c:v>219879.54</c:v>
                </c:pt>
                <c:pt idx="3065">
                  <c:v>219628.44</c:v>
                </c:pt>
                <c:pt idx="3066">
                  <c:v>221135.04</c:v>
                </c:pt>
                <c:pt idx="3067">
                  <c:v>221637.24</c:v>
                </c:pt>
                <c:pt idx="3068">
                  <c:v>222792.3</c:v>
                </c:pt>
                <c:pt idx="3069">
                  <c:v>222641.64</c:v>
                </c:pt>
                <c:pt idx="3070">
                  <c:v>223696.26</c:v>
                </c:pt>
                <c:pt idx="3071">
                  <c:v>224449.56</c:v>
                </c:pt>
                <c:pt idx="3072">
                  <c:v>223997.58</c:v>
                </c:pt>
                <c:pt idx="3073">
                  <c:v>224198.46</c:v>
                </c:pt>
                <c:pt idx="3074">
                  <c:v>225504.18</c:v>
                </c:pt>
                <c:pt idx="3075">
                  <c:v>223043.4</c:v>
                </c:pt>
                <c:pt idx="3076">
                  <c:v>223093.62</c:v>
                </c:pt>
                <c:pt idx="3077">
                  <c:v>223696.26</c:v>
                </c:pt>
                <c:pt idx="3078">
                  <c:v>223545.60000000001</c:v>
                </c:pt>
                <c:pt idx="3079">
                  <c:v>223997.58</c:v>
                </c:pt>
                <c:pt idx="3080">
                  <c:v>224499.78</c:v>
                </c:pt>
                <c:pt idx="3081">
                  <c:v>226056.6</c:v>
                </c:pt>
                <c:pt idx="3082">
                  <c:v>226159.9</c:v>
                </c:pt>
                <c:pt idx="3083">
                  <c:v>226461</c:v>
                </c:pt>
                <c:pt idx="3084">
                  <c:v>226864.52</c:v>
                </c:pt>
                <c:pt idx="3085">
                  <c:v>227318.48</c:v>
                </c:pt>
                <c:pt idx="3086">
                  <c:v>227520.24</c:v>
                </c:pt>
                <c:pt idx="3087">
                  <c:v>226914.96</c:v>
                </c:pt>
                <c:pt idx="3088">
                  <c:v>227419.36</c:v>
                </c:pt>
                <c:pt idx="3089">
                  <c:v>227268.04</c:v>
                </c:pt>
                <c:pt idx="3090">
                  <c:v>228075.08</c:v>
                </c:pt>
                <c:pt idx="3091">
                  <c:v>227974.2</c:v>
                </c:pt>
                <c:pt idx="3092">
                  <c:v>228125.52</c:v>
                </c:pt>
                <c:pt idx="3093">
                  <c:v>228024.64</c:v>
                </c:pt>
                <c:pt idx="3094">
                  <c:v>228276.84</c:v>
                </c:pt>
                <c:pt idx="3095">
                  <c:v>228125.52</c:v>
                </c:pt>
                <c:pt idx="3096">
                  <c:v>228781.24</c:v>
                </c:pt>
                <c:pt idx="3097">
                  <c:v>228428.16</c:v>
                </c:pt>
                <c:pt idx="3098">
                  <c:v>228075.08</c:v>
                </c:pt>
                <c:pt idx="3099">
                  <c:v>229033.44</c:v>
                </c:pt>
                <c:pt idx="3100">
                  <c:v>228932.56</c:v>
                </c:pt>
                <c:pt idx="3101">
                  <c:v>229537.84</c:v>
                </c:pt>
                <c:pt idx="3102">
                  <c:v>228226.4</c:v>
                </c:pt>
                <c:pt idx="3103">
                  <c:v>228175.96</c:v>
                </c:pt>
                <c:pt idx="3104">
                  <c:v>229386.52</c:v>
                </c:pt>
                <c:pt idx="3105">
                  <c:v>228730.8</c:v>
                </c:pt>
                <c:pt idx="3106">
                  <c:v>226410.56</c:v>
                </c:pt>
                <c:pt idx="3107">
                  <c:v>226208.8</c:v>
                </c:pt>
                <c:pt idx="3108">
                  <c:v>225704.4</c:v>
                </c:pt>
                <c:pt idx="3109">
                  <c:v>226410.56</c:v>
                </c:pt>
                <c:pt idx="3110">
                  <c:v>222829.32</c:v>
                </c:pt>
                <c:pt idx="3111">
                  <c:v>224090.32</c:v>
                </c:pt>
                <c:pt idx="3112">
                  <c:v>225200</c:v>
                </c:pt>
                <c:pt idx="3113">
                  <c:v>225603.52</c:v>
                </c:pt>
                <c:pt idx="3114">
                  <c:v>225099.12</c:v>
                </c:pt>
                <c:pt idx="3115">
                  <c:v>223434.6</c:v>
                </c:pt>
                <c:pt idx="3116">
                  <c:v>225200</c:v>
                </c:pt>
                <c:pt idx="3117">
                  <c:v>224998.24</c:v>
                </c:pt>
                <c:pt idx="3118">
                  <c:v>223636.36</c:v>
                </c:pt>
                <c:pt idx="3119">
                  <c:v>224392.95999999999</c:v>
                </c:pt>
                <c:pt idx="3120">
                  <c:v>223535.48</c:v>
                </c:pt>
                <c:pt idx="3121">
                  <c:v>222930.2</c:v>
                </c:pt>
                <c:pt idx="3122">
                  <c:v>223434.6</c:v>
                </c:pt>
                <c:pt idx="3123">
                  <c:v>222526.68</c:v>
                </c:pt>
                <c:pt idx="3124">
                  <c:v>222879.76</c:v>
                </c:pt>
                <c:pt idx="3125">
                  <c:v>224897.36</c:v>
                </c:pt>
                <c:pt idx="3126">
                  <c:v>225048.68</c:v>
                </c:pt>
                <c:pt idx="3127">
                  <c:v>225956.6</c:v>
                </c:pt>
                <c:pt idx="3128">
                  <c:v>227722</c:v>
                </c:pt>
                <c:pt idx="3129">
                  <c:v>228175.96</c:v>
                </c:pt>
                <c:pt idx="3130">
                  <c:v>228529.04</c:v>
                </c:pt>
                <c:pt idx="3131">
                  <c:v>227671.56</c:v>
                </c:pt>
                <c:pt idx="3132">
                  <c:v>228428.16</c:v>
                </c:pt>
                <c:pt idx="3133">
                  <c:v>227974.2</c:v>
                </c:pt>
                <c:pt idx="3134">
                  <c:v>227923.76</c:v>
                </c:pt>
                <c:pt idx="3135">
                  <c:v>229941.36</c:v>
                </c:pt>
                <c:pt idx="3136">
                  <c:v>230798.84</c:v>
                </c:pt>
                <c:pt idx="3137">
                  <c:v>232412.92</c:v>
                </c:pt>
                <c:pt idx="3138">
                  <c:v>231404.12</c:v>
                </c:pt>
                <c:pt idx="3139">
                  <c:v>231807.64</c:v>
                </c:pt>
                <c:pt idx="3140">
                  <c:v>230647.52</c:v>
                </c:pt>
                <c:pt idx="3141">
                  <c:v>230697.96</c:v>
                </c:pt>
                <c:pt idx="3142">
                  <c:v>231505</c:v>
                </c:pt>
                <c:pt idx="3143">
                  <c:v>232160.72</c:v>
                </c:pt>
                <c:pt idx="3144">
                  <c:v>233068.64</c:v>
                </c:pt>
                <c:pt idx="3145">
                  <c:v>233537.64</c:v>
                </c:pt>
                <c:pt idx="3146">
                  <c:v>234753.37</c:v>
                </c:pt>
                <c:pt idx="3147">
                  <c:v>233735.17</c:v>
                </c:pt>
                <c:pt idx="3148">
                  <c:v>233073.34</c:v>
                </c:pt>
                <c:pt idx="3149">
                  <c:v>232818.79</c:v>
                </c:pt>
                <c:pt idx="3150">
                  <c:v>233429.71</c:v>
                </c:pt>
                <c:pt idx="3151">
                  <c:v>233124.25</c:v>
                </c:pt>
                <c:pt idx="3152">
                  <c:v>233633.35</c:v>
                </c:pt>
                <c:pt idx="3153">
                  <c:v>233836.99</c:v>
                </c:pt>
                <c:pt idx="3154">
                  <c:v>233378.8</c:v>
                </c:pt>
                <c:pt idx="3155">
                  <c:v>232920.61</c:v>
                </c:pt>
                <c:pt idx="3156">
                  <c:v>233684.26</c:v>
                </c:pt>
                <c:pt idx="3157">
                  <c:v>232564.24</c:v>
                </c:pt>
                <c:pt idx="3158">
                  <c:v>233429.71</c:v>
                </c:pt>
                <c:pt idx="3159">
                  <c:v>233582.44</c:v>
                </c:pt>
                <c:pt idx="3160">
                  <c:v>234600.64</c:v>
                </c:pt>
                <c:pt idx="3161">
                  <c:v>233226.07</c:v>
                </c:pt>
                <c:pt idx="3162">
                  <c:v>234295.18</c:v>
                </c:pt>
                <c:pt idx="3163">
                  <c:v>233887.9</c:v>
                </c:pt>
                <c:pt idx="3164">
                  <c:v>233022.43</c:v>
                </c:pt>
                <c:pt idx="3165">
                  <c:v>231851.5</c:v>
                </c:pt>
                <c:pt idx="3166">
                  <c:v>231698.77</c:v>
                </c:pt>
                <c:pt idx="3167">
                  <c:v>230680.57</c:v>
                </c:pt>
                <c:pt idx="3168">
                  <c:v>227269.6</c:v>
                </c:pt>
                <c:pt idx="3169">
                  <c:v>228898.72</c:v>
                </c:pt>
                <c:pt idx="3170">
                  <c:v>229102.36</c:v>
                </c:pt>
                <c:pt idx="3171">
                  <c:v>231189.67</c:v>
                </c:pt>
                <c:pt idx="3172">
                  <c:v>230018.74</c:v>
                </c:pt>
                <c:pt idx="3173">
                  <c:v>229102.36</c:v>
                </c:pt>
                <c:pt idx="3174">
                  <c:v>230578.75</c:v>
                </c:pt>
                <c:pt idx="3175">
                  <c:v>227218.69</c:v>
                </c:pt>
                <c:pt idx="3176">
                  <c:v>227880.52</c:v>
                </c:pt>
                <c:pt idx="3177">
                  <c:v>229713.28</c:v>
                </c:pt>
                <c:pt idx="3178">
                  <c:v>230273.29</c:v>
                </c:pt>
                <c:pt idx="3179">
                  <c:v>230120.56</c:v>
                </c:pt>
                <c:pt idx="3180">
                  <c:v>231138.76</c:v>
                </c:pt>
                <c:pt idx="3181">
                  <c:v>230273.29</c:v>
                </c:pt>
                <c:pt idx="3182">
                  <c:v>227778.7</c:v>
                </c:pt>
                <c:pt idx="3183">
                  <c:v>229153.27</c:v>
                </c:pt>
                <c:pt idx="3184">
                  <c:v>229102.36</c:v>
                </c:pt>
                <c:pt idx="3185">
                  <c:v>230018.74</c:v>
                </c:pt>
                <c:pt idx="3186">
                  <c:v>231036.94</c:v>
                </c:pt>
                <c:pt idx="3187">
                  <c:v>231749.68</c:v>
                </c:pt>
                <c:pt idx="3188">
                  <c:v>231087.85</c:v>
                </c:pt>
                <c:pt idx="3189">
                  <c:v>232462.42</c:v>
                </c:pt>
                <c:pt idx="3190">
                  <c:v>233836.99</c:v>
                </c:pt>
                <c:pt idx="3191">
                  <c:v>234040.63</c:v>
                </c:pt>
                <c:pt idx="3192">
                  <c:v>234142.45</c:v>
                </c:pt>
                <c:pt idx="3193">
                  <c:v>233429.71</c:v>
                </c:pt>
                <c:pt idx="3194">
                  <c:v>234702.46</c:v>
                </c:pt>
                <c:pt idx="3195">
                  <c:v>235313.38</c:v>
                </c:pt>
                <c:pt idx="3196">
                  <c:v>235007.92</c:v>
                </c:pt>
                <c:pt idx="3197">
                  <c:v>234753.37</c:v>
                </c:pt>
                <c:pt idx="3198">
                  <c:v>235211.56</c:v>
                </c:pt>
                <c:pt idx="3199">
                  <c:v>234957.01</c:v>
                </c:pt>
                <c:pt idx="3200">
                  <c:v>235262.47</c:v>
                </c:pt>
                <c:pt idx="3201">
                  <c:v>235211.56</c:v>
                </c:pt>
                <c:pt idx="3202">
                  <c:v>234972.79</c:v>
                </c:pt>
                <c:pt idx="3203">
                  <c:v>234371.54</c:v>
                </c:pt>
                <c:pt idx="3204">
                  <c:v>234397</c:v>
                </c:pt>
                <c:pt idx="3205">
                  <c:v>234549.73</c:v>
                </c:pt>
                <c:pt idx="3206">
                  <c:v>233836.99</c:v>
                </c:pt>
                <c:pt idx="3207">
                  <c:v>234498.82</c:v>
                </c:pt>
                <c:pt idx="3208">
                  <c:v>233022.43</c:v>
                </c:pt>
                <c:pt idx="3209">
                  <c:v>230875.35</c:v>
                </c:pt>
                <c:pt idx="3210">
                  <c:v>232001.75</c:v>
                </c:pt>
                <c:pt idx="3211">
                  <c:v>233535.65</c:v>
                </c:pt>
                <c:pt idx="3212">
                  <c:v>233177.74</c:v>
                </c:pt>
                <c:pt idx="3213">
                  <c:v>231234.8</c:v>
                </c:pt>
                <c:pt idx="3214">
                  <c:v>232308.53</c:v>
                </c:pt>
                <c:pt idx="3215">
                  <c:v>232870.96</c:v>
                </c:pt>
                <c:pt idx="3216">
                  <c:v>234609.38</c:v>
                </c:pt>
                <c:pt idx="3217">
                  <c:v>234353.73</c:v>
                </c:pt>
                <c:pt idx="3218">
                  <c:v>235274.07</c:v>
                </c:pt>
                <c:pt idx="3219">
                  <c:v>235683.11</c:v>
                </c:pt>
                <c:pt idx="3220">
                  <c:v>235734.24</c:v>
                </c:pt>
                <c:pt idx="3221">
                  <c:v>236041.02</c:v>
                </c:pt>
                <c:pt idx="3222">
                  <c:v>236501.19</c:v>
                </c:pt>
                <c:pt idx="3223">
                  <c:v>235938.76</c:v>
                </c:pt>
                <c:pt idx="3224">
                  <c:v>236347.8</c:v>
                </c:pt>
                <c:pt idx="3225">
                  <c:v>237114.75</c:v>
                </c:pt>
                <c:pt idx="3226">
                  <c:v>237421.53</c:v>
                </c:pt>
                <c:pt idx="3227">
                  <c:v>237523.79</c:v>
                </c:pt>
                <c:pt idx="3228">
                  <c:v>237626.05</c:v>
                </c:pt>
                <c:pt idx="3229">
                  <c:v>238341.87</c:v>
                </c:pt>
                <c:pt idx="3230">
                  <c:v>238137.35</c:v>
                </c:pt>
                <c:pt idx="3231">
                  <c:v>239620.12</c:v>
                </c:pt>
                <c:pt idx="3232">
                  <c:v>240131.42</c:v>
                </c:pt>
                <c:pt idx="3233">
                  <c:v>239773.51</c:v>
                </c:pt>
                <c:pt idx="3234">
                  <c:v>239926.9</c:v>
                </c:pt>
                <c:pt idx="3235">
                  <c:v>239978.03</c:v>
                </c:pt>
                <c:pt idx="3236">
                  <c:v>240029.16</c:v>
                </c:pt>
                <c:pt idx="3237">
                  <c:v>239671.25</c:v>
                </c:pt>
                <c:pt idx="3238">
                  <c:v>239671.25</c:v>
                </c:pt>
                <c:pt idx="3239">
                  <c:v>239722.38</c:v>
                </c:pt>
                <c:pt idx="3240">
                  <c:v>239875.77</c:v>
                </c:pt>
                <c:pt idx="3241">
                  <c:v>240540.46</c:v>
                </c:pt>
                <c:pt idx="3242">
                  <c:v>241051.76</c:v>
                </c:pt>
                <c:pt idx="3243">
                  <c:v>241000.63</c:v>
                </c:pt>
                <c:pt idx="3244">
                  <c:v>240540.46</c:v>
                </c:pt>
                <c:pt idx="3245">
                  <c:v>240233.68</c:v>
                </c:pt>
                <c:pt idx="3246">
                  <c:v>240489.33</c:v>
                </c:pt>
                <c:pt idx="3247">
                  <c:v>241460.8</c:v>
                </c:pt>
                <c:pt idx="3248">
                  <c:v>242023.23</c:v>
                </c:pt>
                <c:pt idx="3249">
                  <c:v>242125.49</c:v>
                </c:pt>
                <c:pt idx="3250">
                  <c:v>241511.93</c:v>
                </c:pt>
                <c:pt idx="3251">
                  <c:v>239978.03</c:v>
                </c:pt>
                <c:pt idx="3252">
                  <c:v>239671.25</c:v>
                </c:pt>
                <c:pt idx="3253">
                  <c:v>241051.76</c:v>
                </c:pt>
                <c:pt idx="3254">
                  <c:v>240693.85</c:v>
                </c:pt>
                <c:pt idx="3255">
                  <c:v>242227.75</c:v>
                </c:pt>
                <c:pt idx="3256">
                  <c:v>241665.32</c:v>
                </c:pt>
                <c:pt idx="3257">
                  <c:v>241358.54</c:v>
                </c:pt>
                <c:pt idx="3258">
                  <c:v>242585.66</c:v>
                </c:pt>
                <c:pt idx="3259">
                  <c:v>243506</c:v>
                </c:pt>
                <c:pt idx="3260">
                  <c:v>244017.3</c:v>
                </c:pt>
                <c:pt idx="3261">
                  <c:v>245346.68</c:v>
                </c:pt>
                <c:pt idx="3262">
                  <c:v>245091.03</c:v>
                </c:pt>
                <c:pt idx="3263">
                  <c:v>244784.25</c:v>
                </c:pt>
                <c:pt idx="3264">
                  <c:v>245551.2</c:v>
                </c:pt>
                <c:pt idx="3265">
                  <c:v>245909.11</c:v>
                </c:pt>
                <c:pt idx="3266">
                  <c:v>246062.5</c:v>
                </c:pt>
                <c:pt idx="3267">
                  <c:v>245974.96</c:v>
                </c:pt>
                <c:pt idx="3268">
                  <c:v>246847.61</c:v>
                </c:pt>
                <c:pt idx="3269">
                  <c:v>247156.97</c:v>
                </c:pt>
                <c:pt idx="3270">
                  <c:v>245919.53</c:v>
                </c:pt>
                <c:pt idx="3271">
                  <c:v>246692.93</c:v>
                </c:pt>
                <c:pt idx="3272">
                  <c:v>248188.17</c:v>
                </c:pt>
                <c:pt idx="3273">
                  <c:v>247208.53</c:v>
                </c:pt>
                <c:pt idx="3274">
                  <c:v>247517.89</c:v>
                </c:pt>
                <c:pt idx="3275">
                  <c:v>247053.85</c:v>
                </c:pt>
                <c:pt idx="3276">
                  <c:v>247105.41</c:v>
                </c:pt>
                <c:pt idx="3277">
                  <c:v>247981.93</c:v>
                </c:pt>
                <c:pt idx="3278">
                  <c:v>248188.17</c:v>
                </c:pt>
                <c:pt idx="3279">
                  <c:v>248858.45</c:v>
                </c:pt>
                <c:pt idx="3280">
                  <c:v>249116.25</c:v>
                </c:pt>
                <c:pt idx="3281">
                  <c:v>248910.01</c:v>
                </c:pt>
                <c:pt idx="3282">
                  <c:v>249889.65</c:v>
                </c:pt>
                <c:pt idx="3283">
                  <c:v>250663.05</c:v>
                </c:pt>
                <c:pt idx="3284">
                  <c:v>249941.21</c:v>
                </c:pt>
                <c:pt idx="3285">
                  <c:v>249941.21</c:v>
                </c:pt>
                <c:pt idx="3286">
                  <c:v>249941.21</c:v>
                </c:pt>
                <c:pt idx="3287">
                  <c:v>248858.45</c:v>
                </c:pt>
                <c:pt idx="3288">
                  <c:v>246332.01</c:v>
                </c:pt>
                <c:pt idx="3289">
                  <c:v>247724.13</c:v>
                </c:pt>
                <c:pt idx="3290">
                  <c:v>248136.61</c:v>
                </c:pt>
                <c:pt idx="3291">
                  <c:v>247930.37</c:v>
                </c:pt>
                <c:pt idx="3292">
                  <c:v>245661.73</c:v>
                </c:pt>
                <c:pt idx="3293">
                  <c:v>246125.77</c:v>
                </c:pt>
                <c:pt idx="3294">
                  <c:v>248755.33</c:v>
                </c:pt>
                <c:pt idx="3295">
                  <c:v>250147.45</c:v>
                </c:pt>
                <c:pt idx="3296">
                  <c:v>250611.49</c:v>
                </c:pt>
                <c:pt idx="3297">
                  <c:v>249734.97</c:v>
                </c:pt>
                <c:pt idx="3298">
                  <c:v>250147.45</c:v>
                </c:pt>
                <c:pt idx="3299">
                  <c:v>251178.65</c:v>
                </c:pt>
                <c:pt idx="3300">
                  <c:v>252106.73</c:v>
                </c:pt>
                <c:pt idx="3301">
                  <c:v>251488.01</c:v>
                </c:pt>
                <c:pt idx="3302">
                  <c:v>251642.69</c:v>
                </c:pt>
                <c:pt idx="3303">
                  <c:v>250869.29</c:v>
                </c:pt>
                <c:pt idx="3304">
                  <c:v>251436.45</c:v>
                </c:pt>
                <c:pt idx="3305">
                  <c:v>250766.17</c:v>
                </c:pt>
                <c:pt idx="3306">
                  <c:v>250147.45</c:v>
                </c:pt>
                <c:pt idx="3307">
                  <c:v>245197.69</c:v>
                </c:pt>
                <c:pt idx="3308">
                  <c:v>241382.25</c:v>
                </c:pt>
                <c:pt idx="3309">
                  <c:v>241176.01</c:v>
                </c:pt>
                <c:pt idx="3310">
                  <c:v>235813.77</c:v>
                </c:pt>
                <c:pt idx="3311">
                  <c:v>235659.09</c:v>
                </c:pt>
                <c:pt idx="3312">
                  <c:v>239577.65</c:v>
                </c:pt>
                <c:pt idx="3313">
                  <c:v>237669.93</c:v>
                </c:pt>
                <c:pt idx="3314">
                  <c:v>242671.25</c:v>
                </c:pt>
                <c:pt idx="3315">
                  <c:v>238546.45</c:v>
                </c:pt>
                <c:pt idx="3316">
                  <c:v>236226.25</c:v>
                </c:pt>
                <c:pt idx="3317">
                  <c:v>225295.53</c:v>
                </c:pt>
                <c:pt idx="3318">
                  <c:v>230090.61</c:v>
                </c:pt>
                <c:pt idx="3319">
                  <c:v>222511.29</c:v>
                </c:pt>
                <c:pt idx="3320">
                  <c:v>207455.77</c:v>
                </c:pt>
                <c:pt idx="3321">
                  <c:v>214571.05</c:v>
                </c:pt>
                <c:pt idx="3322">
                  <c:v>202248.21</c:v>
                </c:pt>
                <c:pt idx="3323">
                  <c:v>205496.49</c:v>
                </c:pt>
                <c:pt idx="3324">
                  <c:v>198329.65</c:v>
                </c:pt>
                <c:pt idx="3325">
                  <c:v>197814.05</c:v>
                </c:pt>
                <c:pt idx="3326">
                  <c:v>195803.21</c:v>
                </c:pt>
                <c:pt idx="3327">
                  <c:v>194256.41</c:v>
                </c:pt>
                <c:pt idx="3328">
                  <c:v>203691.89</c:v>
                </c:pt>
                <c:pt idx="3329">
                  <c:v>207868.25</c:v>
                </c:pt>
                <c:pt idx="3330">
                  <c:v>214777.29</c:v>
                </c:pt>
                <c:pt idx="3331">
                  <c:v>211941.49</c:v>
                </c:pt>
                <c:pt idx="3332">
                  <c:v>215189.77</c:v>
                </c:pt>
                <c:pt idx="3333">
                  <c:v>213385.17</c:v>
                </c:pt>
                <c:pt idx="3334">
                  <c:v>208590.09</c:v>
                </c:pt>
                <c:pt idx="3335">
                  <c:v>211352.11</c:v>
                </c:pt>
                <c:pt idx="3336">
                  <c:v>209129.03</c:v>
                </c:pt>
                <c:pt idx="3337">
                  <c:v>216640.03</c:v>
                </c:pt>
                <c:pt idx="3338">
                  <c:v>216277.43</c:v>
                </c:pt>
                <c:pt idx="3339">
                  <c:v>219540.83</c:v>
                </c:pt>
                <c:pt idx="3340">
                  <c:v>222959.63</c:v>
                </c:pt>
                <c:pt idx="3341">
                  <c:v>221457.43</c:v>
                </c:pt>
                <c:pt idx="3342">
                  <c:v>224772.63</c:v>
                </c:pt>
                <c:pt idx="3343">
                  <c:v>221250.23</c:v>
                </c:pt>
                <c:pt idx="3344">
                  <c:v>222441.63</c:v>
                </c:pt>
                <c:pt idx="3345">
                  <c:v>225238.83</c:v>
                </c:pt>
                <c:pt idx="3346">
                  <c:v>223115.03</c:v>
                </c:pt>
                <c:pt idx="3347">
                  <c:v>219489.03</c:v>
                </c:pt>
                <c:pt idx="3348">
                  <c:v>222597.03</c:v>
                </c:pt>
                <c:pt idx="3349">
                  <c:v>222856.03</c:v>
                </c:pt>
                <c:pt idx="3350">
                  <c:v>224047.43</c:v>
                </c:pt>
                <c:pt idx="3351">
                  <c:v>226015.83</c:v>
                </c:pt>
                <c:pt idx="3352">
                  <c:v>226378.43</c:v>
                </c:pt>
                <c:pt idx="3353">
                  <c:v>229900.83</c:v>
                </c:pt>
                <c:pt idx="3354">
                  <c:v>227362.63</c:v>
                </c:pt>
                <c:pt idx="3355">
                  <c:v>223581.23</c:v>
                </c:pt>
                <c:pt idx="3356">
                  <c:v>224047.43</c:v>
                </c:pt>
                <c:pt idx="3357">
                  <c:v>225187.03</c:v>
                </c:pt>
                <c:pt idx="3358">
                  <c:v>224047.43</c:v>
                </c:pt>
                <c:pt idx="3359">
                  <c:v>225860.43</c:v>
                </c:pt>
                <c:pt idx="3360">
                  <c:v>228554.03</c:v>
                </c:pt>
                <c:pt idx="3361">
                  <c:v>227828.83</c:v>
                </c:pt>
                <c:pt idx="3362">
                  <c:v>225653.23</c:v>
                </c:pt>
                <c:pt idx="3363">
                  <c:v>223736.63</c:v>
                </c:pt>
                <c:pt idx="3364">
                  <c:v>224669.03</c:v>
                </c:pt>
                <c:pt idx="3365">
                  <c:v>224565.43</c:v>
                </c:pt>
                <c:pt idx="3366">
                  <c:v>229849.03</c:v>
                </c:pt>
                <c:pt idx="3367">
                  <c:v>228554.03</c:v>
                </c:pt>
                <c:pt idx="3368">
                  <c:v>231195.83</c:v>
                </c:pt>
                <c:pt idx="3369">
                  <c:v>229797.23</c:v>
                </c:pt>
                <c:pt idx="3370">
                  <c:v>229745.43</c:v>
                </c:pt>
                <c:pt idx="3371">
                  <c:v>232801.63</c:v>
                </c:pt>
                <c:pt idx="3372">
                  <c:v>234666.43</c:v>
                </c:pt>
                <c:pt idx="3373">
                  <c:v>234925.43</c:v>
                </c:pt>
                <c:pt idx="3374">
                  <c:v>235236.23</c:v>
                </c:pt>
                <c:pt idx="3375">
                  <c:v>237152.83</c:v>
                </c:pt>
                <c:pt idx="3376">
                  <c:v>238655.03</c:v>
                </c:pt>
                <c:pt idx="3377">
                  <c:v>241296.83</c:v>
                </c:pt>
                <c:pt idx="3378">
                  <c:v>240209.03</c:v>
                </c:pt>
                <c:pt idx="3379">
                  <c:v>244042.23</c:v>
                </c:pt>
                <c:pt idx="3380">
                  <c:v>246062.43</c:v>
                </c:pt>
                <c:pt idx="3381">
                  <c:v>245026.43</c:v>
                </c:pt>
                <c:pt idx="3382">
                  <c:v>244197.63</c:v>
                </c:pt>
                <c:pt idx="3383">
                  <c:v>235598.83</c:v>
                </c:pt>
                <c:pt idx="3384">
                  <c:v>237929.83</c:v>
                </c:pt>
                <c:pt idx="3385">
                  <c:v>238603.23</c:v>
                </c:pt>
                <c:pt idx="3386">
                  <c:v>241348.63</c:v>
                </c:pt>
                <c:pt idx="3387">
                  <c:v>241089.63</c:v>
                </c:pt>
                <c:pt idx="3388">
                  <c:v>240934.23</c:v>
                </c:pt>
                <c:pt idx="3389">
                  <c:v>240260.83</c:v>
                </c:pt>
                <c:pt idx="3390">
                  <c:v>241504.03</c:v>
                </c:pt>
                <c:pt idx="3391">
                  <c:v>242177.43</c:v>
                </c:pt>
                <c:pt idx="3392">
                  <c:v>238551.43</c:v>
                </c:pt>
                <c:pt idx="3393">
                  <c:v>239691.03</c:v>
                </c:pt>
                <c:pt idx="3394">
                  <c:v>237411.83</c:v>
                </c:pt>
                <c:pt idx="3395">
                  <c:v>238965.83</c:v>
                </c:pt>
                <c:pt idx="3396">
                  <c:v>240312.63</c:v>
                </c:pt>
                <c:pt idx="3397">
                  <c:v>240675.23</c:v>
                </c:pt>
                <c:pt idx="3398">
                  <c:v>242456.11</c:v>
                </c:pt>
                <c:pt idx="3399">
                  <c:v>245206.27</c:v>
                </c:pt>
                <c:pt idx="3400">
                  <c:v>243589.93</c:v>
                </c:pt>
                <c:pt idx="3401">
                  <c:v>244945.57</c:v>
                </c:pt>
                <c:pt idx="3402">
                  <c:v>244007.05</c:v>
                </c:pt>
                <c:pt idx="3403">
                  <c:v>245310.55</c:v>
                </c:pt>
                <c:pt idx="3404">
                  <c:v>243589.93</c:v>
                </c:pt>
                <c:pt idx="3405">
                  <c:v>246040.51</c:v>
                </c:pt>
                <c:pt idx="3406">
                  <c:v>247656.85</c:v>
                </c:pt>
                <c:pt idx="3407">
                  <c:v>246822.61</c:v>
                </c:pt>
                <c:pt idx="3408">
                  <c:v>247552.57</c:v>
                </c:pt>
                <c:pt idx="3409">
                  <c:v>248751.79</c:v>
                </c:pt>
                <c:pt idx="3410">
                  <c:v>249533.89</c:v>
                </c:pt>
                <c:pt idx="3411">
                  <c:v>250263.85</c:v>
                </c:pt>
                <c:pt idx="3412">
                  <c:v>248386.81</c:v>
                </c:pt>
                <c:pt idx="3413">
                  <c:v>247448.29</c:v>
                </c:pt>
                <c:pt idx="3414">
                  <c:v>249481.75</c:v>
                </c:pt>
                <c:pt idx="3415">
                  <c:v>248491.09</c:v>
                </c:pt>
                <c:pt idx="3416">
                  <c:v>250159.57</c:v>
                </c:pt>
                <c:pt idx="3417">
                  <c:v>249325.33</c:v>
                </c:pt>
                <c:pt idx="3418">
                  <c:v>248751.79</c:v>
                </c:pt>
                <c:pt idx="3419">
                  <c:v>250680.97</c:v>
                </c:pt>
                <c:pt idx="3420">
                  <c:v>251723.77</c:v>
                </c:pt>
                <c:pt idx="3421">
                  <c:v>252349.45</c:v>
                </c:pt>
                <c:pt idx="3422">
                  <c:v>253496.53</c:v>
                </c:pt>
                <c:pt idx="3423">
                  <c:v>252610.15</c:v>
                </c:pt>
                <c:pt idx="3424">
                  <c:v>253340.11</c:v>
                </c:pt>
                <c:pt idx="3425">
                  <c:v>252558.01</c:v>
                </c:pt>
                <c:pt idx="3426">
                  <c:v>255008.59</c:v>
                </c:pt>
                <c:pt idx="3427">
                  <c:v>254174.35</c:v>
                </c:pt>
                <c:pt idx="3428">
                  <c:v>253705.09</c:v>
                </c:pt>
                <c:pt idx="3429">
                  <c:v>254591.47</c:v>
                </c:pt>
                <c:pt idx="3430">
                  <c:v>255008.59</c:v>
                </c:pt>
                <c:pt idx="3431">
                  <c:v>253757.23</c:v>
                </c:pt>
                <c:pt idx="3432">
                  <c:v>254174.35</c:v>
                </c:pt>
                <c:pt idx="3433">
                  <c:v>254330.77</c:v>
                </c:pt>
                <c:pt idx="3434">
                  <c:v>255790.69</c:v>
                </c:pt>
                <c:pt idx="3435">
                  <c:v>256103.53</c:v>
                </c:pt>
                <c:pt idx="3436">
                  <c:v>257615.59</c:v>
                </c:pt>
                <c:pt idx="3437">
                  <c:v>256677.07</c:v>
                </c:pt>
                <c:pt idx="3438">
                  <c:v>257980.57</c:v>
                </c:pt>
                <c:pt idx="3439">
                  <c:v>257354.89</c:v>
                </c:pt>
                <c:pt idx="3440">
                  <c:v>258710.53</c:v>
                </c:pt>
                <c:pt idx="3441">
                  <c:v>261004.69</c:v>
                </c:pt>
                <c:pt idx="3442">
                  <c:v>255686.41</c:v>
                </c:pt>
                <c:pt idx="3443">
                  <c:v>255112.87</c:v>
                </c:pt>
                <c:pt idx="3444">
                  <c:v>251671.63</c:v>
                </c:pt>
                <c:pt idx="3445">
                  <c:v>254695.75</c:v>
                </c:pt>
                <c:pt idx="3446">
                  <c:v>252297.31</c:v>
                </c:pt>
                <c:pt idx="3447">
                  <c:v>253027.27</c:v>
                </c:pt>
                <c:pt idx="3448">
                  <c:v>254852.17</c:v>
                </c:pt>
                <c:pt idx="3449">
                  <c:v>255894.97</c:v>
                </c:pt>
                <c:pt idx="3450">
                  <c:v>255529.99</c:v>
                </c:pt>
                <c:pt idx="3451">
                  <c:v>254226.49</c:v>
                </c:pt>
                <c:pt idx="3452">
                  <c:v>252766.57</c:v>
                </c:pt>
                <c:pt idx="3453">
                  <c:v>249951.01</c:v>
                </c:pt>
                <c:pt idx="3454">
                  <c:v>251045.95</c:v>
                </c:pt>
                <c:pt idx="3455">
                  <c:v>247656.85</c:v>
                </c:pt>
                <c:pt idx="3456">
                  <c:v>248178.25</c:v>
                </c:pt>
                <c:pt idx="3457">
                  <c:v>249794.59</c:v>
                </c:pt>
                <c:pt idx="3458">
                  <c:v>252349.45</c:v>
                </c:pt>
                <c:pt idx="3459">
                  <c:v>251932.33</c:v>
                </c:pt>
                <c:pt idx="3460">
                  <c:v>252558.01</c:v>
                </c:pt>
                <c:pt idx="3461">
                  <c:v>253600.81</c:v>
                </c:pt>
                <c:pt idx="3462">
                  <c:v>252152.99</c:v>
                </c:pt>
                <c:pt idx="3463">
                  <c:v>254555.34</c:v>
                </c:pt>
                <c:pt idx="3464">
                  <c:v>253090.66</c:v>
                </c:pt>
                <c:pt idx="3465">
                  <c:v>255183.06</c:v>
                </c:pt>
                <c:pt idx="3466">
                  <c:v>257013.91</c:v>
                </c:pt>
                <c:pt idx="3467">
                  <c:v>258269.35</c:v>
                </c:pt>
                <c:pt idx="3468">
                  <c:v>259890.96</c:v>
                </c:pt>
                <c:pt idx="3469">
                  <c:v>259210.93</c:v>
                </c:pt>
                <c:pt idx="3470">
                  <c:v>257903.18</c:v>
                </c:pt>
                <c:pt idx="3471">
                  <c:v>257484.7</c:v>
                </c:pt>
                <c:pt idx="3472">
                  <c:v>257746.25</c:v>
                </c:pt>
                <c:pt idx="3473">
                  <c:v>255496.92</c:v>
                </c:pt>
                <c:pt idx="3474">
                  <c:v>256804.67</c:v>
                </c:pt>
                <c:pt idx="3475">
                  <c:v>255863.09</c:v>
                </c:pt>
                <c:pt idx="3476">
                  <c:v>256856.98</c:v>
                </c:pt>
                <c:pt idx="3477">
                  <c:v>257484.7</c:v>
                </c:pt>
                <c:pt idx="3478">
                  <c:v>254241.48</c:v>
                </c:pt>
                <c:pt idx="3479">
                  <c:v>253770.69</c:v>
                </c:pt>
                <c:pt idx="3480">
                  <c:v>248487.38</c:v>
                </c:pt>
                <c:pt idx="3481">
                  <c:v>249742.82</c:v>
                </c:pt>
                <c:pt idx="3482">
                  <c:v>248487.38</c:v>
                </c:pt>
                <c:pt idx="3483">
                  <c:v>250265.92</c:v>
                </c:pt>
                <c:pt idx="3484">
                  <c:v>253142.97</c:v>
                </c:pt>
                <c:pt idx="3485">
                  <c:v>256700.05</c:v>
                </c:pt>
                <c:pt idx="3486">
                  <c:v>259681.72</c:v>
                </c:pt>
                <c:pt idx="3487">
                  <c:v>259472.48</c:v>
                </c:pt>
                <c:pt idx="3488">
                  <c:v>262349.53000000003</c:v>
                </c:pt>
                <c:pt idx="3489">
                  <c:v>262454.15000000002</c:v>
                </c:pt>
                <c:pt idx="3490">
                  <c:v>263709.59000000003</c:v>
                </c:pt>
                <c:pt idx="3491">
                  <c:v>261774.12</c:v>
                </c:pt>
                <c:pt idx="3492">
                  <c:v>264232.69</c:v>
                </c:pt>
                <c:pt idx="3493">
                  <c:v>266011.23</c:v>
                </c:pt>
                <c:pt idx="3494">
                  <c:v>265697.37</c:v>
                </c:pt>
                <c:pt idx="3495">
                  <c:v>264651.17</c:v>
                </c:pt>
                <c:pt idx="3496">
                  <c:v>265226.58</c:v>
                </c:pt>
                <c:pt idx="3497">
                  <c:v>265435.82</c:v>
                </c:pt>
                <c:pt idx="3498">
                  <c:v>265906.61</c:v>
                </c:pt>
                <c:pt idx="3499">
                  <c:v>268208.25</c:v>
                </c:pt>
                <c:pt idx="3500">
                  <c:v>268155.94</c:v>
                </c:pt>
                <c:pt idx="3501">
                  <c:v>269202.14</c:v>
                </c:pt>
                <c:pt idx="3502">
                  <c:v>267214.36</c:v>
                </c:pt>
                <c:pt idx="3503">
                  <c:v>269149.83</c:v>
                </c:pt>
                <c:pt idx="3504">
                  <c:v>269516</c:v>
                </c:pt>
                <c:pt idx="3505">
                  <c:v>269934.48</c:v>
                </c:pt>
                <c:pt idx="3506">
                  <c:v>271294.53999999998</c:v>
                </c:pt>
                <c:pt idx="3507">
                  <c:v>270614.51</c:v>
                </c:pt>
                <c:pt idx="3508">
                  <c:v>271503.78000000003</c:v>
                </c:pt>
                <c:pt idx="3509">
                  <c:v>270300.65000000002</c:v>
                </c:pt>
                <c:pt idx="3510">
                  <c:v>270876.06</c:v>
                </c:pt>
                <c:pt idx="3511">
                  <c:v>270666.82</c:v>
                </c:pt>
                <c:pt idx="3512">
                  <c:v>270248.34000000003</c:v>
                </c:pt>
                <c:pt idx="3513">
                  <c:v>272445.36</c:v>
                </c:pt>
                <c:pt idx="3514">
                  <c:v>272340.74</c:v>
                </c:pt>
                <c:pt idx="3515">
                  <c:v>273910.03999999998</c:v>
                </c:pt>
                <c:pt idx="3516">
                  <c:v>273177.7</c:v>
                </c:pt>
                <c:pt idx="3517">
                  <c:v>271503.78000000003</c:v>
                </c:pt>
                <c:pt idx="3518">
                  <c:v>271085.3</c:v>
                </c:pt>
                <c:pt idx="3519">
                  <c:v>272131.5</c:v>
                </c:pt>
                <c:pt idx="3520">
                  <c:v>273043.15999999997</c:v>
                </c:pt>
                <c:pt idx="3521">
                  <c:v>273932.09000000003</c:v>
                </c:pt>
                <c:pt idx="3522">
                  <c:v>274458.59000000003</c:v>
                </c:pt>
                <c:pt idx="3523">
                  <c:v>275037.74</c:v>
                </c:pt>
                <c:pt idx="3524">
                  <c:v>274827.14</c:v>
                </c:pt>
                <c:pt idx="3525">
                  <c:v>274142.69</c:v>
                </c:pt>
                <c:pt idx="3526">
                  <c:v>275511.59000000003</c:v>
                </c:pt>
                <c:pt idx="3527">
                  <c:v>276459.28999999998</c:v>
                </c:pt>
                <c:pt idx="3528">
                  <c:v>277828.19</c:v>
                </c:pt>
                <c:pt idx="3529">
                  <c:v>279355.03999999998</c:v>
                </c:pt>
                <c:pt idx="3530">
                  <c:v>277880.84000000003</c:v>
                </c:pt>
                <c:pt idx="3531">
                  <c:v>278407.34000000003</c:v>
                </c:pt>
                <c:pt idx="3532">
                  <c:v>278670.59000000003</c:v>
                </c:pt>
                <c:pt idx="3533">
                  <c:v>279144.44</c:v>
                </c:pt>
                <c:pt idx="3534">
                  <c:v>277301.69</c:v>
                </c:pt>
                <c:pt idx="3535">
                  <c:v>278933.84000000003</c:v>
                </c:pt>
                <c:pt idx="3536">
                  <c:v>280881.89</c:v>
                </c:pt>
                <c:pt idx="3537">
                  <c:v>280987.19</c:v>
                </c:pt>
                <c:pt idx="3538">
                  <c:v>280144.78999999998</c:v>
                </c:pt>
                <c:pt idx="3539">
                  <c:v>280460.69</c:v>
                </c:pt>
                <c:pt idx="3540">
                  <c:v>280565.99</c:v>
                </c:pt>
                <c:pt idx="3541">
                  <c:v>275880.14</c:v>
                </c:pt>
                <c:pt idx="3542">
                  <c:v>277564.94</c:v>
                </c:pt>
                <c:pt idx="3543">
                  <c:v>274037.39</c:v>
                </c:pt>
                <c:pt idx="3544">
                  <c:v>276775.19</c:v>
                </c:pt>
                <c:pt idx="3545">
                  <c:v>279039.14</c:v>
                </c:pt>
                <c:pt idx="3546">
                  <c:v>279144.44</c:v>
                </c:pt>
                <c:pt idx="3547">
                  <c:v>280250.09000000003</c:v>
                </c:pt>
                <c:pt idx="3548">
                  <c:v>280987.19</c:v>
                </c:pt>
                <c:pt idx="3549">
                  <c:v>282671.99</c:v>
                </c:pt>
                <c:pt idx="3550">
                  <c:v>282987.89</c:v>
                </c:pt>
                <c:pt idx="3551">
                  <c:v>282882.59000000003</c:v>
                </c:pt>
                <c:pt idx="3552">
                  <c:v>283672.34000000003</c:v>
                </c:pt>
                <c:pt idx="3553">
                  <c:v>284146.19</c:v>
                </c:pt>
                <c:pt idx="3554">
                  <c:v>284040.89</c:v>
                </c:pt>
                <c:pt idx="3555">
                  <c:v>283830.28999999998</c:v>
                </c:pt>
                <c:pt idx="3556">
                  <c:v>282777.28999999998</c:v>
                </c:pt>
                <c:pt idx="3557">
                  <c:v>282987.89</c:v>
                </c:pt>
                <c:pt idx="3558">
                  <c:v>281250.44</c:v>
                </c:pt>
                <c:pt idx="3559">
                  <c:v>281250.44</c:v>
                </c:pt>
                <c:pt idx="3560">
                  <c:v>282829.94</c:v>
                </c:pt>
                <c:pt idx="3561">
                  <c:v>277828.19</c:v>
                </c:pt>
                <c:pt idx="3562">
                  <c:v>277249.03999999998</c:v>
                </c:pt>
                <c:pt idx="3563">
                  <c:v>281145.14</c:v>
                </c:pt>
                <c:pt idx="3564">
                  <c:v>280197.44</c:v>
                </c:pt>
                <c:pt idx="3565">
                  <c:v>278144.09000000003</c:v>
                </c:pt>
                <c:pt idx="3566">
                  <c:v>275300.99</c:v>
                </c:pt>
                <c:pt idx="3567">
                  <c:v>277986.14</c:v>
                </c:pt>
                <c:pt idx="3568">
                  <c:v>276564.59000000003</c:v>
                </c:pt>
                <c:pt idx="3569">
                  <c:v>279407.69</c:v>
                </c:pt>
                <c:pt idx="3570">
                  <c:v>280250.09000000003</c:v>
                </c:pt>
                <c:pt idx="3571">
                  <c:v>282619.34000000003</c:v>
                </c:pt>
                <c:pt idx="3572">
                  <c:v>281618.99</c:v>
                </c:pt>
                <c:pt idx="3573">
                  <c:v>283040.53999999998</c:v>
                </c:pt>
                <c:pt idx="3574">
                  <c:v>282987.89</c:v>
                </c:pt>
                <c:pt idx="3575">
                  <c:v>283724.99</c:v>
                </c:pt>
                <c:pt idx="3576">
                  <c:v>280829.24</c:v>
                </c:pt>
                <c:pt idx="3577">
                  <c:v>281145.14</c:v>
                </c:pt>
                <c:pt idx="3578">
                  <c:v>281934.89</c:v>
                </c:pt>
                <c:pt idx="3579">
                  <c:v>279670.94</c:v>
                </c:pt>
                <c:pt idx="3580">
                  <c:v>278512.64000000001</c:v>
                </c:pt>
                <c:pt idx="3581">
                  <c:v>279776.24</c:v>
                </c:pt>
                <c:pt idx="3582">
                  <c:v>282619.34000000003</c:v>
                </c:pt>
                <c:pt idx="3583">
                  <c:v>281934.89</c:v>
                </c:pt>
                <c:pt idx="3584">
                  <c:v>281303.09000000003</c:v>
                </c:pt>
                <c:pt idx="3585">
                  <c:v>281987.53999999998</c:v>
                </c:pt>
                <c:pt idx="3586">
                  <c:v>284514.74</c:v>
                </c:pt>
                <c:pt idx="3587">
                  <c:v>286644.33</c:v>
                </c:pt>
                <c:pt idx="3588">
                  <c:v>286328.83</c:v>
                </c:pt>
                <c:pt idx="3589">
                  <c:v>286117.83</c:v>
                </c:pt>
                <c:pt idx="3590">
                  <c:v>287331.08</c:v>
                </c:pt>
                <c:pt idx="3591">
                  <c:v>288016.83</c:v>
                </c:pt>
                <c:pt idx="3592">
                  <c:v>287489.33</c:v>
                </c:pt>
                <c:pt idx="3593">
                  <c:v>288491.58</c:v>
                </c:pt>
                <c:pt idx="3594">
                  <c:v>288227.83</c:v>
                </c:pt>
                <c:pt idx="3595">
                  <c:v>289968.58</c:v>
                </c:pt>
                <c:pt idx="3596">
                  <c:v>291023.58</c:v>
                </c:pt>
                <c:pt idx="3597">
                  <c:v>289863.08</c:v>
                </c:pt>
                <c:pt idx="3598">
                  <c:v>288175.08</c:v>
                </c:pt>
                <c:pt idx="3599">
                  <c:v>289863.08</c:v>
                </c:pt>
                <c:pt idx="3600">
                  <c:v>288755.33</c:v>
                </c:pt>
                <c:pt idx="3601">
                  <c:v>290759.83</c:v>
                </c:pt>
                <c:pt idx="3602">
                  <c:v>291445.58</c:v>
                </c:pt>
                <c:pt idx="3603">
                  <c:v>291023.58</c:v>
                </c:pt>
                <c:pt idx="3604">
                  <c:v>291445.58</c:v>
                </c:pt>
                <c:pt idx="3605">
                  <c:v>291498.33</c:v>
                </c:pt>
                <c:pt idx="3606">
                  <c:v>289546.58</c:v>
                </c:pt>
                <c:pt idx="3607">
                  <c:v>290496.08</c:v>
                </c:pt>
                <c:pt idx="3608">
                  <c:v>289441.08</c:v>
                </c:pt>
                <c:pt idx="3609">
                  <c:v>289968.58</c:v>
                </c:pt>
                <c:pt idx="3610">
                  <c:v>291867.58</c:v>
                </c:pt>
                <c:pt idx="3611">
                  <c:v>293397.33</c:v>
                </c:pt>
                <c:pt idx="3612">
                  <c:v>291129.08</c:v>
                </c:pt>
                <c:pt idx="3613">
                  <c:v>289388.33</c:v>
                </c:pt>
                <c:pt idx="3614">
                  <c:v>285432.08</c:v>
                </c:pt>
                <c:pt idx="3615">
                  <c:v>287489.33</c:v>
                </c:pt>
                <c:pt idx="3616">
                  <c:v>289968.58</c:v>
                </c:pt>
                <c:pt idx="3617">
                  <c:v>289757.58</c:v>
                </c:pt>
                <c:pt idx="3618">
                  <c:v>289230.08000000002</c:v>
                </c:pt>
                <c:pt idx="3619">
                  <c:v>288544.33</c:v>
                </c:pt>
                <c:pt idx="3620">
                  <c:v>290759.83</c:v>
                </c:pt>
                <c:pt idx="3621">
                  <c:v>290548.83</c:v>
                </c:pt>
                <c:pt idx="3622">
                  <c:v>291762.08</c:v>
                </c:pt>
                <c:pt idx="3623">
                  <c:v>291867.58</c:v>
                </c:pt>
                <c:pt idx="3624">
                  <c:v>292711.58</c:v>
                </c:pt>
                <c:pt idx="3625">
                  <c:v>292817.08</c:v>
                </c:pt>
                <c:pt idx="3626">
                  <c:v>293291.83</c:v>
                </c:pt>
                <c:pt idx="3627">
                  <c:v>293819.33</c:v>
                </c:pt>
                <c:pt idx="3628">
                  <c:v>294399.58</c:v>
                </c:pt>
                <c:pt idx="3629">
                  <c:v>293239.08</c:v>
                </c:pt>
                <c:pt idx="3630">
                  <c:v>295190.83</c:v>
                </c:pt>
                <c:pt idx="3631">
                  <c:v>294768.83</c:v>
                </c:pt>
                <c:pt idx="3632">
                  <c:v>294927.08</c:v>
                </c:pt>
                <c:pt idx="3633">
                  <c:v>294821.58</c:v>
                </c:pt>
                <c:pt idx="3634">
                  <c:v>295507.33</c:v>
                </c:pt>
                <c:pt idx="3635">
                  <c:v>295876.58</c:v>
                </c:pt>
                <c:pt idx="3636">
                  <c:v>296351.33</c:v>
                </c:pt>
                <c:pt idx="3637">
                  <c:v>295560.08</c:v>
                </c:pt>
                <c:pt idx="3638">
                  <c:v>294505.08</c:v>
                </c:pt>
                <c:pt idx="3639">
                  <c:v>293872.08</c:v>
                </c:pt>
                <c:pt idx="3640">
                  <c:v>291551.08</c:v>
                </c:pt>
                <c:pt idx="3641">
                  <c:v>293766.58</c:v>
                </c:pt>
                <c:pt idx="3642">
                  <c:v>294083.08</c:v>
                </c:pt>
                <c:pt idx="3643">
                  <c:v>293872.08</c:v>
                </c:pt>
                <c:pt idx="3644">
                  <c:v>295085.33</c:v>
                </c:pt>
                <c:pt idx="3645">
                  <c:v>295507.33</c:v>
                </c:pt>
                <c:pt idx="3646">
                  <c:v>295718.33</c:v>
                </c:pt>
                <c:pt idx="3647">
                  <c:v>295823.83</c:v>
                </c:pt>
                <c:pt idx="3648">
                  <c:v>295454.58</c:v>
                </c:pt>
                <c:pt idx="3649">
                  <c:v>295876.58</c:v>
                </c:pt>
                <c:pt idx="3650">
                  <c:v>297274.34999999998</c:v>
                </c:pt>
                <c:pt idx="3651">
                  <c:v>296848.71000000002</c:v>
                </c:pt>
                <c:pt idx="3652">
                  <c:v>297272.78999999998</c:v>
                </c:pt>
                <c:pt idx="3653">
                  <c:v>295311.42</c:v>
                </c:pt>
                <c:pt idx="3654">
                  <c:v>297802.89</c:v>
                </c:pt>
                <c:pt idx="3655">
                  <c:v>298173.96000000002</c:v>
                </c:pt>
                <c:pt idx="3656">
                  <c:v>297272.78999999998</c:v>
                </c:pt>
                <c:pt idx="3657">
                  <c:v>298067.94</c:v>
                </c:pt>
                <c:pt idx="3658">
                  <c:v>297060.75</c:v>
                </c:pt>
                <c:pt idx="3659">
                  <c:v>295311.42</c:v>
                </c:pt>
                <c:pt idx="3660">
                  <c:v>292925.96999999997</c:v>
                </c:pt>
                <c:pt idx="3661">
                  <c:v>295470.45</c:v>
                </c:pt>
                <c:pt idx="3662">
                  <c:v>296477.64</c:v>
                </c:pt>
                <c:pt idx="3663">
                  <c:v>297325.8</c:v>
                </c:pt>
                <c:pt idx="3664">
                  <c:v>298067.94</c:v>
                </c:pt>
                <c:pt idx="3665">
                  <c:v>298386</c:v>
                </c:pt>
                <c:pt idx="3666">
                  <c:v>297007.74</c:v>
                </c:pt>
                <c:pt idx="3667">
                  <c:v>298492.02</c:v>
                </c:pt>
                <c:pt idx="3668">
                  <c:v>299393.19</c:v>
                </c:pt>
                <c:pt idx="3669">
                  <c:v>297855.90000000002</c:v>
                </c:pt>
                <c:pt idx="3670">
                  <c:v>298279.98</c:v>
                </c:pt>
                <c:pt idx="3671">
                  <c:v>300082.32</c:v>
                </c:pt>
                <c:pt idx="3672">
                  <c:v>299075.13</c:v>
                </c:pt>
                <c:pt idx="3673">
                  <c:v>300241.34999999998</c:v>
                </c:pt>
                <c:pt idx="3674">
                  <c:v>299075.13</c:v>
                </c:pt>
                <c:pt idx="3675">
                  <c:v>299234.15999999997</c:v>
                </c:pt>
                <c:pt idx="3676">
                  <c:v>299128.14</c:v>
                </c:pt>
                <c:pt idx="3677">
                  <c:v>300347.37</c:v>
                </c:pt>
                <c:pt idx="3678">
                  <c:v>300400.38</c:v>
                </c:pt>
                <c:pt idx="3679">
                  <c:v>301089.51</c:v>
                </c:pt>
                <c:pt idx="3680">
                  <c:v>300718.44</c:v>
                </c:pt>
                <c:pt idx="3681">
                  <c:v>298651.05</c:v>
                </c:pt>
                <c:pt idx="3682">
                  <c:v>297908.90999999997</c:v>
                </c:pt>
                <c:pt idx="3683">
                  <c:v>297113.76</c:v>
                </c:pt>
                <c:pt idx="3684">
                  <c:v>297696.87</c:v>
                </c:pt>
                <c:pt idx="3685">
                  <c:v>300029.31</c:v>
                </c:pt>
                <c:pt idx="3686">
                  <c:v>300453.39</c:v>
                </c:pt>
                <c:pt idx="3687">
                  <c:v>300453.39</c:v>
                </c:pt>
                <c:pt idx="3688">
                  <c:v>299817.27</c:v>
                </c:pt>
                <c:pt idx="3689">
                  <c:v>301831.65000000002</c:v>
                </c:pt>
                <c:pt idx="3690">
                  <c:v>302626.8</c:v>
                </c:pt>
                <c:pt idx="3691">
                  <c:v>302732.82</c:v>
                </c:pt>
                <c:pt idx="3692">
                  <c:v>303156.90000000002</c:v>
                </c:pt>
                <c:pt idx="3693">
                  <c:v>303368.94</c:v>
                </c:pt>
                <c:pt idx="3694">
                  <c:v>303740.01</c:v>
                </c:pt>
                <c:pt idx="3695">
                  <c:v>303368.94</c:v>
                </c:pt>
                <c:pt idx="3696">
                  <c:v>302573.78999999998</c:v>
                </c:pt>
                <c:pt idx="3697">
                  <c:v>302467.77</c:v>
                </c:pt>
                <c:pt idx="3698">
                  <c:v>300930.48</c:v>
                </c:pt>
                <c:pt idx="3699">
                  <c:v>301725.63</c:v>
                </c:pt>
                <c:pt idx="3700">
                  <c:v>300612.42</c:v>
                </c:pt>
                <c:pt idx="3701">
                  <c:v>302255.73</c:v>
                </c:pt>
                <c:pt idx="3702">
                  <c:v>301566.59999999998</c:v>
                </c:pt>
                <c:pt idx="3703">
                  <c:v>299393.19</c:v>
                </c:pt>
                <c:pt idx="3704">
                  <c:v>296371.62</c:v>
                </c:pt>
                <c:pt idx="3705">
                  <c:v>296689.68</c:v>
                </c:pt>
                <c:pt idx="3706">
                  <c:v>299075.13</c:v>
                </c:pt>
                <c:pt idx="3707">
                  <c:v>300612.42</c:v>
                </c:pt>
                <c:pt idx="3708">
                  <c:v>299658.23999999999</c:v>
                </c:pt>
                <c:pt idx="3709">
                  <c:v>298651.05</c:v>
                </c:pt>
                <c:pt idx="3710">
                  <c:v>294887.34000000003</c:v>
                </c:pt>
                <c:pt idx="3711">
                  <c:v>294940.34999999998</c:v>
                </c:pt>
                <c:pt idx="3712">
                  <c:v>294092.19</c:v>
                </c:pt>
                <c:pt idx="3713">
                  <c:v>295841.52</c:v>
                </c:pt>
                <c:pt idx="3714">
                  <c:v>293447.64</c:v>
                </c:pt>
                <c:pt idx="3715">
                  <c:v>294563.51</c:v>
                </c:pt>
                <c:pt idx="3716">
                  <c:v>294350.90999999997</c:v>
                </c:pt>
                <c:pt idx="3717">
                  <c:v>295679.65999999997</c:v>
                </c:pt>
                <c:pt idx="3718">
                  <c:v>295254.46000000002</c:v>
                </c:pt>
                <c:pt idx="3719">
                  <c:v>294563.51</c:v>
                </c:pt>
                <c:pt idx="3720">
                  <c:v>294563.51</c:v>
                </c:pt>
                <c:pt idx="3721">
                  <c:v>295945.40999999997</c:v>
                </c:pt>
                <c:pt idx="3722">
                  <c:v>298974.96000000002</c:v>
                </c:pt>
                <c:pt idx="3723">
                  <c:v>299240.71000000002</c:v>
                </c:pt>
                <c:pt idx="3724">
                  <c:v>298974.96000000002</c:v>
                </c:pt>
                <c:pt idx="3725">
                  <c:v>300675.76</c:v>
                </c:pt>
                <c:pt idx="3726">
                  <c:v>301632.46000000002</c:v>
                </c:pt>
                <c:pt idx="3727">
                  <c:v>300728.90999999997</c:v>
                </c:pt>
                <c:pt idx="3728">
                  <c:v>301047.81</c:v>
                </c:pt>
                <c:pt idx="3729">
                  <c:v>301791.90999999997</c:v>
                </c:pt>
                <c:pt idx="3730">
                  <c:v>302429.71000000002</c:v>
                </c:pt>
                <c:pt idx="3731">
                  <c:v>301845.06</c:v>
                </c:pt>
                <c:pt idx="3732">
                  <c:v>302854.90999999997</c:v>
                </c:pt>
                <c:pt idx="3733">
                  <c:v>302429.71000000002</c:v>
                </c:pt>
                <c:pt idx="3734">
                  <c:v>303386.40999999997</c:v>
                </c:pt>
                <c:pt idx="3735">
                  <c:v>303652.15999999997</c:v>
                </c:pt>
                <c:pt idx="3736">
                  <c:v>304768.31</c:v>
                </c:pt>
                <c:pt idx="3737">
                  <c:v>305618.71000000002</c:v>
                </c:pt>
                <c:pt idx="3738">
                  <c:v>306575.40999999997</c:v>
                </c:pt>
                <c:pt idx="3739">
                  <c:v>307053.76</c:v>
                </c:pt>
                <c:pt idx="3740">
                  <c:v>306681.71000000002</c:v>
                </c:pt>
                <c:pt idx="3741">
                  <c:v>304449.40999999997</c:v>
                </c:pt>
                <c:pt idx="3742">
                  <c:v>304715.15999999997</c:v>
                </c:pt>
                <c:pt idx="3743">
                  <c:v>305618.71000000002</c:v>
                </c:pt>
                <c:pt idx="3744">
                  <c:v>305725.01</c:v>
                </c:pt>
                <c:pt idx="3745">
                  <c:v>305618.71000000002</c:v>
                </c:pt>
                <c:pt idx="3746">
                  <c:v>304980.90999999997</c:v>
                </c:pt>
                <c:pt idx="3747">
                  <c:v>305512.40999999997</c:v>
                </c:pt>
                <c:pt idx="3748">
                  <c:v>305087.21000000002</c:v>
                </c:pt>
                <c:pt idx="3749">
                  <c:v>303386.40999999997</c:v>
                </c:pt>
                <c:pt idx="3750">
                  <c:v>303014.36</c:v>
                </c:pt>
                <c:pt idx="3751">
                  <c:v>303758.46000000002</c:v>
                </c:pt>
                <c:pt idx="3752">
                  <c:v>299240.71000000002</c:v>
                </c:pt>
                <c:pt idx="3753">
                  <c:v>300675.76</c:v>
                </c:pt>
                <c:pt idx="3754">
                  <c:v>298868.65999999997</c:v>
                </c:pt>
                <c:pt idx="3755">
                  <c:v>296476.90999999997</c:v>
                </c:pt>
                <c:pt idx="3756">
                  <c:v>299984.81</c:v>
                </c:pt>
                <c:pt idx="3757">
                  <c:v>298390.31</c:v>
                </c:pt>
                <c:pt idx="3758">
                  <c:v>300675.76</c:v>
                </c:pt>
                <c:pt idx="3759">
                  <c:v>303545.86</c:v>
                </c:pt>
                <c:pt idx="3760">
                  <c:v>303705.31</c:v>
                </c:pt>
                <c:pt idx="3761">
                  <c:v>303014.36</c:v>
                </c:pt>
                <c:pt idx="3762">
                  <c:v>303492.71000000002</c:v>
                </c:pt>
                <c:pt idx="3763">
                  <c:v>302536.01</c:v>
                </c:pt>
                <c:pt idx="3764">
                  <c:v>300728.90999999997</c:v>
                </c:pt>
                <c:pt idx="3765">
                  <c:v>302695.46000000002</c:v>
                </c:pt>
                <c:pt idx="3766">
                  <c:v>302429.71000000002</c:v>
                </c:pt>
                <c:pt idx="3767">
                  <c:v>301047.81</c:v>
                </c:pt>
                <c:pt idx="3768">
                  <c:v>298762.36</c:v>
                </c:pt>
                <c:pt idx="3769">
                  <c:v>301313.56</c:v>
                </c:pt>
                <c:pt idx="3770">
                  <c:v>303067.51</c:v>
                </c:pt>
                <c:pt idx="3771">
                  <c:v>304058.86</c:v>
                </c:pt>
                <c:pt idx="3772">
                  <c:v>306408.86</c:v>
                </c:pt>
                <c:pt idx="3773">
                  <c:v>306408.86</c:v>
                </c:pt>
                <c:pt idx="3774">
                  <c:v>306087.67999999999</c:v>
                </c:pt>
                <c:pt idx="3775">
                  <c:v>306248.27</c:v>
                </c:pt>
                <c:pt idx="3776">
                  <c:v>305552.38</c:v>
                </c:pt>
                <c:pt idx="3777">
                  <c:v>306034.15000000002</c:v>
                </c:pt>
                <c:pt idx="3778">
                  <c:v>306087.67999999999</c:v>
                </c:pt>
                <c:pt idx="3779">
                  <c:v>302661.76000000001</c:v>
                </c:pt>
                <c:pt idx="3780">
                  <c:v>302287.05</c:v>
                </c:pt>
                <c:pt idx="3781">
                  <c:v>301805.28000000003</c:v>
                </c:pt>
                <c:pt idx="3782">
                  <c:v>301162.92</c:v>
                </c:pt>
                <c:pt idx="3783">
                  <c:v>303197.06</c:v>
                </c:pt>
                <c:pt idx="3784">
                  <c:v>304642.37</c:v>
                </c:pt>
                <c:pt idx="3785">
                  <c:v>302661.76000000001</c:v>
                </c:pt>
                <c:pt idx="3786">
                  <c:v>301698.21999999997</c:v>
                </c:pt>
                <c:pt idx="3787">
                  <c:v>298325.83</c:v>
                </c:pt>
                <c:pt idx="3788">
                  <c:v>297522.88</c:v>
                </c:pt>
                <c:pt idx="3789">
                  <c:v>296131.09999999998</c:v>
                </c:pt>
                <c:pt idx="3790">
                  <c:v>293401.07</c:v>
                </c:pt>
                <c:pt idx="3791">
                  <c:v>293294.01</c:v>
                </c:pt>
                <c:pt idx="3792">
                  <c:v>291313.40000000002</c:v>
                </c:pt>
                <c:pt idx="3793">
                  <c:v>289546.90999999997</c:v>
                </c:pt>
                <c:pt idx="3794">
                  <c:v>288476.31</c:v>
                </c:pt>
                <c:pt idx="3795">
                  <c:v>291634.58</c:v>
                </c:pt>
                <c:pt idx="3796">
                  <c:v>295221.09000000003</c:v>
                </c:pt>
                <c:pt idx="3797">
                  <c:v>296291.69</c:v>
                </c:pt>
                <c:pt idx="3798">
                  <c:v>297683.46999999997</c:v>
                </c:pt>
                <c:pt idx="3799">
                  <c:v>293936.37</c:v>
                </c:pt>
                <c:pt idx="3800">
                  <c:v>293668.71999999997</c:v>
                </c:pt>
                <c:pt idx="3801">
                  <c:v>293775.78000000003</c:v>
                </c:pt>
                <c:pt idx="3802">
                  <c:v>294578.73</c:v>
                </c:pt>
                <c:pt idx="3803">
                  <c:v>297629.94</c:v>
                </c:pt>
                <c:pt idx="3804">
                  <c:v>293936.37</c:v>
                </c:pt>
                <c:pt idx="3805">
                  <c:v>291634.58</c:v>
                </c:pt>
                <c:pt idx="3806">
                  <c:v>290671.03999999998</c:v>
                </c:pt>
                <c:pt idx="3807">
                  <c:v>293026.36</c:v>
                </c:pt>
                <c:pt idx="3808">
                  <c:v>293668.71999999997</c:v>
                </c:pt>
                <c:pt idx="3809">
                  <c:v>290563.98</c:v>
                </c:pt>
                <c:pt idx="3810">
                  <c:v>289653.96999999997</c:v>
                </c:pt>
                <c:pt idx="3811">
                  <c:v>286923.94</c:v>
                </c:pt>
                <c:pt idx="3812">
                  <c:v>285157.45</c:v>
                </c:pt>
                <c:pt idx="3813">
                  <c:v>284836.27</c:v>
                </c:pt>
                <c:pt idx="3814">
                  <c:v>289011.61</c:v>
                </c:pt>
                <c:pt idx="3815">
                  <c:v>289332.78999999998</c:v>
                </c:pt>
                <c:pt idx="3816">
                  <c:v>285799.81</c:v>
                </c:pt>
                <c:pt idx="3817">
                  <c:v>287780.42</c:v>
                </c:pt>
                <c:pt idx="3818">
                  <c:v>285853.34000000003</c:v>
                </c:pt>
                <c:pt idx="3819">
                  <c:v>283819.2</c:v>
                </c:pt>
                <c:pt idx="3820">
                  <c:v>277930.90000000002</c:v>
                </c:pt>
                <c:pt idx="3821">
                  <c:v>277716.78000000003</c:v>
                </c:pt>
                <c:pt idx="3822">
                  <c:v>282159.77</c:v>
                </c:pt>
                <c:pt idx="3823">
                  <c:v>280607.40000000002</c:v>
                </c:pt>
                <c:pt idx="3824">
                  <c:v>278305.61</c:v>
                </c:pt>
                <c:pt idx="3825">
                  <c:v>276699.71000000002</c:v>
                </c:pt>
                <c:pt idx="3826">
                  <c:v>279162.09000000003</c:v>
                </c:pt>
                <c:pt idx="3827">
                  <c:v>284782.74</c:v>
                </c:pt>
                <c:pt idx="3828">
                  <c:v>286602.76</c:v>
                </c:pt>
                <c:pt idx="3829">
                  <c:v>288743.96000000002</c:v>
                </c:pt>
                <c:pt idx="3830">
                  <c:v>287138.06</c:v>
                </c:pt>
                <c:pt idx="3831">
                  <c:v>288690.43</c:v>
                </c:pt>
                <c:pt idx="3832">
                  <c:v>286656.28999999998</c:v>
                </c:pt>
                <c:pt idx="3833">
                  <c:v>288636.90000000002</c:v>
                </c:pt>
                <c:pt idx="3834">
                  <c:v>288155.13</c:v>
                </c:pt>
                <c:pt idx="3835">
                  <c:v>288851.02</c:v>
                </c:pt>
                <c:pt idx="3836">
                  <c:v>292276.94</c:v>
                </c:pt>
                <c:pt idx="3837">
                  <c:v>291688.11</c:v>
                </c:pt>
                <c:pt idx="3838">
                  <c:v>288851.02</c:v>
                </c:pt>
                <c:pt idx="3839">
                  <c:v>290082.21000000002</c:v>
                </c:pt>
                <c:pt idx="3840">
                  <c:v>291045.43</c:v>
                </c:pt>
                <c:pt idx="3841">
                  <c:v>287666.03999999998</c:v>
                </c:pt>
                <c:pt idx="3842">
                  <c:v>285572.90999999997</c:v>
                </c:pt>
                <c:pt idx="3843">
                  <c:v>285733.92</c:v>
                </c:pt>
                <c:pt idx="3844">
                  <c:v>285089.88</c:v>
                </c:pt>
                <c:pt idx="3845">
                  <c:v>282352.71000000002</c:v>
                </c:pt>
                <c:pt idx="3846">
                  <c:v>281440.32</c:v>
                </c:pt>
                <c:pt idx="3847">
                  <c:v>283694.46000000002</c:v>
                </c:pt>
                <c:pt idx="3848">
                  <c:v>281332.98</c:v>
                </c:pt>
                <c:pt idx="3849">
                  <c:v>280688.94</c:v>
                </c:pt>
                <c:pt idx="3850">
                  <c:v>281869.68</c:v>
                </c:pt>
                <c:pt idx="3851">
                  <c:v>282782.07</c:v>
                </c:pt>
                <c:pt idx="3852">
                  <c:v>280152.24</c:v>
                </c:pt>
                <c:pt idx="3853">
                  <c:v>275804.96999999997</c:v>
                </c:pt>
                <c:pt idx="3854">
                  <c:v>276878.37</c:v>
                </c:pt>
                <c:pt idx="3855">
                  <c:v>272423.76</c:v>
                </c:pt>
                <c:pt idx="3856">
                  <c:v>272423.76</c:v>
                </c:pt>
                <c:pt idx="3857">
                  <c:v>275697.63</c:v>
                </c:pt>
                <c:pt idx="3858">
                  <c:v>271404.03000000003</c:v>
                </c:pt>
                <c:pt idx="3859">
                  <c:v>271296.69</c:v>
                </c:pt>
                <c:pt idx="3860">
                  <c:v>272477.43</c:v>
                </c:pt>
                <c:pt idx="3861">
                  <c:v>276878.37</c:v>
                </c:pt>
                <c:pt idx="3862">
                  <c:v>270330.63</c:v>
                </c:pt>
                <c:pt idx="3863">
                  <c:v>268559.52</c:v>
                </c:pt>
                <c:pt idx="3864">
                  <c:v>263568.21000000002</c:v>
                </c:pt>
                <c:pt idx="3865">
                  <c:v>264534.27</c:v>
                </c:pt>
                <c:pt idx="3866">
                  <c:v>262924.17</c:v>
                </c:pt>
                <c:pt idx="3867">
                  <c:v>262655.82</c:v>
                </c:pt>
                <c:pt idx="3868">
                  <c:v>266520.06</c:v>
                </c:pt>
                <c:pt idx="3869">
                  <c:v>266466.39</c:v>
                </c:pt>
                <c:pt idx="3870">
                  <c:v>268827.87</c:v>
                </c:pt>
                <c:pt idx="3871">
                  <c:v>263890.23</c:v>
                </c:pt>
                <c:pt idx="3872">
                  <c:v>264641.61</c:v>
                </c:pt>
                <c:pt idx="3873">
                  <c:v>265285.65000000002</c:v>
                </c:pt>
                <c:pt idx="3874">
                  <c:v>267325.11</c:v>
                </c:pt>
                <c:pt idx="3875">
                  <c:v>267056.76</c:v>
                </c:pt>
                <c:pt idx="3876">
                  <c:v>268183.83</c:v>
                </c:pt>
                <c:pt idx="3877">
                  <c:v>271082.01</c:v>
                </c:pt>
                <c:pt idx="3878">
                  <c:v>274302.21000000002</c:v>
                </c:pt>
                <c:pt idx="3879">
                  <c:v>272745.78000000003</c:v>
                </c:pt>
                <c:pt idx="3880">
                  <c:v>271135.68</c:v>
                </c:pt>
                <c:pt idx="3881">
                  <c:v>274194.87</c:v>
                </c:pt>
                <c:pt idx="3882">
                  <c:v>271672.38</c:v>
                </c:pt>
                <c:pt idx="3883">
                  <c:v>271404.03000000003</c:v>
                </c:pt>
                <c:pt idx="3884">
                  <c:v>273014.13</c:v>
                </c:pt>
                <c:pt idx="3885">
                  <c:v>271135.68</c:v>
                </c:pt>
                <c:pt idx="3886">
                  <c:v>266949.42</c:v>
                </c:pt>
                <c:pt idx="3887">
                  <c:v>262441.14</c:v>
                </c:pt>
                <c:pt idx="3888">
                  <c:v>254820</c:v>
                </c:pt>
                <c:pt idx="3889">
                  <c:v>253746.6</c:v>
                </c:pt>
                <c:pt idx="3890">
                  <c:v>257235.15</c:v>
                </c:pt>
                <c:pt idx="3891">
                  <c:v>252673.2</c:v>
                </c:pt>
                <c:pt idx="3892">
                  <c:v>252726.87</c:v>
                </c:pt>
                <c:pt idx="3893">
                  <c:v>255625.05</c:v>
                </c:pt>
                <c:pt idx="3894">
                  <c:v>255303.03</c:v>
                </c:pt>
                <c:pt idx="3895">
                  <c:v>256966.8</c:v>
                </c:pt>
                <c:pt idx="3896">
                  <c:v>260992.05</c:v>
                </c:pt>
                <c:pt idx="3897">
                  <c:v>259864.98</c:v>
                </c:pt>
                <c:pt idx="3898">
                  <c:v>257771.85</c:v>
                </c:pt>
                <c:pt idx="3899">
                  <c:v>258147.54</c:v>
                </c:pt>
                <c:pt idx="3900">
                  <c:v>257664.51</c:v>
                </c:pt>
                <c:pt idx="3901">
                  <c:v>258898.92</c:v>
                </c:pt>
                <c:pt idx="3902">
                  <c:v>258163.8</c:v>
                </c:pt>
                <c:pt idx="3903">
                  <c:v>257730.84</c:v>
                </c:pt>
                <c:pt idx="3904">
                  <c:v>259947.71</c:v>
                </c:pt>
                <c:pt idx="3905">
                  <c:v>259569.22</c:v>
                </c:pt>
                <c:pt idx="3906">
                  <c:v>258055.26</c:v>
                </c:pt>
                <c:pt idx="3907">
                  <c:v>257460.49</c:v>
                </c:pt>
                <c:pt idx="3908">
                  <c:v>257190.14</c:v>
                </c:pt>
                <c:pt idx="3909">
                  <c:v>255676.18</c:v>
                </c:pt>
                <c:pt idx="3910">
                  <c:v>258271.54</c:v>
                </c:pt>
                <c:pt idx="3911">
                  <c:v>257784.91</c:v>
                </c:pt>
                <c:pt idx="3912">
                  <c:v>261732.02</c:v>
                </c:pt>
                <c:pt idx="3913">
                  <c:v>262056.44</c:v>
                </c:pt>
                <c:pt idx="3914">
                  <c:v>264219.24</c:v>
                </c:pt>
                <c:pt idx="3915">
                  <c:v>263786.68</c:v>
                </c:pt>
                <c:pt idx="3916">
                  <c:v>264381.45</c:v>
                </c:pt>
                <c:pt idx="3917">
                  <c:v>262543.07</c:v>
                </c:pt>
                <c:pt idx="3918">
                  <c:v>266165.76000000001</c:v>
                </c:pt>
                <c:pt idx="3919">
                  <c:v>268923.33</c:v>
                </c:pt>
                <c:pt idx="3920">
                  <c:v>270923.92</c:v>
                </c:pt>
                <c:pt idx="3921">
                  <c:v>270923.92</c:v>
                </c:pt>
                <c:pt idx="3922">
                  <c:v>268490.77</c:v>
                </c:pt>
                <c:pt idx="3923">
                  <c:v>270545.43</c:v>
                </c:pt>
                <c:pt idx="3924">
                  <c:v>271356.48</c:v>
                </c:pt>
                <c:pt idx="3925">
                  <c:v>269788.45</c:v>
                </c:pt>
                <c:pt idx="3926">
                  <c:v>270383.21999999997</c:v>
                </c:pt>
                <c:pt idx="3927">
                  <c:v>269355.89</c:v>
                </c:pt>
                <c:pt idx="3928">
                  <c:v>272762.3</c:v>
                </c:pt>
                <c:pt idx="3929">
                  <c:v>272708.23</c:v>
                </c:pt>
                <c:pt idx="3930">
                  <c:v>274871.03000000003</c:v>
                </c:pt>
                <c:pt idx="3931">
                  <c:v>275628.01</c:v>
                </c:pt>
                <c:pt idx="3932">
                  <c:v>275682.08</c:v>
                </c:pt>
                <c:pt idx="3933">
                  <c:v>273303</c:v>
                </c:pt>
                <c:pt idx="3934">
                  <c:v>273519.28000000003</c:v>
                </c:pt>
                <c:pt idx="3935">
                  <c:v>270923.92</c:v>
                </c:pt>
                <c:pt idx="3936">
                  <c:v>267139.02</c:v>
                </c:pt>
                <c:pt idx="3937">
                  <c:v>267409.37</c:v>
                </c:pt>
                <c:pt idx="3938">
                  <c:v>267193.09000000003</c:v>
                </c:pt>
                <c:pt idx="3939">
                  <c:v>270383.21999999997</c:v>
                </c:pt>
                <c:pt idx="3940">
                  <c:v>264976.21999999997</c:v>
                </c:pt>
                <c:pt idx="3941">
                  <c:v>263732.61</c:v>
                </c:pt>
                <c:pt idx="3942">
                  <c:v>262489</c:v>
                </c:pt>
                <c:pt idx="3943">
                  <c:v>260650.62</c:v>
                </c:pt>
                <c:pt idx="3944">
                  <c:v>259947.71</c:v>
                </c:pt>
                <c:pt idx="3945">
                  <c:v>258758.17</c:v>
                </c:pt>
                <c:pt idx="3946">
                  <c:v>257082</c:v>
                </c:pt>
                <c:pt idx="3947">
                  <c:v>260218.06</c:v>
                </c:pt>
                <c:pt idx="3948">
                  <c:v>260542.48</c:v>
                </c:pt>
                <c:pt idx="3949">
                  <c:v>263354.12</c:v>
                </c:pt>
                <c:pt idx="3950">
                  <c:v>264868.08</c:v>
                </c:pt>
                <c:pt idx="3951">
                  <c:v>258433.75</c:v>
                </c:pt>
                <c:pt idx="3952">
                  <c:v>258704.1</c:v>
                </c:pt>
                <c:pt idx="3953">
                  <c:v>257136.07</c:v>
                </c:pt>
                <c:pt idx="3954">
                  <c:v>255892.46</c:v>
                </c:pt>
                <c:pt idx="3955">
                  <c:v>256487.23</c:v>
                </c:pt>
                <c:pt idx="3956">
                  <c:v>254324.43</c:v>
                </c:pt>
                <c:pt idx="3957">
                  <c:v>251999.42</c:v>
                </c:pt>
                <c:pt idx="3958">
                  <c:v>250215.11</c:v>
                </c:pt>
                <c:pt idx="3959">
                  <c:v>246538.35</c:v>
                </c:pt>
                <c:pt idx="3960">
                  <c:v>243564.5</c:v>
                </c:pt>
                <c:pt idx="3961">
                  <c:v>242645.31</c:v>
                </c:pt>
                <c:pt idx="3962">
                  <c:v>246538.35</c:v>
                </c:pt>
                <c:pt idx="3963">
                  <c:v>243834.85</c:v>
                </c:pt>
                <c:pt idx="3964">
                  <c:v>242158.68</c:v>
                </c:pt>
                <c:pt idx="3965">
                  <c:v>246051.72</c:v>
                </c:pt>
                <c:pt idx="3966">
                  <c:v>251514.85</c:v>
                </c:pt>
                <c:pt idx="3967">
                  <c:v>250113.23</c:v>
                </c:pt>
                <c:pt idx="3968">
                  <c:v>248267.71</c:v>
                </c:pt>
                <c:pt idx="3969">
                  <c:v>244196.71</c:v>
                </c:pt>
                <c:pt idx="3970">
                  <c:v>242839.71</c:v>
                </c:pt>
                <c:pt idx="3971">
                  <c:v>241916.95</c:v>
                </c:pt>
                <c:pt idx="3972">
                  <c:v>241102.75</c:v>
                </c:pt>
                <c:pt idx="3973">
                  <c:v>244196.71</c:v>
                </c:pt>
                <c:pt idx="3974">
                  <c:v>240342.83</c:v>
                </c:pt>
                <c:pt idx="3975">
                  <c:v>244196.71</c:v>
                </c:pt>
                <c:pt idx="3976">
                  <c:v>246096.51</c:v>
                </c:pt>
                <c:pt idx="3977">
                  <c:v>243002.55</c:v>
                </c:pt>
                <c:pt idx="3978">
                  <c:v>242676.87</c:v>
                </c:pt>
                <c:pt idx="3979">
                  <c:v>246313.63</c:v>
                </c:pt>
                <c:pt idx="3980">
                  <c:v>246802.15</c:v>
                </c:pt>
                <c:pt idx="3981">
                  <c:v>249733.27</c:v>
                </c:pt>
                <c:pt idx="3982">
                  <c:v>250438.91</c:v>
                </c:pt>
                <c:pt idx="3983">
                  <c:v>249407.59</c:v>
                </c:pt>
                <c:pt idx="3984">
                  <c:v>251633.07</c:v>
                </c:pt>
                <c:pt idx="3985">
                  <c:v>249896.11</c:v>
                </c:pt>
                <c:pt idx="3986">
                  <c:v>250656.03</c:v>
                </c:pt>
                <c:pt idx="3987">
                  <c:v>247942.03</c:v>
                </c:pt>
                <c:pt idx="3988">
                  <c:v>245825.11</c:v>
                </c:pt>
                <c:pt idx="3989">
                  <c:v>249950.39</c:v>
                </c:pt>
                <c:pt idx="3990">
                  <c:v>250656.03</c:v>
                </c:pt>
                <c:pt idx="3991">
                  <c:v>252718.67</c:v>
                </c:pt>
                <c:pt idx="3992">
                  <c:v>249081.91</c:v>
                </c:pt>
                <c:pt idx="3993">
                  <c:v>259395.11</c:v>
                </c:pt>
                <c:pt idx="3994">
                  <c:v>261186.35</c:v>
                </c:pt>
                <c:pt idx="3995">
                  <c:v>259937.91</c:v>
                </c:pt>
                <c:pt idx="3996">
                  <c:v>261946.27</c:v>
                </c:pt>
                <c:pt idx="3997">
                  <c:v>261349.19</c:v>
                </c:pt>
                <c:pt idx="3998">
                  <c:v>260317.87</c:v>
                </c:pt>
                <c:pt idx="3999">
                  <c:v>261240.63</c:v>
                </c:pt>
                <c:pt idx="4000">
                  <c:v>259883.63</c:v>
                </c:pt>
                <c:pt idx="4001">
                  <c:v>262163.39</c:v>
                </c:pt>
                <c:pt idx="4002">
                  <c:v>263791.78999999998</c:v>
                </c:pt>
                <c:pt idx="4003">
                  <c:v>264443.15000000002</c:v>
                </c:pt>
                <c:pt idx="4004">
                  <c:v>261566.31</c:v>
                </c:pt>
                <c:pt idx="4005">
                  <c:v>261620.59</c:v>
                </c:pt>
                <c:pt idx="4006">
                  <c:v>267102.87</c:v>
                </c:pt>
                <c:pt idx="4007">
                  <c:v>268297.03000000003</c:v>
                </c:pt>
                <c:pt idx="4008">
                  <c:v>268134.19</c:v>
                </c:pt>
                <c:pt idx="4009">
                  <c:v>265148.78999999998</c:v>
                </c:pt>
                <c:pt idx="4010">
                  <c:v>263683.23</c:v>
                </c:pt>
                <c:pt idx="4011">
                  <c:v>264171.75</c:v>
                </c:pt>
                <c:pt idx="4012">
                  <c:v>265311.63</c:v>
                </c:pt>
                <c:pt idx="4013">
                  <c:v>263628.95</c:v>
                </c:pt>
                <c:pt idx="4014">
                  <c:v>264226.03000000003</c:v>
                </c:pt>
                <c:pt idx="4015">
                  <c:v>267265.71000000002</c:v>
                </c:pt>
                <c:pt idx="4016">
                  <c:v>267102.87</c:v>
                </c:pt>
                <c:pt idx="4017">
                  <c:v>262977.59000000003</c:v>
                </c:pt>
                <c:pt idx="4018">
                  <c:v>261240.63</c:v>
                </c:pt>
                <c:pt idx="4019">
                  <c:v>259340.83</c:v>
                </c:pt>
                <c:pt idx="4020">
                  <c:v>259503.67</c:v>
                </c:pt>
                <c:pt idx="4021">
                  <c:v>262054.83</c:v>
                </c:pt>
                <c:pt idx="4022">
                  <c:v>259340.83</c:v>
                </c:pt>
                <c:pt idx="4023">
                  <c:v>260199.86</c:v>
                </c:pt>
                <c:pt idx="4024">
                  <c:v>259705.05</c:v>
                </c:pt>
                <c:pt idx="4025">
                  <c:v>257409.75</c:v>
                </c:pt>
                <c:pt idx="4026">
                  <c:v>260524.79999999999</c:v>
                </c:pt>
                <c:pt idx="4027">
                  <c:v>257737.65</c:v>
                </c:pt>
                <c:pt idx="4028">
                  <c:v>259650.4</c:v>
                </c:pt>
                <c:pt idx="4029">
                  <c:v>261453.85</c:v>
                </c:pt>
                <c:pt idx="4030">
                  <c:v>259595.75</c:v>
                </c:pt>
                <c:pt idx="4031">
                  <c:v>265170.05</c:v>
                </c:pt>
                <c:pt idx="4032">
                  <c:v>265443.3</c:v>
                </c:pt>
                <c:pt idx="4033">
                  <c:v>265880.5</c:v>
                </c:pt>
                <c:pt idx="4034">
                  <c:v>268449.05</c:v>
                </c:pt>
                <c:pt idx="4035">
                  <c:v>270252.5</c:v>
                </c:pt>
                <c:pt idx="4036">
                  <c:v>271126.90000000002</c:v>
                </c:pt>
                <c:pt idx="4037">
                  <c:v>270689.7</c:v>
                </c:pt>
                <c:pt idx="4038">
                  <c:v>269432.75</c:v>
                </c:pt>
                <c:pt idx="4039">
                  <c:v>268339.75</c:v>
                </c:pt>
                <c:pt idx="4040">
                  <c:v>270962.95</c:v>
                </c:pt>
                <c:pt idx="4041">
                  <c:v>272711.75</c:v>
                </c:pt>
                <c:pt idx="4042">
                  <c:v>272766.40000000002</c:v>
                </c:pt>
                <c:pt idx="4043">
                  <c:v>272766.40000000002</c:v>
                </c:pt>
                <c:pt idx="4044">
                  <c:v>273695.45</c:v>
                </c:pt>
                <c:pt idx="4045">
                  <c:v>274023.34999999998</c:v>
                </c:pt>
                <c:pt idx="4046">
                  <c:v>271564.09999999998</c:v>
                </c:pt>
                <c:pt idx="4047">
                  <c:v>273640.8</c:v>
                </c:pt>
                <c:pt idx="4048">
                  <c:v>276810.5</c:v>
                </c:pt>
                <c:pt idx="4049">
                  <c:v>278231.40000000002</c:v>
                </c:pt>
                <c:pt idx="4050">
                  <c:v>274405.90000000002</c:v>
                </c:pt>
                <c:pt idx="4051">
                  <c:v>272875.7</c:v>
                </c:pt>
                <c:pt idx="4052">
                  <c:v>274351.25</c:v>
                </c:pt>
                <c:pt idx="4053">
                  <c:v>273750.09999999998</c:v>
                </c:pt>
                <c:pt idx="4054">
                  <c:v>272329.2</c:v>
                </c:pt>
                <c:pt idx="4055">
                  <c:v>271017.59999999998</c:v>
                </c:pt>
                <c:pt idx="4056">
                  <c:v>273750.09999999998</c:v>
                </c:pt>
                <c:pt idx="4057">
                  <c:v>272657.09999999998</c:v>
                </c:pt>
                <c:pt idx="4058">
                  <c:v>272985</c:v>
                </c:pt>
                <c:pt idx="4059">
                  <c:v>270962.95</c:v>
                </c:pt>
                <c:pt idx="4060">
                  <c:v>271017.59999999998</c:v>
                </c:pt>
                <c:pt idx="4061">
                  <c:v>267520</c:v>
                </c:pt>
                <c:pt idx="4062">
                  <c:v>266263.05</c:v>
                </c:pt>
                <c:pt idx="4063">
                  <c:v>268667.65000000002</c:v>
                </c:pt>
                <c:pt idx="4064">
                  <c:v>265279.34999999998</c:v>
                </c:pt>
                <c:pt idx="4065">
                  <c:v>266973.5</c:v>
                </c:pt>
                <c:pt idx="4066">
                  <c:v>265935.15000000002</c:v>
                </c:pt>
                <c:pt idx="4067">
                  <c:v>265989.8</c:v>
                </c:pt>
                <c:pt idx="4068">
                  <c:v>266372.34999999998</c:v>
                </c:pt>
                <c:pt idx="4069">
                  <c:v>269268.8</c:v>
                </c:pt>
                <c:pt idx="4070">
                  <c:v>269268.8</c:v>
                </c:pt>
                <c:pt idx="4071">
                  <c:v>266099.09999999998</c:v>
                </c:pt>
                <c:pt idx="4072">
                  <c:v>266918.84999999998</c:v>
                </c:pt>
                <c:pt idx="4073">
                  <c:v>264732.84999999998</c:v>
                </c:pt>
                <c:pt idx="4074">
                  <c:v>263749.15000000002</c:v>
                </c:pt>
                <c:pt idx="4075">
                  <c:v>263311.95</c:v>
                </c:pt>
                <c:pt idx="4076">
                  <c:v>265006.09999999998</c:v>
                </c:pt>
                <c:pt idx="4077">
                  <c:v>263257.3</c:v>
                </c:pt>
                <c:pt idx="4078">
                  <c:v>265388.65000000002</c:v>
                </c:pt>
                <c:pt idx="4079">
                  <c:v>264241</c:v>
                </c:pt>
                <c:pt idx="4080">
                  <c:v>265935.15000000002</c:v>
                </c:pt>
                <c:pt idx="4081">
                  <c:v>267793.25</c:v>
                </c:pt>
                <c:pt idx="4082">
                  <c:v>267082.8</c:v>
                </c:pt>
                <c:pt idx="4083">
                  <c:v>267192.09999999998</c:v>
                </c:pt>
                <c:pt idx="4084">
                  <c:v>268011.84999999998</c:v>
                </c:pt>
                <c:pt idx="4085">
                  <c:v>267356.05</c:v>
                </c:pt>
                <c:pt idx="4086">
                  <c:v>267356.05</c:v>
                </c:pt>
                <c:pt idx="4087">
                  <c:v>268776.95</c:v>
                </c:pt>
                <c:pt idx="4088">
                  <c:v>270361.8</c:v>
                </c:pt>
                <c:pt idx="4089">
                  <c:v>273422.2</c:v>
                </c:pt>
                <c:pt idx="4090">
                  <c:v>274132.65000000002</c:v>
                </c:pt>
                <c:pt idx="4091">
                  <c:v>273801.25</c:v>
                </c:pt>
                <c:pt idx="4092">
                  <c:v>273415.96999999997</c:v>
                </c:pt>
                <c:pt idx="4093">
                  <c:v>274513.17</c:v>
                </c:pt>
                <c:pt idx="4094">
                  <c:v>273745.13</c:v>
                </c:pt>
                <c:pt idx="4095">
                  <c:v>274238.87</c:v>
                </c:pt>
                <c:pt idx="4096">
                  <c:v>274184.01</c:v>
                </c:pt>
                <c:pt idx="4097">
                  <c:v>277530.46999999997</c:v>
                </c:pt>
                <c:pt idx="4098">
                  <c:v>274458.31</c:v>
                </c:pt>
                <c:pt idx="4099">
                  <c:v>275226.34999999998</c:v>
                </c:pt>
                <c:pt idx="4100">
                  <c:v>275006.90999999997</c:v>
                </c:pt>
                <c:pt idx="4101">
                  <c:v>275116.63</c:v>
                </c:pt>
                <c:pt idx="4102">
                  <c:v>274842.33</c:v>
                </c:pt>
                <c:pt idx="4103">
                  <c:v>274842.33</c:v>
                </c:pt>
                <c:pt idx="4104">
                  <c:v>275994.39</c:v>
                </c:pt>
                <c:pt idx="4105">
                  <c:v>272483.34999999998</c:v>
                </c:pt>
                <c:pt idx="4106">
                  <c:v>272538.21000000002</c:v>
                </c:pt>
                <c:pt idx="4107">
                  <c:v>274622.89</c:v>
                </c:pt>
                <c:pt idx="4108">
                  <c:v>276488.13</c:v>
                </c:pt>
                <c:pt idx="4109">
                  <c:v>275665.23</c:v>
                </c:pt>
                <c:pt idx="4110">
                  <c:v>274184.01</c:v>
                </c:pt>
                <c:pt idx="4111">
                  <c:v>274348.59000000003</c:v>
                </c:pt>
                <c:pt idx="4112">
                  <c:v>273141.67</c:v>
                </c:pt>
                <c:pt idx="4113">
                  <c:v>276049.25</c:v>
                </c:pt>
                <c:pt idx="4114">
                  <c:v>275720.09000000003</c:v>
                </c:pt>
                <c:pt idx="4115">
                  <c:v>274458.31</c:v>
                </c:pt>
                <c:pt idx="4116">
                  <c:v>275226.34999999998</c:v>
                </c:pt>
                <c:pt idx="4117">
                  <c:v>275061.77</c:v>
                </c:pt>
                <c:pt idx="4118">
                  <c:v>274184.01</c:v>
                </c:pt>
                <c:pt idx="4119">
                  <c:v>275390.93</c:v>
                </c:pt>
                <c:pt idx="4120">
                  <c:v>273909.71000000002</c:v>
                </c:pt>
                <c:pt idx="4121">
                  <c:v>272977.09000000003</c:v>
                </c:pt>
                <c:pt idx="4122">
                  <c:v>275445.78999999998</c:v>
                </c:pt>
                <c:pt idx="4123">
                  <c:v>274952.05</c:v>
                </c:pt>
                <c:pt idx="4124">
                  <c:v>275116.63</c:v>
                </c:pt>
                <c:pt idx="4125">
                  <c:v>273361.11</c:v>
                </c:pt>
                <c:pt idx="4126">
                  <c:v>271166.71000000002</c:v>
                </c:pt>
                <c:pt idx="4127">
                  <c:v>271605.59000000003</c:v>
                </c:pt>
                <c:pt idx="4128">
                  <c:v>274238.87</c:v>
                </c:pt>
                <c:pt idx="4129">
                  <c:v>273690.27</c:v>
                </c:pt>
                <c:pt idx="4130">
                  <c:v>273306.25</c:v>
                </c:pt>
                <c:pt idx="4131">
                  <c:v>274952.05</c:v>
                </c:pt>
                <c:pt idx="4132">
                  <c:v>277146.45</c:v>
                </c:pt>
                <c:pt idx="4133">
                  <c:v>276488.13</c:v>
                </c:pt>
                <c:pt idx="4134">
                  <c:v>278572.81</c:v>
                </c:pt>
                <c:pt idx="4135">
                  <c:v>276433.27</c:v>
                </c:pt>
                <c:pt idx="4136">
                  <c:v>278353.37</c:v>
                </c:pt>
                <c:pt idx="4137">
                  <c:v>277914.49</c:v>
                </c:pt>
                <c:pt idx="4138">
                  <c:v>279011.69</c:v>
                </c:pt>
                <c:pt idx="4139">
                  <c:v>280547.77</c:v>
                </c:pt>
                <c:pt idx="4140">
                  <c:v>280328.33</c:v>
                </c:pt>
                <c:pt idx="4141">
                  <c:v>282522.73</c:v>
                </c:pt>
                <c:pt idx="4142">
                  <c:v>282467.87</c:v>
                </c:pt>
                <c:pt idx="4143">
                  <c:v>281535.25</c:v>
                </c:pt>
                <c:pt idx="4144">
                  <c:v>280547.77</c:v>
                </c:pt>
                <c:pt idx="4145">
                  <c:v>280438.05</c:v>
                </c:pt>
                <c:pt idx="4146">
                  <c:v>278901.96999999997</c:v>
                </c:pt>
                <c:pt idx="4147">
                  <c:v>278956.83</c:v>
                </c:pt>
                <c:pt idx="4148">
                  <c:v>279450.57</c:v>
                </c:pt>
                <c:pt idx="4149">
                  <c:v>280273.46999999997</c:v>
                </c:pt>
                <c:pt idx="4150">
                  <c:v>280328.33</c:v>
                </c:pt>
                <c:pt idx="4151">
                  <c:v>282303.28999999998</c:v>
                </c:pt>
                <c:pt idx="4152">
                  <c:v>282687.31</c:v>
                </c:pt>
                <c:pt idx="4153">
                  <c:v>281949.83</c:v>
                </c:pt>
                <c:pt idx="4154">
                  <c:v>278764.59000000003</c:v>
                </c:pt>
                <c:pt idx="4155">
                  <c:v>279649.07</c:v>
                </c:pt>
                <c:pt idx="4156">
                  <c:v>279925.46999999997</c:v>
                </c:pt>
                <c:pt idx="4157">
                  <c:v>281970.83</c:v>
                </c:pt>
                <c:pt idx="4158">
                  <c:v>284734.83</c:v>
                </c:pt>
                <c:pt idx="4159">
                  <c:v>286835.46999999997</c:v>
                </c:pt>
                <c:pt idx="4160">
                  <c:v>285508.75</c:v>
                </c:pt>
                <c:pt idx="4161">
                  <c:v>286780.19</c:v>
                </c:pt>
                <c:pt idx="4162">
                  <c:v>287775.23</c:v>
                </c:pt>
                <c:pt idx="4163">
                  <c:v>287996.34999999998</c:v>
                </c:pt>
                <c:pt idx="4164">
                  <c:v>286559.07</c:v>
                </c:pt>
                <c:pt idx="4165">
                  <c:v>286172.11</c:v>
                </c:pt>
                <c:pt idx="4166">
                  <c:v>286669.63</c:v>
                </c:pt>
                <c:pt idx="4167">
                  <c:v>287056.59000000003</c:v>
                </c:pt>
                <c:pt idx="4168">
                  <c:v>287996.34999999998</c:v>
                </c:pt>
                <c:pt idx="4169">
                  <c:v>285729.87</c:v>
                </c:pt>
                <c:pt idx="4170">
                  <c:v>288383.31</c:v>
                </c:pt>
                <c:pt idx="4171">
                  <c:v>288604.43</c:v>
                </c:pt>
                <c:pt idx="4172">
                  <c:v>287111.87</c:v>
                </c:pt>
                <c:pt idx="4173">
                  <c:v>283573.95</c:v>
                </c:pt>
                <c:pt idx="4174">
                  <c:v>283518.67</c:v>
                </c:pt>
                <c:pt idx="4175">
                  <c:v>282910.59000000003</c:v>
                </c:pt>
                <c:pt idx="4176">
                  <c:v>284679.55</c:v>
                </c:pt>
                <c:pt idx="4177">
                  <c:v>283352.83</c:v>
                </c:pt>
                <c:pt idx="4178">
                  <c:v>283186.99</c:v>
                </c:pt>
                <c:pt idx="4179">
                  <c:v>283573.95</c:v>
                </c:pt>
                <c:pt idx="4180">
                  <c:v>281583.87</c:v>
                </c:pt>
                <c:pt idx="4181">
                  <c:v>281749.71000000002</c:v>
                </c:pt>
                <c:pt idx="4182">
                  <c:v>281639.15000000002</c:v>
                </c:pt>
                <c:pt idx="4183">
                  <c:v>278101.23</c:v>
                </c:pt>
                <c:pt idx="4184">
                  <c:v>276498.11</c:v>
                </c:pt>
                <c:pt idx="4185">
                  <c:v>276774.51</c:v>
                </c:pt>
                <c:pt idx="4186">
                  <c:v>276940.34999999998</c:v>
                </c:pt>
                <c:pt idx="4187">
                  <c:v>276995.63</c:v>
                </c:pt>
                <c:pt idx="4188">
                  <c:v>279704.34999999998</c:v>
                </c:pt>
                <c:pt idx="4189">
                  <c:v>277216.75</c:v>
                </c:pt>
                <c:pt idx="4190">
                  <c:v>278598.75</c:v>
                </c:pt>
                <c:pt idx="4191">
                  <c:v>280036.03000000003</c:v>
                </c:pt>
                <c:pt idx="4192">
                  <c:v>282855.31</c:v>
                </c:pt>
                <c:pt idx="4193">
                  <c:v>283352.83</c:v>
                </c:pt>
                <c:pt idx="4194">
                  <c:v>283021.15000000002</c:v>
                </c:pt>
                <c:pt idx="4195">
                  <c:v>282965.87</c:v>
                </c:pt>
                <c:pt idx="4196">
                  <c:v>281418.03000000003</c:v>
                </c:pt>
                <c:pt idx="4197">
                  <c:v>280146.59000000003</c:v>
                </c:pt>
                <c:pt idx="4198">
                  <c:v>279814.90999999997</c:v>
                </c:pt>
                <c:pt idx="4199">
                  <c:v>279870.19</c:v>
                </c:pt>
                <c:pt idx="4200">
                  <c:v>281196.90999999997</c:v>
                </c:pt>
                <c:pt idx="4201">
                  <c:v>280367.71000000002</c:v>
                </c:pt>
                <c:pt idx="4202">
                  <c:v>280422.99</c:v>
                </c:pt>
                <c:pt idx="4203">
                  <c:v>282026.11</c:v>
                </c:pt>
                <c:pt idx="4204">
                  <c:v>280367.71000000002</c:v>
                </c:pt>
                <c:pt idx="4205">
                  <c:v>280367.71000000002</c:v>
                </c:pt>
                <c:pt idx="4206">
                  <c:v>279814.90999999997</c:v>
                </c:pt>
                <c:pt idx="4207">
                  <c:v>278654.03000000003</c:v>
                </c:pt>
                <c:pt idx="4208">
                  <c:v>275226.67</c:v>
                </c:pt>
                <c:pt idx="4209">
                  <c:v>275613.63</c:v>
                </c:pt>
                <c:pt idx="4210">
                  <c:v>275005.55</c:v>
                </c:pt>
                <c:pt idx="4211">
                  <c:v>272462.67</c:v>
                </c:pt>
                <c:pt idx="4212">
                  <c:v>272130.99</c:v>
                </c:pt>
                <c:pt idx="4213">
                  <c:v>273844.67</c:v>
                </c:pt>
                <c:pt idx="4214">
                  <c:v>273181.31</c:v>
                </c:pt>
                <c:pt idx="4215">
                  <c:v>271357.07</c:v>
                </c:pt>
                <c:pt idx="4216">
                  <c:v>268272.5</c:v>
                </c:pt>
                <c:pt idx="4217">
                  <c:v>269770.26</c:v>
                </c:pt>
                <c:pt idx="4218">
                  <c:v>270047.96000000002</c:v>
                </c:pt>
                <c:pt idx="4219">
                  <c:v>271714.15999999997</c:v>
                </c:pt>
                <c:pt idx="4220">
                  <c:v>273102.65999999997</c:v>
                </c:pt>
                <c:pt idx="4221">
                  <c:v>274713.32</c:v>
                </c:pt>
                <c:pt idx="4222">
                  <c:v>275824.12</c:v>
                </c:pt>
                <c:pt idx="4223">
                  <c:v>273546.98</c:v>
                </c:pt>
                <c:pt idx="4224">
                  <c:v>273102.65999999997</c:v>
                </c:pt>
                <c:pt idx="4225">
                  <c:v>274157.92</c:v>
                </c:pt>
                <c:pt idx="4226">
                  <c:v>273491.44</c:v>
                </c:pt>
                <c:pt idx="4227">
                  <c:v>270603.36</c:v>
                </c:pt>
                <c:pt idx="4228">
                  <c:v>268659.46000000002</c:v>
                </c:pt>
                <c:pt idx="4229">
                  <c:v>267437.58</c:v>
                </c:pt>
                <c:pt idx="4230">
                  <c:v>267382.03999999998</c:v>
                </c:pt>
                <c:pt idx="4231">
                  <c:v>268881.62</c:v>
                </c:pt>
                <c:pt idx="4232">
                  <c:v>266771.09999999998</c:v>
                </c:pt>
                <c:pt idx="4233">
                  <c:v>265327.06</c:v>
                </c:pt>
                <c:pt idx="4234">
                  <c:v>265104.90000000002</c:v>
                </c:pt>
                <c:pt idx="4235">
                  <c:v>266326.78000000003</c:v>
                </c:pt>
                <c:pt idx="4236">
                  <c:v>267159.88</c:v>
                </c:pt>
                <c:pt idx="4237">
                  <c:v>269548.09999999998</c:v>
                </c:pt>
                <c:pt idx="4238">
                  <c:v>273324.82</c:v>
                </c:pt>
                <c:pt idx="4239">
                  <c:v>276046.28000000003</c:v>
                </c:pt>
                <c:pt idx="4240">
                  <c:v>275490.88</c:v>
                </c:pt>
                <c:pt idx="4241">
                  <c:v>275824.12</c:v>
                </c:pt>
                <c:pt idx="4242">
                  <c:v>276046.28000000003</c:v>
                </c:pt>
                <c:pt idx="4243">
                  <c:v>274435.62</c:v>
                </c:pt>
                <c:pt idx="4244">
                  <c:v>276268.44</c:v>
                </c:pt>
                <c:pt idx="4245">
                  <c:v>276323.98</c:v>
                </c:pt>
                <c:pt idx="4246">
                  <c:v>281378.12</c:v>
                </c:pt>
                <c:pt idx="4247">
                  <c:v>281267.03999999998</c:v>
                </c:pt>
                <c:pt idx="4248">
                  <c:v>281489.2</c:v>
                </c:pt>
                <c:pt idx="4249">
                  <c:v>282933.24</c:v>
                </c:pt>
                <c:pt idx="4250">
                  <c:v>283932.96000000002</c:v>
                </c:pt>
                <c:pt idx="4251">
                  <c:v>283433.09999999998</c:v>
                </c:pt>
                <c:pt idx="4252">
                  <c:v>284210.65999999997</c:v>
                </c:pt>
                <c:pt idx="4253">
                  <c:v>284266.2</c:v>
                </c:pt>
                <c:pt idx="4254">
                  <c:v>284266.2</c:v>
                </c:pt>
                <c:pt idx="4255">
                  <c:v>284877.14</c:v>
                </c:pt>
                <c:pt idx="4256">
                  <c:v>285710.24</c:v>
                </c:pt>
                <c:pt idx="4257">
                  <c:v>285488.08</c:v>
                </c:pt>
                <c:pt idx="4258">
                  <c:v>288042.92</c:v>
                </c:pt>
                <c:pt idx="4259">
                  <c:v>286487.8</c:v>
                </c:pt>
                <c:pt idx="4260">
                  <c:v>286765.5</c:v>
                </c:pt>
                <c:pt idx="4261">
                  <c:v>287709.68</c:v>
                </c:pt>
                <c:pt idx="4262">
                  <c:v>287876.3</c:v>
                </c:pt>
                <c:pt idx="4263">
                  <c:v>287876.3</c:v>
                </c:pt>
                <c:pt idx="4264">
                  <c:v>288653.86</c:v>
                </c:pt>
                <c:pt idx="4265">
                  <c:v>289320.34000000003</c:v>
                </c:pt>
                <c:pt idx="4266">
                  <c:v>293208.14</c:v>
                </c:pt>
                <c:pt idx="4267">
                  <c:v>295207.58</c:v>
                </c:pt>
                <c:pt idx="4268">
                  <c:v>294430.02</c:v>
                </c:pt>
                <c:pt idx="4269">
                  <c:v>294763.26</c:v>
                </c:pt>
                <c:pt idx="4270">
                  <c:v>296429.46000000002</c:v>
                </c:pt>
                <c:pt idx="4271">
                  <c:v>294652.18</c:v>
                </c:pt>
                <c:pt idx="4272">
                  <c:v>296596.08</c:v>
                </c:pt>
                <c:pt idx="4273">
                  <c:v>296731.88</c:v>
                </c:pt>
                <c:pt idx="4274">
                  <c:v>297798.69</c:v>
                </c:pt>
                <c:pt idx="4275">
                  <c:v>299088.76</c:v>
                </c:pt>
                <c:pt idx="4276">
                  <c:v>298808.31</c:v>
                </c:pt>
                <c:pt idx="4277">
                  <c:v>298359.59000000003</c:v>
                </c:pt>
                <c:pt idx="4278">
                  <c:v>296228.17</c:v>
                </c:pt>
                <c:pt idx="4279">
                  <c:v>294882.01</c:v>
                </c:pt>
                <c:pt idx="4280">
                  <c:v>294040.65999999997</c:v>
                </c:pt>
                <c:pt idx="4281">
                  <c:v>294152.84000000003</c:v>
                </c:pt>
                <c:pt idx="4282">
                  <c:v>296059.90000000002</c:v>
                </c:pt>
                <c:pt idx="4283">
                  <c:v>295386.82</c:v>
                </c:pt>
                <c:pt idx="4284">
                  <c:v>296340.34999999998</c:v>
                </c:pt>
                <c:pt idx="4285">
                  <c:v>296901.25</c:v>
                </c:pt>
                <c:pt idx="4286">
                  <c:v>297349.96999999997</c:v>
                </c:pt>
                <c:pt idx="4287">
                  <c:v>294825.92</c:v>
                </c:pt>
                <c:pt idx="4288">
                  <c:v>293087.13</c:v>
                </c:pt>
                <c:pt idx="4289">
                  <c:v>294489.38</c:v>
                </c:pt>
                <c:pt idx="4290">
                  <c:v>296059.90000000002</c:v>
                </c:pt>
                <c:pt idx="4291">
                  <c:v>296732.98</c:v>
                </c:pt>
                <c:pt idx="4292">
                  <c:v>296845.15999999997</c:v>
                </c:pt>
                <c:pt idx="4293">
                  <c:v>297181.7</c:v>
                </c:pt>
                <c:pt idx="4294">
                  <c:v>298471.77</c:v>
                </c:pt>
                <c:pt idx="4295">
                  <c:v>298583.95</c:v>
                </c:pt>
                <c:pt idx="4296">
                  <c:v>300154.46999999997</c:v>
                </c:pt>
                <c:pt idx="4297">
                  <c:v>299817.93</c:v>
                </c:pt>
                <c:pt idx="4298">
                  <c:v>298303.5</c:v>
                </c:pt>
                <c:pt idx="4299">
                  <c:v>300883.64</c:v>
                </c:pt>
                <c:pt idx="4300">
                  <c:v>300715.37</c:v>
                </c:pt>
                <c:pt idx="4301">
                  <c:v>299200.94</c:v>
                </c:pt>
                <c:pt idx="4302">
                  <c:v>300603.19</c:v>
                </c:pt>
                <c:pt idx="4303">
                  <c:v>301332.36</c:v>
                </c:pt>
                <c:pt idx="4304">
                  <c:v>300939.73</c:v>
                </c:pt>
                <c:pt idx="4305">
                  <c:v>301781.08</c:v>
                </c:pt>
                <c:pt idx="4306">
                  <c:v>302173.71000000002</c:v>
                </c:pt>
                <c:pt idx="4307">
                  <c:v>298247.40999999997</c:v>
                </c:pt>
                <c:pt idx="4308">
                  <c:v>300883.64</c:v>
                </c:pt>
                <c:pt idx="4309">
                  <c:v>302622.43</c:v>
                </c:pt>
                <c:pt idx="4310">
                  <c:v>301949.34999999998</c:v>
                </c:pt>
                <c:pt idx="4311">
                  <c:v>301500.63</c:v>
                </c:pt>
                <c:pt idx="4312">
                  <c:v>301500.63</c:v>
                </c:pt>
                <c:pt idx="4313">
                  <c:v>304529.49</c:v>
                </c:pt>
                <c:pt idx="4314">
                  <c:v>305202.57</c:v>
                </c:pt>
                <c:pt idx="4315">
                  <c:v>304417.31</c:v>
                </c:pt>
                <c:pt idx="4316">
                  <c:v>304641.67</c:v>
                </c:pt>
                <c:pt idx="4317">
                  <c:v>303968.59000000003</c:v>
                </c:pt>
                <c:pt idx="4318">
                  <c:v>304978.21000000002</c:v>
                </c:pt>
                <c:pt idx="4319">
                  <c:v>307165.71999999997</c:v>
                </c:pt>
                <c:pt idx="4320">
                  <c:v>306717</c:v>
                </c:pt>
                <c:pt idx="4321">
                  <c:v>305819.56</c:v>
                </c:pt>
                <c:pt idx="4322">
                  <c:v>307446.17</c:v>
                </c:pt>
                <c:pt idx="4323">
                  <c:v>309633.68</c:v>
                </c:pt>
                <c:pt idx="4324">
                  <c:v>309016.69</c:v>
                </c:pt>
                <c:pt idx="4325">
                  <c:v>308343.61</c:v>
                </c:pt>
                <c:pt idx="4326">
                  <c:v>310026.31</c:v>
                </c:pt>
                <c:pt idx="4327">
                  <c:v>309577.59000000003</c:v>
                </c:pt>
                <c:pt idx="4328">
                  <c:v>308119.25</c:v>
                </c:pt>
                <c:pt idx="4329">
                  <c:v>307165.71999999997</c:v>
                </c:pt>
                <c:pt idx="4330">
                  <c:v>307782.71000000002</c:v>
                </c:pt>
                <c:pt idx="4331">
                  <c:v>308680.15000000002</c:v>
                </c:pt>
                <c:pt idx="4332">
                  <c:v>310811.57</c:v>
                </c:pt>
                <c:pt idx="4333">
                  <c:v>311596.83</c:v>
                </c:pt>
                <c:pt idx="4334">
                  <c:v>311148.11</c:v>
                </c:pt>
                <c:pt idx="4335">
                  <c:v>310531.12</c:v>
                </c:pt>
                <c:pt idx="4336">
                  <c:v>310418.94</c:v>
                </c:pt>
                <c:pt idx="4337">
                  <c:v>312326</c:v>
                </c:pt>
                <c:pt idx="4338">
                  <c:v>312269.90999999997</c:v>
                </c:pt>
                <c:pt idx="4339">
                  <c:v>311092.02</c:v>
                </c:pt>
                <c:pt idx="4340">
                  <c:v>309805.37</c:v>
                </c:pt>
                <c:pt idx="4341">
                  <c:v>310369.57</c:v>
                </c:pt>
                <c:pt idx="4342">
                  <c:v>308849.2</c:v>
                </c:pt>
                <c:pt idx="4343">
                  <c:v>309919.09000000003</c:v>
                </c:pt>
                <c:pt idx="4344">
                  <c:v>310256.95</c:v>
                </c:pt>
                <c:pt idx="4345">
                  <c:v>310876.36</c:v>
                </c:pt>
                <c:pt idx="4346">
                  <c:v>307328.83</c:v>
                </c:pt>
                <c:pt idx="4347">
                  <c:v>308398.71999999997</c:v>
                </c:pt>
                <c:pt idx="4348">
                  <c:v>305470.59999999998</c:v>
                </c:pt>
                <c:pt idx="4349">
                  <c:v>303218.2</c:v>
                </c:pt>
                <c:pt idx="4350">
                  <c:v>301979.38</c:v>
                </c:pt>
                <c:pt idx="4351">
                  <c:v>301528.90000000002</c:v>
                </c:pt>
                <c:pt idx="4352">
                  <c:v>301191.03999999998</c:v>
                </c:pt>
                <c:pt idx="4353">
                  <c:v>300346.39</c:v>
                </c:pt>
                <c:pt idx="4354">
                  <c:v>302148.31</c:v>
                </c:pt>
                <c:pt idx="4355">
                  <c:v>304625.95</c:v>
                </c:pt>
                <c:pt idx="4356">
                  <c:v>303950.23</c:v>
                </c:pt>
                <c:pt idx="4357">
                  <c:v>303049.27</c:v>
                </c:pt>
                <c:pt idx="4358">
                  <c:v>305189.05</c:v>
                </c:pt>
                <c:pt idx="4359">
                  <c:v>306315.25</c:v>
                </c:pt>
                <c:pt idx="4360">
                  <c:v>302880.34000000003</c:v>
                </c:pt>
                <c:pt idx="4361">
                  <c:v>302824.03000000003</c:v>
                </c:pt>
                <c:pt idx="4362">
                  <c:v>305864.77</c:v>
                </c:pt>
                <c:pt idx="4363">
                  <c:v>308286.09999999998</c:v>
                </c:pt>
                <c:pt idx="4364">
                  <c:v>309919.09000000003</c:v>
                </c:pt>
                <c:pt idx="4365">
                  <c:v>310425.88</c:v>
                </c:pt>
                <c:pt idx="4366">
                  <c:v>310031.71000000002</c:v>
                </c:pt>
                <c:pt idx="4367">
                  <c:v>311383.15000000002</c:v>
                </c:pt>
                <c:pt idx="4368">
                  <c:v>311383.15000000002</c:v>
                </c:pt>
                <c:pt idx="4369">
                  <c:v>311439.46000000002</c:v>
                </c:pt>
                <c:pt idx="4370">
                  <c:v>312903.52</c:v>
                </c:pt>
                <c:pt idx="4371">
                  <c:v>315831.64</c:v>
                </c:pt>
                <c:pt idx="4372">
                  <c:v>315099.61</c:v>
                </c:pt>
                <c:pt idx="4373">
                  <c:v>315268.53999999998</c:v>
                </c:pt>
                <c:pt idx="4374">
                  <c:v>315099.61</c:v>
                </c:pt>
                <c:pt idx="4375">
                  <c:v>315550.09000000003</c:v>
                </c:pt>
                <c:pt idx="4376">
                  <c:v>314198.65000000002</c:v>
                </c:pt>
                <c:pt idx="4377">
                  <c:v>312453.03999999998</c:v>
                </c:pt>
                <c:pt idx="4378">
                  <c:v>313973.40999999997</c:v>
                </c:pt>
                <c:pt idx="4379">
                  <c:v>313466.62</c:v>
                </c:pt>
                <c:pt idx="4380">
                  <c:v>310988.98</c:v>
                </c:pt>
                <c:pt idx="4381">
                  <c:v>311552.08</c:v>
                </c:pt>
                <c:pt idx="4382">
                  <c:v>313354</c:v>
                </c:pt>
                <c:pt idx="4383">
                  <c:v>314480.2</c:v>
                </c:pt>
                <c:pt idx="4384">
                  <c:v>314198.65000000002</c:v>
                </c:pt>
                <c:pt idx="4385">
                  <c:v>316507.36</c:v>
                </c:pt>
                <c:pt idx="4386">
                  <c:v>316451.05</c:v>
                </c:pt>
                <c:pt idx="4387">
                  <c:v>314705.44</c:v>
                </c:pt>
                <c:pt idx="4388">
                  <c:v>314986.99</c:v>
                </c:pt>
                <c:pt idx="4389">
                  <c:v>315099.61</c:v>
                </c:pt>
                <c:pt idx="4390">
                  <c:v>317408.32</c:v>
                </c:pt>
                <c:pt idx="4391">
                  <c:v>317126.77</c:v>
                </c:pt>
                <c:pt idx="4392">
                  <c:v>316845.21999999997</c:v>
                </c:pt>
                <c:pt idx="4393">
                  <c:v>317746.18</c:v>
                </c:pt>
                <c:pt idx="4394">
                  <c:v>318816.07</c:v>
                </c:pt>
                <c:pt idx="4395">
                  <c:v>318309.28000000003</c:v>
                </c:pt>
                <c:pt idx="4396">
                  <c:v>317802.49</c:v>
                </c:pt>
                <c:pt idx="4397">
                  <c:v>317971.42</c:v>
                </c:pt>
                <c:pt idx="4398">
                  <c:v>318421.90000000002</c:v>
                </c:pt>
                <c:pt idx="4399">
                  <c:v>317633.56</c:v>
                </c:pt>
                <c:pt idx="4400">
                  <c:v>317858.8</c:v>
                </c:pt>
                <c:pt idx="4401">
                  <c:v>317183.08</c:v>
                </c:pt>
                <c:pt idx="4402">
                  <c:v>316788.90999999997</c:v>
                </c:pt>
                <c:pt idx="4403">
                  <c:v>318218.34000000003</c:v>
                </c:pt>
                <c:pt idx="4404">
                  <c:v>320370.59000000003</c:v>
                </c:pt>
                <c:pt idx="4405">
                  <c:v>321789.09000000003</c:v>
                </c:pt>
                <c:pt idx="4406">
                  <c:v>321732.34999999998</c:v>
                </c:pt>
                <c:pt idx="4407">
                  <c:v>321675.61</c:v>
                </c:pt>
                <c:pt idx="4408">
                  <c:v>323888.46999999997</c:v>
                </c:pt>
                <c:pt idx="4409">
                  <c:v>324058.69</c:v>
                </c:pt>
                <c:pt idx="4410">
                  <c:v>325533.93</c:v>
                </c:pt>
                <c:pt idx="4411">
                  <c:v>325193.49</c:v>
                </c:pt>
                <c:pt idx="4412">
                  <c:v>327122.65000000002</c:v>
                </c:pt>
                <c:pt idx="4413">
                  <c:v>324796.31</c:v>
                </c:pt>
                <c:pt idx="4414">
                  <c:v>322980.63</c:v>
                </c:pt>
                <c:pt idx="4415">
                  <c:v>321108.21000000002</c:v>
                </c:pt>
                <c:pt idx="4416">
                  <c:v>322980.63</c:v>
                </c:pt>
                <c:pt idx="4417">
                  <c:v>322469.96999999997</c:v>
                </c:pt>
                <c:pt idx="4418">
                  <c:v>318611.65000000002</c:v>
                </c:pt>
                <c:pt idx="4419">
                  <c:v>317987.51</c:v>
                </c:pt>
                <c:pt idx="4420">
                  <c:v>320597.55</c:v>
                </c:pt>
                <c:pt idx="4421">
                  <c:v>320484.07</c:v>
                </c:pt>
                <c:pt idx="4422">
                  <c:v>320370.59000000003</c:v>
                </c:pt>
                <c:pt idx="4423">
                  <c:v>323831.73</c:v>
                </c:pt>
                <c:pt idx="4424">
                  <c:v>320654.28999999998</c:v>
                </c:pt>
                <c:pt idx="4425">
                  <c:v>318441.43</c:v>
                </c:pt>
                <c:pt idx="4426">
                  <c:v>313107.87</c:v>
                </c:pt>
                <c:pt idx="4427">
                  <c:v>313958.96999999997</c:v>
                </c:pt>
                <c:pt idx="4428">
                  <c:v>312937.65000000002</c:v>
                </c:pt>
                <c:pt idx="4429">
                  <c:v>316852.71000000002</c:v>
                </c:pt>
                <c:pt idx="4430">
                  <c:v>318157.73</c:v>
                </c:pt>
                <c:pt idx="4431">
                  <c:v>318441.43</c:v>
                </c:pt>
                <c:pt idx="4432">
                  <c:v>321732.34999999998</c:v>
                </c:pt>
                <c:pt idx="4433">
                  <c:v>322583.45</c:v>
                </c:pt>
                <c:pt idx="4434">
                  <c:v>324796.31</c:v>
                </c:pt>
                <c:pt idx="4435">
                  <c:v>325987.84999999998</c:v>
                </c:pt>
                <c:pt idx="4436">
                  <c:v>328087.23</c:v>
                </c:pt>
                <c:pt idx="4437">
                  <c:v>327917.01</c:v>
                </c:pt>
                <c:pt idx="4438">
                  <c:v>329335.51</c:v>
                </c:pt>
                <c:pt idx="4439">
                  <c:v>327009.17</c:v>
                </c:pt>
                <c:pt idx="4440">
                  <c:v>330697.27</c:v>
                </c:pt>
                <c:pt idx="4441">
                  <c:v>330016.39</c:v>
                </c:pt>
                <c:pt idx="4442">
                  <c:v>330186.61</c:v>
                </c:pt>
                <c:pt idx="4443">
                  <c:v>328711.37</c:v>
                </c:pt>
                <c:pt idx="4444">
                  <c:v>328938.33</c:v>
                </c:pt>
                <c:pt idx="4445">
                  <c:v>330243.34999999998</c:v>
                </c:pt>
                <c:pt idx="4446">
                  <c:v>326668.73</c:v>
                </c:pt>
                <c:pt idx="4447">
                  <c:v>326838.95</c:v>
                </c:pt>
                <c:pt idx="4448">
                  <c:v>326668.73</c:v>
                </c:pt>
                <c:pt idx="4449">
                  <c:v>323377.81</c:v>
                </c:pt>
                <c:pt idx="4450">
                  <c:v>325704.15000000002</c:v>
                </c:pt>
                <c:pt idx="4451">
                  <c:v>326328.28999999998</c:v>
                </c:pt>
                <c:pt idx="4452">
                  <c:v>328087.23</c:v>
                </c:pt>
                <c:pt idx="4453">
                  <c:v>329392.25</c:v>
                </c:pt>
                <c:pt idx="4454">
                  <c:v>330810.75</c:v>
                </c:pt>
                <c:pt idx="4455">
                  <c:v>331888.81</c:v>
                </c:pt>
                <c:pt idx="4456">
                  <c:v>331605.11</c:v>
                </c:pt>
                <c:pt idx="4457">
                  <c:v>330583.78999999998</c:v>
                </c:pt>
                <c:pt idx="4458">
                  <c:v>334215.15000000002</c:v>
                </c:pt>
                <c:pt idx="4459">
                  <c:v>333477.53000000003</c:v>
                </c:pt>
                <c:pt idx="4460">
                  <c:v>333988.19</c:v>
                </c:pt>
                <c:pt idx="4461">
                  <c:v>335520.17</c:v>
                </c:pt>
                <c:pt idx="4462">
                  <c:v>334328.63</c:v>
                </c:pt>
                <c:pt idx="4463">
                  <c:v>336541.49</c:v>
                </c:pt>
                <c:pt idx="4464">
                  <c:v>336371.27</c:v>
                </c:pt>
                <c:pt idx="4465">
                  <c:v>336144.31</c:v>
                </c:pt>
                <c:pt idx="4466">
                  <c:v>335463.43</c:v>
                </c:pt>
                <c:pt idx="4467">
                  <c:v>335179.15999999997</c:v>
                </c:pt>
                <c:pt idx="4468">
                  <c:v>333588.62</c:v>
                </c:pt>
                <c:pt idx="4469">
                  <c:v>334785.62</c:v>
                </c:pt>
                <c:pt idx="4470">
                  <c:v>333246.62</c:v>
                </c:pt>
                <c:pt idx="4471">
                  <c:v>333645.62</c:v>
                </c:pt>
                <c:pt idx="4472">
                  <c:v>334044.62</c:v>
                </c:pt>
                <c:pt idx="4473">
                  <c:v>333702.62</c:v>
                </c:pt>
                <c:pt idx="4474">
                  <c:v>335013.62</c:v>
                </c:pt>
                <c:pt idx="4475">
                  <c:v>336381.62</c:v>
                </c:pt>
                <c:pt idx="4476">
                  <c:v>334614.62</c:v>
                </c:pt>
                <c:pt idx="4477">
                  <c:v>335754.62</c:v>
                </c:pt>
                <c:pt idx="4478">
                  <c:v>334899.62</c:v>
                </c:pt>
                <c:pt idx="4479">
                  <c:v>336324.62</c:v>
                </c:pt>
                <c:pt idx="4480">
                  <c:v>334215.62</c:v>
                </c:pt>
                <c:pt idx="4481">
                  <c:v>333873.62</c:v>
                </c:pt>
                <c:pt idx="4482">
                  <c:v>331764.62</c:v>
                </c:pt>
                <c:pt idx="4483">
                  <c:v>332448.62</c:v>
                </c:pt>
                <c:pt idx="4484">
                  <c:v>331707.62</c:v>
                </c:pt>
                <c:pt idx="4485">
                  <c:v>332676.62</c:v>
                </c:pt>
                <c:pt idx="4486">
                  <c:v>332733.62</c:v>
                </c:pt>
                <c:pt idx="4487">
                  <c:v>331764.62</c:v>
                </c:pt>
                <c:pt idx="4488">
                  <c:v>328572.62</c:v>
                </c:pt>
                <c:pt idx="4489">
                  <c:v>329085.62</c:v>
                </c:pt>
                <c:pt idx="4490">
                  <c:v>329313.62</c:v>
                </c:pt>
                <c:pt idx="4491">
                  <c:v>331707.62</c:v>
                </c:pt>
                <c:pt idx="4492">
                  <c:v>333417.62</c:v>
                </c:pt>
                <c:pt idx="4493">
                  <c:v>336666.62</c:v>
                </c:pt>
                <c:pt idx="4494">
                  <c:v>336096.62</c:v>
                </c:pt>
                <c:pt idx="4495">
                  <c:v>335697.62</c:v>
                </c:pt>
                <c:pt idx="4496">
                  <c:v>333531.62</c:v>
                </c:pt>
                <c:pt idx="4497">
                  <c:v>333132.62</c:v>
                </c:pt>
                <c:pt idx="4498">
                  <c:v>332220.62</c:v>
                </c:pt>
                <c:pt idx="4499">
                  <c:v>330510.62</c:v>
                </c:pt>
                <c:pt idx="4500">
                  <c:v>331593.62</c:v>
                </c:pt>
                <c:pt idx="4501">
                  <c:v>332220.62</c:v>
                </c:pt>
                <c:pt idx="4502">
                  <c:v>331992.62</c:v>
                </c:pt>
                <c:pt idx="4503">
                  <c:v>332733.62</c:v>
                </c:pt>
                <c:pt idx="4504">
                  <c:v>333759.62</c:v>
                </c:pt>
                <c:pt idx="4505">
                  <c:v>335298.62</c:v>
                </c:pt>
                <c:pt idx="4506">
                  <c:v>335469.62</c:v>
                </c:pt>
                <c:pt idx="4507">
                  <c:v>335412.62</c:v>
                </c:pt>
                <c:pt idx="4508">
                  <c:v>337407.62</c:v>
                </c:pt>
                <c:pt idx="4509">
                  <c:v>338148.62</c:v>
                </c:pt>
                <c:pt idx="4510">
                  <c:v>337806.62</c:v>
                </c:pt>
                <c:pt idx="4511">
                  <c:v>339516.62</c:v>
                </c:pt>
                <c:pt idx="4512">
                  <c:v>339573.62</c:v>
                </c:pt>
                <c:pt idx="4513">
                  <c:v>340086.62</c:v>
                </c:pt>
                <c:pt idx="4514">
                  <c:v>339174.62</c:v>
                </c:pt>
                <c:pt idx="4515">
                  <c:v>338148.62</c:v>
                </c:pt>
                <c:pt idx="4516">
                  <c:v>339117.62</c:v>
                </c:pt>
                <c:pt idx="4517">
                  <c:v>337464.62</c:v>
                </c:pt>
                <c:pt idx="4518">
                  <c:v>336780.62</c:v>
                </c:pt>
                <c:pt idx="4519">
                  <c:v>337179.62</c:v>
                </c:pt>
                <c:pt idx="4520">
                  <c:v>336324.62</c:v>
                </c:pt>
                <c:pt idx="4521">
                  <c:v>329598.62</c:v>
                </c:pt>
                <c:pt idx="4522">
                  <c:v>329427.62</c:v>
                </c:pt>
                <c:pt idx="4523">
                  <c:v>331184.82</c:v>
                </c:pt>
                <c:pt idx="4524">
                  <c:v>331940.21999999997</c:v>
                </c:pt>
                <c:pt idx="4525">
                  <c:v>333783.42</c:v>
                </c:pt>
                <c:pt idx="4526">
                  <c:v>334071.42</c:v>
                </c:pt>
                <c:pt idx="4527">
                  <c:v>332285.82</c:v>
                </c:pt>
                <c:pt idx="4528">
                  <c:v>330212.21999999997</c:v>
                </c:pt>
                <c:pt idx="4529">
                  <c:v>330212.21999999997</c:v>
                </c:pt>
                <c:pt idx="4530">
                  <c:v>329521.02</c:v>
                </c:pt>
                <c:pt idx="4531">
                  <c:v>331249.02</c:v>
                </c:pt>
                <c:pt idx="4532">
                  <c:v>332343.42</c:v>
                </c:pt>
                <c:pt idx="4533">
                  <c:v>330154.62</c:v>
                </c:pt>
                <c:pt idx="4534">
                  <c:v>330788.21999999997</c:v>
                </c:pt>
                <c:pt idx="4535">
                  <c:v>326468.21999999997</c:v>
                </c:pt>
                <c:pt idx="4536">
                  <c:v>326237.82</c:v>
                </c:pt>
                <c:pt idx="4537">
                  <c:v>327389.82</c:v>
                </c:pt>
                <c:pt idx="4538">
                  <c:v>331479.42</c:v>
                </c:pt>
                <c:pt idx="4539">
                  <c:v>331537.02</c:v>
                </c:pt>
                <c:pt idx="4540">
                  <c:v>332573.82</c:v>
                </c:pt>
                <c:pt idx="4541">
                  <c:v>336029.82</c:v>
                </c:pt>
                <c:pt idx="4542">
                  <c:v>336433.02</c:v>
                </c:pt>
                <c:pt idx="4543">
                  <c:v>337239.42</c:v>
                </c:pt>
                <c:pt idx="4544">
                  <c:v>336721.02</c:v>
                </c:pt>
                <c:pt idx="4545">
                  <c:v>335914.62</c:v>
                </c:pt>
                <c:pt idx="4546">
                  <c:v>337354.62</c:v>
                </c:pt>
                <c:pt idx="4547">
                  <c:v>336721.02</c:v>
                </c:pt>
                <c:pt idx="4548">
                  <c:v>338276.22</c:v>
                </c:pt>
                <c:pt idx="4549">
                  <c:v>337009.02</c:v>
                </c:pt>
                <c:pt idx="4550">
                  <c:v>335223.42</c:v>
                </c:pt>
                <c:pt idx="4551">
                  <c:v>337239.42</c:v>
                </c:pt>
                <c:pt idx="4552">
                  <c:v>338679.42</c:v>
                </c:pt>
                <c:pt idx="4553">
                  <c:v>339716.22</c:v>
                </c:pt>
                <c:pt idx="4554">
                  <c:v>337354.62</c:v>
                </c:pt>
                <c:pt idx="4555">
                  <c:v>338909.82</c:v>
                </c:pt>
                <c:pt idx="4556">
                  <c:v>338621.82</c:v>
                </c:pt>
                <c:pt idx="4557">
                  <c:v>337873.02</c:v>
                </c:pt>
                <c:pt idx="4558">
                  <c:v>341098.62</c:v>
                </c:pt>
                <c:pt idx="4559">
                  <c:v>341501.82</c:v>
                </c:pt>
                <c:pt idx="4560">
                  <c:v>342135.42</c:v>
                </c:pt>
                <c:pt idx="4561">
                  <c:v>341501.82</c:v>
                </c:pt>
                <c:pt idx="4562">
                  <c:v>341789.82</c:v>
                </c:pt>
                <c:pt idx="4563">
                  <c:v>339485.82</c:v>
                </c:pt>
                <c:pt idx="4564">
                  <c:v>338679.42</c:v>
                </c:pt>
                <c:pt idx="4565">
                  <c:v>338967.42</c:v>
                </c:pt>
                <c:pt idx="4566">
                  <c:v>339716.22</c:v>
                </c:pt>
                <c:pt idx="4567">
                  <c:v>336490.62</c:v>
                </c:pt>
                <c:pt idx="4568">
                  <c:v>338794.62</c:v>
                </c:pt>
                <c:pt idx="4569">
                  <c:v>336951.42</c:v>
                </c:pt>
                <c:pt idx="4570">
                  <c:v>335108.21999999997</c:v>
                </c:pt>
                <c:pt idx="4571">
                  <c:v>337930.62</c:v>
                </c:pt>
                <c:pt idx="4572">
                  <c:v>334532.21999999997</c:v>
                </c:pt>
                <c:pt idx="4573">
                  <c:v>337066.62</c:v>
                </c:pt>
                <c:pt idx="4574">
                  <c:v>332343.42</c:v>
                </c:pt>
                <c:pt idx="4575">
                  <c:v>330154.62</c:v>
                </c:pt>
                <c:pt idx="4576">
                  <c:v>331249.02</c:v>
                </c:pt>
                <c:pt idx="4577">
                  <c:v>328887.42</c:v>
                </c:pt>
                <c:pt idx="4578">
                  <c:v>332746.62</c:v>
                </c:pt>
                <c:pt idx="4579">
                  <c:v>334301.82</c:v>
                </c:pt>
                <c:pt idx="4580">
                  <c:v>333841.02</c:v>
                </c:pt>
                <c:pt idx="4581">
                  <c:v>335569.02</c:v>
                </c:pt>
                <c:pt idx="4582">
                  <c:v>334647.42</c:v>
                </c:pt>
                <c:pt idx="4583">
                  <c:v>334359.42</c:v>
                </c:pt>
                <c:pt idx="4584">
                  <c:v>335914.62</c:v>
                </c:pt>
                <c:pt idx="4585">
                  <c:v>336433.02</c:v>
                </c:pt>
                <c:pt idx="4586">
                  <c:v>335223.42</c:v>
                </c:pt>
                <c:pt idx="4587">
                  <c:v>333898.62</c:v>
                </c:pt>
                <c:pt idx="4588">
                  <c:v>331018.62</c:v>
                </c:pt>
                <c:pt idx="4589">
                  <c:v>331652.21999999997</c:v>
                </c:pt>
                <c:pt idx="4590">
                  <c:v>332631.42</c:v>
                </c:pt>
                <c:pt idx="4591">
                  <c:v>334172.62</c:v>
                </c:pt>
                <c:pt idx="4592">
                  <c:v>325694.92</c:v>
                </c:pt>
                <c:pt idx="4593">
                  <c:v>314934.82</c:v>
                </c:pt>
                <c:pt idx="4594">
                  <c:v>310827.46999999997</c:v>
                </c:pt>
                <c:pt idx="4595">
                  <c:v>308744.87</c:v>
                </c:pt>
                <c:pt idx="4596">
                  <c:v>323496.62</c:v>
                </c:pt>
                <c:pt idx="4597">
                  <c:v>318290.12</c:v>
                </c:pt>
                <c:pt idx="4598">
                  <c:v>322166.07</c:v>
                </c:pt>
                <c:pt idx="4599">
                  <c:v>323728.02</c:v>
                </c:pt>
                <c:pt idx="4600">
                  <c:v>325058.57</c:v>
                </c:pt>
                <c:pt idx="4601">
                  <c:v>321471.87</c:v>
                </c:pt>
                <c:pt idx="4602">
                  <c:v>322281.77</c:v>
                </c:pt>
                <c:pt idx="4603">
                  <c:v>318868.62</c:v>
                </c:pt>
                <c:pt idx="4604">
                  <c:v>323554.46999999997</c:v>
                </c:pt>
                <c:pt idx="4605">
                  <c:v>326157.71999999997</c:v>
                </c:pt>
                <c:pt idx="4606">
                  <c:v>330091.52000000002</c:v>
                </c:pt>
                <c:pt idx="4607">
                  <c:v>331422.07</c:v>
                </c:pt>
                <c:pt idx="4608">
                  <c:v>331827.02</c:v>
                </c:pt>
                <c:pt idx="4609">
                  <c:v>333620.37</c:v>
                </c:pt>
                <c:pt idx="4610">
                  <c:v>333388.96999999997</c:v>
                </c:pt>
                <c:pt idx="4611">
                  <c:v>333793.91999999998</c:v>
                </c:pt>
                <c:pt idx="4612">
                  <c:v>336859.97</c:v>
                </c:pt>
                <c:pt idx="4613">
                  <c:v>335760.82</c:v>
                </c:pt>
                <c:pt idx="4614">
                  <c:v>335413.71999999997</c:v>
                </c:pt>
                <c:pt idx="4615">
                  <c:v>335413.71999999997</c:v>
                </c:pt>
                <c:pt idx="4616">
                  <c:v>335992.22</c:v>
                </c:pt>
                <c:pt idx="4617">
                  <c:v>336223.62</c:v>
                </c:pt>
                <c:pt idx="4618">
                  <c:v>340504.52</c:v>
                </c:pt>
                <c:pt idx="4619">
                  <c:v>341892.92</c:v>
                </c:pt>
                <c:pt idx="4620">
                  <c:v>341256.57</c:v>
                </c:pt>
                <c:pt idx="4621">
                  <c:v>343107.77</c:v>
                </c:pt>
                <c:pt idx="4622">
                  <c:v>344206.92</c:v>
                </c:pt>
                <c:pt idx="4623">
                  <c:v>344843.27</c:v>
                </c:pt>
                <c:pt idx="4624">
                  <c:v>344554.02</c:v>
                </c:pt>
                <c:pt idx="4625">
                  <c:v>341140.87</c:v>
                </c:pt>
                <c:pt idx="4626">
                  <c:v>341603.67</c:v>
                </c:pt>
                <c:pt idx="4627">
                  <c:v>340562.37</c:v>
                </c:pt>
                <c:pt idx="4628">
                  <c:v>344785.42</c:v>
                </c:pt>
                <c:pt idx="4629">
                  <c:v>343281.32</c:v>
                </c:pt>
                <c:pt idx="4630">
                  <c:v>344554.02</c:v>
                </c:pt>
                <c:pt idx="4631">
                  <c:v>344669.72</c:v>
                </c:pt>
                <c:pt idx="4632">
                  <c:v>345595.32</c:v>
                </c:pt>
                <c:pt idx="4633">
                  <c:v>346405.22</c:v>
                </c:pt>
                <c:pt idx="4634">
                  <c:v>347504.37</c:v>
                </c:pt>
                <c:pt idx="4635">
                  <c:v>346463.07</c:v>
                </c:pt>
                <c:pt idx="4636">
                  <c:v>347562.22</c:v>
                </c:pt>
                <c:pt idx="4637">
                  <c:v>348314.27</c:v>
                </c:pt>
                <c:pt idx="4638">
                  <c:v>349239.87</c:v>
                </c:pt>
                <c:pt idx="4639">
                  <c:v>349702.67</c:v>
                </c:pt>
                <c:pt idx="4640">
                  <c:v>350859.67</c:v>
                </c:pt>
                <c:pt idx="4641">
                  <c:v>347388.67</c:v>
                </c:pt>
                <c:pt idx="4642">
                  <c:v>348950.62</c:v>
                </c:pt>
                <c:pt idx="4643">
                  <c:v>347215.12</c:v>
                </c:pt>
                <c:pt idx="4644">
                  <c:v>347620.07</c:v>
                </c:pt>
                <c:pt idx="4645">
                  <c:v>347099.42</c:v>
                </c:pt>
                <c:pt idx="4646">
                  <c:v>348892.77</c:v>
                </c:pt>
                <c:pt idx="4647">
                  <c:v>352074.52</c:v>
                </c:pt>
                <c:pt idx="4648">
                  <c:v>351611.72</c:v>
                </c:pt>
                <c:pt idx="4649">
                  <c:v>353867.87</c:v>
                </c:pt>
                <c:pt idx="4650">
                  <c:v>354851.32</c:v>
                </c:pt>
                <c:pt idx="4651">
                  <c:v>356239.72</c:v>
                </c:pt>
                <c:pt idx="4652">
                  <c:v>356066.17</c:v>
                </c:pt>
                <c:pt idx="4653">
                  <c:v>357740.99</c:v>
                </c:pt>
                <c:pt idx="4654">
                  <c:v>358207.84</c:v>
                </c:pt>
                <c:pt idx="4655">
                  <c:v>355584.34</c:v>
                </c:pt>
                <c:pt idx="4656">
                  <c:v>356225.64</c:v>
                </c:pt>
                <c:pt idx="4657">
                  <c:v>358557.64</c:v>
                </c:pt>
                <c:pt idx="4658">
                  <c:v>358032.94</c:v>
                </c:pt>
                <c:pt idx="4659">
                  <c:v>356342.24</c:v>
                </c:pt>
                <c:pt idx="4660">
                  <c:v>356750.34</c:v>
                </c:pt>
                <c:pt idx="4661">
                  <c:v>355642.64</c:v>
                </c:pt>
                <c:pt idx="4662">
                  <c:v>356517.14</c:v>
                </c:pt>
                <c:pt idx="4663">
                  <c:v>357741.44</c:v>
                </c:pt>
                <c:pt idx="4664">
                  <c:v>357508.24</c:v>
                </c:pt>
                <c:pt idx="4665">
                  <c:v>358441.04</c:v>
                </c:pt>
                <c:pt idx="4666">
                  <c:v>359432.14</c:v>
                </c:pt>
                <c:pt idx="4667">
                  <c:v>361472.64</c:v>
                </c:pt>
                <c:pt idx="4668">
                  <c:v>361064.54</c:v>
                </c:pt>
                <c:pt idx="4669">
                  <c:v>361822.44</c:v>
                </c:pt>
                <c:pt idx="4670">
                  <c:v>360306.64</c:v>
                </c:pt>
                <c:pt idx="4671">
                  <c:v>360423.24</c:v>
                </c:pt>
                <c:pt idx="4672">
                  <c:v>359257.24</c:v>
                </c:pt>
                <c:pt idx="4673">
                  <c:v>358324.44</c:v>
                </c:pt>
                <c:pt idx="4674">
                  <c:v>356633.74</c:v>
                </c:pt>
                <c:pt idx="4675">
                  <c:v>359956.84</c:v>
                </c:pt>
                <c:pt idx="4676">
                  <c:v>359432.14</c:v>
                </c:pt>
                <c:pt idx="4677">
                  <c:v>360364.94</c:v>
                </c:pt>
                <c:pt idx="4678">
                  <c:v>361064.54</c:v>
                </c:pt>
                <c:pt idx="4679">
                  <c:v>362405.44</c:v>
                </c:pt>
                <c:pt idx="4680">
                  <c:v>361880.74</c:v>
                </c:pt>
                <c:pt idx="4681">
                  <c:v>364271.04</c:v>
                </c:pt>
                <c:pt idx="4682">
                  <c:v>366136.64</c:v>
                </c:pt>
                <c:pt idx="4683">
                  <c:v>365262.14</c:v>
                </c:pt>
                <c:pt idx="4684">
                  <c:v>364912.34</c:v>
                </c:pt>
                <c:pt idx="4685">
                  <c:v>365145.54</c:v>
                </c:pt>
                <c:pt idx="4686">
                  <c:v>364387.64</c:v>
                </c:pt>
                <c:pt idx="4687">
                  <c:v>364154.44</c:v>
                </c:pt>
                <c:pt idx="4688">
                  <c:v>362988.44</c:v>
                </c:pt>
                <c:pt idx="4689">
                  <c:v>367244.34</c:v>
                </c:pt>
                <c:pt idx="4690">
                  <c:v>365670.24</c:v>
                </c:pt>
                <c:pt idx="4691">
                  <c:v>366428.14</c:v>
                </c:pt>
                <c:pt idx="4692">
                  <c:v>366369.84</c:v>
                </c:pt>
                <c:pt idx="4693">
                  <c:v>367360.94</c:v>
                </c:pt>
                <c:pt idx="4694">
                  <c:v>366253.24</c:v>
                </c:pt>
                <c:pt idx="4695">
                  <c:v>364096.14</c:v>
                </c:pt>
                <c:pt idx="4696">
                  <c:v>365320.44</c:v>
                </c:pt>
                <c:pt idx="4697">
                  <c:v>367652.44</c:v>
                </c:pt>
                <c:pt idx="4698">
                  <c:v>368585.24</c:v>
                </c:pt>
                <c:pt idx="4699">
                  <c:v>370042.74</c:v>
                </c:pt>
                <c:pt idx="4700">
                  <c:v>369984.44</c:v>
                </c:pt>
                <c:pt idx="4701">
                  <c:v>370684.04</c:v>
                </c:pt>
                <c:pt idx="4702">
                  <c:v>373190.94</c:v>
                </c:pt>
                <c:pt idx="4703">
                  <c:v>372374.74</c:v>
                </c:pt>
                <c:pt idx="4704">
                  <c:v>374240.34</c:v>
                </c:pt>
                <c:pt idx="4705">
                  <c:v>374007.14</c:v>
                </c:pt>
                <c:pt idx="4706">
                  <c:v>373599.04</c:v>
                </c:pt>
                <c:pt idx="4707">
                  <c:v>374298.64</c:v>
                </c:pt>
                <c:pt idx="4708">
                  <c:v>374590.14</c:v>
                </c:pt>
                <c:pt idx="4709">
                  <c:v>375406.34</c:v>
                </c:pt>
                <c:pt idx="4710">
                  <c:v>374881.64</c:v>
                </c:pt>
                <c:pt idx="4711">
                  <c:v>373249.24</c:v>
                </c:pt>
                <c:pt idx="4712">
                  <c:v>372024.94</c:v>
                </c:pt>
                <c:pt idx="4713">
                  <c:v>373074.34</c:v>
                </c:pt>
                <c:pt idx="4714">
                  <c:v>374473.54</c:v>
                </c:pt>
                <c:pt idx="4715">
                  <c:v>375348.04</c:v>
                </c:pt>
                <c:pt idx="4716">
                  <c:v>376747.24</c:v>
                </c:pt>
                <c:pt idx="4717">
                  <c:v>377319.22</c:v>
                </c:pt>
                <c:pt idx="4718">
                  <c:v>377842</c:v>
                </c:pt>
                <c:pt idx="4719">
                  <c:v>378193.24</c:v>
                </c:pt>
                <c:pt idx="4720">
                  <c:v>376963.9</c:v>
                </c:pt>
                <c:pt idx="4721">
                  <c:v>378544.48</c:v>
                </c:pt>
                <c:pt idx="4722">
                  <c:v>377198.06</c:v>
                </c:pt>
                <c:pt idx="4723">
                  <c:v>371344.06</c:v>
                </c:pt>
                <c:pt idx="4724">
                  <c:v>375207.7</c:v>
                </c:pt>
                <c:pt idx="4725">
                  <c:v>375149.16</c:v>
                </c:pt>
                <c:pt idx="4726">
                  <c:v>376729.74</c:v>
                </c:pt>
                <c:pt idx="4727">
                  <c:v>376378.5</c:v>
                </c:pt>
                <c:pt idx="4728">
                  <c:v>377022.44</c:v>
                </c:pt>
                <c:pt idx="4729">
                  <c:v>379715.28</c:v>
                </c:pt>
                <c:pt idx="4730">
                  <c:v>378895.72</c:v>
                </c:pt>
                <c:pt idx="4731">
                  <c:v>378134.7</c:v>
                </c:pt>
                <c:pt idx="4732">
                  <c:v>379364.04</c:v>
                </c:pt>
                <c:pt idx="4733">
                  <c:v>381061.7</c:v>
                </c:pt>
                <c:pt idx="4734">
                  <c:v>384047.24</c:v>
                </c:pt>
                <c:pt idx="4735">
                  <c:v>383637.46</c:v>
                </c:pt>
                <c:pt idx="4736">
                  <c:v>382817.9</c:v>
                </c:pt>
                <c:pt idx="4737">
                  <c:v>380769</c:v>
                </c:pt>
                <c:pt idx="4738">
                  <c:v>381061.7</c:v>
                </c:pt>
                <c:pt idx="4739">
                  <c:v>381178.78</c:v>
                </c:pt>
                <c:pt idx="4740">
                  <c:v>378427.4</c:v>
                </c:pt>
                <c:pt idx="4741">
                  <c:v>379305.5</c:v>
                </c:pt>
                <c:pt idx="4742">
                  <c:v>377900.54</c:v>
                </c:pt>
                <c:pt idx="4743">
                  <c:v>378193.24</c:v>
                </c:pt>
                <c:pt idx="4744">
                  <c:v>381412.94</c:v>
                </c:pt>
                <c:pt idx="4745">
                  <c:v>382349.58</c:v>
                </c:pt>
                <c:pt idx="4746">
                  <c:v>382934.98</c:v>
                </c:pt>
                <c:pt idx="4747">
                  <c:v>379129.88</c:v>
                </c:pt>
                <c:pt idx="4748">
                  <c:v>378837.18</c:v>
                </c:pt>
                <c:pt idx="4749">
                  <c:v>376378.5</c:v>
                </c:pt>
                <c:pt idx="4750">
                  <c:v>374622.3</c:v>
                </c:pt>
                <c:pt idx="4751">
                  <c:v>374797.92</c:v>
                </c:pt>
                <c:pt idx="4752">
                  <c:v>371753.84</c:v>
                </c:pt>
                <c:pt idx="4753">
                  <c:v>374505.22</c:v>
                </c:pt>
                <c:pt idx="4754">
                  <c:v>377080.98</c:v>
                </c:pt>
                <c:pt idx="4755">
                  <c:v>379598.2</c:v>
                </c:pt>
                <c:pt idx="4756">
                  <c:v>381588.56</c:v>
                </c:pt>
                <c:pt idx="4757">
                  <c:v>383169.14</c:v>
                </c:pt>
                <c:pt idx="4758">
                  <c:v>380944.62</c:v>
                </c:pt>
                <c:pt idx="4759">
                  <c:v>381530.02</c:v>
                </c:pt>
                <c:pt idx="4760">
                  <c:v>382759.36</c:v>
                </c:pt>
                <c:pt idx="4761">
                  <c:v>382759.36</c:v>
                </c:pt>
                <c:pt idx="4762">
                  <c:v>382993.52</c:v>
                </c:pt>
                <c:pt idx="4763">
                  <c:v>381822.71999999997</c:v>
                </c:pt>
                <c:pt idx="4764">
                  <c:v>381822.71999999997</c:v>
                </c:pt>
                <c:pt idx="4765">
                  <c:v>384164.32</c:v>
                </c:pt>
                <c:pt idx="4766">
                  <c:v>384925.34</c:v>
                </c:pt>
                <c:pt idx="4767">
                  <c:v>382408.12</c:v>
                </c:pt>
                <c:pt idx="4768">
                  <c:v>382583.74</c:v>
                </c:pt>
                <c:pt idx="4769">
                  <c:v>381881.26</c:v>
                </c:pt>
                <c:pt idx="4770">
                  <c:v>379715.28</c:v>
                </c:pt>
                <c:pt idx="4771">
                  <c:v>381822.71999999997</c:v>
                </c:pt>
                <c:pt idx="4772">
                  <c:v>383520.38</c:v>
                </c:pt>
                <c:pt idx="4773">
                  <c:v>384691.18</c:v>
                </c:pt>
                <c:pt idx="4774">
                  <c:v>385740.98</c:v>
                </c:pt>
                <c:pt idx="4775">
                  <c:v>386862.24</c:v>
                </c:pt>
                <c:pt idx="4776">
                  <c:v>387039.66</c:v>
                </c:pt>
                <c:pt idx="4777">
                  <c:v>386507.4</c:v>
                </c:pt>
                <c:pt idx="4778">
                  <c:v>386329.98</c:v>
                </c:pt>
                <c:pt idx="4779">
                  <c:v>384496.64000000001</c:v>
                </c:pt>
                <c:pt idx="4780">
                  <c:v>386152.56</c:v>
                </c:pt>
                <c:pt idx="4781">
                  <c:v>388340.74</c:v>
                </c:pt>
                <c:pt idx="4782">
                  <c:v>389346.12</c:v>
                </c:pt>
                <c:pt idx="4783">
                  <c:v>388873</c:v>
                </c:pt>
                <c:pt idx="4784">
                  <c:v>388636.44</c:v>
                </c:pt>
                <c:pt idx="4785">
                  <c:v>390410.64</c:v>
                </c:pt>
                <c:pt idx="4786">
                  <c:v>391593.44</c:v>
                </c:pt>
                <c:pt idx="4787">
                  <c:v>390942.9</c:v>
                </c:pt>
                <c:pt idx="4788">
                  <c:v>390883.76</c:v>
                </c:pt>
                <c:pt idx="4789">
                  <c:v>391297.74</c:v>
                </c:pt>
                <c:pt idx="4790">
                  <c:v>391061.18</c:v>
                </c:pt>
                <c:pt idx="4791">
                  <c:v>386270.84</c:v>
                </c:pt>
                <c:pt idx="4792">
                  <c:v>389641.82</c:v>
                </c:pt>
                <c:pt idx="4793">
                  <c:v>390942.9</c:v>
                </c:pt>
                <c:pt idx="4794">
                  <c:v>391475.16</c:v>
                </c:pt>
                <c:pt idx="4795">
                  <c:v>392776.24</c:v>
                </c:pt>
                <c:pt idx="4796">
                  <c:v>394787</c:v>
                </c:pt>
                <c:pt idx="4797">
                  <c:v>394195.6</c:v>
                </c:pt>
                <c:pt idx="4798">
                  <c:v>394373.02</c:v>
                </c:pt>
                <c:pt idx="4799">
                  <c:v>392480.54</c:v>
                </c:pt>
                <c:pt idx="4800">
                  <c:v>393308.5</c:v>
                </c:pt>
                <c:pt idx="4801">
                  <c:v>392717.1</c:v>
                </c:pt>
                <c:pt idx="4802">
                  <c:v>391948.28</c:v>
                </c:pt>
                <c:pt idx="4803">
                  <c:v>389464.4</c:v>
                </c:pt>
                <c:pt idx="4804">
                  <c:v>394668.72</c:v>
                </c:pt>
                <c:pt idx="4805">
                  <c:v>396502.06</c:v>
                </c:pt>
                <c:pt idx="4806">
                  <c:v>396738.62</c:v>
                </c:pt>
                <c:pt idx="4807">
                  <c:v>397034.32</c:v>
                </c:pt>
                <c:pt idx="4808">
                  <c:v>394491.3</c:v>
                </c:pt>
                <c:pt idx="4809">
                  <c:v>395378.4</c:v>
                </c:pt>
                <c:pt idx="4810">
                  <c:v>395555.82</c:v>
                </c:pt>
                <c:pt idx="4811">
                  <c:v>396502.06</c:v>
                </c:pt>
                <c:pt idx="4812">
                  <c:v>396028.94</c:v>
                </c:pt>
                <c:pt idx="4813">
                  <c:v>398157.98</c:v>
                </c:pt>
                <c:pt idx="4814">
                  <c:v>396265.5</c:v>
                </c:pt>
                <c:pt idx="4815">
                  <c:v>397980.56</c:v>
                </c:pt>
                <c:pt idx="4816">
                  <c:v>399873.04</c:v>
                </c:pt>
                <c:pt idx="4817">
                  <c:v>399045.08</c:v>
                </c:pt>
                <c:pt idx="4818">
                  <c:v>398394.54</c:v>
                </c:pt>
                <c:pt idx="4819">
                  <c:v>396383.78</c:v>
                </c:pt>
                <c:pt idx="4820">
                  <c:v>391356.88</c:v>
                </c:pt>
                <c:pt idx="4821">
                  <c:v>393426.78</c:v>
                </c:pt>
                <c:pt idx="4822">
                  <c:v>390055.8</c:v>
                </c:pt>
                <c:pt idx="4823">
                  <c:v>387217.08</c:v>
                </c:pt>
                <c:pt idx="4824">
                  <c:v>389523.54</c:v>
                </c:pt>
                <c:pt idx="4825">
                  <c:v>389346.12</c:v>
                </c:pt>
                <c:pt idx="4826">
                  <c:v>388222.46</c:v>
                </c:pt>
                <c:pt idx="4827">
                  <c:v>383609.54</c:v>
                </c:pt>
                <c:pt idx="4828">
                  <c:v>381894.48</c:v>
                </c:pt>
                <c:pt idx="4829">
                  <c:v>385620.3</c:v>
                </c:pt>
                <c:pt idx="4830">
                  <c:v>386743.96</c:v>
                </c:pt>
                <c:pt idx="4831">
                  <c:v>382545.02</c:v>
                </c:pt>
                <c:pt idx="4832">
                  <c:v>382249.32</c:v>
                </c:pt>
                <c:pt idx="4833">
                  <c:v>375980.48</c:v>
                </c:pt>
                <c:pt idx="4834">
                  <c:v>380593.4</c:v>
                </c:pt>
                <c:pt idx="4835">
                  <c:v>378878.34</c:v>
                </c:pt>
                <c:pt idx="4836">
                  <c:v>381717.06</c:v>
                </c:pt>
                <c:pt idx="4837">
                  <c:v>376394.46</c:v>
                </c:pt>
                <c:pt idx="4838">
                  <c:v>373319.18</c:v>
                </c:pt>
                <c:pt idx="4839">
                  <c:v>373319.18</c:v>
                </c:pt>
                <c:pt idx="4840">
                  <c:v>380593.4</c:v>
                </c:pt>
                <c:pt idx="4841">
                  <c:v>382899.86</c:v>
                </c:pt>
                <c:pt idx="4842">
                  <c:v>382655.13</c:v>
                </c:pt>
                <c:pt idx="4843">
                  <c:v>383543.91</c:v>
                </c:pt>
                <c:pt idx="4844">
                  <c:v>383900.43</c:v>
                </c:pt>
                <c:pt idx="4845">
                  <c:v>391743.87</c:v>
                </c:pt>
                <c:pt idx="4846">
                  <c:v>392516.33</c:v>
                </c:pt>
                <c:pt idx="4847">
                  <c:v>392278.65</c:v>
                </c:pt>
                <c:pt idx="4848">
                  <c:v>394833.71</c:v>
                </c:pt>
                <c:pt idx="4849">
                  <c:v>397923.55</c:v>
                </c:pt>
                <c:pt idx="4850">
                  <c:v>398696.01</c:v>
                </c:pt>
                <c:pt idx="4851">
                  <c:v>398814.85</c:v>
                </c:pt>
                <c:pt idx="4852">
                  <c:v>402617.73</c:v>
                </c:pt>
                <c:pt idx="4853">
                  <c:v>401845.27</c:v>
                </c:pt>
                <c:pt idx="4854">
                  <c:v>398577.17</c:v>
                </c:pt>
                <c:pt idx="4855">
                  <c:v>400835.13</c:v>
                </c:pt>
                <c:pt idx="4856">
                  <c:v>399171.37</c:v>
                </c:pt>
                <c:pt idx="4857">
                  <c:v>401488.75</c:v>
                </c:pt>
                <c:pt idx="4858">
                  <c:v>401251.07</c:v>
                </c:pt>
                <c:pt idx="4859">
                  <c:v>399765.57</c:v>
                </c:pt>
                <c:pt idx="4860">
                  <c:v>398339.49</c:v>
                </c:pt>
                <c:pt idx="4861">
                  <c:v>402261.21</c:v>
                </c:pt>
                <c:pt idx="4862">
                  <c:v>402736.57</c:v>
                </c:pt>
                <c:pt idx="4863">
                  <c:v>400894.55</c:v>
                </c:pt>
                <c:pt idx="4864">
                  <c:v>403687.29</c:v>
                </c:pt>
                <c:pt idx="4865">
                  <c:v>408975.67</c:v>
                </c:pt>
                <c:pt idx="4866">
                  <c:v>406420.61</c:v>
                </c:pt>
                <c:pt idx="4867">
                  <c:v>409094.51</c:v>
                </c:pt>
                <c:pt idx="4868">
                  <c:v>409153.93</c:v>
                </c:pt>
                <c:pt idx="4869">
                  <c:v>407133.65</c:v>
                </c:pt>
                <c:pt idx="4870">
                  <c:v>408737.99</c:v>
                </c:pt>
                <c:pt idx="4871">
                  <c:v>409866.97</c:v>
                </c:pt>
                <c:pt idx="4872">
                  <c:v>404875.69</c:v>
                </c:pt>
                <c:pt idx="4873">
                  <c:v>405232.21</c:v>
                </c:pt>
                <c:pt idx="4874">
                  <c:v>403093.09</c:v>
                </c:pt>
                <c:pt idx="4875">
                  <c:v>407014.81</c:v>
                </c:pt>
                <c:pt idx="4876">
                  <c:v>408143.79</c:v>
                </c:pt>
                <c:pt idx="4877">
                  <c:v>408797.41</c:v>
                </c:pt>
                <c:pt idx="4878">
                  <c:v>412243.77</c:v>
                </c:pt>
                <c:pt idx="4879">
                  <c:v>411887.25</c:v>
                </c:pt>
                <c:pt idx="4880">
                  <c:v>413135.07</c:v>
                </c:pt>
                <c:pt idx="4881">
                  <c:v>413669.85</c:v>
                </c:pt>
                <c:pt idx="4882">
                  <c:v>414204.63</c:v>
                </c:pt>
                <c:pt idx="4883">
                  <c:v>415095.93</c:v>
                </c:pt>
                <c:pt idx="4884">
                  <c:v>412897.39</c:v>
                </c:pt>
                <c:pt idx="4885">
                  <c:v>413907.53</c:v>
                </c:pt>
                <c:pt idx="4886">
                  <c:v>405766.99</c:v>
                </c:pt>
                <c:pt idx="4887">
                  <c:v>406895.97</c:v>
                </c:pt>
                <c:pt idx="4888">
                  <c:v>406895.97</c:v>
                </c:pt>
                <c:pt idx="4889">
                  <c:v>403152.51</c:v>
                </c:pt>
                <c:pt idx="4890">
                  <c:v>409688.71</c:v>
                </c:pt>
                <c:pt idx="4891">
                  <c:v>410758.27</c:v>
                </c:pt>
                <c:pt idx="4892">
                  <c:v>414679.99</c:v>
                </c:pt>
                <c:pt idx="4893">
                  <c:v>413907.53</c:v>
                </c:pt>
                <c:pt idx="4894">
                  <c:v>410995.95</c:v>
                </c:pt>
                <c:pt idx="4895">
                  <c:v>414561.15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76-4504-8761-37C735E2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605487"/>
        <c:axId val="1589603567"/>
      </c:lineChart>
      <c:dateAx>
        <c:axId val="15896054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03567"/>
        <c:crosses val="autoZero"/>
        <c:auto val="1"/>
        <c:lblOffset val="100"/>
        <c:baseTimeUnit val="days"/>
      </c:dateAx>
      <c:valAx>
        <c:axId val="158960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0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Caída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Resultados!$AD$4</c:f>
              <c:strCache>
                <c:ptCount val="1"/>
                <c:pt idx="0">
                  <c:v>Estrategia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3193"/>
            <c:marker>
              <c:symbol val="none"/>
            </c:marker>
            <c:bubble3D val="0"/>
            <c:spPr>
              <a:ln w="25400" cap="rnd">
                <a:solidFill>
                  <a:srgbClr val="0070C0"/>
                </a:solidFill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3A7C-4016-9730-7605912CFA41}"/>
              </c:ext>
            </c:extLst>
          </c:dPt>
          <c:cat>
            <c:numRef>
              <c:f>Resultados!$AC$5:$AC$4900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Resultados!$AD$5:$AD$4900</c:f>
              <c:numCache>
                <c:formatCode>0.0%</c:formatCode>
                <c:ptCount val="4896"/>
                <c:pt idx="0">
                  <c:v>0</c:v>
                </c:pt>
                <c:pt idx="1">
                  <c:v>-2.0949529648939241E-3</c:v>
                </c:pt>
                <c:pt idx="2">
                  <c:v>-9.8418243853375595E-3</c:v>
                </c:pt>
                <c:pt idx="3">
                  <c:v>-8.446933479078992E-3</c:v>
                </c:pt>
                <c:pt idx="4">
                  <c:v>-7.6490331276077381E-3</c:v>
                </c:pt>
                <c:pt idx="5">
                  <c:v>-8.5188838101928135E-3</c:v>
                </c:pt>
                <c:pt idx="6">
                  <c:v>-5.1572409682318979E-3</c:v>
                </c:pt>
                <c:pt idx="7">
                  <c:v>0</c:v>
                </c:pt>
                <c:pt idx="8">
                  <c:v>-7.2425624926635197E-4</c:v>
                </c:pt>
                <c:pt idx="9">
                  <c:v>0</c:v>
                </c:pt>
                <c:pt idx="10">
                  <c:v>-1.1521494245939578E-2</c:v>
                </c:pt>
                <c:pt idx="11">
                  <c:v>-4.5535039606313093E-3</c:v>
                </c:pt>
                <c:pt idx="12">
                  <c:v>-9.0792046387538888E-3</c:v>
                </c:pt>
                <c:pt idx="13">
                  <c:v>-3.3612811068795977E-4</c:v>
                </c:pt>
                <c:pt idx="14">
                  <c:v>0</c:v>
                </c:pt>
                <c:pt idx="15">
                  <c:v>-9.1737603509557172E-3</c:v>
                </c:pt>
                <c:pt idx="16">
                  <c:v>-7.0497891111261889E-3</c:v>
                </c:pt>
                <c:pt idx="17">
                  <c:v>-1.0769256696537541E-2</c:v>
                </c:pt>
                <c:pt idx="18">
                  <c:v>-3.7699508581993464E-3</c:v>
                </c:pt>
                <c:pt idx="19">
                  <c:v>0</c:v>
                </c:pt>
                <c:pt idx="20">
                  <c:v>0</c:v>
                </c:pt>
                <c:pt idx="21">
                  <c:v>-2.3169190938822043E-3</c:v>
                </c:pt>
                <c:pt idx="22">
                  <c:v>-1.3780069180069215E-3</c:v>
                </c:pt>
                <c:pt idx="23">
                  <c:v>-1.1229218405387036E-3</c:v>
                </c:pt>
                <c:pt idx="24">
                  <c:v>-4.5016916744616603E-4</c:v>
                </c:pt>
                <c:pt idx="25">
                  <c:v>0</c:v>
                </c:pt>
                <c:pt idx="26">
                  <c:v>-4.119360349372516E-3</c:v>
                </c:pt>
                <c:pt idx="27">
                  <c:v>-8.4189922732259091E-3</c:v>
                </c:pt>
                <c:pt idx="28">
                  <c:v>-3.5696001911003513E-3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-9.1713416151494823E-4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-5.2250452681953095E-4</c:v>
                </c:pt>
                <c:pt idx="37">
                  <c:v>-2.8380428177104719E-2</c:v>
                </c:pt>
                <c:pt idx="38">
                  <c:v>-2.0409776632668606E-2</c:v>
                </c:pt>
                <c:pt idx="39">
                  <c:v>-2.2804818740128047E-2</c:v>
                </c:pt>
                <c:pt idx="40">
                  <c:v>-3.7676574259233001E-2</c:v>
                </c:pt>
                <c:pt idx="41">
                  <c:v>-4.6556785175340752E-2</c:v>
                </c:pt>
                <c:pt idx="42">
                  <c:v>-3.3683650328193933E-2</c:v>
                </c:pt>
                <c:pt idx="43">
                  <c:v>-3.4104488319007718E-2</c:v>
                </c:pt>
                <c:pt idx="44">
                  <c:v>-2.787360781119029E-2</c:v>
                </c:pt>
                <c:pt idx="45">
                  <c:v>-2.8878223442654283E-2</c:v>
                </c:pt>
                <c:pt idx="46">
                  <c:v>-2.4924497717796115E-2</c:v>
                </c:pt>
                <c:pt idx="47">
                  <c:v>-3.6433915507595796E-2</c:v>
                </c:pt>
                <c:pt idx="48">
                  <c:v>-3.163429395688537E-2</c:v>
                </c:pt>
                <c:pt idx="49">
                  <c:v>-3.2630640645041835E-2</c:v>
                </c:pt>
                <c:pt idx="50">
                  <c:v>-3.2164140524812979E-2</c:v>
                </c:pt>
                <c:pt idx="51">
                  <c:v>-2.6868333591320983E-2</c:v>
                </c:pt>
                <c:pt idx="52">
                  <c:v>-2.2898143156337133E-2</c:v>
                </c:pt>
                <c:pt idx="53">
                  <c:v>-1.0743503866913971E-2</c:v>
                </c:pt>
                <c:pt idx="54">
                  <c:v>-1.1253861096485374E-2</c:v>
                </c:pt>
                <c:pt idx="55">
                  <c:v>-1.3257360201073399E-2</c:v>
                </c:pt>
                <c:pt idx="56">
                  <c:v>-1.0768115559531674E-2</c:v>
                </c:pt>
                <c:pt idx="57">
                  <c:v>-1.2695559899420237E-2</c:v>
                </c:pt>
                <c:pt idx="58">
                  <c:v>-1.7432444806510735E-2</c:v>
                </c:pt>
                <c:pt idx="59">
                  <c:v>-1.500498551422602E-2</c:v>
                </c:pt>
                <c:pt idx="60">
                  <c:v>-1.6300502083407862E-2</c:v>
                </c:pt>
                <c:pt idx="61">
                  <c:v>-1.085313037882759E-2</c:v>
                </c:pt>
                <c:pt idx="62">
                  <c:v>-5.4427778471869128E-3</c:v>
                </c:pt>
                <c:pt idx="63">
                  <c:v>-1.1114614367786861E-3</c:v>
                </c:pt>
                <c:pt idx="64">
                  <c:v>0</c:v>
                </c:pt>
                <c:pt idx="65">
                  <c:v>-1.6912598159819212E-3</c:v>
                </c:pt>
                <c:pt idx="66">
                  <c:v>0</c:v>
                </c:pt>
                <c:pt idx="67">
                  <c:v>-4.9201873301705692E-3</c:v>
                </c:pt>
                <c:pt idx="68">
                  <c:v>-2.1089561474283733E-3</c:v>
                </c:pt>
                <c:pt idx="69">
                  <c:v>-1.9038434043556181E-3</c:v>
                </c:pt>
                <c:pt idx="70">
                  <c:v>0</c:v>
                </c:pt>
                <c:pt idx="71">
                  <c:v>-2.4925789464754306E-3</c:v>
                </c:pt>
                <c:pt idx="72">
                  <c:v>-1.126681851820603E-3</c:v>
                </c:pt>
                <c:pt idx="73">
                  <c:v>-5.1685297225803426E-3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-4.4755115730715301E-4</c:v>
                </c:pt>
                <c:pt idx="80">
                  <c:v>-8.7873617821293253E-3</c:v>
                </c:pt>
                <c:pt idx="81">
                  <c:v>-3.9533448612141175E-3</c:v>
                </c:pt>
                <c:pt idx="82">
                  <c:v>-8.3041496500360472E-4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-1.0894831086467873E-2</c:v>
                </c:pt>
                <c:pt idx="89">
                  <c:v>-8.7132685799209313E-4</c:v>
                </c:pt>
                <c:pt idx="90">
                  <c:v>-2.0648935156644468E-3</c:v>
                </c:pt>
                <c:pt idx="91">
                  <c:v>-3.982843620639981E-3</c:v>
                </c:pt>
                <c:pt idx="92">
                  <c:v>-8.1754992807179648E-4</c:v>
                </c:pt>
                <c:pt idx="93">
                  <c:v>-1.0285101459688159E-3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-4.4785078313855272E-4</c:v>
                </c:pt>
                <c:pt idx="98">
                  <c:v>-8.0708605846244504E-3</c:v>
                </c:pt>
                <c:pt idx="99">
                  <c:v>-1.8246768144960645E-3</c:v>
                </c:pt>
                <c:pt idx="100">
                  <c:v>-2.7838671610812679E-3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-6.8762118353411271E-3</c:v>
                </c:pt>
                <c:pt idx="107">
                  <c:v>-1.5988319406972644E-2</c:v>
                </c:pt>
                <c:pt idx="108">
                  <c:v>-1.2930360131112092E-2</c:v>
                </c:pt>
                <c:pt idx="109">
                  <c:v>-1.1199969666024724E-2</c:v>
                </c:pt>
                <c:pt idx="110">
                  <c:v>-1.6860101027414802E-2</c:v>
                </c:pt>
                <c:pt idx="111">
                  <c:v>-7.2718982360990211E-3</c:v>
                </c:pt>
                <c:pt idx="112">
                  <c:v>-1.5978165392296635E-3</c:v>
                </c:pt>
                <c:pt idx="113">
                  <c:v>0</c:v>
                </c:pt>
                <c:pt idx="114">
                  <c:v>0</c:v>
                </c:pt>
                <c:pt idx="115">
                  <c:v>-2.585130790091652E-3</c:v>
                </c:pt>
                <c:pt idx="116">
                  <c:v>-1.0558055869230129E-2</c:v>
                </c:pt>
                <c:pt idx="117">
                  <c:v>-4.1904207708335344E-3</c:v>
                </c:pt>
                <c:pt idx="118">
                  <c:v>-9.1954466245288222E-3</c:v>
                </c:pt>
                <c:pt idx="119">
                  <c:v>-1.4910612443973086E-2</c:v>
                </c:pt>
                <c:pt idx="120">
                  <c:v>-2.3152306116157248E-2</c:v>
                </c:pt>
                <c:pt idx="121">
                  <c:v>-1.5512778089298584E-2</c:v>
                </c:pt>
                <c:pt idx="122">
                  <c:v>-1.5315421404650136E-2</c:v>
                </c:pt>
                <c:pt idx="123">
                  <c:v>-9.3354509518389066E-3</c:v>
                </c:pt>
                <c:pt idx="124">
                  <c:v>-1.6678947741378635E-4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-5.277267784738613E-3</c:v>
                </c:pt>
                <c:pt idx="130">
                  <c:v>-2.1889888928336449E-3</c:v>
                </c:pt>
                <c:pt idx="131">
                  <c:v>0</c:v>
                </c:pt>
                <c:pt idx="132">
                  <c:v>0</c:v>
                </c:pt>
                <c:pt idx="133">
                  <c:v>-4.4573434844984872E-3</c:v>
                </c:pt>
                <c:pt idx="134">
                  <c:v>-3.0273592764754917E-3</c:v>
                </c:pt>
                <c:pt idx="135">
                  <c:v>-1.3805214539926375E-3</c:v>
                </c:pt>
                <c:pt idx="136">
                  <c:v>0</c:v>
                </c:pt>
                <c:pt idx="137">
                  <c:v>-4.3007664891397904E-3</c:v>
                </c:pt>
                <c:pt idx="138">
                  <c:v>-1.5397573018827505E-3</c:v>
                </c:pt>
                <c:pt idx="139">
                  <c:v>-1.5677646353844683E-2</c:v>
                </c:pt>
                <c:pt idx="140">
                  <c:v>-1.5004369144027982E-3</c:v>
                </c:pt>
                <c:pt idx="141">
                  <c:v>-1.3590296127740781E-2</c:v>
                </c:pt>
                <c:pt idx="142">
                  <c:v>-2.1001873488723715E-2</c:v>
                </c:pt>
                <c:pt idx="143">
                  <c:v>-1.5703458617171942E-2</c:v>
                </c:pt>
                <c:pt idx="144">
                  <c:v>-2.6077176729225778E-2</c:v>
                </c:pt>
                <c:pt idx="145">
                  <c:v>-2.3652108716554821E-2</c:v>
                </c:pt>
                <c:pt idx="146">
                  <c:v>-1.9552503156716507E-2</c:v>
                </c:pt>
                <c:pt idx="147">
                  <c:v>-3.3262992223930921E-2</c:v>
                </c:pt>
                <c:pt idx="148">
                  <c:v>-2.4773481238287581E-2</c:v>
                </c:pt>
                <c:pt idx="149">
                  <c:v>-1.7844202640538945E-2</c:v>
                </c:pt>
                <c:pt idx="150">
                  <c:v>-1.0739575376815877E-2</c:v>
                </c:pt>
                <c:pt idx="151">
                  <c:v>-2.846439997015306E-2</c:v>
                </c:pt>
                <c:pt idx="152">
                  <c:v>-3.291525346482678E-2</c:v>
                </c:pt>
                <c:pt idx="153">
                  <c:v>-3.1607072395704948E-2</c:v>
                </c:pt>
                <c:pt idx="154">
                  <c:v>-4.0161187453384296E-2</c:v>
                </c:pt>
                <c:pt idx="155">
                  <c:v>-5.1539675078518345E-2</c:v>
                </c:pt>
                <c:pt idx="156">
                  <c:v>-5.8205258941783633E-2</c:v>
                </c:pt>
                <c:pt idx="157">
                  <c:v>-4.1061540635036385E-2</c:v>
                </c:pt>
                <c:pt idx="158">
                  <c:v>-3.7137004769043469E-2</c:v>
                </c:pt>
                <c:pt idx="159">
                  <c:v>-3.3338608353700193E-2</c:v>
                </c:pt>
                <c:pt idx="160">
                  <c:v>-2.4119673346541994E-2</c:v>
                </c:pt>
                <c:pt idx="161">
                  <c:v>-2.5406373561711673E-2</c:v>
                </c:pt>
                <c:pt idx="162">
                  <c:v>-1.4944324063892088E-2</c:v>
                </c:pt>
                <c:pt idx="163">
                  <c:v>-1.9518798918680677E-2</c:v>
                </c:pt>
                <c:pt idx="164">
                  <c:v>-3.6384756422533276E-2</c:v>
                </c:pt>
                <c:pt idx="165">
                  <c:v>-1.804738978846324E-2</c:v>
                </c:pt>
                <c:pt idx="166">
                  <c:v>-1.7269145644330488E-2</c:v>
                </c:pt>
                <c:pt idx="167">
                  <c:v>-8.072755990038382E-3</c:v>
                </c:pt>
                <c:pt idx="168">
                  <c:v>0</c:v>
                </c:pt>
                <c:pt idx="169">
                  <c:v>-4.9556703046879794E-3</c:v>
                </c:pt>
                <c:pt idx="170">
                  <c:v>-1.28015440045501E-3</c:v>
                </c:pt>
                <c:pt idx="171">
                  <c:v>-1.1584686382047628E-2</c:v>
                </c:pt>
                <c:pt idx="172">
                  <c:v>-8.655517682570885E-3</c:v>
                </c:pt>
                <c:pt idx="173">
                  <c:v>-2.9573442838648733E-4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-1.9352520714044444E-3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-2.6019595797727182E-3</c:v>
                </c:pt>
                <c:pt idx="187">
                  <c:v>0</c:v>
                </c:pt>
                <c:pt idx="188">
                  <c:v>-4.8768307439617355E-3</c:v>
                </c:pt>
                <c:pt idx="189">
                  <c:v>-9.5830707621337701E-3</c:v>
                </c:pt>
                <c:pt idx="190">
                  <c:v>-4.0396668192156648E-3</c:v>
                </c:pt>
                <c:pt idx="191">
                  <c:v>0</c:v>
                </c:pt>
                <c:pt idx="192">
                  <c:v>-1.9744896352483455E-3</c:v>
                </c:pt>
                <c:pt idx="193">
                  <c:v>0</c:v>
                </c:pt>
                <c:pt idx="194">
                  <c:v>0</c:v>
                </c:pt>
                <c:pt idx="195">
                  <c:v>-8.525161629814414E-3</c:v>
                </c:pt>
                <c:pt idx="196">
                  <c:v>0</c:v>
                </c:pt>
                <c:pt idx="197">
                  <c:v>-3.364853239055444E-3</c:v>
                </c:pt>
                <c:pt idx="198">
                  <c:v>-6.440387596162749E-3</c:v>
                </c:pt>
                <c:pt idx="199">
                  <c:v>-1.999492853586457E-3</c:v>
                </c:pt>
                <c:pt idx="200">
                  <c:v>0</c:v>
                </c:pt>
                <c:pt idx="201">
                  <c:v>-1.6517613330672989E-2</c:v>
                </c:pt>
                <c:pt idx="202">
                  <c:v>-1.6638640066615362E-2</c:v>
                </c:pt>
                <c:pt idx="203">
                  <c:v>0</c:v>
                </c:pt>
                <c:pt idx="204">
                  <c:v>-9.94535998672119E-3</c:v>
                </c:pt>
                <c:pt idx="205">
                  <c:v>-9.7737095504677376E-3</c:v>
                </c:pt>
                <c:pt idx="206">
                  <c:v>-1.4332459890296287E-3</c:v>
                </c:pt>
                <c:pt idx="207">
                  <c:v>0</c:v>
                </c:pt>
                <c:pt idx="208">
                  <c:v>-8.0768646456148702E-3</c:v>
                </c:pt>
                <c:pt idx="209">
                  <c:v>0</c:v>
                </c:pt>
                <c:pt idx="210">
                  <c:v>-1.7298018708769514E-2</c:v>
                </c:pt>
                <c:pt idx="211">
                  <c:v>-8.7160808785068621E-3</c:v>
                </c:pt>
                <c:pt idx="212">
                  <c:v>-1.7066794090400957E-2</c:v>
                </c:pt>
                <c:pt idx="213">
                  <c:v>-5.0027356969541928E-4</c:v>
                </c:pt>
                <c:pt idx="214">
                  <c:v>-1.1151770242132651E-2</c:v>
                </c:pt>
                <c:pt idx="215">
                  <c:v>-1.8122618354755714E-2</c:v>
                </c:pt>
                <c:pt idx="216">
                  <c:v>-3.4558949405337706E-2</c:v>
                </c:pt>
                <c:pt idx="217">
                  <c:v>-6.1925086474073569E-2</c:v>
                </c:pt>
                <c:pt idx="218">
                  <c:v>-4.0018150903685497E-2</c:v>
                </c:pt>
                <c:pt idx="219">
                  <c:v>-3.9587701769051874E-2</c:v>
                </c:pt>
                <c:pt idx="220">
                  <c:v>-5.0427298544149936E-2</c:v>
                </c:pt>
                <c:pt idx="221">
                  <c:v>-4.3579117489588919E-2</c:v>
                </c:pt>
                <c:pt idx="222">
                  <c:v>-5.1991084628269985E-2</c:v>
                </c:pt>
                <c:pt idx="223">
                  <c:v>-3.991074757591772E-2</c:v>
                </c:pt>
                <c:pt idx="224">
                  <c:v>-4.7804862316011755E-2</c:v>
                </c:pt>
                <c:pt idx="225">
                  <c:v>-3.5694316212047168E-2</c:v>
                </c:pt>
                <c:pt idx="226">
                  <c:v>-4.3561545294217574E-2</c:v>
                </c:pt>
                <c:pt idx="227">
                  <c:v>-3.5572246170815384E-2</c:v>
                </c:pt>
                <c:pt idx="228">
                  <c:v>-2.2528940871778261E-2</c:v>
                </c:pt>
                <c:pt idx="229">
                  <c:v>-2.1744838867445909E-2</c:v>
                </c:pt>
                <c:pt idx="230">
                  <c:v>-2.6274405558799774E-2</c:v>
                </c:pt>
                <c:pt idx="231">
                  <c:v>-3.4098185082766359E-2</c:v>
                </c:pt>
                <c:pt idx="232">
                  <c:v>-3.1289400001335947E-2</c:v>
                </c:pt>
                <c:pt idx="233">
                  <c:v>-2.5567113086443816E-2</c:v>
                </c:pt>
                <c:pt idx="234">
                  <c:v>-1.7113971687034105E-2</c:v>
                </c:pt>
                <c:pt idx="235">
                  <c:v>-2.0093782189779304E-2</c:v>
                </c:pt>
                <c:pt idx="236">
                  <c:v>-1.8249278792060404E-2</c:v>
                </c:pt>
                <c:pt idx="237">
                  <c:v>-3.3980194656541438E-2</c:v>
                </c:pt>
                <c:pt idx="238">
                  <c:v>-2.0552529922168536E-2</c:v>
                </c:pt>
                <c:pt idx="239">
                  <c:v>-2.2217629762387444E-2</c:v>
                </c:pt>
                <c:pt idx="240">
                  <c:v>-2.9268677135878631E-2</c:v>
                </c:pt>
                <c:pt idx="241">
                  <c:v>-4.3946813521839372E-2</c:v>
                </c:pt>
                <c:pt idx="242">
                  <c:v>-3.8397979896705431E-2</c:v>
                </c:pt>
                <c:pt idx="243">
                  <c:v>-3.4747540388503584E-2</c:v>
                </c:pt>
                <c:pt idx="244">
                  <c:v>-2.8354604567594005E-2</c:v>
                </c:pt>
                <c:pt idx="245">
                  <c:v>-9.5189026772284496E-3</c:v>
                </c:pt>
                <c:pt idx="246">
                  <c:v>-5.3771183177042051E-3</c:v>
                </c:pt>
                <c:pt idx="247">
                  <c:v>0</c:v>
                </c:pt>
                <c:pt idx="248">
                  <c:v>-5.224080720284895E-3</c:v>
                </c:pt>
                <c:pt idx="249">
                  <c:v>-3.3452474626665431E-3</c:v>
                </c:pt>
                <c:pt idx="250">
                  <c:v>-9.1839001809612911E-3</c:v>
                </c:pt>
                <c:pt idx="251">
                  <c:v>-1.5588346501125045E-2</c:v>
                </c:pt>
                <c:pt idx="252">
                  <c:v>-1.2926334632828768E-2</c:v>
                </c:pt>
                <c:pt idx="253">
                  <c:v>-3.6535515839227845E-2</c:v>
                </c:pt>
                <c:pt idx="254">
                  <c:v>-3.905475196994225E-2</c:v>
                </c:pt>
                <c:pt idx="255">
                  <c:v>-4.6855079689972837E-2</c:v>
                </c:pt>
                <c:pt idx="256">
                  <c:v>-3.6776126761894026E-2</c:v>
                </c:pt>
                <c:pt idx="257">
                  <c:v>-3.4395311509913783E-2</c:v>
                </c:pt>
                <c:pt idx="258">
                  <c:v>-4.6955599377086689E-2</c:v>
                </c:pt>
                <c:pt idx="259">
                  <c:v>-3.5198454861612841E-2</c:v>
                </c:pt>
                <c:pt idx="260">
                  <c:v>-5.5553820755958445E-2</c:v>
                </c:pt>
                <c:pt idx="261">
                  <c:v>-6.7581662502031778E-2</c:v>
                </c:pt>
                <c:pt idx="262">
                  <c:v>-7.9927548140429266E-2</c:v>
                </c:pt>
                <c:pt idx="263">
                  <c:v>-7.6706662719940436E-2</c:v>
                </c:pt>
                <c:pt idx="264">
                  <c:v>-8.6675875856403212E-2</c:v>
                </c:pt>
                <c:pt idx="265">
                  <c:v>-9.1728745002791101E-2</c:v>
                </c:pt>
                <c:pt idx="266">
                  <c:v>-8.0397203427632929E-2</c:v>
                </c:pt>
                <c:pt idx="267">
                  <c:v>-8.5041650446695538E-2</c:v>
                </c:pt>
                <c:pt idx="268">
                  <c:v>-7.6642678774031525E-2</c:v>
                </c:pt>
                <c:pt idx="269">
                  <c:v>-7.9142506949330602E-2</c:v>
                </c:pt>
                <c:pt idx="270">
                  <c:v>-8.1141267849477561E-2</c:v>
                </c:pt>
                <c:pt idx="271">
                  <c:v>-7.3587993856984404E-2</c:v>
                </c:pt>
                <c:pt idx="272">
                  <c:v>-7.0595045858221253E-2</c:v>
                </c:pt>
                <c:pt idx="273">
                  <c:v>-7.1632774916919648E-2</c:v>
                </c:pt>
                <c:pt idx="274">
                  <c:v>-8.3630291732657069E-2</c:v>
                </c:pt>
                <c:pt idx="275">
                  <c:v>-8.9191844185881095E-2</c:v>
                </c:pt>
                <c:pt idx="276">
                  <c:v>-8.6370850141823524E-2</c:v>
                </c:pt>
                <c:pt idx="277">
                  <c:v>-7.6816568221558273E-2</c:v>
                </c:pt>
                <c:pt idx="278">
                  <c:v>-7.0092845126656769E-2</c:v>
                </c:pt>
                <c:pt idx="279">
                  <c:v>-7.5688719435461196E-2</c:v>
                </c:pt>
                <c:pt idx="280">
                  <c:v>-6.8877978704395521E-2</c:v>
                </c:pt>
                <c:pt idx="281">
                  <c:v>-7.4446809140900377E-2</c:v>
                </c:pt>
                <c:pt idx="282">
                  <c:v>-7.2752232148523721E-2</c:v>
                </c:pt>
                <c:pt idx="283">
                  <c:v>-6.8458745656550107E-2</c:v>
                </c:pt>
                <c:pt idx="284">
                  <c:v>-5.9477316584232484E-2</c:v>
                </c:pt>
                <c:pt idx="285">
                  <c:v>-6.2539219828959436E-2</c:v>
                </c:pt>
                <c:pt idx="286">
                  <c:v>-5.8166225678105081E-2</c:v>
                </c:pt>
                <c:pt idx="287">
                  <c:v>-5.4079359673220848E-2</c:v>
                </c:pt>
                <c:pt idx="288">
                  <c:v>-4.7346628582619558E-2</c:v>
                </c:pt>
                <c:pt idx="289">
                  <c:v>-4.3975351392864237E-2</c:v>
                </c:pt>
                <c:pt idx="290">
                  <c:v>-4.3242502223944129E-2</c:v>
                </c:pt>
                <c:pt idx="291">
                  <c:v>-5.4532622927043077E-2</c:v>
                </c:pt>
                <c:pt idx="292">
                  <c:v>-5.514523291863118E-2</c:v>
                </c:pt>
                <c:pt idx="293">
                  <c:v>-5.861595599468819E-2</c:v>
                </c:pt>
                <c:pt idx="294">
                  <c:v>-5.1249682425066882E-2</c:v>
                </c:pt>
                <c:pt idx="295">
                  <c:v>-5.570667166165208E-2</c:v>
                </c:pt>
                <c:pt idx="296">
                  <c:v>-6.0044727515719452E-2</c:v>
                </c:pt>
                <c:pt idx="297">
                  <c:v>-6.2174432459317551E-2</c:v>
                </c:pt>
                <c:pt idx="298">
                  <c:v>-5.3083654670988085E-2</c:v>
                </c:pt>
                <c:pt idx="299">
                  <c:v>-5.1664527472063598E-2</c:v>
                </c:pt>
                <c:pt idx="300">
                  <c:v>-4.5199013702023075E-2</c:v>
                </c:pt>
                <c:pt idx="301">
                  <c:v>-4.8056914677689785E-2</c:v>
                </c:pt>
                <c:pt idx="302">
                  <c:v>-5.6241146073174209E-2</c:v>
                </c:pt>
                <c:pt idx="303">
                  <c:v>-5.1915061109639553E-2</c:v>
                </c:pt>
                <c:pt idx="304">
                  <c:v>-7.1046294078421127E-2</c:v>
                </c:pt>
                <c:pt idx="305">
                  <c:v>-7.8150759101941539E-2</c:v>
                </c:pt>
                <c:pt idx="306">
                  <c:v>-7.3687386716085684E-2</c:v>
                </c:pt>
                <c:pt idx="307">
                  <c:v>-6.4497905422262525E-2</c:v>
                </c:pt>
                <c:pt idx="308">
                  <c:v>-5.723401412017564E-2</c:v>
                </c:pt>
                <c:pt idx="309">
                  <c:v>-6.0574005261584095E-2</c:v>
                </c:pt>
                <c:pt idx="310">
                  <c:v>-6.3220002915302762E-2</c:v>
                </c:pt>
                <c:pt idx="311">
                  <c:v>-6.8549004580350209E-2</c:v>
                </c:pt>
                <c:pt idx="312">
                  <c:v>-7.1878111888838303E-2</c:v>
                </c:pt>
                <c:pt idx="313">
                  <c:v>-6.3843788389414596E-2</c:v>
                </c:pt>
                <c:pt idx="314">
                  <c:v>-5.9284887501700176E-2</c:v>
                </c:pt>
                <c:pt idx="315">
                  <c:v>-5.6549253993788219E-2</c:v>
                </c:pt>
                <c:pt idx="316">
                  <c:v>-5.5088354617600907E-2</c:v>
                </c:pt>
                <c:pt idx="317">
                  <c:v>-5.458887815846656E-2</c:v>
                </c:pt>
                <c:pt idx="318">
                  <c:v>-4.9089519983131484E-2</c:v>
                </c:pt>
                <c:pt idx="319">
                  <c:v>-5.0008202976510659E-2</c:v>
                </c:pt>
                <c:pt idx="320">
                  <c:v>-5.3791985388036562E-2</c:v>
                </c:pt>
                <c:pt idx="321">
                  <c:v>-5.2412873840355541E-2</c:v>
                </c:pt>
                <c:pt idx="322">
                  <c:v>-5.0863094247583306E-2</c:v>
                </c:pt>
                <c:pt idx="323">
                  <c:v>-4.2798757352627288E-2</c:v>
                </c:pt>
                <c:pt idx="324">
                  <c:v>-4.5601867973286678E-2</c:v>
                </c:pt>
                <c:pt idx="325">
                  <c:v>-4.5706749147649023E-2</c:v>
                </c:pt>
                <c:pt idx="326">
                  <c:v>-4.4415656124543151E-2</c:v>
                </c:pt>
                <c:pt idx="327">
                  <c:v>-4.6336984055032317E-2</c:v>
                </c:pt>
                <c:pt idx="328">
                  <c:v>-5.0176617365576923E-2</c:v>
                </c:pt>
                <c:pt idx="329">
                  <c:v>-5.6853311961957323E-2</c:v>
                </c:pt>
                <c:pt idx="330">
                  <c:v>-5.5743001922454634E-2</c:v>
                </c:pt>
                <c:pt idx="331">
                  <c:v>-5.2953108331541529E-2</c:v>
                </c:pt>
                <c:pt idx="332">
                  <c:v>-5.9321224390902927E-2</c:v>
                </c:pt>
                <c:pt idx="333">
                  <c:v>-5.9653168038180979E-2</c:v>
                </c:pt>
                <c:pt idx="334">
                  <c:v>-6.1123784648876064E-2</c:v>
                </c:pt>
                <c:pt idx="335">
                  <c:v>-5.4617744840786291E-2</c:v>
                </c:pt>
                <c:pt idx="336">
                  <c:v>-4.9825192850482924E-2</c:v>
                </c:pt>
                <c:pt idx="337">
                  <c:v>-4.4818795417010143E-2</c:v>
                </c:pt>
                <c:pt idx="338">
                  <c:v>-4.980216578862786E-2</c:v>
                </c:pt>
                <c:pt idx="339">
                  <c:v>-4.4485638772518522E-2</c:v>
                </c:pt>
                <c:pt idx="340">
                  <c:v>-3.6580237654523597E-2</c:v>
                </c:pt>
                <c:pt idx="341">
                  <c:v>-3.4724292262358909E-2</c:v>
                </c:pt>
                <c:pt idx="342">
                  <c:v>-3.2445647169110678E-2</c:v>
                </c:pt>
                <c:pt idx="343">
                  <c:v>-3.5599340498054882E-2</c:v>
                </c:pt>
                <c:pt idx="344">
                  <c:v>-2.7897146241111611E-2</c:v>
                </c:pt>
                <c:pt idx="345">
                  <c:v>-2.187236804875441E-2</c:v>
                </c:pt>
                <c:pt idx="346">
                  <c:v>-2.197058105264291E-2</c:v>
                </c:pt>
                <c:pt idx="347">
                  <c:v>-1.9239388572780049E-2</c:v>
                </c:pt>
                <c:pt idx="348">
                  <c:v>-2.1610758354655715E-2</c:v>
                </c:pt>
                <c:pt idx="349">
                  <c:v>-2.584739968759945E-2</c:v>
                </c:pt>
                <c:pt idx="350">
                  <c:v>-2.8468805977045677E-2</c:v>
                </c:pt>
                <c:pt idx="351">
                  <c:v>-2.8862334089406097E-2</c:v>
                </c:pt>
                <c:pt idx="352">
                  <c:v>-2.4869564851964471E-2</c:v>
                </c:pt>
                <c:pt idx="353">
                  <c:v>-3.0511970529284799E-2</c:v>
                </c:pt>
                <c:pt idx="354">
                  <c:v>-2.7815258986604127E-2</c:v>
                </c:pt>
                <c:pt idx="355">
                  <c:v>-3.5036105458614027E-2</c:v>
                </c:pt>
                <c:pt idx="356">
                  <c:v>-4.4445981054879048E-2</c:v>
                </c:pt>
                <c:pt idx="357">
                  <c:v>-4.4334405196442848E-2</c:v>
                </c:pt>
                <c:pt idx="358">
                  <c:v>-3.0372668073341248E-2</c:v>
                </c:pt>
                <c:pt idx="359">
                  <c:v>-3.8787488250580884E-2</c:v>
                </c:pt>
                <c:pt idx="360">
                  <c:v>-3.5010519834330428E-2</c:v>
                </c:pt>
                <c:pt idx="361">
                  <c:v>-4.1530916756979071E-2</c:v>
                </c:pt>
                <c:pt idx="362">
                  <c:v>-4.3365266821704461E-2</c:v>
                </c:pt>
                <c:pt idx="363">
                  <c:v>-4.5672327866067439E-2</c:v>
                </c:pt>
                <c:pt idx="364">
                  <c:v>-3.7487837962980212E-2</c:v>
                </c:pt>
                <c:pt idx="365">
                  <c:v>-2.8482626191198564E-2</c:v>
                </c:pt>
                <c:pt idx="366">
                  <c:v>-2.514831558865336E-2</c:v>
                </c:pt>
                <c:pt idx="367">
                  <c:v>-2.6099126437188577E-2</c:v>
                </c:pt>
                <c:pt idx="368">
                  <c:v>-2.5353769477329771E-2</c:v>
                </c:pt>
                <c:pt idx="369">
                  <c:v>-3.4098862945029097E-2</c:v>
                </c:pt>
                <c:pt idx="370">
                  <c:v>-3.4816738558183152E-2</c:v>
                </c:pt>
                <c:pt idx="371">
                  <c:v>-4.0009500088121173E-2</c:v>
                </c:pt>
                <c:pt idx="372">
                  <c:v>-3.5994141263229279E-2</c:v>
                </c:pt>
                <c:pt idx="373">
                  <c:v>-5.0265113134957455E-2</c:v>
                </c:pt>
                <c:pt idx="374">
                  <c:v>-5.1187348950776139E-2</c:v>
                </c:pt>
                <c:pt idx="375">
                  <c:v>-5.4694872904041084E-2</c:v>
                </c:pt>
                <c:pt idx="376">
                  <c:v>-4.8629475876034021E-2</c:v>
                </c:pt>
                <c:pt idx="377">
                  <c:v>-5.8153253899161185E-2</c:v>
                </c:pt>
                <c:pt idx="378">
                  <c:v>-6.3828211649242156E-2</c:v>
                </c:pt>
                <c:pt idx="379">
                  <c:v>-6.7968350105516356E-2</c:v>
                </c:pt>
                <c:pt idx="380">
                  <c:v>-7.1173665414232742E-2</c:v>
                </c:pt>
                <c:pt idx="381">
                  <c:v>-7.8334823143581048E-2</c:v>
                </c:pt>
                <c:pt idx="382">
                  <c:v>-6.4674863819023404E-2</c:v>
                </c:pt>
                <c:pt idx="383">
                  <c:v>-6.3475428312133181E-2</c:v>
                </c:pt>
                <c:pt idx="384">
                  <c:v>-6.1601089109764536E-2</c:v>
                </c:pt>
                <c:pt idx="385">
                  <c:v>-6.6291132892932286E-2</c:v>
                </c:pt>
                <c:pt idx="386">
                  <c:v>-6.6555287892659118E-2</c:v>
                </c:pt>
                <c:pt idx="387">
                  <c:v>-7.0942639158072737E-2</c:v>
                </c:pt>
                <c:pt idx="388">
                  <c:v>-6.9940802885771924E-2</c:v>
                </c:pt>
                <c:pt idx="389">
                  <c:v>-6.3989202230225806E-2</c:v>
                </c:pt>
                <c:pt idx="390">
                  <c:v>-7.499277719814984E-2</c:v>
                </c:pt>
                <c:pt idx="391">
                  <c:v>-8.2232680320370885E-2</c:v>
                </c:pt>
                <c:pt idx="392">
                  <c:v>-8.7025192540273855E-2</c:v>
                </c:pt>
                <c:pt idx="393">
                  <c:v>-8.592108668323982E-2</c:v>
                </c:pt>
                <c:pt idx="394">
                  <c:v>-8.958340366341995E-2</c:v>
                </c:pt>
                <c:pt idx="395">
                  <c:v>-9.0197776809427227E-2</c:v>
                </c:pt>
                <c:pt idx="396">
                  <c:v>-8.42550250679793E-2</c:v>
                </c:pt>
                <c:pt idx="397">
                  <c:v>-9.1393692635878515E-2</c:v>
                </c:pt>
                <c:pt idx="398">
                  <c:v>-9.7861194925941003E-2</c:v>
                </c:pt>
                <c:pt idx="399">
                  <c:v>-0.10215195051708427</c:v>
                </c:pt>
                <c:pt idx="400">
                  <c:v>-0.10066590961941835</c:v>
                </c:pt>
                <c:pt idx="401">
                  <c:v>-9.5430255712605314E-2</c:v>
                </c:pt>
                <c:pt idx="402">
                  <c:v>-9.6220970814166668E-2</c:v>
                </c:pt>
                <c:pt idx="403">
                  <c:v>-9.569624015075251E-2</c:v>
                </c:pt>
                <c:pt idx="404">
                  <c:v>-9.9903570698571531E-2</c:v>
                </c:pt>
                <c:pt idx="405">
                  <c:v>-9.8096045768943319E-2</c:v>
                </c:pt>
                <c:pt idx="406">
                  <c:v>-9.8650087217482377E-2</c:v>
                </c:pt>
                <c:pt idx="407">
                  <c:v>-9.6994465332337423E-2</c:v>
                </c:pt>
                <c:pt idx="408">
                  <c:v>-9.8937468131066672E-2</c:v>
                </c:pt>
                <c:pt idx="409">
                  <c:v>-9.8585858020770675E-2</c:v>
                </c:pt>
                <c:pt idx="410">
                  <c:v>-9.7452938508617512E-2</c:v>
                </c:pt>
                <c:pt idx="411">
                  <c:v>-9.6966049381222483E-2</c:v>
                </c:pt>
                <c:pt idx="412">
                  <c:v>-9.4955178394141207E-2</c:v>
                </c:pt>
                <c:pt idx="413">
                  <c:v>-9.6431674395701356E-2</c:v>
                </c:pt>
                <c:pt idx="414">
                  <c:v>-9.7858914756315848E-2</c:v>
                </c:pt>
                <c:pt idx="415">
                  <c:v>-9.8855063861353593E-2</c:v>
                </c:pt>
                <c:pt idx="416">
                  <c:v>-9.685019820473878E-2</c:v>
                </c:pt>
                <c:pt idx="417">
                  <c:v>-9.589242753612634E-2</c:v>
                </c:pt>
                <c:pt idx="418">
                  <c:v>-0.10103472042790514</c:v>
                </c:pt>
                <c:pt idx="419">
                  <c:v>-0.10445889225024624</c:v>
                </c:pt>
                <c:pt idx="420">
                  <c:v>-0.1066243507838403</c:v>
                </c:pt>
                <c:pt idx="421">
                  <c:v>-0.10923704735559013</c:v>
                </c:pt>
                <c:pt idx="422">
                  <c:v>-0.10788417764379971</c:v>
                </c:pt>
                <c:pt idx="423">
                  <c:v>-0.10913867527010003</c:v>
                </c:pt>
                <c:pt idx="424">
                  <c:v>-0.11018101769524971</c:v>
                </c:pt>
                <c:pt idx="425">
                  <c:v>-0.10597084356379916</c:v>
                </c:pt>
                <c:pt idx="426">
                  <c:v>-0.10256769039809097</c:v>
                </c:pt>
                <c:pt idx="427">
                  <c:v>-0.10826086299157371</c:v>
                </c:pt>
                <c:pt idx="428">
                  <c:v>-0.1095812601714041</c:v>
                </c:pt>
                <c:pt idx="429">
                  <c:v>-0.10750516572760015</c:v>
                </c:pt>
                <c:pt idx="430">
                  <c:v>-0.11509355698368247</c:v>
                </c:pt>
                <c:pt idx="431">
                  <c:v>-0.11182494708266495</c:v>
                </c:pt>
                <c:pt idx="432">
                  <c:v>-0.11136209916233654</c:v>
                </c:pt>
                <c:pt idx="433">
                  <c:v>-0.12028798887043905</c:v>
                </c:pt>
                <c:pt idx="434">
                  <c:v>-0.12186045084826237</c:v>
                </c:pt>
                <c:pt idx="435">
                  <c:v>-0.12001585990542361</c:v>
                </c:pt>
                <c:pt idx="436">
                  <c:v>-0.11947516142623243</c:v>
                </c:pt>
                <c:pt idx="437">
                  <c:v>-0.13003034501438812</c:v>
                </c:pt>
                <c:pt idx="438">
                  <c:v>-0.13715322373331251</c:v>
                </c:pt>
                <c:pt idx="439">
                  <c:v>-0.13170042344009333</c:v>
                </c:pt>
                <c:pt idx="440">
                  <c:v>-0.13291338088313334</c:v>
                </c:pt>
                <c:pt idx="441">
                  <c:v>-0.13659784997635865</c:v>
                </c:pt>
                <c:pt idx="442">
                  <c:v>-0.13667747031804092</c:v>
                </c:pt>
                <c:pt idx="443">
                  <c:v>-0.13452328669297178</c:v>
                </c:pt>
                <c:pt idx="444">
                  <c:v>-0.13809287898452419</c:v>
                </c:pt>
                <c:pt idx="445">
                  <c:v>-0.14108234044484863</c:v>
                </c:pt>
                <c:pt idx="446">
                  <c:v>-0.14478597887108641</c:v>
                </c:pt>
                <c:pt idx="447">
                  <c:v>-0.14692652124880465</c:v>
                </c:pt>
                <c:pt idx="448">
                  <c:v>-0.13910853547097807</c:v>
                </c:pt>
                <c:pt idx="449">
                  <c:v>-0.1443278039728097</c:v>
                </c:pt>
                <c:pt idx="450">
                  <c:v>-0.14603966120417775</c:v>
                </c:pt>
                <c:pt idx="451">
                  <c:v>-0.1432512590032812</c:v>
                </c:pt>
                <c:pt idx="452">
                  <c:v>-0.14156242883376821</c:v>
                </c:pt>
                <c:pt idx="453">
                  <c:v>-0.13771064566588889</c:v>
                </c:pt>
                <c:pt idx="454">
                  <c:v>-0.13754979428130665</c:v>
                </c:pt>
                <c:pt idx="455">
                  <c:v>-0.13607646002658164</c:v>
                </c:pt>
                <c:pt idx="456">
                  <c:v>-0.13522159526910929</c:v>
                </c:pt>
                <c:pt idx="457">
                  <c:v>-0.13716937051589134</c:v>
                </c:pt>
                <c:pt idx="458">
                  <c:v>-0.14036084572525426</c:v>
                </c:pt>
                <c:pt idx="459">
                  <c:v>-0.13768775780043532</c:v>
                </c:pt>
                <c:pt idx="460">
                  <c:v>-0.14017847855403351</c:v>
                </c:pt>
                <c:pt idx="461">
                  <c:v>-0.13950808879900536</c:v>
                </c:pt>
                <c:pt idx="462">
                  <c:v>-0.14151882058968504</c:v>
                </c:pt>
                <c:pt idx="463">
                  <c:v>-0.14090768210291349</c:v>
                </c:pt>
                <c:pt idx="464">
                  <c:v>-0.14267026648004355</c:v>
                </c:pt>
                <c:pt idx="465">
                  <c:v>-0.14217240072212697</c:v>
                </c:pt>
                <c:pt idx="466">
                  <c:v>-0.14099279075985652</c:v>
                </c:pt>
                <c:pt idx="467">
                  <c:v>-0.14139860792595305</c:v>
                </c:pt>
                <c:pt idx="468">
                  <c:v>-0.14138898348904647</c:v>
                </c:pt>
                <c:pt idx="469">
                  <c:v>-0.14013098606750732</c:v>
                </c:pt>
                <c:pt idx="470">
                  <c:v>-0.13994688888386742</c:v>
                </c:pt>
                <c:pt idx="471">
                  <c:v>-0.14126625203328652</c:v>
                </c:pt>
                <c:pt idx="472">
                  <c:v>-0.14059122902660698</c:v>
                </c:pt>
                <c:pt idx="473">
                  <c:v>-0.14065259475448694</c:v>
                </c:pt>
                <c:pt idx="474">
                  <c:v>-0.14040713184296716</c:v>
                </c:pt>
                <c:pt idx="475">
                  <c:v>-0.14013098606750732</c:v>
                </c:pt>
                <c:pt idx="476">
                  <c:v>-0.13957869451658769</c:v>
                </c:pt>
                <c:pt idx="477">
                  <c:v>-0.13997757174780739</c:v>
                </c:pt>
                <c:pt idx="478">
                  <c:v>-0.14314642422771964</c:v>
                </c:pt>
                <c:pt idx="479">
                  <c:v>-0.14049076236669383</c:v>
                </c:pt>
                <c:pt idx="480">
                  <c:v>-0.13943151089295694</c:v>
                </c:pt>
                <c:pt idx="481">
                  <c:v>-0.13701104455173713</c:v>
                </c:pt>
                <c:pt idx="482">
                  <c:v>-0.13152890695979286</c:v>
                </c:pt>
                <c:pt idx="483">
                  <c:v>-0.13108608343608627</c:v>
                </c:pt>
                <c:pt idx="484">
                  <c:v>-0.13046972839845666</c:v>
                </c:pt>
                <c:pt idx="485">
                  <c:v>-0.12758439247488601</c:v>
                </c:pt>
                <c:pt idx="486">
                  <c:v>-0.13025494172247687</c:v>
                </c:pt>
                <c:pt idx="487">
                  <c:v>-0.13221035288614344</c:v>
                </c:pt>
                <c:pt idx="488">
                  <c:v>-0.12871757049464197</c:v>
                </c:pt>
                <c:pt idx="489">
                  <c:v>-0.12957565665455012</c:v>
                </c:pt>
                <c:pt idx="490">
                  <c:v>-0.13063111005504491</c:v>
                </c:pt>
                <c:pt idx="491">
                  <c:v>-0.13060205777752298</c:v>
                </c:pt>
                <c:pt idx="492">
                  <c:v>-0.1302370781842789</c:v>
                </c:pt>
                <c:pt idx="493">
                  <c:v>-0.12746123680152147</c:v>
                </c:pt>
                <c:pt idx="494">
                  <c:v>-0.1239974205183409</c:v>
                </c:pt>
                <c:pt idx="495">
                  <c:v>-0.11917252856407909</c:v>
                </c:pt>
                <c:pt idx="496">
                  <c:v>-0.11814043364544317</c:v>
                </c:pt>
                <c:pt idx="497">
                  <c:v>-0.11951409664826391</c:v>
                </c:pt>
                <c:pt idx="498">
                  <c:v>-0.11980858983512704</c:v>
                </c:pt>
                <c:pt idx="499">
                  <c:v>-0.12023290686582874</c:v>
                </c:pt>
                <c:pt idx="500">
                  <c:v>-0.1197292412578477</c:v>
                </c:pt>
                <c:pt idx="501">
                  <c:v>-0.11936365185179702</c:v>
                </c:pt>
                <c:pt idx="502">
                  <c:v>-0.11819874368088922</c:v>
                </c:pt>
                <c:pt idx="503">
                  <c:v>-0.12181600079737</c:v>
                </c:pt>
                <c:pt idx="504">
                  <c:v>-0.12699945605360466</c:v>
                </c:pt>
                <c:pt idx="505">
                  <c:v>-0.13495081186930891</c:v>
                </c:pt>
                <c:pt idx="506">
                  <c:v>-0.13463815686624458</c:v>
                </c:pt>
                <c:pt idx="507">
                  <c:v>-0.1414005301619744</c:v>
                </c:pt>
                <c:pt idx="508">
                  <c:v>-0.13717134577911327</c:v>
                </c:pt>
                <c:pt idx="509">
                  <c:v>-0.13699173602232306</c:v>
                </c:pt>
                <c:pt idx="510">
                  <c:v>-0.14378072234434774</c:v>
                </c:pt>
                <c:pt idx="511">
                  <c:v>-0.14234656193405673</c:v>
                </c:pt>
                <c:pt idx="512">
                  <c:v>-0.14245343825684093</c:v>
                </c:pt>
                <c:pt idx="513">
                  <c:v>-0.14059803639348231</c:v>
                </c:pt>
                <c:pt idx="514">
                  <c:v>-0.13751011005006697</c:v>
                </c:pt>
                <c:pt idx="515">
                  <c:v>-0.13022640646016054</c:v>
                </c:pt>
                <c:pt idx="516">
                  <c:v>-0.13704849501215197</c:v>
                </c:pt>
                <c:pt idx="517">
                  <c:v>-0.13896099391374331</c:v>
                </c:pt>
                <c:pt idx="518">
                  <c:v>-0.12868612536469348</c:v>
                </c:pt>
                <c:pt idx="519">
                  <c:v>-0.12985304194082345</c:v>
                </c:pt>
                <c:pt idx="520">
                  <c:v>-0.12804308438836851</c:v>
                </c:pt>
                <c:pt idx="521">
                  <c:v>-0.13432581339798369</c:v>
                </c:pt>
                <c:pt idx="522">
                  <c:v>-0.13168981799997578</c:v>
                </c:pt>
                <c:pt idx="523">
                  <c:v>-0.12644340619984343</c:v>
                </c:pt>
                <c:pt idx="524">
                  <c:v>-0.13160317155421561</c:v>
                </c:pt>
                <c:pt idx="525">
                  <c:v>-0.13733055332047736</c:v>
                </c:pt>
                <c:pt idx="526">
                  <c:v>-0.1353743467488018</c:v>
                </c:pt>
                <c:pt idx="527">
                  <c:v>-0.1321527454611052</c:v>
                </c:pt>
                <c:pt idx="528">
                  <c:v>-0.13518375373309005</c:v>
                </c:pt>
                <c:pt idx="529">
                  <c:v>-0.13909507319042899</c:v>
                </c:pt>
                <c:pt idx="530">
                  <c:v>-0.12907299856338045</c:v>
                </c:pt>
                <c:pt idx="531">
                  <c:v>-0.12076775246775487</c:v>
                </c:pt>
                <c:pt idx="532">
                  <c:v>-0.11917335048568826</c:v>
                </c:pt>
                <c:pt idx="533">
                  <c:v>-0.125176447181405</c:v>
                </c:pt>
                <c:pt idx="534">
                  <c:v>-0.1101855780345002</c:v>
                </c:pt>
                <c:pt idx="535">
                  <c:v>-0.1072757369158579</c:v>
                </c:pt>
                <c:pt idx="536">
                  <c:v>-0.1135754213728611</c:v>
                </c:pt>
                <c:pt idx="537">
                  <c:v>-0.10747031360001397</c:v>
                </c:pt>
                <c:pt idx="538">
                  <c:v>-0.10570152504041504</c:v>
                </c:pt>
                <c:pt idx="539">
                  <c:v>-0.11514479451625027</c:v>
                </c:pt>
                <c:pt idx="540">
                  <c:v>-0.12083380447448673</c:v>
                </c:pt>
                <c:pt idx="541">
                  <c:v>-0.12266180453194186</c:v>
                </c:pt>
                <c:pt idx="542">
                  <c:v>-0.12445643059502699</c:v>
                </c:pt>
                <c:pt idx="543">
                  <c:v>-0.12472448972239714</c:v>
                </c:pt>
                <c:pt idx="544">
                  <c:v>-0.1274001627232447</c:v>
                </c:pt>
                <c:pt idx="545">
                  <c:v>-0.1312480682770811</c:v>
                </c:pt>
                <c:pt idx="546">
                  <c:v>-0.12135374943304818</c:v>
                </c:pt>
                <c:pt idx="547">
                  <c:v>-0.12124823856067904</c:v>
                </c:pt>
                <c:pt idx="548">
                  <c:v>-0.12594786038195258</c:v>
                </c:pt>
                <c:pt idx="549">
                  <c:v>-0.1339909797682737</c:v>
                </c:pt>
                <c:pt idx="550">
                  <c:v>-0.1311970826237161</c:v>
                </c:pt>
                <c:pt idx="551">
                  <c:v>-0.12595069070878412</c:v>
                </c:pt>
                <c:pt idx="552">
                  <c:v>-0.12523567193606119</c:v>
                </c:pt>
                <c:pt idx="553">
                  <c:v>-0.12750538194601063</c:v>
                </c:pt>
                <c:pt idx="554">
                  <c:v>-0.12997800053900815</c:v>
                </c:pt>
                <c:pt idx="555">
                  <c:v>-0.12079307295603547</c:v>
                </c:pt>
                <c:pt idx="556">
                  <c:v>-0.11851379816478026</c:v>
                </c:pt>
                <c:pt idx="557">
                  <c:v>-0.11989700606370678</c:v>
                </c:pt>
                <c:pt idx="558">
                  <c:v>-0.12514609573746888</c:v>
                </c:pt>
                <c:pt idx="559">
                  <c:v>-0.12763546429745201</c:v>
                </c:pt>
                <c:pt idx="560">
                  <c:v>-0.12575557712422206</c:v>
                </c:pt>
                <c:pt idx="561">
                  <c:v>-0.125210563556583</c:v>
                </c:pt>
                <c:pt idx="562">
                  <c:v>-0.12789061130147905</c:v>
                </c:pt>
                <c:pt idx="563">
                  <c:v>-0.12911048879419579</c:v>
                </c:pt>
                <c:pt idx="564">
                  <c:v>-0.12839279214784352</c:v>
                </c:pt>
                <c:pt idx="565">
                  <c:v>-0.11716671504625389</c:v>
                </c:pt>
                <c:pt idx="566">
                  <c:v>-0.12509725105732764</c:v>
                </c:pt>
                <c:pt idx="567">
                  <c:v>-0.12967830405808733</c:v>
                </c:pt>
                <c:pt idx="568">
                  <c:v>-0.13613164808559305</c:v>
                </c:pt>
                <c:pt idx="569">
                  <c:v>-0.13114698517596088</c:v>
                </c:pt>
                <c:pt idx="570">
                  <c:v>-0.13111777381683715</c:v>
                </c:pt>
                <c:pt idx="571">
                  <c:v>-0.13211267015426112</c:v>
                </c:pt>
                <c:pt idx="572">
                  <c:v>-0.12821503171467369</c:v>
                </c:pt>
                <c:pt idx="573">
                  <c:v>-0.1291054909805405</c:v>
                </c:pt>
                <c:pt idx="574">
                  <c:v>-0.12853920024866572</c:v>
                </c:pt>
                <c:pt idx="575">
                  <c:v>-0.13340566552818814</c:v>
                </c:pt>
                <c:pt idx="576">
                  <c:v>-0.13490640158881673</c:v>
                </c:pt>
                <c:pt idx="577">
                  <c:v>-0.12881447107531568</c:v>
                </c:pt>
                <c:pt idx="578">
                  <c:v>-0.12946258940609717</c:v>
                </c:pt>
                <c:pt idx="579">
                  <c:v>-0.12845486711453127</c:v>
                </c:pt>
                <c:pt idx="580">
                  <c:v>-0.12529150957827989</c:v>
                </c:pt>
                <c:pt idx="581">
                  <c:v>-0.12356103979950568</c:v>
                </c:pt>
                <c:pt idx="582">
                  <c:v>-0.12436714604603748</c:v>
                </c:pt>
                <c:pt idx="583">
                  <c:v>-0.1288316916587065</c:v>
                </c:pt>
                <c:pt idx="584">
                  <c:v>-0.12812463359447218</c:v>
                </c:pt>
                <c:pt idx="585">
                  <c:v>-0.13119628058730712</c:v>
                </c:pt>
                <c:pt idx="586">
                  <c:v>-0.12411865395568407</c:v>
                </c:pt>
                <c:pt idx="587">
                  <c:v>-0.10427242872778018</c:v>
                </c:pt>
                <c:pt idx="588">
                  <c:v>-0.10434403533377351</c:v>
                </c:pt>
                <c:pt idx="589">
                  <c:v>-9.9628836772327339E-2</c:v>
                </c:pt>
                <c:pt idx="590">
                  <c:v>-0.1142997994464874</c:v>
                </c:pt>
                <c:pt idx="591">
                  <c:v>-0.10742484940391023</c:v>
                </c:pt>
                <c:pt idx="592">
                  <c:v>-0.112928337072491</c:v>
                </c:pt>
                <c:pt idx="593">
                  <c:v>-0.11630357141708984</c:v>
                </c:pt>
                <c:pt idx="594">
                  <c:v>-0.13328070030160327</c:v>
                </c:pt>
                <c:pt idx="595">
                  <c:v>-0.12579026354180645</c:v>
                </c:pt>
                <c:pt idx="596">
                  <c:v>-0.12958420066224474</c:v>
                </c:pt>
                <c:pt idx="597">
                  <c:v>-0.11124592982264926</c:v>
                </c:pt>
                <c:pt idx="598">
                  <c:v>-0.10846490503103436</c:v>
                </c:pt>
                <c:pt idx="599">
                  <c:v>-0.10986617532016106</c:v>
                </c:pt>
                <c:pt idx="600">
                  <c:v>-0.122013467463958</c:v>
                </c:pt>
                <c:pt idx="601">
                  <c:v>-0.12285158888284464</c:v>
                </c:pt>
                <c:pt idx="602">
                  <c:v>-0.10788475431460609</c:v>
                </c:pt>
                <c:pt idx="603">
                  <c:v>-0.11484660268214623</c:v>
                </c:pt>
                <c:pt idx="604">
                  <c:v>-0.10416799165622302</c:v>
                </c:pt>
                <c:pt idx="605">
                  <c:v>-9.6474308264973954E-2</c:v>
                </c:pt>
                <c:pt idx="606">
                  <c:v>-7.8861953287821945E-2</c:v>
                </c:pt>
                <c:pt idx="607">
                  <c:v>-7.7934487664345187E-2</c:v>
                </c:pt>
                <c:pt idx="608">
                  <c:v>-8.5881826669604935E-2</c:v>
                </c:pt>
                <c:pt idx="609">
                  <c:v>-7.8923855916107899E-2</c:v>
                </c:pt>
                <c:pt idx="610">
                  <c:v>-7.7629826511769487E-2</c:v>
                </c:pt>
                <c:pt idx="611">
                  <c:v>-8.0828261541209451E-2</c:v>
                </c:pt>
                <c:pt idx="612">
                  <c:v>-7.5290273050246284E-2</c:v>
                </c:pt>
                <c:pt idx="613">
                  <c:v>-7.6310781525553872E-2</c:v>
                </c:pt>
                <c:pt idx="614">
                  <c:v>-7.331249103633164E-2</c:v>
                </c:pt>
                <c:pt idx="615">
                  <c:v>-7.8259411835945411E-2</c:v>
                </c:pt>
                <c:pt idx="616">
                  <c:v>-9.1867192395125072E-2</c:v>
                </c:pt>
                <c:pt idx="617">
                  <c:v>-0.10066806384944249</c:v>
                </c:pt>
                <c:pt idx="618">
                  <c:v>-0.10128144273543878</c:v>
                </c:pt>
                <c:pt idx="619">
                  <c:v>-0.10254715561466345</c:v>
                </c:pt>
                <c:pt idx="620">
                  <c:v>-9.8975654343889788E-2</c:v>
                </c:pt>
                <c:pt idx="621">
                  <c:v>-0.12092216767586586</c:v>
                </c:pt>
                <c:pt idx="622">
                  <c:v>-0.12276630125909962</c:v>
                </c:pt>
                <c:pt idx="623">
                  <c:v>-0.1125426437290174</c:v>
                </c:pt>
                <c:pt idx="624">
                  <c:v>-9.7462688885125492E-2</c:v>
                </c:pt>
                <c:pt idx="625">
                  <c:v>-9.4972790053136594E-2</c:v>
                </c:pt>
                <c:pt idx="626">
                  <c:v>-9.1374430505265156E-2</c:v>
                </c:pt>
                <c:pt idx="627">
                  <c:v>-9.4099624283061373E-2</c:v>
                </c:pt>
                <c:pt idx="628">
                  <c:v>-8.4119739422480258E-2</c:v>
                </c:pt>
                <c:pt idx="629">
                  <c:v>-0.10089916964640309</c:v>
                </c:pt>
                <c:pt idx="630">
                  <c:v>-0.105891939089325</c:v>
                </c:pt>
                <c:pt idx="631">
                  <c:v>-0.12078699471316821</c:v>
                </c:pt>
                <c:pt idx="632">
                  <c:v>-0.12102958752745616</c:v>
                </c:pt>
                <c:pt idx="633">
                  <c:v>-0.11596592734574872</c:v>
                </c:pt>
                <c:pt idx="634">
                  <c:v>-0.11724637515833683</c:v>
                </c:pt>
                <c:pt idx="635">
                  <c:v>-0.10471539807628845</c:v>
                </c:pt>
                <c:pt idx="636">
                  <c:v>-9.8931780963803798E-2</c:v>
                </c:pt>
                <c:pt idx="637">
                  <c:v>-7.4820677418643039E-2</c:v>
                </c:pt>
                <c:pt idx="638">
                  <c:v>-6.6893455607606234E-2</c:v>
                </c:pt>
                <c:pt idx="639">
                  <c:v>-6.3699441721015354E-2</c:v>
                </c:pt>
                <c:pt idx="640">
                  <c:v>-4.968283470210564E-2</c:v>
                </c:pt>
                <c:pt idx="641">
                  <c:v>-4.9129906824778947E-2</c:v>
                </c:pt>
                <c:pt idx="642">
                  <c:v>-4.6898475825253819E-2</c:v>
                </c:pt>
                <c:pt idx="643">
                  <c:v>-2.903591863052964E-2</c:v>
                </c:pt>
                <c:pt idx="644">
                  <c:v>-2.9525392833953217E-2</c:v>
                </c:pt>
                <c:pt idx="645">
                  <c:v>-2.7769078923292407E-2</c:v>
                </c:pt>
                <c:pt idx="646">
                  <c:v>-2.8299808288773216E-2</c:v>
                </c:pt>
                <c:pt idx="647">
                  <c:v>-3.1990812984470894E-2</c:v>
                </c:pt>
                <c:pt idx="648">
                  <c:v>-2.5156077445139379E-2</c:v>
                </c:pt>
                <c:pt idx="649">
                  <c:v>-2.4011584746457888E-2</c:v>
                </c:pt>
                <c:pt idx="650">
                  <c:v>-9.457414481591717E-3</c:v>
                </c:pt>
                <c:pt idx="651">
                  <c:v>-1.0555892826963285E-2</c:v>
                </c:pt>
                <c:pt idx="652">
                  <c:v>-1.3502813215616511E-2</c:v>
                </c:pt>
                <c:pt idx="653">
                  <c:v>-2.0155579287731672E-2</c:v>
                </c:pt>
                <c:pt idx="654">
                  <c:v>-8.1281949012635309E-3</c:v>
                </c:pt>
                <c:pt idx="655">
                  <c:v>-1.3723207518058568E-2</c:v>
                </c:pt>
                <c:pt idx="656">
                  <c:v>-2.2822721537684828E-2</c:v>
                </c:pt>
                <c:pt idx="657">
                  <c:v>-1.4815707046563875E-2</c:v>
                </c:pt>
                <c:pt idx="658">
                  <c:v>-1.0237776022238505E-2</c:v>
                </c:pt>
                <c:pt idx="659">
                  <c:v>-1.825257888344568E-2</c:v>
                </c:pt>
                <c:pt idx="660">
                  <c:v>-4.1710360803767291E-2</c:v>
                </c:pt>
                <c:pt idx="661">
                  <c:v>-2.9582761636588687E-2</c:v>
                </c:pt>
                <c:pt idx="662">
                  <c:v>-2.4095858224991721E-2</c:v>
                </c:pt>
                <c:pt idx="663">
                  <c:v>-1.5551432941115911E-2</c:v>
                </c:pt>
                <c:pt idx="664">
                  <c:v>-3.4687809548354562E-3</c:v>
                </c:pt>
                <c:pt idx="665">
                  <c:v>-4.6085210906640665E-3</c:v>
                </c:pt>
                <c:pt idx="666">
                  <c:v>-2.5093995850050464E-3</c:v>
                </c:pt>
                <c:pt idx="667">
                  <c:v>-3.4591101191282824E-3</c:v>
                </c:pt>
                <c:pt idx="668">
                  <c:v>-3.6250057161662207E-3</c:v>
                </c:pt>
                <c:pt idx="669">
                  <c:v>-2.7932409329500265E-3</c:v>
                </c:pt>
                <c:pt idx="670">
                  <c:v>-1.1228986969221573E-2</c:v>
                </c:pt>
                <c:pt idx="671">
                  <c:v>-2.0831974373226488E-2</c:v>
                </c:pt>
                <c:pt idx="672">
                  <c:v>-2.303097923959237E-2</c:v>
                </c:pt>
                <c:pt idx="673">
                  <c:v>-1.5560228828013308E-2</c:v>
                </c:pt>
                <c:pt idx="674">
                  <c:v>-2.1593140067260137E-3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-2.3286677852026516E-3</c:v>
                </c:pt>
                <c:pt idx="683">
                  <c:v>-6.6630888505880533E-4</c:v>
                </c:pt>
                <c:pt idx="684">
                  <c:v>-1.5144192484426455E-3</c:v>
                </c:pt>
                <c:pt idx="685">
                  <c:v>0</c:v>
                </c:pt>
                <c:pt idx="686">
                  <c:v>-4.5768839828931093E-3</c:v>
                </c:pt>
                <c:pt idx="687">
                  <c:v>-1.5278765758331174E-2</c:v>
                </c:pt>
                <c:pt idx="688">
                  <c:v>-2.2098946166952585E-2</c:v>
                </c:pt>
                <c:pt idx="689">
                  <c:v>-1.0652115406097862E-2</c:v>
                </c:pt>
                <c:pt idx="690">
                  <c:v>-1.2175886696537106E-2</c:v>
                </c:pt>
                <c:pt idx="691">
                  <c:v>-1.1241101267388191E-2</c:v>
                </c:pt>
                <c:pt idx="692">
                  <c:v>-3.5659627984066855E-2</c:v>
                </c:pt>
                <c:pt idx="693">
                  <c:v>-3.7051797530014932E-2</c:v>
                </c:pt>
                <c:pt idx="694">
                  <c:v>-2.6839645496723987E-2</c:v>
                </c:pt>
                <c:pt idx="695">
                  <c:v>-1.4434969296268614E-2</c:v>
                </c:pt>
                <c:pt idx="696">
                  <c:v>-1.1177717672683272E-2</c:v>
                </c:pt>
                <c:pt idx="697">
                  <c:v>-7.6309396964944721E-3</c:v>
                </c:pt>
                <c:pt idx="698">
                  <c:v>-1.8987856534370621E-3</c:v>
                </c:pt>
                <c:pt idx="699">
                  <c:v>-8.7925405719577892E-4</c:v>
                </c:pt>
                <c:pt idx="700">
                  <c:v>-1.7432248850000908E-3</c:v>
                </c:pt>
                <c:pt idx="701">
                  <c:v>0</c:v>
                </c:pt>
                <c:pt idx="702">
                  <c:v>-2.1911714853962922E-3</c:v>
                </c:pt>
                <c:pt idx="703">
                  <c:v>-8.5152404525434214E-3</c:v>
                </c:pt>
                <c:pt idx="704">
                  <c:v>0</c:v>
                </c:pt>
                <c:pt idx="705">
                  <c:v>-1.9702575169208794E-3</c:v>
                </c:pt>
                <c:pt idx="706">
                  <c:v>-6.6219187133079857E-3</c:v>
                </c:pt>
                <c:pt idx="707">
                  <c:v>0</c:v>
                </c:pt>
                <c:pt idx="708">
                  <c:v>-5.2244100205889744E-4</c:v>
                </c:pt>
                <c:pt idx="709">
                  <c:v>-5.2493076577450797E-3</c:v>
                </c:pt>
                <c:pt idx="710">
                  <c:v>-1.8041749603482926E-2</c:v>
                </c:pt>
                <c:pt idx="711">
                  <c:v>-3.4790484398479399E-2</c:v>
                </c:pt>
                <c:pt idx="712">
                  <c:v>-2.0206113482685726E-2</c:v>
                </c:pt>
                <c:pt idx="713">
                  <c:v>-4.1162673010821077E-2</c:v>
                </c:pt>
                <c:pt idx="714">
                  <c:v>-3.2346546229422748E-2</c:v>
                </c:pt>
                <c:pt idx="715">
                  <c:v>-3.0920222995991106E-2</c:v>
                </c:pt>
                <c:pt idx="716">
                  <c:v>-2.8140352806341438E-2</c:v>
                </c:pt>
                <c:pt idx="717">
                  <c:v>-1.4412245995254728E-2</c:v>
                </c:pt>
                <c:pt idx="718">
                  <c:v>-1.060430932075113E-2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-8.7645893242602971E-3</c:v>
                </c:pt>
                <c:pt idx="723">
                  <c:v>-2.0138047419599242E-3</c:v>
                </c:pt>
                <c:pt idx="724">
                  <c:v>0</c:v>
                </c:pt>
                <c:pt idx="725">
                  <c:v>-7.1274814436910798E-5</c:v>
                </c:pt>
                <c:pt idx="726">
                  <c:v>-2.1832684245563622E-3</c:v>
                </c:pt>
                <c:pt idx="727">
                  <c:v>-1.3491153913408266E-2</c:v>
                </c:pt>
                <c:pt idx="728">
                  <c:v>-1.582280210561765E-2</c:v>
                </c:pt>
                <c:pt idx="729">
                  <c:v>-4.9059432343521803E-3</c:v>
                </c:pt>
                <c:pt idx="730">
                  <c:v>-6.8896251561818746E-3</c:v>
                </c:pt>
                <c:pt idx="731">
                  <c:v>-2.2247785263112487E-3</c:v>
                </c:pt>
                <c:pt idx="732">
                  <c:v>-1.6910308409417152E-2</c:v>
                </c:pt>
                <c:pt idx="733">
                  <c:v>-1.4008972370802101E-2</c:v>
                </c:pt>
                <c:pt idx="734">
                  <c:v>0</c:v>
                </c:pt>
                <c:pt idx="735">
                  <c:v>0</c:v>
                </c:pt>
                <c:pt idx="736">
                  <c:v>-5.1915381107930812E-3</c:v>
                </c:pt>
                <c:pt idx="737">
                  <c:v>-1.8521242217415053E-3</c:v>
                </c:pt>
                <c:pt idx="738">
                  <c:v>-5.3120049216838867E-3</c:v>
                </c:pt>
                <c:pt idx="739">
                  <c:v>-1.2294337594737154E-2</c:v>
                </c:pt>
                <c:pt idx="740">
                  <c:v>-9.1456658512554904E-3</c:v>
                </c:pt>
                <c:pt idx="741">
                  <c:v>-5.759688420618591E-3</c:v>
                </c:pt>
                <c:pt idx="742">
                  <c:v>-5.34820553147255E-3</c:v>
                </c:pt>
                <c:pt idx="743">
                  <c:v>0</c:v>
                </c:pt>
                <c:pt idx="744">
                  <c:v>-5.1149299278281796E-3</c:v>
                </c:pt>
                <c:pt idx="745">
                  <c:v>-1.780215445352803E-3</c:v>
                </c:pt>
                <c:pt idx="746">
                  <c:v>-1.4363785731109082E-2</c:v>
                </c:pt>
                <c:pt idx="747">
                  <c:v>-9.9460099635709145E-3</c:v>
                </c:pt>
                <c:pt idx="748">
                  <c:v>-4.3098265459566992E-3</c:v>
                </c:pt>
                <c:pt idx="749">
                  <c:v>-5.2912963921174431E-5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-1.115118876603422E-3</c:v>
                </c:pt>
                <c:pt idx="754">
                  <c:v>-6.4046526677871251E-4</c:v>
                </c:pt>
                <c:pt idx="755">
                  <c:v>-6.5721531638093357E-3</c:v>
                </c:pt>
                <c:pt idx="756">
                  <c:v>-1.1648258420643776E-3</c:v>
                </c:pt>
                <c:pt idx="757">
                  <c:v>0</c:v>
                </c:pt>
                <c:pt idx="758">
                  <c:v>-7.2117011238389411E-4</c:v>
                </c:pt>
                <c:pt idx="759">
                  <c:v>0</c:v>
                </c:pt>
                <c:pt idx="760">
                  <c:v>0</c:v>
                </c:pt>
                <c:pt idx="761">
                  <c:v>-2.2397656307505637E-3</c:v>
                </c:pt>
                <c:pt idx="762">
                  <c:v>-1.1650134953721705E-2</c:v>
                </c:pt>
                <c:pt idx="763">
                  <c:v>-1.0637045987599695E-3</c:v>
                </c:pt>
                <c:pt idx="764">
                  <c:v>0</c:v>
                </c:pt>
                <c:pt idx="765">
                  <c:v>-7.1103386121980005E-3</c:v>
                </c:pt>
                <c:pt idx="766">
                  <c:v>-7.8070866327001621E-5</c:v>
                </c:pt>
                <c:pt idx="767">
                  <c:v>-1.0011456301406386E-2</c:v>
                </c:pt>
                <c:pt idx="768">
                  <c:v>-2.1475986686288612E-2</c:v>
                </c:pt>
                <c:pt idx="769">
                  <c:v>-3.7687766385950318E-2</c:v>
                </c:pt>
                <c:pt idx="770">
                  <c:v>-3.452475951914516E-2</c:v>
                </c:pt>
                <c:pt idx="771">
                  <c:v>-3.7346606904272828E-2</c:v>
                </c:pt>
                <c:pt idx="772">
                  <c:v>-3.3791527108453866E-2</c:v>
                </c:pt>
                <c:pt idx="773">
                  <c:v>-4.1401565810490953E-2</c:v>
                </c:pt>
                <c:pt idx="774">
                  <c:v>-5.0478874926432181E-2</c:v>
                </c:pt>
                <c:pt idx="775">
                  <c:v>-4.0038073615366869E-2</c:v>
                </c:pt>
                <c:pt idx="776">
                  <c:v>-3.3750513498099377E-2</c:v>
                </c:pt>
                <c:pt idx="777">
                  <c:v>-3.4327287906480299E-2</c:v>
                </c:pt>
                <c:pt idx="778">
                  <c:v>-5.1702420782253351E-2</c:v>
                </c:pt>
                <c:pt idx="779">
                  <c:v>-4.9812691682908153E-2</c:v>
                </c:pt>
                <c:pt idx="780">
                  <c:v>-5.5306098692829472E-2</c:v>
                </c:pt>
                <c:pt idx="781">
                  <c:v>-4.8221712094516152E-2</c:v>
                </c:pt>
                <c:pt idx="782">
                  <c:v>-4.5817006484190313E-2</c:v>
                </c:pt>
                <c:pt idx="783">
                  <c:v>-3.6149138376728736E-2</c:v>
                </c:pt>
                <c:pt idx="784">
                  <c:v>-3.6456540548094149E-2</c:v>
                </c:pt>
                <c:pt idx="785">
                  <c:v>-2.972054586209278E-2</c:v>
                </c:pt>
                <c:pt idx="786">
                  <c:v>-2.4780025950462411E-2</c:v>
                </c:pt>
                <c:pt idx="787">
                  <c:v>-2.1190496631498329E-2</c:v>
                </c:pt>
                <c:pt idx="788">
                  <c:v>-2.0447143591800658E-2</c:v>
                </c:pt>
                <c:pt idx="789">
                  <c:v>-2.053463093959694E-2</c:v>
                </c:pt>
                <c:pt idx="790">
                  <c:v>-2.731399633999609E-2</c:v>
                </c:pt>
                <c:pt idx="791">
                  <c:v>-2.1806363162886751E-2</c:v>
                </c:pt>
                <c:pt idx="792">
                  <c:v>-2.381349394564701E-2</c:v>
                </c:pt>
                <c:pt idx="793">
                  <c:v>-2.2392733073297203E-2</c:v>
                </c:pt>
                <c:pt idx="794">
                  <c:v>-6.1156765100147045E-3</c:v>
                </c:pt>
                <c:pt idx="795">
                  <c:v>-5.5419752879184089E-3</c:v>
                </c:pt>
                <c:pt idx="796">
                  <c:v>-6.7939854128200253E-3</c:v>
                </c:pt>
                <c:pt idx="797">
                  <c:v>-2.279337511979495E-3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-1.4469732634234164E-3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-3.9309587656618569E-3</c:v>
                </c:pt>
                <c:pt idx="809">
                  <c:v>0</c:v>
                </c:pt>
                <c:pt idx="810">
                  <c:v>0</c:v>
                </c:pt>
                <c:pt idx="811">
                  <c:v>-3.4060675909136087E-4</c:v>
                </c:pt>
                <c:pt idx="812">
                  <c:v>-9.767281840257218E-4</c:v>
                </c:pt>
                <c:pt idx="813">
                  <c:v>-2.1351567453346105E-3</c:v>
                </c:pt>
                <c:pt idx="814">
                  <c:v>0</c:v>
                </c:pt>
                <c:pt idx="815">
                  <c:v>0</c:v>
                </c:pt>
                <c:pt idx="816">
                  <c:v>-3.5960996545325715E-3</c:v>
                </c:pt>
                <c:pt idx="817">
                  <c:v>-2.4607821602191276E-4</c:v>
                </c:pt>
                <c:pt idx="818">
                  <c:v>0</c:v>
                </c:pt>
                <c:pt idx="819">
                  <c:v>0</c:v>
                </c:pt>
                <c:pt idx="820">
                  <c:v>-2.058119846370849E-3</c:v>
                </c:pt>
                <c:pt idx="821">
                  <c:v>0</c:v>
                </c:pt>
                <c:pt idx="822">
                  <c:v>0</c:v>
                </c:pt>
                <c:pt idx="823">
                  <c:v>-1.2908436618545083E-3</c:v>
                </c:pt>
                <c:pt idx="824">
                  <c:v>-5.2379063897947957E-4</c:v>
                </c:pt>
                <c:pt idx="825">
                  <c:v>0</c:v>
                </c:pt>
                <c:pt idx="826">
                  <c:v>0</c:v>
                </c:pt>
                <c:pt idx="827">
                  <c:v>-1.0232280080463329E-2</c:v>
                </c:pt>
                <c:pt idx="828">
                  <c:v>-1.077701936617584E-2</c:v>
                </c:pt>
                <c:pt idx="829">
                  <c:v>-3.0874675706207299E-3</c:v>
                </c:pt>
                <c:pt idx="830">
                  <c:v>-1.0105742231639658E-3</c:v>
                </c:pt>
                <c:pt idx="831">
                  <c:v>0</c:v>
                </c:pt>
                <c:pt idx="832">
                  <c:v>0</c:v>
                </c:pt>
                <c:pt idx="833">
                  <c:v>-1.2577058912710425E-3</c:v>
                </c:pt>
                <c:pt idx="834">
                  <c:v>-1.603737949633818E-2</c:v>
                </c:pt>
                <c:pt idx="835">
                  <c:v>-1.3972182081475853E-2</c:v>
                </c:pt>
                <c:pt idx="836">
                  <c:v>0</c:v>
                </c:pt>
                <c:pt idx="837">
                  <c:v>-1.4787677138843937E-2</c:v>
                </c:pt>
                <c:pt idx="838">
                  <c:v>-1.1415135809794008E-2</c:v>
                </c:pt>
                <c:pt idx="839">
                  <c:v>-2.7972128114722699E-2</c:v>
                </c:pt>
                <c:pt idx="840">
                  <c:v>-2.9850090008041136E-2</c:v>
                </c:pt>
                <c:pt idx="841">
                  <c:v>-4.8000680288502164E-2</c:v>
                </c:pt>
                <c:pt idx="842">
                  <c:v>-6.2792058019523977E-2</c:v>
                </c:pt>
                <c:pt idx="843">
                  <c:v>-3.0209041909483418E-2</c:v>
                </c:pt>
                <c:pt idx="844">
                  <c:v>-2.8032916435033479E-2</c:v>
                </c:pt>
                <c:pt idx="845">
                  <c:v>-1.1439438950339163E-2</c:v>
                </c:pt>
                <c:pt idx="846">
                  <c:v>-1.9442301923449291E-2</c:v>
                </c:pt>
                <c:pt idx="847">
                  <c:v>-2.8500204834424687E-2</c:v>
                </c:pt>
                <c:pt idx="848">
                  <c:v>-2.8465786003285597E-2</c:v>
                </c:pt>
                <c:pt idx="849">
                  <c:v>-3.5101867386398616E-2</c:v>
                </c:pt>
                <c:pt idx="850">
                  <c:v>-4.4161930822747386E-2</c:v>
                </c:pt>
                <c:pt idx="851">
                  <c:v>-7.1153823035798425E-2</c:v>
                </c:pt>
                <c:pt idx="852">
                  <c:v>-6.0494616275459108E-2</c:v>
                </c:pt>
                <c:pt idx="853">
                  <c:v>-6.1097834959682733E-2</c:v>
                </c:pt>
                <c:pt idx="854">
                  <c:v>-6.1734259256950988E-2</c:v>
                </c:pt>
                <c:pt idx="855">
                  <c:v>-6.2927345686552519E-2</c:v>
                </c:pt>
                <c:pt idx="856">
                  <c:v>-4.1447092195988404E-2</c:v>
                </c:pt>
                <c:pt idx="857">
                  <c:v>-4.4364770916447818E-2</c:v>
                </c:pt>
                <c:pt idx="858">
                  <c:v>-5.2765918432411331E-2</c:v>
                </c:pt>
                <c:pt idx="859">
                  <c:v>-4.6702293176091515E-2</c:v>
                </c:pt>
                <c:pt idx="860">
                  <c:v>-4.6976275492468134E-2</c:v>
                </c:pt>
                <c:pt idx="861">
                  <c:v>-4.9797411967593262E-2</c:v>
                </c:pt>
                <c:pt idx="862">
                  <c:v>-4.9047892476745882E-2</c:v>
                </c:pt>
                <c:pt idx="863">
                  <c:v>-5.1681229438653872E-2</c:v>
                </c:pt>
                <c:pt idx="864">
                  <c:v>-5.8266344582191709E-2</c:v>
                </c:pt>
                <c:pt idx="865">
                  <c:v>-5.6145916343903556E-2</c:v>
                </c:pt>
                <c:pt idx="866">
                  <c:v>-4.9909698349109362E-2</c:v>
                </c:pt>
                <c:pt idx="867">
                  <c:v>-5.393206477255074E-2</c:v>
                </c:pt>
                <c:pt idx="868">
                  <c:v>-4.5258868333428882E-2</c:v>
                </c:pt>
                <c:pt idx="869">
                  <c:v>-4.5028622806339604E-2</c:v>
                </c:pt>
                <c:pt idx="870">
                  <c:v>-4.57973100351141E-2</c:v>
                </c:pt>
                <c:pt idx="871">
                  <c:v>-4.009449251613393E-2</c:v>
                </c:pt>
                <c:pt idx="872">
                  <c:v>-4.7093741595071473E-2</c:v>
                </c:pt>
                <c:pt idx="873">
                  <c:v>-4.4820830123706704E-2</c:v>
                </c:pt>
                <c:pt idx="874">
                  <c:v>-4.7229588782773745E-2</c:v>
                </c:pt>
                <c:pt idx="875">
                  <c:v>-5.3680020098425818E-2</c:v>
                </c:pt>
                <c:pt idx="876">
                  <c:v>-4.8398471788385862E-2</c:v>
                </c:pt>
                <c:pt idx="877">
                  <c:v>-5.3170573755211899E-2</c:v>
                </c:pt>
                <c:pt idx="878">
                  <c:v>-6.5395097767927943E-2</c:v>
                </c:pt>
                <c:pt idx="879">
                  <c:v>-6.6718796266058117E-2</c:v>
                </c:pt>
                <c:pt idx="880">
                  <c:v>-8.3943529406550796E-2</c:v>
                </c:pt>
                <c:pt idx="881">
                  <c:v>-8.1867308841285305E-2</c:v>
                </c:pt>
                <c:pt idx="882">
                  <c:v>-8.8428492011457388E-2</c:v>
                </c:pt>
                <c:pt idx="883">
                  <c:v>-7.8288714329518311E-2</c:v>
                </c:pt>
                <c:pt idx="884">
                  <c:v>-7.9849411381481536E-2</c:v>
                </c:pt>
                <c:pt idx="885">
                  <c:v>-7.6362323428986384E-2</c:v>
                </c:pt>
                <c:pt idx="886">
                  <c:v>-7.9605471447410717E-2</c:v>
                </c:pt>
                <c:pt idx="887">
                  <c:v>-7.4612962653657092E-2</c:v>
                </c:pt>
                <c:pt idx="888">
                  <c:v>-7.4683196347714989E-2</c:v>
                </c:pt>
                <c:pt idx="889">
                  <c:v>-7.5214585872989501E-2</c:v>
                </c:pt>
                <c:pt idx="890">
                  <c:v>-8.2093665422702702E-2</c:v>
                </c:pt>
                <c:pt idx="891">
                  <c:v>-8.5796794832909654E-2</c:v>
                </c:pt>
                <c:pt idx="892">
                  <c:v>-8.1028681528311414E-2</c:v>
                </c:pt>
                <c:pt idx="893">
                  <c:v>-8.1446261224691105E-2</c:v>
                </c:pt>
                <c:pt idx="894">
                  <c:v>-7.8271036800117905E-2</c:v>
                </c:pt>
                <c:pt idx="895">
                  <c:v>-7.8846800192674399E-2</c:v>
                </c:pt>
                <c:pt idx="896">
                  <c:v>-7.9315684056956978E-2</c:v>
                </c:pt>
                <c:pt idx="897">
                  <c:v>-8.5235357385520585E-2</c:v>
                </c:pt>
                <c:pt idx="898">
                  <c:v>-8.636497976723391E-2</c:v>
                </c:pt>
                <c:pt idx="899">
                  <c:v>-8.6598731993198161E-2</c:v>
                </c:pt>
                <c:pt idx="900">
                  <c:v>-7.9247910037939392E-2</c:v>
                </c:pt>
                <c:pt idx="901">
                  <c:v>-8.0041675980469892E-2</c:v>
                </c:pt>
                <c:pt idx="902">
                  <c:v>-7.8980342819978677E-2</c:v>
                </c:pt>
                <c:pt idx="903">
                  <c:v>-6.9293294920300175E-2</c:v>
                </c:pt>
                <c:pt idx="904">
                  <c:v>-6.8796124793053401E-2</c:v>
                </c:pt>
                <c:pt idx="905">
                  <c:v>-6.6867739561407749E-2</c:v>
                </c:pt>
                <c:pt idx="906">
                  <c:v>-6.7303434432071305E-2</c:v>
                </c:pt>
                <c:pt idx="907">
                  <c:v>-6.7119573722803985E-2</c:v>
                </c:pt>
                <c:pt idx="908">
                  <c:v>-7.5676899524213567E-2</c:v>
                </c:pt>
                <c:pt idx="909">
                  <c:v>-7.3481323781595179E-2</c:v>
                </c:pt>
                <c:pt idx="910">
                  <c:v>-7.1872181102992386E-2</c:v>
                </c:pt>
                <c:pt idx="911">
                  <c:v>-6.4385910826254028E-2</c:v>
                </c:pt>
                <c:pt idx="912">
                  <c:v>-6.1547312874265916E-2</c:v>
                </c:pt>
                <c:pt idx="913">
                  <c:v>-6.0988285243639348E-2</c:v>
                </c:pt>
                <c:pt idx="914">
                  <c:v>-6.1745433050997091E-2</c:v>
                </c:pt>
                <c:pt idx="915">
                  <c:v>-6.1489693324502881E-2</c:v>
                </c:pt>
                <c:pt idx="916">
                  <c:v>-6.7124260400921384E-2</c:v>
                </c:pt>
                <c:pt idx="917">
                  <c:v>-6.8177749192365134E-2</c:v>
                </c:pt>
                <c:pt idx="918">
                  <c:v>-6.2942114816412154E-2</c:v>
                </c:pt>
                <c:pt idx="919">
                  <c:v>-6.7720033582320219E-2</c:v>
                </c:pt>
                <c:pt idx="920">
                  <c:v>-6.5031326232960651E-2</c:v>
                </c:pt>
                <c:pt idx="921">
                  <c:v>-6.8132743786896946E-2</c:v>
                </c:pt>
                <c:pt idx="922">
                  <c:v>-6.1286470984005699E-2</c:v>
                </c:pt>
                <c:pt idx="923">
                  <c:v>-4.9291389226124652E-2</c:v>
                </c:pt>
                <c:pt idx="924">
                  <c:v>-4.6921326130474235E-2</c:v>
                </c:pt>
                <c:pt idx="925">
                  <c:v>-4.6313603581818623E-2</c:v>
                </c:pt>
                <c:pt idx="926">
                  <c:v>-4.4086090842336133E-2</c:v>
                </c:pt>
                <c:pt idx="927">
                  <c:v>-3.8607912564092045E-2</c:v>
                </c:pt>
                <c:pt idx="928">
                  <c:v>-4.3805006491270698E-2</c:v>
                </c:pt>
                <c:pt idx="929">
                  <c:v>-4.2411384528366902E-2</c:v>
                </c:pt>
                <c:pt idx="930">
                  <c:v>-3.8199041446909242E-2</c:v>
                </c:pt>
                <c:pt idx="931">
                  <c:v>-2.8904394813298685E-2</c:v>
                </c:pt>
                <c:pt idx="932">
                  <c:v>-2.8832648751479398E-2</c:v>
                </c:pt>
                <c:pt idx="933">
                  <c:v>-2.6127654364690538E-2</c:v>
                </c:pt>
                <c:pt idx="934">
                  <c:v>-2.5878113684075277E-2</c:v>
                </c:pt>
                <c:pt idx="935">
                  <c:v>-1.8168827330535164E-2</c:v>
                </c:pt>
                <c:pt idx="936">
                  <c:v>-1.4443200757402625E-2</c:v>
                </c:pt>
                <c:pt idx="937">
                  <c:v>-1.7021621596168421E-2</c:v>
                </c:pt>
                <c:pt idx="938">
                  <c:v>-1.4098763154621927E-2</c:v>
                </c:pt>
                <c:pt idx="939">
                  <c:v>-7.0715712808563291E-3</c:v>
                </c:pt>
                <c:pt idx="940">
                  <c:v>-2.9216175244090817E-3</c:v>
                </c:pt>
                <c:pt idx="941">
                  <c:v>0</c:v>
                </c:pt>
                <c:pt idx="942">
                  <c:v>0</c:v>
                </c:pt>
                <c:pt idx="943">
                  <c:v>-1.5918646034419912E-3</c:v>
                </c:pt>
                <c:pt idx="944">
                  <c:v>0</c:v>
                </c:pt>
                <c:pt idx="945">
                  <c:v>-5.447244618194169E-3</c:v>
                </c:pt>
                <c:pt idx="946">
                  <c:v>0</c:v>
                </c:pt>
                <c:pt idx="947">
                  <c:v>-4.4746865000599538E-3</c:v>
                </c:pt>
                <c:pt idx="948">
                  <c:v>-8.4053844422908586E-3</c:v>
                </c:pt>
                <c:pt idx="949">
                  <c:v>-2.4233765323403958E-3</c:v>
                </c:pt>
                <c:pt idx="950">
                  <c:v>-3.4600487987614548E-4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-1.8454079208508594E-2</c:v>
                </c:pt>
                <c:pt idx="957">
                  <c:v>-1.3502151624123392E-2</c:v>
                </c:pt>
                <c:pt idx="958">
                  <c:v>-1.7214667953442318E-2</c:v>
                </c:pt>
                <c:pt idx="959">
                  <c:v>-9.8782313927579177E-3</c:v>
                </c:pt>
                <c:pt idx="960">
                  <c:v>-1.274295666658226E-3</c:v>
                </c:pt>
                <c:pt idx="961">
                  <c:v>0</c:v>
                </c:pt>
                <c:pt idx="962">
                  <c:v>-3.2424296464184182E-3</c:v>
                </c:pt>
                <c:pt idx="963">
                  <c:v>0</c:v>
                </c:pt>
                <c:pt idx="964">
                  <c:v>0</c:v>
                </c:pt>
                <c:pt idx="965">
                  <c:v>-5.1290031650151596E-3</c:v>
                </c:pt>
                <c:pt idx="966">
                  <c:v>0</c:v>
                </c:pt>
                <c:pt idx="967">
                  <c:v>-6.9310700676003935E-4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-4.7471996060514596E-3</c:v>
                </c:pt>
                <c:pt idx="972">
                  <c:v>0</c:v>
                </c:pt>
                <c:pt idx="973">
                  <c:v>0</c:v>
                </c:pt>
                <c:pt idx="974">
                  <c:v>-1.7846396411331709E-2</c:v>
                </c:pt>
                <c:pt idx="975">
                  <c:v>-2.346356897888046E-2</c:v>
                </c:pt>
                <c:pt idx="976">
                  <c:v>-3.5608406067569931E-2</c:v>
                </c:pt>
                <c:pt idx="977">
                  <c:v>-3.3016613969610448E-2</c:v>
                </c:pt>
                <c:pt idx="978">
                  <c:v>-2.291295163429859E-2</c:v>
                </c:pt>
                <c:pt idx="979">
                  <c:v>-2.4154508907726364E-2</c:v>
                </c:pt>
                <c:pt idx="980">
                  <c:v>-1.7287567873999894E-2</c:v>
                </c:pt>
                <c:pt idx="981">
                  <c:v>-2.11662891491597E-2</c:v>
                </c:pt>
                <c:pt idx="982">
                  <c:v>-1.4174762352189244E-2</c:v>
                </c:pt>
                <c:pt idx="983">
                  <c:v>-1.9898789492565225E-2</c:v>
                </c:pt>
                <c:pt idx="984">
                  <c:v>-1.8816968742996435E-2</c:v>
                </c:pt>
                <c:pt idx="985">
                  <c:v>-1.8968634303203679E-2</c:v>
                </c:pt>
                <c:pt idx="986">
                  <c:v>-5.5657396505316131E-3</c:v>
                </c:pt>
                <c:pt idx="987">
                  <c:v>-3.1386699999227229E-3</c:v>
                </c:pt>
                <c:pt idx="988">
                  <c:v>0</c:v>
                </c:pt>
                <c:pt idx="989">
                  <c:v>0</c:v>
                </c:pt>
                <c:pt idx="990">
                  <c:v>-8.1958021933898218E-3</c:v>
                </c:pt>
                <c:pt idx="991">
                  <c:v>-1.1992491650980985E-2</c:v>
                </c:pt>
                <c:pt idx="992">
                  <c:v>-1.1764873633084467E-2</c:v>
                </c:pt>
                <c:pt idx="993">
                  <c:v>-1.064036556210458E-2</c:v>
                </c:pt>
                <c:pt idx="994">
                  <c:v>-1.0105821613061516E-2</c:v>
                </c:pt>
                <c:pt idx="995">
                  <c:v>-1.1427107444749018E-2</c:v>
                </c:pt>
                <c:pt idx="996">
                  <c:v>-2.2224519902563935E-2</c:v>
                </c:pt>
                <c:pt idx="997">
                  <c:v>-2.3456115190775423E-2</c:v>
                </c:pt>
                <c:pt idx="998">
                  <c:v>-2.1058604364076298E-2</c:v>
                </c:pt>
                <c:pt idx="999">
                  <c:v>-1.7602603612958529E-2</c:v>
                </c:pt>
                <c:pt idx="1000">
                  <c:v>-1.383543158855728E-2</c:v>
                </c:pt>
                <c:pt idx="1001">
                  <c:v>-1.4004522335329533E-2</c:v>
                </c:pt>
                <c:pt idx="1002">
                  <c:v>-1.5455798697442867E-2</c:v>
                </c:pt>
                <c:pt idx="1003">
                  <c:v>-1.5250176473950501E-2</c:v>
                </c:pt>
                <c:pt idx="1004">
                  <c:v>-1.1049641154765076E-2</c:v>
                </c:pt>
                <c:pt idx="1005">
                  <c:v>-7.7821479507477571E-3</c:v>
                </c:pt>
                <c:pt idx="1006">
                  <c:v>-1.0858882755976119E-2</c:v>
                </c:pt>
                <c:pt idx="1007">
                  <c:v>-8.5433101088507549E-3</c:v>
                </c:pt>
                <c:pt idx="1008">
                  <c:v>-1.6638152118649428E-3</c:v>
                </c:pt>
                <c:pt idx="1009">
                  <c:v>-9.4163944571747094E-3</c:v>
                </c:pt>
                <c:pt idx="1010">
                  <c:v>-1.0223993890317773E-3</c:v>
                </c:pt>
                <c:pt idx="1011">
                  <c:v>-1.1507594619704646E-3</c:v>
                </c:pt>
                <c:pt idx="1012">
                  <c:v>-4.7379658957952888E-4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-1.510420160602763E-3</c:v>
                </c:pt>
                <c:pt idx="1017">
                  <c:v>0</c:v>
                </c:pt>
                <c:pt idx="1018">
                  <c:v>0</c:v>
                </c:pt>
                <c:pt idx="1019">
                  <c:v>-4.0715724068076829E-3</c:v>
                </c:pt>
                <c:pt idx="1020">
                  <c:v>-1.3197971767555916E-2</c:v>
                </c:pt>
                <c:pt idx="1021">
                  <c:v>-1.5910431761582394E-2</c:v>
                </c:pt>
                <c:pt idx="1022">
                  <c:v>-1.318407821853556E-2</c:v>
                </c:pt>
                <c:pt idx="1023">
                  <c:v>-1.4149855260534369E-2</c:v>
                </c:pt>
                <c:pt idx="1024">
                  <c:v>-9.010858715986482E-3</c:v>
                </c:pt>
                <c:pt idx="1025">
                  <c:v>-1.2297102458411991E-2</c:v>
                </c:pt>
                <c:pt idx="1026">
                  <c:v>-1.5891703684527518E-2</c:v>
                </c:pt>
                <c:pt idx="1027">
                  <c:v>-1.1208418598021592E-2</c:v>
                </c:pt>
                <c:pt idx="1028">
                  <c:v>0</c:v>
                </c:pt>
                <c:pt idx="1029">
                  <c:v>-3.4848218818815018E-4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-2.1962119626259633E-3</c:v>
                </c:pt>
                <c:pt idx="1042">
                  <c:v>-1.3197418616404777E-2</c:v>
                </c:pt>
                <c:pt idx="1043">
                  <c:v>-1.5408840190990748E-2</c:v>
                </c:pt>
                <c:pt idx="1044">
                  <c:v>-1.0842787933858998E-2</c:v>
                </c:pt>
                <c:pt idx="1045">
                  <c:v>-1.5968618758297813E-3</c:v>
                </c:pt>
                <c:pt idx="1046">
                  <c:v>-8.6046316343733073E-4</c:v>
                </c:pt>
                <c:pt idx="1047">
                  <c:v>-1.5280108707849452E-3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-4.3901557569776921E-3</c:v>
                </c:pt>
                <c:pt idx="1052">
                  <c:v>-4.6049055240473006E-3</c:v>
                </c:pt>
                <c:pt idx="1053">
                  <c:v>-9.0602148446792211E-3</c:v>
                </c:pt>
                <c:pt idx="1054">
                  <c:v>-1.7340616586050076E-2</c:v>
                </c:pt>
                <c:pt idx="1055">
                  <c:v>-1.093582561370751E-2</c:v>
                </c:pt>
                <c:pt idx="1056">
                  <c:v>-9.9865869615237707E-3</c:v>
                </c:pt>
                <c:pt idx="1057">
                  <c:v>-2.1323876510487772E-2</c:v>
                </c:pt>
                <c:pt idx="1058">
                  <c:v>-2.8154881595225639E-2</c:v>
                </c:pt>
                <c:pt idx="1059">
                  <c:v>-2.2390455825496869E-2</c:v>
                </c:pt>
                <c:pt idx="1060">
                  <c:v>-2.1207791608862398E-2</c:v>
                </c:pt>
                <c:pt idx="1061">
                  <c:v>-9.7340037378363161E-3</c:v>
                </c:pt>
                <c:pt idx="1062">
                  <c:v>-7.7407456666197727E-3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-4.3475168910326852E-3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-3.1817119421182704E-3</c:v>
                </c:pt>
                <c:pt idx="1074">
                  <c:v>-2.12195703076369E-3</c:v>
                </c:pt>
                <c:pt idx="1075">
                  <c:v>0</c:v>
                </c:pt>
                <c:pt idx="1076">
                  <c:v>0</c:v>
                </c:pt>
                <c:pt idx="1077">
                  <c:v>-9.4796359019577257E-3</c:v>
                </c:pt>
                <c:pt idx="1078">
                  <c:v>-1.1852777362671679E-3</c:v>
                </c:pt>
                <c:pt idx="1079">
                  <c:v>0</c:v>
                </c:pt>
                <c:pt idx="1080">
                  <c:v>0</c:v>
                </c:pt>
                <c:pt idx="1081">
                  <c:v>-1.8434853679879703E-3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-6.4905717377130648E-3</c:v>
                </c:pt>
                <c:pt idx="1091">
                  <c:v>-1.7694112805088615E-2</c:v>
                </c:pt>
                <c:pt idx="1092">
                  <c:v>-2.6058765062237609E-2</c:v>
                </c:pt>
                <c:pt idx="1093">
                  <c:v>-3.6095926528358135E-2</c:v>
                </c:pt>
                <c:pt idx="1094">
                  <c:v>-3.1280459396697567E-2</c:v>
                </c:pt>
                <c:pt idx="1095">
                  <c:v>-2.3322944769596905E-2</c:v>
                </c:pt>
                <c:pt idx="1096">
                  <c:v>-2.1084937943240536E-2</c:v>
                </c:pt>
                <c:pt idx="1097">
                  <c:v>-3.0839364189135087E-2</c:v>
                </c:pt>
                <c:pt idx="1098">
                  <c:v>-2.8870218758818109E-2</c:v>
                </c:pt>
                <c:pt idx="1099">
                  <c:v>-3.8907855821262417E-2</c:v>
                </c:pt>
                <c:pt idx="1100">
                  <c:v>-4.6632056480406234E-2</c:v>
                </c:pt>
                <c:pt idx="1101">
                  <c:v>-4.5319994930958514E-2</c:v>
                </c:pt>
                <c:pt idx="1102">
                  <c:v>-3.7657744090097346E-2</c:v>
                </c:pt>
                <c:pt idx="1103">
                  <c:v>-3.5906883783907516E-2</c:v>
                </c:pt>
                <c:pt idx="1104">
                  <c:v>-3.5562742284054434E-2</c:v>
                </c:pt>
                <c:pt idx="1105">
                  <c:v>-4.4239639380944759E-2</c:v>
                </c:pt>
                <c:pt idx="1106">
                  <c:v>-4.3006159932644034E-2</c:v>
                </c:pt>
                <c:pt idx="1107">
                  <c:v>-4.0591149743060925E-2</c:v>
                </c:pt>
                <c:pt idx="1108">
                  <c:v>-3.7761428618160044E-2</c:v>
                </c:pt>
                <c:pt idx="1109">
                  <c:v>-3.2081223191711125E-2</c:v>
                </c:pt>
                <c:pt idx="1110">
                  <c:v>-2.4789973719272048E-2</c:v>
                </c:pt>
                <c:pt idx="1111">
                  <c:v>-3.1607126128770292E-2</c:v>
                </c:pt>
                <c:pt idx="1112">
                  <c:v>-2.9616198386826314E-2</c:v>
                </c:pt>
                <c:pt idx="1113">
                  <c:v>-3.3269751993185777E-2</c:v>
                </c:pt>
                <c:pt idx="1114">
                  <c:v>-4.1146379009341705E-2</c:v>
                </c:pt>
                <c:pt idx="1115">
                  <c:v>-4.2429257062467418E-2</c:v>
                </c:pt>
                <c:pt idx="1116">
                  <c:v>-4.8246860002098359E-2</c:v>
                </c:pt>
                <c:pt idx="1117">
                  <c:v>-4.4353166488164238E-2</c:v>
                </c:pt>
                <c:pt idx="1118">
                  <c:v>-5.1689978088416827E-2</c:v>
                </c:pt>
                <c:pt idx="1119">
                  <c:v>-6.032037092382371E-2</c:v>
                </c:pt>
                <c:pt idx="1120">
                  <c:v>-5.2175616288813627E-2</c:v>
                </c:pt>
                <c:pt idx="1121">
                  <c:v>-5.7672671835737439E-2</c:v>
                </c:pt>
                <c:pt idx="1122">
                  <c:v>-6.0498166947590346E-2</c:v>
                </c:pt>
                <c:pt idx="1123">
                  <c:v>-5.8714060193626946E-2</c:v>
                </c:pt>
                <c:pt idx="1124">
                  <c:v>-5.7113936745127415E-2</c:v>
                </c:pt>
                <c:pt idx="1125">
                  <c:v>-4.3074473682687367E-2</c:v>
                </c:pt>
                <c:pt idx="1126">
                  <c:v>-4.5778809498696824E-2</c:v>
                </c:pt>
                <c:pt idx="1127">
                  <c:v>-4.5442404365709989E-2</c:v>
                </c:pt>
                <c:pt idx="1128">
                  <c:v>-5.3469120522658127E-2</c:v>
                </c:pt>
                <c:pt idx="1129">
                  <c:v>-5.0490152741881303E-2</c:v>
                </c:pt>
                <c:pt idx="1130">
                  <c:v>-4.2857900705325774E-2</c:v>
                </c:pt>
                <c:pt idx="1131">
                  <c:v>-3.8712888505464768E-2</c:v>
                </c:pt>
                <c:pt idx="1132">
                  <c:v>-3.7994411933434655E-2</c:v>
                </c:pt>
                <c:pt idx="1133">
                  <c:v>-3.4284593017233238E-2</c:v>
                </c:pt>
                <c:pt idx="1134">
                  <c:v>-2.4637461301972786E-2</c:v>
                </c:pt>
                <c:pt idx="1135">
                  <c:v>-2.0905171591847016E-2</c:v>
                </c:pt>
                <c:pt idx="1136">
                  <c:v>-1.6942249371132655E-2</c:v>
                </c:pt>
                <c:pt idx="1137">
                  <c:v>-1.2690834949930584E-2</c:v>
                </c:pt>
                <c:pt idx="1138">
                  <c:v>-1.6184474954296046E-2</c:v>
                </c:pt>
                <c:pt idx="1139">
                  <c:v>-1.7639120281598697E-2</c:v>
                </c:pt>
                <c:pt idx="1140">
                  <c:v>-1.1312493390909693E-2</c:v>
                </c:pt>
                <c:pt idx="1141">
                  <c:v>-1.6519013937898411E-2</c:v>
                </c:pt>
                <c:pt idx="1142">
                  <c:v>-7.655130484471505E-3</c:v>
                </c:pt>
                <c:pt idx="1143">
                  <c:v>-4.9552516854387317E-3</c:v>
                </c:pt>
                <c:pt idx="1144">
                  <c:v>0</c:v>
                </c:pt>
                <c:pt idx="1145">
                  <c:v>0</c:v>
                </c:pt>
                <c:pt idx="1146">
                  <c:v>-3.9037081406990012E-3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-9.7065728655293705E-3</c:v>
                </c:pt>
                <c:pt idx="1151">
                  <c:v>-1.0263203759934622E-2</c:v>
                </c:pt>
                <c:pt idx="1152">
                  <c:v>-5.6761786370878907E-3</c:v>
                </c:pt>
                <c:pt idx="1153">
                  <c:v>-8.6730119799927757E-3</c:v>
                </c:pt>
                <c:pt idx="1154">
                  <c:v>-8.0583357097479304E-3</c:v>
                </c:pt>
                <c:pt idx="1155">
                  <c:v>-7.6580919726837561E-3</c:v>
                </c:pt>
                <c:pt idx="1156">
                  <c:v>-2.6234137404196625E-2</c:v>
                </c:pt>
                <c:pt idx="1157">
                  <c:v>-2.7216520605871996E-2</c:v>
                </c:pt>
                <c:pt idx="1158">
                  <c:v>-3.1794541916962377E-2</c:v>
                </c:pt>
                <c:pt idx="1159">
                  <c:v>-1.1171763732380357E-2</c:v>
                </c:pt>
                <c:pt idx="1160">
                  <c:v>-3.2285956494811393E-3</c:v>
                </c:pt>
                <c:pt idx="1161">
                  <c:v>-6.411574661787627E-3</c:v>
                </c:pt>
                <c:pt idx="1162">
                  <c:v>-1.2075543077681319E-3</c:v>
                </c:pt>
                <c:pt idx="1163">
                  <c:v>0</c:v>
                </c:pt>
                <c:pt idx="1164">
                  <c:v>-1.8685800452689098E-3</c:v>
                </c:pt>
                <c:pt idx="1165">
                  <c:v>0</c:v>
                </c:pt>
                <c:pt idx="1166">
                  <c:v>-6.9363897305709764E-3</c:v>
                </c:pt>
                <c:pt idx="1167">
                  <c:v>-5.1931128803217735E-3</c:v>
                </c:pt>
                <c:pt idx="1168">
                  <c:v>0</c:v>
                </c:pt>
                <c:pt idx="1169">
                  <c:v>-9.6633391908430648E-4</c:v>
                </c:pt>
                <c:pt idx="1170">
                  <c:v>-1.7595368781735298E-2</c:v>
                </c:pt>
                <c:pt idx="1171">
                  <c:v>-1.8156268153344642E-2</c:v>
                </c:pt>
                <c:pt idx="1172">
                  <c:v>0</c:v>
                </c:pt>
                <c:pt idx="1173">
                  <c:v>-7.8289269990289658E-4</c:v>
                </c:pt>
                <c:pt idx="1174">
                  <c:v>0</c:v>
                </c:pt>
                <c:pt idx="1175">
                  <c:v>-7.1301601427355707E-3</c:v>
                </c:pt>
                <c:pt idx="1176">
                  <c:v>-7.5704932209315233E-3</c:v>
                </c:pt>
                <c:pt idx="1177">
                  <c:v>0</c:v>
                </c:pt>
                <c:pt idx="1178">
                  <c:v>0</c:v>
                </c:pt>
                <c:pt idx="1179">
                  <c:v>-1.2516432864877294E-2</c:v>
                </c:pt>
                <c:pt idx="1180">
                  <c:v>-9.1848836872287273E-4</c:v>
                </c:pt>
                <c:pt idx="1181">
                  <c:v>-7.2278679006998192E-3</c:v>
                </c:pt>
                <c:pt idx="1182">
                  <c:v>-1.3557454689338227E-2</c:v>
                </c:pt>
                <c:pt idx="1183">
                  <c:v>-1.0014688211084739E-2</c:v>
                </c:pt>
                <c:pt idx="1184">
                  <c:v>-7.5210760063904149E-3</c:v>
                </c:pt>
                <c:pt idx="1185">
                  <c:v>-1.3622510010878353E-2</c:v>
                </c:pt>
                <c:pt idx="1186">
                  <c:v>-8.7646188781121733E-3</c:v>
                </c:pt>
                <c:pt idx="1187">
                  <c:v>-9.9215281022203457E-3</c:v>
                </c:pt>
                <c:pt idx="1188">
                  <c:v>-4.8896905463875848E-3</c:v>
                </c:pt>
                <c:pt idx="1189">
                  <c:v>-7.6668535734686818E-3</c:v>
                </c:pt>
                <c:pt idx="1190">
                  <c:v>-2.5884436514433468E-2</c:v>
                </c:pt>
                <c:pt idx="1191">
                  <c:v>-4.6669173944005632E-2</c:v>
                </c:pt>
                <c:pt idx="1192">
                  <c:v>-5.4204323700279444E-2</c:v>
                </c:pt>
                <c:pt idx="1193">
                  <c:v>-4.712209241559686E-2</c:v>
                </c:pt>
                <c:pt idx="1194">
                  <c:v>-6.3040532903671259E-2</c:v>
                </c:pt>
                <c:pt idx="1195">
                  <c:v>-6.9075275700061917E-2</c:v>
                </c:pt>
                <c:pt idx="1196">
                  <c:v>-7.0322145871073063E-2</c:v>
                </c:pt>
                <c:pt idx="1197">
                  <c:v>-6.4587201710288228E-2</c:v>
                </c:pt>
                <c:pt idx="1198">
                  <c:v>-6.6409831338216596E-2</c:v>
                </c:pt>
                <c:pt idx="1199">
                  <c:v>-6.2699222044964614E-2</c:v>
                </c:pt>
                <c:pt idx="1200">
                  <c:v>-6.4845133609518296E-2</c:v>
                </c:pt>
                <c:pt idx="1201">
                  <c:v>-6.7681329503713014E-2</c:v>
                </c:pt>
                <c:pt idx="1202">
                  <c:v>-6.4889264105359126E-2</c:v>
                </c:pt>
                <c:pt idx="1203">
                  <c:v>-6.4460849762169037E-2</c:v>
                </c:pt>
                <c:pt idx="1204">
                  <c:v>-6.7850445149505376E-2</c:v>
                </c:pt>
                <c:pt idx="1205">
                  <c:v>-6.4122930271416079E-2</c:v>
                </c:pt>
                <c:pt idx="1206">
                  <c:v>-6.431171499709129E-2</c:v>
                </c:pt>
                <c:pt idx="1207">
                  <c:v>-6.2904130717774745E-2</c:v>
                </c:pt>
                <c:pt idx="1208">
                  <c:v>-6.3206188841601535E-2</c:v>
                </c:pt>
                <c:pt idx="1209">
                  <c:v>-6.7136446871654029E-2</c:v>
                </c:pt>
                <c:pt idx="1210">
                  <c:v>-6.9234840843657178E-2</c:v>
                </c:pt>
                <c:pt idx="1211">
                  <c:v>-6.6917020239555883E-2</c:v>
                </c:pt>
                <c:pt idx="1212">
                  <c:v>-6.3755022374614098E-2</c:v>
                </c:pt>
                <c:pt idx="1213">
                  <c:v>-6.1165943589147155E-2</c:v>
                </c:pt>
                <c:pt idx="1214">
                  <c:v>-5.9555880975012576E-2</c:v>
                </c:pt>
                <c:pt idx="1215">
                  <c:v>-6.3159589566570071E-2</c:v>
                </c:pt>
                <c:pt idx="1216">
                  <c:v>-6.0700843528885988E-2</c:v>
                </c:pt>
                <c:pt idx="1217">
                  <c:v>-5.6344246980360571E-2</c:v>
                </c:pt>
                <c:pt idx="1218">
                  <c:v>-5.2401209387439696E-2</c:v>
                </c:pt>
                <c:pt idx="1219">
                  <c:v>-4.8892933206700628E-2</c:v>
                </c:pt>
                <c:pt idx="1220">
                  <c:v>-4.221099439290707E-2</c:v>
                </c:pt>
                <c:pt idx="1221">
                  <c:v>-4.5026150137806829E-2</c:v>
                </c:pt>
                <c:pt idx="1222">
                  <c:v>-3.8322457876924954E-2</c:v>
                </c:pt>
                <c:pt idx="1223">
                  <c:v>-3.641017483168104E-2</c:v>
                </c:pt>
                <c:pt idx="1224">
                  <c:v>-4.9369074433410549E-2</c:v>
                </c:pt>
                <c:pt idx="1225">
                  <c:v>-5.0447755818636968E-2</c:v>
                </c:pt>
                <c:pt idx="1226">
                  <c:v>-4.2216978406135017E-2</c:v>
                </c:pt>
                <c:pt idx="1227">
                  <c:v>-4.2341015339857527E-2</c:v>
                </c:pt>
                <c:pt idx="1228">
                  <c:v>-3.9900439175315813E-2</c:v>
                </c:pt>
                <c:pt idx="1229">
                  <c:v>-4.8253651804937576E-2</c:v>
                </c:pt>
                <c:pt idx="1230">
                  <c:v>-5.7451507261025589E-2</c:v>
                </c:pt>
                <c:pt idx="1231">
                  <c:v>-6.0432122466619255E-2</c:v>
                </c:pt>
                <c:pt idx="1232">
                  <c:v>-6.8966713484344536E-2</c:v>
                </c:pt>
                <c:pt idx="1233">
                  <c:v>-6.3269283662019921E-2</c:v>
                </c:pt>
                <c:pt idx="1234">
                  <c:v>-7.2169988653951966E-2</c:v>
                </c:pt>
                <c:pt idx="1235">
                  <c:v>-7.8151584357838963E-2</c:v>
                </c:pt>
                <c:pt idx="1236">
                  <c:v>-6.2973504267276326E-2</c:v>
                </c:pt>
                <c:pt idx="1237">
                  <c:v>-6.4152675216541596E-2</c:v>
                </c:pt>
                <c:pt idx="1238">
                  <c:v>-4.7290546018526614E-2</c:v>
                </c:pt>
                <c:pt idx="1239">
                  <c:v>-4.6951891873758658E-2</c:v>
                </c:pt>
                <c:pt idx="1240">
                  <c:v>-4.8256765542013552E-2</c:v>
                </c:pt>
                <c:pt idx="1241">
                  <c:v>-4.7513214525029081E-2</c:v>
                </c:pt>
                <c:pt idx="1242">
                  <c:v>-4.71145493982085E-2</c:v>
                </c:pt>
                <c:pt idx="1243">
                  <c:v>-4.6484575037718932E-2</c:v>
                </c:pt>
                <c:pt idx="1244">
                  <c:v>-5.3519993485156507E-2</c:v>
                </c:pt>
                <c:pt idx="1245">
                  <c:v>-4.6433285936474403E-2</c:v>
                </c:pt>
                <c:pt idx="1246">
                  <c:v>-5.1305460110093785E-2</c:v>
                </c:pt>
                <c:pt idx="1247">
                  <c:v>-5.2929190705905835E-2</c:v>
                </c:pt>
                <c:pt idx="1248">
                  <c:v>-5.9413127448880498E-2</c:v>
                </c:pt>
                <c:pt idx="1249">
                  <c:v>-5.8228403882058577E-2</c:v>
                </c:pt>
                <c:pt idx="1250">
                  <c:v>-5.3874711779639824E-2</c:v>
                </c:pt>
                <c:pt idx="1251">
                  <c:v>-5.6016330743697794E-2</c:v>
                </c:pt>
                <c:pt idx="1252">
                  <c:v>-4.3953546733182629E-2</c:v>
                </c:pt>
                <c:pt idx="1253">
                  <c:v>-4.0478710123866092E-2</c:v>
                </c:pt>
                <c:pt idx="1254">
                  <c:v>-3.8079744421043692E-2</c:v>
                </c:pt>
                <c:pt idx="1255">
                  <c:v>-3.3462853975204765E-2</c:v>
                </c:pt>
                <c:pt idx="1256">
                  <c:v>-3.2338585599839834E-2</c:v>
                </c:pt>
                <c:pt idx="1257">
                  <c:v>-3.6140198023597719E-2</c:v>
                </c:pt>
                <c:pt idx="1258">
                  <c:v>-3.2479096722727981E-2</c:v>
                </c:pt>
                <c:pt idx="1259">
                  <c:v>-3.2543793259749314E-2</c:v>
                </c:pt>
                <c:pt idx="1260">
                  <c:v>-2.2794152840855314E-2</c:v>
                </c:pt>
                <c:pt idx="1261">
                  <c:v>-2.3566846557522631E-2</c:v>
                </c:pt>
                <c:pt idx="1262">
                  <c:v>-1.9273771953843163E-2</c:v>
                </c:pt>
                <c:pt idx="1263">
                  <c:v>-1.8167088291155202E-2</c:v>
                </c:pt>
                <c:pt idx="1264">
                  <c:v>-1.8706059521138612E-2</c:v>
                </c:pt>
                <c:pt idx="1265">
                  <c:v>-1.3890748422541802E-2</c:v>
                </c:pt>
                <c:pt idx="1266">
                  <c:v>-1.2592307248163936E-2</c:v>
                </c:pt>
                <c:pt idx="1267">
                  <c:v>-1.0220767204825901E-2</c:v>
                </c:pt>
                <c:pt idx="1268">
                  <c:v>-1.2149836240067245E-2</c:v>
                </c:pt>
                <c:pt idx="1269">
                  <c:v>-8.0864734246982855E-3</c:v>
                </c:pt>
                <c:pt idx="1270">
                  <c:v>-1.8484279433444114E-3</c:v>
                </c:pt>
                <c:pt idx="1271">
                  <c:v>-1.0643940731291117E-3</c:v>
                </c:pt>
                <c:pt idx="1272">
                  <c:v>-2.5574886628148435E-3</c:v>
                </c:pt>
                <c:pt idx="1273">
                  <c:v>-3.1420127129826929E-3</c:v>
                </c:pt>
                <c:pt idx="1274">
                  <c:v>-4.0274929059542081E-3</c:v>
                </c:pt>
                <c:pt idx="1275">
                  <c:v>0</c:v>
                </c:pt>
                <c:pt idx="1276">
                  <c:v>-2.5100507831166733E-3</c:v>
                </c:pt>
                <c:pt idx="1277">
                  <c:v>-3.6457278331940139E-4</c:v>
                </c:pt>
                <c:pt idx="1278">
                  <c:v>-2.6157698780382697E-3</c:v>
                </c:pt>
                <c:pt idx="1279">
                  <c:v>-5.4418814864211449E-4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-3.0476715246139405E-4</c:v>
                </c:pt>
                <c:pt idx="1284">
                  <c:v>0</c:v>
                </c:pt>
                <c:pt idx="1285">
                  <c:v>-7.1383473200762704E-4</c:v>
                </c:pt>
                <c:pt idx="1286">
                  <c:v>0</c:v>
                </c:pt>
                <c:pt idx="1287">
                  <c:v>-1.4029490678425288E-3</c:v>
                </c:pt>
                <c:pt idx="1288">
                  <c:v>0</c:v>
                </c:pt>
                <c:pt idx="1289">
                  <c:v>-2.0511103646986047E-3</c:v>
                </c:pt>
                <c:pt idx="1290">
                  <c:v>-5.8625378719783638E-3</c:v>
                </c:pt>
                <c:pt idx="1291">
                  <c:v>0</c:v>
                </c:pt>
                <c:pt idx="1292">
                  <c:v>-3.6469633065174104E-3</c:v>
                </c:pt>
                <c:pt idx="1293">
                  <c:v>-2.3903299896580557E-3</c:v>
                </c:pt>
                <c:pt idx="1294">
                  <c:v>-1.7854221553800559E-3</c:v>
                </c:pt>
                <c:pt idx="1295">
                  <c:v>0</c:v>
                </c:pt>
                <c:pt idx="1296">
                  <c:v>0</c:v>
                </c:pt>
                <c:pt idx="1297">
                  <c:v>-2.8829750639993194E-4</c:v>
                </c:pt>
                <c:pt idx="1298">
                  <c:v>0</c:v>
                </c:pt>
                <c:pt idx="1299">
                  <c:v>-6.7751937528712902E-3</c:v>
                </c:pt>
                <c:pt idx="1300">
                  <c:v>-6.5394103784774578E-4</c:v>
                </c:pt>
                <c:pt idx="1301">
                  <c:v>-2.5110522892188409E-3</c:v>
                </c:pt>
                <c:pt idx="1302">
                  <c:v>-7.5960504999651292E-3</c:v>
                </c:pt>
                <c:pt idx="1303">
                  <c:v>-1.5912630948130797E-2</c:v>
                </c:pt>
                <c:pt idx="1304">
                  <c:v>-1.1230504267331545E-2</c:v>
                </c:pt>
                <c:pt idx="1305">
                  <c:v>-3.2845971597565572E-3</c:v>
                </c:pt>
                <c:pt idx="1306">
                  <c:v>-5.6956552251047636E-4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-2.0451148128068542E-3</c:v>
                </c:pt>
                <c:pt idx="1314">
                  <c:v>-1.8826423794778605E-3</c:v>
                </c:pt>
                <c:pt idx="1315">
                  <c:v>-5.4491042446538351E-3</c:v>
                </c:pt>
                <c:pt idx="1316">
                  <c:v>-3.9843171083304178E-3</c:v>
                </c:pt>
                <c:pt idx="1317">
                  <c:v>0</c:v>
                </c:pt>
                <c:pt idx="1318">
                  <c:v>-1.276230005468969E-3</c:v>
                </c:pt>
                <c:pt idx="1319">
                  <c:v>-6.298706166532394E-3</c:v>
                </c:pt>
                <c:pt idx="1320">
                  <c:v>-7.3947739583358103E-3</c:v>
                </c:pt>
                <c:pt idx="1321">
                  <c:v>-6.3242516445806878E-3</c:v>
                </c:pt>
                <c:pt idx="1322">
                  <c:v>-8.4229684508638669E-4</c:v>
                </c:pt>
                <c:pt idx="1323">
                  <c:v>-1.5353604230778127E-3</c:v>
                </c:pt>
                <c:pt idx="1324">
                  <c:v>-9.0438471552335541E-3</c:v>
                </c:pt>
                <c:pt idx="1325">
                  <c:v>-6.8047362092225347E-3</c:v>
                </c:pt>
                <c:pt idx="1326">
                  <c:v>-1.4709963773536505E-2</c:v>
                </c:pt>
                <c:pt idx="1327">
                  <c:v>-2.64398257546423E-2</c:v>
                </c:pt>
                <c:pt idx="1328">
                  <c:v>-2.1610566518430987E-2</c:v>
                </c:pt>
                <c:pt idx="1329">
                  <c:v>-1.4537648785161481E-2</c:v>
                </c:pt>
                <c:pt idx="1330">
                  <c:v>-2.4500505212123554E-2</c:v>
                </c:pt>
                <c:pt idx="1331">
                  <c:v>-2.7735997791354078E-2</c:v>
                </c:pt>
                <c:pt idx="1332">
                  <c:v>-1.3751670380093445E-2</c:v>
                </c:pt>
                <c:pt idx="1333">
                  <c:v>-1.6736619693957448E-2</c:v>
                </c:pt>
                <c:pt idx="1334">
                  <c:v>-2.1868449059235198E-2</c:v>
                </c:pt>
                <c:pt idx="1335">
                  <c:v>-2.3872075253242843E-2</c:v>
                </c:pt>
                <c:pt idx="1336">
                  <c:v>-2.9384427051823831E-2</c:v>
                </c:pt>
                <c:pt idx="1337">
                  <c:v>-3.0896897734668249E-2</c:v>
                </c:pt>
                <c:pt idx="1338">
                  <c:v>-1.4523530179006877E-2</c:v>
                </c:pt>
                <c:pt idx="1339">
                  <c:v>-9.6827720780096049E-3</c:v>
                </c:pt>
                <c:pt idx="1340">
                  <c:v>-7.4033691097880978E-3</c:v>
                </c:pt>
                <c:pt idx="1341">
                  <c:v>-1.1375732942141165E-2</c:v>
                </c:pt>
                <c:pt idx="1342">
                  <c:v>-1.5798400318727014E-2</c:v>
                </c:pt>
                <c:pt idx="1343">
                  <c:v>-1.4678658864082426E-2</c:v>
                </c:pt>
                <c:pt idx="1344">
                  <c:v>-2.0928193884987022E-2</c:v>
                </c:pt>
                <c:pt idx="1345">
                  <c:v>-3.4690003264117822E-2</c:v>
                </c:pt>
                <c:pt idx="1346">
                  <c:v>-3.475244110000493E-2</c:v>
                </c:pt>
                <c:pt idx="1347">
                  <c:v>-3.5267022298490679E-2</c:v>
                </c:pt>
                <c:pt idx="1348">
                  <c:v>-3.9139803961993833E-2</c:v>
                </c:pt>
                <c:pt idx="1349">
                  <c:v>-3.677167375328038E-2</c:v>
                </c:pt>
                <c:pt idx="1350">
                  <c:v>-3.5786662997482351E-2</c:v>
                </c:pt>
                <c:pt idx="1351">
                  <c:v>-3.934939527030136E-2</c:v>
                </c:pt>
                <c:pt idx="1352">
                  <c:v>-4.1076412772225582E-2</c:v>
                </c:pt>
                <c:pt idx="1353">
                  <c:v>-4.331320394725361E-2</c:v>
                </c:pt>
                <c:pt idx="1354">
                  <c:v>-5.2897905707156988E-2</c:v>
                </c:pt>
                <c:pt idx="1355">
                  <c:v>-5.8059016181686497E-2</c:v>
                </c:pt>
                <c:pt idx="1356">
                  <c:v>-4.3818370075232801E-2</c:v>
                </c:pt>
                <c:pt idx="1357">
                  <c:v>-4.3963519745476631E-2</c:v>
                </c:pt>
                <c:pt idx="1358">
                  <c:v>-4.2208085049011718E-2</c:v>
                </c:pt>
                <c:pt idx="1359">
                  <c:v>-4.1856919717457836E-2</c:v>
                </c:pt>
                <c:pt idx="1360">
                  <c:v>-4.277028554632975E-2</c:v>
                </c:pt>
                <c:pt idx="1361">
                  <c:v>-3.5904023411192719E-2</c:v>
                </c:pt>
                <c:pt idx="1362">
                  <c:v>-3.8682685090597073E-2</c:v>
                </c:pt>
                <c:pt idx="1363">
                  <c:v>-4.1006103713416994E-2</c:v>
                </c:pt>
                <c:pt idx="1364">
                  <c:v>-5.8937565447788692E-2</c:v>
                </c:pt>
                <c:pt idx="1365">
                  <c:v>-5.7646744882758179E-2</c:v>
                </c:pt>
                <c:pt idx="1366">
                  <c:v>-5.2359938817400316E-2</c:v>
                </c:pt>
                <c:pt idx="1367">
                  <c:v>-4.2979884853847711E-2</c:v>
                </c:pt>
                <c:pt idx="1368">
                  <c:v>-4.4577191161379842E-2</c:v>
                </c:pt>
                <c:pt idx="1369">
                  <c:v>-3.7215205966006096E-2</c:v>
                </c:pt>
                <c:pt idx="1370">
                  <c:v>-4.5827031772115313E-2</c:v>
                </c:pt>
                <c:pt idx="1371">
                  <c:v>-3.8205768173742848E-2</c:v>
                </c:pt>
                <c:pt idx="1372">
                  <c:v>-4.4066329595676926E-2</c:v>
                </c:pt>
                <c:pt idx="1373">
                  <c:v>-3.8730720348364438E-2</c:v>
                </c:pt>
                <c:pt idx="1374">
                  <c:v>-3.3413181317087745E-2</c:v>
                </c:pt>
                <c:pt idx="1375">
                  <c:v>-2.7791036357726531E-2</c:v>
                </c:pt>
                <c:pt idx="1376">
                  <c:v>-1.9839709344534617E-2</c:v>
                </c:pt>
                <c:pt idx="1377">
                  <c:v>-2.2171535137365261E-2</c:v>
                </c:pt>
                <c:pt idx="1378">
                  <c:v>-3.6231039126893391E-2</c:v>
                </c:pt>
                <c:pt idx="1379">
                  <c:v>-3.0381676599359614E-2</c:v>
                </c:pt>
                <c:pt idx="1380">
                  <c:v>-3.92796741534489E-2</c:v>
                </c:pt>
                <c:pt idx="1381">
                  <c:v>-3.6168441306800414E-2</c:v>
                </c:pt>
                <c:pt idx="1382">
                  <c:v>-3.0103196092068952E-2</c:v>
                </c:pt>
                <c:pt idx="1383">
                  <c:v>-3.5404044771083935E-2</c:v>
                </c:pt>
                <c:pt idx="1384">
                  <c:v>-1.8516995928094134E-2</c:v>
                </c:pt>
                <c:pt idx="1385">
                  <c:v>-1.2963248216283261E-2</c:v>
                </c:pt>
                <c:pt idx="1386">
                  <c:v>-7.7441954620474001E-3</c:v>
                </c:pt>
                <c:pt idx="1387">
                  <c:v>-9.0744321357619246E-3</c:v>
                </c:pt>
                <c:pt idx="1388">
                  <c:v>-1.7584088028493379E-2</c:v>
                </c:pt>
                <c:pt idx="1389">
                  <c:v>-1.9673849718860371E-2</c:v>
                </c:pt>
                <c:pt idx="1390">
                  <c:v>-2.513713836115266E-2</c:v>
                </c:pt>
                <c:pt idx="1391">
                  <c:v>-2.7452105818305417E-2</c:v>
                </c:pt>
                <c:pt idx="1392">
                  <c:v>-2.9604105364302063E-2</c:v>
                </c:pt>
                <c:pt idx="1393">
                  <c:v>-2.0292988594994031E-2</c:v>
                </c:pt>
                <c:pt idx="1394">
                  <c:v>-2.0970981660806659E-2</c:v>
                </c:pt>
                <c:pt idx="1395">
                  <c:v>-1.6163896235508013E-2</c:v>
                </c:pt>
                <c:pt idx="1396">
                  <c:v>-1.1790436000996329E-2</c:v>
                </c:pt>
                <c:pt idx="1397">
                  <c:v>-8.8875745830870236E-3</c:v>
                </c:pt>
                <c:pt idx="1398">
                  <c:v>-1.692066152461158E-2</c:v>
                </c:pt>
                <c:pt idx="1399">
                  <c:v>-2.5063009679432462E-2</c:v>
                </c:pt>
                <c:pt idx="1400">
                  <c:v>-3.0666204509626066E-2</c:v>
                </c:pt>
                <c:pt idx="1401">
                  <c:v>-2.7300212813790341E-2</c:v>
                </c:pt>
                <c:pt idx="1402">
                  <c:v>-1.1071334993524288E-2</c:v>
                </c:pt>
                <c:pt idx="1403">
                  <c:v>0</c:v>
                </c:pt>
                <c:pt idx="1404">
                  <c:v>-3.5981609763224751E-3</c:v>
                </c:pt>
                <c:pt idx="1405">
                  <c:v>-5.530391403347071E-3</c:v>
                </c:pt>
                <c:pt idx="1406">
                  <c:v>-8.2263445963193672E-3</c:v>
                </c:pt>
                <c:pt idx="1407">
                  <c:v>-1.2004500249273034E-2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-4.0682502299639015E-4</c:v>
                </c:pt>
                <c:pt idx="1412">
                  <c:v>-3.5321674519510907E-4</c:v>
                </c:pt>
                <c:pt idx="1413">
                  <c:v>0</c:v>
                </c:pt>
                <c:pt idx="1414">
                  <c:v>-3.0620358220730619E-4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-1.9804788353133158E-3</c:v>
                </c:pt>
                <c:pt idx="1421">
                  <c:v>0</c:v>
                </c:pt>
                <c:pt idx="1422">
                  <c:v>-5.2245322227813086E-3</c:v>
                </c:pt>
                <c:pt idx="1423">
                  <c:v>-1.3990483416111842E-3</c:v>
                </c:pt>
                <c:pt idx="1424">
                  <c:v>0</c:v>
                </c:pt>
                <c:pt idx="1425">
                  <c:v>-5.6648737624781845E-4</c:v>
                </c:pt>
                <c:pt idx="1426">
                  <c:v>-8.5595780661246624E-4</c:v>
                </c:pt>
                <c:pt idx="1427">
                  <c:v>-6.6340939641015024E-3</c:v>
                </c:pt>
                <c:pt idx="1428">
                  <c:v>-2.667711777116632E-3</c:v>
                </c:pt>
                <c:pt idx="1429">
                  <c:v>0</c:v>
                </c:pt>
                <c:pt idx="1430">
                  <c:v>-1.643616890709596E-3</c:v>
                </c:pt>
                <c:pt idx="1431">
                  <c:v>0</c:v>
                </c:pt>
                <c:pt idx="1432">
                  <c:v>0</c:v>
                </c:pt>
                <c:pt idx="1433">
                  <c:v>-5.3680628575306479E-3</c:v>
                </c:pt>
                <c:pt idx="1434">
                  <c:v>-5.4267798452422768E-3</c:v>
                </c:pt>
                <c:pt idx="1435">
                  <c:v>-3.7435480041440802E-3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-5.7890314772462406E-4</c:v>
                </c:pt>
                <c:pt idx="1442">
                  <c:v>-5.9631462659455654E-4</c:v>
                </c:pt>
                <c:pt idx="1443">
                  <c:v>-3.3617503780245762E-3</c:v>
                </c:pt>
                <c:pt idx="1444">
                  <c:v>-8.9450160558330622E-3</c:v>
                </c:pt>
                <c:pt idx="1445">
                  <c:v>-1.455417075432004E-2</c:v>
                </c:pt>
                <c:pt idx="1446">
                  <c:v>-7.4934053168040186E-3</c:v>
                </c:pt>
                <c:pt idx="1447">
                  <c:v>-1.1059130142901314E-2</c:v>
                </c:pt>
                <c:pt idx="1448">
                  <c:v>-1.1132370170992185E-2</c:v>
                </c:pt>
                <c:pt idx="1449">
                  <c:v>-9.1629904282659186E-3</c:v>
                </c:pt>
                <c:pt idx="1450">
                  <c:v>-3.8852585520180436E-3</c:v>
                </c:pt>
                <c:pt idx="1451">
                  <c:v>-1.5227057094348098E-3</c:v>
                </c:pt>
                <c:pt idx="1452">
                  <c:v>-2.4994143688257184E-3</c:v>
                </c:pt>
                <c:pt idx="1453">
                  <c:v>-8.1342641200095513E-3</c:v>
                </c:pt>
                <c:pt idx="1454">
                  <c:v>-1.737023214909628E-2</c:v>
                </c:pt>
                <c:pt idx="1455">
                  <c:v>-2.0859157064135995E-2</c:v>
                </c:pt>
                <c:pt idx="1456">
                  <c:v>-2.1384205572105509E-2</c:v>
                </c:pt>
                <c:pt idx="1457">
                  <c:v>-2.3756570912610193E-2</c:v>
                </c:pt>
                <c:pt idx="1458">
                  <c:v>-1.735702330983983E-2</c:v>
                </c:pt>
                <c:pt idx="1459">
                  <c:v>-8.0243299136449533E-3</c:v>
                </c:pt>
                <c:pt idx="1460">
                  <c:v>-5.0146770627826284E-3</c:v>
                </c:pt>
                <c:pt idx="1461">
                  <c:v>-1.0181763516731376E-2</c:v>
                </c:pt>
                <c:pt idx="1462">
                  <c:v>-2.7362591636179923E-2</c:v>
                </c:pt>
                <c:pt idx="1463">
                  <c:v>-2.603207016413716E-2</c:v>
                </c:pt>
                <c:pt idx="1464">
                  <c:v>-3.6562397948120058E-2</c:v>
                </c:pt>
                <c:pt idx="1465">
                  <c:v>-4.1781068475444265E-2</c:v>
                </c:pt>
                <c:pt idx="1466">
                  <c:v>-3.6247359715433448E-2</c:v>
                </c:pt>
                <c:pt idx="1467">
                  <c:v>-3.8646675195578385E-2</c:v>
                </c:pt>
                <c:pt idx="1468">
                  <c:v>-4.4687602622374131E-2</c:v>
                </c:pt>
                <c:pt idx="1469">
                  <c:v>-3.66447088318477E-2</c:v>
                </c:pt>
                <c:pt idx="1470">
                  <c:v>-4.4728845539994733E-2</c:v>
                </c:pt>
                <c:pt idx="1471">
                  <c:v>-4.2691466707989699E-2</c:v>
                </c:pt>
                <c:pt idx="1472">
                  <c:v>-3.8539190310400283E-2</c:v>
                </c:pt>
                <c:pt idx="1473">
                  <c:v>-5.3201804379927886E-2</c:v>
                </c:pt>
                <c:pt idx="1474">
                  <c:v>-6.2546386872441781E-2</c:v>
                </c:pt>
                <c:pt idx="1475">
                  <c:v>-6.1022551584758125E-2</c:v>
                </c:pt>
                <c:pt idx="1476">
                  <c:v>-5.9933797890961177E-2</c:v>
                </c:pt>
                <c:pt idx="1477">
                  <c:v>-6.1273991139055815E-2</c:v>
                </c:pt>
                <c:pt idx="1478">
                  <c:v>-6.9594920917200015E-2</c:v>
                </c:pt>
                <c:pt idx="1479">
                  <c:v>-7.0238689240138139E-2</c:v>
                </c:pt>
                <c:pt idx="1480">
                  <c:v>-6.73112445840717E-2</c:v>
                </c:pt>
                <c:pt idx="1481">
                  <c:v>-5.5433364178552935E-2</c:v>
                </c:pt>
                <c:pt idx="1482">
                  <c:v>-5.5262934781514096E-2</c:v>
                </c:pt>
                <c:pt idx="1483">
                  <c:v>-5.4197788132135244E-2</c:v>
                </c:pt>
                <c:pt idx="1484">
                  <c:v>-4.6071955914409532E-2</c:v>
                </c:pt>
                <c:pt idx="1485">
                  <c:v>-4.484122146095848E-2</c:v>
                </c:pt>
                <c:pt idx="1486">
                  <c:v>-4.918361690742399E-2</c:v>
                </c:pt>
                <c:pt idx="1487">
                  <c:v>-4.4199358588197984E-2</c:v>
                </c:pt>
                <c:pt idx="1488">
                  <c:v>-3.9630773654760559E-2</c:v>
                </c:pt>
                <c:pt idx="1489">
                  <c:v>-3.9679790504842868E-2</c:v>
                </c:pt>
                <c:pt idx="1490">
                  <c:v>-4.0010308143165578E-2</c:v>
                </c:pt>
                <c:pt idx="1491">
                  <c:v>-3.8680303919075266E-2</c:v>
                </c:pt>
                <c:pt idx="1492">
                  <c:v>-3.8200107654512178E-2</c:v>
                </c:pt>
                <c:pt idx="1493">
                  <c:v>-3.2869730585927417E-2</c:v>
                </c:pt>
                <c:pt idx="1494">
                  <c:v>-3.2170076664361898E-2</c:v>
                </c:pt>
                <c:pt idx="1495">
                  <c:v>-2.9452334216782918E-2</c:v>
                </c:pt>
                <c:pt idx="1496">
                  <c:v>-2.576485454728954E-2</c:v>
                </c:pt>
                <c:pt idx="1497">
                  <c:v>-2.5534968258775187E-2</c:v>
                </c:pt>
                <c:pt idx="1498">
                  <c:v>-2.9614240432487473E-2</c:v>
                </c:pt>
                <c:pt idx="1499">
                  <c:v>-2.8737927318691174E-2</c:v>
                </c:pt>
                <c:pt idx="1500">
                  <c:v>-2.2979451503577508E-2</c:v>
                </c:pt>
                <c:pt idx="1501">
                  <c:v>-1.6708660608029995E-2</c:v>
                </c:pt>
                <c:pt idx="1502">
                  <c:v>-1.8844236681831356E-2</c:v>
                </c:pt>
                <c:pt idx="1503">
                  <c:v>-1.60965547057106E-2</c:v>
                </c:pt>
                <c:pt idx="1504">
                  <c:v>-2.1689644291321607E-2</c:v>
                </c:pt>
                <c:pt idx="1505">
                  <c:v>-2.3213445349361501E-2</c:v>
                </c:pt>
                <c:pt idx="1506">
                  <c:v>-2.5731241036968014E-2</c:v>
                </c:pt>
                <c:pt idx="1507">
                  <c:v>-2.685390489800054E-2</c:v>
                </c:pt>
                <c:pt idx="1508">
                  <c:v>-3.3574769971468563E-2</c:v>
                </c:pt>
                <c:pt idx="1509">
                  <c:v>-2.3948846429052581E-2</c:v>
                </c:pt>
                <c:pt idx="1510">
                  <c:v>-7.2706540073984357E-3</c:v>
                </c:pt>
                <c:pt idx="1511">
                  <c:v>-1.1461914166110084E-2</c:v>
                </c:pt>
                <c:pt idx="1512">
                  <c:v>-9.6061426115283816E-3</c:v>
                </c:pt>
                <c:pt idx="1513">
                  <c:v>-1.1604868568968772E-2</c:v>
                </c:pt>
                <c:pt idx="1514">
                  <c:v>-1.3482581325298311E-2</c:v>
                </c:pt>
                <c:pt idx="1515">
                  <c:v>-1.2619343935476346E-2</c:v>
                </c:pt>
                <c:pt idx="1516">
                  <c:v>-1.0563066536738181E-2</c:v>
                </c:pt>
                <c:pt idx="1517">
                  <c:v>-1.0670867095298965E-2</c:v>
                </c:pt>
                <c:pt idx="1518">
                  <c:v>-1.0242836808058035E-2</c:v>
                </c:pt>
                <c:pt idx="1519">
                  <c:v>-1.1227190087922816E-2</c:v>
                </c:pt>
                <c:pt idx="1520">
                  <c:v>-1.1940627146103697E-2</c:v>
                </c:pt>
                <c:pt idx="1521">
                  <c:v>-8.435671347831776E-3</c:v>
                </c:pt>
                <c:pt idx="1522">
                  <c:v>-7.6664171503113597E-3</c:v>
                </c:pt>
                <c:pt idx="1523">
                  <c:v>-5.1544747318140157E-3</c:v>
                </c:pt>
                <c:pt idx="1524">
                  <c:v>-4.7634352797607492E-3</c:v>
                </c:pt>
                <c:pt idx="1525">
                  <c:v>-2.3902826574459923E-3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-1.6206673001746437E-3</c:v>
                </c:pt>
                <c:pt idx="1530">
                  <c:v>-2.9072468847225327E-3</c:v>
                </c:pt>
                <c:pt idx="1531">
                  <c:v>0</c:v>
                </c:pt>
                <c:pt idx="1532">
                  <c:v>-8.3580804903395419E-3</c:v>
                </c:pt>
                <c:pt idx="1533">
                  <c:v>-1.3845018089453697E-3</c:v>
                </c:pt>
                <c:pt idx="1534">
                  <c:v>0</c:v>
                </c:pt>
                <c:pt idx="1535">
                  <c:v>-8.1786121584775055E-3</c:v>
                </c:pt>
                <c:pt idx="1536">
                  <c:v>-5.5878597245473892E-4</c:v>
                </c:pt>
                <c:pt idx="1537">
                  <c:v>-1.7713617068138934E-3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-9.4230138326044047E-3</c:v>
                </c:pt>
                <c:pt idx="1544">
                  <c:v>-1.5724290340547058E-2</c:v>
                </c:pt>
                <c:pt idx="1545">
                  <c:v>-9.3734917905224872E-3</c:v>
                </c:pt>
                <c:pt idx="1546">
                  <c:v>-2.0416907174733767E-2</c:v>
                </c:pt>
                <c:pt idx="1547">
                  <c:v>-1.6356671132215242E-2</c:v>
                </c:pt>
                <c:pt idx="1548">
                  <c:v>-7.0308415061756139E-3</c:v>
                </c:pt>
                <c:pt idx="1549">
                  <c:v>-6.6125931281422546E-3</c:v>
                </c:pt>
                <c:pt idx="1550">
                  <c:v>-1.8894302319503416E-3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-4.2908430369172746E-4</c:v>
                </c:pt>
                <c:pt idx="1557">
                  <c:v>-1.6093747374386859E-3</c:v>
                </c:pt>
                <c:pt idx="1558">
                  <c:v>-1.1109549422613251E-3</c:v>
                </c:pt>
                <c:pt idx="1559">
                  <c:v>0</c:v>
                </c:pt>
                <c:pt idx="1560">
                  <c:v>-2.6965266898130204E-3</c:v>
                </c:pt>
                <c:pt idx="1561">
                  <c:v>-7.7194545617896492E-3</c:v>
                </c:pt>
                <c:pt idx="1562">
                  <c:v>-8.5124142968354063E-3</c:v>
                </c:pt>
                <c:pt idx="1563">
                  <c:v>-9.6826731105729082E-5</c:v>
                </c:pt>
                <c:pt idx="1564">
                  <c:v>-4.42071042558449E-3</c:v>
                </c:pt>
                <c:pt idx="1565">
                  <c:v>0</c:v>
                </c:pt>
                <c:pt idx="1566">
                  <c:v>-4.0811664256827623E-3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-3.6072705557056188E-3</c:v>
                </c:pt>
                <c:pt idx="1571">
                  <c:v>0</c:v>
                </c:pt>
                <c:pt idx="1572">
                  <c:v>-8.7273602443143534E-3</c:v>
                </c:pt>
                <c:pt idx="1573">
                  <c:v>-6.1856366172222841E-3</c:v>
                </c:pt>
                <c:pt idx="1574">
                  <c:v>-1.0699293448344754E-2</c:v>
                </c:pt>
                <c:pt idx="1575">
                  <c:v>-6.3922680711556027E-3</c:v>
                </c:pt>
                <c:pt idx="1576">
                  <c:v>-4.3713119195139122E-3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-1.8565636642879895E-2</c:v>
                </c:pt>
                <c:pt idx="1581">
                  <c:v>-8.5581386092006759E-3</c:v>
                </c:pt>
                <c:pt idx="1582">
                  <c:v>-1.7881385023476845E-2</c:v>
                </c:pt>
                <c:pt idx="1583">
                  <c:v>-2.4487448732719411E-2</c:v>
                </c:pt>
                <c:pt idx="1584">
                  <c:v>-1.7223436791637202E-2</c:v>
                </c:pt>
                <c:pt idx="1585">
                  <c:v>-9.675412419474486E-3</c:v>
                </c:pt>
                <c:pt idx="1586">
                  <c:v>-3.3015349138654929E-3</c:v>
                </c:pt>
                <c:pt idx="1587">
                  <c:v>-6.1923948238552014E-3</c:v>
                </c:pt>
                <c:pt idx="1588">
                  <c:v>0</c:v>
                </c:pt>
                <c:pt idx="1589">
                  <c:v>-3.1897081534878252E-3</c:v>
                </c:pt>
                <c:pt idx="1590">
                  <c:v>0</c:v>
                </c:pt>
                <c:pt idx="1591">
                  <c:v>0</c:v>
                </c:pt>
                <c:pt idx="1592">
                  <c:v>-7.540626916694184E-3</c:v>
                </c:pt>
                <c:pt idx="1593">
                  <c:v>0</c:v>
                </c:pt>
                <c:pt idx="1594">
                  <c:v>0</c:v>
                </c:pt>
                <c:pt idx="1595">
                  <c:v>-1.32956276629095E-4</c:v>
                </c:pt>
                <c:pt idx="1596">
                  <c:v>0</c:v>
                </c:pt>
                <c:pt idx="1597">
                  <c:v>0</c:v>
                </c:pt>
                <c:pt idx="1598">
                  <c:v>-2.8676055319787276E-3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-4.5508067107555422E-3</c:v>
                </c:pt>
                <c:pt idx="1604">
                  <c:v>-1.4895675624311323E-3</c:v>
                </c:pt>
                <c:pt idx="1605">
                  <c:v>-3.2365731028777401E-3</c:v>
                </c:pt>
                <c:pt idx="1606">
                  <c:v>0</c:v>
                </c:pt>
                <c:pt idx="1607">
                  <c:v>-6.8428445177522359E-3</c:v>
                </c:pt>
                <c:pt idx="1608">
                  <c:v>-9.3253972352099826E-3</c:v>
                </c:pt>
                <c:pt idx="1609">
                  <c:v>-9.8744435086822006E-3</c:v>
                </c:pt>
                <c:pt idx="1610">
                  <c:v>-4.2731391351730338E-3</c:v>
                </c:pt>
                <c:pt idx="1611">
                  <c:v>-8.9662248096082173E-3</c:v>
                </c:pt>
                <c:pt idx="1612">
                  <c:v>-4.941406116719887E-3</c:v>
                </c:pt>
                <c:pt idx="1613">
                  <c:v>-1.4767602737552978E-2</c:v>
                </c:pt>
                <c:pt idx="1614">
                  <c:v>-1.7643475174092021E-2</c:v>
                </c:pt>
                <c:pt idx="1615">
                  <c:v>-2.2808995532931958E-2</c:v>
                </c:pt>
                <c:pt idx="1616">
                  <c:v>-3.3947447504984386E-2</c:v>
                </c:pt>
                <c:pt idx="1617">
                  <c:v>-2.6588307495691618E-2</c:v>
                </c:pt>
                <c:pt idx="1618">
                  <c:v>-1.6601408601545027E-2</c:v>
                </c:pt>
                <c:pt idx="1619">
                  <c:v>-1.8958451136697117E-2</c:v>
                </c:pt>
                <c:pt idx="1620">
                  <c:v>-2.6122379520647047E-2</c:v>
                </c:pt>
                <c:pt idx="1621">
                  <c:v>-3.7060509669544293E-2</c:v>
                </c:pt>
                <c:pt idx="1622">
                  <c:v>-2.5914930316332421E-2</c:v>
                </c:pt>
                <c:pt idx="1623">
                  <c:v>-2.9610379174505277E-2</c:v>
                </c:pt>
                <c:pt idx="1624">
                  <c:v>-2.4841719812177896E-2</c:v>
                </c:pt>
                <c:pt idx="1625">
                  <c:v>-1.9059996491204458E-2</c:v>
                </c:pt>
                <c:pt idx="1626">
                  <c:v>-2.6341521492021347E-2</c:v>
                </c:pt>
                <c:pt idx="1627">
                  <c:v>-4.3312436704622648E-2</c:v>
                </c:pt>
                <c:pt idx="1628">
                  <c:v>-4.1767419084215676E-2</c:v>
                </c:pt>
                <c:pt idx="1629">
                  <c:v>-5.1711191632855973E-2</c:v>
                </c:pt>
                <c:pt idx="1630">
                  <c:v>-4.4951051632331811E-2</c:v>
                </c:pt>
                <c:pt idx="1631">
                  <c:v>-3.4594677160718769E-2</c:v>
                </c:pt>
                <c:pt idx="1632">
                  <c:v>-3.1181033988391189E-2</c:v>
                </c:pt>
                <c:pt idx="1633">
                  <c:v>-3.3517242640154071E-2</c:v>
                </c:pt>
                <c:pt idx="1634">
                  <c:v>-2.5814340106760345E-2</c:v>
                </c:pt>
                <c:pt idx="1635">
                  <c:v>-2.7252633211314332E-2</c:v>
                </c:pt>
                <c:pt idx="1636">
                  <c:v>-2.4897731993869042E-2</c:v>
                </c:pt>
                <c:pt idx="1637">
                  <c:v>-1.7040906302478356E-2</c:v>
                </c:pt>
                <c:pt idx="1638">
                  <c:v>-1.6455078328556867E-2</c:v>
                </c:pt>
                <c:pt idx="1639">
                  <c:v>-9.9688614820298959E-3</c:v>
                </c:pt>
                <c:pt idx="1640">
                  <c:v>-7.6279046910038692E-3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-3.7501656635953581E-3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-6.6028384255630555E-4</c:v>
                </c:pt>
                <c:pt idx="1649">
                  <c:v>-6.1665680070928453E-3</c:v>
                </c:pt>
                <c:pt idx="1650">
                  <c:v>-6.6250993015399464E-3</c:v>
                </c:pt>
                <c:pt idx="1651">
                  <c:v>-2.2510051213008218E-3</c:v>
                </c:pt>
                <c:pt idx="1652">
                  <c:v>-3.523569929823795E-3</c:v>
                </c:pt>
                <c:pt idx="1653">
                  <c:v>-8.3656717993586243E-3</c:v>
                </c:pt>
                <c:pt idx="1654">
                  <c:v>-6.1773778151799881E-3</c:v>
                </c:pt>
                <c:pt idx="1655">
                  <c:v>-6.1337212550244338E-3</c:v>
                </c:pt>
                <c:pt idx="1656">
                  <c:v>0</c:v>
                </c:pt>
                <c:pt idx="1657">
                  <c:v>0</c:v>
                </c:pt>
                <c:pt idx="1658">
                  <c:v>-9.1175495412114014E-4</c:v>
                </c:pt>
                <c:pt idx="1659">
                  <c:v>-7.8069837285261109E-3</c:v>
                </c:pt>
                <c:pt idx="1660">
                  <c:v>-8.0342034815237048E-3</c:v>
                </c:pt>
                <c:pt idx="1661">
                  <c:v>-6.6398898275012476E-3</c:v>
                </c:pt>
                <c:pt idx="1662">
                  <c:v>-9.5360855011025741E-3</c:v>
                </c:pt>
                <c:pt idx="1663">
                  <c:v>-1.202797249037056E-2</c:v>
                </c:pt>
                <c:pt idx="1664">
                  <c:v>-9.2904312639180194E-3</c:v>
                </c:pt>
                <c:pt idx="1665">
                  <c:v>-1.331067316764206E-2</c:v>
                </c:pt>
                <c:pt idx="1666">
                  <c:v>-2.6118127598804601E-2</c:v>
                </c:pt>
                <c:pt idx="1667">
                  <c:v>-2.7746418961714783E-2</c:v>
                </c:pt>
                <c:pt idx="1668">
                  <c:v>-3.2791024705599948E-2</c:v>
                </c:pt>
                <c:pt idx="1669">
                  <c:v>-2.8712633894202984E-2</c:v>
                </c:pt>
                <c:pt idx="1670">
                  <c:v>-3.2044407771345838E-2</c:v>
                </c:pt>
                <c:pt idx="1671">
                  <c:v>-2.3285090866340449E-2</c:v>
                </c:pt>
                <c:pt idx="1672">
                  <c:v>-2.1637308135916234E-2</c:v>
                </c:pt>
                <c:pt idx="1673">
                  <c:v>-1.889305976527203E-2</c:v>
                </c:pt>
                <c:pt idx="1674">
                  <c:v>-3.3021486244956759E-2</c:v>
                </c:pt>
                <c:pt idx="1675">
                  <c:v>-2.9049210584541567E-2</c:v>
                </c:pt>
                <c:pt idx="1676">
                  <c:v>-2.5678392998332411E-2</c:v>
                </c:pt>
                <c:pt idx="1677">
                  <c:v>-2.9334894277742069E-2</c:v>
                </c:pt>
                <c:pt idx="1678">
                  <c:v>-1.886179702095709E-2</c:v>
                </c:pt>
                <c:pt idx="1679">
                  <c:v>-8.7676025992951059E-3</c:v>
                </c:pt>
                <c:pt idx="1680">
                  <c:v>-8.9872378594415686E-3</c:v>
                </c:pt>
                <c:pt idx="1681">
                  <c:v>-1.0071034449522034E-2</c:v>
                </c:pt>
                <c:pt idx="1682">
                  <c:v>-1.9691226861298363E-3</c:v>
                </c:pt>
                <c:pt idx="1683">
                  <c:v>0</c:v>
                </c:pt>
                <c:pt idx="1684">
                  <c:v>0</c:v>
                </c:pt>
                <c:pt idx="1685">
                  <c:v>-1.0474212536023964E-3</c:v>
                </c:pt>
                <c:pt idx="1686">
                  <c:v>-2.3971744522429116E-4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-8.0967524566070244E-4</c:v>
                </c:pt>
                <c:pt idx="1691">
                  <c:v>-4.2351785118643331E-3</c:v>
                </c:pt>
                <c:pt idx="1692">
                  <c:v>-1.0995558849552299E-2</c:v>
                </c:pt>
                <c:pt idx="1693">
                  <c:v>-9.8533667970756664E-3</c:v>
                </c:pt>
                <c:pt idx="1694">
                  <c:v>-1.226354739834587E-2</c:v>
                </c:pt>
                <c:pt idx="1695">
                  <c:v>-6.5276523491220231E-3</c:v>
                </c:pt>
                <c:pt idx="1696">
                  <c:v>-6.8620268472287674E-3</c:v>
                </c:pt>
                <c:pt idx="1697">
                  <c:v>-1.1419609172680876E-2</c:v>
                </c:pt>
                <c:pt idx="1698">
                  <c:v>-9.2444480437085547E-4</c:v>
                </c:pt>
                <c:pt idx="1699">
                  <c:v>-3.037663021972576E-3</c:v>
                </c:pt>
                <c:pt idx="1700">
                  <c:v>-1.3387824816453002E-2</c:v>
                </c:pt>
                <c:pt idx="1701">
                  <c:v>-4.2895383340114356E-3</c:v>
                </c:pt>
                <c:pt idx="1702">
                  <c:v>-1.2783489030546496E-2</c:v>
                </c:pt>
                <c:pt idx="1703">
                  <c:v>-2.8062592593368955E-2</c:v>
                </c:pt>
                <c:pt idx="1704">
                  <c:v>-3.0543663489017943E-2</c:v>
                </c:pt>
                <c:pt idx="1705">
                  <c:v>-1.2476006352350804E-2</c:v>
                </c:pt>
                <c:pt idx="1706">
                  <c:v>-6.932725080832358E-3</c:v>
                </c:pt>
                <c:pt idx="1707">
                  <c:v>-3.4799524959529542E-3</c:v>
                </c:pt>
                <c:pt idx="1708">
                  <c:v>-8.6704015665961635E-3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-4.5079107376988687E-4</c:v>
                </c:pt>
                <c:pt idx="1713">
                  <c:v>0</c:v>
                </c:pt>
                <c:pt idx="1714">
                  <c:v>-4.4029776627528324E-3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-6.5584994095136649E-3</c:v>
                </c:pt>
                <c:pt idx="1720">
                  <c:v>-8.7561262160262311E-3</c:v>
                </c:pt>
                <c:pt idx="1721">
                  <c:v>-5.3796749222764324E-3</c:v>
                </c:pt>
                <c:pt idx="1722">
                  <c:v>-4.3598468819026244E-3</c:v>
                </c:pt>
                <c:pt idx="1723">
                  <c:v>-6.8060755821751319E-3</c:v>
                </c:pt>
                <c:pt idx="1724">
                  <c:v>-8.8461477573304435E-3</c:v>
                </c:pt>
                <c:pt idx="1725">
                  <c:v>-2.1529701999378072E-2</c:v>
                </c:pt>
                <c:pt idx="1726">
                  <c:v>-9.126440562384595E-3</c:v>
                </c:pt>
                <c:pt idx="1727">
                  <c:v>-7.9556573414941694E-3</c:v>
                </c:pt>
                <c:pt idx="1728">
                  <c:v>-8.2148841575750715E-3</c:v>
                </c:pt>
                <c:pt idx="1729">
                  <c:v>-5.652690913499444E-4</c:v>
                </c:pt>
                <c:pt idx="1730">
                  <c:v>0</c:v>
                </c:pt>
                <c:pt idx="1731">
                  <c:v>0</c:v>
                </c:pt>
                <c:pt idx="1732">
                  <c:v>-5.5773635349792095E-3</c:v>
                </c:pt>
                <c:pt idx="1733">
                  <c:v>-6.7550203083261533E-3</c:v>
                </c:pt>
                <c:pt idx="1734">
                  <c:v>-6.5761394970832729E-3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-9.5021993843068448E-4</c:v>
                </c:pt>
                <c:pt idx="1739">
                  <c:v>0</c:v>
                </c:pt>
                <c:pt idx="1740">
                  <c:v>-3.4469854124899815E-4</c:v>
                </c:pt>
                <c:pt idx="1741">
                  <c:v>0</c:v>
                </c:pt>
                <c:pt idx="1742">
                  <c:v>-3.6045246289538092E-3</c:v>
                </c:pt>
                <c:pt idx="1743">
                  <c:v>-3.4779268287659648E-3</c:v>
                </c:pt>
                <c:pt idx="1744">
                  <c:v>-4.9434342797421938E-3</c:v>
                </c:pt>
                <c:pt idx="1745">
                  <c:v>0</c:v>
                </c:pt>
                <c:pt idx="1746">
                  <c:v>-8.0212459448012971E-4</c:v>
                </c:pt>
                <c:pt idx="1747">
                  <c:v>-8.4856160497922878E-4</c:v>
                </c:pt>
                <c:pt idx="1748">
                  <c:v>-1.1835607189961274E-2</c:v>
                </c:pt>
                <c:pt idx="1749">
                  <c:v>-1.3034054459710837E-2</c:v>
                </c:pt>
                <c:pt idx="1750">
                  <c:v>-7.6770967272584423E-3</c:v>
                </c:pt>
                <c:pt idx="1751">
                  <c:v>-6.666466382111845E-3</c:v>
                </c:pt>
                <c:pt idx="1752">
                  <c:v>-1.0108456970175702E-2</c:v>
                </c:pt>
                <c:pt idx="1753">
                  <c:v>0</c:v>
                </c:pt>
                <c:pt idx="1754">
                  <c:v>-1.1664471163370241E-3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-1.5583342088088187E-3</c:v>
                </c:pt>
                <c:pt idx="1760">
                  <c:v>-9.6096243185520545E-4</c:v>
                </c:pt>
                <c:pt idx="1761">
                  <c:v>0</c:v>
                </c:pt>
                <c:pt idx="1762">
                  <c:v>-7.5091061278225466E-3</c:v>
                </c:pt>
                <c:pt idx="1763">
                  <c:v>-8.6569253289448464E-3</c:v>
                </c:pt>
                <c:pt idx="1764">
                  <c:v>-1.2757182628476086E-2</c:v>
                </c:pt>
                <c:pt idx="1765">
                  <c:v>-5.6333936907084796E-3</c:v>
                </c:pt>
                <c:pt idx="1766">
                  <c:v>-1.394682808219766E-3</c:v>
                </c:pt>
                <c:pt idx="1767">
                  <c:v>-3.9413341740391283E-4</c:v>
                </c:pt>
                <c:pt idx="1768">
                  <c:v>0</c:v>
                </c:pt>
                <c:pt idx="1769">
                  <c:v>-1.5009018224669012E-2</c:v>
                </c:pt>
                <c:pt idx="1770">
                  <c:v>-1.4446983431437625E-4</c:v>
                </c:pt>
                <c:pt idx="1771">
                  <c:v>0</c:v>
                </c:pt>
                <c:pt idx="1772">
                  <c:v>-1.1826051123135577E-3</c:v>
                </c:pt>
                <c:pt idx="1773">
                  <c:v>-2.6753198498242719E-3</c:v>
                </c:pt>
                <c:pt idx="1774">
                  <c:v>0</c:v>
                </c:pt>
                <c:pt idx="1775">
                  <c:v>0</c:v>
                </c:pt>
                <c:pt idx="1776">
                  <c:v>-6.1039017512016123E-3</c:v>
                </c:pt>
                <c:pt idx="1777">
                  <c:v>-2.5519628080152124E-2</c:v>
                </c:pt>
                <c:pt idx="1778">
                  <c:v>-3.3401357769268933E-2</c:v>
                </c:pt>
                <c:pt idx="1779">
                  <c:v>-2.4237464096128068E-2</c:v>
                </c:pt>
                <c:pt idx="1780">
                  <c:v>-3.3928994455030066E-2</c:v>
                </c:pt>
                <c:pt idx="1781">
                  <c:v>-1.5750577293793876E-2</c:v>
                </c:pt>
                <c:pt idx="1782">
                  <c:v>-2.1390259046683981E-2</c:v>
                </c:pt>
                <c:pt idx="1783">
                  <c:v>-3.7991956479961071E-2</c:v>
                </c:pt>
                <c:pt idx="1784">
                  <c:v>-2.9997870946087087E-2</c:v>
                </c:pt>
                <c:pt idx="1785">
                  <c:v>-3.3582281311885523E-2</c:v>
                </c:pt>
                <c:pt idx="1786">
                  <c:v>-2.6311032966214534E-2</c:v>
                </c:pt>
                <c:pt idx="1787">
                  <c:v>-1.213266256825157E-2</c:v>
                </c:pt>
                <c:pt idx="1788">
                  <c:v>-7.2115999490224552E-3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-6.1810818887952836E-3</c:v>
                </c:pt>
                <c:pt idx="1795">
                  <c:v>-1.9115790022287569E-3</c:v>
                </c:pt>
                <c:pt idx="1796">
                  <c:v>0</c:v>
                </c:pt>
                <c:pt idx="1797">
                  <c:v>0</c:v>
                </c:pt>
                <c:pt idx="1798">
                  <c:v>-1.5630316800673281E-3</c:v>
                </c:pt>
                <c:pt idx="1799">
                  <c:v>-2.2269500634833623E-3</c:v>
                </c:pt>
                <c:pt idx="1800">
                  <c:v>0</c:v>
                </c:pt>
                <c:pt idx="1801">
                  <c:v>-2.4957860323049546E-3</c:v>
                </c:pt>
                <c:pt idx="1802">
                  <c:v>-9.5217535188007255E-3</c:v>
                </c:pt>
                <c:pt idx="1803">
                  <c:v>0</c:v>
                </c:pt>
                <c:pt idx="1804">
                  <c:v>-1.6119115020153448E-3</c:v>
                </c:pt>
                <c:pt idx="1805">
                  <c:v>-1.3874226353249445E-3</c:v>
                </c:pt>
                <c:pt idx="1806">
                  <c:v>-6.7073130591460113E-3</c:v>
                </c:pt>
                <c:pt idx="1807">
                  <c:v>-1.6785942556739348E-3</c:v>
                </c:pt>
                <c:pt idx="1808">
                  <c:v>-7.189220547419801E-3</c:v>
                </c:pt>
                <c:pt idx="1809">
                  <c:v>-4.1370837251499494E-3</c:v>
                </c:pt>
                <c:pt idx="1810">
                  <c:v>-1.4388426246323364E-2</c:v>
                </c:pt>
                <c:pt idx="1811">
                  <c:v>-1.5038647272107072E-2</c:v>
                </c:pt>
                <c:pt idx="1812">
                  <c:v>-3.8152838919167076E-3</c:v>
                </c:pt>
                <c:pt idx="1813">
                  <c:v>0</c:v>
                </c:pt>
                <c:pt idx="1814">
                  <c:v>-6.3569421455343554E-3</c:v>
                </c:pt>
                <c:pt idx="1815">
                  <c:v>-5.1032583374498123E-3</c:v>
                </c:pt>
                <c:pt idx="1816">
                  <c:v>-2.0268178961438569E-2</c:v>
                </c:pt>
                <c:pt idx="1817">
                  <c:v>-3.0789856567784091E-2</c:v>
                </c:pt>
                <c:pt idx="1818">
                  <c:v>-2.9566655437216368E-2</c:v>
                </c:pt>
                <c:pt idx="1819">
                  <c:v>-3.7923419808245366E-2</c:v>
                </c:pt>
                <c:pt idx="1820">
                  <c:v>-3.6310428046450072E-2</c:v>
                </c:pt>
                <c:pt idx="1821">
                  <c:v>-3.8662774508404496E-2</c:v>
                </c:pt>
                <c:pt idx="1822">
                  <c:v>-2.9452318966461576E-2</c:v>
                </c:pt>
                <c:pt idx="1823">
                  <c:v>-2.1042553500652348E-2</c:v>
                </c:pt>
                <c:pt idx="1824">
                  <c:v>-2.0133350378573046E-2</c:v>
                </c:pt>
                <c:pt idx="1825">
                  <c:v>-2.839238517107822E-2</c:v>
                </c:pt>
                <c:pt idx="1826">
                  <c:v>-4.6188031344931983E-2</c:v>
                </c:pt>
                <c:pt idx="1827">
                  <c:v>-5.05019058016664E-2</c:v>
                </c:pt>
                <c:pt idx="1828">
                  <c:v>-4.7504554106147602E-2</c:v>
                </c:pt>
                <c:pt idx="1829">
                  <c:v>-3.3656784691639366E-2</c:v>
                </c:pt>
                <c:pt idx="1830">
                  <c:v>-5.511306859106381E-2</c:v>
                </c:pt>
                <c:pt idx="1831">
                  <c:v>-6.5768661474618878E-2</c:v>
                </c:pt>
                <c:pt idx="1832">
                  <c:v>-5.8983619783772118E-2</c:v>
                </c:pt>
                <c:pt idx="1833">
                  <c:v>-5.0527654560478086E-2</c:v>
                </c:pt>
                <c:pt idx="1834">
                  <c:v>-4.0471466234525945E-2</c:v>
                </c:pt>
                <c:pt idx="1835">
                  <c:v>-3.9476855818591727E-2</c:v>
                </c:pt>
                <c:pt idx="1836">
                  <c:v>-3.4653809053712313E-2</c:v>
                </c:pt>
                <c:pt idx="1837">
                  <c:v>-2.8106717257965801E-2</c:v>
                </c:pt>
                <c:pt idx="1838">
                  <c:v>-3.2904091617560721E-2</c:v>
                </c:pt>
                <c:pt idx="1839">
                  <c:v>-3.4205728377588424E-2</c:v>
                </c:pt>
                <c:pt idx="1840">
                  <c:v>-4.5956445222681358E-2</c:v>
                </c:pt>
                <c:pt idx="1841">
                  <c:v>-4.8532486963486769E-2</c:v>
                </c:pt>
                <c:pt idx="1842">
                  <c:v>-3.9486047608632883E-2</c:v>
                </c:pt>
                <c:pt idx="1843">
                  <c:v>-3.7193491832057869E-2</c:v>
                </c:pt>
                <c:pt idx="1844">
                  <c:v>-3.3219372952646209E-2</c:v>
                </c:pt>
                <c:pt idx="1845">
                  <c:v>-3.5331778454437121E-2</c:v>
                </c:pt>
                <c:pt idx="1846">
                  <c:v>-3.193320365528534E-2</c:v>
                </c:pt>
                <c:pt idx="1847">
                  <c:v>-4.0071223980053992E-2</c:v>
                </c:pt>
                <c:pt idx="1848">
                  <c:v>-4.3536631609159805E-2</c:v>
                </c:pt>
                <c:pt idx="1849">
                  <c:v>-4.5228199960773222E-2</c:v>
                </c:pt>
                <c:pt idx="1850">
                  <c:v>-4.2963178440883897E-2</c:v>
                </c:pt>
                <c:pt idx="1851">
                  <c:v>-3.0426049629299526E-2</c:v>
                </c:pt>
                <c:pt idx="1852">
                  <c:v>-3.1078467028379606E-2</c:v>
                </c:pt>
                <c:pt idx="1853">
                  <c:v>-3.3254240084645795E-2</c:v>
                </c:pt>
                <c:pt idx="1854">
                  <c:v>-3.9987061836031949E-2</c:v>
                </c:pt>
                <c:pt idx="1855">
                  <c:v>-3.6541106736393436E-2</c:v>
                </c:pt>
                <c:pt idx="1856">
                  <c:v>-3.406646835345397E-2</c:v>
                </c:pt>
                <c:pt idx="1857">
                  <c:v>-3.8056330742900886E-2</c:v>
                </c:pt>
                <c:pt idx="1858">
                  <c:v>-3.3052440648141862E-2</c:v>
                </c:pt>
                <c:pt idx="1859">
                  <c:v>-2.8403447622543224E-2</c:v>
                </c:pt>
                <c:pt idx="1860">
                  <c:v>-2.3215410439502877E-2</c:v>
                </c:pt>
                <c:pt idx="1861">
                  <c:v>-1.4170662608950496E-2</c:v>
                </c:pt>
                <c:pt idx="1862">
                  <c:v>-1.4815101064406991E-2</c:v>
                </c:pt>
                <c:pt idx="1863">
                  <c:v>-9.6809841551512305E-3</c:v>
                </c:pt>
                <c:pt idx="1864">
                  <c:v>-1.0872201967719552E-2</c:v>
                </c:pt>
                <c:pt idx="1865">
                  <c:v>-1.1291644197683541E-2</c:v>
                </c:pt>
                <c:pt idx="1866">
                  <c:v>-1.2740191017965969E-2</c:v>
                </c:pt>
                <c:pt idx="1867">
                  <c:v>-1.0825826009786852E-2</c:v>
                </c:pt>
                <c:pt idx="1868">
                  <c:v>-5.9418520666379947E-3</c:v>
                </c:pt>
                <c:pt idx="1869">
                  <c:v>-1.453436382716564E-3</c:v>
                </c:pt>
                <c:pt idx="1870">
                  <c:v>0</c:v>
                </c:pt>
                <c:pt idx="1871">
                  <c:v>-1.3330237248440542E-3</c:v>
                </c:pt>
                <c:pt idx="1872">
                  <c:v>-2.7590602977752591E-3</c:v>
                </c:pt>
                <c:pt idx="1873">
                  <c:v>-5.6784000395552784E-3</c:v>
                </c:pt>
                <c:pt idx="1874">
                  <c:v>-3.8351027941347826E-3</c:v>
                </c:pt>
                <c:pt idx="1875">
                  <c:v>-2.2694060827668098E-3</c:v>
                </c:pt>
                <c:pt idx="1876">
                  <c:v>-3.4416485273905751E-3</c:v>
                </c:pt>
                <c:pt idx="1877">
                  <c:v>0</c:v>
                </c:pt>
                <c:pt idx="1878">
                  <c:v>-4.2201465030610027E-4</c:v>
                </c:pt>
                <c:pt idx="1879">
                  <c:v>0</c:v>
                </c:pt>
                <c:pt idx="1880">
                  <c:v>-2.0827202946703885E-3</c:v>
                </c:pt>
                <c:pt idx="1881">
                  <c:v>-6.0541599475538192E-3</c:v>
                </c:pt>
                <c:pt idx="1882">
                  <c:v>-3.5282664775590179E-3</c:v>
                </c:pt>
                <c:pt idx="1883">
                  <c:v>-1.8783179492924159E-3</c:v>
                </c:pt>
                <c:pt idx="1884">
                  <c:v>-2.2559532491533969E-3</c:v>
                </c:pt>
                <c:pt idx="1885">
                  <c:v>-2.2380185842608559E-3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-4.5482303980570226E-3</c:v>
                </c:pt>
                <c:pt idx="1890">
                  <c:v>-1.1792807829246134E-2</c:v>
                </c:pt>
                <c:pt idx="1891">
                  <c:v>-6.5152822769292155E-3</c:v>
                </c:pt>
                <c:pt idx="1892">
                  <c:v>-1.0101976928559516E-2</c:v>
                </c:pt>
                <c:pt idx="1893">
                  <c:v>-8.3768473652752994E-3</c:v>
                </c:pt>
                <c:pt idx="1894">
                  <c:v>-6.4547190281339061E-3</c:v>
                </c:pt>
                <c:pt idx="1895">
                  <c:v>-1.1710183938310111E-2</c:v>
                </c:pt>
                <c:pt idx="1896">
                  <c:v>-1.1907306357581093E-2</c:v>
                </c:pt>
                <c:pt idx="1897">
                  <c:v>-2.0082183253188082E-2</c:v>
                </c:pt>
                <c:pt idx="1898">
                  <c:v>-1.0642048592636042E-2</c:v>
                </c:pt>
                <c:pt idx="1899">
                  <c:v>-1.1364779038083693E-2</c:v>
                </c:pt>
                <c:pt idx="1900">
                  <c:v>-6.5902775334025082E-3</c:v>
                </c:pt>
                <c:pt idx="1901">
                  <c:v>0</c:v>
                </c:pt>
                <c:pt idx="1902">
                  <c:v>-2.0311525949890161E-4</c:v>
                </c:pt>
                <c:pt idx="1903">
                  <c:v>-2.9666371758761919E-3</c:v>
                </c:pt>
                <c:pt idx="1904">
                  <c:v>-4.6603484318637383E-3</c:v>
                </c:pt>
                <c:pt idx="1905">
                  <c:v>-4.8882465283774457E-3</c:v>
                </c:pt>
                <c:pt idx="1906">
                  <c:v>-4.050922208266282E-3</c:v>
                </c:pt>
                <c:pt idx="1907">
                  <c:v>-2.1238911432989838E-2</c:v>
                </c:pt>
                <c:pt idx="1908">
                  <c:v>-2.2937173583231069E-2</c:v>
                </c:pt>
                <c:pt idx="1909">
                  <c:v>-2.072989505994113E-2</c:v>
                </c:pt>
                <c:pt idx="1910">
                  <c:v>-2.6193473454524753E-2</c:v>
                </c:pt>
                <c:pt idx="1911">
                  <c:v>-2.6181903725257392E-2</c:v>
                </c:pt>
                <c:pt idx="1912">
                  <c:v>-2.943154676448953E-2</c:v>
                </c:pt>
                <c:pt idx="1913">
                  <c:v>-2.1888726843087826E-2</c:v>
                </c:pt>
                <c:pt idx="1914">
                  <c:v>-1.988391427241458E-2</c:v>
                </c:pt>
                <c:pt idx="1915">
                  <c:v>-2.117359288447002E-2</c:v>
                </c:pt>
                <c:pt idx="1916">
                  <c:v>-1.2550639472468763E-2</c:v>
                </c:pt>
                <c:pt idx="1917">
                  <c:v>-7.9751634946112135E-3</c:v>
                </c:pt>
                <c:pt idx="1918">
                  <c:v>-3.7346580419558733E-3</c:v>
                </c:pt>
                <c:pt idx="1919">
                  <c:v>0</c:v>
                </c:pt>
                <c:pt idx="1920">
                  <c:v>0</c:v>
                </c:pt>
                <c:pt idx="1921">
                  <c:v>-1.0353268767577532E-3</c:v>
                </c:pt>
                <c:pt idx="1922">
                  <c:v>-5.5009193241162084E-4</c:v>
                </c:pt>
                <c:pt idx="1923">
                  <c:v>-1.2760103492228747E-4</c:v>
                </c:pt>
                <c:pt idx="1924">
                  <c:v>0</c:v>
                </c:pt>
                <c:pt idx="1925">
                  <c:v>0</c:v>
                </c:pt>
                <c:pt idx="1926">
                  <c:v>-1.3783119659932858E-4</c:v>
                </c:pt>
                <c:pt idx="1927">
                  <c:v>-1.1943679587879839E-3</c:v>
                </c:pt>
                <c:pt idx="1928">
                  <c:v>0</c:v>
                </c:pt>
                <c:pt idx="1929">
                  <c:v>-3.5164075919189839E-3</c:v>
                </c:pt>
                <c:pt idx="1930">
                  <c:v>-2.1771537726223036E-3</c:v>
                </c:pt>
                <c:pt idx="1931">
                  <c:v>-8.1213437043806611E-3</c:v>
                </c:pt>
                <c:pt idx="1932">
                  <c:v>-5.5598328597397297E-3</c:v>
                </c:pt>
                <c:pt idx="1933">
                  <c:v>-5.6449566122641773E-3</c:v>
                </c:pt>
                <c:pt idx="1934">
                  <c:v>-1.2214860180936404E-2</c:v>
                </c:pt>
                <c:pt idx="1935">
                  <c:v>-8.1502408285247727E-3</c:v>
                </c:pt>
                <c:pt idx="1936">
                  <c:v>-7.8374622488107098E-3</c:v>
                </c:pt>
                <c:pt idx="1937">
                  <c:v>-1.4658956009979494E-2</c:v>
                </c:pt>
                <c:pt idx="1938">
                  <c:v>-1.8436479005740185E-2</c:v>
                </c:pt>
                <c:pt idx="1939">
                  <c:v>-9.9423888588214392E-3</c:v>
                </c:pt>
                <c:pt idx="1940">
                  <c:v>-1.1878294178266116E-2</c:v>
                </c:pt>
                <c:pt idx="1941">
                  <c:v>-6.3468178840817655E-3</c:v>
                </c:pt>
                <c:pt idx="1942">
                  <c:v>-1.0065456979240911E-2</c:v>
                </c:pt>
                <c:pt idx="1943">
                  <c:v>-1.6306604194329562E-2</c:v>
                </c:pt>
                <c:pt idx="1944">
                  <c:v>-1.8515130280423883E-2</c:v>
                </c:pt>
                <c:pt idx="1945">
                  <c:v>-6.7752816919088646E-3</c:v>
                </c:pt>
                <c:pt idx="1946">
                  <c:v>-2.1799211480927491E-2</c:v>
                </c:pt>
                <c:pt idx="1947">
                  <c:v>-1.660739090850576E-2</c:v>
                </c:pt>
                <c:pt idx="1948">
                  <c:v>-1.6995008402329159E-2</c:v>
                </c:pt>
                <c:pt idx="1949">
                  <c:v>-1.8289711658765549E-2</c:v>
                </c:pt>
                <c:pt idx="1950">
                  <c:v>-2.6841140846739678E-2</c:v>
                </c:pt>
                <c:pt idx="1951">
                  <c:v>-2.7008136465119657E-2</c:v>
                </c:pt>
                <c:pt idx="1952">
                  <c:v>-1.2813013864952288E-2</c:v>
                </c:pt>
                <c:pt idx="1953">
                  <c:v>-1.9327715021517831E-2</c:v>
                </c:pt>
                <c:pt idx="1954">
                  <c:v>-3.3838245023168234E-2</c:v>
                </c:pt>
                <c:pt idx="1955">
                  <c:v>-2.0195140853977365E-2</c:v>
                </c:pt>
                <c:pt idx="1956">
                  <c:v>-3.4872438870391487E-2</c:v>
                </c:pt>
                <c:pt idx="1957">
                  <c:v>-4.7218427184812055E-2</c:v>
                </c:pt>
                <c:pt idx="1958">
                  <c:v>-6.3021933500459884E-2</c:v>
                </c:pt>
                <c:pt idx="1959">
                  <c:v>-6.3920973475233886E-2</c:v>
                </c:pt>
                <c:pt idx="1960">
                  <c:v>-6.6661238510085902E-2</c:v>
                </c:pt>
                <c:pt idx="1961">
                  <c:v>-6.7086348009616811E-2</c:v>
                </c:pt>
                <c:pt idx="1962">
                  <c:v>-5.7189963531755421E-2</c:v>
                </c:pt>
                <c:pt idx="1963">
                  <c:v>-4.9968740919327063E-2</c:v>
                </c:pt>
                <c:pt idx="1964">
                  <c:v>-3.1199366019230922E-2</c:v>
                </c:pt>
                <c:pt idx="1965">
                  <c:v>-4.0316373123627298E-2</c:v>
                </c:pt>
                <c:pt idx="1966">
                  <c:v>-2.7549107585566564E-2</c:v>
                </c:pt>
                <c:pt idx="1967">
                  <c:v>-2.0843387248912708E-2</c:v>
                </c:pt>
                <c:pt idx="1968">
                  <c:v>-2.1660603723599809E-2</c:v>
                </c:pt>
                <c:pt idx="1969">
                  <c:v>-1.317685247095482E-2</c:v>
                </c:pt>
                <c:pt idx="1970">
                  <c:v>-1.4040022115788335E-2</c:v>
                </c:pt>
                <c:pt idx="1971">
                  <c:v>-5.0190779627283808E-3</c:v>
                </c:pt>
                <c:pt idx="1972">
                  <c:v>0</c:v>
                </c:pt>
                <c:pt idx="1973">
                  <c:v>0</c:v>
                </c:pt>
                <c:pt idx="1974">
                  <c:v>-3.3678593931191702E-4</c:v>
                </c:pt>
                <c:pt idx="1975">
                  <c:v>0</c:v>
                </c:pt>
                <c:pt idx="1976">
                  <c:v>0</c:v>
                </c:pt>
                <c:pt idx="1977">
                  <c:v>-1.7479827500157144E-3</c:v>
                </c:pt>
                <c:pt idx="1978">
                  <c:v>0</c:v>
                </c:pt>
                <c:pt idx="1979">
                  <c:v>-2.0496205206763846E-3</c:v>
                </c:pt>
                <c:pt idx="1980">
                  <c:v>-2.8083900547241939E-3</c:v>
                </c:pt>
                <c:pt idx="1981">
                  <c:v>-3.7588421280114995E-3</c:v>
                </c:pt>
                <c:pt idx="1982">
                  <c:v>-6.8332603572376733E-3</c:v>
                </c:pt>
                <c:pt idx="1983">
                  <c:v>-8.8363388478248858E-3</c:v>
                </c:pt>
                <c:pt idx="1984">
                  <c:v>-3.8834925404918584E-3</c:v>
                </c:pt>
                <c:pt idx="1985">
                  <c:v>-6.8769963653759879E-3</c:v>
                </c:pt>
                <c:pt idx="1986">
                  <c:v>-6.2792272220010791E-3</c:v>
                </c:pt>
                <c:pt idx="1987">
                  <c:v>0</c:v>
                </c:pt>
                <c:pt idx="1988">
                  <c:v>0</c:v>
                </c:pt>
                <c:pt idx="1989">
                  <c:v>-1.1378934455509059E-3</c:v>
                </c:pt>
                <c:pt idx="1990">
                  <c:v>0</c:v>
                </c:pt>
                <c:pt idx="1991">
                  <c:v>0</c:v>
                </c:pt>
                <c:pt idx="1992">
                  <c:v>-9.1236782729000633E-3</c:v>
                </c:pt>
                <c:pt idx="1993">
                  <c:v>-2.7756798409749078E-3</c:v>
                </c:pt>
                <c:pt idx="1994">
                  <c:v>0</c:v>
                </c:pt>
                <c:pt idx="1995">
                  <c:v>-1.8217112133994953E-3</c:v>
                </c:pt>
                <c:pt idx="1996">
                  <c:v>0</c:v>
                </c:pt>
                <c:pt idx="1997">
                  <c:v>-5.6969552616597634E-3</c:v>
                </c:pt>
                <c:pt idx="1998">
                  <c:v>-6.634050504974248E-3</c:v>
                </c:pt>
                <c:pt idx="1999">
                  <c:v>-2.0329093024542496E-2</c:v>
                </c:pt>
                <c:pt idx="2000">
                  <c:v>-1.6153119648923787E-2</c:v>
                </c:pt>
                <c:pt idx="2001">
                  <c:v>-2.2647470920401456E-2</c:v>
                </c:pt>
                <c:pt idx="2002">
                  <c:v>-2.8643966469756966E-2</c:v>
                </c:pt>
                <c:pt idx="2003">
                  <c:v>-3.425374623247554E-2</c:v>
                </c:pt>
                <c:pt idx="2004">
                  <c:v>-2.2426159114481297E-2</c:v>
                </c:pt>
                <c:pt idx="2005">
                  <c:v>-9.5639531628614882E-3</c:v>
                </c:pt>
                <c:pt idx="2006">
                  <c:v>-6.4829192782129234E-3</c:v>
                </c:pt>
                <c:pt idx="2007">
                  <c:v>-3.0444046198601594E-3</c:v>
                </c:pt>
                <c:pt idx="2008">
                  <c:v>-6.9017659988746113E-3</c:v>
                </c:pt>
                <c:pt idx="2009">
                  <c:v>-4.8260607745172343E-3</c:v>
                </c:pt>
                <c:pt idx="2010">
                  <c:v>-9.7687416704350704E-4</c:v>
                </c:pt>
                <c:pt idx="2011">
                  <c:v>-1.1255259337456395E-3</c:v>
                </c:pt>
                <c:pt idx="2012">
                  <c:v>-5.3184197626038364E-3</c:v>
                </c:pt>
                <c:pt idx="2013">
                  <c:v>-1.1284000664793204E-2</c:v>
                </c:pt>
                <c:pt idx="2014">
                  <c:v>-1.1932424977578666E-2</c:v>
                </c:pt>
                <c:pt idx="2015">
                  <c:v>-2.2132540295914608E-2</c:v>
                </c:pt>
                <c:pt idx="2016">
                  <c:v>-2.9708893186129553E-2</c:v>
                </c:pt>
                <c:pt idx="2017">
                  <c:v>-2.1425397735456021E-2</c:v>
                </c:pt>
                <c:pt idx="2018">
                  <c:v>-9.7947911701657779E-3</c:v>
                </c:pt>
                <c:pt idx="2019">
                  <c:v>-1.367488415074531E-2</c:v>
                </c:pt>
                <c:pt idx="2020">
                  <c:v>-2.0790523575362825E-2</c:v>
                </c:pt>
                <c:pt idx="2021">
                  <c:v>-2.3757940822486865E-2</c:v>
                </c:pt>
                <c:pt idx="2022">
                  <c:v>-3.0398999456504591E-2</c:v>
                </c:pt>
                <c:pt idx="2023">
                  <c:v>-3.8000891612734136E-2</c:v>
                </c:pt>
                <c:pt idx="2024">
                  <c:v>-2.7150528930334511E-2</c:v>
                </c:pt>
                <c:pt idx="2025">
                  <c:v>-2.2899716679628646E-2</c:v>
                </c:pt>
                <c:pt idx="2026">
                  <c:v>-2.2003616646901803E-2</c:v>
                </c:pt>
                <c:pt idx="2027">
                  <c:v>-6.30034110640856E-3</c:v>
                </c:pt>
                <c:pt idx="2028">
                  <c:v>-4.173640090624221E-3</c:v>
                </c:pt>
                <c:pt idx="2029">
                  <c:v>-5.1994498080888771E-3</c:v>
                </c:pt>
                <c:pt idx="2030">
                  <c:v>-2.0079406707957315E-2</c:v>
                </c:pt>
                <c:pt idx="2031">
                  <c:v>-2.5674447611325917E-2</c:v>
                </c:pt>
                <c:pt idx="2032">
                  <c:v>-1.61201723409529E-2</c:v>
                </c:pt>
                <c:pt idx="2033">
                  <c:v>-2.7877893294078346E-2</c:v>
                </c:pt>
                <c:pt idx="2034">
                  <c:v>-2.0679493960680733E-2</c:v>
                </c:pt>
                <c:pt idx="2035">
                  <c:v>-1.7121813528386452E-2</c:v>
                </c:pt>
                <c:pt idx="2036">
                  <c:v>-1.4744215425198113E-2</c:v>
                </c:pt>
                <c:pt idx="2037">
                  <c:v>-1.1436695688944362E-2</c:v>
                </c:pt>
                <c:pt idx="2038">
                  <c:v>-1.0351522347106002E-2</c:v>
                </c:pt>
                <c:pt idx="2039">
                  <c:v>-1.3623003034870277E-2</c:v>
                </c:pt>
                <c:pt idx="2040">
                  <c:v>-6.1852709922976604E-3</c:v>
                </c:pt>
                <c:pt idx="2041">
                  <c:v>-4.5332252336553296E-3</c:v>
                </c:pt>
                <c:pt idx="2042">
                  <c:v>-4.7364582179002163E-4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-1.0266505245736534E-4</c:v>
                </c:pt>
                <c:pt idx="2050">
                  <c:v>-1.4275386731767725E-3</c:v>
                </c:pt>
                <c:pt idx="2051">
                  <c:v>0</c:v>
                </c:pt>
                <c:pt idx="2052">
                  <c:v>-2.5631007606802402E-3</c:v>
                </c:pt>
                <c:pt idx="2053">
                  <c:v>0</c:v>
                </c:pt>
                <c:pt idx="2054">
                  <c:v>-6.1290989379527159E-3</c:v>
                </c:pt>
                <c:pt idx="2055">
                  <c:v>-7.140566689043234E-3</c:v>
                </c:pt>
                <c:pt idx="2056">
                  <c:v>-4.4783176454249599E-3</c:v>
                </c:pt>
                <c:pt idx="2057">
                  <c:v>-8.7227747202044507E-3</c:v>
                </c:pt>
                <c:pt idx="2058">
                  <c:v>-5.8126621900952318E-3</c:v>
                </c:pt>
                <c:pt idx="2059">
                  <c:v>-1.400974726021674E-2</c:v>
                </c:pt>
                <c:pt idx="2060">
                  <c:v>-1.0589464888449692E-2</c:v>
                </c:pt>
                <c:pt idx="2061">
                  <c:v>-6.2562668986420903E-3</c:v>
                </c:pt>
                <c:pt idx="2062">
                  <c:v>-4.4980534435479624E-3</c:v>
                </c:pt>
                <c:pt idx="2063">
                  <c:v>0</c:v>
                </c:pt>
                <c:pt idx="2064">
                  <c:v>0</c:v>
                </c:pt>
                <c:pt idx="2065">
                  <c:v>-1.4106724659351945E-3</c:v>
                </c:pt>
                <c:pt idx="2066">
                  <c:v>0</c:v>
                </c:pt>
                <c:pt idx="2067">
                  <c:v>-1.3682890846765379E-3</c:v>
                </c:pt>
                <c:pt idx="2068">
                  <c:v>-7.9540009177080373E-3</c:v>
                </c:pt>
                <c:pt idx="2069">
                  <c:v>-1.0940034719600575E-2</c:v>
                </c:pt>
                <c:pt idx="2070">
                  <c:v>-2.8470704950380992E-2</c:v>
                </c:pt>
                <c:pt idx="2071">
                  <c:v>-2.750717653577938E-2</c:v>
                </c:pt>
                <c:pt idx="2072">
                  <c:v>-1.4707925012092189E-2</c:v>
                </c:pt>
                <c:pt idx="2073">
                  <c:v>-3.283707153986984E-3</c:v>
                </c:pt>
                <c:pt idx="2074">
                  <c:v>-9.1524016523380092E-3</c:v>
                </c:pt>
                <c:pt idx="2075">
                  <c:v>-9.8683677441894838E-3</c:v>
                </c:pt>
                <c:pt idx="2076">
                  <c:v>-9.6843814769179311E-3</c:v>
                </c:pt>
                <c:pt idx="2077">
                  <c:v>-9.4150085472074832E-3</c:v>
                </c:pt>
                <c:pt idx="2078">
                  <c:v>-6.9951735966760622E-3</c:v>
                </c:pt>
                <c:pt idx="2079">
                  <c:v>-2.3821430679755212E-3</c:v>
                </c:pt>
                <c:pt idx="2080">
                  <c:v>0</c:v>
                </c:pt>
                <c:pt idx="2081">
                  <c:v>0</c:v>
                </c:pt>
                <c:pt idx="2082">
                  <c:v>-2.6806642581711322E-3</c:v>
                </c:pt>
                <c:pt idx="2083">
                  <c:v>-6.8529565967827815E-3</c:v>
                </c:pt>
                <c:pt idx="2084">
                  <c:v>-4.392376318965936E-3</c:v>
                </c:pt>
                <c:pt idx="2085">
                  <c:v>-7.1794002924133477E-3</c:v>
                </c:pt>
                <c:pt idx="2086">
                  <c:v>-1.6083528750409699E-2</c:v>
                </c:pt>
                <c:pt idx="2087">
                  <c:v>-8.2583480033633447E-3</c:v>
                </c:pt>
                <c:pt idx="2088">
                  <c:v>-5.7115071494337208E-3</c:v>
                </c:pt>
                <c:pt idx="2089">
                  <c:v>-2.4711105482691292E-3</c:v>
                </c:pt>
                <c:pt idx="2090">
                  <c:v>-3.5603574745569772E-3</c:v>
                </c:pt>
                <c:pt idx="2091">
                  <c:v>-5.8721143563256655E-3</c:v>
                </c:pt>
                <c:pt idx="2092">
                  <c:v>-8.6352307649278717E-3</c:v>
                </c:pt>
                <c:pt idx="2093">
                  <c:v>-1.1037779027700326E-2</c:v>
                </c:pt>
                <c:pt idx="2094">
                  <c:v>-1.7287458687710738E-2</c:v>
                </c:pt>
                <c:pt idx="2095">
                  <c:v>-2.8113299091797599E-2</c:v>
                </c:pt>
                <c:pt idx="2096">
                  <c:v>-1.5006424168764319E-2</c:v>
                </c:pt>
                <c:pt idx="2097">
                  <c:v>-1.4285864186988028E-2</c:v>
                </c:pt>
                <c:pt idx="2098">
                  <c:v>-2.3566670909493648E-2</c:v>
                </c:pt>
                <c:pt idx="2099">
                  <c:v>-2.6678792084972709E-2</c:v>
                </c:pt>
                <c:pt idx="2100">
                  <c:v>-2.1661111574976993E-2</c:v>
                </c:pt>
                <c:pt idx="2101">
                  <c:v>-1.3996901880233342E-2</c:v>
                </c:pt>
                <c:pt idx="2102">
                  <c:v>-1.5449250591193743E-2</c:v>
                </c:pt>
                <c:pt idx="2103">
                  <c:v>-1.8658120120343371E-2</c:v>
                </c:pt>
                <c:pt idx="2104">
                  <c:v>-1.8879407180777012E-2</c:v>
                </c:pt>
                <c:pt idx="2105">
                  <c:v>-9.3309031894765332E-3</c:v>
                </c:pt>
                <c:pt idx="2106">
                  <c:v>-9.9065491215112895E-3</c:v>
                </c:pt>
                <c:pt idx="2107">
                  <c:v>-4.5039148557759687E-3</c:v>
                </c:pt>
                <c:pt idx="2108">
                  <c:v>-5.113199225527605E-3</c:v>
                </c:pt>
                <c:pt idx="2109">
                  <c:v>-7.6061564332520143E-3</c:v>
                </c:pt>
                <c:pt idx="2110">
                  <c:v>-5.7584803886485672E-3</c:v>
                </c:pt>
                <c:pt idx="2111">
                  <c:v>-4.5667459121083442E-3</c:v>
                </c:pt>
                <c:pt idx="2112">
                  <c:v>-1.1822362522664956E-2</c:v>
                </c:pt>
                <c:pt idx="2113">
                  <c:v>-3.2802629037514694E-3</c:v>
                </c:pt>
                <c:pt idx="2114">
                  <c:v>-5.4497987229763043E-3</c:v>
                </c:pt>
                <c:pt idx="2115">
                  <c:v>-7.63593067336296E-3</c:v>
                </c:pt>
                <c:pt idx="2116">
                  <c:v>-4.8832011216934732E-3</c:v>
                </c:pt>
                <c:pt idx="2117">
                  <c:v>-6.9112116995241014E-3</c:v>
                </c:pt>
                <c:pt idx="2118">
                  <c:v>-5.5499544756357176E-3</c:v>
                </c:pt>
                <c:pt idx="2119">
                  <c:v>-1.0818258078200133E-2</c:v>
                </c:pt>
                <c:pt idx="2120">
                  <c:v>-1.0718035930392786E-2</c:v>
                </c:pt>
                <c:pt idx="2121">
                  <c:v>-1.6139704357119738E-2</c:v>
                </c:pt>
                <c:pt idx="2122">
                  <c:v>-1.8529587081484389E-2</c:v>
                </c:pt>
                <c:pt idx="2123">
                  <c:v>-9.732060017102603E-3</c:v>
                </c:pt>
                <c:pt idx="2124">
                  <c:v>-8.5191401767797624E-3</c:v>
                </c:pt>
                <c:pt idx="2125">
                  <c:v>-1.3075547036462113E-2</c:v>
                </c:pt>
                <c:pt idx="2126">
                  <c:v>-1.6113483585322774E-2</c:v>
                </c:pt>
                <c:pt idx="2127">
                  <c:v>-1.274175207005925E-2</c:v>
                </c:pt>
                <c:pt idx="2128">
                  <c:v>-1.3850067682815406E-2</c:v>
                </c:pt>
                <c:pt idx="2129">
                  <c:v>-6.4909543157587787E-3</c:v>
                </c:pt>
                <c:pt idx="2130">
                  <c:v>-9.0479297250595989E-3</c:v>
                </c:pt>
                <c:pt idx="2131">
                  <c:v>-3.6699493056314347E-3</c:v>
                </c:pt>
                <c:pt idx="2132">
                  <c:v>-3.1863562624099167E-3</c:v>
                </c:pt>
                <c:pt idx="2133">
                  <c:v>-7.5254093102182264E-3</c:v>
                </c:pt>
                <c:pt idx="2134">
                  <c:v>-8.9978730951772914E-3</c:v>
                </c:pt>
                <c:pt idx="2135">
                  <c:v>-1.1369898180570806E-2</c:v>
                </c:pt>
                <c:pt idx="2136">
                  <c:v>-2.5741688312126684E-2</c:v>
                </c:pt>
                <c:pt idx="2137">
                  <c:v>-2.3538490152931683E-2</c:v>
                </c:pt>
                <c:pt idx="2138">
                  <c:v>-1.7917774384501726E-2</c:v>
                </c:pt>
                <c:pt idx="2139">
                  <c:v>-1.8699478985854619E-2</c:v>
                </c:pt>
                <c:pt idx="2140">
                  <c:v>-2.0324787057016926E-2</c:v>
                </c:pt>
                <c:pt idx="2141">
                  <c:v>-1.8344352586344308E-2</c:v>
                </c:pt>
                <c:pt idx="2142">
                  <c:v>-2.7683903079879439E-2</c:v>
                </c:pt>
                <c:pt idx="2143">
                  <c:v>-2.977343009011478E-2</c:v>
                </c:pt>
                <c:pt idx="2144">
                  <c:v>-2.3621847933179747E-2</c:v>
                </c:pt>
                <c:pt idx="2145">
                  <c:v>-1.5838862630507808E-2</c:v>
                </c:pt>
                <c:pt idx="2146">
                  <c:v>-1.3018027591958891E-2</c:v>
                </c:pt>
                <c:pt idx="2147">
                  <c:v>-1.2363559996178832E-2</c:v>
                </c:pt>
                <c:pt idx="2148">
                  <c:v>-7.9217750639736639E-3</c:v>
                </c:pt>
                <c:pt idx="2149">
                  <c:v>-7.1363045298337129E-3</c:v>
                </c:pt>
                <c:pt idx="2150">
                  <c:v>-6.5248344318139468E-3</c:v>
                </c:pt>
                <c:pt idx="2151">
                  <c:v>-9.6076965935297347E-3</c:v>
                </c:pt>
                <c:pt idx="2152">
                  <c:v>-1.5456923214481381E-2</c:v>
                </c:pt>
                <c:pt idx="2153">
                  <c:v>-1.631187228715885E-2</c:v>
                </c:pt>
                <c:pt idx="2154">
                  <c:v>-2.1788343268937745E-2</c:v>
                </c:pt>
                <c:pt idx="2155">
                  <c:v>-2.6855636889227954E-2</c:v>
                </c:pt>
                <c:pt idx="2156">
                  <c:v>-1.9878391231438048E-2</c:v>
                </c:pt>
                <c:pt idx="2157">
                  <c:v>-1.7925200017839614E-2</c:v>
                </c:pt>
                <c:pt idx="2158">
                  <c:v>-1.564853695542915E-2</c:v>
                </c:pt>
                <c:pt idx="2159">
                  <c:v>-1.5526157418874727E-2</c:v>
                </c:pt>
                <c:pt idx="2160">
                  <c:v>-2.2794285531095873E-2</c:v>
                </c:pt>
                <c:pt idx="2161">
                  <c:v>-2.2639959305192116E-2</c:v>
                </c:pt>
                <c:pt idx="2162">
                  <c:v>-1.720581921388939E-2</c:v>
                </c:pt>
                <c:pt idx="2163">
                  <c:v>-2.5600787185122577E-2</c:v>
                </c:pt>
                <c:pt idx="2164">
                  <c:v>-2.6514222415655798E-2</c:v>
                </c:pt>
                <c:pt idx="2165">
                  <c:v>-2.0192230472197127E-2</c:v>
                </c:pt>
                <c:pt idx="2166">
                  <c:v>-2.8616141416289705E-2</c:v>
                </c:pt>
                <c:pt idx="2167">
                  <c:v>-2.6798637982684486E-2</c:v>
                </c:pt>
                <c:pt idx="2168">
                  <c:v>-2.7997009318205691E-2</c:v>
                </c:pt>
                <c:pt idx="2169">
                  <c:v>-2.6405605265351993E-2</c:v>
                </c:pt>
                <c:pt idx="2170">
                  <c:v>-2.0695301195997936E-2</c:v>
                </c:pt>
                <c:pt idx="2171">
                  <c:v>-2.394104393446882E-2</c:v>
                </c:pt>
                <c:pt idx="2172">
                  <c:v>-2.9230389487296136E-2</c:v>
                </c:pt>
                <c:pt idx="2173">
                  <c:v>-4.5846526834891072E-2</c:v>
                </c:pt>
                <c:pt idx="2174">
                  <c:v>-6.668800890005179E-2</c:v>
                </c:pt>
                <c:pt idx="2175">
                  <c:v>-9.2996600231141632E-2</c:v>
                </c:pt>
                <c:pt idx="2176">
                  <c:v>-9.878937769737417E-2</c:v>
                </c:pt>
                <c:pt idx="2177">
                  <c:v>-7.6901040679937929E-2</c:v>
                </c:pt>
                <c:pt idx="2178">
                  <c:v>-6.2042303222290041E-2</c:v>
                </c:pt>
                <c:pt idx="2179">
                  <c:v>-6.0102730981422665E-2</c:v>
                </c:pt>
                <c:pt idx="2180">
                  <c:v>-6.7385314645238031E-2</c:v>
                </c:pt>
                <c:pt idx="2181">
                  <c:v>-8.3771838980856536E-2</c:v>
                </c:pt>
                <c:pt idx="2182">
                  <c:v>-7.4893203603836084E-2</c:v>
                </c:pt>
                <c:pt idx="2183">
                  <c:v>-7.2514337162406184E-2</c:v>
                </c:pt>
                <c:pt idx="2184">
                  <c:v>-7.7132093138720395E-2</c:v>
                </c:pt>
                <c:pt idx="2185">
                  <c:v>-6.561031207368756E-2</c:v>
                </c:pt>
                <c:pt idx="2186">
                  <c:v>-7.0952101825914687E-2</c:v>
                </c:pt>
                <c:pt idx="2187">
                  <c:v>-6.847836734140185E-2</c:v>
                </c:pt>
                <c:pt idx="2188">
                  <c:v>-6.5907873879994583E-2</c:v>
                </c:pt>
                <c:pt idx="2189">
                  <c:v>-6.7687439126106683E-2</c:v>
                </c:pt>
                <c:pt idx="2190">
                  <c:v>-6.3351031260989482E-2</c:v>
                </c:pt>
                <c:pt idx="2191">
                  <c:v>-6.0702589895982803E-2</c:v>
                </c:pt>
                <c:pt idx="2192">
                  <c:v>-6.0694394078929521E-2</c:v>
                </c:pt>
                <c:pt idx="2193">
                  <c:v>-6.5464548166053432E-2</c:v>
                </c:pt>
                <c:pt idx="2194">
                  <c:v>-6.3759255188154909E-2</c:v>
                </c:pt>
                <c:pt idx="2195">
                  <c:v>-6.720940734047072E-2</c:v>
                </c:pt>
                <c:pt idx="2196">
                  <c:v>-6.7485874080396344E-2</c:v>
                </c:pt>
                <c:pt idx="2197">
                  <c:v>-6.9667270728836758E-2</c:v>
                </c:pt>
                <c:pt idx="2198">
                  <c:v>-7.2365593440535544E-2</c:v>
                </c:pt>
                <c:pt idx="2199">
                  <c:v>-8.4212835553010318E-2</c:v>
                </c:pt>
                <c:pt idx="2200">
                  <c:v>-8.5440604004202739E-2</c:v>
                </c:pt>
                <c:pt idx="2201">
                  <c:v>-7.5607365749163796E-2</c:v>
                </c:pt>
                <c:pt idx="2202">
                  <c:v>-7.3615131532811462E-2</c:v>
                </c:pt>
                <c:pt idx="2203">
                  <c:v>-7.1945941580518646E-2</c:v>
                </c:pt>
                <c:pt idx="2204">
                  <c:v>-7.1977609410246973E-2</c:v>
                </c:pt>
                <c:pt idx="2205">
                  <c:v>-7.2677512533617913E-2</c:v>
                </c:pt>
                <c:pt idx="2206">
                  <c:v>-7.4814639553264242E-2</c:v>
                </c:pt>
                <c:pt idx="2207">
                  <c:v>-7.3524050668963142E-2</c:v>
                </c:pt>
                <c:pt idx="2208">
                  <c:v>-7.1388254208079954E-2</c:v>
                </c:pt>
                <c:pt idx="2209">
                  <c:v>-6.9350348097410683E-2</c:v>
                </c:pt>
                <c:pt idx="2210">
                  <c:v>-6.9631685585384295E-2</c:v>
                </c:pt>
                <c:pt idx="2211">
                  <c:v>-6.9258053530259156E-2</c:v>
                </c:pt>
                <c:pt idx="2212">
                  <c:v>-6.7212583684344671E-2</c:v>
                </c:pt>
                <c:pt idx="2213">
                  <c:v>-6.5670492635717059E-2</c:v>
                </c:pt>
                <c:pt idx="2214">
                  <c:v>-6.4916405760072196E-2</c:v>
                </c:pt>
                <c:pt idx="2215">
                  <c:v>-6.6938358444611101E-2</c:v>
                </c:pt>
                <c:pt idx="2216">
                  <c:v>-6.647264428680813E-2</c:v>
                </c:pt>
                <c:pt idx="2217">
                  <c:v>-6.4023340560905515E-2</c:v>
                </c:pt>
                <c:pt idx="2218">
                  <c:v>-6.5125566410698846E-2</c:v>
                </c:pt>
                <c:pt idx="2219">
                  <c:v>-6.2179425137477505E-2</c:v>
                </c:pt>
                <c:pt idx="2220">
                  <c:v>-6.2692625105037425E-2</c:v>
                </c:pt>
                <c:pt idx="2221">
                  <c:v>-6.2505544824786374E-2</c:v>
                </c:pt>
                <c:pt idx="2222">
                  <c:v>-6.4572327513167271E-2</c:v>
                </c:pt>
                <c:pt idx="2223">
                  <c:v>-6.2729166338619177E-2</c:v>
                </c:pt>
                <c:pt idx="2224">
                  <c:v>-5.9163560991574785E-2</c:v>
                </c:pt>
                <c:pt idx="2225">
                  <c:v>-5.9535233061934457E-2</c:v>
                </c:pt>
                <c:pt idx="2226">
                  <c:v>-6.1202478964297577E-2</c:v>
                </c:pt>
                <c:pt idx="2227">
                  <c:v>-5.8860058147436431E-2</c:v>
                </c:pt>
                <c:pt idx="2228">
                  <c:v>-6.0418596602094525E-2</c:v>
                </c:pt>
                <c:pt idx="2229">
                  <c:v>-6.8603445176765573E-2</c:v>
                </c:pt>
                <c:pt idx="2230">
                  <c:v>-6.8205831194229946E-2</c:v>
                </c:pt>
                <c:pt idx="2231">
                  <c:v>-7.0062359039947245E-2</c:v>
                </c:pt>
                <c:pt idx="2232">
                  <c:v>-7.6498909171541368E-2</c:v>
                </c:pt>
                <c:pt idx="2233">
                  <c:v>-8.296465988916879E-2</c:v>
                </c:pt>
                <c:pt idx="2234">
                  <c:v>-7.8315424645346035E-2</c:v>
                </c:pt>
                <c:pt idx="2235">
                  <c:v>-7.9890463622152963E-2</c:v>
                </c:pt>
                <c:pt idx="2236">
                  <c:v>-7.3972377265441813E-2</c:v>
                </c:pt>
                <c:pt idx="2237">
                  <c:v>-7.1705447731709213E-2</c:v>
                </c:pt>
                <c:pt idx="2238">
                  <c:v>-7.172248207084693E-2</c:v>
                </c:pt>
                <c:pt idx="2239">
                  <c:v>-7.1373485271387732E-2</c:v>
                </c:pt>
                <c:pt idx="2240">
                  <c:v>-7.1649349143370816E-2</c:v>
                </c:pt>
                <c:pt idx="2241">
                  <c:v>-7.1927515599081795E-2</c:v>
                </c:pt>
                <c:pt idx="2242">
                  <c:v>-7.2468790090967156E-2</c:v>
                </c:pt>
                <c:pt idx="2243">
                  <c:v>-7.3572428829507333E-2</c:v>
                </c:pt>
                <c:pt idx="2244">
                  <c:v>-6.9372978219610942E-2</c:v>
                </c:pt>
                <c:pt idx="2245">
                  <c:v>-7.3899555067257955E-2</c:v>
                </c:pt>
                <c:pt idx="2246">
                  <c:v>-8.4791931376928406E-2</c:v>
                </c:pt>
                <c:pt idx="2247">
                  <c:v>-7.2782459360147489E-2</c:v>
                </c:pt>
                <c:pt idx="2248">
                  <c:v>-7.8004097796982669E-2</c:v>
                </c:pt>
                <c:pt idx="2249">
                  <c:v>-7.6001606858187576E-2</c:v>
                </c:pt>
                <c:pt idx="2250">
                  <c:v>-8.3680126035200308E-2</c:v>
                </c:pt>
                <c:pt idx="2251">
                  <c:v>-8.0860919005677198E-2</c:v>
                </c:pt>
                <c:pt idx="2252">
                  <c:v>-8.8388136919723526E-2</c:v>
                </c:pt>
                <c:pt idx="2253">
                  <c:v>-8.468577615870769E-2</c:v>
                </c:pt>
                <c:pt idx="2254">
                  <c:v>-7.8407852002793418E-2</c:v>
                </c:pt>
                <c:pt idx="2255">
                  <c:v>-7.1109277731564974E-2</c:v>
                </c:pt>
                <c:pt idx="2256">
                  <c:v>-7.7178428984516018E-2</c:v>
                </c:pt>
                <c:pt idx="2257">
                  <c:v>-8.8953276483559121E-2</c:v>
                </c:pt>
                <c:pt idx="2258">
                  <c:v>-8.6272187296441691E-2</c:v>
                </c:pt>
                <c:pt idx="2259">
                  <c:v>-8.1396921722821702E-2</c:v>
                </c:pt>
                <c:pt idx="2260">
                  <c:v>-7.5852438207370643E-2</c:v>
                </c:pt>
                <c:pt idx="2261">
                  <c:v>-7.6575959412741756E-2</c:v>
                </c:pt>
                <c:pt idx="2262">
                  <c:v>-7.8270379521224939E-2</c:v>
                </c:pt>
                <c:pt idx="2263">
                  <c:v>-7.050346981175569E-2</c:v>
                </c:pt>
                <c:pt idx="2264">
                  <c:v>-7.375089633117661E-2</c:v>
                </c:pt>
                <c:pt idx="2265">
                  <c:v>-7.8641507151372345E-2</c:v>
                </c:pt>
                <c:pt idx="2266">
                  <c:v>-9.0026070692204724E-2</c:v>
                </c:pt>
                <c:pt idx="2267">
                  <c:v>-8.8475839598448056E-2</c:v>
                </c:pt>
                <c:pt idx="2268">
                  <c:v>-9.5983051326537977E-2</c:v>
                </c:pt>
                <c:pt idx="2269">
                  <c:v>-0.11389931190166824</c:v>
                </c:pt>
                <c:pt idx="2270">
                  <c:v>-0.12061902937151102</c:v>
                </c:pt>
                <c:pt idx="2271">
                  <c:v>-0.11986348711422481</c:v>
                </c:pt>
                <c:pt idx="2272">
                  <c:v>-0.11589782178739716</c:v>
                </c:pt>
                <c:pt idx="2273">
                  <c:v>-0.13153096569174416</c:v>
                </c:pt>
                <c:pt idx="2274">
                  <c:v>-0.11965580840329867</c:v>
                </c:pt>
                <c:pt idx="2275">
                  <c:v>-0.13271490272211839</c:v>
                </c:pt>
                <c:pt idx="2276">
                  <c:v>-0.13266679545377752</c:v>
                </c:pt>
                <c:pt idx="2277">
                  <c:v>-0.13363891337180442</c:v>
                </c:pt>
                <c:pt idx="2278">
                  <c:v>-0.13297810105569366</c:v>
                </c:pt>
                <c:pt idx="2279">
                  <c:v>-0.12130994790347206</c:v>
                </c:pt>
                <c:pt idx="2280">
                  <c:v>-0.13099139357145004</c:v>
                </c:pt>
                <c:pt idx="2281">
                  <c:v>-0.12718167716794004</c:v>
                </c:pt>
                <c:pt idx="2282">
                  <c:v>-0.13681506337208374</c:v>
                </c:pt>
                <c:pt idx="2283">
                  <c:v>-0.14026635486513717</c:v>
                </c:pt>
                <c:pt idx="2284">
                  <c:v>-0.12470705564425172</c:v>
                </c:pt>
                <c:pt idx="2285">
                  <c:v>-0.12913226834754821</c:v>
                </c:pt>
                <c:pt idx="2286">
                  <c:v>-0.13025275286300583</c:v>
                </c:pt>
                <c:pt idx="2287">
                  <c:v>-0.13215718879162067</c:v>
                </c:pt>
                <c:pt idx="2288">
                  <c:v>-0.13193934365565255</c:v>
                </c:pt>
                <c:pt idx="2289">
                  <c:v>-0.13083238250391296</c:v>
                </c:pt>
                <c:pt idx="2290">
                  <c:v>-0.12768048797905365</c:v>
                </c:pt>
                <c:pt idx="2291">
                  <c:v>-0.12924850234921573</c:v>
                </c:pt>
                <c:pt idx="2292">
                  <c:v>-0.1249226991171164</c:v>
                </c:pt>
                <c:pt idx="2293">
                  <c:v>-0.11280600955974879</c:v>
                </c:pt>
                <c:pt idx="2294">
                  <c:v>-0.1154432248331537</c:v>
                </c:pt>
                <c:pt idx="2295">
                  <c:v>-0.12396061217802974</c:v>
                </c:pt>
                <c:pt idx="2296">
                  <c:v>-0.12103050400511599</c:v>
                </c:pt>
                <c:pt idx="2297">
                  <c:v>-0.11321736733789337</c:v>
                </c:pt>
                <c:pt idx="2298">
                  <c:v>-0.11484370851755661</c:v>
                </c:pt>
                <c:pt idx="2299">
                  <c:v>-0.11796224080851399</c:v>
                </c:pt>
                <c:pt idx="2300">
                  <c:v>-0.11350282398084065</c:v>
                </c:pt>
                <c:pt idx="2301">
                  <c:v>-0.1124636868005536</c:v>
                </c:pt>
                <c:pt idx="2302">
                  <c:v>-0.109065737169299</c:v>
                </c:pt>
                <c:pt idx="2303">
                  <c:v>-0.11212281411138783</c:v>
                </c:pt>
                <c:pt idx="2304">
                  <c:v>-0.10854435997532746</c:v>
                </c:pt>
                <c:pt idx="2305">
                  <c:v>-0.10926720926180239</c:v>
                </c:pt>
                <c:pt idx="2306">
                  <c:v>-0.10663394051598683</c:v>
                </c:pt>
                <c:pt idx="2307">
                  <c:v>-0.10207701842995727</c:v>
                </c:pt>
                <c:pt idx="2308">
                  <c:v>-0.10421170210816201</c:v>
                </c:pt>
                <c:pt idx="2309">
                  <c:v>-0.103614682250125</c:v>
                </c:pt>
                <c:pt idx="2310">
                  <c:v>-0.10405856833911421</c:v>
                </c:pt>
                <c:pt idx="2311">
                  <c:v>-0.10681366421385381</c:v>
                </c:pt>
                <c:pt idx="2312">
                  <c:v>-0.10332072171663838</c:v>
                </c:pt>
                <c:pt idx="2313">
                  <c:v>-0.10911379397732755</c:v>
                </c:pt>
                <c:pt idx="2314">
                  <c:v>-0.11179609421194214</c:v>
                </c:pt>
                <c:pt idx="2315">
                  <c:v>-0.11155581282760579</c:v>
                </c:pt>
                <c:pt idx="2316">
                  <c:v>-0.10398859316487069</c:v>
                </c:pt>
                <c:pt idx="2317">
                  <c:v>-0.10392789206488205</c:v>
                </c:pt>
                <c:pt idx="2318">
                  <c:v>-0.1020909401645626</c:v>
                </c:pt>
                <c:pt idx="2319">
                  <c:v>-0.10561365424608293</c:v>
                </c:pt>
                <c:pt idx="2320">
                  <c:v>-0.1046772277037452</c:v>
                </c:pt>
                <c:pt idx="2321">
                  <c:v>-0.11010374563207244</c:v>
                </c:pt>
                <c:pt idx="2322">
                  <c:v>-0.1105658824193083</c:v>
                </c:pt>
                <c:pt idx="2323">
                  <c:v>-0.1098473275709977</c:v>
                </c:pt>
                <c:pt idx="2324">
                  <c:v>-0.10282661964941182</c:v>
                </c:pt>
                <c:pt idx="2325">
                  <c:v>-0.10802768621363108</c:v>
                </c:pt>
                <c:pt idx="2326">
                  <c:v>-0.10579031845553605</c:v>
                </c:pt>
                <c:pt idx="2327">
                  <c:v>-0.10304141592018978</c:v>
                </c:pt>
                <c:pt idx="2328">
                  <c:v>-0.10631140616666272</c:v>
                </c:pt>
                <c:pt idx="2329">
                  <c:v>-0.10390508134787951</c:v>
                </c:pt>
                <c:pt idx="2330">
                  <c:v>-0.10280431884714518</c:v>
                </c:pt>
                <c:pt idx="2331">
                  <c:v>-0.10176918396637157</c:v>
                </c:pt>
                <c:pt idx="2332">
                  <c:v>-0.10143236934864375</c:v>
                </c:pt>
                <c:pt idx="2333">
                  <c:v>-9.7866987089296129E-2</c:v>
                </c:pt>
                <c:pt idx="2334">
                  <c:v>-9.7488625043836971E-2</c:v>
                </c:pt>
                <c:pt idx="2335">
                  <c:v>-9.4632805073972412E-2</c:v>
                </c:pt>
                <c:pt idx="2336">
                  <c:v>-9.9837162181719966E-2</c:v>
                </c:pt>
                <c:pt idx="2337">
                  <c:v>-9.704932022005075E-2</c:v>
                </c:pt>
                <c:pt idx="2338">
                  <c:v>-9.4676910042799683E-2</c:v>
                </c:pt>
                <c:pt idx="2339">
                  <c:v>-9.1098325772249342E-2</c:v>
                </c:pt>
                <c:pt idx="2340">
                  <c:v>-9.2142567411504853E-2</c:v>
                </c:pt>
                <c:pt idx="2341">
                  <c:v>-9.2414150124353209E-2</c:v>
                </c:pt>
                <c:pt idx="2342">
                  <c:v>-9.9597701441411154E-2</c:v>
                </c:pt>
                <c:pt idx="2343">
                  <c:v>-9.8081533714317978E-2</c:v>
                </c:pt>
                <c:pt idx="2344">
                  <c:v>-9.5089497459082947E-2</c:v>
                </c:pt>
                <c:pt idx="2345">
                  <c:v>-9.5105352620394282E-2</c:v>
                </c:pt>
                <c:pt idx="2346">
                  <c:v>-9.3570907636995285E-2</c:v>
                </c:pt>
                <c:pt idx="2347">
                  <c:v>-8.5301070617244484E-2</c:v>
                </c:pt>
                <c:pt idx="2348">
                  <c:v>-8.3181307256669182E-2</c:v>
                </c:pt>
                <c:pt idx="2349">
                  <c:v>-8.9482228035999728E-2</c:v>
                </c:pt>
                <c:pt idx="2350">
                  <c:v>-9.4674235646243513E-2</c:v>
                </c:pt>
                <c:pt idx="2351">
                  <c:v>-9.4376211729707171E-2</c:v>
                </c:pt>
                <c:pt idx="2352">
                  <c:v>-8.6515297114077169E-2</c:v>
                </c:pt>
                <c:pt idx="2353">
                  <c:v>-9.4671030088504207E-2</c:v>
                </c:pt>
                <c:pt idx="2354">
                  <c:v>-8.898615801659035E-2</c:v>
                </c:pt>
                <c:pt idx="2355">
                  <c:v>-8.5555143601696512E-2</c:v>
                </c:pt>
                <c:pt idx="2356">
                  <c:v>-8.8780011705677037E-2</c:v>
                </c:pt>
                <c:pt idx="2357">
                  <c:v>-8.9162731928642255E-2</c:v>
                </c:pt>
                <c:pt idx="2358">
                  <c:v>-8.3283550472777218E-2</c:v>
                </c:pt>
                <c:pt idx="2359">
                  <c:v>-8.6459490664389363E-2</c:v>
                </c:pt>
                <c:pt idx="2360">
                  <c:v>-9.1887349774703433E-2</c:v>
                </c:pt>
                <c:pt idx="2361">
                  <c:v>-9.4428825900685562E-2</c:v>
                </c:pt>
                <c:pt idx="2362">
                  <c:v>-9.047767189737653E-2</c:v>
                </c:pt>
                <c:pt idx="2363">
                  <c:v>-9.0979303174371459E-2</c:v>
                </c:pt>
                <c:pt idx="2364">
                  <c:v>-8.9085312530419791E-2</c:v>
                </c:pt>
                <c:pt idx="2365">
                  <c:v>-9.0074972046514087E-2</c:v>
                </c:pt>
                <c:pt idx="2366">
                  <c:v>-9.0547538183577317E-2</c:v>
                </c:pt>
                <c:pt idx="2367">
                  <c:v>-8.977091148313357E-2</c:v>
                </c:pt>
                <c:pt idx="2368">
                  <c:v>-8.9316372956619913E-2</c:v>
                </c:pt>
                <c:pt idx="2369">
                  <c:v>-9.1824348746792475E-2</c:v>
                </c:pt>
                <c:pt idx="2370">
                  <c:v>-9.1357798010126334E-2</c:v>
                </c:pt>
                <c:pt idx="2371">
                  <c:v>-8.524051027496922E-2</c:v>
                </c:pt>
                <c:pt idx="2372">
                  <c:v>-8.3466981675701449E-2</c:v>
                </c:pt>
                <c:pt idx="2373">
                  <c:v>-8.2525928719460045E-2</c:v>
                </c:pt>
                <c:pt idx="2374">
                  <c:v>-7.621181124053869E-2</c:v>
                </c:pt>
                <c:pt idx="2375">
                  <c:v>-7.4806791646786247E-2</c:v>
                </c:pt>
                <c:pt idx="2376">
                  <c:v>-7.9380163794652028E-2</c:v>
                </c:pt>
                <c:pt idx="2377">
                  <c:v>-7.8277420062705286E-2</c:v>
                </c:pt>
                <c:pt idx="2378">
                  <c:v>-7.6278116091007694E-2</c:v>
                </c:pt>
                <c:pt idx="2379">
                  <c:v>-7.3756962191886002E-2</c:v>
                </c:pt>
                <c:pt idx="2380">
                  <c:v>-7.6522899066369818E-2</c:v>
                </c:pt>
                <c:pt idx="2381">
                  <c:v>-7.5566561947088676E-2</c:v>
                </c:pt>
                <c:pt idx="2382">
                  <c:v>-7.2632632069463465E-2</c:v>
                </c:pt>
                <c:pt idx="2383">
                  <c:v>-7.6850487414349619E-2</c:v>
                </c:pt>
                <c:pt idx="2384">
                  <c:v>-8.1795034996869229E-2</c:v>
                </c:pt>
                <c:pt idx="2385">
                  <c:v>-7.7342212535282215E-2</c:v>
                </c:pt>
                <c:pt idx="2386">
                  <c:v>-7.6581881859931727E-2</c:v>
                </c:pt>
                <c:pt idx="2387">
                  <c:v>-8.3983527958714055E-2</c:v>
                </c:pt>
                <c:pt idx="2388">
                  <c:v>-7.9366574035786022E-2</c:v>
                </c:pt>
                <c:pt idx="2389">
                  <c:v>-7.1407835465090053E-2</c:v>
                </c:pt>
                <c:pt idx="2390">
                  <c:v>-6.2927762193316861E-2</c:v>
                </c:pt>
                <c:pt idx="2391">
                  <c:v>-5.2210392870208511E-2</c:v>
                </c:pt>
                <c:pt idx="2392">
                  <c:v>-4.9505706847537981E-2</c:v>
                </c:pt>
                <c:pt idx="2393">
                  <c:v>-4.5372191931088671E-2</c:v>
                </c:pt>
                <c:pt idx="2394">
                  <c:v>-4.6726801672772066E-2</c:v>
                </c:pt>
                <c:pt idx="2395">
                  <c:v>-3.7919514521653229E-2</c:v>
                </c:pt>
                <c:pt idx="2396">
                  <c:v>-3.979016859903161E-2</c:v>
                </c:pt>
                <c:pt idx="2397">
                  <c:v>-4.5640029957597049E-2</c:v>
                </c:pt>
                <c:pt idx="2398">
                  <c:v>-4.132325115399605E-2</c:v>
                </c:pt>
                <c:pt idx="2399">
                  <c:v>-4.4784300077980642E-2</c:v>
                </c:pt>
                <c:pt idx="2400">
                  <c:v>-4.6903545556402693E-2</c:v>
                </c:pt>
                <c:pt idx="2401">
                  <c:v>-4.5706374645154806E-2</c:v>
                </c:pt>
                <c:pt idx="2402">
                  <c:v>-4.5452564585488457E-2</c:v>
                </c:pt>
                <c:pt idx="2403">
                  <c:v>-4.9438772571067269E-2</c:v>
                </c:pt>
                <c:pt idx="2404">
                  <c:v>-4.6944543232309531E-2</c:v>
                </c:pt>
                <c:pt idx="2405">
                  <c:v>-4.6923907620351576E-2</c:v>
                </c:pt>
                <c:pt idx="2406">
                  <c:v>-5.112537133113132E-2</c:v>
                </c:pt>
                <c:pt idx="2407">
                  <c:v>-4.7321880136685576E-2</c:v>
                </c:pt>
                <c:pt idx="2408">
                  <c:v>-4.1022215553552566E-2</c:v>
                </c:pt>
                <c:pt idx="2409">
                  <c:v>-4.2882148142452677E-2</c:v>
                </c:pt>
                <c:pt idx="2410">
                  <c:v>-3.9802470292028956E-2</c:v>
                </c:pt>
                <c:pt idx="2411">
                  <c:v>-3.9936607081368147E-2</c:v>
                </c:pt>
                <c:pt idx="2412">
                  <c:v>-4.1735570333882165E-2</c:v>
                </c:pt>
                <c:pt idx="2413">
                  <c:v>-4.2349345671435723E-2</c:v>
                </c:pt>
                <c:pt idx="2414">
                  <c:v>-3.8477735711080964E-2</c:v>
                </c:pt>
                <c:pt idx="2415">
                  <c:v>-4.3144632064236792E-2</c:v>
                </c:pt>
                <c:pt idx="2416">
                  <c:v>-4.317029246098586E-2</c:v>
                </c:pt>
                <c:pt idx="2417">
                  <c:v>-3.8920203599711704E-2</c:v>
                </c:pt>
                <c:pt idx="2418">
                  <c:v>-3.5684117371547058E-2</c:v>
                </c:pt>
                <c:pt idx="2419">
                  <c:v>-3.5427561208564842E-2</c:v>
                </c:pt>
                <c:pt idx="2420">
                  <c:v>-3.3990270917141366E-2</c:v>
                </c:pt>
                <c:pt idx="2421">
                  <c:v>-3.2269300716927601E-2</c:v>
                </c:pt>
                <c:pt idx="2422">
                  <c:v>-3.4566734837397931E-2</c:v>
                </c:pt>
                <c:pt idx="2423">
                  <c:v>-3.4351181661934321E-2</c:v>
                </c:pt>
                <c:pt idx="2424">
                  <c:v>-3.0241414961975025E-2</c:v>
                </c:pt>
                <c:pt idx="2425">
                  <c:v>-3.1952279820682807E-2</c:v>
                </c:pt>
                <c:pt idx="2426">
                  <c:v>-3.3423128875645802E-2</c:v>
                </c:pt>
                <c:pt idx="2427">
                  <c:v>-3.0853485272131449E-2</c:v>
                </c:pt>
                <c:pt idx="2428">
                  <c:v>-3.6913264186009348E-2</c:v>
                </c:pt>
                <c:pt idx="2429">
                  <c:v>-3.6761654849556555E-2</c:v>
                </c:pt>
                <c:pt idx="2430">
                  <c:v>-3.6661918714231675E-2</c:v>
                </c:pt>
                <c:pt idx="2431">
                  <c:v>-3.3585966959506407E-2</c:v>
                </c:pt>
                <c:pt idx="2432">
                  <c:v>-3.7715567218037475E-2</c:v>
                </c:pt>
                <c:pt idx="2433">
                  <c:v>-3.9037271524436513E-2</c:v>
                </c:pt>
                <c:pt idx="2434">
                  <c:v>-3.4072322040879267E-2</c:v>
                </c:pt>
                <c:pt idx="2435">
                  <c:v>-2.9348503799551298E-2</c:v>
                </c:pt>
                <c:pt idx="2436">
                  <c:v>-1.9017461283840794E-2</c:v>
                </c:pt>
                <c:pt idx="2437">
                  <c:v>-2.1629704014228621E-2</c:v>
                </c:pt>
                <c:pt idx="2438">
                  <c:v>-2.5257322429383885E-2</c:v>
                </c:pt>
                <c:pt idx="2439">
                  <c:v>-4.1163939980390411E-2</c:v>
                </c:pt>
                <c:pt idx="2440">
                  <c:v>-3.5870987843130767E-2</c:v>
                </c:pt>
                <c:pt idx="2441">
                  <c:v>-4.3629173230170251E-2</c:v>
                </c:pt>
                <c:pt idx="2442">
                  <c:v>-4.1970659617655025E-2</c:v>
                </c:pt>
                <c:pt idx="2443">
                  <c:v>-3.7771981847279916E-2</c:v>
                </c:pt>
                <c:pt idx="2444">
                  <c:v>-4.0473940357275931E-2</c:v>
                </c:pt>
                <c:pt idx="2445">
                  <c:v>-3.9349126878176988E-2</c:v>
                </c:pt>
                <c:pt idx="2446">
                  <c:v>-3.8359552347871979E-2</c:v>
                </c:pt>
                <c:pt idx="2447">
                  <c:v>-2.2253717483583867E-2</c:v>
                </c:pt>
                <c:pt idx="2448">
                  <c:v>-1.9893550571599888E-2</c:v>
                </c:pt>
                <c:pt idx="2449">
                  <c:v>-2.4407621229194296E-2</c:v>
                </c:pt>
                <c:pt idx="2450">
                  <c:v>-2.8547919073950195E-2</c:v>
                </c:pt>
                <c:pt idx="2451">
                  <c:v>-2.475561678982351E-2</c:v>
                </c:pt>
                <c:pt idx="2452">
                  <c:v>-2.2106928434866464E-2</c:v>
                </c:pt>
                <c:pt idx="2453">
                  <c:v>-2.6429884643025151E-2</c:v>
                </c:pt>
                <c:pt idx="2454">
                  <c:v>-2.3010765582823719E-2</c:v>
                </c:pt>
                <c:pt idx="2455">
                  <c:v>-2.4916452396024157E-2</c:v>
                </c:pt>
                <c:pt idx="2456">
                  <c:v>-3.7887549241662537E-2</c:v>
                </c:pt>
                <c:pt idx="2457">
                  <c:v>-3.398162095727688E-2</c:v>
                </c:pt>
                <c:pt idx="2458">
                  <c:v>-3.7600963881201502E-2</c:v>
                </c:pt>
                <c:pt idx="2459">
                  <c:v>-3.8709938133824583E-2</c:v>
                </c:pt>
                <c:pt idx="2460">
                  <c:v>-3.5963048699361823E-2</c:v>
                </c:pt>
                <c:pt idx="2461">
                  <c:v>-4.6152212751491208E-2</c:v>
                </c:pt>
                <c:pt idx="2462">
                  <c:v>-4.5583092134589283E-2</c:v>
                </c:pt>
                <c:pt idx="2463">
                  <c:v>-4.8311282039605961E-2</c:v>
                </c:pt>
                <c:pt idx="2464">
                  <c:v>-4.8797379507805376E-2</c:v>
                </c:pt>
                <c:pt idx="2465">
                  <c:v>-4.9914363671067372E-2</c:v>
                </c:pt>
                <c:pt idx="2466">
                  <c:v>-4.449104598886737E-2</c:v>
                </c:pt>
                <c:pt idx="2467">
                  <c:v>-4.0513344549633949E-2</c:v>
                </c:pt>
                <c:pt idx="2468">
                  <c:v>-3.9903542297728904E-2</c:v>
                </c:pt>
                <c:pt idx="2469">
                  <c:v>-3.8875944594141634E-2</c:v>
                </c:pt>
                <c:pt idx="2470">
                  <c:v>-3.3717328431664667E-2</c:v>
                </c:pt>
                <c:pt idx="2471">
                  <c:v>-3.4117460118207314E-2</c:v>
                </c:pt>
                <c:pt idx="2472">
                  <c:v>-3.9421202794898892E-2</c:v>
                </c:pt>
                <c:pt idx="2473">
                  <c:v>-4.1373945177298047E-2</c:v>
                </c:pt>
                <c:pt idx="2474">
                  <c:v>-4.4332534212842029E-2</c:v>
                </c:pt>
                <c:pt idx="2475">
                  <c:v>-4.2206309276475944E-2</c:v>
                </c:pt>
                <c:pt idx="2476">
                  <c:v>-4.4084102160152919E-2</c:v>
                </c:pt>
                <c:pt idx="2477">
                  <c:v>-4.6339646253929008E-2</c:v>
                </c:pt>
                <c:pt idx="2478">
                  <c:v>-4.4076827907752254E-2</c:v>
                </c:pt>
                <c:pt idx="2479">
                  <c:v>-4.8351451104067598E-2</c:v>
                </c:pt>
                <c:pt idx="2480">
                  <c:v>-4.4312278381129687E-2</c:v>
                </c:pt>
                <c:pt idx="2481">
                  <c:v>-4.4753442269056309E-2</c:v>
                </c:pt>
                <c:pt idx="2482">
                  <c:v>-4.8446481151311137E-2</c:v>
                </c:pt>
                <c:pt idx="2483">
                  <c:v>-6.2572043549087394E-2</c:v>
                </c:pt>
                <c:pt idx="2484">
                  <c:v>-6.8992515431673257E-2</c:v>
                </c:pt>
                <c:pt idx="2485">
                  <c:v>-7.5323120153713688E-2</c:v>
                </c:pt>
                <c:pt idx="2486">
                  <c:v>-6.4759941610407198E-2</c:v>
                </c:pt>
                <c:pt idx="2487">
                  <c:v>-6.4394117624671898E-2</c:v>
                </c:pt>
                <c:pt idx="2488">
                  <c:v>-6.1864813057197453E-2</c:v>
                </c:pt>
                <c:pt idx="2489">
                  <c:v>-6.6323563277586206E-2</c:v>
                </c:pt>
                <c:pt idx="2490">
                  <c:v>-6.0364540328504378E-2</c:v>
                </c:pt>
                <c:pt idx="2491">
                  <c:v>-5.8585049444957876E-2</c:v>
                </c:pt>
                <c:pt idx="2492">
                  <c:v>-6.483454054274819E-2</c:v>
                </c:pt>
                <c:pt idx="2493">
                  <c:v>-6.5690822829994833E-2</c:v>
                </c:pt>
                <c:pt idx="2494">
                  <c:v>-6.3711293989139051E-2</c:v>
                </c:pt>
                <c:pt idx="2495">
                  <c:v>-6.4136459302234938E-2</c:v>
                </c:pt>
                <c:pt idx="2496">
                  <c:v>-6.908727724251934E-2</c:v>
                </c:pt>
                <c:pt idx="2497">
                  <c:v>-8.4311504054357292E-2</c:v>
                </c:pt>
                <c:pt idx="2498">
                  <c:v>-7.9893794002770024E-2</c:v>
                </c:pt>
                <c:pt idx="2499">
                  <c:v>-7.386910359663873E-2</c:v>
                </c:pt>
                <c:pt idx="2500">
                  <c:v>-7.2625158631619169E-2</c:v>
                </c:pt>
                <c:pt idx="2501">
                  <c:v>-6.4379303539279148E-2</c:v>
                </c:pt>
                <c:pt idx="2502">
                  <c:v>-6.1607685895943488E-2</c:v>
                </c:pt>
                <c:pt idx="2503">
                  <c:v>-6.1265572945415646E-2</c:v>
                </c:pt>
                <c:pt idx="2504">
                  <c:v>-6.2925536627960132E-2</c:v>
                </c:pt>
                <c:pt idx="2505">
                  <c:v>-5.7774067239200047E-2</c:v>
                </c:pt>
                <c:pt idx="2506">
                  <c:v>-6.4011575340702925E-2</c:v>
                </c:pt>
                <c:pt idx="2507">
                  <c:v>-6.4315882894033352E-2</c:v>
                </c:pt>
                <c:pt idx="2508">
                  <c:v>-6.7093555774855013E-2</c:v>
                </c:pt>
                <c:pt idx="2509">
                  <c:v>-6.5986395437671791E-2</c:v>
                </c:pt>
                <c:pt idx="2510">
                  <c:v>-6.2411431030583525E-2</c:v>
                </c:pt>
                <c:pt idx="2511">
                  <c:v>-6.4097838572621746E-2</c:v>
                </c:pt>
                <c:pt idx="2512">
                  <c:v>-6.6290201043684438E-2</c:v>
                </c:pt>
                <c:pt idx="2513">
                  <c:v>-6.5236780939187333E-2</c:v>
                </c:pt>
                <c:pt idx="2514">
                  <c:v>-6.1175294134953512E-2</c:v>
                </c:pt>
                <c:pt idx="2515">
                  <c:v>-6.4700135517011689E-2</c:v>
                </c:pt>
                <c:pt idx="2516">
                  <c:v>-6.4401500765115138E-2</c:v>
                </c:pt>
                <c:pt idx="2517">
                  <c:v>-6.7569083135513228E-2</c:v>
                </c:pt>
                <c:pt idx="2518">
                  <c:v>-6.237362828919215E-2</c:v>
                </c:pt>
                <c:pt idx="2519">
                  <c:v>-5.7588707921182064E-2</c:v>
                </c:pt>
                <c:pt idx="2520">
                  <c:v>-5.4432710176184437E-2</c:v>
                </c:pt>
                <c:pt idx="2521">
                  <c:v>-5.0144295379753887E-2</c:v>
                </c:pt>
                <c:pt idx="2522">
                  <c:v>-5.0940790164246082E-2</c:v>
                </c:pt>
                <c:pt idx="2523">
                  <c:v>-5.06125962925177E-2</c:v>
                </c:pt>
                <c:pt idx="2524">
                  <c:v>-4.6149201067583918E-2</c:v>
                </c:pt>
                <c:pt idx="2525">
                  <c:v>-4.5307554926734085E-2</c:v>
                </c:pt>
                <c:pt idx="2526">
                  <c:v>-4.3389407072180954E-2</c:v>
                </c:pt>
                <c:pt idx="2527">
                  <c:v>-4.7197418448293678E-2</c:v>
                </c:pt>
                <c:pt idx="2528">
                  <c:v>-4.648984004582922E-2</c:v>
                </c:pt>
                <c:pt idx="2529">
                  <c:v>-4.7299433265093484E-2</c:v>
                </c:pt>
                <c:pt idx="2530">
                  <c:v>-4.324908491086641E-2</c:v>
                </c:pt>
                <c:pt idx="2531">
                  <c:v>-4.38053939200354E-2</c:v>
                </c:pt>
                <c:pt idx="2532">
                  <c:v>-3.8491994733037431E-2</c:v>
                </c:pt>
                <c:pt idx="2533">
                  <c:v>-3.3219850835120211E-2</c:v>
                </c:pt>
                <c:pt idx="2534">
                  <c:v>-3.5822065242373843E-2</c:v>
                </c:pt>
                <c:pt idx="2535">
                  <c:v>-3.3470712950221311E-2</c:v>
                </c:pt>
                <c:pt idx="2536">
                  <c:v>-3.8959020858962495E-2</c:v>
                </c:pt>
                <c:pt idx="2537">
                  <c:v>-3.925681106457822E-2</c:v>
                </c:pt>
                <c:pt idx="2538">
                  <c:v>-3.2778078767639274E-2</c:v>
                </c:pt>
                <c:pt idx="2539">
                  <c:v>-3.2810992170341446E-2</c:v>
                </c:pt>
                <c:pt idx="2540">
                  <c:v>-3.0181792119187697E-2</c:v>
                </c:pt>
                <c:pt idx="2541">
                  <c:v>-3.3120860981257896E-2</c:v>
                </c:pt>
                <c:pt idx="2542">
                  <c:v>-3.1069792696474825E-2</c:v>
                </c:pt>
                <c:pt idx="2543">
                  <c:v>-3.3625318035746074E-2</c:v>
                </c:pt>
                <c:pt idx="2544">
                  <c:v>-3.1180037855804438E-2</c:v>
                </c:pt>
                <c:pt idx="2545">
                  <c:v>-2.859794117835536E-2</c:v>
                </c:pt>
                <c:pt idx="2546">
                  <c:v>-2.5634245028037173E-2</c:v>
                </c:pt>
                <c:pt idx="2547">
                  <c:v>-2.4711633988068402E-2</c:v>
                </c:pt>
                <c:pt idx="2548">
                  <c:v>-1.875660271527629E-2</c:v>
                </c:pt>
                <c:pt idx="2549">
                  <c:v>-2.0047587314658936E-2</c:v>
                </c:pt>
                <c:pt idx="2550">
                  <c:v>-1.9730284902987248E-2</c:v>
                </c:pt>
                <c:pt idx="2551">
                  <c:v>-1.4989511996698929E-2</c:v>
                </c:pt>
                <c:pt idx="2552">
                  <c:v>-1.6684341099293093E-2</c:v>
                </c:pt>
                <c:pt idx="2553">
                  <c:v>-1.7686092499717709E-2</c:v>
                </c:pt>
                <c:pt idx="2554">
                  <c:v>-1.8029878607971894E-2</c:v>
                </c:pt>
                <c:pt idx="2555">
                  <c:v>-1.6945305900094132E-2</c:v>
                </c:pt>
                <c:pt idx="2556">
                  <c:v>-1.9802382066156393E-2</c:v>
                </c:pt>
                <c:pt idx="2557">
                  <c:v>-8.2498095873473204E-3</c:v>
                </c:pt>
                <c:pt idx="2558">
                  <c:v>-1.4586288952071315E-2</c:v>
                </c:pt>
                <c:pt idx="2559">
                  <c:v>-1.322115159574137E-2</c:v>
                </c:pt>
                <c:pt idx="2560">
                  <c:v>-1.5681107759168426E-2</c:v>
                </c:pt>
                <c:pt idx="2561">
                  <c:v>-1.849860179387643E-2</c:v>
                </c:pt>
                <c:pt idx="2562">
                  <c:v>-2.1214463447836437E-2</c:v>
                </c:pt>
                <c:pt idx="2563">
                  <c:v>-2.1246070194028605E-2</c:v>
                </c:pt>
                <c:pt idx="2564">
                  <c:v>-1.7540798669730094E-2</c:v>
                </c:pt>
                <c:pt idx="2565">
                  <c:v>-1.5113110548168177E-2</c:v>
                </c:pt>
                <c:pt idx="2566">
                  <c:v>-1.8917648130144432E-2</c:v>
                </c:pt>
                <c:pt idx="2567">
                  <c:v>-1.0716577892945559E-2</c:v>
                </c:pt>
                <c:pt idx="2568">
                  <c:v>-1.0800833335593108E-2</c:v>
                </c:pt>
                <c:pt idx="2569">
                  <c:v>-7.1840559201820763E-3</c:v>
                </c:pt>
                <c:pt idx="2570">
                  <c:v>-7.1359088147523167E-3</c:v>
                </c:pt>
                <c:pt idx="2571">
                  <c:v>-1.7869112052724758E-2</c:v>
                </c:pt>
                <c:pt idx="2572">
                  <c:v>-1.4103909612152851E-2</c:v>
                </c:pt>
                <c:pt idx="2573">
                  <c:v>-1.3534111764742323E-2</c:v>
                </c:pt>
                <c:pt idx="2574">
                  <c:v>-1.1833968394512501E-2</c:v>
                </c:pt>
                <c:pt idx="2575">
                  <c:v>-1.3291886330476279E-2</c:v>
                </c:pt>
                <c:pt idx="2576">
                  <c:v>-1.0714482462078958E-2</c:v>
                </c:pt>
                <c:pt idx="2577">
                  <c:v>-5.8491150771034913E-3</c:v>
                </c:pt>
                <c:pt idx="2578">
                  <c:v>-7.4969629730645302E-3</c:v>
                </c:pt>
                <c:pt idx="2579">
                  <c:v>-7.765071891776258E-3</c:v>
                </c:pt>
                <c:pt idx="2580">
                  <c:v>-7.1348863294752448E-3</c:v>
                </c:pt>
                <c:pt idx="2581">
                  <c:v>-5.4553387341147765E-3</c:v>
                </c:pt>
                <c:pt idx="2582">
                  <c:v>-8.5470898782272972E-3</c:v>
                </c:pt>
                <c:pt idx="2583">
                  <c:v>-7.8982313445389099E-3</c:v>
                </c:pt>
                <c:pt idx="2584">
                  <c:v>-7.7962457416044682E-3</c:v>
                </c:pt>
                <c:pt idx="2585">
                  <c:v>-6.49078168837431E-3</c:v>
                </c:pt>
                <c:pt idx="2586">
                  <c:v>-8.602142079035497E-3</c:v>
                </c:pt>
                <c:pt idx="2587">
                  <c:v>-1.1262271645873127E-2</c:v>
                </c:pt>
                <c:pt idx="2588">
                  <c:v>-1.4712251170804626E-2</c:v>
                </c:pt>
                <c:pt idx="2589">
                  <c:v>-1.0239568592586831E-2</c:v>
                </c:pt>
                <c:pt idx="2590">
                  <c:v>-1.0067076654225869E-2</c:v>
                </c:pt>
                <c:pt idx="2591">
                  <c:v>-1.0672940345959541E-2</c:v>
                </c:pt>
                <c:pt idx="2592">
                  <c:v>-5.4368330785004079E-3</c:v>
                </c:pt>
                <c:pt idx="2593">
                  <c:v>-7.5479995953294174E-3</c:v>
                </c:pt>
                <c:pt idx="2594">
                  <c:v>0</c:v>
                </c:pt>
                <c:pt idx="2595">
                  <c:v>0</c:v>
                </c:pt>
                <c:pt idx="2596">
                  <c:v>-1.7819657884009966E-3</c:v>
                </c:pt>
                <c:pt idx="2597">
                  <c:v>-1.1914589459804014E-4</c:v>
                </c:pt>
                <c:pt idx="2598">
                  <c:v>-2.0796265986519321E-3</c:v>
                </c:pt>
                <c:pt idx="2599">
                  <c:v>0</c:v>
                </c:pt>
                <c:pt idx="2600">
                  <c:v>0</c:v>
                </c:pt>
                <c:pt idx="2601">
                  <c:v>-5.6576376613874761E-3</c:v>
                </c:pt>
                <c:pt idx="2602">
                  <c:v>-8.2142096082305077E-3</c:v>
                </c:pt>
                <c:pt idx="2603">
                  <c:v>-4.7792679865905734E-3</c:v>
                </c:pt>
                <c:pt idx="2604">
                  <c:v>-7.7924954191832202E-3</c:v>
                </c:pt>
                <c:pt idx="2605">
                  <c:v>-4.0103990935443949E-3</c:v>
                </c:pt>
                <c:pt idx="2606">
                  <c:v>-9.0278730806573671E-4</c:v>
                </c:pt>
                <c:pt idx="2607">
                  <c:v>-1.3137859207561619E-3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-1.580141041031196E-2</c:v>
                </c:pt>
                <c:pt idx="2612">
                  <c:v>-1.0942405374008576E-2</c:v>
                </c:pt>
                <c:pt idx="2613">
                  <c:v>0</c:v>
                </c:pt>
                <c:pt idx="2614">
                  <c:v>0</c:v>
                </c:pt>
                <c:pt idx="2615">
                  <c:v>-3.5331527233248812E-3</c:v>
                </c:pt>
                <c:pt idx="2616">
                  <c:v>-2.2662006163636462E-3</c:v>
                </c:pt>
                <c:pt idx="2617">
                  <c:v>-1.8712642155765616E-4</c:v>
                </c:pt>
                <c:pt idx="2618">
                  <c:v>0</c:v>
                </c:pt>
                <c:pt idx="2619">
                  <c:v>0</c:v>
                </c:pt>
                <c:pt idx="2620">
                  <c:v>-8.8948264732414311E-4</c:v>
                </c:pt>
                <c:pt idx="2621">
                  <c:v>-1.5899550446152043E-4</c:v>
                </c:pt>
                <c:pt idx="2622">
                  <c:v>0</c:v>
                </c:pt>
                <c:pt idx="2623">
                  <c:v>-3.2425109459842312E-3</c:v>
                </c:pt>
                <c:pt idx="2624">
                  <c:v>-3.2867739495613555E-3</c:v>
                </c:pt>
                <c:pt idx="2625">
                  <c:v>-1.0220555701555202E-3</c:v>
                </c:pt>
                <c:pt idx="2626">
                  <c:v>-3.51157931339571E-4</c:v>
                </c:pt>
                <c:pt idx="2627">
                  <c:v>-1.6461135839775074E-2</c:v>
                </c:pt>
                <c:pt idx="2628">
                  <c:v>-1.7303152415816432E-2</c:v>
                </c:pt>
                <c:pt idx="2629">
                  <c:v>-1.1443505466148836E-2</c:v>
                </c:pt>
                <c:pt idx="2630">
                  <c:v>-1.3554048161617756E-2</c:v>
                </c:pt>
                <c:pt idx="2631">
                  <c:v>-1.8716290262453163E-2</c:v>
                </c:pt>
                <c:pt idx="2632">
                  <c:v>-1.628213168468676E-2</c:v>
                </c:pt>
                <c:pt idx="2633">
                  <c:v>-8.9385383474178473E-3</c:v>
                </c:pt>
                <c:pt idx="2634">
                  <c:v>-1.3829266794550101E-2</c:v>
                </c:pt>
                <c:pt idx="2635">
                  <c:v>-9.422855787411458E-3</c:v>
                </c:pt>
                <c:pt idx="2636">
                  <c:v>-8.2857951068247265E-3</c:v>
                </c:pt>
                <c:pt idx="2637">
                  <c:v>-4.6062294800205805E-3</c:v>
                </c:pt>
                <c:pt idx="2638">
                  <c:v>-6.7006516831056556E-3</c:v>
                </c:pt>
                <c:pt idx="2639">
                  <c:v>-1.8190865439122701E-2</c:v>
                </c:pt>
                <c:pt idx="2640">
                  <c:v>-1.0967275101507095E-2</c:v>
                </c:pt>
                <c:pt idx="2641">
                  <c:v>-2.2290072344370006E-2</c:v>
                </c:pt>
                <c:pt idx="2642">
                  <c:v>-2.2246767525076136E-2</c:v>
                </c:pt>
                <c:pt idx="2643">
                  <c:v>-2.5197466641497707E-2</c:v>
                </c:pt>
                <c:pt idx="2644">
                  <c:v>-1.7195347740880156E-2</c:v>
                </c:pt>
                <c:pt idx="2645">
                  <c:v>-2.2130811895835857E-2</c:v>
                </c:pt>
                <c:pt idx="2646">
                  <c:v>-1.5524013724500223E-2</c:v>
                </c:pt>
                <c:pt idx="2647">
                  <c:v>-1.172714334498464E-2</c:v>
                </c:pt>
                <c:pt idx="2648">
                  <c:v>-9.037750025700236E-3</c:v>
                </c:pt>
                <c:pt idx="2649">
                  <c:v>-9.1110294045375611E-4</c:v>
                </c:pt>
                <c:pt idx="2650">
                  <c:v>-1.6214777717457895E-3</c:v>
                </c:pt>
                <c:pt idx="2651">
                  <c:v>0</c:v>
                </c:pt>
                <c:pt idx="2652">
                  <c:v>-1.0939718337888266E-3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-2.3796105169657522E-3</c:v>
                </c:pt>
                <c:pt idx="2657">
                  <c:v>-1.3045714502566172E-3</c:v>
                </c:pt>
                <c:pt idx="2658">
                  <c:v>-1.471881609811283E-3</c:v>
                </c:pt>
                <c:pt idx="2659">
                  <c:v>0</c:v>
                </c:pt>
                <c:pt idx="2660">
                  <c:v>-3.8917542211481986E-3</c:v>
                </c:pt>
                <c:pt idx="2661">
                  <c:v>-5.8108051365420082E-3</c:v>
                </c:pt>
                <c:pt idx="2662">
                  <c:v>-8.9211241780638821E-3</c:v>
                </c:pt>
                <c:pt idx="2663">
                  <c:v>-7.3819430192107417E-3</c:v>
                </c:pt>
                <c:pt idx="2664">
                  <c:v>-1.1042123834235846E-2</c:v>
                </c:pt>
                <c:pt idx="2665">
                  <c:v>-1.495668709177952E-2</c:v>
                </c:pt>
                <c:pt idx="2666">
                  <c:v>-1.3940834899250154E-2</c:v>
                </c:pt>
                <c:pt idx="2667">
                  <c:v>-8.7963515271216857E-3</c:v>
                </c:pt>
                <c:pt idx="2668">
                  <c:v>-1.2154282518828467E-2</c:v>
                </c:pt>
                <c:pt idx="2669">
                  <c:v>-1.3425969048343455E-2</c:v>
                </c:pt>
                <c:pt idx="2670">
                  <c:v>-2.8285161050516268E-2</c:v>
                </c:pt>
                <c:pt idx="2671">
                  <c:v>-2.2143406725930254E-2</c:v>
                </c:pt>
                <c:pt idx="2672">
                  <c:v>-1.4701434515616549E-2</c:v>
                </c:pt>
                <c:pt idx="2673">
                  <c:v>-1.3602347896407744E-2</c:v>
                </c:pt>
                <c:pt idx="2674">
                  <c:v>-1.0146114371193895E-2</c:v>
                </c:pt>
                <c:pt idx="2675">
                  <c:v>-2.411302820387777E-2</c:v>
                </c:pt>
                <c:pt idx="2676">
                  <c:v>-2.0516429834636026E-2</c:v>
                </c:pt>
                <c:pt idx="2677">
                  <c:v>-2.1613465245426747E-2</c:v>
                </c:pt>
                <c:pt idx="2678">
                  <c:v>-1.2856934243586846E-2</c:v>
                </c:pt>
                <c:pt idx="2679">
                  <c:v>-1.3755147878021944E-2</c:v>
                </c:pt>
                <c:pt idx="2680">
                  <c:v>-1.4665731452709876E-2</c:v>
                </c:pt>
                <c:pt idx="2681">
                  <c:v>-1.1992746094513949E-2</c:v>
                </c:pt>
                <c:pt idx="2682">
                  <c:v>-1.2675382237861833E-2</c:v>
                </c:pt>
                <c:pt idx="2683">
                  <c:v>-1.132454363778547E-2</c:v>
                </c:pt>
                <c:pt idx="2684">
                  <c:v>-3.2761760429816768E-3</c:v>
                </c:pt>
                <c:pt idx="2685">
                  <c:v>0</c:v>
                </c:pt>
                <c:pt idx="2686">
                  <c:v>0</c:v>
                </c:pt>
                <c:pt idx="2687">
                  <c:v>-4.2648528342042781E-3</c:v>
                </c:pt>
                <c:pt idx="2688">
                  <c:v>-2.088407414657322E-3</c:v>
                </c:pt>
                <c:pt idx="2689">
                  <c:v>0</c:v>
                </c:pt>
                <c:pt idx="2690">
                  <c:v>-4.4759856304589672E-3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-6.3080461988647548E-3</c:v>
                </c:pt>
                <c:pt idx="2699">
                  <c:v>-8.3972922018697056E-3</c:v>
                </c:pt>
                <c:pt idx="2700">
                  <c:v>-7.4613066483487679E-3</c:v>
                </c:pt>
                <c:pt idx="2701">
                  <c:v>-1.4498392849445985E-2</c:v>
                </c:pt>
                <c:pt idx="2702">
                  <c:v>-1.5568353169476091E-2</c:v>
                </c:pt>
                <c:pt idx="2703">
                  <c:v>-9.3871283691132762E-3</c:v>
                </c:pt>
                <c:pt idx="2704">
                  <c:v>-6.3045560874339223E-3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-9.6677975811551608E-5</c:v>
                </c:pt>
                <c:pt idx="2717">
                  <c:v>-9.0282266736746994E-4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-4.4587563787532123E-3</c:v>
                </c:pt>
                <c:pt idx="2722">
                  <c:v>-2.3887147009180386E-3</c:v>
                </c:pt>
                <c:pt idx="2723">
                  <c:v>-4.9751441077199232E-3</c:v>
                </c:pt>
                <c:pt idx="2724">
                  <c:v>-1.8940964752056991E-3</c:v>
                </c:pt>
                <c:pt idx="2725">
                  <c:v>0</c:v>
                </c:pt>
                <c:pt idx="2726">
                  <c:v>-1.9956580205030775E-3</c:v>
                </c:pt>
                <c:pt idx="2727">
                  <c:v>-2.8410704900530824E-4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-8.2379921895012187E-4</c:v>
                </c:pt>
                <c:pt idx="2733">
                  <c:v>0</c:v>
                </c:pt>
                <c:pt idx="2734">
                  <c:v>-6.9028122172750802E-3</c:v>
                </c:pt>
                <c:pt idx="2735">
                  <c:v>-6.6910434999966932E-3</c:v>
                </c:pt>
                <c:pt idx="2736">
                  <c:v>-5.1304658115331496E-3</c:v>
                </c:pt>
                <c:pt idx="2737">
                  <c:v>-7.6293060428201309E-3</c:v>
                </c:pt>
                <c:pt idx="2738">
                  <c:v>-1.2485053148856401E-2</c:v>
                </c:pt>
                <c:pt idx="2739">
                  <c:v>-2.1934262705306752E-3</c:v>
                </c:pt>
                <c:pt idx="2740">
                  <c:v>-3.280375265287488E-3</c:v>
                </c:pt>
                <c:pt idx="2741">
                  <c:v>-1.1389130195370446E-3</c:v>
                </c:pt>
                <c:pt idx="2742">
                  <c:v>0</c:v>
                </c:pt>
                <c:pt idx="2743">
                  <c:v>-1.3647383935844303E-3</c:v>
                </c:pt>
                <c:pt idx="2744">
                  <c:v>0</c:v>
                </c:pt>
                <c:pt idx="2745">
                  <c:v>-2.8522092113032449E-3</c:v>
                </c:pt>
                <c:pt idx="2746">
                  <c:v>-3.6044375552295686E-4</c:v>
                </c:pt>
                <c:pt idx="2747">
                  <c:v>-2.4707442328279761E-2</c:v>
                </c:pt>
                <c:pt idx="2748">
                  <c:v>-2.0262549601369747E-2</c:v>
                </c:pt>
                <c:pt idx="2749">
                  <c:v>-2.4727410567404705E-2</c:v>
                </c:pt>
                <c:pt idx="2750">
                  <c:v>-3.6645782901891785E-2</c:v>
                </c:pt>
                <c:pt idx="2751">
                  <c:v>-3.7196855183783586E-2</c:v>
                </c:pt>
                <c:pt idx="2752">
                  <c:v>-3.3806215022783859E-2</c:v>
                </c:pt>
                <c:pt idx="2753">
                  <c:v>-2.8164008533373811E-2</c:v>
                </c:pt>
                <c:pt idx="2754">
                  <c:v>-2.8826932427780713E-2</c:v>
                </c:pt>
                <c:pt idx="2755">
                  <c:v>-2.5870919228010044E-2</c:v>
                </c:pt>
                <c:pt idx="2756">
                  <c:v>-3.022406904077635E-2</c:v>
                </c:pt>
                <c:pt idx="2757">
                  <c:v>-2.6765476538354118E-2</c:v>
                </c:pt>
                <c:pt idx="2758">
                  <c:v>-2.7670133098790784E-2</c:v>
                </c:pt>
                <c:pt idx="2759">
                  <c:v>-2.0596278468708939E-2</c:v>
                </c:pt>
                <c:pt idx="2760">
                  <c:v>-1.5649628471131809E-2</c:v>
                </c:pt>
                <c:pt idx="2761">
                  <c:v>-1.9282844053641061E-2</c:v>
                </c:pt>
                <c:pt idx="2762">
                  <c:v>-1.9299491928280298E-2</c:v>
                </c:pt>
                <c:pt idx="2763">
                  <c:v>-2.0445977864391968E-2</c:v>
                </c:pt>
                <c:pt idx="2764">
                  <c:v>-1.9636442147849376E-2</c:v>
                </c:pt>
                <c:pt idx="2765">
                  <c:v>-2.0141377021145171E-2</c:v>
                </c:pt>
                <c:pt idx="2766">
                  <c:v>-1.7505521101836341E-2</c:v>
                </c:pt>
                <c:pt idx="2767">
                  <c:v>-1.5604900260223039E-2</c:v>
                </c:pt>
                <c:pt idx="2768">
                  <c:v>-1.7752883650783462E-2</c:v>
                </c:pt>
                <c:pt idx="2769">
                  <c:v>-4.2825540743749481E-3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-3.6576698099080917E-3</c:v>
                </c:pt>
                <c:pt idx="2776">
                  <c:v>0</c:v>
                </c:pt>
                <c:pt idx="2777">
                  <c:v>0</c:v>
                </c:pt>
                <c:pt idx="2778">
                  <c:v>-4.6414080488635411E-4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-2.4247918596568998E-3</c:v>
                </c:pt>
                <c:pt idx="2785">
                  <c:v>-5.6240849620515414E-3</c:v>
                </c:pt>
                <c:pt idx="2786">
                  <c:v>0</c:v>
                </c:pt>
                <c:pt idx="2787">
                  <c:v>-6.8385301325450173E-3</c:v>
                </c:pt>
                <c:pt idx="2788">
                  <c:v>-1.393907469793124E-2</c:v>
                </c:pt>
                <c:pt idx="2789">
                  <c:v>-9.3978387902820433E-3</c:v>
                </c:pt>
                <c:pt idx="2790">
                  <c:v>-1.7536102870609423E-2</c:v>
                </c:pt>
                <c:pt idx="2791">
                  <c:v>-3.0617667441285815E-2</c:v>
                </c:pt>
                <c:pt idx="2792">
                  <c:v>-5.6761960872616264E-2</c:v>
                </c:pt>
                <c:pt idx="2793">
                  <c:v>-4.213669443782514E-2</c:v>
                </c:pt>
                <c:pt idx="2794">
                  <c:v>-5.4398426859687529E-2</c:v>
                </c:pt>
                <c:pt idx="2795">
                  <c:v>-8.1224780239118971E-2</c:v>
                </c:pt>
                <c:pt idx="2796">
                  <c:v>-7.1245887339893066E-2</c:v>
                </c:pt>
                <c:pt idx="2797">
                  <c:v>-5.924159377739479E-2</c:v>
                </c:pt>
                <c:pt idx="2798">
                  <c:v>-5.6287863253095025E-2</c:v>
                </c:pt>
                <c:pt idx="2799">
                  <c:v>-4.0516045113012031E-2</c:v>
                </c:pt>
                <c:pt idx="2800">
                  <c:v>-2.7916607823290567E-2</c:v>
                </c:pt>
                <c:pt idx="2801">
                  <c:v>-2.770031851937679E-2</c:v>
                </c:pt>
                <c:pt idx="2802">
                  <c:v>-2.4629308592153048E-2</c:v>
                </c:pt>
                <c:pt idx="2803">
                  <c:v>-2.6746478688495903E-2</c:v>
                </c:pt>
                <c:pt idx="2804">
                  <c:v>-2.4139792186328328E-2</c:v>
                </c:pt>
                <c:pt idx="2805">
                  <c:v>-1.0325307315452047E-2</c:v>
                </c:pt>
                <c:pt idx="2806">
                  <c:v>-8.528121304069218E-4</c:v>
                </c:pt>
                <c:pt idx="2807">
                  <c:v>-1.1728222303351929E-2</c:v>
                </c:pt>
                <c:pt idx="2808">
                  <c:v>-1.7367418768814216E-2</c:v>
                </c:pt>
                <c:pt idx="2809">
                  <c:v>-2.9415253514753017E-2</c:v>
                </c:pt>
                <c:pt idx="2810">
                  <c:v>-2.2068189817436034E-2</c:v>
                </c:pt>
                <c:pt idx="2811">
                  <c:v>-1.6642762046131587E-2</c:v>
                </c:pt>
                <c:pt idx="2812">
                  <c:v>-1.0107301898218004E-2</c:v>
                </c:pt>
                <c:pt idx="2813">
                  <c:v>-6.969450996766542E-3</c:v>
                </c:pt>
                <c:pt idx="2814">
                  <c:v>-4.5464257841105393E-3</c:v>
                </c:pt>
                <c:pt idx="2815">
                  <c:v>0</c:v>
                </c:pt>
                <c:pt idx="2816">
                  <c:v>0</c:v>
                </c:pt>
                <c:pt idx="2817">
                  <c:v>-6.9467206102221688E-3</c:v>
                </c:pt>
                <c:pt idx="2818">
                  <c:v>-7.2314297737576206E-3</c:v>
                </c:pt>
                <c:pt idx="2819">
                  <c:v>-7.7573222092885297E-3</c:v>
                </c:pt>
                <c:pt idx="2820">
                  <c:v>-5.9116829553296319E-3</c:v>
                </c:pt>
                <c:pt idx="2821">
                  <c:v>-1.6458386710623947E-2</c:v>
                </c:pt>
                <c:pt idx="2822">
                  <c:v>-7.1823755489450036E-3</c:v>
                </c:pt>
                <c:pt idx="2823">
                  <c:v>-5.2250860243047981E-3</c:v>
                </c:pt>
                <c:pt idx="2824">
                  <c:v>-2.4474560796956299E-2</c:v>
                </c:pt>
                <c:pt idx="2825">
                  <c:v>-4.323218261335815E-2</c:v>
                </c:pt>
                <c:pt idx="2826">
                  <c:v>-1.5400684187044975E-2</c:v>
                </c:pt>
                <c:pt idx="2827">
                  <c:v>-3.9327388454423781E-2</c:v>
                </c:pt>
                <c:pt idx="2828">
                  <c:v>-4.7100547305426607E-2</c:v>
                </c:pt>
                <c:pt idx="2829">
                  <c:v>-3.527398248830789E-2</c:v>
                </c:pt>
                <c:pt idx="2830">
                  <c:v>-5.3906072640075964E-2</c:v>
                </c:pt>
                <c:pt idx="2831">
                  <c:v>-4.5516056912054174E-2</c:v>
                </c:pt>
                <c:pt idx="2832">
                  <c:v>-3.3546019301782026E-2</c:v>
                </c:pt>
                <c:pt idx="2833">
                  <c:v>-3.0847811997079436E-2</c:v>
                </c:pt>
                <c:pt idx="2834">
                  <c:v>-4.7981775741222969E-2</c:v>
                </c:pt>
                <c:pt idx="2835">
                  <c:v>-4.376387374274817E-2</c:v>
                </c:pt>
                <c:pt idx="2836">
                  <c:v>-2.8375143819395664E-2</c:v>
                </c:pt>
                <c:pt idx="2837">
                  <c:v>-2.9485871624081506E-2</c:v>
                </c:pt>
                <c:pt idx="2838">
                  <c:v>-2.1474029795787237E-2</c:v>
                </c:pt>
                <c:pt idx="2839">
                  <c:v>-2.5909437967535007E-2</c:v>
                </c:pt>
                <c:pt idx="2840">
                  <c:v>-2.0583533399085949E-2</c:v>
                </c:pt>
                <c:pt idx="2841">
                  <c:v>-8.8269487161742287E-3</c:v>
                </c:pt>
                <c:pt idx="2842">
                  <c:v>-8.5411256670222847E-3</c:v>
                </c:pt>
                <c:pt idx="2843">
                  <c:v>-2.2293016898804231E-2</c:v>
                </c:pt>
                <c:pt idx="2844">
                  <c:v>-2.9341064331073103E-2</c:v>
                </c:pt>
                <c:pt idx="2845">
                  <c:v>-3.2387662613295384E-2</c:v>
                </c:pt>
                <c:pt idx="2846">
                  <c:v>-4.6029964803507371E-2</c:v>
                </c:pt>
                <c:pt idx="2847">
                  <c:v>-4.4112156576033165E-2</c:v>
                </c:pt>
                <c:pt idx="2848">
                  <c:v>-2.9146662092079233E-2</c:v>
                </c:pt>
                <c:pt idx="2849">
                  <c:v>-2.8280115317571592E-2</c:v>
                </c:pt>
                <c:pt idx="2850">
                  <c:v>-3.1358527470727197E-2</c:v>
                </c:pt>
                <c:pt idx="2851">
                  <c:v>-2.71248861603492E-2</c:v>
                </c:pt>
                <c:pt idx="2852">
                  <c:v>-2.8722660991499487E-2</c:v>
                </c:pt>
                <c:pt idx="2853">
                  <c:v>-2.500185261888287E-2</c:v>
                </c:pt>
                <c:pt idx="2854">
                  <c:v>-1.8225364011222701E-2</c:v>
                </c:pt>
                <c:pt idx="2855">
                  <c:v>-1.3767628380800097E-2</c:v>
                </c:pt>
                <c:pt idx="2856">
                  <c:v>-1.0344463222176794E-2</c:v>
                </c:pt>
                <c:pt idx="2857">
                  <c:v>-2.6109889795012209E-3</c:v>
                </c:pt>
                <c:pt idx="2858">
                  <c:v>0</c:v>
                </c:pt>
                <c:pt idx="2859">
                  <c:v>0</c:v>
                </c:pt>
                <c:pt idx="2860">
                  <c:v>-9.0084674470986275E-4</c:v>
                </c:pt>
                <c:pt idx="2861">
                  <c:v>-3.8515357543467809E-3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-1.8339141475165644E-3</c:v>
                </c:pt>
                <c:pt idx="2867">
                  <c:v>0</c:v>
                </c:pt>
                <c:pt idx="2868">
                  <c:v>0</c:v>
                </c:pt>
                <c:pt idx="2869">
                  <c:v>-1.9866269328920189E-3</c:v>
                </c:pt>
                <c:pt idx="2870">
                  <c:v>-3.354909879086908E-3</c:v>
                </c:pt>
                <c:pt idx="2871">
                  <c:v>0</c:v>
                </c:pt>
                <c:pt idx="2872">
                  <c:v>-1.0776486956466163E-3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-6.9418810433271921E-3</c:v>
                </c:pt>
                <c:pt idx="2878">
                  <c:v>-3.0046631679246185E-3</c:v>
                </c:pt>
                <c:pt idx="2879">
                  <c:v>-1.9429706371898964E-3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-8.3715252239030275E-3</c:v>
                </c:pt>
                <c:pt idx="2884">
                  <c:v>-3.9724237772988009E-3</c:v>
                </c:pt>
                <c:pt idx="2885">
                  <c:v>-8.6198647918010358E-3</c:v>
                </c:pt>
                <c:pt idx="2886">
                  <c:v>-7.0687260011742751E-3</c:v>
                </c:pt>
                <c:pt idx="2887">
                  <c:v>-1.624831149713455E-2</c:v>
                </c:pt>
                <c:pt idx="2888">
                  <c:v>-1.7692657544838026E-2</c:v>
                </c:pt>
                <c:pt idx="2889">
                  <c:v>-3.2842543553802041E-2</c:v>
                </c:pt>
                <c:pt idx="2890">
                  <c:v>-2.6765557627264937E-2</c:v>
                </c:pt>
                <c:pt idx="2891">
                  <c:v>-3.4946302796642729E-2</c:v>
                </c:pt>
                <c:pt idx="2892">
                  <c:v>-2.9609736922249188E-2</c:v>
                </c:pt>
                <c:pt idx="2893">
                  <c:v>-2.7235652098800533E-2</c:v>
                </c:pt>
                <c:pt idx="2894">
                  <c:v>-2.7160620599172479E-2</c:v>
                </c:pt>
                <c:pt idx="2895">
                  <c:v>-3.1157445300453574E-2</c:v>
                </c:pt>
                <c:pt idx="2896">
                  <c:v>-2.6275722804100017E-2</c:v>
                </c:pt>
                <c:pt idx="2897">
                  <c:v>-1.9421573021601989E-2</c:v>
                </c:pt>
                <c:pt idx="2898">
                  <c:v>-1.3862866270573189E-2</c:v>
                </c:pt>
                <c:pt idx="2899">
                  <c:v>-1.2487716718936467E-2</c:v>
                </c:pt>
                <c:pt idx="2900">
                  <c:v>-1.9435808613947208E-2</c:v>
                </c:pt>
                <c:pt idx="2901">
                  <c:v>-5.4726698608855888E-3</c:v>
                </c:pt>
                <c:pt idx="2902">
                  <c:v>-2.3992535653740692E-3</c:v>
                </c:pt>
                <c:pt idx="2903">
                  <c:v>-7.6630150249793498E-3</c:v>
                </c:pt>
                <c:pt idx="2904">
                  <c:v>-1.4326615923945282E-3</c:v>
                </c:pt>
                <c:pt idx="2905">
                  <c:v>0</c:v>
                </c:pt>
                <c:pt idx="2906">
                  <c:v>-5.1786238225153356E-3</c:v>
                </c:pt>
                <c:pt idx="2907">
                  <c:v>-5.0649002614089091E-3</c:v>
                </c:pt>
                <c:pt idx="2908">
                  <c:v>-3.4989994004452161E-3</c:v>
                </c:pt>
                <c:pt idx="2909">
                  <c:v>-3.1658076906281021E-3</c:v>
                </c:pt>
                <c:pt idx="2910">
                  <c:v>0</c:v>
                </c:pt>
                <c:pt idx="2911">
                  <c:v>-4.9814075122954259E-3</c:v>
                </c:pt>
                <c:pt idx="2912">
                  <c:v>-1.4463354942994637E-2</c:v>
                </c:pt>
                <c:pt idx="2913">
                  <c:v>-2.7684982373245844E-2</c:v>
                </c:pt>
                <c:pt idx="2914">
                  <c:v>-2.3342797293817334E-2</c:v>
                </c:pt>
                <c:pt idx="2915">
                  <c:v>-2.290063188530549E-2</c:v>
                </c:pt>
                <c:pt idx="2916">
                  <c:v>-1.3282895318304856E-2</c:v>
                </c:pt>
                <c:pt idx="2917">
                  <c:v>-1.2244711344014624E-2</c:v>
                </c:pt>
                <c:pt idx="2918">
                  <c:v>-7.2503164799898011E-3</c:v>
                </c:pt>
                <c:pt idx="2919">
                  <c:v>-4.7545677709999378E-3</c:v>
                </c:pt>
                <c:pt idx="2920">
                  <c:v>-5.2192497729305568E-3</c:v>
                </c:pt>
                <c:pt idx="2921">
                  <c:v>-4.197216604879545E-3</c:v>
                </c:pt>
                <c:pt idx="2922">
                  <c:v>-6.6572853938907861E-3</c:v>
                </c:pt>
                <c:pt idx="2923">
                  <c:v>-8.8546585467978254E-3</c:v>
                </c:pt>
                <c:pt idx="2924">
                  <c:v>-2.9420740806440997E-3</c:v>
                </c:pt>
                <c:pt idx="2925">
                  <c:v>-1.7488239504887249E-2</c:v>
                </c:pt>
                <c:pt idx="2926">
                  <c:v>-1.5041223546611734E-2</c:v>
                </c:pt>
                <c:pt idx="2927">
                  <c:v>-1.5626237546831546E-2</c:v>
                </c:pt>
                <c:pt idx="2928">
                  <c:v>-1.419784575582257E-2</c:v>
                </c:pt>
                <c:pt idx="2929">
                  <c:v>-1.0532672680985792E-2</c:v>
                </c:pt>
                <c:pt idx="2930">
                  <c:v>-3.5231286471793214E-3</c:v>
                </c:pt>
                <c:pt idx="2931">
                  <c:v>-3.2455754152177232E-3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-3.7309822190560423E-3</c:v>
                </c:pt>
                <c:pt idx="2937">
                  <c:v>-4.6447460373689542E-3</c:v>
                </c:pt>
                <c:pt idx="2938">
                  <c:v>-5.1815654907997029E-3</c:v>
                </c:pt>
                <c:pt idx="2939">
                  <c:v>-1.77770261168257E-2</c:v>
                </c:pt>
                <c:pt idx="2940">
                  <c:v>-2.0217813078193751E-2</c:v>
                </c:pt>
                <c:pt idx="2941">
                  <c:v>-2.2644547477318932E-2</c:v>
                </c:pt>
                <c:pt idx="2942">
                  <c:v>-1.8390782400522311E-2</c:v>
                </c:pt>
                <c:pt idx="2943">
                  <c:v>-1.3005339997602059E-2</c:v>
                </c:pt>
                <c:pt idx="2944">
                  <c:v>-1.2858365883679187E-2</c:v>
                </c:pt>
                <c:pt idx="2945">
                  <c:v>-1.0747056721673689E-2</c:v>
                </c:pt>
                <c:pt idx="2946">
                  <c:v>-6.9732402332155384E-3</c:v>
                </c:pt>
                <c:pt idx="2947">
                  <c:v>-1.8351247220083286E-2</c:v>
                </c:pt>
                <c:pt idx="2948">
                  <c:v>-1.0707288030400693E-2</c:v>
                </c:pt>
                <c:pt idx="2949">
                  <c:v>-1.4121551721563859E-2</c:v>
                </c:pt>
                <c:pt idx="2950">
                  <c:v>-6.9909032322003515E-3</c:v>
                </c:pt>
                <c:pt idx="2951">
                  <c:v>-1.0618577863297401E-2</c:v>
                </c:pt>
                <c:pt idx="2952">
                  <c:v>-6.1706754715605159E-3</c:v>
                </c:pt>
                <c:pt idx="2953">
                  <c:v>-1.3834459132306199E-3</c:v>
                </c:pt>
                <c:pt idx="2954">
                  <c:v>-2.7656803642711987E-3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-6.1974516696293811E-3</c:v>
                </c:pt>
                <c:pt idx="2959">
                  <c:v>-6.658556886098739E-3</c:v>
                </c:pt>
                <c:pt idx="2960">
                  <c:v>-1.9844560303350814E-2</c:v>
                </c:pt>
                <c:pt idx="2961">
                  <c:v>-2.3320237356110361E-2</c:v>
                </c:pt>
                <c:pt idx="2962">
                  <c:v>-3.3604210295887331E-2</c:v>
                </c:pt>
                <c:pt idx="2963">
                  <c:v>-3.4184579408479708E-2</c:v>
                </c:pt>
                <c:pt idx="2964">
                  <c:v>-6.6690612234536026E-2</c:v>
                </c:pt>
                <c:pt idx="2965">
                  <c:v>-7.6481776066281384E-2</c:v>
                </c:pt>
                <c:pt idx="2966">
                  <c:v>-5.9023406327986264E-2</c:v>
                </c:pt>
                <c:pt idx="2967">
                  <c:v>-7.0007071926321468E-2</c:v>
                </c:pt>
                <c:pt idx="2968">
                  <c:v>-4.4862116047481165E-2</c:v>
                </c:pt>
                <c:pt idx="2969">
                  <c:v>-4.6871253989858627E-2</c:v>
                </c:pt>
                <c:pt idx="2970">
                  <c:v>-6.172072450922024E-2</c:v>
                </c:pt>
                <c:pt idx="2971">
                  <c:v>-6.7318158407968232E-2</c:v>
                </c:pt>
                <c:pt idx="2972">
                  <c:v>-6.268367379660976E-2</c:v>
                </c:pt>
                <c:pt idx="2973">
                  <c:v>-6.8704639475712398E-2</c:v>
                </c:pt>
                <c:pt idx="2974">
                  <c:v>-9.5755723983029103E-2</c:v>
                </c:pt>
                <c:pt idx="2975">
                  <c:v>-8.471152970065908E-2</c:v>
                </c:pt>
                <c:pt idx="2976">
                  <c:v>-0.10130530280105497</c:v>
                </c:pt>
                <c:pt idx="2977">
                  <c:v>-0.11399172884142122</c:v>
                </c:pt>
                <c:pt idx="2978">
                  <c:v>-0.10868361059958932</c:v>
                </c:pt>
                <c:pt idx="2979">
                  <c:v>-9.704440515649522E-2</c:v>
                </c:pt>
                <c:pt idx="2980">
                  <c:v>-9.6680513277514299E-2</c:v>
                </c:pt>
                <c:pt idx="2981">
                  <c:v>-9.9655233053686482E-2</c:v>
                </c:pt>
                <c:pt idx="2982">
                  <c:v>-9.9332380266699452E-2</c:v>
                </c:pt>
                <c:pt idx="2983">
                  <c:v>-9.8450194878423145E-2</c:v>
                </c:pt>
                <c:pt idx="2984">
                  <c:v>-8.9711524690072167E-2</c:v>
                </c:pt>
                <c:pt idx="2985">
                  <c:v>-9.060448880498112E-2</c:v>
                </c:pt>
                <c:pt idx="2986">
                  <c:v>-9.5428387516175606E-2</c:v>
                </c:pt>
                <c:pt idx="2987">
                  <c:v>-0.10076783982054276</c:v>
                </c:pt>
                <c:pt idx="2988">
                  <c:v>-0.10229039013351515</c:v>
                </c:pt>
                <c:pt idx="2989">
                  <c:v>-0.10485418810614583</c:v>
                </c:pt>
                <c:pt idx="2990">
                  <c:v>-0.10016345965780911</c:v>
                </c:pt>
                <c:pt idx="2991">
                  <c:v>-0.10138253940611798</c:v>
                </c:pt>
                <c:pt idx="2992">
                  <c:v>-0.11367079081439505</c:v>
                </c:pt>
                <c:pt idx="2993">
                  <c:v>-0.11636277828799167</c:v>
                </c:pt>
                <c:pt idx="2994">
                  <c:v>-0.11244071163503455</c:v>
                </c:pt>
                <c:pt idx="2995">
                  <c:v>-0.11401333799121725</c:v>
                </c:pt>
                <c:pt idx="2996">
                  <c:v>-0.10812650492577268</c:v>
                </c:pt>
                <c:pt idx="2997">
                  <c:v>-0.1076931269446645</c:v>
                </c:pt>
                <c:pt idx="2998">
                  <c:v>-9.7645886336858279E-2</c:v>
                </c:pt>
                <c:pt idx="2999">
                  <c:v>-9.8540284036327822E-2</c:v>
                </c:pt>
                <c:pt idx="3000">
                  <c:v>-9.5656194243303419E-2</c:v>
                </c:pt>
                <c:pt idx="3001">
                  <c:v>-9.4726201494179346E-2</c:v>
                </c:pt>
                <c:pt idx="3002">
                  <c:v>-0.10276649132051846</c:v>
                </c:pt>
                <c:pt idx="3003">
                  <c:v>-0.10127010541702022</c:v>
                </c:pt>
                <c:pt idx="3004">
                  <c:v>-0.11052061301332428</c:v>
                </c:pt>
                <c:pt idx="3005">
                  <c:v>-0.10641043262710881</c:v>
                </c:pt>
                <c:pt idx="3006">
                  <c:v>-0.10525559575972648</c:v>
                </c:pt>
                <c:pt idx="3007">
                  <c:v>-0.10544694052614799</c:v>
                </c:pt>
                <c:pt idx="3008">
                  <c:v>-0.10456278669305222</c:v>
                </c:pt>
                <c:pt idx="3009">
                  <c:v>-0.1150293179773748</c:v>
                </c:pt>
                <c:pt idx="3010">
                  <c:v>-0.12199332381459703</c:v>
                </c:pt>
                <c:pt idx="3011">
                  <c:v>-0.12054470550538475</c:v>
                </c:pt>
                <c:pt idx="3012">
                  <c:v>-0.12304343544092733</c:v>
                </c:pt>
                <c:pt idx="3013">
                  <c:v>-0.12761304289469516</c:v>
                </c:pt>
                <c:pt idx="3014">
                  <c:v>-0.13402781087239443</c:v>
                </c:pt>
                <c:pt idx="3015">
                  <c:v>-0.13884182958125757</c:v>
                </c:pt>
                <c:pt idx="3016">
                  <c:v>-0.12412891147085253</c:v>
                </c:pt>
                <c:pt idx="3017">
                  <c:v>-0.122478048380572</c:v>
                </c:pt>
                <c:pt idx="3018">
                  <c:v>-0.12345077825388788</c:v>
                </c:pt>
                <c:pt idx="3019">
                  <c:v>-0.12078657965382346</c:v>
                </c:pt>
                <c:pt idx="3020">
                  <c:v>-0.12269342209208758</c:v>
                </c:pt>
                <c:pt idx="3021">
                  <c:v>-0.12227178717674075</c:v>
                </c:pt>
                <c:pt idx="3022">
                  <c:v>-0.12374775096231885</c:v>
                </c:pt>
                <c:pt idx="3023">
                  <c:v>-0.1246644915046534</c:v>
                </c:pt>
                <c:pt idx="3024">
                  <c:v>-0.12498727470015697</c:v>
                </c:pt>
                <c:pt idx="3025">
                  <c:v>-0.12454577042210191</c:v>
                </c:pt>
                <c:pt idx="3026">
                  <c:v>-0.12507316450911329</c:v>
                </c:pt>
                <c:pt idx="3027">
                  <c:v>-0.1246855717591747</c:v>
                </c:pt>
                <c:pt idx="3028">
                  <c:v>-0.12440389923547658</c:v>
                </c:pt>
                <c:pt idx="3029">
                  <c:v>-0.12451488969837335</c:v>
                </c:pt>
                <c:pt idx="3030">
                  <c:v>-0.12407612334811283</c:v>
                </c:pt>
                <c:pt idx="3031">
                  <c:v>-0.1243258832057982</c:v>
                </c:pt>
                <c:pt idx="3032">
                  <c:v>-0.12548294700065316</c:v>
                </c:pt>
                <c:pt idx="3033">
                  <c:v>-0.12487541931453626</c:v>
                </c:pt>
                <c:pt idx="3034">
                  <c:v>-0.12517898929560489</c:v>
                </c:pt>
                <c:pt idx="3035">
                  <c:v>-0.1249845188774097</c:v>
                </c:pt>
                <c:pt idx="3036">
                  <c:v>-0.12357047759386453</c:v>
                </c:pt>
                <c:pt idx="3037">
                  <c:v>-0.12306836907530705</c:v>
                </c:pt>
                <c:pt idx="3038">
                  <c:v>-0.12219386062182686</c:v>
                </c:pt>
                <c:pt idx="3039">
                  <c:v>-0.1215625565082846</c:v>
                </c:pt>
                <c:pt idx="3040">
                  <c:v>-0.12121067015437437</c:v>
                </c:pt>
                <c:pt idx="3041">
                  <c:v>-0.12125410915838553</c:v>
                </c:pt>
                <c:pt idx="3042">
                  <c:v>-0.1212455673008658</c:v>
                </c:pt>
                <c:pt idx="3043">
                  <c:v>-0.12038418777783308</c:v>
                </c:pt>
                <c:pt idx="3044">
                  <c:v>-0.12114793243782007</c:v>
                </c:pt>
                <c:pt idx="3045">
                  <c:v>-0.12133378345369988</c:v>
                </c:pt>
                <c:pt idx="3046">
                  <c:v>-0.12064681410665656</c:v>
                </c:pt>
                <c:pt idx="3047">
                  <c:v>-0.12102615131832195</c:v>
                </c:pt>
                <c:pt idx="3048">
                  <c:v>-0.11998289942393833</c:v>
                </c:pt>
                <c:pt idx="3049">
                  <c:v>-0.12012463341592469</c:v>
                </c:pt>
                <c:pt idx="3050">
                  <c:v>-0.11937898055332392</c:v>
                </c:pt>
                <c:pt idx="3051">
                  <c:v>-0.11784940945382871</c:v>
                </c:pt>
                <c:pt idx="3052">
                  <c:v>-0.11577447773460638</c:v>
                </c:pt>
                <c:pt idx="3053">
                  <c:v>-0.1158126178442298</c:v>
                </c:pt>
                <c:pt idx="3054">
                  <c:v>-0.11769984940243901</c:v>
                </c:pt>
                <c:pt idx="3055">
                  <c:v>-0.11657949412097507</c:v>
                </c:pt>
                <c:pt idx="3056">
                  <c:v>-0.11670057137232552</c:v>
                </c:pt>
                <c:pt idx="3057">
                  <c:v>-0.11667003661768656</c:v>
                </c:pt>
                <c:pt idx="3058">
                  <c:v>-0.1177065063249194</c:v>
                </c:pt>
                <c:pt idx="3059">
                  <c:v>-0.11869680705365898</c:v>
                </c:pt>
                <c:pt idx="3060">
                  <c:v>-0.12178896146410177</c:v>
                </c:pt>
                <c:pt idx="3061">
                  <c:v>-0.12532630452456947</c:v>
                </c:pt>
                <c:pt idx="3062">
                  <c:v>-0.12617549161969011</c:v>
                </c:pt>
                <c:pt idx="3063">
                  <c:v>-0.13349973478884461</c:v>
                </c:pt>
                <c:pt idx="3064">
                  <c:v>-0.13842279142240993</c:v>
                </c:pt>
                <c:pt idx="3065">
                  <c:v>-0.13869984704825841</c:v>
                </c:pt>
                <c:pt idx="3066">
                  <c:v>-0.12999385105558275</c:v>
                </c:pt>
                <c:pt idx="3067">
                  <c:v>-0.12540797112464047</c:v>
                </c:pt>
                <c:pt idx="3068">
                  <c:v>-0.12207327051086102</c:v>
                </c:pt>
                <c:pt idx="3069">
                  <c:v>-0.1242328453573206</c:v>
                </c:pt>
                <c:pt idx="3070">
                  <c:v>-0.11808569640030532</c:v>
                </c:pt>
                <c:pt idx="3071">
                  <c:v>-0.11841817866028306</c:v>
                </c:pt>
                <c:pt idx="3072">
                  <c:v>-0.11148955710993677</c:v>
                </c:pt>
                <c:pt idx="3073">
                  <c:v>-0.11381358060860268</c:v>
                </c:pt>
                <c:pt idx="3074">
                  <c:v>-0.11499416433655825</c:v>
                </c:pt>
                <c:pt idx="3075">
                  <c:v>-0.12759670877934978</c:v>
                </c:pt>
                <c:pt idx="3076">
                  <c:v>-0.12649662847952639</c:v>
                </c:pt>
                <c:pt idx="3077">
                  <c:v>-0.12074346673562088</c:v>
                </c:pt>
                <c:pt idx="3078">
                  <c:v>-0.12695816913984984</c:v>
                </c:pt>
                <c:pt idx="3079">
                  <c:v>-0.12678239894743948</c:v>
                </c:pt>
                <c:pt idx="3080">
                  <c:v>-0.12104547985578662</c:v>
                </c:pt>
                <c:pt idx="3081">
                  <c:v>-0.10972843526150058</c:v>
                </c:pt>
                <c:pt idx="3082">
                  <c:v>-0.10806414499155736</c:v>
                </c:pt>
                <c:pt idx="3083">
                  <c:v>-0.10147276575866142</c:v>
                </c:pt>
                <c:pt idx="3084">
                  <c:v>-0.10344240357499494</c:v>
                </c:pt>
                <c:pt idx="3085">
                  <c:v>-0.10065868856113901</c:v>
                </c:pt>
                <c:pt idx="3086">
                  <c:v>-0.1007466243597108</c:v>
                </c:pt>
                <c:pt idx="3087">
                  <c:v>-0.10473908975739349</c:v>
                </c:pt>
                <c:pt idx="3088">
                  <c:v>-9.8184090963751899E-2</c:v>
                </c:pt>
                <c:pt idx="3089">
                  <c:v>-9.9957629921175559E-2</c:v>
                </c:pt>
                <c:pt idx="3090">
                  <c:v>-9.6241569966052765E-2</c:v>
                </c:pt>
                <c:pt idx="3091">
                  <c:v>-9.7269056406927581E-2</c:v>
                </c:pt>
                <c:pt idx="3092">
                  <c:v>-9.7010456442507498E-2</c:v>
                </c:pt>
                <c:pt idx="3093">
                  <c:v>-0.10340990037553641</c:v>
                </c:pt>
                <c:pt idx="3094">
                  <c:v>-0.10272844863897196</c:v>
                </c:pt>
                <c:pt idx="3095">
                  <c:v>-9.9974761356089362E-2</c:v>
                </c:pt>
                <c:pt idx="3096">
                  <c:v>-9.2799463844941851E-2</c:v>
                </c:pt>
                <c:pt idx="3097">
                  <c:v>-9.1891593234263422E-2</c:v>
                </c:pt>
                <c:pt idx="3098">
                  <c:v>-9.2785249287351337E-2</c:v>
                </c:pt>
                <c:pt idx="3099">
                  <c:v>-9.1018629711717314E-2</c:v>
                </c:pt>
                <c:pt idx="3100">
                  <c:v>-9.0689225383639133E-2</c:v>
                </c:pt>
                <c:pt idx="3101">
                  <c:v>-8.6539690019330998E-2</c:v>
                </c:pt>
                <c:pt idx="3102">
                  <c:v>-9.8426392602732157E-2</c:v>
                </c:pt>
                <c:pt idx="3103">
                  <c:v>-9.6975428066361447E-2</c:v>
                </c:pt>
                <c:pt idx="3104">
                  <c:v>-9.0506402591456314E-2</c:v>
                </c:pt>
                <c:pt idx="3105">
                  <c:v>-9.4554360238095436E-2</c:v>
                </c:pt>
                <c:pt idx="3106">
                  <c:v>-0.10515332013889406</c:v>
                </c:pt>
                <c:pt idx="3107">
                  <c:v>-0.10628968543822297</c:v>
                </c:pt>
                <c:pt idx="3108">
                  <c:v>-0.1072842213058168</c:v>
                </c:pt>
                <c:pt idx="3109">
                  <c:v>-0.1034124394705206</c:v>
                </c:pt>
                <c:pt idx="3110">
                  <c:v>-0.12337579243623457</c:v>
                </c:pt>
                <c:pt idx="3111">
                  <c:v>-0.11316292807431473</c:v>
                </c:pt>
                <c:pt idx="3112">
                  <c:v>-0.10754029211689307</c:v>
                </c:pt>
                <c:pt idx="3113">
                  <c:v>-0.10350671008242049</c:v>
                </c:pt>
                <c:pt idx="3114">
                  <c:v>-0.11169401490018087</c:v>
                </c:pt>
                <c:pt idx="3115">
                  <c:v>-0.12441869239654425</c:v>
                </c:pt>
                <c:pt idx="3116">
                  <c:v>-0.117506631630947</c:v>
                </c:pt>
                <c:pt idx="3117">
                  <c:v>-0.11943179054767274</c:v>
                </c:pt>
                <c:pt idx="3118">
                  <c:v>-0.13128510512561076</c:v>
                </c:pt>
                <c:pt idx="3119">
                  <c:v>-0.13222693439191718</c:v>
                </c:pt>
                <c:pt idx="3120">
                  <c:v>-0.12944962775952898</c:v>
                </c:pt>
                <c:pt idx="3121">
                  <c:v>-0.13441670597723865</c:v>
                </c:pt>
                <c:pt idx="3122">
                  <c:v>-0.13186770116567553</c:v>
                </c:pt>
                <c:pt idx="3123">
                  <c:v>-0.13982177509725</c:v>
                </c:pt>
                <c:pt idx="3124">
                  <c:v>-0.14138622942493975</c:v>
                </c:pt>
                <c:pt idx="3125">
                  <c:v>-0.13201915808207326</c:v>
                </c:pt>
                <c:pt idx="3126">
                  <c:v>-0.13002004727830652</c:v>
                </c:pt>
                <c:pt idx="3127">
                  <c:v>-0.12294655415423124</c:v>
                </c:pt>
                <c:pt idx="3128">
                  <c:v>-0.11637193056223807</c:v>
                </c:pt>
                <c:pt idx="3129">
                  <c:v>-0.11530659033098636</c:v>
                </c:pt>
                <c:pt idx="3130">
                  <c:v>-0.11769606760239189</c:v>
                </c:pt>
                <c:pt idx="3131">
                  <c:v>-0.11698831028505816</c:v>
                </c:pt>
                <c:pt idx="3132">
                  <c:v>-0.11743521883889008</c:v>
                </c:pt>
                <c:pt idx="3133">
                  <c:v>-0.12036073942454413</c:v>
                </c:pt>
                <c:pt idx="3134">
                  <c:v>-0.12255220904206353</c:v>
                </c:pt>
                <c:pt idx="3135">
                  <c:v>-0.11441442552397357</c:v>
                </c:pt>
                <c:pt idx="3136">
                  <c:v>-0.10823893096155801</c:v>
                </c:pt>
                <c:pt idx="3137">
                  <c:v>-9.9540403129227614E-2</c:v>
                </c:pt>
                <c:pt idx="3138">
                  <c:v>-0.10263421381697785</c:v>
                </c:pt>
                <c:pt idx="3139">
                  <c:v>-0.10040251634532954</c:v>
                </c:pt>
                <c:pt idx="3140">
                  <c:v>-0.10630120581123724</c:v>
                </c:pt>
                <c:pt idx="3141">
                  <c:v>-0.10681628220566604</c:v>
                </c:pt>
                <c:pt idx="3142">
                  <c:v>-0.10227213926988074</c:v>
                </c:pt>
                <c:pt idx="3143">
                  <c:v>-0.10218398276688985</c:v>
                </c:pt>
                <c:pt idx="3144">
                  <c:v>-0.10155227502274324</c:v>
                </c:pt>
                <c:pt idx="3145">
                  <c:v>-9.9083570829846021E-2</c:v>
                </c:pt>
                <c:pt idx="3146">
                  <c:v>-9.4050585500589784E-2</c:v>
                </c:pt>
                <c:pt idx="3147">
                  <c:v>-9.8455452017920747E-2</c:v>
                </c:pt>
                <c:pt idx="3148">
                  <c:v>-0.10238394295897069</c:v>
                </c:pt>
                <c:pt idx="3149">
                  <c:v>-9.7787009912117723E-2</c:v>
                </c:pt>
                <c:pt idx="3150">
                  <c:v>-8.9407817514364676E-2</c:v>
                </c:pt>
                <c:pt idx="3151">
                  <c:v>-9.3441459198680105E-2</c:v>
                </c:pt>
                <c:pt idx="3152">
                  <c:v>-8.9866059538369333E-2</c:v>
                </c:pt>
                <c:pt idx="3153">
                  <c:v>-8.7399097120888225E-2</c:v>
                </c:pt>
                <c:pt idx="3154">
                  <c:v>-9.3461746110289359E-2</c:v>
                </c:pt>
                <c:pt idx="3155">
                  <c:v>-9.0365543463834172E-2</c:v>
                </c:pt>
                <c:pt idx="3156">
                  <c:v>-8.6564249848028019E-2</c:v>
                </c:pt>
                <c:pt idx="3157">
                  <c:v>-9.4636191869398631E-2</c:v>
                </c:pt>
                <c:pt idx="3158">
                  <c:v>-9.0805592285719647E-2</c:v>
                </c:pt>
                <c:pt idx="3159">
                  <c:v>-8.8508971924934537E-2</c:v>
                </c:pt>
                <c:pt idx="3160">
                  <c:v>-8.2570358819097162E-2</c:v>
                </c:pt>
                <c:pt idx="3161">
                  <c:v>-0.10036792142470938</c:v>
                </c:pt>
                <c:pt idx="3162">
                  <c:v>-9.9191286516361304E-2</c:v>
                </c:pt>
                <c:pt idx="3163">
                  <c:v>-0.10256304757760551</c:v>
                </c:pt>
                <c:pt idx="3164">
                  <c:v>-0.1018996876384274</c:v>
                </c:pt>
                <c:pt idx="3165">
                  <c:v>-0.11437402070864376</c:v>
                </c:pt>
                <c:pt idx="3166">
                  <c:v>-0.11674814212212954</c:v>
                </c:pt>
                <c:pt idx="3167">
                  <c:v>-0.12283914864689965</c:v>
                </c:pt>
                <c:pt idx="3168">
                  <c:v>-0.13549274739032735</c:v>
                </c:pt>
                <c:pt idx="3169">
                  <c:v>-0.12672488258047712</c:v>
                </c:pt>
                <c:pt idx="3170">
                  <c:v>-0.12324235176075514</c:v>
                </c:pt>
                <c:pt idx="3171">
                  <c:v>-0.10323829970715274</c:v>
                </c:pt>
                <c:pt idx="3172">
                  <c:v>-0.10684041056716546</c:v>
                </c:pt>
                <c:pt idx="3173">
                  <c:v>-0.1123838673229698</c:v>
                </c:pt>
                <c:pt idx="3174">
                  <c:v>-0.10536036673232491</c:v>
                </c:pt>
                <c:pt idx="3175">
                  <c:v>-0.11782078945915071</c:v>
                </c:pt>
                <c:pt idx="3176">
                  <c:v>-0.11721690041345773</c:v>
                </c:pt>
                <c:pt idx="3177">
                  <c:v>-0.11244488314738911</c:v>
                </c:pt>
                <c:pt idx="3178">
                  <c:v>-0.11133145917768339</c:v>
                </c:pt>
                <c:pt idx="3179">
                  <c:v>-0.11285845340396033</c:v>
                </c:pt>
                <c:pt idx="3180">
                  <c:v>-0.1087596084762458</c:v>
                </c:pt>
                <c:pt idx="3181">
                  <c:v>-0.11046743716660508</c:v>
                </c:pt>
                <c:pt idx="3182">
                  <c:v>-0.12049093713689159</c:v>
                </c:pt>
                <c:pt idx="3183">
                  <c:v>-0.11442619443800041</c:v>
                </c:pt>
                <c:pt idx="3184">
                  <c:v>-0.11158588365309252</c:v>
                </c:pt>
                <c:pt idx="3185">
                  <c:v>-0.11312310782744646</c:v>
                </c:pt>
                <c:pt idx="3186">
                  <c:v>-0.10660683371188984</c:v>
                </c:pt>
                <c:pt idx="3187">
                  <c:v>-0.10790517219494</c:v>
                </c:pt>
                <c:pt idx="3188">
                  <c:v>-0.11071178877185719</c:v>
                </c:pt>
                <c:pt idx="3189">
                  <c:v>-0.10393380097007505</c:v>
                </c:pt>
                <c:pt idx="3190">
                  <c:v>-0.10132449613220865</c:v>
                </c:pt>
                <c:pt idx="3191">
                  <c:v>-0.10485871950588678</c:v>
                </c:pt>
                <c:pt idx="3192">
                  <c:v>-0.11015054339893525</c:v>
                </c:pt>
                <c:pt idx="3193">
                  <c:v>-0.11707459577130651</c:v>
                </c:pt>
                <c:pt idx="3194">
                  <c:v>-0.11522000460719481</c:v>
                </c:pt>
                <c:pt idx="3195">
                  <c:v>-0.11360208612521112</c:v>
                </c:pt>
                <c:pt idx="3196">
                  <c:v>-0.11658023576735647</c:v>
                </c:pt>
                <c:pt idx="3197">
                  <c:v>-0.11510898034272034</c:v>
                </c:pt>
                <c:pt idx="3198">
                  <c:v>-0.1122035617541622</c:v>
                </c:pt>
                <c:pt idx="3199">
                  <c:v>-0.1136411289357921</c:v>
                </c:pt>
                <c:pt idx="3200">
                  <c:v>-0.11383648217166406</c:v>
                </c:pt>
                <c:pt idx="3201">
                  <c:v>-0.11544508334816882</c:v>
                </c:pt>
                <c:pt idx="3202">
                  <c:v>-0.11312293881955787</c:v>
                </c:pt>
                <c:pt idx="3203">
                  <c:v>-0.11874182876683818</c:v>
                </c:pt>
                <c:pt idx="3204">
                  <c:v>-0.11720787936886584</c:v>
                </c:pt>
                <c:pt idx="3205">
                  <c:v>-0.11566438599601112</c:v>
                </c:pt>
                <c:pt idx="3206">
                  <c:v>-0.12487180453404977</c:v>
                </c:pt>
                <c:pt idx="3207">
                  <c:v>-0.12448357949577529</c:v>
                </c:pt>
                <c:pt idx="3208">
                  <c:v>-0.12642746050989517</c:v>
                </c:pt>
                <c:pt idx="3209">
                  <c:v>-0.13287557274983938</c:v>
                </c:pt>
                <c:pt idx="3210">
                  <c:v>-0.12736702308216691</c:v>
                </c:pt>
                <c:pt idx="3211">
                  <c:v>-0.11980007663175564</c:v>
                </c:pt>
                <c:pt idx="3212">
                  <c:v>-0.12340087917187825</c:v>
                </c:pt>
                <c:pt idx="3213">
                  <c:v>-0.13165135913837508</c:v>
                </c:pt>
                <c:pt idx="3214">
                  <c:v>-0.12569039921301667</c:v>
                </c:pt>
                <c:pt idx="3215">
                  <c:v>-0.12514689569173532</c:v>
                </c:pt>
                <c:pt idx="3216">
                  <c:v>-0.1184155560555185</c:v>
                </c:pt>
                <c:pt idx="3217">
                  <c:v>-0.11603726909466239</c:v>
                </c:pt>
                <c:pt idx="3218">
                  <c:v>-0.11316450283017034</c:v>
                </c:pt>
                <c:pt idx="3219">
                  <c:v>-0.11627660017146087</c:v>
                </c:pt>
                <c:pt idx="3220">
                  <c:v>-0.11579074424679658</c:v>
                </c:pt>
                <c:pt idx="3221">
                  <c:v>-0.11845579186295972</c:v>
                </c:pt>
                <c:pt idx="3222">
                  <c:v>-0.11424636805626522</c:v>
                </c:pt>
                <c:pt idx="3223">
                  <c:v>-0.11992419204844371</c:v>
                </c:pt>
                <c:pt idx="3224">
                  <c:v>-0.12084109165702622</c:v>
                </c:pt>
                <c:pt idx="3225">
                  <c:v>-0.11093937678289399</c:v>
                </c:pt>
                <c:pt idx="3226">
                  <c:v>-0.10647182026888309</c:v>
                </c:pt>
                <c:pt idx="3227">
                  <c:v>-0.10302039684229324</c:v>
                </c:pt>
                <c:pt idx="3228">
                  <c:v>-0.10746847370590383</c:v>
                </c:pt>
                <c:pt idx="3229">
                  <c:v>-0.10325695618971949</c:v>
                </c:pt>
                <c:pt idx="3230">
                  <c:v>-0.10210198411602615</c:v>
                </c:pt>
                <c:pt idx="3231">
                  <c:v>-9.3831264957794661E-2</c:v>
                </c:pt>
                <c:pt idx="3232">
                  <c:v>-9.0710190315130557E-2</c:v>
                </c:pt>
                <c:pt idx="3233">
                  <c:v>-9.3399891211411706E-2</c:v>
                </c:pt>
                <c:pt idx="3234">
                  <c:v>-9.3141945406936738E-2</c:v>
                </c:pt>
                <c:pt idx="3235">
                  <c:v>-9.4344776538008351E-2</c:v>
                </c:pt>
                <c:pt idx="3236">
                  <c:v>-9.4193886295119322E-2</c:v>
                </c:pt>
                <c:pt idx="3237">
                  <c:v>-9.3979632012324232E-2</c:v>
                </c:pt>
                <c:pt idx="3238">
                  <c:v>-9.1630847863823001E-2</c:v>
                </c:pt>
                <c:pt idx="3239">
                  <c:v>-8.7634910845276678E-2</c:v>
                </c:pt>
                <c:pt idx="3240">
                  <c:v>-8.5743569412883816E-2</c:v>
                </c:pt>
                <c:pt idx="3241">
                  <c:v>-7.8118512085408057E-2</c:v>
                </c:pt>
                <c:pt idx="3242">
                  <c:v>-7.5779409106428178E-2</c:v>
                </c:pt>
                <c:pt idx="3243">
                  <c:v>-7.3590247937833364E-2</c:v>
                </c:pt>
                <c:pt idx="3244">
                  <c:v>-7.614286752988321E-2</c:v>
                </c:pt>
                <c:pt idx="3245">
                  <c:v>-8.3239606197780924E-2</c:v>
                </c:pt>
                <c:pt idx="3246">
                  <c:v>-8.4453617697761565E-2</c:v>
                </c:pt>
                <c:pt idx="3247">
                  <c:v>-7.7828393143939287E-2</c:v>
                </c:pt>
                <c:pt idx="3248">
                  <c:v>-7.7126475546236722E-2</c:v>
                </c:pt>
                <c:pt idx="3249">
                  <c:v>-7.4287429338000741E-2</c:v>
                </c:pt>
                <c:pt idx="3250">
                  <c:v>-7.6810402958072163E-2</c:v>
                </c:pt>
                <c:pt idx="3251">
                  <c:v>-8.4260292556552249E-2</c:v>
                </c:pt>
                <c:pt idx="3252">
                  <c:v>-8.783444553514394E-2</c:v>
                </c:pt>
                <c:pt idx="3253">
                  <c:v>-8.2496404943728063E-2</c:v>
                </c:pt>
                <c:pt idx="3254">
                  <c:v>-8.2262094395383567E-2</c:v>
                </c:pt>
                <c:pt idx="3255">
                  <c:v>-7.73405528678308E-2</c:v>
                </c:pt>
                <c:pt idx="3256">
                  <c:v>-8.1301439638621839E-2</c:v>
                </c:pt>
                <c:pt idx="3257">
                  <c:v>-8.0456022413579617E-2</c:v>
                </c:pt>
                <c:pt idx="3258">
                  <c:v>-7.6894694151235801E-2</c:v>
                </c:pt>
                <c:pt idx="3259">
                  <c:v>-6.807384835082024E-2</c:v>
                </c:pt>
                <c:pt idx="3260">
                  <c:v>-6.6902564033390649E-2</c:v>
                </c:pt>
                <c:pt idx="3261">
                  <c:v>-5.9496934618427331E-2</c:v>
                </c:pt>
                <c:pt idx="3262">
                  <c:v>-5.799065678262938E-2</c:v>
                </c:pt>
                <c:pt idx="3263">
                  <c:v>-5.7890230306930496E-2</c:v>
                </c:pt>
                <c:pt idx="3264">
                  <c:v>-5.436695864442985E-2</c:v>
                </c:pt>
                <c:pt idx="3265">
                  <c:v>-4.9378865787026174E-2</c:v>
                </c:pt>
                <c:pt idx="3266">
                  <c:v>-4.5603120198982917E-2</c:v>
                </c:pt>
                <c:pt idx="3267">
                  <c:v>-4.2320994956836493E-2</c:v>
                </c:pt>
                <c:pt idx="3268">
                  <c:v>-3.8241064994341767E-2</c:v>
                </c:pt>
                <c:pt idx="3269">
                  <c:v>-3.9109524953740267E-2</c:v>
                </c:pt>
                <c:pt idx="3270">
                  <c:v>-4.2456036236436567E-2</c:v>
                </c:pt>
                <c:pt idx="3271">
                  <c:v>-4.0600085055904123E-2</c:v>
                </c:pt>
                <c:pt idx="3272">
                  <c:v>-2.6505004112816834E-2</c:v>
                </c:pt>
                <c:pt idx="3273">
                  <c:v>-2.9891838689390767E-2</c:v>
                </c:pt>
                <c:pt idx="3274">
                  <c:v>-2.7540883286603916E-2</c:v>
                </c:pt>
                <c:pt idx="3275">
                  <c:v>-2.7312478072717784E-2</c:v>
                </c:pt>
                <c:pt idx="3276">
                  <c:v>-2.5447698715419211E-2</c:v>
                </c:pt>
                <c:pt idx="3277">
                  <c:v>-1.8233944950480092E-2</c:v>
                </c:pt>
                <c:pt idx="3278">
                  <c:v>-2.0806201270850234E-2</c:v>
                </c:pt>
                <c:pt idx="3279">
                  <c:v>-1.5734706002943799E-2</c:v>
                </c:pt>
                <c:pt idx="3280">
                  <c:v>-1.9720138684135188E-2</c:v>
                </c:pt>
                <c:pt idx="3281">
                  <c:v>-2.1557425428788357E-2</c:v>
                </c:pt>
                <c:pt idx="3282">
                  <c:v>-1.2590025929070874E-2</c:v>
                </c:pt>
                <c:pt idx="3283">
                  <c:v>-8.1904682477681578E-3</c:v>
                </c:pt>
                <c:pt idx="3284">
                  <c:v>-9.2933222652917535E-3</c:v>
                </c:pt>
                <c:pt idx="3285">
                  <c:v>-6.7174809893564219E-3</c:v>
                </c:pt>
                <c:pt idx="3286">
                  <c:v>-6.6780405131553209E-3</c:v>
                </c:pt>
                <c:pt idx="3287">
                  <c:v>-1.4097538516619428E-2</c:v>
                </c:pt>
                <c:pt idx="3288">
                  <c:v>-2.8068462288128627E-2</c:v>
                </c:pt>
                <c:pt idx="3289">
                  <c:v>-1.7567691993915752E-2</c:v>
                </c:pt>
                <c:pt idx="3290">
                  <c:v>-2.6010578494039607E-2</c:v>
                </c:pt>
                <c:pt idx="3291">
                  <c:v>-2.1309270151880257E-2</c:v>
                </c:pt>
                <c:pt idx="3292">
                  <c:v>-3.5840604198509006E-2</c:v>
                </c:pt>
                <c:pt idx="3293">
                  <c:v>-3.3502286609128733E-2</c:v>
                </c:pt>
                <c:pt idx="3294">
                  <c:v>-2.2969227854892423E-2</c:v>
                </c:pt>
                <c:pt idx="3295">
                  <c:v>-1.8538145231556547E-2</c:v>
                </c:pt>
                <c:pt idx="3296">
                  <c:v>-1.6667979493433831E-2</c:v>
                </c:pt>
                <c:pt idx="3297">
                  <c:v>-1.9937172649614834E-2</c:v>
                </c:pt>
                <c:pt idx="3298">
                  <c:v>-1.057014306163835E-2</c:v>
                </c:pt>
                <c:pt idx="3299">
                  <c:v>-6.2944065244648628E-3</c:v>
                </c:pt>
                <c:pt idx="3300">
                  <c:v>-1.305317514683445E-4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-7.5008773975080243E-3</c:v>
                </c:pt>
                <c:pt idx="3306">
                  <c:v>-2.1492540680208509E-2</c:v>
                </c:pt>
                <c:pt idx="3307">
                  <c:v>-4.5538001914584396E-2</c:v>
                </c:pt>
                <c:pt idx="3308">
                  <c:v>-6.5575240222752906E-2</c:v>
                </c:pt>
                <c:pt idx="3309">
                  <c:v>-6.3784986192798696E-2</c:v>
                </c:pt>
                <c:pt idx="3310">
                  <c:v>-8.8169246218778488E-2</c:v>
                </c:pt>
                <c:pt idx="3311">
                  <c:v>-8.899740742108242E-2</c:v>
                </c:pt>
                <c:pt idx="3312">
                  <c:v>-7.6347934552927391E-2</c:v>
                </c:pt>
                <c:pt idx="3313">
                  <c:v>-7.854007686429107E-2</c:v>
                </c:pt>
                <c:pt idx="3314">
                  <c:v>-6.4447051241302691E-2</c:v>
                </c:pt>
                <c:pt idx="3315">
                  <c:v>-6.8837979320992754E-2</c:v>
                </c:pt>
                <c:pt idx="3316">
                  <c:v>-6.812938866835086E-2</c:v>
                </c:pt>
                <c:pt idx="3317">
                  <c:v>-9.1713567481474578E-2</c:v>
                </c:pt>
                <c:pt idx="3318">
                  <c:v>-8.2872813398281273E-2</c:v>
                </c:pt>
                <c:pt idx="3319">
                  <c:v>-9.6063116982119529E-2</c:v>
                </c:pt>
                <c:pt idx="3320">
                  <c:v>-0.13336080956084614</c:v>
                </c:pt>
                <c:pt idx="3321">
                  <c:v>-0.10982952737649329</c:v>
                </c:pt>
                <c:pt idx="3322">
                  <c:v>-0.14322523396206335</c:v>
                </c:pt>
                <c:pt idx="3323">
                  <c:v>-0.1293759146258725</c:v>
                </c:pt>
                <c:pt idx="3324">
                  <c:v>-0.15212416791528571</c:v>
                </c:pt>
                <c:pt idx="3325">
                  <c:v>-0.14845986356254229</c:v>
                </c:pt>
                <c:pt idx="3326">
                  <c:v>-0.14849750592677513</c:v>
                </c:pt>
                <c:pt idx="3327">
                  <c:v>-0.13201753525481605</c:v>
                </c:pt>
                <c:pt idx="3328">
                  <c:v>-0.10697017882936842</c:v>
                </c:pt>
                <c:pt idx="3329">
                  <c:v>-0.11357497764468957</c:v>
                </c:pt>
                <c:pt idx="3330">
                  <c:v>-9.5131322521462003E-2</c:v>
                </c:pt>
                <c:pt idx="3331">
                  <c:v>-0.10493822089024256</c:v>
                </c:pt>
                <c:pt idx="3332">
                  <c:v>-9.6086841946177004E-2</c:v>
                </c:pt>
                <c:pt idx="3333">
                  <c:v>-0.10766512646011024</c:v>
                </c:pt>
                <c:pt idx="3334">
                  <c:v>-0.11458561207572023</c:v>
                </c:pt>
                <c:pt idx="3335">
                  <c:v>-0.10899282542064215</c:v>
                </c:pt>
                <c:pt idx="3336">
                  <c:v>-0.11346162438998851</c:v>
                </c:pt>
                <c:pt idx="3337">
                  <c:v>-9.3686493226567552E-2</c:v>
                </c:pt>
                <c:pt idx="3338">
                  <c:v>-9.7754262076344328E-2</c:v>
                </c:pt>
                <c:pt idx="3339">
                  <c:v>-9.5366137784573465E-2</c:v>
                </c:pt>
                <c:pt idx="3340">
                  <c:v>-9.1226213286236132E-2</c:v>
                </c:pt>
                <c:pt idx="3341">
                  <c:v>-8.3869261888696756E-2</c:v>
                </c:pt>
                <c:pt idx="3342">
                  <c:v>-7.023440128272658E-2</c:v>
                </c:pt>
                <c:pt idx="3343">
                  <c:v>-6.9778851616076998E-2</c:v>
                </c:pt>
                <c:pt idx="3344">
                  <c:v>-6.343472383793515E-2</c:v>
                </c:pt>
                <c:pt idx="3345">
                  <c:v>-6.9030697951275088E-2</c:v>
                </c:pt>
                <c:pt idx="3346">
                  <c:v>-6.7244442838736943E-2</c:v>
                </c:pt>
                <c:pt idx="3347">
                  <c:v>-7.7881376355063259E-2</c:v>
                </c:pt>
                <c:pt idx="3348">
                  <c:v>-6.8229396630769448E-2</c:v>
                </c:pt>
                <c:pt idx="3349">
                  <c:v>-6.6512080519352104E-2</c:v>
                </c:pt>
                <c:pt idx="3350">
                  <c:v>-6.379401927048528E-2</c:v>
                </c:pt>
                <c:pt idx="3351">
                  <c:v>-6.5685051857163224E-2</c:v>
                </c:pt>
                <c:pt idx="3352">
                  <c:v>-6.9893903680950317E-2</c:v>
                </c:pt>
                <c:pt idx="3353">
                  <c:v>-6.8756798378526288E-2</c:v>
                </c:pt>
                <c:pt idx="3354">
                  <c:v>-7.3390603772352583E-2</c:v>
                </c:pt>
                <c:pt idx="3355">
                  <c:v>-7.8853128854759452E-2</c:v>
                </c:pt>
                <c:pt idx="3356">
                  <c:v>-7.1472399952642027E-2</c:v>
                </c:pt>
                <c:pt idx="3357">
                  <c:v>-7.0866987207173257E-2</c:v>
                </c:pt>
                <c:pt idx="3358">
                  <c:v>-7.2965438094285198E-2</c:v>
                </c:pt>
                <c:pt idx="3359">
                  <c:v>-6.7515258088320415E-2</c:v>
                </c:pt>
                <c:pt idx="3360">
                  <c:v>-6.569060169291556E-2</c:v>
                </c:pt>
                <c:pt idx="3361">
                  <c:v>-5.8160716090091998E-2</c:v>
                </c:pt>
                <c:pt idx="3362">
                  <c:v>-6.39835835235745E-2</c:v>
                </c:pt>
                <c:pt idx="3363">
                  <c:v>-6.6581502114886421E-2</c:v>
                </c:pt>
                <c:pt idx="3364">
                  <c:v>-6.0123057839162351E-2</c:v>
                </c:pt>
                <c:pt idx="3365">
                  <c:v>-5.668933048085277E-2</c:v>
                </c:pt>
                <c:pt idx="3366">
                  <c:v>-5.6503261145369084E-2</c:v>
                </c:pt>
                <c:pt idx="3367">
                  <c:v>-5.2783281354088073E-2</c:v>
                </c:pt>
                <c:pt idx="3368">
                  <c:v>-4.5292252385311461E-2</c:v>
                </c:pt>
                <c:pt idx="3369">
                  <c:v>-5.401828132242753E-2</c:v>
                </c:pt>
                <c:pt idx="3370">
                  <c:v>-5.0177510873834812E-2</c:v>
                </c:pt>
                <c:pt idx="3371">
                  <c:v>-5.8595792467137905E-2</c:v>
                </c:pt>
                <c:pt idx="3372">
                  <c:v>-5.7570189825515657E-2</c:v>
                </c:pt>
                <c:pt idx="3373">
                  <c:v>-5.4711495115983166E-2</c:v>
                </c:pt>
                <c:pt idx="3374">
                  <c:v>-4.2481702306335384E-2</c:v>
                </c:pt>
                <c:pt idx="3375">
                  <c:v>-3.7591211171129707E-2</c:v>
                </c:pt>
                <c:pt idx="3376">
                  <c:v>-4.0118994005013689E-2</c:v>
                </c:pt>
                <c:pt idx="3377">
                  <c:v>-4.5027236052467959E-2</c:v>
                </c:pt>
                <c:pt idx="3378">
                  <c:v>-4.6922927231989597E-2</c:v>
                </c:pt>
                <c:pt idx="3379">
                  <c:v>-4.2636192842875058E-2</c:v>
                </c:pt>
                <c:pt idx="3380">
                  <c:v>-3.7920202398851494E-2</c:v>
                </c:pt>
                <c:pt idx="3381">
                  <c:v>-2.8663099715358381E-2</c:v>
                </c:pt>
                <c:pt idx="3382">
                  <c:v>-1.9103626334680563E-2</c:v>
                </c:pt>
                <c:pt idx="3383">
                  <c:v>-4.6084649060514668E-2</c:v>
                </c:pt>
                <c:pt idx="3384">
                  <c:v>-4.0644194888732832E-2</c:v>
                </c:pt>
                <c:pt idx="3385">
                  <c:v>-3.5775615096644481E-2</c:v>
                </c:pt>
                <c:pt idx="3386">
                  <c:v>-2.6372478954514899E-2</c:v>
                </c:pt>
                <c:pt idx="3387">
                  <c:v>-2.5329532103194219E-2</c:v>
                </c:pt>
                <c:pt idx="3388">
                  <c:v>-2.3737968809385914E-2</c:v>
                </c:pt>
                <c:pt idx="3389">
                  <c:v>-1.7786417964801175E-2</c:v>
                </c:pt>
                <c:pt idx="3390">
                  <c:v>-1.2478313364906209E-2</c:v>
                </c:pt>
                <c:pt idx="3391">
                  <c:v>-9.6919260876610954E-3</c:v>
                </c:pt>
                <c:pt idx="3392">
                  <c:v>-2.089594112061726E-2</c:v>
                </c:pt>
                <c:pt idx="3393">
                  <c:v>-1.8057894835757468E-2</c:v>
                </c:pt>
                <c:pt idx="3394">
                  <c:v>-2.6860819743977395E-2</c:v>
                </c:pt>
                <c:pt idx="3395">
                  <c:v>-2.6523299438379555E-2</c:v>
                </c:pt>
                <c:pt idx="3396">
                  <c:v>-1.4473673912379541E-2</c:v>
                </c:pt>
                <c:pt idx="3397">
                  <c:v>-5.0184214655100796E-3</c:v>
                </c:pt>
                <c:pt idx="3398">
                  <c:v>-3.7804208496494273E-3</c:v>
                </c:pt>
                <c:pt idx="3399">
                  <c:v>0</c:v>
                </c:pt>
                <c:pt idx="3400">
                  <c:v>-3.985252327471718E-3</c:v>
                </c:pt>
                <c:pt idx="3401">
                  <c:v>0</c:v>
                </c:pt>
                <c:pt idx="3402">
                  <c:v>0</c:v>
                </c:pt>
                <c:pt idx="3403">
                  <c:v>-2.3750123249025486E-3</c:v>
                </c:pt>
                <c:pt idx="3404">
                  <c:v>-1.5907616438406588E-2</c:v>
                </c:pt>
                <c:pt idx="3405">
                  <c:v>-1.171111204661195E-2</c:v>
                </c:pt>
                <c:pt idx="3406">
                  <c:v>-1.0067126067468088E-2</c:v>
                </c:pt>
                <c:pt idx="3407">
                  <c:v>-1.5328420712020265E-2</c:v>
                </c:pt>
                <c:pt idx="3408">
                  <c:v>-1.222591005575108E-2</c:v>
                </c:pt>
                <c:pt idx="3409">
                  <c:v>0</c:v>
                </c:pt>
                <c:pt idx="3410">
                  <c:v>-5.7767609340394063E-3</c:v>
                </c:pt>
                <c:pt idx="3411">
                  <c:v>0</c:v>
                </c:pt>
                <c:pt idx="3412">
                  <c:v>-1.2329806726718368E-2</c:v>
                </c:pt>
                <c:pt idx="3413">
                  <c:v>0</c:v>
                </c:pt>
                <c:pt idx="3414">
                  <c:v>0</c:v>
                </c:pt>
                <c:pt idx="3415">
                  <c:v>-5.5197397614766474E-3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-1.3137620769805876E-2</c:v>
                </c:pt>
                <c:pt idx="3424">
                  <c:v>-1.8983650211508857E-2</c:v>
                </c:pt>
                <c:pt idx="3425">
                  <c:v>-4.4263191320850416E-2</c:v>
                </c:pt>
                <c:pt idx="3426">
                  <c:v>-2.6849189303576906E-2</c:v>
                </c:pt>
                <c:pt idx="3427">
                  <c:v>-2.0854116562737113E-2</c:v>
                </c:pt>
                <c:pt idx="3428">
                  <c:v>-2.3730694785355447E-2</c:v>
                </c:pt>
                <c:pt idx="3429">
                  <c:v>-1.4180062372166614E-2</c:v>
                </c:pt>
                <c:pt idx="3430">
                  <c:v>-8.4093293971689558E-3</c:v>
                </c:pt>
                <c:pt idx="3431">
                  <c:v>-1.672270228831688E-2</c:v>
                </c:pt>
                <c:pt idx="3432">
                  <c:v>-6.4903988906581077E-3</c:v>
                </c:pt>
                <c:pt idx="3433">
                  <c:v>-3.8863829512772981E-3</c:v>
                </c:pt>
                <c:pt idx="3434">
                  <c:v>-2.6164918085326045E-3</c:v>
                </c:pt>
                <c:pt idx="3435">
                  <c:v>0</c:v>
                </c:pt>
                <c:pt idx="3436">
                  <c:v>0</c:v>
                </c:pt>
                <c:pt idx="3437">
                  <c:v>-1.012228295188806E-2</c:v>
                </c:pt>
                <c:pt idx="3438">
                  <c:v>-1.8953604609191763E-3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-3.880548987451507E-2</c:v>
                </c:pt>
                <c:pt idx="3443">
                  <c:v>-4.6051513962905251E-2</c:v>
                </c:pt>
                <c:pt idx="3444">
                  <c:v>-7.5375169850639342E-2</c:v>
                </c:pt>
                <c:pt idx="3445">
                  <c:v>-5.7263281167146921E-2</c:v>
                </c:pt>
                <c:pt idx="3446">
                  <c:v>-7.0499997853580409E-2</c:v>
                </c:pt>
                <c:pt idx="3447">
                  <c:v>-7.6595687832181999E-2</c:v>
                </c:pt>
                <c:pt idx="3448">
                  <c:v>-6.5218874121101902E-2</c:v>
                </c:pt>
                <c:pt idx="3449">
                  <c:v>-5.8161086983614628E-2</c:v>
                </c:pt>
                <c:pt idx="3450">
                  <c:v>-6.8769948202979672E-2</c:v>
                </c:pt>
                <c:pt idx="3451">
                  <c:v>-7.3470779291257102E-2</c:v>
                </c:pt>
                <c:pt idx="3452">
                  <c:v>-8.0927977659092695E-2</c:v>
                </c:pt>
                <c:pt idx="3453">
                  <c:v>-7.7783108428155653E-2</c:v>
                </c:pt>
                <c:pt idx="3454">
                  <c:v>-7.1200272317202315E-2</c:v>
                </c:pt>
                <c:pt idx="3455">
                  <c:v>-9.2227672133133889E-2</c:v>
                </c:pt>
                <c:pt idx="3456">
                  <c:v>-8.8921563252799318E-2</c:v>
                </c:pt>
                <c:pt idx="3457">
                  <c:v>-7.6613324921708359E-2</c:v>
                </c:pt>
                <c:pt idx="3458">
                  <c:v>-6.4171026485900201E-2</c:v>
                </c:pt>
                <c:pt idx="3459">
                  <c:v>-6.0914629493954764E-2</c:v>
                </c:pt>
                <c:pt idx="3460">
                  <c:v>-5.8478797585988042E-2</c:v>
                </c:pt>
                <c:pt idx="3461">
                  <c:v>-4.8390481935732532E-2</c:v>
                </c:pt>
                <c:pt idx="3462">
                  <c:v>-6.7390203684152411E-2</c:v>
                </c:pt>
                <c:pt idx="3463">
                  <c:v>-4.7999367832173435E-2</c:v>
                </c:pt>
                <c:pt idx="3464">
                  <c:v>-5.8999560834445852E-2</c:v>
                </c:pt>
                <c:pt idx="3465">
                  <c:v>-4.6824724507716596E-2</c:v>
                </c:pt>
                <c:pt idx="3466">
                  <c:v>-4.6807219038261495E-2</c:v>
                </c:pt>
                <c:pt idx="3467">
                  <c:v>-4.2881630168713346E-2</c:v>
                </c:pt>
                <c:pt idx="3468">
                  <c:v>-2.9370571693331324E-2</c:v>
                </c:pt>
                <c:pt idx="3469">
                  <c:v>-3.1629177175573044E-2</c:v>
                </c:pt>
                <c:pt idx="3470">
                  <c:v>-3.5741737418417248E-2</c:v>
                </c:pt>
                <c:pt idx="3471">
                  <c:v>-3.8025011539367888E-2</c:v>
                </c:pt>
                <c:pt idx="3472">
                  <c:v>-3.9776150775205667E-2</c:v>
                </c:pt>
                <c:pt idx="3473">
                  <c:v>-4.8486468403731331E-2</c:v>
                </c:pt>
                <c:pt idx="3474">
                  <c:v>-4.6717003604149092E-2</c:v>
                </c:pt>
                <c:pt idx="3475">
                  <c:v>-5.1628325559964487E-2</c:v>
                </c:pt>
                <c:pt idx="3476">
                  <c:v>-5.5400637794415813E-2</c:v>
                </c:pt>
                <c:pt idx="3477">
                  <c:v>-5.1706376262121719E-2</c:v>
                </c:pt>
                <c:pt idx="3478">
                  <c:v>-5.8514814237236361E-2</c:v>
                </c:pt>
                <c:pt idx="3479">
                  <c:v>-6.0592249753931238E-2</c:v>
                </c:pt>
                <c:pt idx="3480">
                  <c:v>-8.5191200697416189E-2</c:v>
                </c:pt>
                <c:pt idx="3481">
                  <c:v>-7.5924094732000541E-2</c:v>
                </c:pt>
                <c:pt idx="3482">
                  <c:v>-9.1209574008872502E-2</c:v>
                </c:pt>
                <c:pt idx="3483">
                  <c:v>-8.3027717715526958E-2</c:v>
                </c:pt>
                <c:pt idx="3484">
                  <c:v>-7.1308828501990204E-2</c:v>
                </c:pt>
                <c:pt idx="3485">
                  <c:v>-4.5456304377313642E-2</c:v>
                </c:pt>
                <c:pt idx="3486">
                  <c:v>-2.8016219723603793E-2</c:v>
                </c:pt>
                <c:pt idx="3487">
                  <c:v>-2.3276381846052557E-2</c:v>
                </c:pt>
                <c:pt idx="3488">
                  <c:v>-3.1242036985698989E-2</c:v>
                </c:pt>
                <c:pt idx="3489">
                  <c:v>-4.8080359736688554E-2</c:v>
                </c:pt>
                <c:pt idx="3490">
                  <c:v>-3.3586246137254659E-2</c:v>
                </c:pt>
                <c:pt idx="3491">
                  <c:v>-3.8259249705117002E-2</c:v>
                </c:pt>
                <c:pt idx="3492">
                  <c:v>-3.1117281407545831E-2</c:v>
                </c:pt>
                <c:pt idx="3493">
                  <c:v>-2.3772213215659525E-2</c:v>
                </c:pt>
                <c:pt idx="3494">
                  <c:v>-2.3339593228912825E-2</c:v>
                </c:pt>
                <c:pt idx="3495">
                  <c:v>-2.7236220620510301E-2</c:v>
                </c:pt>
                <c:pt idx="3496">
                  <c:v>-1.7697354644463335E-2</c:v>
                </c:pt>
                <c:pt idx="3497">
                  <c:v>-2.1221861721222209E-2</c:v>
                </c:pt>
                <c:pt idx="3498">
                  <c:v>-1.7879587695199962E-2</c:v>
                </c:pt>
                <c:pt idx="3499">
                  <c:v>-9.4823840911806723E-3</c:v>
                </c:pt>
                <c:pt idx="3500">
                  <c:v>-3.4073331521881733E-3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-6.1236782178197911E-4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-1.3343822819684043E-2</c:v>
                </c:pt>
                <c:pt idx="3510">
                  <c:v>-8.8086296643135852E-3</c:v>
                </c:pt>
                <c:pt idx="3511">
                  <c:v>-1.0027307026047576E-2</c:v>
                </c:pt>
                <c:pt idx="3512">
                  <c:v>-1.8969254349184372E-3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-2.3224972411206974E-3</c:v>
                </c:pt>
                <c:pt idx="3517">
                  <c:v>-8.4861250777642991E-3</c:v>
                </c:pt>
                <c:pt idx="3518">
                  <c:v>-6.7385587691486835E-3</c:v>
                </c:pt>
                <c:pt idx="3519">
                  <c:v>-1.134079314666727E-2</c:v>
                </c:pt>
                <c:pt idx="3520">
                  <c:v>-8.1782938618715807E-3</c:v>
                </c:pt>
                <c:pt idx="3521">
                  <c:v>-3.6827303205444551E-3</c:v>
                </c:pt>
                <c:pt idx="3522">
                  <c:v>-5.3777943882995435E-3</c:v>
                </c:pt>
                <c:pt idx="3523">
                  <c:v>-1.140564090064942E-3</c:v>
                </c:pt>
                <c:pt idx="3524">
                  <c:v>-1.6816801018467663E-3</c:v>
                </c:pt>
                <c:pt idx="3525">
                  <c:v>-7.9181284338633584E-3</c:v>
                </c:pt>
                <c:pt idx="3526">
                  <c:v>0</c:v>
                </c:pt>
                <c:pt idx="3527">
                  <c:v>-8.2381040162096478E-3</c:v>
                </c:pt>
                <c:pt idx="3528">
                  <c:v>0</c:v>
                </c:pt>
                <c:pt idx="3529">
                  <c:v>0</c:v>
                </c:pt>
                <c:pt idx="3530">
                  <c:v>-2.0779734811002953E-3</c:v>
                </c:pt>
                <c:pt idx="3531">
                  <c:v>-6.7645200244868646E-4</c:v>
                </c:pt>
                <c:pt idx="3532">
                  <c:v>-6.2116559685088677E-3</c:v>
                </c:pt>
                <c:pt idx="3533">
                  <c:v>-3.1600837410510965E-3</c:v>
                </c:pt>
                <c:pt idx="3534">
                  <c:v>-1.5278904733336041E-2</c:v>
                </c:pt>
                <c:pt idx="3535">
                  <c:v>-4.5745427487317771E-3</c:v>
                </c:pt>
                <c:pt idx="3536">
                  <c:v>0</c:v>
                </c:pt>
                <c:pt idx="3537">
                  <c:v>0</c:v>
                </c:pt>
                <c:pt idx="3538">
                  <c:v>-2.2388910074348975E-3</c:v>
                </c:pt>
                <c:pt idx="3539">
                  <c:v>0</c:v>
                </c:pt>
                <c:pt idx="3540">
                  <c:v>-1.2503759566215959E-3</c:v>
                </c:pt>
                <c:pt idx="3541">
                  <c:v>-2.8656066621406587E-2</c:v>
                </c:pt>
                <c:pt idx="3542">
                  <c:v>-2.6937909386272836E-2</c:v>
                </c:pt>
                <c:pt idx="3543">
                  <c:v>-4.3637401997711801E-2</c:v>
                </c:pt>
                <c:pt idx="3544">
                  <c:v>-2.5139587465830237E-2</c:v>
                </c:pt>
                <c:pt idx="3545">
                  <c:v>-1.3487689642868622E-2</c:v>
                </c:pt>
                <c:pt idx="3546">
                  <c:v>-1.7380649852551978E-2</c:v>
                </c:pt>
                <c:pt idx="3547">
                  <c:v>-7.9478452463605832E-3</c:v>
                </c:pt>
                <c:pt idx="3548">
                  <c:v>-6.6168101062551591E-3</c:v>
                </c:pt>
                <c:pt idx="3549">
                  <c:v>0</c:v>
                </c:pt>
                <c:pt idx="3550">
                  <c:v>-1.2098902616136775E-3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-6.9312087684599991E-3</c:v>
                </c:pt>
                <c:pt idx="3556">
                  <c:v>-1.4213351983264242E-2</c:v>
                </c:pt>
                <c:pt idx="3557">
                  <c:v>-8.2532524342903511E-3</c:v>
                </c:pt>
                <c:pt idx="3558">
                  <c:v>-2.2611255389472031E-2</c:v>
                </c:pt>
                <c:pt idx="3559">
                  <c:v>-2.2672052181552049E-2</c:v>
                </c:pt>
                <c:pt idx="3560">
                  <c:v>-8.294394047739519E-3</c:v>
                </c:pt>
                <c:pt idx="3561">
                  <c:v>-3.6456716681444408E-2</c:v>
                </c:pt>
                <c:pt idx="3562">
                  <c:v>-3.5069432801413093E-2</c:v>
                </c:pt>
                <c:pt idx="3563">
                  <c:v>-1.6805352787105068E-2</c:v>
                </c:pt>
                <c:pt idx="3564">
                  <c:v>-2.8571228592424697E-2</c:v>
                </c:pt>
                <c:pt idx="3565">
                  <c:v>-4.0519494773984387E-2</c:v>
                </c:pt>
                <c:pt idx="3566">
                  <c:v>-5.2931055070808516E-2</c:v>
                </c:pt>
                <c:pt idx="3567">
                  <c:v>-4.0477558550618457E-2</c:v>
                </c:pt>
                <c:pt idx="3568">
                  <c:v>-6.1801477374073197E-2</c:v>
                </c:pt>
                <c:pt idx="3569">
                  <c:v>-4.057416302291314E-2</c:v>
                </c:pt>
                <c:pt idx="3570">
                  <c:v>-4.173188531578334E-2</c:v>
                </c:pt>
                <c:pt idx="3571">
                  <c:v>-2.6251692222285534E-2</c:v>
                </c:pt>
                <c:pt idx="3572">
                  <c:v>-3.0789881470199988E-2</c:v>
                </c:pt>
                <c:pt idx="3573">
                  <c:v>-2.5443115742326168E-2</c:v>
                </c:pt>
                <c:pt idx="3574">
                  <c:v>-2.246587983073408E-2</c:v>
                </c:pt>
                <c:pt idx="3575">
                  <c:v>-2.1281996300259554E-2</c:v>
                </c:pt>
                <c:pt idx="3576">
                  <c:v>-4.6074022072509699E-2</c:v>
                </c:pt>
                <c:pt idx="3577">
                  <c:v>-4.2126316282743728E-2</c:v>
                </c:pt>
                <c:pt idx="3578">
                  <c:v>-3.3667663273933855E-2</c:v>
                </c:pt>
                <c:pt idx="3579">
                  <c:v>-4.1971461727929781E-2</c:v>
                </c:pt>
                <c:pt idx="3580">
                  <c:v>-4.2735550708238583E-2</c:v>
                </c:pt>
                <c:pt idx="3581">
                  <c:v>-4.4173517609685034E-2</c:v>
                </c:pt>
                <c:pt idx="3582">
                  <c:v>-2.8560157332032762E-2</c:v>
                </c:pt>
                <c:pt idx="3583">
                  <c:v>-3.1495365685785641E-2</c:v>
                </c:pt>
                <c:pt idx="3584">
                  <c:v>-3.4922673525406317E-2</c:v>
                </c:pt>
                <c:pt idx="3585">
                  <c:v>-2.1873262190395173E-2</c:v>
                </c:pt>
                <c:pt idx="3586">
                  <c:v>-5.2172260445461508E-3</c:v>
                </c:pt>
                <c:pt idx="3587">
                  <c:v>-1.3759705832850897E-3</c:v>
                </c:pt>
                <c:pt idx="3588">
                  <c:v>-5.9522523954854672E-3</c:v>
                </c:pt>
                <c:pt idx="3589">
                  <c:v>-5.3045022226454923E-3</c:v>
                </c:pt>
                <c:pt idx="3590">
                  <c:v>-9.9439646566745841E-4</c:v>
                </c:pt>
                <c:pt idx="3591">
                  <c:v>0</c:v>
                </c:pt>
                <c:pt idx="3592">
                  <c:v>-5.8552564220104488E-3</c:v>
                </c:pt>
                <c:pt idx="3593">
                  <c:v>-2.537182707020151E-3</c:v>
                </c:pt>
                <c:pt idx="3594">
                  <c:v>-1.8856840534181797E-3</c:v>
                </c:pt>
                <c:pt idx="3595">
                  <c:v>0</c:v>
                </c:pt>
                <c:pt idx="3596">
                  <c:v>0</c:v>
                </c:pt>
                <c:pt idx="3597">
                  <c:v>-4.8538730978779053E-3</c:v>
                </c:pt>
                <c:pt idx="3598">
                  <c:v>-1.1616625959883844E-2</c:v>
                </c:pt>
                <c:pt idx="3599">
                  <c:v>-2.8746136962925968E-3</c:v>
                </c:pt>
                <c:pt idx="3600">
                  <c:v>-7.9842029055595884E-3</c:v>
                </c:pt>
                <c:pt idx="3601">
                  <c:v>-7.751864487106308E-4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-5.9247376803792211E-3</c:v>
                </c:pt>
                <c:pt idx="3607">
                  <c:v>-2.3280505331753319E-3</c:v>
                </c:pt>
                <c:pt idx="3608">
                  <c:v>-1.1781354803383432E-2</c:v>
                </c:pt>
                <c:pt idx="3609">
                  <c:v>-8.5691445982832917E-3</c:v>
                </c:pt>
                <c:pt idx="3610">
                  <c:v>-2.3729348297086982E-3</c:v>
                </c:pt>
                <c:pt idx="3611">
                  <c:v>0</c:v>
                </c:pt>
                <c:pt idx="3612">
                  <c:v>-1.661289613251728E-2</c:v>
                </c:pt>
                <c:pt idx="3613">
                  <c:v>-1.9749083402936282E-2</c:v>
                </c:pt>
                <c:pt idx="3614">
                  <c:v>-3.7352036788813811E-2</c:v>
                </c:pt>
                <c:pt idx="3615">
                  <c:v>-3.0905185197358426E-2</c:v>
                </c:pt>
                <c:pt idx="3616">
                  <c:v>-1.6311153733403697E-2</c:v>
                </c:pt>
                <c:pt idx="3617">
                  <c:v>-1.7906349965829522E-2</c:v>
                </c:pt>
                <c:pt idx="3618">
                  <c:v>-2.19253114054722E-2</c:v>
                </c:pt>
                <c:pt idx="3619">
                  <c:v>-2.3226447722933634E-2</c:v>
                </c:pt>
                <c:pt idx="3620">
                  <c:v>-1.1093693244015853E-2</c:v>
                </c:pt>
                <c:pt idx="3621">
                  <c:v>-1.2326745459573117E-2</c:v>
                </c:pt>
                <c:pt idx="3622">
                  <c:v>-5.5100883821006317E-4</c:v>
                </c:pt>
                <c:pt idx="3623">
                  <c:v>-1.3541391535889147E-3</c:v>
                </c:pt>
                <c:pt idx="3624">
                  <c:v>-3.7255845122306184E-4</c:v>
                </c:pt>
                <c:pt idx="3625">
                  <c:v>0</c:v>
                </c:pt>
                <c:pt idx="3626">
                  <c:v>-9.8099750409306975E-4</c:v>
                </c:pt>
                <c:pt idx="3627">
                  <c:v>0</c:v>
                </c:pt>
                <c:pt idx="3628">
                  <c:v>0</c:v>
                </c:pt>
                <c:pt idx="3629">
                  <c:v>-6.5781419124675295E-3</c:v>
                </c:pt>
                <c:pt idx="3630">
                  <c:v>0</c:v>
                </c:pt>
                <c:pt idx="3631">
                  <c:v>-2.5002609127453383E-3</c:v>
                </c:pt>
                <c:pt idx="3632">
                  <c:v>-3.2300737872385213E-3</c:v>
                </c:pt>
                <c:pt idx="3633">
                  <c:v>-4.5903781322064238E-3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-1.5628544053256632E-3</c:v>
                </c:pt>
                <c:pt idx="3638">
                  <c:v>-6.5929577605188727E-3</c:v>
                </c:pt>
                <c:pt idx="3639">
                  <c:v>-7.7880913574342146E-3</c:v>
                </c:pt>
                <c:pt idx="3640">
                  <c:v>-1.9583277860767436E-2</c:v>
                </c:pt>
                <c:pt idx="3641">
                  <c:v>-9.0678334126012734E-3</c:v>
                </c:pt>
                <c:pt idx="3642">
                  <c:v>-6.7001356593605708E-3</c:v>
                </c:pt>
                <c:pt idx="3643">
                  <c:v>-6.1011544876393171E-3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-6.5035297806290684E-3</c:v>
                </c:pt>
                <c:pt idx="3652">
                  <c:v>-5.9830928593296107E-3</c:v>
                </c:pt>
                <c:pt idx="3653">
                  <c:v>-1.0793238181166903E-2</c:v>
                </c:pt>
                <c:pt idx="3654">
                  <c:v>-2.4966810040190687E-3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-5.9105036427618395E-3</c:v>
                </c:pt>
                <c:pt idx="3659">
                  <c:v>-1.5010298789857454E-2</c:v>
                </c:pt>
                <c:pt idx="3660">
                  <c:v>-2.7920506186076142E-2</c:v>
                </c:pt>
                <c:pt idx="3661">
                  <c:v>-1.568983350650021E-2</c:v>
                </c:pt>
                <c:pt idx="3662">
                  <c:v>-5.9951741723326731E-3</c:v>
                </c:pt>
                <c:pt idx="3663">
                  <c:v>-3.1709696286394357E-3</c:v>
                </c:pt>
                <c:pt idx="3664">
                  <c:v>0</c:v>
                </c:pt>
                <c:pt idx="3665">
                  <c:v>0</c:v>
                </c:pt>
                <c:pt idx="3666">
                  <c:v>-6.0936163965187038E-3</c:v>
                </c:pt>
                <c:pt idx="3667">
                  <c:v>-3.2204201598152859E-3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-1.0906702734448915E-3</c:v>
                </c:pt>
                <c:pt idx="3674">
                  <c:v>-4.0262810138070697E-3</c:v>
                </c:pt>
                <c:pt idx="3675">
                  <c:v>-7.6785141521855419E-3</c:v>
                </c:pt>
                <c:pt idx="3676">
                  <c:v>-8.6225786303003749E-3</c:v>
                </c:pt>
                <c:pt idx="3677">
                  <c:v>-8.9548543810945846E-3</c:v>
                </c:pt>
                <c:pt idx="3678">
                  <c:v>-1.0896520220816112E-2</c:v>
                </c:pt>
                <c:pt idx="3679">
                  <c:v>-9.2722944562222132E-3</c:v>
                </c:pt>
                <c:pt idx="3680">
                  <c:v>-9.9033721139181567E-3</c:v>
                </c:pt>
                <c:pt idx="3681">
                  <c:v>-1.7782847005404747E-2</c:v>
                </c:pt>
                <c:pt idx="3682">
                  <c:v>-2.8735909808528848E-2</c:v>
                </c:pt>
                <c:pt idx="3683">
                  <c:v>-2.7532008338874706E-2</c:v>
                </c:pt>
                <c:pt idx="3684">
                  <c:v>-2.6653738891404974E-2</c:v>
                </c:pt>
                <c:pt idx="3685">
                  <c:v>-1.2945999909965256E-2</c:v>
                </c:pt>
                <c:pt idx="3686">
                  <c:v>-9.5700160128888833E-3</c:v>
                </c:pt>
                <c:pt idx="3687">
                  <c:v>-6.7317147717043651E-3</c:v>
                </c:pt>
                <c:pt idx="3688">
                  <c:v>-1.7960853846669924E-2</c:v>
                </c:pt>
                <c:pt idx="3689">
                  <c:v>-6.1777162752568284E-3</c:v>
                </c:pt>
                <c:pt idx="3690">
                  <c:v>-3.9346667467733002E-3</c:v>
                </c:pt>
                <c:pt idx="3691">
                  <c:v>-6.1290835012959418E-3</c:v>
                </c:pt>
                <c:pt idx="3692">
                  <c:v>-1.0054951490119425E-2</c:v>
                </c:pt>
                <c:pt idx="3693">
                  <c:v>-8.2959031202249796E-3</c:v>
                </c:pt>
                <c:pt idx="3694">
                  <c:v>-6.7055978009990377E-3</c:v>
                </c:pt>
                <c:pt idx="3695">
                  <c:v>-9.6571997097335358E-3</c:v>
                </c:pt>
                <c:pt idx="3696">
                  <c:v>-1.2143672562210722E-2</c:v>
                </c:pt>
                <c:pt idx="3697">
                  <c:v>-1.3588849415430652E-2</c:v>
                </c:pt>
                <c:pt idx="3698">
                  <c:v>-1.7903504546142205E-2</c:v>
                </c:pt>
                <c:pt idx="3699">
                  <c:v>-1.5377417433935536E-2</c:v>
                </c:pt>
                <c:pt idx="3700">
                  <c:v>-1.7702956381537124E-2</c:v>
                </c:pt>
                <c:pt idx="3701">
                  <c:v>-1.0947088267835426E-2</c:v>
                </c:pt>
                <c:pt idx="3702">
                  <c:v>-9.0180421097950693E-3</c:v>
                </c:pt>
                <c:pt idx="3703">
                  <c:v>-1.8626417644935701E-2</c:v>
                </c:pt>
                <c:pt idx="3704">
                  <c:v>-3.3565373092913818E-2</c:v>
                </c:pt>
                <c:pt idx="3705">
                  <c:v>-3.2746846162765603E-2</c:v>
                </c:pt>
                <c:pt idx="3706">
                  <c:v>-2.2826113302618575E-2</c:v>
                </c:pt>
                <c:pt idx="3707">
                  <c:v>-1.2277192225429896E-2</c:v>
                </c:pt>
                <c:pt idx="3708">
                  <c:v>-1.1192799892720611E-2</c:v>
                </c:pt>
                <c:pt idx="3709">
                  <c:v>-1.0122759771858683E-2</c:v>
                </c:pt>
                <c:pt idx="3710">
                  <c:v>-3.1219839159271873E-2</c:v>
                </c:pt>
                <c:pt idx="3711">
                  <c:v>-3.3292121043733504E-2</c:v>
                </c:pt>
                <c:pt idx="3712">
                  <c:v>-3.5144657989074422E-2</c:v>
                </c:pt>
                <c:pt idx="3713">
                  <c:v>-2.7922355041469313E-2</c:v>
                </c:pt>
                <c:pt idx="3714">
                  <c:v>-3.6862886984147976E-2</c:v>
                </c:pt>
                <c:pt idx="3715">
                  <c:v>-2.8050665771928714E-2</c:v>
                </c:pt>
                <c:pt idx="3716">
                  <c:v>-2.8753456284260119E-2</c:v>
                </c:pt>
                <c:pt idx="3717">
                  <c:v>-2.0663698733794311E-2</c:v>
                </c:pt>
                <c:pt idx="3718">
                  <c:v>-2.3207812949986254E-2</c:v>
                </c:pt>
                <c:pt idx="3719">
                  <c:v>-2.4528630432464598E-2</c:v>
                </c:pt>
                <c:pt idx="3720">
                  <c:v>-2.5941264924868455E-2</c:v>
                </c:pt>
                <c:pt idx="3721">
                  <c:v>-2.3904239036852477E-2</c:v>
                </c:pt>
                <c:pt idx="3722">
                  <c:v>-1.3184531884470028E-2</c:v>
                </c:pt>
                <c:pt idx="3723">
                  <c:v>-1.0025346774561277E-2</c:v>
                </c:pt>
                <c:pt idx="3724">
                  <c:v>-5.5249507992624789E-3</c:v>
                </c:pt>
                <c:pt idx="3725">
                  <c:v>-1.0333521641309705E-3</c:v>
                </c:pt>
                <c:pt idx="3726">
                  <c:v>0</c:v>
                </c:pt>
                <c:pt idx="3727">
                  <c:v>-1.1865121306738689E-3</c:v>
                </c:pt>
                <c:pt idx="3728">
                  <c:v>0</c:v>
                </c:pt>
                <c:pt idx="3729">
                  <c:v>0</c:v>
                </c:pt>
                <c:pt idx="3730">
                  <c:v>-7.9108521879149444E-4</c:v>
                </c:pt>
                <c:pt idx="3731">
                  <c:v>-3.7191861641162369E-3</c:v>
                </c:pt>
                <c:pt idx="3732">
                  <c:v>0</c:v>
                </c:pt>
                <c:pt idx="3733">
                  <c:v>-1.3150973658930568E-3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-1.7266499550227906E-2</c:v>
                </c:pt>
                <c:pt idx="3742">
                  <c:v>-9.4336792393222655E-3</c:v>
                </c:pt>
                <c:pt idx="3743">
                  <c:v>-2.3466837557706336E-3</c:v>
                </c:pt>
                <c:pt idx="3744">
                  <c:v>-2.4575627114929608E-3</c:v>
                </c:pt>
                <c:pt idx="3745">
                  <c:v>0</c:v>
                </c:pt>
                <c:pt idx="3746">
                  <c:v>-2.8915594985442204E-3</c:v>
                </c:pt>
                <c:pt idx="3747">
                  <c:v>0</c:v>
                </c:pt>
                <c:pt idx="3748">
                  <c:v>-7.1303458560330593E-3</c:v>
                </c:pt>
                <c:pt idx="3749">
                  <c:v>-1.3630274485734083E-2</c:v>
                </c:pt>
                <c:pt idx="3750">
                  <c:v>-1.3988497411780751E-2</c:v>
                </c:pt>
                <c:pt idx="3751">
                  <c:v>-1.7033364321977759E-2</c:v>
                </c:pt>
                <c:pt idx="3752">
                  <c:v>-4.1573496173259408E-2</c:v>
                </c:pt>
                <c:pt idx="3753">
                  <c:v>-2.4396055772784909E-2</c:v>
                </c:pt>
                <c:pt idx="3754">
                  <c:v>-3.7986653314669501E-2</c:v>
                </c:pt>
                <c:pt idx="3755">
                  <c:v>-3.930588273785017E-2</c:v>
                </c:pt>
                <c:pt idx="3756">
                  <c:v>-3.7493401755794034E-2</c:v>
                </c:pt>
                <c:pt idx="3757">
                  <c:v>-4.4563143706452708E-2</c:v>
                </c:pt>
                <c:pt idx="3758">
                  <c:v>-4.0752036040102482E-2</c:v>
                </c:pt>
                <c:pt idx="3759">
                  <c:v>-2.0557034839181858E-2</c:v>
                </c:pt>
                <c:pt idx="3760">
                  <c:v>-1.8603309848818465E-2</c:v>
                </c:pt>
                <c:pt idx="3761">
                  <c:v>-2.8572560410400343E-2</c:v>
                </c:pt>
                <c:pt idx="3762">
                  <c:v>-2.355302557048591E-2</c:v>
                </c:pt>
                <c:pt idx="3763">
                  <c:v>-3.6517168387628716E-2</c:v>
                </c:pt>
                <c:pt idx="3764">
                  <c:v>-3.9762397273411181E-2</c:v>
                </c:pt>
                <c:pt idx="3765">
                  <c:v>-2.3910569438800631E-2</c:v>
                </c:pt>
                <c:pt idx="3766">
                  <c:v>-3.9281141069652803E-2</c:v>
                </c:pt>
                <c:pt idx="3767">
                  <c:v>-4.3431749640926082E-2</c:v>
                </c:pt>
                <c:pt idx="3768">
                  <c:v>-4.9563449229172891E-2</c:v>
                </c:pt>
                <c:pt idx="3769">
                  <c:v>-3.3187672431731818E-2</c:v>
                </c:pt>
                <c:pt idx="3770">
                  <c:v>-2.7696225755049243E-2</c:v>
                </c:pt>
                <c:pt idx="3771">
                  <c:v>-2.1476467025273574E-2</c:v>
                </c:pt>
                <c:pt idx="3772">
                  <c:v>-5.2549761390563677E-3</c:v>
                </c:pt>
                <c:pt idx="3773">
                  <c:v>-9.4955798321386363E-3</c:v>
                </c:pt>
                <c:pt idx="3774">
                  <c:v>-1.0861148953859263E-2</c:v>
                </c:pt>
                <c:pt idx="3775">
                  <c:v>-1.5206664403602349E-2</c:v>
                </c:pt>
                <c:pt idx="3776">
                  <c:v>-1.6505440874185141E-2</c:v>
                </c:pt>
                <c:pt idx="3777">
                  <c:v>-1.0908748237918403E-2</c:v>
                </c:pt>
                <c:pt idx="3778">
                  <c:v>-1.6010093556739616E-2</c:v>
                </c:pt>
                <c:pt idx="3779">
                  <c:v>-3.4101837260198171E-2</c:v>
                </c:pt>
                <c:pt idx="3780">
                  <c:v>-3.4670048803799348E-2</c:v>
                </c:pt>
                <c:pt idx="3781">
                  <c:v>-4.3146147279143274E-2</c:v>
                </c:pt>
                <c:pt idx="3782">
                  <c:v>-4.5190989833802785E-2</c:v>
                </c:pt>
                <c:pt idx="3783">
                  <c:v>-3.2340369491662926E-2</c:v>
                </c:pt>
                <c:pt idx="3784">
                  <c:v>-2.8180809341695572E-2</c:v>
                </c:pt>
                <c:pt idx="3785">
                  <c:v>-3.978302997658572E-2</c:v>
                </c:pt>
                <c:pt idx="3786">
                  <c:v>-2.8919220714198609E-2</c:v>
                </c:pt>
                <c:pt idx="3787">
                  <c:v>-5.0654432702201921E-2</c:v>
                </c:pt>
                <c:pt idx="3788">
                  <c:v>-6.1726249331347953E-2</c:v>
                </c:pt>
                <c:pt idx="3789">
                  <c:v>-7.3225828392779982E-2</c:v>
                </c:pt>
                <c:pt idx="3790">
                  <c:v>-8.6783140122412769E-2</c:v>
                </c:pt>
                <c:pt idx="3791">
                  <c:v>-8.328493027571035E-2</c:v>
                </c:pt>
                <c:pt idx="3792">
                  <c:v>-9.2940284403332282E-2</c:v>
                </c:pt>
                <c:pt idx="3793">
                  <c:v>-9.7495954906348409E-2</c:v>
                </c:pt>
                <c:pt idx="3794">
                  <c:v>-0.1074996297004982</c:v>
                </c:pt>
                <c:pt idx="3795">
                  <c:v>-9.3818465829418246E-2</c:v>
                </c:pt>
                <c:pt idx="3796">
                  <c:v>-7.3901710531514855E-2</c:v>
                </c:pt>
                <c:pt idx="3797">
                  <c:v>-7.174385945535193E-2</c:v>
                </c:pt>
                <c:pt idx="3798">
                  <c:v>-6.6217787491753319E-2</c:v>
                </c:pt>
                <c:pt idx="3799">
                  <c:v>-7.5411350405789279E-2</c:v>
                </c:pt>
                <c:pt idx="3800">
                  <c:v>-7.2369671072476702E-2</c:v>
                </c:pt>
                <c:pt idx="3801">
                  <c:v>-7.1212141273173254E-2</c:v>
                </c:pt>
                <c:pt idx="3802">
                  <c:v>-6.6736815283253675E-2</c:v>
                </c:pt>
                <c:pt idx="3803">
                  <c:v>-5.9890664408566163E-2</c:v>
                </c:pt>
                <c:pt idx="3804">
                  <c:v>-7.0008036102352011E-2</c:v>
                </c:pt>
                <c:pt idx="3805">
                  <c:v>-7.6603533453209277E-2</c:v>
                </c:pt>
                <c:pt idx="3806">
                  <c:v>-7.8162173334551194E-2</c:v>
                </c:pt>
                <c:pt idx="3807">
                  <c:v>-7.1821149540139129E-2</c:v>
                </c:pt>
                <c:pt idx="3808">
                  <c:v>-7.2307701062723384E-2</c:v>
                </c:pt>
                <c:pt idx="3809">
                  <c:v>-7.9083347104002735E-2</c:v>
                </c:pt>
                <c:pt idx="3810">
                  <c:v>-8.0620807041527284E-2</c:v>
                </c:pt>
                <c:pt idx="3811">
                  <c:v>-8.3887285108385973E-2</c:v>
                </c:pt>
                <c:pt idx="3812">
                  <c:v>-9.1094621464912623E-2</c:v>
                </c:pt>
                <c:pt idx="3813">
                  <c:v>-8.3869306056310378E-2</c:v>
                </c:pt>
                <c:pt idx="3814">
                  <c:v>-7.4767204229893802E-2</c:v>
                </c:pt>
                <c:pt idx="3815">
                  <c:v>-7.0571410358225339E-2</c:v>
                </c:pt>
                <c:pt idx="3816">
                  <c:v>-7.2394307553299814E-2</c:v>
                </c:pt>
                <c:pt idx="3817">
                  <c:v>-6.4130248183564539E-2</c:v>
                </c:pt>
                <c:pt idx="3818">
                  <c:v>-6.3381074411748117E-2</c:v>
                </c:pt>
                <c:pt idx="3819">
                  <c:v>-5.6268049853830319E-2</c:v>
                </c:pt>
                <c:pt idx="3820">
                  <c:v>-5.589048443430044E-2</c:v>
                </c:pt>
                <c:pt idx="3821">
                  <c:v>-5.1006838367009075E-2</c:v>
                </c:pt>
                <c:pt idx="3822">
                  <c:v>-6.043859476123109E-2</c:v>
                </c:pt>
                <c:pt idx="3823">
                  <c:v>-6.1681761729485488E-2</c:v>
                </c:pt>
                <c:pt idx="3824">
                  <c:v>-6.4843711507579158E-2</c:v>
                </c:pt>
                <c:pt idx="3825">
                  <c:v>-7.6108688105891747E-2</c:v>
                </c:pt>
                <c:pt idx="3826">
                  <c:v>-7.6001647303517564E-2</c:v>
                </c:pt>
                <c:pt idx="3827">
                  <c:v>-7.1579731201467892E-2</c:v>
                </c:pt>
                <c:pt idx="3828">
                  <c:v>-6.569810594075022E-2</c:v>
                </c:pt>
                <c:pt idx="3829">
                  <c:v>-6.3452580522439558E-2</c:v>
                </c:pt>
                <c:pt idx="3830">
                  <c:v>-5.3776790751534083E-2</c:v>
                </c:pt>
                <c:pt idx="3831">
                  <c:v>-5.355753632464888E-2</c:v>
                </c:pt>
                <c:pt idx="3832">
                  <c:v>-4.8062256300493385E-2</c:v>
                </c:pt>
                <c:pt idx="3833">
                  <c:v>-4.1660273094011976E-2</c:v>
                </c:pt>
                <c:pt idx="3834">
                  <c:v>-3.9308898553072819E-2</c:v>
                </c:pt>
                <c:pt idx="3835">
                  <c:v>-4.624052282396391E-2</c:v>
                </c:pt>
                <c:pt idx="3836">
                  <c:v>-4.2637430513287319E-2</c:v>
                </c:pt>
                <c:pt idx="3837">
                  <c:v>-4.2373913505631314E-2</c:v>
                </c:pt>
                <c:pt idx="3838">
                  <c:v>-5.0852364716294444E-2</c:v>
                </c:pt>
                <c:pt idx="3839">
                  <c:v>-5.1435804462412596E-2</c:v>
                </c:pt>
                <c:pt idx="3840">
                  <c:v>-4.6113037057905953E-2</c:v>
                </c:pt>
                <c:pt idx="3841">
                  <c:v>-5.0196773088896203E-2</c:v>
                </c:pt>
                <c:pt idx="3842">
                  <c:v>-5.0447350718038374E-2</c:v>
                </c:pt>
                <c:pt idx="3843">
                  <c:v>-4.8600598624275813E-2</c:v>
                </c:pt>
                <c:pt idx="3844">
                  <c:v>-4.6045120632795325E-2</c:v>
                </c:pt>
                <c:pt idx="3845">
                  <c:v>-5.2406277823225406E-2</c:v>
                </c:pt>
                <c:pt idx="3846">
                  <c:v>-4.5593925382803581E-2</c:v>
                </c:pt>
                <c:pt idx="3847">
                  <c:v>-4.0367749280509006E-2</c:v>
                </c:pt>
                <c:pt idx="3848">
                  <c:v>-4.2395531508260004E-2</c:v>
                </c:pt>
                <c:pt idx="3849">
                  <c:v>-3.9663172292386431E-2</c:v>
                </c:pt>
                <c:pt idx="3850">
                  <c:v>-4.2310287127605366E-2</c:v>
                </c:pt>
                <c:pt idx="3851">
                  <c:v>-4.1966275148962943E-2</c:v>
                </c:pt>
                <c:pt idx="3852">
                  <c:v>-4.6740514363703412E-2</c:v>
                </c:pt>
                <c:pt idx="3853">
                  <c:v>-5.6047579780455742E-2</c:v>
                </c:pt>
                <c:pt idx="3854">
                  <c:v>-5.9629422910056101E-2</c:v>
                </c:pt>
                <c:pt idx="3855">
                  <c:v>-6.2484280146369774E-2</c:v>
                </c:pt>
                <c:pt idx="3856">
                  <c:v>-6.051604728727953E-2</c:v>
                </c:pt>
                <c:pt idx="3857">
                  <c:v>-4.9736688840040635E-2</c:v>
                </c:pt>
                <c:pt idx="3858">
                  <c:v>-5.9889350232131447E-2</c:v>
                </c:pt>
                <c:pt idx="3859">
                  <c:v>-5.9586694200868873E-2</c:v>
                </c:pt>
                <c:pt idx="3860">
                  <c:v>-5.9316229500571957E-2</c:v>
                </c:pt>
                <c:pt idx="3861">
                  <c:v>-5.17135430693592E-2</c:v>
                </c:pt>
                <c:pt idx="3862">
                  <c:v>-5.3813581034278565E-2</c:v>
                </c:pt>
                <c:pt idx="3863">
                  <c:v>-5.1078851773770834E-2</c:v>
                </c:pt>
                <c:pt idx="3864">
                  <c:v>-6.3639510469784027E-2</c:v>
                </c:pt>
                <c:pt idx="3865">
                  <c:v>-6.4716068626202883E-2</c:v>
                </c:pt>
                <c:pt idx="3866">
                  <c:v>-5.975288093172177E-2</c:v>
                </c:pt>
                <c:pt idx="3867">
                  <c:v>-5.9835341175674329E-2</c:v>
                </c:pt>
                <c:pt idx="3868">
                  <c:v>-5.6744645857465435E-2</c:v>
                </c:pt>
                <c:pt idx="3869">
                  <c:v>-5.2556046003301306E-2</c:v>
                </c:pt>
                <c:pt idx="3870">
                  <c:v>-5.4452338687345919E-2</c:v>
                </c:pt>
                <c:pt idx="3871">
                  <c:v>-5.7730541817714733E-2</c:v>
                </c:pt>
                <c:pt idx="3872">
                  <c:v>-5.7088009402547588E-2</c:v>
                </c:pt>
                <c:pt idx="3873">
                  <c:v>-5.5658704720969641E-2</c:v>
                </c:pt>
                <c:pt idx="3874">
                  <c:v>-5.3696590038898338E-2</c:v>
                </c:pt>
                <c:pt idx="3875">
                  <c:v>-5.1814427081627576E-2</c:v>
                </c:pt>
                <c:pt idx="3876">
                  <c:v>-4.945715006436107E-2</c:v>
                </c:pt>
                <c:pt idx="3877">
                  <c:v>-4.8297714908950108E-2</c:v>
                </c:pt>
                <c:pt idx="3878">
                  <c:v>-4.5058226058233897E-2</c:v>
                </c:pt>
                <c:pt idx="3879">
                  <c:v>-4.9355299393438364E-2</c:v>
                </c:pt>
                <c:pt idx="3880">
                  <c:v>-4.5477979603736604E-2</c:v>
                </c:pt>
                <c:pt idx="3881">
                  <c:v>-4.5078298205907467E-2</c:v>
                </c:pt>
                <c:pt idx="3882">
                  <c:v>-4.2595503358521088E-2</c:v>
                </c:pt>
                <c:pt idx="3883">
                  <c:v>-4.1759127921998138E-2</c:v>
                </c:pt>
                <c:pt idx="3884">
                  <c:v>-3.8512338534917534E-2</c:v>
                </c:pt>
                <c:pt idx="3885">
                  <c:v>-3.8495784172593688E-2</c:v>
                </c:pt>
                <c:pt idx="3886">
                  <c:v>-3.9933594385139361E-2</c:v>
                </c:pt>
                <c:pt idx="3887">
                  <c:v>-4.0728502029479766E-2</c:v>
                </c:pt>
                <c:pt idx="3888">
                  <c:v>-4.7405504949007422E-2</c:v>
                </c:pt>
                <c:pt idx="3889">
                  <c:v>-4.9808051150271274E-2</c:v>
                </c:pt>
                <c:pt idx="3890">
                  <c:v>-5.2406825063868713E-2</c:v>
                </c:pt>
                <c:pt idx="3891">
                  <c:v>-5.9319908395697889E-2</c:v>
                </c:pt>
                <c:pt idx="3892">
                  <c:v>-6.5956866881309098E-2</c:v>
                </c:pt>
                <c:pt idx="3893">
                  <c:v>-6.2452689315477143E-2</c:v>
                </c:pt>
                <c:pt idx="3894">
                  <c:v>-6.7397823394680867E-2</c:v>
                </c:pt>
                <c:pt idx="3895">
                  <c:v>-7.0272222847339902E-2</c:v>
                </c:pt>
                <c:pt idx="3896">
                  <c:v>-6.8264844307214342E-2</c:v>
                </c:pt>
                <c:pt idx="3897">
                  <c:v>-6.6011642873557611E-2</c:v>
                </c:pt>
                <c:pt idx="3898">
                  <c:v>-6.191867831483773E-2</c:v>
                </c:pt>
                <c:pt idx="3899">
                  <c:v>-6.4366877167995024E-2</c:v>
                </c:pt>
                <c:pt idx="3900">
                  <c:v>-6.9048500896971329E-2</c:v>
                </c:pt>
                <c:pt idx="3901">
                  <c:v>-6.48093871364427E-2</c:v>
                </c:pt>
                <c:pt idx="3902">
                  <c:v>-6.7140843982054804E-2</c:v>
                </c:pt>
                <c:pt idx="3903">
                  <c:v>-6.6086395146506466E-2</c:v>
                </c:pt>
                <c:pt idx="3904">
                  <c:v>-6.3535734470467703E-2</c:v>
                </c:pt>
                <c:pt idx="3905">
                  <c:v>-6.3901251275450169E-2</c:v>
                </c:pt>
                <c:pt idx="3906">
                  <c:v>-6.1459028130336657E-2</c:v>
                </c:pt>
                <c:pt idx="3907">
                  <c:v>-6.2987011883781863E-2</c:v>
                </c:pt>
                <c:pt idx="3908">
                  <c:v>-6.3919274266555567E-2</c:v>
                </c:pt>
                <c:pt idx="3909">
                  <c:v>-6.3904554691594728E-2</c:v>
                </c:pt>
                <c:pt idx="3910">
                  <c:v>-6.3614129688426932E-2</c:v>
                </c:pt>
                <c:pt idx="3911">
                  <c:v>-6.4435194370316376E-2</c:v>
                </c:pt>
                <c:pt idx="3912">
                  <c:v>-6.3845308901684855E-2</c:v>
                </c:pt>
                <c:pt idx="3913">
                  <c:v>-6.2879608917283975E-2</c:v>
                </c:pt>
                <c:pt idx="3914">
                  <c:v>-6.4699172072041594E-2</c:v>
                </c:pt>
                <c:pt idx="3915">
                  <c:v>-6.4191332755294539E-2</c:v>
                </c:pt>
                <c:pt idx="3916">
                  <c:v>-6.1243560448923109E-2</c:v>
                </c:pt>
                <c:pt idx="3917">
                  <c:v>-5.9526673486252728E-2</c:v>
                </c:pt>
                <c:pt idx="3918">
                  <c:v>-5.9921162089658767E-2</c:v>
                </c:pt>
                <c:pt idx="3919">
                  <c:v>-5.8432128288843706E-2</c:v>
                </c:pt>
                <c:pt idx="3920">
                  <c:v>-5.5342847008500673E-2</c:v>
                </c:pt>
                <c:pt idx="3921">
                  <c:v>-5.8050556428693618E-2</c:v>
                </c:pt>
                <c:pt idx="3922">
                  <c:v>-5.6946576323263755E-2</c:v>
                </c:pt>
                <c:pt idx="3923">
                  <c:v>-5.8170865486561571E-2</c:v>
                </c:pt>
                <c:pt idx="3924">
                  <c:v>-6.2190216192648883E-2</c:v>
                </c:pt>
                <c:pt idx="3925">
                  <c:v>-5.9672082381984626E-2</c:v>
                </c:pt>
                <c:pt idx="3926">
                  <c:v>-5.9135003638178349E-2</c:v>
                </c:pt>
                <c:pt idx="3927">
                  <c:v>-5.7528532794257028E-2</c:v>
                </c:pt>
                <c:pt idx="3928">
                  <c:v>-5.8541938581576802E-2</c:v>
                </c:pt>
                <c:pt idx="3929">
                  <c:v>-5.6196928542520473E-2</c:v>
                </c:pt>
                <c:pt idx="3930">
                  <c:v>-5.3110203714816541E-2</c:v>
                </c:pt>
                <c:pt idx="3931">
                  <c:v>-5.2073394402477664E-2</c:v>
                </c:pt>
                <c:pt idx="3932">
                  <c:v>-5.2514686061464484E-2</c:v>
                </c:pt>
                <c:pt idx="3933">
                  <c:v>-5.1992846172061374E-2</c:v>
                </c:pt>
                <c:pt idx="3934">
                  <c:v>-4.8234613136309591E-2</c:v>
                </c:pt>
                <c:pt idx="3935">
                  <c:v>-4.6771743030472337E-2</c:v>
                </c:pt>
                <c:pt idx="3936">
                  <c:v>-4.5791659005519611E-2</c:v>
                </c:pt>
                <c:pt idx="3937">
                  <c:v>-4.4070347515703504E-2</c:v>
                </c:pt>
                <c:pt idx="3938">
                  <c:v>-4.3085793693089743E-2</c:v>
                </c:pt>
                <c:pt idx="3939">
                  <c:v>-4.2283299242948692E-2</c:v>
                </c:pt>
                <c:pt idx="3940">
                  <c:v>-4.3770371765254577E-2</c:v>
                </c:pt>
                <c:pt idx="3941">
                  <c:v>-4.2287622577177456E-2</c:v>
                </c:pt>
                <c:pt idx="3942">
                  <c:v>-4.6322981736430811E-2</c:v>
                </c:pt>
                <c:pt idx="3943">
                  <c:v>-4.8250658871076685E-2</c:v>
                </c:pt>
                <c:pt idx="3944">
                  <c:v>-4.7665915600409704E-2</c:v>
                </c:pt>
                <c:pt idx="3945">
                  <c:v>-4.7202858143875794E-2</c:v>
                </c:pt>
                <c:pt idx="3946">
                  <c:v>-4.6368683653296688E-2</c:v>
                </c:pt>
                <c:pt idx="3947">
                  <c:v>-4.746775057631096E-2</c:v>
                </c:pt>
                <c:pt idx="3948">
                  <c:v>-4.7358166636155337E-2</c:v>
                </c:pt>
                <c:pt idx="3949">
                  <c:v>-4.619600726090077E-2</c:v>
                </c:pt>
                <c:pt idx="3950">
                  <c:v>-4.5929996380435906E-2</c:v>
                </c:pt>
                <c:pt idx="3951">
                  <c:v>-4.6723415423708343E-2</c:v>
                </c:pt>
                <c:pt idx="3952">
                  <c:v>-4.3983353562773997E-2</c:v>
                </c:pt>
                <c:pt idx="3953">
                  <c:v>-4.8132727846757303E-2</c:v>
                </c:pt>
                <c:pt idx="3954">
                  <c:v>-4.9906174992581272E-2</c:v>
                </c:pt>
                <c:pt idx="3955">
                  <c:v>-4.9594567382624473E-2</c:v>
                </c:pt>
                <c:pt idx="3956">
                  <c:v>-4.9860338595654356E-2</c:v>
                </c:pt>
                <c:pt idx="3957">
                  <c:v>-4.9208862590708009E-2</c:v>
                </c:pt>
                <c:pt idx="3958">
                  <c:v>-4.894208477445143E-2</c:v>
                </c:pt>
                <c:pt idx="3959">
                  <c:v>-5.1182432044682147E-2</c:v>
                </c:pt>
                <c:pt idx="3960">
                  <c:v>-5.1981047876834968E-2</c:v>
                </c:pt>
                <c:pt idx="3961">
                  <c:v>-5.2763382301242688E-2</c:v>
                </c:pt>
                <c:pt idx="3962">
                  <c:v>-5.2508448050728136E-2</c:v>
                </c:pt>
                <c:pt idx="3963">
                  <c:v>-5.6500017306651724E-2</c:v>
                </c:pt>
                <c:pt idx="3964">
                  <c:v>-5.8624820906512165E-2</c:v>
                </c:pt>
                <c:pt idx="3965">
                  <c:v>-5.4183192157940999E-2</c:v>
                </c:pt>
                <c:pt idx="3966">
                  <c:v>-5.4492059570225064E-2</c:v>
                </c:pt>
                <c:pt idx="3967">
                  <c:v>-5.0822934886773287E-2</c:v>
                </c:pt>
                <c:pt idx="3968">
                  <c:v>-4.7352478529033452E-2</c:v>
                </c:pt>
                <c:pt idx="3969">
                  <c:v>-4.6733705145580368E-2</c:v>
                </c:pt>
                <c:pt idx="3970">
                  <c:v>-4.7516466976913828E-2</c:v>
                </c:pt>
                <c:pt idx="3971">
                  <c:v>-4.8113358723559381E-2</c:v>
                </c:pt>
                <c:pt idx="3972">
                  <c:v>-4.7334671238619487E-2</c:v>
                </c:pt>
                <c:pt idx="3973">
                  <c:v>-4.5899822250380612E-2</c:v>
                </c:pt>
                <c:pt idx="3974">
                  <c:v>-4.7538620236814134E-2</c:v>
                </c:pt>
                <c:pt idx="3975">
                  <c:v>-4.9138280531126587E-2</c:v>
                </c:pt>
                <c:pt idx="3976">
                  <c:v>-4.871019454780344E-2</c:v>
                </c:pt>
                <c:pt idx="3977">
                  <c:v>-4.4673555830744643E-2</c:v>
                </c:pt>
                <c:pt idx="3978">
                  <c:v>-4.4627387893866319E-2</c:v>
                </c:pt>
                <c:pt idx="3979">
                  <c:v>-4.4250526830297898E-2</c:v>
                </c:pt>
                <c:pt idx="3980">
                  <c:v>-4.393864759724847E-2</c:v>
                </c:pt>
                <c:pt idx="3981">
                  <c:v>-4.6144259067246278E-2</c:v>
                </c:pt>
                <c:pt idx="3982">
                  <c:v>-4.7396633259458393E-2</c:v>
                </c:pt>
                <c:pt idx="3983">
                  <c:v>-4.4904842894348131E-2</c:v>
                </c:pt>
                <c:pt idx="3984">
                  <c:v>-4.4294713516381104E-2</c:v>
                </c:pt>
                <c:pt idx="3985">
                  <c:v>-4.1751498508653347E-2</c:v>
                </c:pt>
                <c:pt idx="3986">
                  <c:v>-3.9474719125344726E-2</c:v>
                </c:pt>
                <c:pt idx="3987">
                  <c:v>-4.0439716085269806E-2</c:v>
                </c:pt>
                <c:pt idx="3988">
                  <c:v>-3.7090467538278903E-2</c:v>
                </c:pt>
                <c:pt idx="3989">
                  <c:v>-4.0698101546847158E-2</c:v>
                </c:pt>
                <c:pt idx="3990">
                  <c:v>-4.0525932450521711E-2</c:v>
                </c:pt>
                <c:pt idx="3991">
                  <c:v>-4.1456185621299158E-2</c:v>
                </c:pt>
                <c:pt idx="3992">
                  <c:v>-4.4360978899162511E-2</c:v>
                </c:pt>
                <c:pt idx="3993">
                  <c:v>-4.6766153453295947E-2</c:v>
                </c:pt>
                <c:pt idx="3994">
                  <c:v>-4.7567145987511522E-2</c:v>
                </c:pt>
                <c:pt idx="3995">
                  <c:v>-4.6685534654134837E-2</c:v>
                </c:pt>
                <c:pt idx="3996">
                  <c:v>-4.5947279065464454E-2</c:v>
                </c:pt>
                <c:pt idx="3997">
                  <c:v>-4.7908669419288036E-2</c:v>
                </c:pt>
                <c:pt idx="3998">
                  <c:v>-4.7495570639561072E-2</c:v>
                </c:pt>
                <c:pt idx="3999">
                  <c:v>-4.8034406944556782E-2</c:v>
                </c:pt>
                <c:pt idx="4000">
                  <c:v>-4.8720055531264218E-2</c:v>
                </c:pt>
                <c:pt idx="4001">
                  <c:v>-4.6369253529197574E-2</c:v>
                </c:pt>
                <c:pt idx="4002">
                  <c:v>-4.7941232234777933E-2</c:v>
                </c:pt>
                <c:pt idx="4003">
                  <c:v>-4.8267179946256615E-2</c:v>
                </c:pt>
                <c:pt idx="4004">
                  <c:v>-5.0260422102179875E-2</c:v>
                </c:pt>
                <c:pt idx="4005">
                  <c:v>-4.8865597575571039E-2</c:v>
                </c:pt>
                <c:pt idx="4006">
                  <c:v>-4.8897049931945963E-2</c:v>
                </c:pt>
                <c:pt idx="4007">
                  <c:v>-5.266197368358904E-2</c:v>
                </c:pt>
                <c:pt idx="4008">
                  <c:v>-5.4096471159589932E-2</c:v>
                </c:pt>
                <c:pt idx="4009">
                  <c:v>-6.0839566368751395E-2</c:v>
                </c:pt>
                <c:pt idx="4010">
                  <c:v>-6.4940975210094731E-2</c:v>
                </c:pt>
                <c:pt idx="4011">
                  <c:v>-6.5282181748262835E-2</c:v>
                </c:pt>
                <c:pt idx="4012">
                  <c:v>-6.493485570158998E-2</c:v>
                </c:pt>
                <c:pt idx="4013">
                  <c:v>-6.7084341052789001E-2</c:v>
                </c:pt>
                <c:pt idx="4014">
                  <c:v>-6.3966291691342131E-2</c:v>
                </c:pt>
                <c:pt idx="4015">
                  <c:v>-5.9773170111572745E-2</c:v>
                </c:pt>
                <c:pt idx="4016">
                  <c:v>-6.0653604411546762E-2</c:v>
                </c:pt>
                <c:pt idx="4017">
                  <c:v>-6.5288820536209921E-2</c:v>
                </c:pt>
                <c:pt idx="4018">
                  <c:v>-6.7394682419797708E-2</c:v>
                </c:pt>
                <c:pt idx="4019">
                  <c:v>-6.8318280824799252E-2</c:v>
                </c:pt>
                <c:pt idx="4020">
                  <c:v>-6.5913781333940796E-2</c:v>
                </c:pt>
                <c:pt idx="4021">
                  <c:v>-6.2179251407501725E-2</c:v>
                </c:pt>
                <c:pt idx="4022">
                  <c:v>-6.6764281171294501E-2</c:v>
                </c:pt>
                <c:pt idx="4023">
                  <c:v>-6.252517939413739E-2</c:v>
                </c:pt>
                <c:pt idx="4024">
                  <c:v>-6.0530435322288967E-2</c:v>
                </c:pt>
                <c:pt idx="4025">
                  <c:v>-6.4581446096527759E-2</c:v>
                </c:pt>
                <c:pt idx="4026">
                  <c:v>-6.1804495422903283E-2</c:v>
                </c:pt>
                <c:pt idx="4027">
                  <c:v>-6.1379109692679887E-2</c:v>
                </c:pt>
                <c:pt idx="4028">
                  <c:v>-6.2366429011195587E-2</c:v>
                </c:pt>
                <c:pt idx="4029">
                  <c:v>-6.0131697947856118E-2</c:v>
                </c:pt>
                <c:pt idx="4030">
                  <c:v>-6.0968692525252534E-2</c:v>
                </c:pt>
                <c:pt idx="4031">
                  <c:v>-5.3985095039615294E-2</c:v>
                </c:pt>
                <c:pt idx="4032">
                  <c:v>-5.2565640689612246E-2</c:v>
                </c:pt>
                <c:pt idx="4033">
                  <c:v>-5.1413087984040463E-2</c:v>
                </c:pt>
                <c:pt idx="4034">
                  <c:v>-4.8812161057986275E-2</c:v>
                </c:pt>
                <c:pt idx="4035">
                  <c:v>-4.3947711020745392E-2</c:v>
                </c:pt>
                <c:pt idx="4036">
                  <c:v>-4.1736139820532765E-2</c:v>
                </c:pt>
                <c:pt idx="4037">
                  <c:v>-4.1567817386537594E-2</c:v>
                </c:pt>
                <c:pt idx="4038">
                  <c:v>-4.4461298361472945E-2</c:v>
                </c:pt>
                <c:pt idx="4039">
                  <c:v>-4.2254995850371339E-2</c:v>
                </c:pt>
                <c:pt idx="4040">
                  <c:v>-3.9921202247268833E-2</c:v>
                </c:pt>
                <c:pt idx="4041">
                  <c:v>-3.9151510280052655E-2</c:v>
                </c:pt>
                <c:pt idx="4042">
                  <c:v>-3.9646886890184356E-2</c:v>
                </c:pt>
                <c:pt idx="4043">
                  <c:v>-3.8834641969899719E-2</c:v>
                </c:pt>
                <c:pt idx="4044">
                  <c:v>-3.6166044943598478E-2</c:v>
                </c:pt>
                <c:pt idx="4045">
                  <c:v>-3.8994827694479775E-2</c:v>
                </c:pt>
                <c:pt idx="4046">
                  <c:v>-4.2993746751740655E-2</c:v>
                </c:pt>
                <c:pt idx="4047">
                  <c:v>-4.0327570366531978E-2</c:v>
                </c:pt>
                <c:pt idx="4048">
                  <c:v>-2.8586706115003174E-2</c:v>
                </c:pt>
                <c:pt idx="4049">
                  <c:v>-9.3423338112852312E-3</c:v>
                </c:pt>
                <c:pt idx="4050">
                  <c:v>-2.4782500870778386E-2</c:v>
                </c:pt>
                <c:pt idx="4051">
                  <c:v>-3.314834433714868E-2</c:v>
                </c:pt>
                <c:pt idx="4052">
                  <c:v>-1.8703036799970596E-2</c:v>
                </c:pt>
                <c:pt idx="4053">
                  <c:v>-3.0479651443873421E-2</c:v>
                </c:pt>
                <c:pt idx="4054">
                  <c:v>-3.2809594390188365E-2</c:v>
                </c:pt>
                <c:pt idx="4055">
                  <c:v>-3.5388563784747577E-2</c:v>
                </c:pt>
                <c:pt idx="4056">
                  <c:v>-2.5605482892147053E-2</c:v>
                </c:pt>
                <c:pt idx="4057">
                  <c:v>-1.8734561056575842E-2</c:v>
                </c:pt>
                <c:pt idx="4058">
                  <c:v>-8.9278809105511874E-3</c:v>
                </c:pt>
                <c:pt idx="4059">
                  <c:v>-1.9154949720781311E-2</c:v>
                </c:pt>
                <c:pt idx="4060">
                  <c:v>-2.9621270542368405E-2</c:v>
                </c:pt>
                <c:pt idx="4061">
                  <c:v>-4.3420981915669919E-2</c:v>
                </c:pt>
                <c:pt idx="4062">
                  <c:v>-4.7102157876640585E-2</c:v>
                </c:pt>
                <c:pt idx="4063">
                  <c:v>-3.704496534427517E-2</c:v>
                </c:pt>
                <c:pt idx="4064">
                  <c:v>-5.3511572105090138E-2</c:v>
                </c:pt>
                <c:pt idx="4065">
                  <c:v>-4.8515308973105561E-2</c:v>
                </c:pt>
                <c:pt idx="4066">
                  <c:v>-4.6893918831361098E-2</c:v>
                </c:pt>
                <c:pt idx="4067">
                  <c:v>-4.3239696136417677E-2</c:v>
                </c:pt>
                <c:pt idx="4068">
                  <c:v>-3.7768947405711212E-2</c:v>
                </c:pt>
                <c:pt idx="4069">
                  <c:v>-2.5917564511030562E-2</c:v>
                </c:pt>
                <c:pt idx="4070">
                  <c:v>-2.8090397464846883E-2</c:v>
                </c:pt>
                <c:pt idx="4071">
                  <c:v>-3.7163713900844983E-2</c:v>
                </c:pt>
                <c:pt idx="4072">
                  <c:v>-3.627333073935058E-2</c:v>
                </c:pt>
                <c:pt idx="4073">
                  <c:v>-4.6150622237643289E-2</c:v>
                </c:pt>
                <c:pt idx="4074">
                  <c:v>-5.2575556263988861E-2</c:v>
                </c:pt>
                <c:pt idx="4075">
                  <c:v>-5.1256454663440171E-2</c:v>
                </c:pt>
                <c:pt idx="4076">
                  <c:v>-4.2429164838292663E-2</c:v>
                </c:pt>
                <c:pt idx="4077">
                  <c:v>-5.3863698157890098E-2</c:v>
                </c:pt>
                <c:pt idx="4078">
                  <c:v>-4.0761598770755463E-2</c:v>
                </c:pt>
                <c:pt idx="4079">
                  <c:v>-4.4243620413715323E-2</c:v>
                </c:pt>
                <c:pt idx="4080">
                  <c:v>-3.8985733646810558E-2</c:v>
                </c:pt>
                <c:pt idx="4081">
                  <c:v>-3.2442598304538321E-2</c:v>
                </c:pt>
                <c:pt idx="4082">
                  <c:v>-4.0189374129105171E-2</c:v>
                </c:pt>
                <c:pt idx="4083">
                  <c:v>-3.528288642378101E-2</c:v>
                </c:pt>
                <c:pt idx="4084">
                  <c:v>-4.0593016697038894E-2</c:v>
                </c:pt>
                <c:pt idx="4085">
                  <c:v>-3.9688130992761209E-2</c:v>
                </c:pt>
                <c:pt idx="4086">
                  <c:v>-4.0037610051890826E-2</c:v>
                </c:pt>
                <c:pt idx="4087">
                  <c:v>-3.1159493421227532E-2</c:v>
                </c:pt>
                <c:pt idx="4088">
                  <c:v>-2.14358726877425E-2</c:v>
                </c:pt>
                <c:pt idx="4089">
                  <c:v>-1.2181916243080649E-2</c:v>
                </c:pt>
                <c:pt idx="4090">
                  <c:v>-9.8756697486496667E-3</c:v>
                </c:pt>
                <c:pt idx="4091">
                  <c:v>-1.2582580277392938E-2</c:v>
                </c:pt>
                <c:pt idx="4092">
                  <c:v>-2.2718385059894666E-2</c:v>
                </c:pt>
                <c:pt idx="4093">
                  <c:v>-2.6355066761574109E-2</c:v>
                </c:pt>
                <c:pt idx="4094">
                  <c:v>-2.2722206423996052E-2</c:v>
                </c:pt>
                <c:pt idx="4095">
                  <c:v>-2.1392205281101775E-2</c:v>
                </c:pt>
                <c:pt idx="4096">
                  <c:v>-2.7519530938661264E-2</c:v>
                </c:pt>
                <c:pt idx="4097">
                  <c:v>-1.6762590716986856E-2</c:v>
                </c:pt>
                <c:pt idx="4098">
                  <c:v>-1.9649945525988855E-2</c:v>
                </c:pt>
                <c:pt idx="4099">
                  <c:v>-1.9453066717123688E-2</c:v>
                </c:pt>
                <c:pt idx="4100">
                  <c:v>-1.6970350427396384E-2</c:v>
                </c:pt>
                <c:pt idx="4101">
                  <c:v>-1.753096584479669E-2</c:v>
                </c:pt>
                <c:pt idx="4102">
                  <c:v>-1.8056857445335937E-2</c:v>
                </c:pt>
                <c:pt idx="4103">
                  <c:v>-1.9995362222096916E-2</c:v>
                </c:pt>
                <c:pt idx="4104">
                  <c:v>-1.7917078071352791E-2</c:v>
                </c:pt>
                <c:pt idx="4105">
                  <c:v>-3.3459312833945591E-2</c:v>
                </c:pt>
                <c:pt idx="4106">
                  <c:v>-3.4098527186624858E-2</c:v>
                </c:pt>
                <c:pt idx="4107">
                  <c:v>-3.2396510256805032E-2</c:v>
                </c:pt>
                <c:pt idx="4108">
                  <c:v>-2.4547689364396118E-2</c:v>
                </c:pt>
                <c:pt idx="4109">
                  <c:v>-2.5173554240950757E-2</c:v>
                </c:pt>
                <c:pt idx="4110">
                  <c:v>-3.0284250584190649E-2</c:v>
                </c:pt>
                <c:pt idx="4111">
                  <c:v>-3.44378643188007E-2</c:v>
                </c:pt>
                <c:pt idx="4112">
                  <c:v>-3.7666031546188992E-2</c:v>
                </c:pt>
                <c:pt idx="4113">
                  <c:v>-2.7403506601935208E-2</c:v>
                </c:pt>
                <c:pt idx="4114">
                  <c:v>-2.738813726192859E-2</c:v>
                </c:pt>
                <c:pt idx="4115">
                  <c:v>-3.1378343076444881E-2</c:v>
                </c:pt>
                <c:pt idx="4116">
                  <c:v>-3.3155953778207216E-2</c:v>
                </c:pt>
                <c:pt idx="4117">
                  <c:v>-3.7414669671940154E-2</c:v>
                </c:pt>
                <c:pt idx="4118">
                  <c:v>-4.1782579380504184E-2</c:v>
                </c:pt>
                <c:pt idx="4119">
                  <c:v>-3.3766932644082474E-2</c:v>
                </c:pt>
                <c:pt idx="4120">
                  <c:v>-3.8286921991983594E-2</c:v>
                </c:pt>
                <c:pt idx="4121">
                  <c:v>-2.8621573732325656E-2</c:v>
                </c:pt>
                <c:pt idx="4122">
                  <c:v>-2.0171583029558036E-2</c:v>
                </c:pt>
                <c:pt idx="4123">
                  <c:v>-2.2259573711415945E-2</c:v>
                </c:pt>
                <c:pt idx="4124">
                  <c:v>-1.8548227614847271E-2</c:v>
                </c:pt>
                <c:pt idx="4125">
                  <c:v>-3.108127395938691E-2</c:v>
                </c:pt>
                <c:pt idx="4126">
                  <c:v>-4.1350030256948445E-2</c:v>
                </c:pt>
                <c:pt idx="4127">
                  <c:v>-3.0183417168380675E-2</c:v>
                </c:pt>
                <c:pt idx="4128">
                  <c:v>-1.3513878664483787E-2</c:v>
                </c:pt>
                <c:pt idx="4129">
                  <c:v>-1.1935795096742001E-2</c:v>
                </c:pt>
                <c:pt idx="4130">
                  <c:v>-1.5688656918980304E-2</c:v>
                </c:pt>
                <c:pt idx="4131">
                  <c:v>-4.1170591248431065E-3</c:v>
                </c:pt>
                <c:pt idx="4132">
                  <c:v>0</c:v>
                </c:pt>
                <c:pt idx="4133">
                  <c:v>-1.9339416429326646E-3</c:v>
                </c:pt>
                <c:pt idx="4134">
                  <c:v>-7.7968673907322474E-4</c:v>
                </c:pt>
                <c:pt idx="4135">
                  <c:v>-7.8691074470674614E-3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-3.7626092301208361E-3</c:v>
                </c:pt>
                <c:pt idx="4143">
                  <c:v>-7.9862412042071076E-3</c:v>
                </c:pt>
                <c:pt idx="4144">
                  <c:v>-1.4417816661601185E-2</c:v>
                </c:pt>
                <c:pt idx="4145">
                  <c:v>-1.0927786311488644E-2</c:v>
                </c:pt>
                <c:pt idx="4146">
                  <c:v>-1.7113209293088339E-2</c:v>
                </c:pt>
                <c:pt idx="4147">
                  <c:v>-1.7595357683760544E-2</c:v>
                </c:pt>
                <c:pt idx="4148">
                  <c:v>-4.0508582326862263E-3</c:v>
                </c:pt>
                <c:pt idx="4149">
                  <c:v>-5.4053255890409452E-3</c:v>
                </c:pt>
                <c:pt idx="4150">
                  <c:v>-5.1550485822228912E-3</c:v>
                </c:pt>
                <c:pt idx="4151">
                  <c:v>0</c:v>
                </c:pt>
                <c:pt idx="4152">
                  <c:v>0</c:v>
                </c:pt>
                <c:pt idx="4153">
                  <c:v>-6.574556699773952E-3</c:v>
                </c:pt>
                <c:pt idx="4154">
                  <c:v>-1.508582956103891E-2</c:v>
                </c:pt>
                <c:pt idx="4155">
                  <c:v>-1.5324582481062114E-2</c:v>
                </c:pt>
                <c:pt idx="4156">
                  <c:v>-5.2929480271676557E-3</c:v>
                </c:pt>
                <c:pt idx="4157">
                  <c:v>-1.2953535594747939E-3</c:v>
                </c:pt>
                <c:pt idx="4158">
                  <c:v>0</c:v>
                </c:pt>
                <c:pt idx="4159">
                  <c:v>0</c:v>
                </c:pt>
                <c:pt idx="4160">
                  <c:v>-3.5195254957046521E-3</c:v>
                </c:pt>
                <c:pt idx="4161">
                  <c:v>0</c:v>
                </c:pt>
                <c:pt idx="4162">
                  <c:v>0</c:v>
                </c:pt>
                <c:pt idx="4163">
                  <c:v>-6.356195120868686E-3</c:v>
                </c:pt>
                <c:pt idx="4164">
                  <c:v>-2.3549462031191109E-2</c:v>
                </c:pt>
                <c:pt idx="4165">
                  <c:v>-2.0147450717306729E-2</c:v>
                </c:pt>
                <c:pt idx="4166">
                  <c:v>-1.89166279550648E-2</c:v>
                </c:pt>
                <c:pt idx="4167">
                  <c:v>-1.5479798691672958E-2</c:v>
                </c:pt>
                <c:pt idx="4168">
                  <c:v>-1.703545402936053E-2</c:v>
                </c:pt>
                <c:pt idx="4169">
                  <c:v>-8.8803690042877081E-3</c:v>
                </c:pt>
                <c:pt idx="4170">
                  <c:v>0</c:v>
                </c:pt>
                <c:pt idx="4171">
                  <c:v>0</c:v>
                </c:pt>
                <c:pt idx="4172">
                  <c:v>-3.6533036608891447E-3</c:v>
                </c:pt>
                <c:pt idx="4173">
                  <c:v>-2.171955525533642E-2</c:v>
                </c:pt>
                <c:pt idx="4174">
                  <c:v>-2.8055041489696269E-2</c:v>
                </c:pt>
                <c:pt idx="4175">
                  <c:v>-3.350624414484283E-2</c:v>
                </c:pt>
                <c:pt idx="4176">
                  <c:v>-2.803588785811514E-2</c:v>
                </c:pt>
                <c:pt idx="4177">
                  <c:v>-3.5024709577821507E-2</c:v>
                </c:pt>
                <c:pt idx="4178">
                  <c:v>-4.1375573196897421E-2</c:v>
                </c:pt>
                <c:pt idx="4179">
                  <c:v>-4.0846760571378635E-2</c:v>
                </c:pt>
                <c:pt idx="4180">
                  <c:v>-4.4939581555179443E-2</c:v>
                </c:pt>
                <c:pt idx="4181">
                  <c:v>-3.7760881535824686E-2</c:v>
                </c:pt>
                <c:pt idx="4182">
                  <c:v>-4.6096992512665226E-2</c:v>
                </c:pt>
                <c:pt idx="4183">
                  <c:v>-5.2877782334896657E-2</c:v>
                </c:pt>
                <c:pt idx="4184">
                  <c:v>-6.0413302855986006E-2</c:v>
                </c:pt>
                <c:pt idx="4185">
                  <c:v>-5.7188635553720862E-2</c:v>
                </c:pt>
                <c:pt idx="4186">
                  <c:v>-5.0410080881560973E-2</c:v>
                </c:pt>
                <c:pt idx="4187">
                  <c:v>-4.910650703033307E-2</c:v>
                </c:pt>
                <c:pt idx="4188">
                  <c:v>-3.891656979834715E-2</c:v>
                </c:pt>
                <c:pt idx="4189">
                  <c:v>-5.1485688082839674E-2</c:v>
                </c:pt>
                <c:pt idx="4190">
                  <c:v>-4.1963336817207098E-2</c:v>
                </c:pt>
                <c:pt idx="4191">
                  <c:v>-3.6405749974182569E-2</c:v>
                </c:pt>
                <c:pt idx="4192">
                  <c:v>-2.4580317239613271E-2</c:v>
                </c:pt>
                <c:pt idx="4193">
                  <c:v>-2.0869573828973344E-2</c:v>
                </c:pt>
                <c:pt idx="4194">
                  <c:v>-1.7995441990428716E-2</c:v>
                </c:pt>
                <c:pt idx="4195">
                  <c:v>-1.5267461851218555E-2</c:v>
                </c:pt>
                <c:pt idx="4196">
                  <c:v>-1.6988440338674013E-2</c:v>
                </c:pt>
                <c:pt idx="4197">
                  <c:v>-1.9052328410557783E-2</c:v>
                </c:pt>
                <c:pt idx="4198">
                  <c:v>-3.1168302046493755E-2</c:v>
                </c:pt>
                <c:pt idx="4199">
                  <c:v>-3.3932055781256021E-2</c:v>
                </c:pt>
                <c:pt idx="4200">
                  <c:v>-3.2462554687573565E-2</c:v>
                </c:pt>
                <c:pt idx="4201">
                  <c:v>-4.228354911810444E-2</c:v>
                </c:pt>
                <c:pt idx="4202">
                  <c:v>-4.1631953741244725E-2</c:v>
                </c:pt>
                <c:pt idx="4203">
                  <c:v>-3.259611267824114E-2</c:v>
                </c:pt>
                <c:pt idx="4204">
                  <c:v>-4.4935341362306029E-2</c:v>
                </c:pt>
                <c:pt idx="4205">
                  <c:v>-4.3017750517056697E-2</c:v>
                </c:pt>
                <c:pt idx="4206">
                  <c:v>-4.5986772374413766E-2</c:v>
                </c:pt>
                <c:pt idx="4207">
                  <c:v>-5.3003678375402499E-2</c:v>
                </c:pt>
                <c:pt idx="4208">
                  <c:v>-6.6357008453352712E-2</c:v>
                </c:pt>
                <c:pt idx="4209">
                  <c:v>-6.4468202161779009E-2</c:v>
                </c:pt>
                <c:pt idx="4210">
                  <c:v>-6.2396176999317654E-2</c:v>
                </c:pt>
                <c:pt idx="4211">
                  <c:v>-7.1936883362115303E-2</c:v>
                </c:pt>
                <c:pt idx="4212">
                  <c:v>-6.9774694708538573E-2</c:v>
                </c:pt>
                <c:pt idx="4213">
                  <c:v>-6.383925929081935E-2</c:v>
                </c:pt>
                <c:pt idx="4214">
                  <c:v>-6.5696426454752613E-2</c:v>
                </c:pt>
                <c:pt idx="4215">
                  <c:v>-6.5937073880983826E-2</c:v>
                </c:pt>
                <c:pt idx="4216">
                  <c:v>-7.3513437820492022E-2</c:v>
                </c:pt>
                <c:pt idx="4217">
                  <c:v>-7.3225338543827692E-2</c:v>
                </c:pt>
                <c:pt idx="4218">
                  <c:v>-7.6695200689498033E-2</c:v>
                </c:pt>
                <c:pt idx="4219">
                  <c:v>-6.851883266676731E-2</c:v>
                </c:pt>
                <c:pt idx="4220">
                  <c:v>-6.3369789464361323E-2</c:v>
                </c:pt>
                <c:pt idx="4221">
                  <c:v>-6.1237113000960915E-2</c:v>
                </c:pt>
                <c:pt idx="4222">
                  <c:v>-5.8631416840037531E-2</c:v>
                </c:pt>
                <c:pt idx="4223">
                  <c:v>-5.6451951483904764E-2</c:v>
                </c:pt>
                <c:pt idx="4224">
                  <c:v>-5.8539637622743577E-2</c:v>
                </c:pt>
                <c:pt idx="4225">
                  <c:v>-5.6384553686589435E-2</c:v>
                </c:pt>
                <c:pt idx="4226">
                  <c:v>-5.3972692426526157E-2</c:v>
                </c:pt>
                <c:pt idx="4227">
                  <c:v>-5.7248016911297134E-2</c:v>
                </c:pt>
                <c:pt idx="4228">
                  <c:v>-6.2893250991349944E-2</c:v>
                </c:pt>
                <c:pt idx="4229">
                  <c:v>-7.0348995187850108E-2</c:v>
                </c:pt>
                <c:pt idx="4230">
                  <c:v>-7.3561899655264676E-2</c:v>
                </c:pt>
                <c:pt idx="4231">
                  <c:v>-7.1118203987337966E-2</c:v>
                </c:pt>
                <c:pt idx="4232">
                  <c:v>-7.9236372284416781E-2</c:v>
                </c:pt>
                <c:pt idx="4233">
                  <c:v>-8.4921754485787704E-2</c:v>
                </c:pt>
                <c:pt idx="4234">
                  <c:v>-8.6168432137949461E-2</c:v>
                </c:pt>
                <c:pt idx="4235">
                  <c:v>-8.2376521808518482E-2</c:v>
                </c:pt>
                <c:pt idx="4236">
                  <c:v>-7.9964684181093648E-2</c:v>
                </c:pt>
                <c:pt idx="4237">
                  <c:v>-7.1873042898803752E-2</c:v>
                </c:pt>
                <c:pt idx="4238">
                  <c:v>-6.3756724166642312E-2</c:v>
                </c:pt>
                <c:pt idx="4239">
                  <c:v>-6.1563743428941796E-2</c:v>
                </c:pt>
                <c:pt idx="4240">
                  <c:v>-5.9199335263134777E-2</c:v>
                </c:pt>
                <c:pt idx="4241">
                  <c:v>-5.5391258965156488E-2</c:v>
                </c:pt>
                <c:pt idx="4242">
                  <c:v>-5.5937669199585517E-2</c:v>
                </c:pt>
                <c:pt idx="4243">
                  <c:v>-5.8914336837404407E-2</c:v>
                </c:pt>
                <c:pt idx="4244">
                  <c:v>-4.8914864989559867E-2</c:v>
                </c:pt>
                <c:pt idx="4245">
                  <c:v>-4.8904275079871995E-2</c:v>
                </c:pt>
                <c:pt idx="4246">
                  <c:v>-4.1493844601933901E-2</c:v>
                </c:pt>
                <c:pt idx="4247">
                  <c:v>-4.3510925123738824E-2</c:v>
                </c:pt>
                <c:pt idx="4248">
                  <c:v>-4.3959135526144229E-2</c:v>
                </c:pt>
                <c:pt idx="4249">
                  <c:v>-4.4803558307170935E-2</c:v>
                </c:pt>
                <c:pt idx="4250">
                  <c:v>-3.9524895057962757E-2</c:v>
                </c:pt>
                <c:pt idx="4251">
                  <c:v>-4.0877839978633652E-2</c:v>
                </c:pt>
                <c:pt idx="4252">
                  <c:v>-3.9782388823965217E-2</c:v>
                </c:pt>
                <c:pt idx="4253">
                  <c:v>-3.9630959583310081E-2</c:v>
                </c:pt>
                <c:pt idx="4254">
                  <c:v>-3.9975213740485641E-2</c:v>
                </c:pt>
                <c:pt idx="4255">
                  <c:v>-3.728657074994661E-2</c:v>
                </c:pt>
                <c:pt idx="4256">
                  <c:v>-3.7382734443591241E-2</c:v>
                </c:pt>
                <c:pt idx="4257">
                  <c:v>-4.0470185671515987E-2</c:v>
                </c:pt>
                <c:pt idx="4258">
                  <c:v>-3.2230942392182479E-2</c:v>
                </c:pt>
                <c:pt idx="4259">
                  <c:v>-4.0695418398338908E-2</c:v>
                </c:pt>
                <c:pt idx="4260">
                  <c:v>-4.3088685747206326E-2</c:v>
                </c:pt>
                <c:pt idx="4261">
                  <c:v>-4.7933569429362291E-2</c:v>
                </c:pt>
                <c:pt idx="4262">
                  <c:v>-3.8983506137300276E-2</c:v>
                </c:pt>
                <c:pt idx="4263">
                  <c:v>-3.8315823152747147E-2</c:v>
                </c:pt>
                <c:pt idx="4264">
                  <c:v>-2.7303977581273144E-2</c:v>
                </c:pt>
                <c:pt idx="4265">
                  <c:v>-2.0628226130349144E-2</c:v>
                </c:pt>
                <c:pt idx="4266">
                  <c:v>-1.1719313481006684E-2</c:v>
                </c:pt>
                <c:pt idx="4267">
                  <c:v>-1.2321009163615256E-2</c:v>
                </c:pt>
                <c:pt idx="4268">
                  <c:v>-1.0417415059464908E-2</c:v>
                </c:pt>
                <c:pt idx="4269">
                  <c:v>-5.913677220612438E-3</c:v>
                </c:pt>
                <c:pt idx="4270">
                  <c:v>-1.9227999763007841E-3</c:v>
                </c:pt>
                <c:pt idx="4271">
                  <c:v>-1.2380414153829974E-2</c:v>
                </c:pt>
                <c:pt idx="4272">
                  <c:v>-4.3997417912845478E-3</c:v>
                </c:pt>
                <c:pt idx="4273">
                  <c:v>-2.4038162123933564E-3</c:v>
                </c:pt>
                <c:pt idx="4274">
                  <c:v>0</c:v>
                </c:pt>
                <c:pt idx="4275">
                  <c:v>-3.8682019250918656E-4</c:v>
                </c:pt>
                <c:pt idx="4276">
                  <c:v>-1.5859155148622863E-3</c:v>
                </c:pt>
                <c:pt idx="4277">
                  <c:v>-4.0373885314189117E-3</c:v>
                </c:pt>
                <c:pt idx="4278">
                  <c:v>-1.4080105615185568E-2</c:v>
                </c:pt>
                <c:pt idx="4279">
                  <c:v>-2.3271378040102129E-2</c:v>
                </c:pt>
                <c:pt idx="4280">
                  <c:v>-2.5860010170503264E-2</c:v>
                </c:pt>
                <c:pt idx="4281">
                  <c:v>-2.5502570847144215E-2</c:v>
                </c:pt>
                <c:pt idx="4282">
                  <c:v>-1.3672369281316271E-2</c:v>
                </c:pt>
                <c:pt idx="4283">
                  <c:v>-1.251419425474018E-2</c:v>
                </c:pt>
                <c:pt idx="4284">
                  <c:v>-1.010282632930516E-2</c:v>
                </c:pt>
                <c:pt idx="4285">
                  <c:v>-6.0361350990457627E-3</c:v>
                </c:pt>
                <c:pt idx="4286">
                  <c:v>-4.6737941138802206E-3</c:v>
                </c:pt>
                <c:pt idx="4287">
                  <c:v>-6.1955950854456461E-3</c:v>
                </c:pt>
                <c:pt idx="4288">
                  <c:v>-1.0799074385614322E-2</c:v>
                </c:pt>
                <c:pt idx="4289">
                  <c:v>-1.1536175734579873E-3</c:v>
                </c:pt>
                <c:pt idx="4290">
                  <c:v>0</c:v>
                </c:pt>
                <c:pt idx="4291">
                  <c:v>-1.0056514233740543E-3</c:v>
                </c:pt>
                <c:pt idx="4292">
                  <c:v>-1.3998973941260548E-4</c:v>
                </c:pt>
                <c:pt idx="4293">
                  <c:v>0</c:v>
                </c:pt>
                <c:pt idx="4294">
                  <c:v>0</c:v>
                </c:pt>
                <c:pt idx="4295">
                  <c:v>-3.9810461482881762E-3</c:v>
                </c:pt>
                <c:pt idx="4296">
                  <c:v>0</c:v>
                </c:pt>
                <c:pt idx="4297">
                  <c:v>-2.5678564322552423E-3</c:v>
                </c:pt>
                <c:pt idx="4298">
                  <c:v>-1.0762529260172238E-2</c:v>
                </c:pt>
                <c:pt idx="4299">
                  <c:v>0</c:v>
                </c:pt>
                <c:pt idx="4300">
                  <c:v>0</c:v>
                </c:pt>
                <c:pt idx="4301">
                  <c:v>-3.1532545013959897E-4</c:v>
                </c:pt>
                <c:pt idx="4302">
                  <c:v>-4.3979730665078785E-3</c:v>
                </c:pt>
                <c:pt idx="4303">
                  <c:v>-1.9718694006126198E-4</c:v>
                </c:pt>
                <c:pt idx="4304">
                  <c:v>0</c:v>
                </c:pt>
                <c:pt idx="4305">
                  <c:v>0</c:v>
                </c:pt>
                <c:pt idx="4306">
                  <c:v>-3.9079304359083133E-3</c:v>
                </c:pt>
                <c:pt idx="4307">
                  <c:v>-1.5926517043507962E-2</c:v>
                </c:pt>
                <c:pt idx="4308">
                  <c:v>-8.9402207503991096E-3</c:v>
                </c:pt>
                <c:pt idx="4309">
                  <c:v>-7.9266519010510062E-3</c:v>
                </c:pt>
                <c:pt idx="4310">
                  <c:v>-1.2413238445531919E-2</c:v>
                </c:pt>
                <c:pt idx="4311">
                  <c:v>-2.011420032206156E-2</c:v>
                </c:pt>
                <c:pt idx="4312">
                  <c:v>-1.9384945965324377E-2</c:v>
                </c:pt>
                <c:pt idx="4313">
                  <c:v>-1.632227119157173E-3</c:v>
                </c:pt>
                <c:pt idx="4314">
                  <c:v>-5.6613372370187863E-3</c:v>
                </c:pt>
                <c:pt idx="4315">
                  <c:v>-3.6792772883323401E-3</c:v>
                </c:pt>
                <c:pt idx="4316">
                  <c:v>-7.6972048066278513E-3</c:v>
                </c:pt>
                <c:pt idx="4317">
                  <c:v>-1.0787047449056555E-2</c:v>
                </c:pt>
                <c:pt idx="4318">
                  <c:v>-5.411258157786091E-3</c:v>
                </c:pt>
                <c:pt idx="4319">
                  <c:v>0</c:v>
                </c:pt>
                <c:pt idx="4320">
                  <c:v>-1.5579454487302529E-3</c:v>
                </c:pt>
                <c:pt idx="4321">
                  <c:v>-1.5150085106763658E-2</c:v>
                </c:pt>
                <c:pt idx="4322">
                  <c:v>-1.0651200108688329E-2</c:v>
                </c:pt>
                <c:pt idx="4323">
                  <c:v>-9.0855380202146529E-4</c:v>
                </c:pt>
                <c:pt idx="4324">
                  <c:v>-1.0705636730603948E-2</c:v>
                </c:pt>
                <c:pt idx="4325">
                  <c:v>-1.1114741178826345E-2</c:v>
                </c:pt>
                <c:pt idx="4326">
                  <c:v>-4.344646735582147E-3</c:v>
                </c:pt>
                <c:pt idx="4327">
                  <c:v>-8.8603864994086928E-3</c:v>
                </c:pt>
                <c:pt idx="4328">
                  <c:v>-1.0071237212467627E-2</c:v>
                </c:pt>
                <c:pt idx="4329">
                  <c:v>-2.7421492462968221E-2</c:v>
                </c:pt>
                <c:pt idx="4330">
                  <c:v>-2.1543674753615575E-2</c:v>
                </c:pt>
                <c:pt idx="4331">
                  <c:v>-1.7560512676271765E-2</c:v>
                </c:pt>
                <c:pt idx="4332">
                  <c:v>-6.7413566124824393E-3</c:v>
                </c:pt>
                <c:pt idx="4333">
                  <c:v>0</c:v>
                </c:pt>
                <c:pt idx="4334">
                  <c:v>-3.5339881794710913E-3</c:v>
                </c:pt>
                <c:pt idx="4335">
                  <c:v>-3.5198458216111439E-3</c:v>
                </c:pt>
                <c:pt idx="4336">
                  <c:v>-4.8199672891398844E-3</c:v>
                </c:pt>
                <c:pt idx="4337">
                  <c:v>-1.1657882972704542E-3</c:v>
                </c:pt>
                <c:pt idx="4338">
                  <c:v>-7.3301816173009231E-4</c:v>
                </c:pt>
                <c:pt idx="4339">
                  <c:v>-2.7789645788366314E-4</c:v>
                </c:pt>
                <c:pt idx="4340">
                  <c:v>-3.5299115443005627E-3</c:v>
                </c:pt>
                <c:pt idx="4341">
                  <c:v>0</c:v>
                </c:pt>
                <c:pt idx="4342">
                  <c:v>-1.0928109520620974E-2</c:v>
                </c:pt>
                <c:pt idx="4343">
                  <c:v>-1.8623198978483612E-4</c:v>
                </c:pt>
                <c:pt idx="4344">
                  <c:v>0</c:v>
                </c:pt>
                <c:pt idx="4345">
                  <c:v>0</c:v>
                </c:pt>
                <c:pt idx="4346">
                  <c:v>-6.5827247378980082E-3</c:v>
                </c:pt>
                <c:pt idx="4347">
                  <c:v>0</c:v>
                </c:pt>
                <c:pt idx="4348">
                  <c:v>-1.2459616865026845E-2</c:v>
                </c:pt>
                <c:pt idx="4349">
                  <c:v>-1.8251531570667799E-2</c:v>
                </c:pt>
                <c:pt idx="4350">
                  <c:v>-1.7069457617391277E-2</c:v>
                </c:pt>
                <c:pt idx="4351">
                  <c:v>-3.0028967811698542E-2</c:v>
                </c:pt>
                <c:pt idx="4352">
                  <c:v>-3.5311087196431945E-2</c:v>
                </c:pt>
                <c:pt idx="4353">
                  <c:v>-3.9739528642120152E-2</c:v>
                </c:pt>
                <c:pt idx="4354">
                  <c:v>-3.7393766019180055E-2</c:v>
                </c:pt>
                <c:pt idx="4355">
                  <c:v>-3.1270349653638708E-2</c:v>
                </c:pt>
                <c:pt idx="4356">
                  <c:v>-3.1705553979235558E-2</c:v>
                </c:pt>
                <c:pt idx="4357">
                  <c:v>-3.0813334121823601E-2</c:v>
                </c:pt>
                <c:pt idx="4358">
                  <c:v>-2.2443930070692151E-2</c:v>
                </c:pt>
                <c:pt idx="4359">
                  <c:v>-2.025201600051775E-2</c:v>
                </c:pt>
                <c:pt idx="4360">
                  <c:v>-3.510065831201422E-2</c:v>
                </c:pt>
                <c:pt idx="4361">
                  <c:v>-3.7488466243633251E-2</c:v>
                </c:pt>
                <c:pt idx="4362">
                  <c:v>-3.3860826980440031E-2</c:v>
                </c:pt>
                <c:pt idx="4363">
                  <c:v>-2.0562151604454577E-2</c:v>
                </c:pt>
                <c:pt idx="4364">
                  <c:v>-1.3150857741987583E-2</c:v>
                </c:pt>
                <c:pt idx="4365">
                  <c:v>-1.4518817191514179E-2</c:v>
                </c:pt>
                <c:pt idx="4366">
                  <c:v>-1.2865855205775708E-2</c:v>
                </c:pt>
                <c:pt idx="4367">
                  <c:v>-7.3672320809490249E-3</c:v>
                </c:pt>
                <c:pt idx="4368">
                  <c:v>-3.9437537553483641E-3</c:v>
                </c:pt>
                <c:pt idx="4369">
                  <c:v>-8.8600706296900148E-3</c:v>
                </c:pt>
                <c:pt idx="4370">
                  <c:v>-2.5937182518985121E-3</c:v>
                </c:pt>
                <c:pt idx="4371">
                  <c:v>0</c:v>
                </c:pt>
                <c:pt idx="4372">
                  <c:v>-3.6391792303048487E-3</c:v>
                </c:pt>
                <c:pt idx="4373">
                  <c:v>-6.8088976062108885E-4</c:v>
                </c:pt>
                <c:pt idx="4374">
                  <c:v>0</c:v>
                </c:pt>
                <c:pt idx="4375">
                  <c:v>-8.7663942585571638E-4</c:v>
                </c:pt>
                <c:pt idx="4376">
                  <c:v>-6.2886596139914942E-3</c:v>
                </c:pt>
                <c:pt idx="4377">
                  <c:v>-1.5129897329060326E-2</c:v>
                </c:pt>
                <c:pt idx="4378">
                  <c:v>-1.1317224655650224E-2</c:v>
                </c:pt>
                <c:pt idx="4379">
                  <c:v>-8.6165522980808911E-3</c:v>
                </c:pt>
                <c:pt idx="4380">
                  <c:v>-1.7170466566166318E-2</c:v>
                </c:pt>
                <c:pt idx="4381">
                  <c:v>-1.866153851783969E-2</c:v>
                </c:pt>
                <c:pt idx="4382">
                  <c:v>-1.9289644860736289E-2</c:v>
                </c:pt>
                <c:pt idx="4383">
                  <c:v>-1.8316406312925599E-2</c:v>
                </c:pt>
                <c:pt idx="4384">
                  <c:v>-1.9616825763021893E-2</c:v>
                </c:pt>
                <c:pt idx="4385">
                  <c:v>-5.1909681257442395E-3</c:v>
                </c:pt>
                <c:pt idx="4386">
                  <c:v>-4.2160297562507474E-3</c:v>
                </c:pt>
                <c:pt idx="4387">
                  <c:v>-8.6953540248033544E-3</c:v>
                </c:pt>
                <c:pt idx="4388">
                  <c:v>-5.0167928359596426E-3</c:v>
                </c:pt>
                <c:pt idx="4389">
                  <c:v>-3.2672830053641095E-3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-7.41180552376781E-3</c:v>
                </c:pt>
                <c:pt idx="4397">
                  <c:v>-1.1945438728329715E-2</c:v>
                </c:pt>
                <c:pt idx="4398">
                  <c:v>-1.0601996783537859E-2</c:v>
                </c:pt>
                <c:pt idx="4399">
                  <c:v>-1.3746207065628952E-2</c:v>
                </c:pt>
                <c:pt idx="4400">
                  <c:v>-8.9312163198165644E-3</c:v>
                </c:pt>
                <c:pt idx="4401">
                  <c:v>-8.9916749941316675E-3</c:v>
                </c:pt>
                <c:pt idx="4402">
                  <c:v>-8.0139133311541936E-3</c:v>
                </c:pt>
                <c:pt idx="4403">
                  <c:v>-1.1302501325258945E-3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-7.8483733390354044E-3</c:v>
                </c:pt>
                <c:pt idx="4410">
                  <c:v>-4.7462504779516423E-3</c:v>
                </c:pt>
                <c:pt idx="4411">
                  <c:v>-2.8767131745265949E-3</c:v>
                </c:pt>
                <c:pt idx="4412">
                  <c:v>0</c:v>
                </c:pt>
                <c:pt idx="4413">
                  <c:v>-2.658908106271142E-2</c:v>
                </c:pt>
                <c:pt idx="4414">
                  <c:v>-3.1326161296561184E-2</c:v>
                </c:pt>
                <c:pt idx="4415">
                  <c:v>-3.9855215863340517E-2</c:v>
                </c:pt>
                <c:pt idx="4416">
                  <c:v>-2.9720593629891826E-2</c:v>
                </c:pt>
                <c:pt idx="4417">
                  <c:v>-2.9775191446083545E-2</c:v>
                </c:pt>
                <c:pt idx="4418">
                  <c:v>-5.0416977087760932E-2</c:v>
                </c:pt>
                <c:pt idx="4419">
                  <c:v>-5.9798007967036416E-2</c:v>
                </c:pt>
                <c:pt idx="4420">
                  <c:v>-5.1729890418365315E-2</c:v>
                </c:pt>
                <c:pt idx="4421">
                  <c:v>-5.2005509357709957E-2</c:v>
                </c:pt>
                <c:pt idx="4422">
                  <c:v>-5.8697675218227219E-2</c:v>
                </c:pt>
                <c:pt idx="4423">
                  <c:v>-3.5928390651422816E-2</c:v>
                </c:pt>
                <c:pt idx="4424">
                  <c:v>-5.013787521613193E-2</c:v>
                </c:pt>
                <c:pt idx="4425">
                  <c:v>-6.933292794392322E-2</c:v>
                </c:pt>
                <c:pt idx="4426">
                  <c:v>-8.1582193224519886E-2</c:v>
                </c:pt>
                <c:pt idx="4427">
                  <c:v>-7.8640655324196132E-2</c:v>
                </c:pt>
                <c:pt idx="4428">
                  <c:v>-8.9002091976276024E-2</c:v>
                </c:pt>
                <c:pt idx="4429">
                  <c:v>-7.0371041720812474E-2</c:v>
                </c:pt>
                <c:pt idx="4430">
                  <c:v>-6.6233101910142228E-2</c:v>
                </c:pt>
                <c:pt idx="4431">
                  <c:v>-6.300821632962976E-2</c:v>
                </c:pt>
                <c:pt idx="4432">
                  <c:v>-4.9214887293615339E-2</c:v>
                </c:pt>
                <c:pt idx="4433">
                  <c:v>-4.9277725694989963E-2</c:v>
                </c:pt>
                <c:pt idx="4434">
                  <c:v>-3.5203722305906827E-2</c:v>
                </c:pt>
                <c:pt idx="4435">
                  <c:v>-3.3152284970933123E-2</c:v>
                </c:pt>
                <c:pt idx="4436">
                  <c:v>-2.6285198752742888E-2</c:v>
                </c:pt>
                <c:pt idx="4437">
                  <c:v>-2.7716442670108709E-2</c:v>
                </c:pt>
                <c:pt idx="4438">
                  <c:v>-2.4787675883733519E-2</c:v>
                </c:pt>
                <c:pt idx="4439">
                  <c:v>-3.5404379414059668E-2</c:v>
                </c:pt>
                <c:pt idx="4440">
                  <c:v>-2.5754648731119507E-2</c:v>
                </c:pt>
                <c:pt idx="4441">
                  <c:v>-3.2032857494146569E-2</c:v>
                </c:pt>
                <c:pt idx="4442">
                  <c:v>-3.035502414449091E-2</c:v>
                </c:pt>
                <c:pt idx="4443">
                  <c:v>-3.5849161277304455E-2</c:v>
                </c:pt>
                <c:pt idx="4444">
                  <c:v>-3.3757956571344748E-2</c:v>
                </c:pt>
                <c:pt idx="4445">
                  <c:v>-2.7204320131400724E-2</c:v>
                </c:pt>
                <c:pt idx="4446">
                  <c:v>-4.0378614191559213E-2</c:v>
                </c:pt>
                <c:pt idx="4447">
                  <c:v>-4.0477788107397807E-2</c:v>
                </c:pt>
                <c:pt idx="4448">
                  <c:v>-4.0453820534377682E-2</c:v>
                </c:pt>
                <c:pt idx="4449">
                  <c:v>-5.7738335480471394E-2</c:v>
                </c:pt>
                <c:pt idx="4450">
                  <c:v>-4.7490672805147481E-2</c:v>
                </c:pt>
                <c:pt idx="4451">
                  <c:v>-3.9519058018631759E-2</c:v>
                </c:pt>
                <c:pt idx="4452">
                  <c:v>-2.8826051646680551E-2</c:v>
                </c:pt>
                <c:pt idx="4453">
                  <c:v>-2.1351300786640735E-2</c:v>
                </c:pt>
                <c:pt idx="4454">
                  <c:v>-1.2670896783013932E-2</c:v>
                </c:pt>
                <c:pt idx="4455">
                  <c:v>-1.2389324800594818E-2</c:v>
                </c:pt>
                <c:pt idx="4456">
                  <c:v>-1.3486677767711855E-2</c:v>
                </c:pt>
                <c:pt idx="4457">
                  <c:v>-1.8774501423405345E-2</c:v>
                </c:pt>
                <c:pt idx="4458">
                  <c:v>-5.2323553781104364E-3</c:v>
                </c:pt>
                <c:pt idx="4459">
                  <c:v>-2.1194995914156044E-3</c:v>
                </c:pt>
                <c:pt idx="4460">
                  <c:v>0</c:v>
                </c:pt>
                <c:pt idx="4461">
                  <c:v>0</c:v>
                </c:pt>
                <c:pt idx="4462">
                  <c:v>-4.1925243753734784E-3</c:v>
                </c:pt>
                <c:pt idx="4463">
                  <c:v>0</c:v>
                </c:pt>
                <c:pt idx="4464">
                  <c:v>-6.0132976673210811E-3</c:v>
                </c:pt>
                <c:pt idx="4465">
                  <c:v>-8.3069635013715993E-3</c:v>
                </c:pt>
                <c:pt idx="4466">
                  <c:v>-1.5945177192289571E-2</c:v>
                </c:pt>
                <c:pt idx="4467">
                  <c:v>-1.3089804727312488E-2</c:v>
                </c:pt>
                <c:pt idx="4468">
                  <c:v>-1.5985442677371894E-2</c:v>
                </c:pt>
                <c:pt idx="4469">
                  <c:v>-9.9597769408957086E-3</c:v>
                </c:pt>
                <c:pt idx="4470">
                  <c:v>-1.798672361976034E-2</c:v>
                </c:pt>
                <c:pt idx="4471">
                  <c:v>-1.1740636083353814E-2</c:v>
                </c:pt>
                <c:pt idx="4472">
                  <c:v>-5.9395005191459384E-3</c:v>
                </c:pt>
                <c:pt idx="4473">
                  <c:v>-5.4693818134182387E-3</c:v>
                </c:pt>
                <c:pt idx="4474">
                  <c:v>-1.4955549113284047E-3</c:v>
                </c:pt>
                <c:pt idx="4475">
                  <c:v>0</c:v>
                </c:pt>
                <c:pt idx="4476">
                  <c:v>-1.0249577316601239E-2</c:v>
                </c:pt>
                <c:pt idx="4477">
                  <c:v>-9.5654239775441186E-3</c:v>
                </c:pt>
                <c:pt idx="4478">
                  <c:v>-6.0301973498184678E-3</c:v>
                </c:pt>
                <c:pt idx="4479">
                  <c:v>-2.4571269911660468E-3</c:v>
                </c:pt>
                <c:pt idx="4480">
                  <c:v>-4.6991398807034188E-3</c:v>
                </c:pt>
                <c:pt idx="4481">
                  <c:v>-3.0068444610092705E-3</c:v>
                </c:pt>
                <c:pt idx="4482">
                  <c:v>-1.2777892684762053E-2</c:v>
                </c:pt>
                <c:pt idx="4483">
                  <c:v>-1.1183895841969211E-2</c:v>
                </c:pt>
                <c:pt idx="4484">
                  <c:v>-8.6631871408518763E-3</c:v>
                </c:pt>
                <c:pt idx="4485">
                  <c:v>-8.3922779597099401E-3</c:v>
                </c:pt>
                <c:pt idx="4486">
                  <c:v>0</c:v>
                </c:pt>
                <c:pt idx="4487">
                  <c:v>-1.5489856793468398E-3</c:v>
                </c:pt>
                <c:pt idx="4488">
                  <c:v>-1.0451353907247352E-2</c:v>
                </c:pt>
                <c:pt idx="4489">
                  <c:v>-5.5675148265245146E-3</c:v>
                </c:pt>
                <c:pt idx="4490">
                  <c:v>-5.3936236242048616E-3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-4.235902804442508E-3</c:v>
                </c:pt>
                <c:pt idx="4496">
                  <c:v>-1.2111467778842032E-2</c:v>
                </c:pt>
                <c:pt idx="4497">
                  <c:v>-1.2257699399572523E-2</c:v>
                </c:pt>
                <c:pt idx="4498">
                  <c:v>-1.7579288278792085E-2</c:v>
                </c:pt>
                <c:pt idx="4499">
                  <c:v>-2.7287516408597761E-2</c:v>
                </c:pt>
                <c:pt idx="4500">
                  <c:v>-2.296493806936268E-2</c:v>
                </c:pt>
                <c:pt idx="4501">
                  <c:v>-1.9611245499749339E-2</c:v>
                </c:pt>
                <c:pt idx="4502">
                  <c:v>-1.6999114960174852E-2</c:v>
                </c:pt>
                <c:pt idx="4503">
                  <c:v>-9.7331598813848296E-3</c:v>
                </c:pt>
                <c:pt idx="4504">
                  <c:v>-5.1325893025761619E-3</c:v>
                </c:pt>
                <c:pt idx="4505">
                  <c:v>-1.0875457753030676E-2</c:v>
                </c:pt>
                <c:pt idx="4506">
                  <c:v>-8.1566688161097828E-3</c:v>
                </c:pt>
                <c:pt idx="4507">
                  <c:v>-1.7498770706699206E-2</c:v>
                </c:pt>
                <c:pt idx="4508">
                  <c:v>-1.2765477721981932E-2</c:v>
                </c:pt>
                <c:pt idx="4509">
                  <c:v>-9.5038999402701184E-3</c:v>
                </c:pt>
                <c:pt idx="4510">
                  <c:v>-8.6752730305653409E-3</c:v>
                </c:pt>
                <c:pt idx="4511">
                  <c:v>-4.3715210943820835E-3</c:v>
                </c:pt>
                <c:pt idx="4512">
                  <c:v>-6.0350654642048916E-3</c:v>
                </c:pt>
                <c:pt idx="4513">
                  <c:v>0</c:v>
                </c:pt>
                <c:pt idx="4514">
                  <c:v>-2.3911400205988754E-3</c:v>
                </c:pt>
                <c:pt idx="4515">
                  <c:v>-4.3376462626128834E-3</c:v>
                </c:pt>
                <c:pt idx="4516">
                  <c:v>0</c:v>
                </c:pt>
                <c:pt idx="4517">
                  <c:v>-5.3977563097566822E-3</c:v>
                </c:pt>
                <c:pt idx="4518">
                  <c:v>0</c:v>
                </c:pt>
                <c:pt idx="4519">
                  <c:v>0</c:v>
                </c:pt>
                <c:pt idx="4520">
                  <c:v>-6.9517379387625733E-3</c:v>
                </c:pt>
                <c:pt idx="4521">
                  <c:v>-3.1507907676844693E-2</c:v>
                </c:pt>
                <c:pt idx="4522">
                  <c:v>-3.2132192459282234E-2</c:v>
                </c:pt>
                <c:pt idx="4523">
                  <c:v>-2.3996318029732795E-2</c:v>
                </c:pt>
                <c:pt idx="4524">
                  <c:v>-1.7317963329725926E-2</c:v>
                </c:pt>
                <c:pt idx="4525">
                  <c:v>-8.5030360047638788E-3</c:v>
                </c:pt>
                <c:pt idx="4526">
                  <c:v>-6.3792257322956673E-3</c:v>
                </c:pt>
                <c:pt idx="4527">
                  <c:v>-1.3168278816607091E-2</c:v>
                </c:pt>
                <c:pt idx="4528">
                  <c:v>-2.0926703361088546E-2</c:v>
                </c:pt>
                <c:pt idx="4529">
                  <c:v>-2.2860088741597218E-2</c:v>
                </c:pt>
                <c:pt idx="4530">
                  <c:v>-1.884254499463105E-2</c:v>
                </c:pt>
                <c:pt idx="4531">
                  <c:v>-1.7352836228724168E-2</c:v>
                </c:pt>
                <c:pt idx="4532">
                  <c:v>-1.5783581237396184E-2</c:v>
                </c:pt>
                <c:pt idx="4533">
                  <c:v>-2.2681213116584876E-2</c:v>
                </c:pt>
                <c:pt idx="4534">
                  <c:v>-1.8323045950354055E-2</c:v>
                </c:pt>
                <c:pt idx="4535">
                  <c:v>-2.5573470808864587E-2</c:v>
                </c:pt>
                <c:pt idx="4536">
                  <c:v>-2.6003373657091162E-2</c:v>
                </c:pt>
                <c:pt idx="4537">
                  <c:v>-2.5689634698631902E-2</c:v>
                </c:pt>
                <c:pt idx="4538">
                  <c:v>-1.6870267541707382E-2</c:v>
                </c:pt>
                <c:pt idx="4539">
                  <c:v>-1.5333363535190929E-2</c:v>
                </c:pt>
                <c:pt idx="4540">
                  <c:v>-8.3293335631738422E-3</c:v>
                </c:pt>
                <c:pt idx="4541">
                  <c:v>-5.3375254473212114E-3</c:v>
                </c:pt>
                <c:pt idx="4542">
                  <c:v>-2.0800403943022298E-3</c:v>
                </c:pt>
                <c:pt idx="4543">
                  <c:v>0</c:v>
                </c:pt>
                <c:pt idx="4544">
                  <c:v>0</c:v>
                </c:pt>
                <c:pt idx="4545">
                  <c:v>-2.412115953778134E-2</c:v>
                </c:pt>
                <c:pt idx="4546">
                  <c:v>-1.5364926332974779E-2</c:v>
                </c:pt>
                <c:pt idx="4547">
                  <c:v>-1.7260614253919917E-2</c:v>
                </c:pt>
                <c:pt idx="4548">
                  <c:v>-7.959700920926651E-3</c:v>
                </c:pt>
                <c:pt idx="4549">
                  <c:v>-4.61175677537542E-3</c:v>
                </c:pt>
                <c:pt idx="4550">
                  <c:v>-6.8245149645600649E-3</c:v>
                </c:pt>
                <c:pt idx="4551">
                  <c:v>-1.5898035095558648E-3</c:v>
                </c:pt>
                <c:pt idx="4552">
                  <c:v>0</c:v>
                </c:pt>
                <c:pt idx="4553">
                  <c:v>0</c:v>
                </c:pt>
                <c:pt idx="4554">
                  <c:v>-7.2577781773935091E-3</c:v>
                </c:pt>
                <c:pt idx="4555">
                  <c:v>0</c:v>
                </c:pt>
                <c:pt idx="4556">
                  <c:v>-1.3787358387860776E-3</c:v>
                </c:pt>
                <c:pt idx="4557">
                  <c:v>0</c:v>
                </c:pt>
                <c:pt idx="4558">
                  <c:v>0</c:v>
                </c:pt>
                <c:pt idx="4559">
                  <c:v>-3.7025554467708861E-3</c:v>
                </c:pt>
                <c:pt idx="4560">
                  <c:v>-1.7235537284646188E-3</c:v>
                </c:pt>
                <c:pt idx="4561">
                  <c:v>0</c:v>
                </c:pt>
                <c:pt idx="4562">
                  <c:v>-5.4259213845745061E-3</c:v>
                </c:pt>
                <c:pt idx="4563">
                  <c:v>-1.4115222175427988E-2</c:v>
                </c:pt>
                <c:pt idx="4564">
                  <c:v>-1.8045564453211652E-2</c:v>
                </c:pt>
                <c:pt idx="4565">
                  <c:v>-2.4226091195704472E-2</c:v>
                </c:pt>
                <c:pt idx="4566">
                  <c:v>-2.0301807744153796E-2</c:v>
                </c:pt>
                <c:pt idx="4567">
                  <c:v>-3.6773497336096313E-2</c:v>
                </c:pt>
                <c:pt idx="4568">
                  <c:v>-3.21804000661262E-2</c:v>
                </c:pt>
                <c:pt idx="4569">
                  <c:v>-4.3310804846117039E-2</c:v>
                </c:pt>
                <c:pt idx="4570">
                  <c:v>-4.8544439745468154E-2</c:v>
                </c:pt>
                <c:pt idx="4571">
                  <c:v>-4.6786345167620515E-2</c:v>
                </c:pt>
                <c:pt idx="4572">
                  <c:v>-6.3977589122743969E-2</c:v>
                </c:pt>
                <c:pt idx="4573">
                  <c:v>-5.5246603527410801E-2</c:v>
                </c:pt>
                <c:pt idx="4574">
                  <c:v>-7.3609809870653006E-2</c:v>
                </c:pt>
                <c:pt idx="4575">
                  <c:v>-7.4558882651245523E-2</c:v>
                </c:pt>
                <c:pt idx="4576">
                  <c:v>-7.0982493222094253E-2</c:v>
                </c:pt>
                <c:pt idx="4577">
                  <c:v>-7.5868876080634043E-2</c:v>
                </c:pt>
                <c:pt idx="4578">
                  <c:v>-6.4575468975549902E-2</c:v>
                </c:pt>
                <c:pt idx="4579">
                  <c:v>-6.0163204519294439E-2</c:v>
                </c:pt>
                <c:pt idx="4580">
                  <c:v>-6.4483461614320892E-2</c:v>
                </c:pt>
                <c:pt idx="4581">
                  <c:v>-5.4280880224355205E-2</c:v>
                </c:pt>
                <c:pt idx="4582">
                  <c:v>-5.7332762696365759E-2</c:v>
                </c:pt>
                <c:pt idx="4583">
                  <c:v>-5.7637692950966074E-2</c:v>
                </c:pt>
                <c:pt idx="4584">
                  <c:v>-5.2174857625083247E-2</c:v>
                </c:pt>
                <c:pt idx="4585">
                  <c:v>-4.9986156397034388E-2</c:v>
                </c:pt>
                <c:pt idx="4586">
                  <c:v>-5.6926288354049982E-2</c:v>
                </c:pt>
                <c:pt idx="4587">
                  <c:v>-5.6653583175234522E-2</c:v>
                </c:pt>
                <c:pt idx="4588">
                  <c:v>-6.5663599767958672E-2</c:v>
                </c:pt>
                <c:pt idx="4589">
                  <c:v>-6.1148750253842678E-2</c:v>
                </c:pt>
                <c:pt idx="4590">
                  <c:v>-6.3166779376767498E-2</c:v>
                </c:pt>
                <c:pt idx="4591">
                  <c:v>-6.2391061624352644E-2</c:v>
                </c:pt>
                <c:pt idx="4592">
                  <c:v>-7.3735589263299844E-2</c:v>
                </c:pt>
                <c:pt idx="4593">
                  <c:v>-9.3869831813223573E-2</c:v>
                </c:pt>
                <c:pt idx="4594">
                  <c:v>-0.10246611127192866</c:v>
                </c:pt>
                <c:pt idx="4595">
                  <c:v>-0.10605837824571185</c:v>
                </c:pt>
                <c:pt idx="4596">
                  <c:v>-8.3395005231250083E-2</c:v>
                </c:pt>
                <c:pt idx="4597">
                  <c:v>-8.4114403598904777E-2</c:v>
                </c:pt>
                <c:pt idx="4598">
                  <c:v>-7.4900104864992392E-2</c:v>
                </c:pt>
                <c:pt idx="4599">
                  <c:v>-7.4950415422085762E-2</c:v>
                </c:pt>
                <c:pt idx="4600">
                  <c:v>-7.3885973950267109E-2</c:v>
                </c:pt>
                <c:pt idx="4601">
                  <c:v>-6.7628285420774231E-2</c:v>
                </c:pt>
                <c:pt idx="4602">
                  <c:v>-6.5495610585888459E-2</c:v>
                </c:pt>
                <c:pt idx="4603">
                  <c:v>-6.5044048536687965E-2</c:v>
                </c:pt>
                <c:pt idx="4604">
                  <c:v>-6.1884236160106992E-2</c:v>
                </c:pt>
                <c:pt idx="4605">
                  <c:v>-6.6681737567766464E-2</c:v>
                </c:pt>
                <c:pt idx="4606">
                  <c:v>-6.0764164283768234E-2</c:v>
                </c:pt>
                <c:pt idx="4607">
                  <c:v>-6.3377563331483713E-2</c:v>
                </c:pt>
                <c:pt idx="4608">
                  <c:v>-5.9142350797379152E-2</c:v>
                </c:pt>
                <c:pt idx="4609">
                  <c:v>-6.0976762186460552E-2</c:v>
                </c:pt>
                <c:pt idx="4610">
                  <c:v>-6.2108353732414967E-2</c:v>
                </c:pt>
                <c:pt idx="4611">
                  <c:v>-6.5855290270274938E-2</c:v>
                </c:pt>
                <c:pt idx="4612">
                  <c:v>-6.2368058284088486E-2</c:v>
                </c:pt>
                <c:pt idx="4613">
                  <c:v>-5.6149521631719587E-2</c:v>
                </c:pt>
                <c:pt idx="4614">
                  <c:v>-5.0510292364815017E-2</c:v>
                </c:pt>
                <c:pt idx="4615">
                  <c:v>-5.3296111467523014E-2</c:v>
                </c:pt>
                <c:pt idx="4616">
                  <c:v>-5.9285892680598036E-2</c:v>
                </c:pt>
                <c:pt idx="4617">
                  <c:v>-5.8279931531563682E-2</c:v>
                </c:pt>
                <c:pt idx="4618">
                  <c:v>-6.4387774358631439E-2</c:v>
                </c:pt>
                <c:pt idx="4619">
                  <c:v>-6.3508235583803377E-2</c:v>
                </c:pt>
                <c:pt idx="4620">
                  <c:v>-6.9228681521413871E-2</c:v>
                </c:pt>
                <c:pt idx="4621">
                  <c:v>-6.2249210692637266E-2</c:v>
                </c:pt>
                <c:pt idx="4622">
                  <c:v>-6.2348489845311175E-2</c:v>
                </c:pt>
                <c:pt idx="4623">
                  <c:v>-5.7326366879797828E-2</c:v>
                </c:pt>
                <c:pt idx="4624">
                  <c:v>-5.4008309041696692E-2</c:v>
                </c:pt>
                <c:pt idx="4625">
                  <c:v>-5.3460248760065568E-2</c:v>
                </c:pt>
                <c:pt idx="4626">
                  <c:v>-5.552505954129236E-2</c:v>
                </c:pt>
                <c:pt idx="4627">
                  <c:v>-5.0308020165981633E-2</c:v>
                </c:pt>
                <c:pt idx="4628">
                  <c:v>-5.0906835991943726E-2</c:v>
                </c:pt>
                <c:pt idx="4629">
                  <c:v>-5.2714359152179563E-2</c:v>
                </c:pt>
                <c:pt idx="4630">
                  <c:v>-5.0320475808753685E-2</c:v>
                </c:pt>
                <c:pt idx="4631">
                  <c:v>-5.0644121526594643E-2</c:v>
                </c:pt>
                <c:pt idx="4632">
                  <c:v>-3.8298873588305443E-2</c:v>
                </c:pt>
                <c:pt idx="4633">
                  <c:v>-3.8149597869533029E-2</c:v>
                </c:pt>
                <c:pt idx="4634">
                  <c:v>-3.2471966703994978E-2</c:v>
                </c:pt>
                <c:pt idx="4635">
                  <c:v>-3.4517944025365364E-2</c:v>
                </c:pt>
                <c:pt idx="4636">
                  <c:v>-3.603673146654144E-2</c:v>
                </c:pt>
                <c:pt idx="4637">
                  <c:v>-4.0993060319030085E-2</c:v>
                </c:pt>
                <c:pt idx="4638">
                  <c:v>-4.0348291810990887E-2</c:v>
                </c:pt>
                <c:pt idx="4639">
                  <c:v>-3.9525673403686817E-2</c:v>
                </c:pt>
                <c:pt idx="4640">
                  <c:v>-3.6111417324551115E-2</c:v>
                </c:pt>
                <c:pt idx="4641">
                  <c:v>-4.2942317414336441E-2</c:v>
                </c:pt>
                <c:pt idx="4642">
                  <c:v>-4.0297641263648584E-2</c:v>
                </c:pt>
                <c:pt idx="4643">
                  <c:v>-4.5323124132799875E-2</c:v>
                </c:pt>
                <c:pt idx="4644">
                  <c:v>-4.9551706857047371E-2</c:v>
                </c:pt>
                <c:pt idx="4645">
                  <c:v>-5.2695475693757189E-2</c:v>
                </c:pt>
                <c:pt idx="4646">
                  <c:v>-4.6314490700406732E-2</c:v>
                </c:pt>
                <c:pt idx="4647">
                  <c:v>-4.0034932798127358E-2</c:v>
                </c:pt>
                <c:pt idx="4648">
                  <c:v>-4.3526325664979951E-2</c:v>
                </c:pt>
                <c:pt idx="4649">
                  <c:v>-3.5662285205660262E-2</c:v>
                </c:pt>
                <c:pt idx="4650">
                  <c:v>-3.7487237866017972E-2</c:v>
                </c:pt>
                <c:pt idx="4651">
                  <c:v>-2.7643881173488063E-2</c:v>
                </c:pt>
                <c:pt idx="4652">
                  <c:v>-2.8432080567929265E-2</c:v>
                </c:pt>
                <c:pt idx="4653">
                  <c:v>-2.7563713472697562E-2</c:v>
                </c:pt>
                <c:pt idx="4654">
                  <c:v>-2.0923793905590762E-2</c:v>
                </c:pt>
                <c:pt idx="4655">
                  <c:v>-2.1254855410746787E-2</c:v>
                </c:pt>
                <c:pt idx="4656">
                  <c:v>-2.6190430858442894E-2</c:v>
                </c:pt>
                <c:pt idx="4657">
                  <c:v>-2.2484052157384055E-2</c:v>
                </c:pt>
                <c:pt idx="4658">
                  <c:v>-2.4672558391025293E-2</c:v>
                </c:pt>
                <c:pt idx="4659">
                  <c:v>-2.5854341497485837E-2</c:v>
                </c:pt>
                <c:pt idx="4660">
                  <c:v>-1.8667198624743381E-2</c:v>
                </c:pt>
                <c:pt idx="4661">
                  <c:v>-2.133568209263758E-2</c:v>
                </c:pt>
                <c:pt idx="4662">
                  <c:v>-2.2334293452463794E-2</c:v>
                </c:pt>
                <c:pt idx="4663">
                  <c:v>-1.8138925775608754E-2</c:v>
                </c:pt>
                <c:pt idx="4664">
                  <c:v>-1.5899154012262801E-2</c:v>
                </c:pt>
                <c:pt idx="4665">
                  <c:v>-1.0333227643031174E-2</c:v>
                </c:pt>
                <c:pt idx="4666">
                  <c:v>-9.6509152117517667E-3</c:v>
                </c:pt>
                <c:pt idx="4667">
                  <c:v>-9.4523719059736618E-3</c:v>
                </c:pt>
                <c:pt idx="4668">
                  <c:v>-9.7590951091522694E-3</c:v>
                </c:pt>
                <c:pt idx="4669">
                  <c:v>-9.6973898788583375E-3</c:v>
                </c:pt>
                <c:pt idx="4670">
                  <c:v>-9.4123710531980233E-3</c:v>
                </c:pt>
                <c:pt idx="4671">
                  <c:v>-9.9547494977844375E-3</c:v>
                </c:pt>
                <c:pt idx="4672">
                  <c:v>-9.6229830128471538E-3</c:v>
                </c:pt>
                <c:pt idx="4673">
                  <c:v>-8.8723535409004559E-3</c:v>
                </c:pt>
                <c:pt idx="4674">
                  <c:v>-1.6749107635593001E-2</c:v>
                </c:pt>
                <c:pt idx="4675">
                  <c:v>-5.3855325429267038E-3</c:v>
                </c:pt>
                <c:pt idx="4676">
                  <c:v>-1.1485854585690491E-2</c:v>
                </c:pt>
                <c:pt idx="4677">
                  <c:v>-6.0631681083387155E-3</c:v>
                </c:pt>
                <c:pt idx="4678">
                  <c:v>0</c:v>
                </c:pt>
                <c:pt idx="4679">
                  <c:v>0</c:v>
                </c:pt>
                <c:pt idx="4680">
                  <c:v>-5.1976311916784894E-3</c:v>
                </c:pt>
                <c:pt idx="4681">
                  <c:v>-4.7292426544327755E-4</c:v>
                </c:pt>
                <c:pt idx="4682">
                  <c:v>0</c:v>
                </c:pt>
                <c:pt idx="4683">
                  <c:v>-2.9583523556095501E-3</c:v>
                </c:pt>
                <c:pt idx="4684">
                  <c:v>-4.9568345385683802E-3</c:v>
                </c:pt>
                <c:pt idx="4685">
                  <c:v>-4.7851207333382013E-3</c:v>
                </c:pt>
                <c:pt idx="4686">
                  <c:v>-1.4210614818307826E-2</c:v>
                </c:pt>
                <c:pt idx="4687">
                  <c:v>-1.3162286920468891E-2</c:v>
                </c:pt>
                <c:pt idx="4688">
                  <c:v>-1.5276943146062134E-2</c:v>
                </c:pt>
                <c:pt idx="4689">
                  <c:v>-2.2721399009086019E-3</c:v>
                </c:pt>
                <c:pt idx="4690">
                  <c:v>-5.9513724262982622E-3</c:v>
                </c:pt>
                <c:pt idx="4691">
                  <c:v>-2.3682661841890274E-4</c:v>
                </c:pt>
                <c:pt idx="4692">
                  <c:v>-5.9304111057083519E-5</c:v>
                </c:pt>
                <c:pt idx="4693">
                  <c:v>0</c:v>
                </c:pt>
                <c:pt idx="4694">
                  <c:v>-1.105894944217711E-3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-3.4417109828873847E-4</c:v>
                </c:pt>
                <c:pt idx="4703">
                  <c:v>0</c:v>
                </c:pt>
                <c:pt idx="4704">
                  <c:v>0</c:v>
                </c:pt>
                <c:pt idx="4705">
                  <c:v>-1.731913411060807E-3</c:v>
                </c:pt>
                <c:pt idx="4706">
                  <c:v>-5.4639779691548016E-3</c:v>
                </c:pt>
                <c:pt idx="4707">
                  <c:v>-5.1248785875327302E-3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-3.0341986954294242E-3</c:v>
                </c:pt>
                <c:pt idx="4712">
                  <c:v>-4.7936118881930093E-3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-5.0168548501769439E-4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-8.382413024262526E-3</c:v>
                </c:pt>
                <c:pt idx="4723">
                  <c:v>-2.5835171746168027E-2</c:v>
                </c:pt>
                <c:pt idx="4724">
                  <c:v>-6.6210860376774766E-3</c:v>
                </c:pt>
                <c:pt idx="4725">
                  <c:v>-6.9204062469284027E-3</c:v>
                </c:pt>
                <c:pt idx="4726">
                  <c:v>0</c:v>
                </c:pt>
                <c:pt idx="4727">
                  <c:v>0</c:v>
                </c:pt>
                <c:pt idx="4728">
                  <c:v>-4.442704356996053E-3</c:v>
                </c:pt>
                <c:pt idx="4729">
                  <c:v>0</c:v>
                </c:pt>
                <c:pt idx="4730">
                  <c:v>-1.6488380080684529E-2</c:v>
                </c:pt>
                <c:pt idx="4731">
                  <c:v>-2.0531360330568581E-2</c:v>
                </c:pt>
                <c:pt idx="4732">
                  <c:v>-1.5385888225832769E-2</c:v>
                </c:pt>
                <c:pt idx="4733">
                  <c:v>-3.4527144914419578E-3</c:v>
                </c:pt>
                <c:pt idx="4734">
                  <c:v>-1.313325049274402E-4</c:v>
                </c:pt>
                <c:pt idx="4735">
                  <c:v>-3.3706516716763683E-3</c:v>
                </c:pt>
                <c:pt idx="4736">
                  <c:v>0</c:v>
                </c:pt>
                <c:pt idx="4737">
                  <c:v>-4.0348880833792631E-3</c:v>
                </c:pt>
                <c:pt idx="4738">
                  <c:v>-8.0121813711810512E-5</c:v>
                </c:pt>
                <c:pt idx="4739">
                  <c:v>0</c:v>
                </c:pt>
                <c:pt idx="4740">
                  <c:v>-1.6102279315985641E-2</c:v>
                </c:pt>
                <c:pt idx="4741">
                  <c:v>-7.0652571399796296E-3</c:v>
                </c:pt>
                <c:pt idx="4742">
                  <c:v>-1.8113308766766409E-2</c:v>
                </c:pt>
                <c:pt idx="4743">
                  <c:v>-1.8421419408300811E-2</c:v>
                </c:pt>
                <c:pt idx="4744">
                  <c:v>0</c:v>
                </c:pt>
                <c:pt idx="4745">
                  <c:v>-8.6147986206290984E-3</c:v>
                </c:pt>
                <c:pt idx="4746">
                  <c:v>-2.2763588783816446E-4</c:v>
                </c:pt>
                <c:pt idx="4747">
                  <c:v>-1.8329750615003242E-2</c:v>
                </c:pt>
                <c:pt idx="4748">
                  <c:v>-2.2370843980073201E-2</c:v>
                </c:pt>
                <c:pt idx="4749">
                  <c:v>-2.9647265314610986E-2</c:v>
                </c:pt>
                <c:pt idx="4750">
                  <c:v>-3.6763700456902852E-2</c:v>
                </c:pt>
                <c:pt idx="4751">
                  <c:v>-3.340930434927139E-2</c:v>
                </c:pt>
                <c:pt idx="4752">
                  <c:v>-4.8291966504638781E-2</c:v>
                </c:pt>
                <c:pt idx="4753">
                  <c:v>-4.6888523457704404E-2</c:v>
                </c:pt>
                <c:pt idx="4754">
                  <c:v>-2.3025803720355852E-2</c:v>
                </c:pt>
                <c:pt idx="4755">
                  <c:v>-1.9461075855233795E-2</c:v>
                </c:pt>
                <c:pt idx="4756">
                  <c:v>-5.3999668571196851E-3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-8.9080335773501036E-4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-2.1041213901024987E-2</c:v>
                </c:pt>
                <c:pt idx="4768">
                  <c:v>-2.4906802508065852E-2</c:v>
                </c:pt>
                <c:pt idx="4769">
                  <c:v>-2.5599363822849192E-2</c:v>
                </c:pt>
                <c:pt idx="4770">
                  <c:v>-3.7175557540876314E-2</c:v>
                </c:pt>
                <c:pt idx="4771">
                  <c:v>-2.6451391975333135E-2</c:v>
                </c:pt>
                <c:pt idx="4772">
                  <c:v>-1.6561662421208261E-2</c:v>
                </c:pt>
                <c:pt idx="4773">
                  <c:v>-6.8782835769734029E-3</c:v>
                </c:pt>
                <c:pt idx="4774">
                  <c:v>-1.1627760017510257E-3</c:v>
                </c:pt>
                <c:pt idx="4775">
                  <c:v>-1.1897640926619589E-3</c:v>
                </c:pt>
                <c:pt idx="4776">
                  <c:v>0</c:v>
                </c:pt>
                <c:pt idx="4777">
                  <c:v>-1.3669349271549055E-2</c:v>
                </c:pt>
                <c:pt idx="4778">
                  <c:v>-1.517054236040466E-2</c:v>
                </c:pt>
                <c:pt idx="4779">
                  <c:v>-2.3452520797110112E-2</c:v>
                </c:pt>
                <c:pt idx="4780">
                  <c:v>-2.2765456314789573E-2</c:v>
                </c:pt>
                <c:pt idx="4781">
                  <c:v>-1.0117741628504828E-2</c:v>
                </c:pt>
                <c:pt idx="4782">
                  <c:v>-1.3649287332348197E-3</c:v>
                </c:pt>
                <c:pt idx="4783">
                  <c:v>-4.7291208044152964E-3</c:v>
                </c:pt>
                <c:pt idx="4784">
                  <c:v>-1.0271042587036063E-2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-7.7245310444901821E-3</c:v>
                </c:pt>
                <c:pt idx="4789">
                  <c:v>-2.8139898382277466E-3</c:v>
                </c:pt>
                <c:pt idx="4790">
                  <c:v>-3.4117986500699373E-3</c:v>
                </c:pt>
                <c:pt idx="4791">
                  <c:v>-6.5416962433932861E-3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-4.9773458810466943E-2</c:v>
                </c:pt>
                <c:pt idx="4800">
                  <c:v>-4.8771915677147497E-2</c:v>
                </c:pt>
                <c:pt idx="4801">
                  <c:v>-4.5751380803135601E-2</c:v>
                </c:pt>
                <c:pt idx="4802">
                  <c:v>-6.094863936892523E-2</c:v>
                </c:pt>
                <c:pt idx="4803">
                  <c:v>-6.8931623787941362E-2</c:v>
                </c:pt>
                <c:pt idx="4804">
                  <c:v>-5.2177574091163942E-2</c:v>
                </c:pt>
                <c:pt idx="4805">
                  <c:v>-4.1616195851611734E-2</c:v>
                </c:pt>
                <c:pt idx="4806">
                  <c:v>-4.3844377444020761E-2</c:v>
                </c:pt>
                <c:pt idx="4807">
                  <c:v>-3.5220848143521069E-2</c:v>
                </c:pt>
                <c:pt idx="4808">
                  <c:v>-4.9701487411717218E-2</c:v>
                </c:pt>
                <c:pt idx="4809">
                  <c:v>-3.9229005720163822E-2</c:v>
                </c:pt>
                <c:pt idx="4810">
                  <c:v>-4.1960506446115917E-2</c:v>
                </c:pt>
                <c:pt idx="4811">
                  <c:v>-3.3466093314598017E-2</c:v>
                </c:pt>
                <c:pt idx="4812">
                  <c:v>-3.0906975245907894E-2</c:v>
                </c:pt>
                <c:pt idx="4813">
                  <c:v>-2.4075976579166308E-2</c:v>
                </c:pt>
                <c:pt idx="4814">
                  <c:v>-2.3586875349123286E-2</c:v>
                </c:pt>
                <c:pt idx="4815">
                  <c:v>-1.8645007356235168E-2</c:v>
                </c:pt>
                <c:pt idx="4816">
                  <c:v>-1.2364159121737547E-2</c:v>
                </c:pt>
                <c:pt idx="4817">
                  <c:v>-2.1234384975319216E-2</c:v>
                </c:pt>
                <c:pt idx="4818">
                  <c:v>-1.8926600631247181E-2</c:v>
                </c:pt>
                <c:pt idx="4819">
                  <c:v>-1.9202318210320254E-2</c:v>
                </c:pt>
                <c:pt idx="4820">
                  <c:v>-3.9392504720715149E-2</c:v>
                </c:pt>
                <c:pt idx="4821">
                  <c:v>-2.9071281874604935E-2</c:v>
                </c:pt>
                <c:pt idx="4822">
                  <c:v>-3.5039664505915995E-2</c:v>
                </c:pt>
                <c:pt idx="4823">
                  <c:v>-4.4707848612464886E-2</c:v>
                </c:pt>
                <c:pt idx="4824">
                  <c:v>-3.4118074282991039E-2</c:v>
                </c:pt>
                <c:pt idx="4825">
                  <c:v>-3.0924094117233115E-2</c:v>
                </c:pt>
                <c:pt idx="4826">
                  <c:v>-2.6250348014819857E-2</c:v>
                </c:pt>
                <c:pt idx="4827">
                  <c:v>-3.7674658405324336E-2</c:v>
                </c:pt>
                <c:pt idx="4828">
                  <c:v>-4.2418292786254599E-2</c:v>
                </c:pt>
                <c:pt idx="4829">
                  <c:v>-3.691712889591605E-2</c:v>
                </c:pt>
                <c:pt idx="4830">
                  <c:v>-3.186097298366837E-2</c:v>
                </c:pt>
                <c:pt idx="4831">
                  <c:v>-3.8932786023131542E-2</c:v>
                </c:pt>
                <c:pt idx="4832">
                  <c:v>-4.0708399613166753E-2</c:v>
                </c:pt>
                <c:pt idx="4833">
                  <c:v>-5.2902268924506196E-2</c:v>
                </c:pt>
                <c:pt idx="4834">
                  <c:v>-4.7395585170828328E-2</c:v>
                </c:pt>
                <c:pt idx="4835">
                  <c:v>-4.0360256725877328E-2</c:v>
                </c:pt>
                <c:pt idx="4836">
                  <c:v>-3.3760311757212738E-2</c:v>
                </c:pt>
                <c:pt idx="4837">
                  <c:v>-5.327630653633296E-2</c:v>
                </c:pt>
                <c:pt idx="4838">
                  <c:v>-5.5492361451000498E-2</c:v>
                </c:pt>
                <c:pt idx="4839">
                  <c:v>-6.2827333367249175E-2</c:v>
                </c:pt>
                <c:pt idx="4840">
                  <c:v>-4.3532697266322778E-2</c:v>
                </c:pt>
                <c:pt idx="4841">
                  <c:v>-3.2771784477858501E-2</c:v>
                </c:pt>
                <c:pt idx="4842">
                  <c:v>-3.2529849921416311E-2</c:v>
                </c:pt>
                <c:pt idx="4843">
                  <c:v>-2.8516638549190832E-2</c:v>
                </c:pt>
                <c:pt idx="4844">
                  <c:v>-2.6503364446676642E-2</c:v>
                </c:pt>
                <c:pt idx="4845">
                  <c:v>-9.6900722694877282E-3</c:v>
                </c:pt>
                <c:pt idx="4846">
                  <c:v>-2.8483816031414947E-3</c:v>
                </c:pt>
                <c:pt idx="4847">
                  <c:v>-1.6563683308546049E-3</c:v>
                </c:pt>
                <c:pt idx="4848">
                  <c:v>0</c:v>
                </c:pt>
                <c:pt idx="4849">
                  <c:v>0</c:v>
                </c:pt>
                <c:pt idx="4850">
                  <c:v>-1.8505976974769185E-3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-1.1508747110403567E-3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-7.2082438169062697E-3</c:v>
                </c:pt>
                <c:pt idx="4859">
                  <c:v>-1.7936684523665682E-2</c:v>
                </c:pt>
                <c:pt idx="4860">
                  <c:v>-1.1229494915689073E-2</c:v>
                </c:pt>
                <c:pt idx="4861">
                  <c:v>0</c:v>
                </c:pt>
                <c:pt idx="4862">
                  <c:v>0</c:v>
                </c:pt>
                <c:pt idx="4863">
                  <c:v>-8.0850141484930492E-3</c:v>
                </c:pt>
                <c:pt idx="4864">
                  <c:v>0</c:v>
                </c:pt>
                <c:pt idx="4865">
                  <c:v>0</c:v>
                </c:pt>
                <c:pt idx="4866">
                  <c:v>-1.1068488790942623E-2</c:v>
                </c:pt>
                <c:pt idx="4867">
                  <c:v>0</c:v>
                </c:pt>
                <c:pt idx="4868">
                  <c:v>0</c:v>
                </c:pt>
                <c:pt idx="4869">
                  <c:v>-5.3716881664782898E-3</c:v>
                </c:pt>
                <c:pt idx="4870">
                  <c:v>-2.8690892124348453E-3</c:v>
                </c:pt>
                <c:pt idx="4871">
                  <c:v>-1.9922399451638576E-3</c:v>
                </c:pt>
                <c:pt idx="4872">
                  <c:v>-1.6646171251204853E-2</c:v>
                </c:pt>
                <c:pt idx="4873">
                  <c:v>-1.9036703577329551E-2</c:v>
                </c:pt>
                <c:pt idx="4874">
                  <c:v>-2.422028330821251E-2</c:v>
                </c:pt>
                <c:pt idx="4875">
                  <c:v>-1.1590203438933874E-2</c:v>
                </c:pt>
                <c:pt idx="4876">
                  <c:v>-1.2368580726485962E-2</c:v>
                </c:pt>
                <c:pt idx="4877">
                  <c:v>-3.8324228746436004E-3</c:v>
                </c:pt>
                <c:pt idx="4878">
                  <c:v>0</c:v>
                </c:pt>
                <c:pt idx="4879">
                  <c:v>-8.6298319862802616E-3</c:v>
                </c:pt>
                <c:pt idx="4880">
                  <c:v>-4.7050682630929192E-4</c:v>
                </c:pt>
                <c:pt idx="4881">
                  <c:v>-2.8401329127781833E-3</c:v>
                </c:pt>
                <c:pt idx="4882">
                  <c:v>-2.499461201741928E-3</c:v>
                </c:pt>
                <c:pt idx="4883">
                  <c:v>0</c:v>
                </c:pt>
                <c:pt idx="4884">
                  <c:v>0</c:v>
                </c:pt>
                <c:pt idx="4885">
                  <c:v>-4.9908589425903373E-3</c:v>
                </c:pt>
                <c:pt idx="4886">
                  <c:v>-4.5365247417572523E-2</c:v>
                </c:pt>
                <c:pt idx="4887">
                  <c:v>-2.80441480802541E-2</c:v>
                </c:pt>
                <c:pt idx="4888">
                  <c:v>-3.3732642564518196E-2</c:v>
                </c:pt>
                <c:pt idx="4889">
                  <c:v>-4.4467050203629767E-2</c:v>
                </c:pt>
                <c:pt idx="4890">
                  <c:v>-1.3539842818923509E-2</c:v>
                </c:pt>
                <c:pt idx="4891">
                  <c:v>-5.6809718945323943E-3</c:v>
                </c:pt>
                <c:pt idx="4892">
                  <c:v>0</c:v>
                </c:pt>
                <c:pt idx="4893">
                  <c:v>-1.7238499991157577E-2</c:v>
                </c:pt>
                <c:pt idx="4894">
                  <c:v>-1.4070210056728358E-2</c:v>
                </c:pt>
                <c:pt idx="48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C-4016-9730-7605912CFA41}"/>
            </c:ext>
          </c:extLst>
        </c:ser>
        <c:ser>
          <c:idx val="1"/>
          <c:order val="1"/>
          <c:tx>
            <c:strRef>
              <c:f>Resultados!$AE$4</c:f>
              <c:strCache>
                <c:ptCount val="1"/>
                <c:pt idx="0">
                  <c:v>S&amp;P500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Resultados!$AC$5:$AC$4900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Resultados!$AE$5:$AE$4900</c:f>
              <c:numCache>
                <c:formatCode>0.0%</c:formatCode>
                <c:ptCount val="4896"/>
                <c:pt idx="0">
                  <c:v>0</c:v>
                </c:pt>
                <c:pt idx="1">
                  <c:v>0</c:v>
                </c:pt>
                <c:pt idx="2">
                  <c:v>-8.0106018123009982E-3</c:v>
                </c:pt>
                <c:pt idx="3">
                  <c:v>-3.4027335131898563E-3</c:v>
                </c:pt>
                <c:pt idx="4">
                  <c:v>-4.25341689148732E-3</c:v>
                </c:pt>
                <c:pt idx="5">
                  <c:v>-9.215736598222284E-4</c:v>
                </c:pt>
                <c:pt idx="6">
                  <c:v>0</c:v>
                </c:pt>
                <c:pt idx="7">
                  <c:v>0</c:v>
                </c:pt>
                <c:pt idx="8">
                  <c:v>-1.9630792538631245E-3</c:v>
                </c:pt>
                <c:pt idx="9">
                  <c:v>-1.5424194137496083E-3</c:v>
                </c:pt>
                <c:pt idx="10">
                  <c:v>-4.9076981346575952E-3</c:v>
                </c:pt>
                <c:pt idx="11">
                  <c:v>-2.9446188807946147E-3</c:v>
                </c:pt>
                <c:pt idx="12">
                  <c:v>-6.0294577082936869E-3</c:v>
                </c:pt>
                <c:pt idx="13">
                  <c:v>-3.0848388274990722E-3</c:v>
                </c:pt>
                <c:pt idx="14">
                  <c:v>0</c:v>
                </c:pt>
                <c:pt idx="15">
                  <c:v>-1.1789897648423614E-2</c:v>
                </c:pt>
                <c:pt idx="16">
                  <c:v>-1.2696812852148496E-2</c:v>
                </c:pt>
                <c:pt idx="17">
                  <c:v>-1.325491451597916E-2</c:v>
                </c:pt>
                <c:pt idx="18">
                  <c:v>-8.0924741255451269E-3</c:v>
                </c:pt>
                <c:pt idx="19">
                  <c:v>-1.395254159576731E-3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-1.3139417704576778E-3</c:v>
                </c:pt>
                <c:pt idx="26">
                  <c:v>-8.7826634130592079E-3</c:v>
                </c:pt>
                <c:pt idx="27">
                  <c:v>-1.2171250084239572E-2</c:v>
                </c:pt>
                <c:pt idx="28">
                  <c:v>-3.8035156513247597E-3</c:v>
                </c:pt>
                <c:pt idx="29">
                  <c:v>0</c:v>
                </c:pt>
                <c:pt idx="30">
                  <c:v>0</c:v>
                </c:pt>
                <c:pt idx="31">
                  <c:v>-4.8211670892421495E-4</c:v>
                </c:pt>
                <c:pt idx="32">
                  <c:v>0</c:v>
                </c:pt>
                <c:pt idx="33">
                  <c:v>-4.1256094185443008E-4</c:v>
                </c:pt>
                <c:pt idx="34">
                  <c:v>-1.1689226685875755E-3</c:v>
                </c:pt>
                <c:pt idx="35">
                  <c:v>-5.0882516162045902E-3</c:v>
                </c:pt>
                <c:pt idx="36">
                  <c:v>-5.9821336568891652E-3</c:v>
                </c:pt>
                <c:pt idx="37">
                  <c:v>-4.4969142662132311E-2</c:v>
                </c:pt>
                <c:pt idx="38">
                  <c:v>-3.5136440214601848E-2</c:v>
                </c:pt>
                <c:pt idx="39">
                  <c:v>-3.8024366807582859E-2</c:v>
                </c:pt>
                <c:pt idx="40">
                  <c:v>-5.0676235691118475E-2</c:v>
                </c:pt>
                <c:pt idx="41">
                  <c:v>-5.9752576411915795E-2</c:v>
                </c:pt>
                <c:pt idx="42">
                  <c:v>-4.3593939522617593E-2</c:v>
                </c:pt>
                <c:pt idx="43">
                  <c:v>-4.4556581720277884E-2</c:v>
                </c:pt>
                <c:pt idx="44">
                  <c:v>-3.6442883197140848E-2</c:v>
                </c:pt>
                <c:pt idx="45">
                  <c:v>-3.6167842569237989E-2</c:v>
                </c:pt>
                <c:pt idx="46">
                  <c:v>-3.4723879272747414E-2</c:v>
                </c:pt>
                <c:pt idx="47">
                  <c:v>-5.3564162284099485E-2</c:v>
                </c:pt>
                <c:pt idx="48">
                  <c:v>-4.6481866115598604E-2</c:v>
                </c:pt>
                <c:pt idx="49">
                  <c:v>-4.5175423133059459E-2</c:v>
                </c:pt>
                <c:pt idx="50">
                  <c:v>-4.7848303796008677E-2</c:v>
                </c:pt>
                <c:pt idx="51">
                  <c:v>-3.6374512616125274E-2</c:v>
                </c:pt>
                <c:pt idx="52">
                  <c:v>-3.108747986622748E-2</c:v>
                </c:pt>
                <c:pt idx="53">
                  <c:v>-1.5157718853548089E-2</c:v>
                </c:pt>
                <c:pt idx="54">
                  <c:v>-1.5913009246390671E-2</c:v>
                </c:pt>
                <c:pt idx="55">
                  <c:v>-1.4471091223691222E-2</c:v>
                </c:pt>
                <c:pt idx="56">
                  <c:v>-1.577568372041924E-2</c:v>
                </c:pt>
                <c:pt idx="57">
                  <c:v>-1.8110217661932704E-2</c:v>
                </c:pt>
                <c:pt idx="58">
                  <c:v>-2.5251145012444104E-2</c:v>
                </c:pt>
                <c:pt idx="59">
                  <c:v>-2.4221203567658802E-2</c:v>
                </c:pt>
                <c:pt idx="60">
                  <c:v>-2.4015215278701655E-2</c:v>
                </c:pt>
                <c:pt idx="61">
                  <c:v>-2.2916611070930782E-2</c:v>
                </c:pt>
                <c:pt idx="62">
                  <c:v>-1.2411208334120618E-2</c:v>
                </c:pt>
                <c:pt idx="63">
                  <c:v>-1.1312604126349601E-2</c:v>
                </c:pt>
                <c:pt idx="64">
                  <c:v>-8.6347563699078443E-3</c:v>
                </c:pt>
                <c:pt idx="65">
                  <c:v>-7.2615011101941091E-3</c:v>
                </c:pt>
                <c:pt idx="66">
                  <c:v>-6.0942341394375193E-3</c:v>
                </c:pt>
                <c:pt idx="67">
                  <c:v>-1.0145337155593011E-2</c:v>
                </c:pt>
                <c:pt idx="68">
                  <c:v>-5.750920324509085E-3</c:v>
                </c:pt>
                <c:pt idx="69">
                  <c:v>-1.2191779674537292E-3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-2.71348721500057E-4</c:v>
                </c:pt>
                <c:pt idx="74">
                  <c:v>0</c:v>
                </c:pt>
                <c:pt idx="75">
                  <c:v>-3.7644075835078037E-3</c:v>
                </c:pt>
                <c:pt idx="76">
                  <c:v>-3.3610781995605139E-3</c:v>
                </c:pt>
                <c:pt idx="77">
                  <c:v>0</c:v>
                </c:pt>
                <c:pt idx="78">
                  <c:v>0</c:v>
                </c:pt>
                <c:pt idx="79">
                  <c:v>-8.0111201165197364E-4</c:v>
                </c:pt>
                <c:pt idx="80">
                  <c:v>-9.079269465388437E-3</c:v>
                </c:pt>
                <c:pt idx="81">
                  <c:v>-6.5424147618240837E-3</c:v>
                </c:pt>
                <c:pt idx="82">
                  <c:v>-7.3435267734761947E-4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-1.3236986844969818E-3</c:v>
                </c:pt>
                <c:pt idx="87">
                  <c:v>0</c:v>
                </c:pt>
                <c:pt idx="88">
                  <c:v>-1.0442705462268958E-2</c:v>
                </c:pt>
                <c:pt idx="89">
                  <c:v>-1.9827921763801923E-3</c:v>
                </c:pt>
                <c:pt idx="90">
                  <c:v>-4.1638635703983486E-3</c:v>
                </c:pt>
                <c:pt idx="91">
                  <c:v>-3.8994912802143506E-3</c:v>
                </c:pt>
                <c:pt idx="92">
                  <c:v>0</c:v>
                </c:pt>
                <c:pt idx="93">
                  <c:v>-1.977042747870683E-3</c:v>
                </c:pt>
                <c:pt idx="94">
                  <c:v>0</c:v>
                </c:pt>
                <c:pt idx="95">
                  <c:v>-6.5461396996379566E-5</c:v>
                </c:pt>
                <c:pt idx="96">
                  <c:v>-1.309227939927051E-3</c:v>
                </c:pt>
                <c:pt idx="97">
                  <c:v>-1.1783051459342917E-3</c:v>
                </c:pt>
                <c:pt idx="98">
                  <c:v>-1.0211977931431025E-2</c:v>
                </c:pt>
                <c:pt idx="99">
                  <c:v>-6.0879099206607333E-3</c:v>
                </c:pt>
                <c:pt idx="100">
                  <c:v>-2.4875330858613429E-3</c:v>
                </c:pt>
                <c:pt idx="101">
                  <c:v>0</c:v>
                </c:pt>
                <c:pt idx="102">
                  <c:v>-1.0415189334846389E-3</c:v>
                </c:pt>
                <c:pt idx="103">
                  <c:v>0</c:v>
                </c:pt>
                <c:pt idx="104">
                  <c:v>0</c:v>
                </c:pt>
                <c:pt idx="105">
                  <c:v>-3.9548296926461678E-3</c:v>
                </c:pt>
                <c:pt idx="106">
                  <c:v>-1.465231984488573E-2</c:v>
                </c:pt>
                <c:pt idx="107">
                  <c:v>-3.241663682496837E-2</c:v>
                </c:pt>
                <c:pt idx="108">
                  <c:v>-1.9838981736880666E-2</c:v>
                </c:pt>
                <c:pt idx="109">
                  <c:v>-1.8153316621982284E-2</c:v>
                </c:pt>
                <c:pt idx="110">
                  <c:v>-2.8850806774221846E-2</c:v>
                </c:pt>
                <c:pt idx="111">
                  <c:v>-1.4328153476636045E-2</c:v>
                </c:pt>
                <c:pt idx="112">
                  <c:v>-8.039325932592262E-3</c:v>
                </c:pt>
                <c:pt idx="113">
                  <c:v>-2.4274313351259173E-3</c:v>
                </c:pt>
                <c:pt idx="114">
                  <c:v>-3.6079486880964246E-3</c:v>
                </c:pt>
                <c:pt idx="115">
                  <c:v>-1.1338006111065572E-3</c:v>
                </c:pt>
                <c:pt idx="116">
                  <c:v>-1.5002051674234242E-2</c:v>
                </c:pt>
                <c:pt idx="117">
                  <c:v>-9.5328822408880798E-3</c:v>
                </c:pt>
                <c:pt idx="118">
                  <c:v>-1.8843492109560718E-2</c:v>
                </c:pt>
                <c:pt idx="119">
                  <c:v>-2.3531351623857506E-2</c:v>
                </c:pt>
                <c:pt idx="120">
                  <c:v>-3.3558162251658717E-2</c:v>
                </c:pt>
                <c:pt idx="121">
                  <c:v>-1.9820129508372503E-2</c:v>
                </c:pt>
                <c:pt idx="122">
                  <c:v>-1.9950347828214112E-2</c:v>
                </c:pt>
                <c:pt idx="123">
                  <c:v>-1.9624802028610226E-2</c:v>
                </c:pt>
                <c:pt idx="124">
                  <c:v>-1.076995627938308E-2</c:v>
                </c:pt>
                <c:pt idx="125">
                  <c:v>-7.1889524837398192E-3</c:v>
                </c:pt>
                <c:pt idx="126">
                  <c:v>-8.2306990424724086E-3</c:v>
                </c:pt>
                <c:pt idx="127">
                  <c:v>-3.0219662488093261E-3</c:v>
                </c:pt>
                <c:pt idx="128">
                  <c:v>-2.2406563297599504E-3</c:v>
                </c:pt>
                <c:pt idx="129">
                  <c:v>-1.6434453192491653E-2</c:v>
                </c:pt>
                <c:pt idx="130">
                  <c:v>-9.4677730809674086E-3</c:v>
                </c:pt>
                <c:pt idx="131">
                  <c:v>0</c:v>
                </c:pt>
                <c:pt idx="132">
                  <c:v>0</c:v>
                </c:pt>
                <c:pt idx="133">
                  <c:v>-1.2903718485336276E-4</c:v>
                </c:pt>
                <c:pt idx="134">
                  <c:v>-6.4518592426668115E-4</c:v>
                </c:pt>
                <c:pt idx="135">
                  <c:v>-2.4517065122132294E-3</c:v>
                </c:pt>
                <c:pt idx="136">
                  <c:v>0</c:v>
                </c:pt>
                <c:pt idx="137">
                  <c:v>-1.0115061601176615E-2</c:v>
                </c:pt>
                <c:pt idx="138">
                  <c:v>-7.0869858352192337E-3</c:v>
                </c:pt>
                <c:pt idx="139">
                  <c:v>-2.4289033271614951E-2</c:v>
                </c:pt>
                <c:pt idx="140">
                  <c:v>-2.2291791808962302E-2</c:v>
                </c:pt>
                <c:pt idx="141">
                  <c:v>-4.542113648935954E-2</c:v>
                </c:pt>
                <c:pt idx="142">
                  <c:v>-6.4169435380712167E-2</c:v>
                </c:pt>
                <c:pt idx="143">
                  <c:v>-4.9544473702577946E-2</c:v>
                </c:pt>
                <c:pt idx="144">
                  <c:v>-6.0239379599363284E-2</c:v>
                </c:pt>
                <c:pt idx="145">
                  <c:v>-5.5665052378449133E-2</c:v>
                </c:pt>
                <c:pt idx="146">
                  <c:v>-4.8127076535534156E-2</c:v>
                </c:pt>
                <c:pt idx="147">
                  <c:v>-7.2609391239018634E-2</c:v>
                </c:pt>
                <c:pt idx="148">
                  <c:v>-5.7082449545492929E-2</c:v>
                </c:pt>
                <c:pt idx="149">
                  <c:v>-4.7031815088272998E-2</c:v>
                </c:pt>
                <c:pt idx="150">
                  <c:v>-3.3759823433226158E-2</c:v>
                </c:pt>
                <c:pt idx="151">
                  <c:v>-6.2365475349929041E-2</c:v>
                </c:pt>
                <c:pt idx="152">
                  <c:v>-6.6746521138973669E-2</c:v>
                </c:pt>
                <c:pt idx="153">
                  <c:v>-6.3396309653233646E-2</c:v>
                </c:pt>
                <c:pt idx="154">
                  <c:v>-7.7699135611585216E-2</c:v>
                </c:pt>
                <c:pt idx="155">
                  <c:v>-9.039128297102321E-2</c:v>
                </c:pt>
                <c:pt idx="156">
                  <c:v>-8.3562005711630194E-2</c:v>
                </c:pt>
                <c:pt idx="157">
                  <c:v>-6.6746521138973669E-2</c:v>
                </c:pt>
                <c:pt idx="158">
                  <c:v>-6.7197511146669414E-2</c:v>
                </c:pt>
                <c:pt idx="159">
                  <c:v>-6.5329123971929873E-2</c:v>
                </c:pt>
                <c:pt idx="160">
                  <c:v>-5.4247655211405205E-2</c:v>
                </c:pt>
                <c:pt idx="161">
                  <c:v>-5.508520808284028E-2</c:v>
                </c:pt>
                <c:pt idx="162">
                  <c:v>-4.3423895026706891E-2</c:v>
                </c:pt>
                <c:pt idx="163">
                  <c:v>-5.2314840892709116E-2</c:v>
                </c:pt>
                <c:pt idx="164">
                  <c:v>-7.312480839067094E-2</c:v>
                </c:pt>
                <c:pt idx="165">
                  <c:v>-5.4956353794927172E-2</c:v>
                </c:pt>
                <c:pt idx="166">
                  <c:v>-5.746901240923212E-2</c:v>
                </c:pt>
                <c:pt idx="167">
                  <c:v>-4.819150367949071E-2</c:v>
                </c:pt>
                <c:pt idx="168">
                  <c:v>-3.8591859229966524E-2</c:v>
                </c:pt>
                <c:pt idx="169">
                  <c:v>-4.690296080035989E-2</c:v>
                </c:pt>
                <c:pt idx="170">
                  <c:v>-4.4712437905837579E-2</c:v>
                </c:pt>
                <c:pt idx="171">
                  <c:v>-5.7984429560884419E-2</c:v>
                </c:pt>
                <c:pt idx="172">
                  <c:v>-5.9788389591667539E-2</c:v>
                </c:pt>
                <c:pt idx="173">
                  <c:v>-4.8835775119056117E-2</c:v>
                </c:pt>
                <c:pt idx="174">
                  <c:v>-4.6387543648707591E-2</c:v>
                </c:pt>
                <c:pt idx="175">
                  <c:v>-3.9687120677227683E-2</c:v>
                </c:pt>
                <c:pt idx="176">
                  <c:v>-3.9751547821184105E-2</c:v>
                </c:pt>
                <c:pt idx="177">
                  <c:v>-4.4905719337707241E-2</c:v>
                </c:pt>
                <c:pt idx="178">
                  <c:v>-1.6815484572656525E-2</c:v>
                </c:pt>
                <c:pt idx="179">
                  <c:v>-1.1017041616568109E-2</c:v>
                </c:pt>
                <c:pt idx="180">
                  <c:v>-1.7975173163874234E-2</c:v>
                </c:pt>
                <c:pt idx="181">
                  <c:v>-1.5341850152837039E-2</c:v>
                </c:pt>
                <c:pt idx="182">
                  <c:v>-1.7172381830562668E-2</c:v>
                </c:pt>
                <c:pt idx="183">
                  <c:v>-1.9116116004166756E-2</c:v>
                </c:pt>
                <c:pt idx="184">
                  <c:v>-1.3932824874555943E-2</c:v>
                </c:pt>
                <c:pt idx="185">
                  <c:v>-8.1016223537438113E-3</c:v>
                </c:pt>
                <c:pt idx="186">
                  <c:v>-1.1405970448870761E-2</c:v>
                </c:pt>
                <c:pt idx="187">
                  <c:v>-2.6189452020763184E-4</c:v>
                </c:pt>
                <c:pt idx="188">
                  <c:v>-1.6225084417303612E-3</c:v>
                </c:pt>
                <c:pt idx="189">
                  <c:v>-3.6310337544545415E-3</c:v>
                </c:pt>
                <c:pt idx="190">
                  <c:v>-2.0760464155714035E-3</c:v>
                </c:pt>
                <c:pt idx="191">
                  <c:v>0</c:v>
                </c:pt>
                <c:pt idx="192">
                  <c:v>-5.3255765101487612E-3</c:v>
                </c:pt>
                <c:pt idx="193">
                  <c:v>0</c:v>
                </c:pt>
                <c:pt idx="194">
                  <c:v>-1.6615364455128808E-3</c:v>
                </c:pt>
                <c:pt idx="195">
                  <c:v>-6.4544300383386193E-3</c:v>
                </c:pt>
                <c:pt idx="196">
                  <c:v>-9.585787185651738E-4</c:v>
                </c:pt>
                <c:pt idx="197">
                  <c:v>-9.3940714419384428E-3</c:v>
                </c:pt>
                <c:pt idx="198">
                  <c:v>-1.7254416934172605E-2</c:v>
                </c:pt>
                <c:pt idx="199">
                  <c:v>-1.4250870282668483E-2</c:v>
                </c:pt>
                <c:pt idx="200">
                  <c:v>-1.7829564165311711E-2</c:v>
                </c:pt>
                <c:pt idx="201">
                  <c:v>-4.3519473822857715E-2</c:v>
                </c:pt>
                <c:pt idx="202">
                  <c:v>-3.795971725517984E-2</c:v>
                </c:pt>
                <c:pt idx="203">
                  <c:v>-3.0163277010849976E-2</c:v>
                </c:pt>
                <c:pt idx="204">
                  <c:v>-3.1952623952171591E-2</c:v>
                </c:pt>
                <c:pt idx="205">
                  <c:v>-2.9652035027615174E-2</c:v>
                </c:pt>
                <c:pt idx="206">
                  <c:v>-1.827690090064208E-2</c:v>
                </c:pt>
                <c:pt idx="207">
                  <c:v>-1.5017733257520621E-2</c:v>
                </c:pt>
                <c:pt idx="208">
                  <c:v>-2.1855594783285311E-2</c:v>
                </c:pt>
                <c:pt idx="209">
                  <c:v>-1.1694660366494729E-2</c:v>
                </c:pt>
                <c:pt idx="210">
                  <c:v>-3.4828360107866982E-2</c:v>
                </c:pt>
                <c:pt idx="211">
                  <c:v>-3.3741970893493206E-2</c:v>
                </c:pt>
                <c:pt idx="212">
                  <c:v>-4.1091074402492697E-2</c:v>
                </c:pt>
                <c:pt idx="213">
                  <c:v>-2.8182214325815327E-2</c:v>
                </c:pt>
                <c:pt idx="214">
                  <c:v>-5.4766797454022076E-2</c:v>
                </c:pt>
                <c:pt idx="215">
                  <c:v>-5.9559691046847815E-2</c:v>
                </c:pt>
                <c:pt idx="216">
                  <c:v>-7.2468551123525182E-2</c:v>
                </c:pt>
                <c:pt idx="217">
                  <c:v>-8.1670906821750586E-2</c:v>
                </c:pt>
                <c:pt idx="218">
                  <c:v>-5.3744313487552597E-2</c:v>
                </c:pt>
                <c:pt idx="219">
                  <c:v>-5.6300523403726349E-2</c:v>
                </c:pt>
                <c:pt idx="220">
                  <c:v>-6.9912341207351431E-2</c:v>
                </c:pt>
                <c:pt idx="221">
                  <c:v>-6.8314710009742846E-2</c:v>
                </c:pt>
                <c:pt idx="222">
                  <c:v>-8.1287475334324524E-2</c:v>
                </c:pt>
                <c:pt idx="223">
                  <c:v>-7.5663813518742337E-2</c:v>
                </c:pt>
                <c:pt idx="224">
                  <c:v>-9.4579766898427828E-2</c:v>
                </c:pt>
                <c:pt idx="225">
                  <c:v>-7.8922981161863803E-2</c:v>
                </c:pt>
                <c:pt idx="226">
                  <c:v>-9.9244849995444959E-2</c:v>
                </c:pt>
                <c:pt idx="227">
                  <c:v>-8.8892199834941343E-2</c:v>
                </c:pt>
                <c:pt idx="228">
                  <c:v>-5.9751406790560846E-2</c:v>
                </c:pt>
                <c:pt idx="229">
                  <c:v>-5.9431880551039082E-2</c:v>
                </c:pt>
                <c:pt idx="230">
                  <c:v>-4.9973903861196337E-2</c:v>
                </c:pt>
                <c:pt idx="231">
                  <c:v>-5.623661815582192E-2</c:v>
                </c:pt>
                <c:pt idx="232">
                  <c:v>-6.4672110879195319E-2</c:v>
                </c:pt>
                <c:pt idx="233">
                  <c:v>-4.9015325142631162E-2</c:v>
                </c:pt>
                <c:pt idx="234">
                  <c:v>-3.5403507339006088E-2</c:v>
                </c:pt>
                <c:pt idx="235">
                  <c:v>-3.5595223082719119E-2</c:v>
                </c:pt>
                <c:pt idx="236">
                  <c:v>-2.8118309077911026E-2</c:v>
                </c:pt>
                <c:pt idx="237">
                  <c:v>-5.4766797454022076E-2</c:v>
                </c:pt>
                <c:pt idx="238">
                  <c:v>-4.5436631259987932E-2</c:v>
                </c:pt>
                <c:pt idx="239">
                  <c:v>-4.7417693945022585E-2</c:v>
                </c:pt>
                <c:pt idx="240">
                  <c:v>-5.9495785798943511E-2</c:v>
                </c:pt>
                <c:pt idx="241">
                  <c:v>-7.2915887858855555E-2</c:v>
                </c:pt>
                <c:pt idx="242">
                  <c:v>-6.773956277860374E-2</c:v>
                </c:pt>
                <c:pt idx="243">
                  <c:v>-6.773956277860374E-2</c:v>
                </c:pt>
                <c:pt idx="244">
                  <c:v>-6.1860279971404232E-2</c:v>
                </c:pt>
                <c:pt idx="245">
                  <c:v>-4.8405622405251723E-2</c:v>
                </c:pt>
                <c:pt idx="246">
                  <c:v>-4.1365005324689307E-2</c:v>
                </c:pt>
                <c:pt idx="247">
                  <c:v>-3.9311420953830611E-2</c:v>
                </c:pt>
                <c:pt idx="248">
                  <c:v>-5.1376229132625399E-2</c:v>
                </c:pt>
                <c:pt idx="249">
                  <c:v>-5.375068606143063E-2</c:v>
                </c:pt>
                <c:pt idx="250">
                  <c:v>-6.0745707824668017E-2</c:v>
                </c:pt>
                <c:pt idx="251">
                  <c:v>-6.8960045308102666E-2</c:v>
                </c:pt>
                <c:pt idx="252">
                  <c:v>-6.9409266889228022E-2</c:v>
                </c:pt>
                <c:pt idx="253">
                  <c:v>-9.2191218503441377E-2</c:v>
                </c:pt>
                <c:pt idx="254">
                  <c:v>-9.2961312642513408E-2</c:v>
                </c:pt>
                <c:pt idx="255">
                  <c:v>-0.10759310128488139</c:v>
                </c:pt>
                <c:pt idx="256">
                  <c:v>-9.8223622592838775E-2</c:v>
                </c:pt>
                <c:pt idx="257">
                  <c:v>-9.2319567526620072E-2</c:v>
                </c:pt>
                <c:pt idx="258">
                  <c:v>-9.9635461847804002E-2</c:v>
                </c:pt>
                <c:pt idx="259">
                  <c:v>-9.2383742038209357E-2</c:v>
                </c:pt>
                <c:pt idx="260">
                  <c:v>-0.11234201514249212</c:v>
                </c:pt>
                <c:pt idx="261">
                  <c:v>-0.11997878202162271</c:v>
                </c:pt>
                <c:pt idx="262">
                  <c:v>-0.14276073363583608</c:v>
                </c:pt>
                <c:pt idx="263">
                  <c:v>-0.15155264172357477</c:v>
                </c:pt>
                <c:pt idx="264">
                  <c:v>-0.16015202627654548</c:v>
                </c:pt>
                <c:pt idx="265">
                  <c:v>-0.14000122963749476</c:v>
                </c:pt>
                <c:pt idx="266">
                  <c:v>-0.1327495098279001</c:v>
                </c:pt>
                <c:pt idx="267">
                  <c:v>-0.14526353958782012</c:v>
                </c:pt>
                <c:pt idx="268">
                  <c:v>-0.13114514703816676</c:v>
                </c:pt>
                <c:pt idx="269">
                  <c:v>-0.12684545476168141</c:v>
                </c:pt>
                <c:pt idx="270">
                  <c:v>-0.13326290592061474</c:v>
                </c:pt>
                <c:pt idx="271">
                  <c:v>-0.11747597606963879</c:v>
                </c:pt>
                <c:pt idx="272">
                  <c:v>-0.10329340900839604</c:v>
                </c:pt>
                <c:pt idx="273">
                  <c:v>-0.11458812304811879</c:v>
                </c:pt>
                <c:pt idx="274">
                  <c:v>-0.13826851782458272</c:v>
                </c:pt>
                <c:pt idx="275">
                  <c:v>-0.14519936507623071</c:v>
                </c:pt>
                <c:pt idx="276">
                  <c:v>-0.13955200805636939</c:v>
                </c:pt>
                <c:pt idx="277">
                  <c:v>-0.14507101605305214</c:v>
                </c:pt>
                <c:pt idx="278">
                  <c:v>-0.14070714926497738</c:v>
                </c:pt>
                <c:pt idx="279">
                  <c:v>-0.1327495098279001</c:v>
                </c:pt>
                <c:pt idx="280">
                  <c:v>-0.12389342722857213</c:v>
                </c:pt>
                <c:pt idx="281">
                  <c:v>-0.13159436861929213</c:v>
                </c:pt>
                <c:pt idx="282">
                  <c:v>-0.13178689215406011</c:v>
                </c:pt>
                <c:pt idx="283">
                  <c:v>-0.12934826071366545</c:v>
                </c:pt>
                <c:pt idx="284">
                  <c:v>-0.12678128025009214</c:v>
                </c:pt>
                <c:pt idx="285">
                  <c:v>-0.13403300005968677</c:v>
                </c:pt>
                <c:pt idx="286">
                  <c:v>-0.12870651559777213</c:v>
                </c:pt>
                <c:pt idx="287">
                  <c:v>-0.11773267411599604</c:v>
                </c:pt>
                <c:pt idx="288">
                  <c:v>-0.11112269942229473</c:v>
                </c:pt>
                <c:pt idx="289">
                  <c:v>-0.11202114258454544</c:v>
                </c:pt>
                <c:pt idx="290">
                  <c:v>-0.12068470164910546</c:v>
                </c:pt>
                <c:pt idx="291">
                  <c:v>-0.14025792768385215</c:v>
                </c:pt>
                <c:pt idx="292">
                  <c:v>-0.14231151205471071</c:v>
                </c:pt>
                <c:pt idx="293">
                  <c:v>-0.14558441214576678</c:v>
                </c:pt>
                <c:pt idx="294">
                  <c:v>-0.14019375317226274</c:v>
                </c:pt>
                <c:pt idx="295">
                  <c:v>-0.1579700928825081</c:v>
                </c:pt>
                <c:pt idx="296">
                  <c:v>-0.16663365194706811</c:v>
                </c:pt>
                <c:pt idx="297">
                  <c:v>-0.17760749342884408</c:v>
                </c:pt>
                <c:pt idx="298">
                  <c:v>-0.14808721809775072</c:v>
                </c:pt>
                <c:pt idx="299">
                  <c:v>-0.15604485753482811</c:v>
                </c:pt>
                <c:pt idx="300">
                  <c:v>-0.15418379669873739</c:v>
                </c:pt>
                <c:pt idx="301">
                  <c:v>-0.16727539706296143</c:v>
                </c:pt>
                <c:pt idx="302">
                  <c:v>-0.17568225808116406</c:v>
                </c:pt>
                <c:pt idx="303">
                  <c:v>-0.14147724340404941</c:v>
                </c:pt>
                <c:pt idx="304">
                  <c:v>-0.16271900674011883</c:v>
                </c:pt>
                <c:pt idx="305">
                  <c:v>-0.14730464807460761</c:v>
                </c:pt>
                <c:pt idx="306">
                  <c:v>-0.13031195544224539</c:v>
                </c:pt>
                <c:pt idx="307">
                  <c:v>-0.12947301955437754</c:v>
                </c:pt>
                <c:pt idx="308">
                  <c:v>-0.14012105197731545</c:v>
                </c:pt>
                <c:pt idx="309">
                  <c:v>-0.14283146023042687</c:v>
                </c:pt>
                <c:pt idx="310">
                  <c:v>-0.15102721851959727</c:v>
                </c:pt>
                <c:pt idx="311">
                  <c:v>-0.1480586761471418</c:v>
                </c:pt>
                <c:pt idx="312">
                  <c:v>-0.11811511830324381</c:v>
                </c:pt>
                <c:pt idx="313">
                  <c:v>-0.11753431653472</c:v>
                </c:pt>
                <c:pt idx="314">
                  <c:v>-0.11534017652029638</c:v>
                </c:pt>
                <c:pt idx="315">
                  <c:v>-0.11630817946783624</c:v>
                </c:pt>
                <c:pt idx="316">
                  <c:v>-0.11585644475898432</c:v>
                </c:pt>
                <c:pt idx="317">
                  <c:v>-0.11675991417668817</c:v>
                </c:pt>
                <c:pt idx="318">
                  <c:v>-0.12314873363045085</c:v>
                </c:pt>
                <c:pt idx="319">
                  <c:v>-0.1219225965635671</c:v>
                </c:pt>
                <c:pt idx="320">
                  <c:v>-0.1389594484402677</c:v>
                </c:pt>
                <c:pt idx="321">
                  <c:v>-0.14186345728288702</c:v>
                </c:pt>
                <c:pt idx="322">
                  <c:v>-0.13986291785797142</c:v>
                </c:pt>
                <c:pt idx="323">
                  <c:v>-0.11656631358718014</c:v>
                </c:pt>
                <c:pt idx="324">
                  <c:v>-0.11527564299046038</c:v>
                </c:pt>
                <c:pt idx="325">
                  <c:v>-0.10604734822391425</c:v>
                </c:pt>
                <c:pt idx="326">
                  <c:v>-0.10559561351506233</c:v>
                </c:pt>
                <c:pt idx="327">
                  <c:v>-0.10953215883505764</c:v>
                </c:pt>
                <c:pt idx="328">
                  <c:v>-0.11095189649144928</c:v>
                </c:pt>
                <c:pt idx="329">
                  <c:v>-0.10707988470129011</c:v>
                </c:pt>
                <c:pt idx="330">
                  <c:v>-9.8819592882283716E-2</c:v>
                </c:pt>
                <c:pt idx="331">
                  <c:v>-9.8625992292775827E-2</c:v>
                </c:pt>
                <c:pt idx="332">
                  <c:v>-0.10217533643375508</c:v>
                </c:pt>
                <c:pt idx="333">
                  <c:v>-0.10746708588030603</c:v>
                </c:pt>
                <c:pt idx="334">
                  <c:v>-8.9010496347213655E-2</c:v>
                </c:pt>
                <c:pt idx="335">
                  <c:v>-8.6493688683610251E-2</c:v>
                </c:pt>
                <c:pt idx="336">
                  <c:v>-9.0881968712457351E-2</c:v>
                </c:pt>
                <c:pt idx="337">
                  <c:v>-8.3008878072466874E-2</c:v>
                </c:pt>
                <c:pt idx="338">
                  <c:v>-9.9335861120971647E-2</c:v>
                </c:pt>
                <c:pt idx="339">
                  <c:v>-0.10165906819506715</c:v>
                </c:pt>
                <c:pt idx="340">
                  <c:v>-0.10333693997080283</c:v>
                </c:pt>
                <c:pt idx="341">
                  <c:v>-9.3269709316388866E-2</c:v>
                </c:pt>
                <c:pt idx="342">
                  <c:v>-9.3140642256716852E-2</c:v>
                </c:pt>
                <c:pt idx="343">
                  <c:v>-9.1269169891473267E-2</c:v>
                </c:pt>
                <c:pt idx="344">
                  <c:v>-7.9911268640339539E-2</c:v>
                </c:pt>
                <c:pt idx="345">
                  <c:v>-7.9072332752471705E-2</c:v>
                </c:pt>
                <c:pt idx="346">
                  <c:v>-7.6555525088868176E-2</c:v>
                </c:pt>
                <c:pt idx="347">
                  <c:v>-8.4041414549842736E-2</c:v>
                </c:pt>
                <c:pt idx="348">
                  <c:v>-9.9529461710479536E-2</c:v>
                </c:pt>
                <c:pt idx="349">
                  <c:v>-9.9400394650807661E-2</c:v>
                </c:pt>
                <c:pt idx="350">
                  <c:v>-0.11146816473013722</c:v>
                </c:pt>
                <c:pt idx="351">
                  <c:v>-0.1048857446868665</c:v>
                </c:pt>
                <c:pt idx="352">
                  <c:v>-0.1007555987773633</c:v>
                </c:pt>
                <c:pt idx="353">
                  <c:v>-9.6238251688844187E-2</c:v>
                </c:pt>
                <c:pt idx="354">
                  <c:v>-9.3979578144584686E-2</c:v>
                </c:pt>
                <c:pt idx="355">
                  <c:v>-0.10333693997080283</c:v>
                </c:pt>
                <c:pt idx="356">
                  <c:v>-0.10856415588751778</c:v>
                </c:pt>
                <c:pt idx="357">
                  <c:v>-0.10901589059636969</c:v>
                </c:pt>
                <c:pt idx="358">
                  <c:v>-9.1204636361637267E-2</c:v>
                </c:pt>
                <c:pt idx="359">
                  <c:v>-0.12018019125799541</c:v>
                </c:pt>
                <c:pt idx="360">
                  <c:v>-0.1180505847734078</c:v>
                </c:pt>
                <c:pt idx="361">
                  <c:v>-0.12243886480225503</c:v>
                </c:pt>
                <c:pt idx="362">
                  <c:v>-0.13534557076945244</c:v>
                </c:pt>
                <c:pt idx="363">
                  <c:v>-0.13205436074781707</c:v>
                </c:pt>
                <c:pt idx="364">
                  <c:v>-0.12108366067569926</c:v>
                </c:pt>
                <c:pt idx="365">
                  <c:v>-0.12056739243701133</c:v>
                </c:pt>
                <c:pt idx="366">
                  <c:v>-0.12482660540618654</c:v>
                </c:pt>
                <c:pt idx="367">
                  <c:v>-0.13334503134453671</c:v>
                </c:pt>
                <c:pt idx="368">
                  <c:v>-0.13224796133732497</c:v>
                </c:pt>
                <c:pt idx="369">
                  <c:v>-0.14625676356718736</c:v>
                </c:pt>
                <c:pt idx="370">
                  <c:v>-0.14711293233089456</c:v>
                </c:pt>
                <c:pt idx="371">
                  <c:v>-0.14879780496243999</c:v>
                </c:pt>
                <c:pt idx="372">
                  <c:v>-0.14478003176413939</c:v>
                </c:pt>
                <c:pt idx="373">
                  <c:v>-0.1679794318446492</c:v>
                </c:pt>
                <c:pt idx="374">
                  <c:v>-0.17251562739111756</c:v>
                </c:pt>
                <c:pt idx="375">
                  <c:v>-0.16959950168267363</c:v>
                </c:pt>
                <c:pt idx="376">
                  <c:v>-0.16700738994183451</c:v>
                </c:pt>
                <c:pt idx="377">
                  <c:v>-0.18126400451644958</c:v>
                </c:pt>
                <c:pt idx="378">
                  <c:v>-0.18042156820067687</c:v>
                </c:pt>
                <c:pt idx="379">
                  <c:v>-0.18878112856488286</c:v>
                </c:pt>
                <c:pt idx="380">
                  <c:v>-0.17439490840322594</c:v>
                </c:pt>
                <c:pt idx="381">
                  <c:v>-0.19027159281586531</c:v>
                </c:pt>
                <c:pt idx="382">
                  <c:v>-0.18696665034629545</c:v>
                </c:pt>
                <c:pt idx="383">
                  <c:v>-0.19642785820035821</c:v>
                </c:pt>
                <c:pt idx="384">
                  <c:v>-0.20368577107470764</c:v>
                </c:pt>
                <c:pt idx="385">
                  <c:v>-0.2148966543538367</c:v>
                </c:pt>
                <c:pt idx="386">
                  <c:v>-0.1956502246781065</c:v>
                </c:pt>
                <c:pt idx="387">
                  <c:v>-0.18761467828150533</c:v>
                </c:pt>
                <c:pt idx="388">
                  <c:v>-0.18256006038686909</c:v>
                </c:pt>
                <c:pt idx="389">
                  <c:v>-0.18210644083222216</c:v>
                </c:pt>
                <c:pt idx="390">
                  <c:v>-0.17283964135872248</c:v>
                </c:pt>
                <c:pt idx="391">
                  <c:v>-0.16836824860577501</c:v>
                </c:pt>
                <c:pt idx="392">
                  <c:v>-0.18560579168235497</c:v>
                </c:pt>
                <c:pt idx="393">
                  <c:v>-0.18580020006291795</c:v>
                </c:pt>
                <c:pt idx="394">
                  <c:v>-0.19772391407077772</c:v>
                </c:pt>
                <c:pt idx="395">
                  <c:v>-0.18061597658123971</c:v>
                </c:pt>
                <c:pt idx="396">
                  <c:v>-0.16603534803901984</c:v>
                </c:pt>
                <c:pt idx="397">
                  <c:v>-0.17705182293758603</c:v>
                </c:pt>
                <c:pt idx="398">
                  <c:v>-0.18139361010349142</c:v>
                </c:pt>
                <c:pt idx="399">
                  <c:v>-0.1889755369454458</c:v>
                </c:pt>
                <c:pt idx="400">
                  <c:v>-0.16713699552887648</c:v>
                </c:pt>
                <c:pt idx="401">
                  <c:v>-0.16344323629818086</c:v>
                </c:pt>
                <c:pt idx="402">
                  <c:v>-0.17588537265420839</c:v>
                </c:pt>
                <c:pt idx="403">
                  <c:v>-0.16059191338325779</c:v>
                </c:pt>
                <c:pt idx="404">
                  <c:v>-0.15190833905144688</c:v>
                </c:pt>
                <c:pt idx="405">
                  <c:v>-0.16072151897029976</c:v>
                </c:pt>
                <c:pt idx="406">
                  <c:v>-0.165776136864936</c:v>
                </c:pt>
                <c:pt idx="407">
                  <c:v>-0.15949026589340112</c:v>
                </c:pt>
                <c:pt idx="408">
                  <c:v>-0.15540768990157955</c:v>
                </c:pt>
                <c:pt idx="409">
                  <c:v>-0.16694258714831353</c:v>
                </c:pt>
                <c:pt idx="410">
                  <c:v>-0.17601497824125037</c:v>
                </c:pt>
                <c:pt idx="411">
                  <c:v>-0.17219161342351275</c:v>
                </c:pt>
                <c:pt idx="412">
                  <c:v>-0.17076595196605115</c:v>
                </c:pt>
                <c:pt idx="413">
                  <c:v>-0.15877743516467038</c:v>
                </c:pt>
                <c:pt idx="414">
                  <c:v>-0.17582056986068739</c:v>
                </c:pt>
                <c:pt idx="415">
                  <c:v>-0.17342286650041125</c:v>
                </c:pt>
                <c:pt idx="416">
                  <c:v>-0.16538732010381008</c:v>
                </c:pt>
                <c:pt idx="417">
                  <c:v>-0.15527808431453771</c:v>
                </c:pt>
                <c:pt idx="418">
                  <c:v>-0.16435047540747441</c:v>
                </c:pt>
                <c:pt idx="419">
                  <c:v>-0.16953469888915265</c:v>
                </c:pt>
                <c:pt idx="420">
                  <c:v>-0.17024752961788339</c:v>
                </c:pt>
                <c:pt idx="421">
                  <c:v>-0.19519660512345957</c:v>
                </c:pt>
                <c:pt idx="422">
                  <c:v>-0.19266929617614145</c:v>
                </c:pt>
                <c:pt idx="423">
                  <c:v>-0.17601497824125037</c:v>
                </c:pt>
                <c:pt idx="424">
                  <c:v>-0.20044563139865879</c:v>
                </c:pt>
                <c:pt idx="425">
                  <c:v>-0.19720549172260993</c:v>
                </c:pt>
                <c:pt idx="426">
                  <c:v>-0.18560579168235497</c:v>
                </c:pt>
                <c:pt idx="427">
                  <c:v>-0.18184722965813835</c:v>
                </c:pt>
                <c:pt idx="428">
                  <c:v>-0.22072890577072468</c:v>
                </c:pt>
                <c:pt idx="429">
                  <c:v>-0.20770354427300824</c:v>
                </c:pt>
                <c:pt idx="430">
                  <c:v>-0.24328027791602472</c:v>
                </c:pt>
                <c:pt idx="431">
                  <c:v>-0.22085851135776666</c:v>
                </c:pt>
                <c:pt idx="432">
                  <c:v>-0.1901359736731919</c:v>
                </c:pt>
                <c:pt idx="433">
                  <c:v>-0.20845829038203575</c:v>
                </c:pt>
                <c:pt idx="434">
                  <c:v>-0.22644295042990184</c:v>
                </c:pt>
                <c:pt idx="435">
                  <c:v>-0.22396680158273194</c:v>
                </c:pt>
                <c:pt idx="436">
                  <c:v>-0.21184670459395261</c:v>
                </c:pt>
                <c:pt idx="437">
                  <c:v>-0.21145573372334683</c:v>
                </c:pt>
                <c:pt idx="438">
                  <c:v>-0.27316396946729327</c:v>
                </c:pt>
                <c:pt idx="439">
                  <c:v>-0.24312437424241543</c:v>
                </c:pt>
                <c:pt idx="440">
                  <c:v>-0.24266824156004196</c:v>
                </c:pt>
                <c:pt idx="441">
                  <c:v>-0.27010136431421461</c:v>
                </c:pt>
                <c:pt idx="442">
                  <c:v>-0.2799407978911268</c:v>
                </c:pt>
                <c:pt idx="443">
                  <c:v>-0.31656173610453525</c:v>
                </c:pt>
                <c:pt idx="444">
                  <c:v>-0.34712262582355413</c:v>
                </c:pt>
                <c:pt idx="445">
                  <c:v>-0.36354340238899718</c:v>
                </c:pt>
                <c:pt idx="446">
                  <c:v>-0.40791859620275372</c:v>
                </c:pt>
                <c:pt idx="447">
                  <c:v>-0.42225419479163256</c:v>
                </c:pt>
                <c:pt idx="448">
                  <c:v>-0.33852126667022697</c:v>
                </c:pt>
                <c:pt idx="449">
                  <c:v>-0.34829553843537159</c:v>
                </c:pt>
                <c:pt idx="450">
                  <c:v>-0.41234959940295263</c:v>
                </c:pt>
                <c:pt idx="451">
                  <c:v>-0.38791391999009112</c:v>
                </c:pt>
                <c:pt idx="452">
                  <c:v>-0.39156298144907842</c:v>
                </c:pt>
                <c:pt idx="453">
                  <c:v>-0.35507236685920512</c:v>
                </c:pt>
                <c:pt idx="454">
                  <c:v>-0.37429510133065619</c:v>
                </c:pt>
                <c:pt idx="455">
                  <c:v>-0.40830956707335953</c:v>
                </c:pt>
                <c:pt idx="456">
                  <c:v>-0.40146757683775824</c:v>
                </c:pt>
                <c:pt idx="457">
                  <c:v>-0.43176781930970665</c:v>
                </c:pt>
                <c:pt idx="458">
                  <c:v>-0.45190281914590452</c:v>
                </c:pt>
                <c:pt idx="459">
                  <c:v>-0.38797908180185869</c:v>
                </c:pt>
                <c:pt idx="460">
                  <c:v>-0.39241008500205754</c:v>
                </c:pt>
                <c:pt idx="461">
                  <c:v>-0.37142798161288043</c:v>
                </c:pt>
                <c:pt idx="462">
                  <c:v>-0.36797440558919597</c:v>
                </c:pt>
                <c:pt idx="463">
                  <c:v>-0.36614987485970235</c:v>
                </c:pt>
                <c:pt idx="464">
                  <c:v>-0.34464647697638429</c:v>
                </c:pt>
                <c:pt idx="465">
                  <c:v>-0.37214476154232434</c:v>
                </c:pt>
                <c:pt idx="466">
                  <c:v>-0.40687600721447159</c:v>
                </c:pt>
                <c:pt idx="467">
                  <c:v>-0.38732746368418236</c:v>
                </c:pt>
                <c:pt idx="468">
                  <c:v>-0.39534236653160104</c:v>
                </c:pt>
                <c:pt idx="469">
                  <c:v>-0.41397864469714341</c:v>
                </c:pt>
                <c:pt idx="470">
                  <c:v>-0.43971756034535764</c:v>
                </c:pt>
                <c:pt idx="471">
                  <c:v>-0.40485599104967507</c:v>
                </c:pt>
                <c:pt idx="472">
                  <c:v>-0.43450461540394714</c:v>
                </c:pt>
                <c:pt idx="473">
                  <c:v>-0.4419982237572247</c:v>
                </c:pt>
                <c:pt idx="474">
                  <c:v>-0.43150717206263611</c:v>
                </c:pt>
                <c:pt idx="475">
                  <c:v>-0.46786746302897414</c:v>
                </c:pt>
                <c:pt idx="476">
                  <c:v>-0.50729035914839071</c:v>
                </c:pt>
                <c:pt idx="477">
                  <c:v>-0.48076950175896499</c:v>
                </c:pt>
                <c:pt idx="478">
                  <c:v>-0.4448653434750004</c:v>
                </c:pt>
                <c:pt idx="479">
                  <c:v>-0.44076014933363966</c:v>
                </c:pt>
                <c:pt idx="480">
                  <c:v>-0.41919158963855391</c:v>
                </c:pt>
                <c:pt idx="481">
                  <c:v>-0.41189346672057919</c:v>
                </c:pt>
                <c:pt idx="482">
                  <c:v>-0.46389259251114867</c:v>
                </c:pt>
                <c:pt idx="483">
                  <c:v>-0.44330145999257725</c:v>
                </c:pt>
                <c:pt idx="484">
                  <c:v>-0.42994328858021297</c:v>
                </c:pt>
                <c:pt idx="485">
                  <c:v>-0.44310597455727441</c:v>
                </c:pt>
                <c:pt idx="486">
                  <c:v>-0.4259684180623875</c:v>
                </c:pt>
                <c:pt idx="487">
                  <c:v>-0.40596374184972478</c:v>
                </c:pt>
                <c:pt idx="488">
                  <c:v>-0.41573801361486945</c:v>
                </c:pt>
                <c:pt idx="489">
                  <c:v>-0.41176314309704393</c:v>
                </c:pt>
                <c:pt idx="490">
                  <c:v>-0.42590325625061987</c:v>
                </c:pt>
                <c:pt idx="491">
                  <c:v>-0.41906126601501859</c:v>
                </c:pt>
                <c:pt idx="492">
                  <c:v>-0.42714133067420484</c:v>
                </c:pt>
                <c:pt idx="493">
                  <c:v>-0.40022950241417338</c:v>
                </c:pt>
                <c:pt idx="494">
                  <c:v>-0.40602890366149252</c:v>
                </c:pt>
                <c:pt idx="495">
                  <c:v>-0.4171064116619897</c:v>
                </c:pt>
                <c:pt idx="496">
                  <c:v>-0.41958686872811951</c:v>
                </c:pt>
                <c:pt idx="497">
                  <c:v>-0.42704565231147162</c:v>
                </c:pt>
                <c:pt idx="498">
                  <c:v>-0.43296676074440632</c:v>
                </c:pt>
                <c:pt idx="499">
                  <c:v>-0.42967725605944262</c:v>
                </c:pt>
                <c:pt idx="500">
                  <c:v>-0.42638775137447887</c:v>
                </c:pt>
                <c:pt idx="501">
                  <c:v>-0.42803250371696072</c:v>
                </c:pt>
                <c:pt idx="502">
                  <c:v>-0.4144797444149102</c:v>
                </c:pt>
                <c:pt idx="503">
                  <c:v>-0.40612440251510235</c:v>
                </c:pt>
                <c:pt idx="504">
                  <c:v>-0.38822949702889958</c:v>
                </c:pt>
                <c:pt idx="505">
                  <c:v>-0.38895318805959161</c:v>
                </c:pt>
                <c:pt idx="506">
                  <c:v>-0.38487420225023655</c:v>
                </c:pt>
                <c:pt idx="507">
                  <c:v>-0.4032954284860335</c:v>
                </c:pt>
                <c:pt idx="508">
                  <c:v>-0.40086119501916029</c:v>
                </c:pt>
                <c:pt idx="509">
                  <c:v>-0.41369026329051889</c:v>
                </c:pt>
                <c:pt idx="510">
                  <c:v>-0.42776934334216365</c:v>
                </c:pt>
                <c:pt idx="511">
                  <c:v>-0.42671670184297528</c:v>
                </c:pt>
                <c:pt idx="512">
                  <c:v>-0.44474318751657649</c:v>
                </c:pt>
                <c:pt idx="513">
                  <c:v>-0.4445458172354787</c:v>
                </c:pt>
                <c:pt idx="514">
                  <c:v>-0.44020367105132657</c:v>
                </c:pt>
                <c:pt idx="515">
                  <c:v>-0.46974342312230088</c:v>
                </c:pt>
                <c:pt idx="516">
                  <c:v>-0.44684847051495336</c:v>
                </c:pt>
                <c:pt idx="517">
                  <c:v>-0.45540118269585905</c:v>
                </c:pt>
                <c:pt idx="518">
                  <c:v>-0.45303273932268512</c:v>
                </c:pt>
                <c:pt idx="519">
                  <c:v>-0.44928270398182651</c:v>
                </c:pt>
                <c:pt idx="520">
                  <c:v>-0.44369054601738811</c:v>
                </c:pt>
                <c:pt idx="521">
                  <c:v>-0.42487457921939559</c:v>
                </c:pt>
                <c:pt idx="522">
                  <c:v>-0.4435589658299896</c:v>
                </c:pt>
                <c:pt idx="523">
                  <c:v>-0.45487486194626486</c:v>
                </c:pt>
                <c:pt idx="524">
                  <c:v>-0.45651961428874671</c:v>
                </c:pt>
                <c:pt idx="525">
                  <c:v>-0.44888796341963083</c:v>
                </c:pt>
                <c:pt idx="526">
                  <c:v>-0.45158535726130111</c:v>
                </c:pt>
                <c:pt idx="527">
                  <c:v>-0.44342738564259104</c:v>
                </c:pt>
                <c:pt idx="528">
                  <c:v>-0.42757197306106581</c:v>
                </c:pt>
                <c:pt idx="529">
                  <c:v>-0.42678249193667456</c:v>
                </c:pt>
                <c:pt idx="530">
                  <c:v>-0.45303273932268512</c:v>
                </c:pt>
                <c:pt idx="531">
                  <c:v>-0.4498090247314207</c:v>
                </c:pt>
                <c:pt idx="532">
                  <c:v>-0.44941428416922502</c:v>
                </c:pt>
                <c:pt idx="533">
                  <c:v>-0.45533539260215977</c:v>
                </c:pt>
                <c:pt idx="534">
                  <c:v>-0.47862508577170298</c:v>
                </c:pt>
                <c:pt idx="535">
                  <c:v>-0.47987509755198915</c:v>
                </c:pt>
                <c:pt idx="536">
                  <c:v>-0.48546725551642755</c:v>
                </c:pt>
                <c:pt idx="537">
                  <c:v>-0.49046730263757243</c:v>
                </c:pt>
                <c:pt idx="538">
                  <c:v>-0.50869115859227143</c:v>
                </c:pt>
                <c:pt idx="539">
                  <c:v>-0.49007256207537675</c:v>
                </c:pt>
                <c:pt idx="540">
                  <c:v>-0.49408575779103248</c:v>
                </c:pt>
                <c:pt idx="541">
                  <c:v>-0.50230951950344183</c:v>
                </c:pt>
                <c:pt idx="542">
                  <c:v>-0.5134280453386193</c:v>
                </c:pt>
                <c:pt idx="543">
                  <c:v>-0.53533614654047768</c:v>
                </c:pt>
                <c:pt idx="544">
                  <c:v>-0.53882302150653927</c:v>
                </c:pt>
                <c:pt idx="545">
                  <c:v>-0.52790186595245969</c:v>
                </c:pt>
                <c:pt idx="546">
                  <c:v>-0.54717836340634718</c:v>
                </c:pt>
                <c:pt idx="547">
                  <c:v>-0.54638888228195592</c:v>
                </c:pt>
                <c:pt idx="548">
                  <c:v>-0.55171787987159715</c:v>
                </c:pt>
                <c:pt idx="549">
                  <c:v>-0.52500710182969168</c:v>
                </c:pt>
                <c:pt idx="550">
                  <c:v>-0.52191496742582566</c:v>
                </c:pt>
                <c:pt idx="551">
                  <c:v>-0.50309900062783319</c:v>
                </c:pt>
                <c:pt idx="552">
                  <c:v>-0.49921738509957597</c:v>
                </c:pt>
                <c:pt idx="553">
                  <c:v>-0.5007305572546592</c:v>
                </c:pt>
                <c:pt idx="554">
                  <c:v>-0.48546725551642755</c:v>
                </c:pt>
                <c:pt idx="555">
                  <c:v>-0.47395398911905451</c:v>
                </c:pt>
                <c:pt idx="556">
                  <c:v>-0.48046720839528267</c:v>
                </c:pt>
                <c:pt idx="557">
                  <c:v>-0.49144472981408682</c:v>
                </c:pt>
                <c:pt idx="558">
                  <c:v>-0.45503821524849225</c:v>
                </c:pt>
                <c:pt idx="559">
                  <c:v>-0.46576891162272205</c:v>
                </c:pt>
                <c:pt idx="560">
                  <c:v>-0.46013860796957679</c:v>
                </c:pt>
                <c:pt idx="561">
                  <c:v>-0.4491429561293166</c:v>
                </c:pt>
                <c:pt idx="562">
                  <c:v>-0.45907878610545533</c:v>
                </c:pt>
                <c:pt idx="563">
                  <c:v>-0.47775814646059611</c:v>
                </c:pt>
                <c:pt idx="564">
                  <c:v>-0.47292270920554197</c:v>
                </c:pt>
                <c:pt idx="565">
                  <c:v>-0.4627219237633729</c:v>
                </c:pt>
                <c:pt idx="566">
                  <c:v>-0.44702331240107362</c:v>
                </c:pt>
                <c:pt idx="567">
                  <c:v>-0.44152548648094347</c:v>
                </c:pt>
                <c:pt idx="568">
                  <c:v>-0.44589725167044458</c:v>
                </c:pt>
                <c:pt idx="569">
                  <c:v>-0.45881383063942494</c:v>
                </c:pt>
                <c:pt idx="570">
                  <c:v>-0.45298481038675692</c:v>
                </c:pt>
                <c:pt idx="571">
                  <c:v>-0.43125846217226682</c:v>
                </c:pt>
                <c:pt idx="572">
                  <c:v>-0.43112598443925165</c:v>
                </c:pt>
                <c:pt idx="573">
                  <c:v>-0.44092933668237516</c:v>
                </c:pt>
                <c:pt idx="574">
                  <c:v>-0.43496783869669198</c:v>
                </c:pt>
                <c:pt idx="575">
                  <c:v>-0.42668798038324302</c:v>
                </c:pt>
                <c:pt idx="576">
                  <c:v>-0.42284612612580269</c:v>
                </c:pt>
                <c:pt idx="577">
                  <c:v>-0.44702331240107362</c:v>
                </c:pt>
                <c:pt idx="578">
                  <c:v>-0.43622637716033619</c:v>
                </c:pt>
                <c:pt idx="579">
                  <c:v>-0.43967079821873095</c:v>
                </c:pt>
                <c:pt idx="580">
                  <c:v>-0.43417297229860086</c:v>
                </c:pt>
                <c:pt idx="581">
                  <c:v>-0.4256281585191215</c:v>
                </c:pt>
                <c:pt idx="582">
                  <c:v>-0.43105974557274407</c:v>
                </c:pt>
                <c:pt idx="583">
                  <c:v>-0.43284819496844901</c:v>
                </c:pt>
                <c:pt idx="584">
                  <c:v>-0.42079272126406736</c:v>
                </c:pt>
                <c:pt idx="585">
                  <c:v>-0.42059400466454455</c:v>
                </c:pt>
                <c:pt idx="586">
                  <c:v>-0.41748077793868776</c:v>
                </c:pt>
                <c:pt idx="587">
                  <c:v>-0.39767535685291783</c:v>
                </c:pt>
                <c:pt idx="588">
                  <c:v>-0.39972876171465316</c:v>
                </c:pt>
                <c:pt idx="589">
                  <c:v>-0.38932925967296123</c:v>
                </c:pt>
                <c:pt idx="590">
                  <c:v>-0.39780783458593294</c:v>
                </c:pt>
                <c:pt idx="591">
                  <c:v>-0.38376519488632355</c:v>
                </c:pt>
                <c:pt idx="592">
                  <c:v>-0.39529075765864458</c:v>
                </c:pt>
                <c:pt idx="593">
                  <c:v>-0.39707920705434951</c:v>
                </c:pt>
                <c:pt idx="594">
                  <c:v>-0.41224790748458801</c:v>
                </c:pt>
                <c:pt idx="595">
                  <c:v>-0.40721375363001105</c:v>
                </c:pt>
                <c:pt idx="596">
                  <c:v>-0.4120491908850652</c:v>
                </c:pt>
                <c:pt idx="597">
                  <c:v>-0.3953569965251521</c:v>
                </c:pt>
                <c:pt idx="598">
                  <c:v>-0.3960856240567357</c:v>
                </c:pt>
                <c:pt idx="599">
                  <c:v>-0.40012619491369872</c:v>
                </c:pt>
                <c:pt idx="600">
                  <c:v>-0.40873724755968571</c:v>
                </c:pt>
                <c:pt idx="601">
                  <c:v>-0.40999578602332992</c:v>
                </c:pt>
                <c:pt idx="602">
                  <c:v>-0.39489332445959907</c:v>
                </c:pt>
                <c:pt idx="603">
                  <c:v>-0.4056902597003364</c:v>
                </c:pt>
                <c:pt idx="604">
                  <c:v>-0.39741040138688744</c:v>
                </c:pt>
                <c:pt idx="605">
                  <c:v>-0.38674594387916522</c:v>
                </c:pt>
                <c:pt idx="606">
                  <c:v>-0.37190843778146476</c:v>
                </c:pt>
                <c:pt idx="607">
                  <c:v>-0.37137852684940392</c:v>
                </c:pt>
                <c:pt idx="608">
                  <c:v>-0.37932719083031496</c:v>
                </c:pt>
                <c:pt idx="609">
                  <c:v>-0.37349817057764689</c:v>
                </c:pt>
                <c:pt idx="610">
                  <c:v>-0.37336569284463178</c:v>
                </c:pt>
                <c:pt idx="611">
                  <c:v>-0.37594900863842778</c:v>
                </c:pt>
                <c:pt idx="612">
                  <c:v>-0.3727695430460633</c:v>
                </c:pt>
                <c:pt idx="613">
                  <c:v>-0.3743592758422456</c:v>
                </c:pt>
                <c:pt idx="614">
                  <c:v>-0.37157724344892668</c:v>
                </c:pt>
                <c:pt idx="615">
                  <c:v>-0.36985503291972927</c:v>
                </c:pt>
                <c:pt idx="616">
                  <c:v>-0.38429510581838433</c:v>
                </c:pt>
                <c:pt idx="617">
                  <c:v>-0.39264120299834082</c:v>
                </c:pt>
                <c:pt idx="618">
                  <c:v>-0.39323735279690925</c:v>
                </c:pt>
                <c:pt idx="619">
                  <c:v>-0.38879934874090055</c:v>
                </c:pt>
                <c:pt idx="620">
                  <c:v>-0.38655925439090533</c:v>
                </c:pt>
                <c:pt idx="621">
                  <c:v>-0.40490795894087828</c:v>
                </c:pt>
                <c:pt idx="622">
                  <c:v>-0.40444177374759854</c:v>
                </c:pt>
                <c:pt idx="623">
                  <c:v>-0.39931373662152164</c:v>
                </c:pt>
                <c:pt idx="624">
                  <c:v>-0.38626055120968955</c:v>
                </c:pt>
                <c:pt idx="625">
                  <c:v>-0.38785890044379145</c:v>
                </c:pt>
                <c:pt idx="626">
                  <c:v>-0.38213148235492639</c:v>
                </c:pt>
                <c:pt idx="627">
                  <c:v>-0.38712632371149475</c:v>
                </c:pt>
                <c:pt idx="628">
                  <c:v>-0.38459560409083338</c:v>
                </c:pt>
                <c:pt idx="629">
                  <c:v>-0.40137827104890317</c:v>
                </c:pt>
                <c:pt idx="630">
                  <c:v>-0.40144486893365738</c:v>
                </c:pt>
                <c:pt idx="631">
                  <c:v>-0.41303290088089611</c:v>
                </c:pt>
                <c:pt idx="632">
                  <c:v>-0.41343248818942163</c:v>
                </c:pt>
                <c:pt idx="633">
                  <c:v>-0.41230032414859946</c:v>
                </c:pt>
                <c:pt idx="634">
                  <c:v>-0.41369887972843861</c:v>
                </c:pt>
                <c:pt idx="635">
                  <c:v>-0.39944693239103013</c:v>
                </c:pt>
                <c:pt idx="636">
                  <c:v>-0.39605044026856362</c:v>
                </c:pt>
                <c:pt idx="637">
                  <c:v>-0.37840200080868863</c:v>
                </c:pt>
                <c:pt idx="638">
                  <c:v>-0.37940096908000231</c:v>
                </c:pt>
                <c:pt idx="639">
                  <c:v>-0.37260798483506918</c:v>
                </c:pt>
                <c:pt idx="640">
                  <c:v>-0.36594819635964465</c:v>
                </c:pt>
                <c:pt idx="641">
                  <c:v>-0.36301788943045793</c:v>
                </c:pt>
                <c:pt idx="642">
                  <c:v>-0.36315108519996636</c:v>
                </c:pt>
                <c:pt idx="643">
                  <c:v>-0.34909893151682064</c:v>
                </c:pt>
                <c:pt idx="644">
                  <c:v>-0.34643501612665084</c:v>
                </c:pt>
                <c:pt idx="645">
                  <c:v>-0.34450367746877775</c:v>
                </c:pt>
                <c:pt idx="646">
                  <c:v>-0.34756718016747296</c:v>
                </c:pt>
                <c:pt idx="647">
                  <c:v>-0.34916552940157486</c:v>
                </c:pt>
                <c:pt idx="648">
                  <c:v>-0.34237254515664189</c:v>
                </c:pt>
                <c:pt idx="649">
                  <c:v>-0.34144017477008243</c:v>
                </c:pt>
                <c:pt idx="650">
                  <c:v>-0.33058471955514052</c:v>
                </c:pt>
                <c:pt idx="651">
                  <c:v>-0.32885317455153018</c:v>
                </c:pt>
                <c:pt idx="652">
                  <c:v>-0.33078451320940322</c:v>
                </c:pt>
                <c:pt idx="653">
                  <c:v>-0.33424760321662395</c:v>
                </c:pt>
                <c:pt idx="654">
                  <c:v>-0.32552328031381789</c:v>
                </c:pt>
                <c:pt idx="655">
                  <c:v>-0.32692183589365698</c:v>
                </c:pt>
                <c:pt idx="656">
                  <c:v>-0.33531316937269184</c:v>
                </c:pt>
                <c:pt idx="657">
                  <c:v>-0.32818719570398758</c:v>
                </c:pt>
                <c:pt idx="658">
                  <c:v>-0.32305915857791073</c:v>
                </c:pt>
                <c:pt idx="659">
                  <c:v>-0.32825379358874185</c:v>
                </c:pt>
                <c:pt idx="660">
                  <c:v>-0.34477006900779467</c:v>
                </c:pt>
                <c:pt idx="661">
                  <c:v>-0.3395754339969636</c:v>
                </c:pt>
                <c:pt idx="662">
                  <c:v>-0.33378141802334421</c:v>
                </c:pt>
                <c:pt idx="663">
                  <c:v>-0.32692183589365698</c:v>
                </c:pt>
                <c:pt idx="664">
                  <c:v>-0.3137354547123164</c:v>
                </c:pt>
                <c:pt idx="665">
                  <c:v>-0.31380205259707061</c:v>
                </c:pt>
                <c:pt idx="666">
                  <c:v>-0.31247009490198574</c:v>
                </c:pt>
                <c:pt idx="667">
                  <c:v>-0.31240349701723152</c:v>
                </c:pt>
                <c:pt idx="668">
                  <c:v>-0.31087174566788384</c:v>
                </c:pt>
                <c:pt idx="669">
                  <c:v>-0.31100494143739232</c:v>
                </c:pt>
                <c:pt idx="670">
                  <c:v>-0.31713194683478285</c:v>
                </c:pt>
                <c:pt idx="671">
                  <c:v>-0.33218306878924242</c:v>
                </c:pt>
                <c:pt idx="672">
                  <c:v>-0.33471378840990368</c:v>
                </c:pt>
                <c:pt idx="673">
                  <c:v>-0.32918616397530132</c:v>
                </c:pt>
                <c:pt idx="674">
                  <c:v>-0.31979586222495271</c:v>
                </c:pt>
                <c:pt idx="675">
                  <c:v>-0.31393524836657921</c:v>
                </c:pt>
                <c:pt idx="676">
                  <c:v>-0.30867401547099377</c:v>
                </c:pt>
                <c:pt idx="677">
                  <c:v>-0.30161463968704372</c:v>
                </c:pt>
                <c:pt idx="678">
                  <c:v>-0.30174783545655232</c:v>
                </c:pt>
                <c:pt idx="679">
                  <c:v>-0.29835134333408581</c:v>
                </c:pt>
                <c:pt idx="680">
                  <c:v>-0.29542103640489892</c:v>
                </c:pt>
                <c:pt idx="681">
                  <c:v>-0.28476537484421971</c:v>
                </c:pt>
                <c:pt idx="682">
                  <c:v>-0.28583094100028766</c:v>
                </c:pt>
                <c:pt idx="683">
                  <c:v>-0.28537588537265424</c:v>
                </c:pt>
                <c:pt idx="684">
                  <c:v>-0.28715392323920613</c:v>
                </c:pt>
                <c:pt idx="685">
                  <c:v>-0.28300259525315052</c:v>
                </c:pt>
                <c:pt idx="686">
                  <c:v>-0.28896175962023052</c:v>
                </c:pt>
                <c:pt idx="687">
                  <c:v>-0.29679571727133564</c:v>
                </c:pt>
                <c:pt idx="688">
                  <c:v>-0.30054530383938594</c:v>
                </c:pt>
                <c:pt idx="689">
                  <c:v>-0.28802436297821793</c:v>
                </c:pt>
                <c:pt idx="690">
                  <c:v>-0.29016698387424672</c:v>
                </c:pt>
                <c:pt idx="691">
                  <c:v>-0.29291221689728358</c:v>
                </c:pt>
                <c:pt idx="692">
                  <c:v>-0.310454925483519</c:v>
                </c:pt>
                <c:pt idx="693">
                  <c:v>-0.31366885682756213</c:v>
                </c:pt>
                <c:pt idx="694">
                  <c:v>-0.30342445066842472</c:v>
                </c:pt>
                <c:pt idx="695">
                  <c:v>-0.2934478721212907</c:v>
                </c:pt>
                <c:pt idx="696">
                  <c:v>-0.29150612193426467</c:v>
                </c:pt>
                <c:pt idx="697">
                  <c:v>-0.28608261279119179</c:v>
                </c:pt>
                <c:pt idx="698">
                  <c:v>-0.28173041409613336</c:v>
                </c:pt>
                <c:pt idx="699">
                  <c:v>-0.27891822417009571</c:v>
                </c:pt>
                <c:pt idx="700">
                  <c:v>-0.28039127603611541</c:v>
                </c:pt>
                <c:pt idx="701">
                  <c:v>-0.2680042489809491</c:v>
                </c:pt>
                <c:pt idx="702">
                  <c:v>-0.2653259728609132</c:v>
                </c:pt>
                <c:pt idx="703">
                  <c:v>-0.27081643890698692</c:v>
                </c:pt>
                <c:pt idx="704">
                  <c:v>-0.26479031763690591</c:v>
                </c:pt>
                <c:pt idx="705">
                  <c:v>-0.26867381801095813</c:v>
                </c:pt>
                <c:pt idx="706">
                  <c:v>-0.27523559450504625</c:v>
                </c:pt>
                <c:pt idx="707">
                  <c:v>-0.26787033517494729</c:v>
                </c:pt>
                <c:pt idx="708">
                  <c:v>-0.27623994805005969</c:v>
                </c:pt>
                <c:pt idx="709">
                  <c:v>-0.28407390570116492</c:v>
                </c:pt>
                <c:pt idx="710">
                  <c:v>-0.2873547939482089</c:v>
                </c:pt>
                <c:pt idx="711">
                  <c:v>-0.3008131314513896</c:v>
                </c:pt>
                <c:pt idx="712">
                  <c:v>-0.28581478517918818</c:v>
                </c:pt>
                <c:pt idx="713">
                  <c:v>-0.30650446820646593</c:v>
                </c:pt>
                <c:pt idx="714">
                  <c:v>-0.30141574357839773</c:v>
                </c:pt>
                <c:pt idx="715">
                  <c:v>-0.29920616577936798</c:v>
                </c:pt>
                <c:pt idx="716">
                  <c:v>-0.29739832939834371</c:v>
                </c:pt>
                <c:pt idx="717">
                  <c:v>-0.28447564711917023</c:v>
                </c:pt>
                <c:pt idx="718">
                  <c:v>-0.28260085383514505</c:v>
                </c:pt>
                <c:pt idx="719">
                  <c:v>-0.26626336950292578</c:v>
                </c:pt>
                <c:pt idx="720">
                  <c:v>-0.26612945569692403</c:v>
                </c:pt>
                <c:pt idx="721">
                  <c:v>-0.26237986912887357</c:v>
                </c:pt>
                <c:pt idx="722">
                  <c:v>-0.26987904226497428</c:v>
                </c:pt>
                <c:pt idx="723">
                  <c:v>-0.26592858498792127</c:v>
                </c:pt>
                <c:pt idx="724">
                  <c:v>-0.25528243741077833</c:v>
                </c:pt>
                <c:pt idx="725">
                  <c:v>-0.2544119976717667</c:v>
                </c:pt>
                <c:pt idx="726">
                  <c:v>-0.25488069599277302</c:v>
                </c:pt>
                <c:pt idx="727">
                  <c:v>-0.26458944692790332</c:v>
                </c:pt>
                <c:pt idx="728">
                  <c:v>-0.26720076614493837</c:v>
                </c:pt>
                <c:pt idx="729">
                  <c:v>-0.25789375662781344</c:v>
                </c:pt>
                <c:pt idx="730">
                  <c:v>-0.25675548927679809</c:v>
                </c:pt>
                <c:pt idx="731">
                  <c:v>-0.25414417005976303</c:v>
                </c:pt>
                <c:pt idx="732">
                  <c:v>-0.26626336950292578</c:v>
                </c:pt>
                <c:pt idx="733">
                  <c:v>-0.26378596409189248</c:v>
                </c:pt>
                <c:pt idx="734">
                  <c:v>-0.25467982528377026</c:v>
                </c:pt>
                <c:pt idx="735">
                  <c:v>-0.25501460979877477</c:v>
                </c:pt>
                <c:pt idx="736">
                  <c:v>-0.2608398603598529</c:v>
                </c:pt>
                <c:pt idx="737">
                  <c:v>-0.25662157547079628</c:v>
                </c:pt>
                <c:pt idx="738">
                  <c:v>-0.25775984282181164</c:v>
                </c:pt>
                <c:pt idx="739">
                  <c:v>-0.26599554189092212</c:v>
                </c:pt>
                <c:pt idx="740">
                  <c:v>-0.26325030886788536</c:v>
                </c:pt>
                <c:pt idx="741">
                  <c:v>-0.25909898088182959</c:v>
                </c:pt>
                <c:pt idx="742">
                  <c:v>-0.25595200644078725</c:v>
                </c:pt>
                <c:pt idx="743">
                  <c:v>-0.250863281812719</c:v>
                </c:pt>
                <c:pt idx="744">
                  <c:v>-0.25434504076876574</c:v>
                </c:pt>
                <c:pt idx="745">
                  <c:v>-0.25320677341775055</c:v>
                </c:pt>
                <c:pt idx="746">
                  <c:v>-0.26217899841987097</c:v>
                </c:pt>
                <c:pt idx="747">
                  <c:v>-0.25802641386995195</c:v>
                </c:pt>
                <c:pt idx="748">
                  <c:v>-0.25050677669379195</c:v>
                </c:pt>
                <c:pt idx="749">
                  <c:v>-0.24781413984388986</c:v>
                </c:pt>
                <c:pt idx="750">
                  <c:v>-0.24633318957644371</c:v>
                </c:pt>
                <c:pt idx="751">
                  <c:v>-0.24276544575032344</c:v>
                </c:pt>
                <c:pt idx="752">
                  <c:v>-0.24114986364038218</c:v>
                </c:pt>
                <c:pt idx="753">
                  <c:v>-0.24222691838034302</c:v>
                </c:pt>
                <c:pt idx="754">
                  <c:v>-0.24249618206533322</c:v>
                </c:pt>
                <c:pt idx="755">
                  <c:v>-0.2497663015600689</c:v>
                </c:pt>
                <c:pt idx="756">
                  <c:v>-0.23704359244428147</c:v>
                </c:pt>
                <c:pt idx="757">
                  <c:v>-0.23502411480685489</c:v>
                </c:pt>
                <c:pt idx="758">
                  <c:v>-0.23448558743687448</c:v>
                </c:pt>
                <c:pt idx="759">
                  <c:v>-0.23125442321699197</c:v>
                </c:pt>
                <c:pt idx="760">
                  <c:v>-0.22869641820958497</c:v>
                </c:pt>
                <c:pt idx="761">
                  <c:v>-0.22761936346962411</c:v>
                </c:pt>
                <c:pt idx="762">
                  <c:v>-0.23482216704311223</c:v>
                </c:pt>
                <c:pt idx="763">
                  <c:v>-0.22835983860334719</c:v>
                </c:pt>
                <c:pt idx="764">
                  <c:v>-0.22627304504467308</c:v>
                </c:pt>
                <c:pt idx="765">
                  <c:v>-0.23495679888560733</c:v>
                </c:pt>
                <c:pt idx="766">
                  <c:v>-0.22539793806845487</c:v>
                </c:pt>
                <c:pt idx="767">
                  <c:v>-0.23327390085441854</c:v>
                </c:pt>
                <c:pt idx="768">
                  <c:v>-0.24801608760763252</c:v>
                </c:pt>
                <c:pt idx="769">
                  <c:v>-0.26477775199827308</c:v>
                </c:pt>
                <c:pt idx="770">
                  <c:v>-0.26100806040841018</c:v>
                </c:pt>
                <c:pt idx="771">
                  <c:v>-0.26410459278579757</c:v>
                </c:pt>
                <c:pt idx="772">
                  <c:v>-0.26060416488092486</c:v>
                </c:pt>
                <c:pt idx="773">
                  <c:v>-0.26908597095811648</c:v>
                </c:pt>
                <c:pt idx="774">
                  <c:v>-0.27702924966532766</c:v>
                </c:pt>
                <c:pt idx="775">
                  <c:v>-0.26578749081698638</c:v>
                </c:pt>
                <c:pt idx="776">
                  <c:v>-0.25690178921230944</c:v>
                </c:pt>
                <c:pt idx="777">
                  <c:v>-0.26060416488092486</c:v>
                </c:pt>
                <c:pt idx="778">
                  <c:v>-0.28342426218384514</c:v>
                </c:pt>
                <c:pt idx="779">
                  <c:v>-0.28194331191639899</c:v>
                </c:pt>
                <c:pt idx="780">
                  <c:v>-0.28712663785246051</c:v>
                </c:pt>
                <c:pt idx="781">
                  <c:v>-0.27817362032653603</c:v>
                </c:pt>
                <c:pt idx="782">
                  <c:v>-0.27958725467273465</c:v>
                </c:pt>
                <c:pt idx="783">
                  <c:v>-0.2720478714930088</c:v>
                </c:pt>
                <c:pt idx="784">
                  <c:v>-0.27265371478423672</c:v>
                </c:pt>
                <c:pt idx="785">
                  <c:v>-0.26121000817215284</c:v>
                </c:pt>
                <c:pt idx="786">
                  <c:v>-0.25770958026728008</c:v>
                </c:pt>
                <c:pt idx="787">
                  <c:v>-0.2533340453861892</c:v>
                </c:pt>
                <c:pt idx="788">
                  <c:v>-0.25178577919749545</c:v>
                </c:pt>
                <c:pt idx="789">
                  <c:v>-0.25165114735500038</c:v>
                </c:pt>
                <c:pt idx="790">
                  <c:v>-0.26073879672341993</c:v>
                </c:pt>
                <c:pt idx="791">
                  <c:v>-0.25393988867741712</c:v>
                </c:pt>
                <c:pt idx="792">
                  <c:v>-0.25494962749613043</c:v>
                </c:pt>
                <c:pt idx="793">
                  <c:v>-0.25447841604739757</c:v>
                </c:pt>
                <c:pt idx="794">
                  <c:v>-0.24673708510392903</c:v>
                </c:pt>
                <c:pt idx="795">
                  <c:v>-0.24465029154525492</c:v>
                </c:pt>
                <c:pt idx="796">
                  <c:v>-0.24397713233277937</c:v>
                </c:pt>
                <c:pt idx="797">
                  <c:v>-0.2416883910103626</c:v>
                </c:pt>
                <c:pt idx="798">
                  <c:v>-0.23085052768950665</c:v>
                </c:pt>
                <c:pt idx="799">
                  <c:v>-0.23071589584701152</c:v>
                </c:pt>
                <c:pt idx="800">
                  <c:v>-0.22943689334330802</c:v>
                </c:pt>
                <c:pt idx="801">
                  <c:v>-0.22600378135968285</c:v>
                </c:pt>
                <c:pt idx="802">
                  <c:v>-0.22277261713980034</c:v>
                </c:pt>
                <c:pt idx="803">
                  <c:v>-0.22270530121855278</c:v>
                </c:pt>
                <c:pt idx="804">
                  <c:v>-0.22250335345481012</c:v>
                </c:pt>
                <c:pt idx="805">
                  <c:v>-0.2163102887000353</c:v>
                </c:pt>
                <c:pt idx="806">
                  <c:v>-0.21166549013395417</c:v>
                </c:pt>
                <c:pt idx="807">
                  <c:v>-0.21206938566143949</c:v>
                </c:pt>
                <c:pt idx="808">
                  <c:v>-0.2160384221327569</c:v>
                </c:pt>
                <c:pt idx="809">
                  <c:v>-0.21183036926372981</c:v>
                </c:pt>
                <c:pt idx="810">
                  <c:v>-0.20628838409926137</c:v>
                </c:pt>
                <c:pt idx="811">
                  <c:v>-0.21014073964041624</c:v>
                </c:pt>
                <c:pt idx="812">
                  <c:v>-0.21142485815413462</c:v>
                </c:pt>
                <c:pt idx="813">
                  <c:v>-0.21189795444866233</c:v>
                </c:pt>
                <c:pt idx="814">
                  <c:v>-0.20689665076365416</c:v>
                </c:pt>
                <c:pt idx="815">
                  <c:v>-0.20635596928419392</c:v>
                </c:pt>
                <c:pt idx="816">
                  <c:v>-0.2090593766814956</c:v>
                </c:pt>
                <c:pt idx="817">
                  <c:v>-0.20365256188689224</c:v>
                </c:pt>
                <c:pt idx="818">
                  <c:v>-0.19716438413336809</c:v>
                </c:pt>
                <c:pt idx="819">
                  <c:v>-0.19527199895525693</c:v>
                </c:pt>
                <c:pt idx="820">
                  <c:v>-0.19986779153066977</c:v>
                </c:pt>
                <c:pt idx="821">
                  <c:v>-0.19709679894843554</c:v>
                </c:pt>
                <c:pt idx="822">
                  <c:v>-0.19182515452369725</c:v>
                </c:pt>
                <c:pt idx="823">
                  <c:v>-0.19054103600997888</c:v>
                </c:pt>
                <c:pt idx="824">
                  <c:v>-0.18993276934558595</c:v>
                </c:pt>
                <c:pt idx="825">
                  <c:v>-0.18074118419476026</c:v>
                </c:pt>
                <c:pt idx="826">
                  <c:v>-0.18006533234543481</c:v>
                </c:pt>
                <c:pt idx="827">
                  <c:v>-0.19310927303741549</c:v>
                </c:pt>
                <c:pt idx="828">
                  <c:v>-0.19006793971545116</c:v>
                </c:pt>
                <c:pt idx="829">
                  <c:v>-0.18283632492766902</c:v>
                </c:pt>
                <c:pt idx="830">
                  <c:v>-0.18432319899618499</c:v>
                </c:pt>
                <c:pt idx="831">
                  <c:v>-0.18189013233861345</c:v>
                </c:pt>
                <c:pt idx="832">
                  <c:v>-0.17655090272894261</c:v>
                </c:pt>
                <c:pt idx="833">
                  <c:v>-0.17965982123583948</c:v>
                </c:pt>
                <c:pt idx="834">
                  <c:v>-0.19905676931147925</c:v>
                </c:pt>
                <c:pt idx="835">
                  <c:v>-0.19297410266755044</c:v>
                </c:pt>
                <c:pt idx="836">
                  <c:v>-0.18297149529753409</c:v>
                </c:pt>
                <c:pt idx="837">
                  <c:v>-0.19682645820870542</c:v>
                </c:pt>
                <c:pt idx="838">
                  <c:v>-0.18641833972909375</c:v>
                </c:pt>
                <c:pt idx="839">
                  <c:v>-0.2055449470650034</c:v>
                </c:pt>
                <c:pt idx="840">
                  <c:v>-0.21027591001028131</c:v>
                </c:pt>
                <c:pt idx="841">
                  <c:v>-0.23649896176410801</c:v>
                </c:pt>
                <c:pt idx="842">
                  <c:v>-0.24785327283277511</c:v>
                </c:pt>
                <c:pt idx="843">
                  <c:v>-0.21473653221582922</c:v>
                </c:pt>
                <c:pt idx="844">
                  <c:v>-0.21696684331860305</c:v>
                </c:pt>
                <c:pt idx="845">
                  <c:v>-0.20601804335953111</c:v>
                </c:pt>
                <c:pt idx="846">
                  <c:v>-0.21588548035968239</c:v>
                </c:pt>
                <c:pt idx="847">
                  <c:v>-0.23007836919551639</c:v>
                </c:pt>
                <c:pt idx="848">
                  <c:v>-0.22967285808592106</c:v>
                </c:pt>
                <c:pt idx="849">
                  <c:v>-0.24014856175046526</c:v>
                </c:pt>
                <c:pt idx="850">
                  <c:v>-0.24447401358614798</c:v>
                </c:pt>
                <c:pt idx="851">
                  <c:v>-0.27299496162768105</c:v>
                </c:pt>
                <c:pt idx="852">
                  <c:v>-0.26238408759327175</c:v>
                </c:pt>
                <c:pt idx="853">
                  <c:v>-0.27184601348382775</c:v>
                </c:pt>
                <c:pt idx="854">
                  <c:v>-0.27110257644956975</c:v>
                </c:pt>
                <c:pt idx="855">
                  <c:v>-0.27549561347018514</c:v>
                </c:pt>
                <c:pt idx="856">
                  <c:v>-0.25123253207940227</c:v>
                </c:pt>
                <c:pt idx="857">
                  <c:v>-0.26062687278502567</c:v>
                </c:pt>
                <c:pt idx="858">
                  <c:v>-0.27306254681261355</c:v>
                </c:pt>
                <c:pt idx="859">
                  <c:v>-0.25413869503150155</c:v>
                </c:pt>
                <c:pt idx="860">
                  <c:v>-0.25157045800406491</c:v>
                </c:pt>
                <c:pt idx="861">
                  <c:v>-0.27786109494282402</c:v>
                </c:pt>
                <c:pt idx="862">
                  <c:v>-0.28684992453885227</c:v>
                </c:pt>
                <c:pt idx="863">
                  <c:v>-0.27921279864147491</c:v>
                </c:pt>
                <c:pt idx="864">
                  <c:v>-0.2830651541826299</c:v>
                </c:pt>
                <c:pt idx="865">
                  <c:v>-0.26211374685354166</c:v>
                </c:pt>
                <c:pt idx="866">
                  <c:v>-0.25853173205211694</c:v>
                </c:pt>
                <c:pt idx="867">
                  <c:v>-0.25968068019597007</c:v>
                </c:pt>
                <c:pt idx="868">
                  <c:v>-0.24285196914776694</c:v>
                </c:pt>
                <c:pt idx="869">
                  <c:v>-0.24312230988749708</c:v>
                </c:pt>
                <c:pt idx="870">
                  <c:v>-0.24190577655871137</c:v>
                </c:pt>
                <c:pt idx="871">
                  <c:v>-0.24108613790160111</c:v>
                </c:pt>
                <c:pt idx="872">
                  <c:v>-0.24329490790957589</c:v>
                </c:pt>
                <c:pt idx="873">
                  <c:v>-0.25578012645520187</c:v>
                </c:pt>
                <c:pt idx="874">
                  <c:v>-0.25808717770819811</c:v>
                </c:pt>
                <c:pt idx="875">
                  <c:v>-0.27036883290797142</c:v>
                </c:pt>
                <c:pt idx="876">
                  <c:v>-0.26731538272018246</c:v>
                </c:pt>
                <c:pt idx="877">
                  <c:v>-0.26962243397317864</c:v>
                </c:pt>
                <c:pt idx="878">
                  <c:v>-0.29215011091419957</c:v>
                </c:pt>
                <c:pt idx="879">
                  <c:v>-0.29886770132733537</c:v>
                </c:pt>
                <c:pt idx="880">
                  <c:v>-0.30198900596374184</c:v>
                </c:pt>
                <c:pt idx="881">
                  <c:v>-0.3057888550863237</c:v>
                </c:pt>
                <c:pt idx="882">
                  <c:v>-0.30124260702894895</c:v>
                </c:pt>
                <c:pt idx="883">
                  <c:v>-0.27925776567686822</c:v>
                </c:pt>
                <c:pt idx="884">
                  <c:v>-0.27213304857202741</c:v>
                </c:pt>
                <c:pt idx="885">
                  <c:v>-0.26670469268262476</c:v>
                </c:pt>
                <c:pt idx="886">
                  <c:v>-0.26622971154230202</c:v>
                </c:pt>
                <c:pt idx="887">
                  <c:v>-0.25516943641764417</c:v>
                </c:pt>
                <c:pt idx="888">
                  <c:v>-0.25523729086626168</c:v>
                </c:pt>
                <c:pt idx="889">
                  <c:v>-0.25503372752040898</c:v>
                </c:pt>
                <c:pt idx="890">
                  <c:v>-0.27552577100290404</c:v>
                </c:pt>
                <c:pt idx="891">
                  <c:v>-0.27125094073999945</c:v>
                </c:pt>
                <c:pt idx="892">
                  <c:v>-0.26317626135451305</c:v>
                </c:pt>
                <c:pt idx="893">
                  <c:v>-0.27274373860958512</c:v>
                </c:pt>
                <c:pt idx="894">
                  <c:v>-0.25652652538999476</c:v>
                </c:pt>
                <c:pt idx="895">
                  <c:v>-0.25008035277132917</c:v>
                </c:pt>
                <c:pt idx="896">
                  <c:v>-0.24227709118031282</c:v>
                </c:pt>
                <c:pt idx="897">
                  <c:v>-0.24234494562893033</c:v>
                </c:pt>
                <c:pt idx="898">
                  <c:v>-0.24723046592939277</c:v>
                </c:pt>
                <c:pt idx="899">
                  <c:v>-0.25089460615473957</c:v>
                </c:pt>
                <c:pt idx="900">
                  <c:v>-0.2510303150519746</c:v>
                </c:pt>
                <c:pt idx="901">
                  <c:v>-0.23413455734620889</c:v>
                </c:pt>
                <c:pt idx="902">
                  <c:v>-0.23779869757155572</c:v>
                </c:pt>
                <c:pt idx="903">
                  <c:v>-0.23270961392524075</c:v>
                </c:pt>
                <c:pt idx="904">
                  <c:v>-0.23352386730865116</c:v>
                </c:pt>
                <c:pt idx="905">
                  <c:v>-0.23664517194505763</c:v>
                </c:pt>
                <c:pt idx="906">
                  <c:v>-0.2325739050280056</c:v>
                </c:pt>
                <c:pt idx="907">
                  <c:v>-0.23671302639367514</c:v>
                </c:pt>
                <c:pt idx="908">
                  <c:v>-0.25761219656787526</c:v>
                </c:pt>
                <c:pt idx="909">
                  <c:v>-0.26215844462525001</c:v>
                </c:pt>
                <c:pt idx="910">
                  <c:v>-0.26432978698101101</c:v>
                </c:pt>
                <c:pt idx="911">
                  <c:v>-0.26466905922409872</c:v>
                </c:pt>
                <c:pt idx="912">
                  <c:v>-0.25564441755796685</c:v>
                </c:pt>
                <c:pt idx="913">
                  <c:v>-0.25428732858561626</c:v>
                </c:pt>
                <c:pt idx="914">
                  <c:v>-0.26724752827156495</c:v>
                </c:pt>
                <c:pt idx="915">
                  <c:v>-0.26962243397317864</c:v>
                </c:pt>
                <c:pt idx="916">
                  <c:v>-0.27240446636649746</c:v>
                </c:pt>
                <c:pt idx="917">
                  <c:v>-0.28319332369668526</c:v>
                </c:pt>
                <c:pt idx="918">
                  <c:v>-0.28041129130336634</c:v>
                </c:pt>
                <c:pt idx="919">
                  <c:v>-0.28522895715521124</c:v>
                </c:pt>
                <c:pt idx="920">
                  <c:v>-0.27416868203055328</c:v>
                </c:pt>
                <c:pt idx="921">
                  <c:v>-0.28468612156627088</c:v>
                </c:pt>
                <c:pt idx="922">
                  <c:v>-0.28468612156627088</c:v>
                </c:pt>
                <c:pt idx="923">
                  <c:v>-0.26331197025174807</c:v>
                </c:pt>
                <c:pt idx="924">
                  <c:v>-0.25645867094137725</c:v>
                </c:pt>
                <c:pt idx="925">
                  <c:v>-0.24682333923768757</c:v>
                </c:pt>
                <c:pt idx="926">
                  <c:v>-0.25530514531487919</c:v>
                </c:pt>
                <c:pt idx="927">
                  <c:v>-0.25008035277132917</c:v>
                </c:pt>
                <c:pt idx="928">
                  <c:v>-0.2466197758918349</c:v>
                </c:pt>
                <c:pt idx="929">
                  <c:v>-0.24281992676925318</c:v>
                </c:pt>
                <c:pt idx="930">
                  <c:v>-0.23440597514067907</c:v>
                </c:pt>
                <c:pt idx="931">
                  <c:v>-0.23488095628100178</c:v>
                </c:pt>
                <c:pt idx="932">
                  <c:v>-0.23196321499044786</c:v>
                </c:pt>
                <c:pt idx="933">
                  <c:v>-0.23216677833630039</c:v>
                </c:pt>
                <c:pt idx="934">
                  <c:v>-0.23188091005740252</c:v>
                </c:pt>
                <c:pt idx="935">
                  <c:v>-0.22016219546838195</c:v>
                </c:pt>
                <c:pt idx="936">
                  <c:v>-0.22173110520625827</c:v>
                </c:pt>
                <c:pt idx="937">
                  <c:v>-0.22555105935065264</c:v>
                </c:pt>
                <c:pt idx="938">
                  <c:v>-0.23182669830215777</c:v>
                </c:pt>
                <c:pt idx="939">
                  <c:v>-0.21600117398966651</c:v>
                </c:pt>
                <c:pt idx="940">
                  <c:v>-0.21975291466719676</c:v>
                </c:pt>
                <c:pt idx="941">
                  <c:v>-0.2170243759926293</c:v>
                </c:pt>
                <c:pt idx="942">
                  <c:v>-0.21838864532991303</c:v>
                </c:pt>
                <c:pt idx="943">
                  <c:v>-0.22070790320329547</c:v>
                </c:pt>
                <c:pt idx="944">
                  <c:v>-0.21743365679381449</c:v>
                </c:pt>
                <c:pt idx="945">
                  <c:v>-0.22330001494413446</c:v>
                </c:pt>
                <c:pt idx="946">
                  <c:v>-0.20767913103223579</c:v>
                </c:pt>
                <c:pt idx="947">
                  <c:v>-0.20774734449910001</c:v>
                </c:pt>
                <c:pt idx="948">
                  <c:v>-0.20870233303519858</c:v>
                </c:pt>
                <c:pt idx="949">
                  <c:v>-0.20426845768902646</c:v>
                </c:pt>
                <c:pt idx="950">
                  <c:v>-0.20351810955352034</c:v>
                </c:pt>
                <c:pt idx="951">
                  <c:v>-0.20106242474640973</c:v>
                </c:pt>
                <c:pt idx="952">
                  <c:v>-0.19485499926176869</c:v>
                </c:pt>
                <c:pt idx="953">
                  <c:v>-0.19799281873752131</c:v>
                </c:pt>
                <c:pt idx="954">
                  <c:v>-0.19635569553278076</c:v>
                </c:pt>
                <c:pt idx="955">
                  <c:v>-0.19239931445465805</c:v>
                </c:pt>
                <c:pt idx="956">
                  <c:v>-0.20297240181860696</c:v>
                </c:pt>
                <c:pt idx="957">
                  <c:v>-0.19519606659608962</c:v>
                </c:pt>
                <c:pt idx="958">
                  <c:v>-0.19342251645762085</c:v>
                </c:pt>
                <c:pt idx="959">
                  <c:v>-0.19192182018660864</c:v>
                </c:pt>
                <c:pt idx="960">
                  <c:v>-0.18953434884636211</c:v>
                </c:pt>
                <c:pt idx="961">
                  <c:v>-0.18939792191263377</c:v>
                </c:pt>
                <c:pt idx="962">
                  <c:v>-0.19171717978601618</c:v>
                </c:pt>
                <c:pt idx="963">
                  <c:v>-0.19158075285228771</c:v>
                </c:pt>
                <c:pt idx="964">
                  <c:v>-0.19096683165051009</c:v>
                </c:pt>
                <c:pt idx="965">
                  <c:v>-0.19069397778305339</c:v>
                </c:pt>
                <c:pt idx="966">
                  <c:v>-0.18428191189781978</c:v>
                </c:pt>
                <c:pt idx="967">
                  <c:v>-0.1810076654883388</c:v>
                </c:pt>
                <c:pt idx="968">
                  <c:v>-0.16525035464271179</c:v>
                </c:pt>
                <c:pt idx="969">
                  <c:v>-0.16211253516695914</c:v>
                </c:pt>
                <c:pt idx="970">
                  <c:v>-0.16368144490483547</c:v>
                </c:pt>
                <c:pt idx="971">
                  <c:v>-0.16968422998888391</c:v>
                </c:pt>
                <c:pt idx="972">
                  <c:v>-0.1663417701125387</c:v>
                </c:pt>
                <c:pt idx="973">
                  <c:v>-0.16947958958829132</c:v>
                </c:pt>
                <c:pt idx="974">
                  <c:v>-0.17930232881673414</c:v>
                </c:pt>
                <c:pt idx="975">
                  <c:v>-0.18046195775342541</c:v>
                </c:pt>
                <c:pt idx="976">
                  <c:v>-0.19321787605702825</c:v>
                </c:pt>
                <c:pt idx="977">
                  <c:v>-0.1928085952558431</c:v>
                </c:pt>
                <c:pt idx="978">
                  <c:v>-0.18093945202147468</c:v>
                </c:pt>
                <c:pt idx="979">
                  <c:v>-0.1786884076149565</c:v>
                </c:pt>
                <c:pt idx="980">
                  <c:v>-0.17937054228359836</c:v>
                </c:pt>
                <c:pt idx="981">
                  <c:v>-0.19123968551796677</c:v>
                </c:pt>
                <c:pt idx="982">
                  <c:v>-0.17930232881673414</c:v>
                </c:pt>
                <c:pt idx="983">
                  <c:v>-0.18885221417772025</c:v>
                </c:pt>
                <c:pt idx="984">
                  <c:v>-0.1863965293706096</c:v>
                </c:pt>
                <c:pt idx="985">
                  <c:v>-0.19096683165051009</c:v>
                </c:pt>
                <c:pt idx="986">
                  <c:v>-0.1737770380007351</c:v>
                </c:pt>
                <c:pt idx="987">
                  <c:v>-0.16320395063678619</c:v>
                </c:pt>
                <c:pt idx="988">
                  <c:v>-0.16095290623026801</c:v>
                </c:pt>
                <c:pt idx="989">
                  <c:v>-0.16183968129950246</c:v>
                </c:pt>
                <c:pt idx="990">
                  <c:v>-0.16136218703145316</c:v>
                </c:pt>
                <c:pt idx="991">
                  <c:v>-0.15829258102256477</c:v>
                </c:pt>
                <c:pt idx="992">
                  <c:v>-0.15501833461308381</c:v>
                </c:pt>
                <c:pt idx="993">
                  <c:v>-0.15010696499886239</c:v>
                </c:pt>
                <c:pt idx="994">
                  <c:v>-0.14956125726394887</c:v>
                </c:pt>
                <c:pt idx="995">
                  <c:v>-0.14881090912844278</c:v>
                </c:pt>
                <c:pt idx="996">
                  <c:v>-0.15269907673970137</c:v>
                </c:pt>
                <c:pt idx="997">
                  <c:v>-0.14778770712547998</c:v>
                </c:pt>
                <c:pt idx="998">
                  <c:v>-0.1468820835982963</c:v>
                </c:pt>
                <c:pt idx="999">
                  <c:v>-0.14483711566535734</c:v>
                </c:pt>
                <c:pt idx="1000">
                  <c:v>-0.13941988934160085</c:v>
                </c:pt>
                <c:pt idx="1001">
                  <c:v>-0.13674556242227817</c:v>
                </c:pt>
                <c:pt idx="1002">
                  <c:v>-0.13797986715427332</c:v>
                </c:pt>
                <c:pt idx="1003">
                  <c:v>-0.13763700472871901</c:v>
                </c:pt>
                <c:pt idx="1004">
                  <c:v>-0.136402699996724</c:v>
                </c:pt>
                <c:pt idx="1005">
                  <c:v>-0.13578554763072634</c:v>
                </c:pt>
                <c:pt idx="1006">
                  <c:v>-0.13715699733294318</c:v>
                </c:pt>
                <c:pt idx="1007">
                  <c:v>-0.13695127987761066</c:v>
                </c:pt>
                <c:pt idx="1008">
                  <c:v>-0.12803685681320148</c:v>
                </c:pt>
                <c:pt idx="1009">
                  <c:v>-0.12851686420897732</c:v>
                </c:pt>
                <c:pt idx="1010">
                  <c:v>-0.12399108019166181</c:v>
                </c:pt>
                <c:pt idx="1011">
                  <c:v>-0.12570539231943281</c:v>
                </c:pt>
                <c:pt idx="1012">
                  <c:v>-0.12741970444720382</c:v>
                </c:pt>
                <c:pt idx="1013">
                  <c:v>-0.12851686420897732</c:v>
                </c:pt>
                <c:pt idx="1014">
                  <c:v>-0.1254311023789895</c:v>
                </c:pt>
                <c:pt idx="1015">
                  <c:v>-0.11754526659124294</c:v>
                </c:pt>
                <c:pt idx="1016">
                  <c:v>-0.11898528877857048</c:v>
                </c:pt>
                <c:pt idx="1017">
                  <c:v>-0.11260804766326243</c:v>
                </c:pt>
                <c:pt idx="1018">
                  <c:v>-0.11109945299082394</c:v>
                </c:pt>
                <c:pt idx="1019">
                  <c:v>-0.11980815859990063</c:v>
                </c:pt>
                <c:pt idx="1020">
                  <c:v>-0.12097389084678495</c:v>
                </c:pt>
                <c:pt idx="1021">
                  <c:v>-0.11898528877857048</c:v>
                </c:pt>
                <c:pt idx="1022">
                  <c:v>-0.11397949736547927</c:v>
                </c:pt>
                <c:pt idx="1023">
                  <c:v>-0.1134994899697033</c:v>
                </c:pt>
                <c:pt idx="1024">
                  <c:v>-0.11007086571416129</c:v>
                </c:pt>
                <c:pt idx="1025">
                  <c:v>-0.10787654619061443</c:v>
                </c:pt>
                <c:pt idx="1026">
                  <c:v>-0.12344250031077514</c:v>
                </c:pt>
                <c:pt idx="1027">
                  <c:v>-0.11685954174013446</c:v>
                </c:pt>
                <c:pt idx="1028">
                  <c:v>-0.10273360980730142</c:v>
                </c:pt>
                <c:pt idx="1029">
                  <c:v>-0.10444792193507244</c:v>
                </c:pt>
                <c:pt idx="1030">
                  <c:v>-0.10245931986685809</c:v>
                </c:pt>
                <c:pt idx="1031">
                  <c:v>-9.9922137917756934E-2</c:v>
                </c:pt>
                <c:pt idx="1032">
                  <c:v>-9.429919413866808E-2</c:v>
                </c:pt>
                <c:pt idx="1033">
                  <c:v>-9.0184845032017721E-2</c:v>
                </c:pt>
                <c:pt idx="1034">
                  <c:v>-9.2242019585342894E-2</c:v>
                </c:pt>
                <c:pt idx="1035">
                  <c:v>-9.1899157159788719E-2</c:v>
                </c:pt>
                <c:pt idx="1036">
                  <c:v>-8.6481930836032242E-2</c:v>
                </c:pt>
                <c:pt idx="1037">
                  <c:v>-8.4287611312485397E-2</c:v>
                </c:pt>
                <c:pt idx="1038">
                  <c:v>-8.7167655687140716E-2</c:v>
                </c:pt>
                <c:pt idx="1039">
                  <c:v>-8.1407566937830189E-2</c:v>
                </c:pt>
                <c:pt idx="1040">
                  <c:v>-7.8664667533396543E-2</c:v>
                </c:pt>
                <c:pt idx="1041">
                  <c:v>-7.6744637950293029E-2</c:v>
                </c:pt>
                <c:pt idx="1042">
                  <c:v>-9.5259208930219899E-2</c:v>
                </c:pt>
                <c:pt idx="1043">
                  <c:v>-0.10081358022419791</c:v>
                </c:pt>
                <c:pt idx="1044">
                  <c:v>-0.10143073259019543</c:v>
                </c:pt>
                <c:pt idx="1045">
                  <c:v>-9.183058467467789E-2</c:v>
                </c:pt>
                <c:pt idx="1046">
                  <c:v>-8.6207640895588897E-2</c:v>
                </c:pt>
                <c:pt idx="1047">
                  <c:v>-0.10143073259019543</c:v>
                </c:pt>
                <c:pt idx="1048">
                  <c:v>-9.9510703007091916E-2</c:v>
                </c:pt>
                <c:pt idx="1049">
                  <c:v>-8.4013321372042052E-2</c:v>
                </c:pt>
                <c:pt idx="1050">
                  <c:v>-9.0870569883126071E-2</c:v>
                </c:pt>
                <c:pt idx="1051">
                  <c:v>-9.8002108334653421E-2</c:v>
                </c:pt>
                <c:pt idx="1052">
                  <c:v>-9.0116272546906878E-2</c:v>
                </c:pt>
                <c:pt idx="1053">
                  <c:v>-9.1419149764012747E-2</c:v>
                </c:pt>
                <c:pt idx="1054">
                  <c:v>-0.10821940861616861</c:v>
                </c:pt>
                <c:pt idx="1055">
                  <c:v>-0.10204788495619307</c:v>
                </c:pt>
                <c:pt idx="1056">
                  <c:v>-0.10746511127994943</c:v>
                </c:pt>
                <c:pt idx="1057">
                  <c:v>-0.11768241156146461</c:v>
                </c:pt>
                <c:pt idx="1058">
                  <c:v>-0.1340026630178445</c:v>
                </c:pt>
                <c:pt idx="1059">
                  <c:v>-0.12255105800433429</c:v>
                </c:pt>
                <c:pt idx="1060">
                  <c:v>-0.11937392603057304</c:v>
                </c:pt>
                <c:pt idx="1061">
                  <c:v>-0.10578607269491208</c:v>
                </c:pt>
                <c:pt idx="1062">
                  <c:v>-0.10888395139072453</c:v>
                </c:pt>
                <c:pt idx="1063">
                  <c:v>-0.10633680668527873</c:v>
                </c:pt>
                <c:pt idx="1064">
                  <c:v>-9.7800429834595748E-2</c:v>
                </c:pt>
                <c:pt idx="1065">
                  <c:v>-9.504675988276251E-2</c:v>
                </c:pt>
                <c:pt idx="1066">
                  <c:v>-9.72496958442291E-2</c:v>
                </c:pt>
                <c:pt idx="1067">
                  <c:v>-9.1191621950196103E-2</c:v>
                </c:pt>
                <c:pt idx="1068">
                  <c:v>-8.4927022809775529E-2</c:v>
                </c:pt>
                <c:pt idx="1069">
                  <c:v>-8.6166174288100444E-2</c:v>
                </c:pt>
                <c:pt idx="1070">
                  <c:v>-8.2311036355533912E-2</c:v>
                </c:pt>
                <c:pt idx="1071">
                  <c:v>-8.1553777118779827E-2</c:v>
                </c:pt>
                <c:pt idx="1072">
                  <c:v>-8.1691460616371447E-2</c:v>
                </c:pt>
                <c:pt idx="1073">
                  <c:v>-7.8800107166946576E-2</c:v>
                </c:pt>
                <c:pt idx="1074">
                  <c:v>-8.11407266260048E-2</c:v>
                </c:pt>
                <c:pt idx="1075">
                  <c:v>-8.4307447070613065E-2</c:v>
                </c:pt>
                <c:pt idx="1076">
                  <c:v>-8.7061117022446302E-2</c:v>
                </c:pt>
                <c:pt idx="1077">
                  <c:v>-9.3876450153233398E-2</c:v>
                </c:pt>
                <c:pt idx="1078">
                  <c:v>-9.394529190202934E-2</c:v>
                </c:pt>
                <c:pt idx="1079">
                  <c:v>-9.3256874414070934E-2</c:v>
                </c:pt>
                <c:pt idx="1080">
                  <c:v>-8.9952470471871174E-2</c:v>
                </c:pt>
                <c:pt idx="1081">
                  <c:v>-0.10014104929365397</c:v>
                </c:pt>
                <c:pt idx="1082">
                  <c:v>-9.4977918133966693E-2</c:v>
                </c:pt>
                <c:pt idx="1083">
                  <c:v>-8.2655245099513122E-2</c:v>
                </c:pt>
                <c:pt idx="1084">
                  <c:v>-7.7974006181396674E-2</c:v>
                </c:pt>
                <c:pt idx="1085">
                  <c:v>-7.893779066453821E-2</c:v>
                </c:pt>
                <c:pt idx="1086">
                  <c:v>-7.1020989553017819E-2</c:v>
                </c:pt>
                <c:pt idx="1087">
                  <c:v>-6.4962915658984696E-2</c:v>
                </c:pt>
                <c:pt idx="1088">
                  <c:v>-6.1933878711968197E-2</c:v>
                </c:pt>
                <c:pt idx="1089">
                  <c:v>-5.9730942750501601E-2</c:v>
                </c:pt>
                <c:pt idx="1090">
                  <c:v>-6.1176619475213974E-2</c:v>
                </c:pt>
                <c:pt idx="1091">
                  <c:v>-6.4549865166209669E-2</c:v>
                </c:pt>
                <c:pt idx="1092">
                  <c:v>-7.0745622557834439E-2</c:v>
                </c:pt>
                <c:pt idx="1093">
                  <c:v>-7.9144315910925786E-2</c:v>
                </c:pt>
                <c:pt idx="1094">
                  <c:v>-7.5082652731971802E-2</c:v>
                </c:pt>
                <c:pt idx="1095">
                  <c:v>-7.1502881794588524E-2</c:v>
                </c:pt>
                <c:pt idx="1096">
                  <c:v>-6.3586080683068133E-2</c:v>
                </c:pt>
                <c:pt idx="1097">
                  <c:v>-7.343045076087186E-2</c:v>
                </c:pt>
                <c:pt idx="1098">
                  <c:v>-6.902457883793868E-2</c:v>
                </c:pt>
                <c:pt idx="1099">
                  <c:v>-7.6184120712705097E-2</c:v>
                </c:pt>
                <c:pt idx="1100">
                  <c:v>-8.2035669360350658E-2</c:v>
                </c:pt>
                <c:pt idx="1101">
                  <c:v>-8.2173352857942278E-2</c:v>
                </c:pt>
                <c:pt idx="1102">
                  <c:v>-7.3981184751238507E-2</c:v>
                </c:pt>
                <c:pt idx="1103">
                  <c:v>-7.1778248789771917E-2</c:v>
                </c:pt>
                <c:pt idx="1104">
                  <c:v>-7.9144315910925786E-2</c:v>
                </c:pt>
                <c:pt idx="1105">
                  <c:v>-8.9814786974279415E-2</c:v>
                </c:pt>
                <c:pt idx="1106">
                  <c:v>-9.0572046211033638E-2</c:v>
                </c:pt>
                <c:pt idx="1107">
                  <c:v>-8.7543009264017008E-2</c:v>
                </c:pt>
                <c:pt idx="1108">
                  <c:v>-8.334366258747139E-2</c:v>
                </c:pt>
                <c:pt idx="1109">
                  <c:v>-7.9832733398884068E-2</c:v>
                </c:pt>
                <c:pt idx="1110">
                  <c:v>-7.0263730316263595E-2</c:v>
                </c:pt>
                <c:pt idx="1111">
                  <c:v>-9.1122780201400286E-2</c:v>
                </c:pt>
                <c:pt idx="1112">
                  <c:v>-9.2086564684541822E-2</c:v>
                </c:pt>
                <c:pt idx="1113">
                  <c:v>-0.10110483377679563</c:v>
                </c:pt>
                <c:pt idx="1114">
                  <c:v>-0.11060499511062029</c:v>
                </c:pt>
                <c:pt idx="1115">
                  <c:v>-0.11115572910098694</c:v>
                </c:pt>
                <c:pt idx="1116">
                  <c:v>-0.11487318353596171</c:v>
                </c:pt>
                <c:pt idx="1117">
                  <c:v>-0.10812669215397031</c:v>
                </c:pt>
                <c:pt idx="1118">
                  <c:v>-0.12051820693721982</c:v>
                </c:pt>
                <c:pt idx="1119">
                  <c:v>-0.11982978944926154</c:v>
                </c:pt>
                <c:pt idx="1120">
                  <c:v>-0.10867742614433695</c:v>
                </c:pt>
                <c:pt idx="1121">
                  <c:v>-0.12451102836737798</c:v>
                </c:pt>
                <c:pt idx="1122">
                  <c:v>-0.12258345940109465</c:v>
                </c:pt>
                <c:pt idx="1123">
                  <c:v>-0.11998389803163759</c:v>
                </c:pt>
                <c:pt idx="1124">
                  <c:v>-0.11547041038926993</c:v>
                </c:pt>
                <c:pt idx="1125">
                  <c:v>-0.10336027615683524</c:v>
                </c:pt>
                <c:pt idx="1126">
                  <c:v>-0.10875793598614904</c:v>
                </c:pt>
                <c:pt idx="1127">
                  <c:v>-0.11131836436672098</c:v>
                </c:pt>
                <c:pt idx="1128">
                  <c:v>-0.12162927865605103</c:v>
                </c:pt>
                <c:pt idx="1129">
                  <c:v>-0.11380959198025038</c:v>
                </c:pt>
                <c:pt idx="1130">
                  <c:v>-0.10225306388415561</c:v>
                </c:pt>
                <c:pt idx="1131">
                  <c:v>-9.4571778742439785E-2</c:v>
                </c:pt>
                <c:pt idx="1132">
                  <c:v>-8.5921682862129298E-2</c:v>
                </c:pt>
                <c:pt idx="1133">
                  <c:v>-7.242753328884495E-2</c:v>
                </c:pt>
                <c:pt idx="1134">
                  <c:v>-7.3188741726312248E-2</c:v>
                </c:pt>
                <c:pt idx="1135">
                  <c:v>-7.2081529453632498E-2</c:v>
                </c:pt>
                <c:pt idx="1136">
                  <c:v>-6.2462622834727331E-2</c:v>
                </c:pt>
                <c:pt idx="1137">
                  <c:v>-6.91058964708057E-2</c:v>
                </c:pt>
                <c:pt idx="1138">
                  <c:v>-8.5921682862129298E-2</c:v>
                </c:pt>
                <c:pt idx="1139">
                  <c:v>-8.9866126583550893E-2</c:v>
                </c:pt>
                <c:pt idx="1140">
                  <c:v>-8.6821292833681674E-2</c:v>
                </c:pt>
                <c:pt idx="1141">
                  <c:v>-9.3118562634547722E-2</c:v>
                </c:pt>
                <c:pt idx="1142">
                  <c:v>-8.7859304339318892E-2</c:v>
                </c:pt>
                <c:pt idx="1143">
                  <c:v>-9.5332987179907222E-2</c:v>
                </c:pt>
                <c:pt idx="1144">
                  <c:v>-8.0662424566900578E-2</c:v>
                </c:pt>
                <c:pt idx="1145">
                  <c:v>-8.1216030703240391E-2</c:v>
                </c:pt>
                <c:pt idx="1146">
                  <c:v>-6.8483089567423341E-2</c:v>
                </c:pt>
                <c:pt idx="1147">
                  <c:v>-6.7860282664040997E-2</c:v>
                </c:pt>
                <c:pt idx="1148">
                  <c:v>-7.3050340192227295E-2</c:v>
                </c:pt>
                <c:pt idx="1149">
                  <c:v>-7.6510378544351498E-2</c:v>
                </c:pt>
                <c:pt idx="1150">
                  <c:v>-9.5402187946949629E-2</c:v>
                </c:pt>
                <c:pt idx="1151">
                  <c:v>-9.8031817094563989E-2</c:v>
                </c:pt>
                <c:pt idx="1152">
                  <c:v>-0.10419068536134508</c:v>
                </c:pt>
                <c:pt idx="1153">
                  <c:v>-0.10799672754868173</c:v>
                </c:pt>
                <c:pt idx="1154">
                  <c:v>-0.13076377990565893</c:v>
                </c:pt>
                <c:pt idx="1155">
                  <c:v>-0.12605812774677003</c:v>
                </c:pt>
                <c:pt idx="1156">
                  <c:v>-0.16695578106887807</c:v>
                </c:pt>
                <c:pt idx="1157">
                  <c:v>-0.16820139487564276</c:v>
                </c:pt>
                <c:pt idx="1158">
                  <c:v>-0.22231639470286524</c:v>
                </c:pt>
                <c:pt idx="1159">
                  <c:v>-0.18619359430668864</c:v>
                </c:pt>
                <c:pt idx="1160">
                  <c:v>-0.22210879240173775</c:v>
                </c:pt>
                <c:pt idx="1161">
                  <c:v>-0.18723160581232587</c:v>
                </c:pt>
                <c:pt idx="1162">
                  <c:v>-0.18176474521596966</c:v>
                </c:pt>
                <c:pt idx="1163">
                  <c:v>-0.16446455345534866</c:v>
                </c:pt>
                <c:pt idx="1164">
                  <c:v>-0.17159223246072455</c:v>
                </c:pt>
                <c:pt idx="1165">
                  <c:v>-0.1710386263243846</c:v>
                </c:pt>
                <c:pt idx="1166">
                  <c:v>-0.20674622211830634</c:v>
                </c:pt>
                <c:pt idx="1167">
                  <c:v>-0.21968676555525088</c:v>
                </c:pt>
                <c:pt idx="1168">
                  <c:v>-0.21906395865186853</c:v>
                </c:pt>
                <c:pt idx="1169">
                  <c:v>-0.19339047407910695</c:v>
                </c:pt>
                <c:pt idx="1170">
                  <c:v>-0.18204154828413957</c:v>
                </c:pt>
                <c:pt idx="1171">
                  <c:v>-0.19449768635178671</c:v>
                </c:pt>
                <c:pt idx="1172">
                  <c:v>-0.18280275672160687</c:v>
                </c:pt>
                <c:pt idx="1173">
                  <c:v>-0.15934369669420489</c:v>
                </c:pt>
                <c:pt idx="1174">
                  <c:v>-0.15712927214884539</c:v>
                </c:pt>
                <c:pt idx="1175">
                  <c:v>-0.15339243072855116</c:v>
                </c:pt>
                <c:pt idx="1176">
                  <c:v>-0.16225012890998916</c:v>
                </c:pt>
                <c:pt idx="1177">
                  <c:v>-0.1836331659261167</c:v>
                </c:pt>
                <c:pt idx="1178">
                  <c:v>-0.18958443189177029</c:v>
                </c:pt>
                <c:pt idx="1179">
                  <c:v>-0.16674817876775055</c:v>
                </c:pt>
                <c:pt idx="1180">
                  <c:v>-0.17539827464806107</c:v>
                </c:pt>
                <c:pt idx="1181">
                  <c:v>-0.19698891396531609</c:v>
                </c:pt>
                <c:pt idx="1182">
                  <c:v>-0.19179885643712979</c:v>
                </c:pt>
                <c:pt idx="1183">
                  <c:v>-0.184394374363584</c:v>
                </c:pt>
                <c:pt idx="1184">
                  <c:v>-0.17311464933565915</c:v>
                </c:pt>
                <c:pt idx="1185">
                  <c:v>-0.1588592913249075</c:v>
                </c:pt>
                <c:pt idx="1186">
                  <c:v>-0.15391175062233564</c:v>
                </c:pt>
                <c:pt idx="1187">
                  <c:v>-0.16225704001123728</c:v>
                </c:pt>
                <c:pt idx="1188">
                  <c:v>-0.16323087700528521</c:v>
                </c:pt>
                <c:pt idx="1189">
                  <c:v>-0.18785504099763992</c:v>
                </c:pt>
                <c:pt idx="1190">
                  <c:v>-0.21407908005164478</c:v>
                </c:pt>
                <c:pt idx="1191">
                  <c:v>-0.20934901465198344</c:v>
                </c:pt>
                <c:pt idx="1192">
                  <c:v>-0.19056787262391628</c:v>
                </c:pt>
                <c:pt idx="1193">
                  <c:v>-0.18152510053632839</c:v>
                </c:pt>
                <c:pt idx="1194">
                  <c:v>-0.19821944900572142</c:v>
                </c:pt>
                <c:pt idx="1195">
                  <c:v>-0.19188950854440989</c:v>
                </c:pt>
                <c:pt idx="1196">
                  <c:v>-0.2120618462782598</c:v>
                </c:pt>
                <c:pt idx="1197">
                  <c:v>-0.23446009714136209</c:v>
                </c:pt>
                <c:pt idx="1198">
                  <c:v>-0.21769618888667994</c:v>
                </c:pt>
                <c:pt idx="1199">
                  <c:v>-0.20322775354653932</c:v>
                </c:pt>
                <c:pt idx="1200">
                  <c:v>-0.18882887799168785</c:v>
                </c:pt>
                <c:pt idx="1201">
                  <c:v>-0.19425454124424058</c:v>
                </c:pt>
                <c:pt idx="1202">
                  <c:v>-0.16733490433734433</c:v>
                </c:pt>
                <c:pt idx="1203">
                  <c:v>-0.16650018691387466</c:v>
                </c:pt>
                <c:pt idx="1204">
                  <c:v>-0.15919640945851524</c:v>
                </c:pt>
                <c:pt idx="1205">
                  <c:v>-0.16086584430545453</c:v>
                </c:pt>
                <c:pt idx="1206">
                  <c:v>-0.14653652853589219</c:v>
                </c:pt>
                <c:pt idx="1207">
                  <c:v>-0.16281351829355037</c:v>
                </c:pt>
                <c:pt idx="1208">
                  <c:v>-0.14646696875060305</c:v>
                </c:pt>
                <c:pt idx="1209">
                  <c:v>-0.15655313761752801</c:v>
                </c:pt>
                <c:pt idx="1210">
                  <c:v>-0.15286646899720371</c:v>
                </c:pt>
                <c:pt idx="1211">
                  <c:v>-0.13679815859541292</c:v>
                </c:pt>
                <c:pt idx="1212">
                  <c:v>-0.12622507123146401</c:v>
                </c:pt>
                <c:pt idx="1213">
                  <c:v>-0.14319765884201358</c:v>
                </c:pt>
                <c:pt idx="1214">
                  <c:v>-0.13450268568087137</c:v>
                </c:pt>
                <c:pt idx="1215">
                  <c:v>-0.10438329865067481</c:v>
                </c:pt>
                <c:pt idx="1216">
                  <c:v>-0.10459197800654221</c:v>
                </c:pt>
                <c:pt idx="1217">
                  <c:v>-0.12615551144617487</c:v>
                </c:pt>
                <c:pt idx="1218">
                  <c:v>-0.15050143629737303</c:v>
                </c:pt>
                <c:pt idx="1219">
                  <c:v>-0.13665903902483464</c:v>
                </c:pt>
                <c:pt idx="1220">
                  <c:v>-0.12093852754948956</c:v>
                </c:pt>
                <c:pt idx="1221">
                  <c:v>-0.12629463101675314</c:v>
                </c:pt>
                <c:pt idx="1222">
                  <c:v>-0.12086896776420042</c:v>
                </c:pt>
                <c:pt idx="1223">
                  <c:v>-0.10960028254736012</c:v>
                </c:pt>
                <c:pt idx="1224">
                  <c:v>-0.14243250120383308</c:v>
                </c:pt>
                <c:pt idx="1225">
                  <c:v>-0.1343635661102931</c:v>
                </c:pt>
                <c:pt idx="1226">
                  <c:v>-0.11808657635263491</c:v>
                </c:pt>
                <c:pt idx="1227">
                  <c:v>-0.12643375058733142</c:v>
                </c:pt>
                <c:pt idx="1228">
                  <c:v>-0.1221210438994049</c:v>
                </c:pt>
                <c:pt idx="1229">
                  <c:v>-0.13603300095723242</c:v>
                </c:pt>
                <c:pt idx="1230">
                  <c:v>-0.14973627865919251</c:v>
                </c:pt>
                <c:pt idx="1231">
                  <c:v>-0.1506405558679513</c:v>
                </c:pt>
                <c:pt idx="1232">
                  <c:v>-0.16677842605503124</c:v>
                </c:pt>
                <c:pt idx="1233">
                  <c:v>-0.17004773596362069</c:v>
                </c:pt>
                <c:pt idx="1234">
                  <c:v>-0.18834195949466387</c:v>
                </c:pt>
                <c:pt idx="1235">
                  <c:v>-0.18987227477102489</c:v>
                </c:pt>
                <c:pt idx="1236">
                  <c:v>-0.16643062712858553</c:v>
                </c:pt>
                <c:pt idx="1237">
                  <c:v>-0.16406559442875485</c:v>
                </c:pt>
                <c:pt idx="1238">
                  <c:v>-0.1297030604959209</c:v>
                </c:pt>
                <c:pt idx="1239">
                  <c:v>-0.12984218006649917</c:v>
                </c:pt>
                <c:pt idx="1240">
                  <c:v>-0.13060733770467967</c:v>
                </c:pt>
                <c:pt idx="1241">
                  <c:v>-0.12114720690535696</c:v>
                </c:pt>
                <c:pt idx="1242">
                  <c:v>-0.12086896776420042</c:v>
                </c:pt>
                <c:pt idx="1243">
                  <c:v>-0.11759965785561095</c:v>
                </c:pt>
                <c:pt idx="1244">
                  <c:v>-0.13693727816599119</c:v>
                </c:pt>
                <c:pt idx="1245">
                  <c:v>-0.1223297232552723</c:v>
                </c:pt>
                <c:pt idx="1246">
                  <c:v>-0.13512872374847362</c:v>
                </c:pt>
                <c:pt idx="1247">
                  <c:v>-0.14319765884201358</c:v>
                </c:pt>
                <c:pt idx="1248">
                  <c:v>-0.1523099907148906</c:v>
                </c:pt>
                <c:pt idx="1249">
                  <c:v>-0.14924936016216855</c:v>
                </c:pt>
                <c:pt idx="1250">
                  <c:v>-0.14799638648134739</c:v>
                </c:pt>
                <c:pt idx="1251">
                  <c:v>-0.15711859135600745</c:v>
                </c:pt>
                <c:pt idx="1252">
                  <c:v>-0.131635476208534</c:v>
                </c:pt>
                <c:pt idx="1253">
                  <c:v>-0.12995527081419497</c:v>
                </c:pt>
                <c:pt idx="1254">
                  <c:v>-0.12225432942347497</c:v>
                </c:pt>
                <c:pt idx="1255">
                  <c:v>-0.11441337091656013</c:v>
                </c:pt>
                <c:pt idx="1256">
                  <c:v>-0.11371328533558558</c:v>
                </c:pt>
                <c:pt idx="1257">
                  <c:v>-0.12533470597976307</c:v>
                </c:pt>
                <c:pt idx="1258">
                  <c:v>-0.11630360198519132</c:v>
                </c:pt>
                <c:pt idx="1259">
                  <c:v>-0.12064413258723357</c:v>
                </c:pt>
                <c:pt idx="1260">
                  <c:v>-0.10664242096774264</c:v>
                </c:pt>
                <c:pt idx="1261">
                  <c:v>-0.10524224980579355</c:v>
                </c:pt>
                <c:pt idx="1262">
                  <c:v>-0.10286195883048012</c:v>
                </c:pt>
                <c:pt idx="1263">
                  <c:v>-0.10517224124769607</c:v>
                </c:pt>
                <c:pt idx="1264">
                  <c:v>-0.10300197594667496</c:v>
                </c:pt>
                <c:pt idx="1265">
                  <c:v>-9.5231025997857599E-2</c:v>
                </c:pt>
                <c:pt idx="1266">
                  <c:v>-9.4740966091175355E-2</c:v>
                </c:pt>
                <c:pt idx="1267">
                  <c:v>-9.2570700790154239E-2</c:v>
                </c:pt>
                <c:pt idx="1268">
                  <c:v>-9.7261274182683752E-2</c:v>
                </c:pt>
                <c:pt idx="1269">
                  <c:v>-9.3760846277811019E-2</c:v>
                </c:pt>
                <c:pt idx="1270">
                  <c:v>-8.3749622469874926E-2</c:v>
                </c:pt>
                <c:pt idx="1271">
                  <c:v>-7.891903196115059E-2</c:v>
                </c:pt>
                <c:pt idx="1272">
                  <c:v>-7.5488612614375339E-2</c:v>
                </c:pt>
                <c:pt idx="1273">
                  <c:v>-7.7868903589688773E-2</c:v>
                </c:pt>
                <c:pt idx="1274">
                  <c:v>-7.891903196115059E-2</c:v>
                </c:pt>
                <c:pt idx="1275">
                  <c:v>-7.1218090570430589E-2</c:v>
                </c:pt>
                <c:pt idx="1276">
                  <c:v>-7.5978672521057569E-2</c:v>
                </c:pt>
                <c:pt idx="1277">
                  <c:v>-7.6398723869642193E-2</c:v>
                </c:pt>
                <c:pt idx="1278">
                  <c:v>-7.9549108984027658E-2</c:v>
                </c:pt>
                <c:pt idx="1279">
                  <c:v>-7.9899151774514926E-2</c:v>
                </c:pt>
                <c:pt idx="1280">
                  <c:v>-7.1848167593307644E-2</c:v>
                </c:pt>
                <c:pt idx="1281">
                  <c:v>-7.0377987873261202E-2</c:v>
                </c:pt>
                <c:pt idx="1282">
                  <c:v>-5.7356396067134621E-2</c:v>
                </c:pt>
                <c:pt idx="1283">
                  <c:v>-5.7986473090011689E-2</c:v>
                </c:pt>
                <c:pt idx="1284">
                  <c:v>-5.5606182114698262E-2</c:v>
                </c:pt>
                <c:pt idx="1285">
                  <c:v>-5.2805839790800072E-2</c:v>
                </c:pt>
                <c:pt idx="1286">
                  <c:v>-5.1615694303143292E-2</c:v>
                </c:pt>
                <c:pt idx="1287">
                  <c:v>-5.8616550112888757E-2</c:v>
                </c:pt>
                <c:pt idx="1288">
                  <c:v>-5.1615694303143292E-2</c:v>
                </c:pt>
                <c:pt idx="1289">
                  <c:v>-5.2805839790800072E-2</c:v>
                </c:pt>
                <c:pt idx="1290">
                  <c:v>-5.7216378950939666E-2</c:v>
                </c:pt>
                <c:pt idx="1291">
                  <c:v>-4.6785103794418949E-2</c:v>
                </c:pt>
                <c:pt idx="1292">
                  <c:v>-4.4264795702910559E-2</c:v>
                </c:pt>
                <c:pt idx="1293">
                  <c:v>-4.3844744354325803E-2</c:v>
                </c:pt>
                <c:pt idx="1294">
                  <c:v>-4.6925120910613911E-2</c:v>
                </c:pt>
                <c:pt idx="1295">
                  <c:v>-4.2724607424766636E-2</c:v>
                </c:pt>
                <c:pt idx="1296">
                  <c:v>-4.0624350681842995E-2</c:v>
                </c:pt>
                <c:pt idx="1297">
                  <c:v>-3.9014153845601467E-2</c:v>
                </c:pt>
                <c:pt idx="1298">
                  <c:v>-3.6213811521703283E-2</c:v>
                </c:pt>
                <c:pt idx="1299">
                  <c:v>-3.9994273658965802E-2</c:v>
                </c:pt>
                <c:pt idx="1300">
                  <c:v>-3.5023666034046629E-2</c:v>
                </c:pt>
                <c:pt idx="1301">
                  <c:v>-3.7964025474139643E-2</c:v>
                </c:pt>
                <c:pt idx="1302">
                  <c:v>-4.1884504727597131E-2</c:v>
                </c:pt>
                <c:pt idx="1303">
                  <c:v>-5.5886216347088048E-2</c:v>
                </c:pt>
                <c:pt idx="1304">
                  <c:v>-4.9305411885927346E-2</c:v>
                </c:pt>
                <c:pt idx="1305">
                  <c:v>-3.9854256542770972E-2</c:v>
                </c:pt>
                <c:pt idx="1306">
                  <c:v>-3.6143802963605802E-2</c:v>
                </c:pt>
                <c:pt idx="1307">
                  <c:v>-3.6073794405508453E-2</c:v>
                </c:pt>
                <c:pt idx="1308">
                  <c:v>-1.8711671997339627E-2</c:v>
                </c:pt>
                <c:pt idx="1309">
                  <c:v>-1.9761800368801447E-2</c:v>
                </c:pt>
                <c:pt idx="1310">
                  <c:v>-1.4091107162907597E-2</c:v>
                </c:pt>
                <c:pt idx="1311">
                  <c:v>-1.2733748926871985E-2</c:v>
                </c:pt>
                <c:pt idx="1312">
                  <c:v>-8.8603010637261729E-3</c:v>
                </c:pt>
                <c:pt idx="1313">
                  <c:v>-1.174537169383463E-2</c:v>
                </c:pt>
                <c:pt idx="1314">
                  <c:v>-1.3363825949749051E-2</c:v>
                </c:pt>
                <c:pt idx="1315">
                  <c:v>-2.047095116050408E-2</c:v>
                </c:pt>
                <c:pt idx="1316">
                  <c:v>-1.7304410225019183E-2</c:v>
                </c:pt>
                <c:pt idx="1317">
                  <c:v>-3.5123652615739786E-3</c:v>
                </c:pt>
                <c:pt idx="1318">
                  <c:v>-6.6085386207146669E-3</c:v>
                </c:pt>
                <c:pt idx="1319">
                  <c:v>-1.153426896480227E-2</c:v>
                </c:pt>
                <c:pt idx="1320">
                  <c:v>-1.3223090797060898E-2</c:v>
                </c:pt>
                <c:pt idx="1321">
                  <c:v>-9.1417713691026095E-3</c:v>
                </c:pt>
                <c:pt idx="1322">
                  <c:v>-1.893911005659427E-3</c:v>
                </c:pt>
                <c:pt idx="1323">
                  <c:v>-5.9752304336177144E-3</c:v>
                </c:pt>
                <c:pt idx="1324">
                  <c:v>-1.5826691121792916E-2</c:v>
                </c:pt>
                <c:pt idx="1325">
                  <c:v>-1.6319264156201586E-2</c:v>
                </c:pt>
                <c:pt idx="1326">
                  <c:v>-2.7366973642226618E-2</c:v>
                </c:pt>
                <c:pt idx="1327">
                  <c:v>-4.3692251354059769E-2</c:v>
                </c:pt>
                <c:pt idx="1328">
                  <c:v>-3.5951817956207784E-2</c:v>
                </c:pt>
                <c:pt idx="1329">
                  <c:v>-2.3356021790612407E-2</c:v>
                </c:pt>
                <c:pt idx="1330">
                  <c:v>-3.4966671887390319E-2</c:v>
                </c:pt>
                <c:pt idx="1331">
                  <c:v>-3.5599980074487267E-2</c:v>
                </c:pt>
                <c:pt idx="1332">
                  <c:v>-2.1315362076633263E-2</c:v>
                </c:pt>
                <c:pt idx="1333">
                  <c:v>-2.4622638164806445E-2</c:v>
                </c:pt>
                <c:pt idx="1334">
                  <c:v>-3.0885352459432028E-2</c:v>
                </c:pt>
                <c:pt idx="1335">
                  <c:v>-2.9266898203517609E-2</c:v>
                </c:pt>
                <c:pt idx="1336">
                  <c:v>-3.7429537059434054E-2</c:v>
                </c:pt>
                <c:pt idx="1337">
                  <c:v>-3.3770423089540487E-2</c:v>
                </c:pt>
                <c:pt idx="1338">
                  <c:v>-2.0541318736848158E-2</c:v>
                </c:pt>
                <c:pt idx="1339">
                  <c:v>-1.3715663831469566E-2</c:v>
                </c:pt>
                <c:pt idx="1340">
                  <c:v>-1.2097209575555145E-2</c:v>
                </c:pt>
                <c:pt idx="1341">
                  <c:v>-1.575632354544871E-2</c:v>
                </c:pt>
                <c:pt idx="1342">
                  <c:v>-9.6343444035114096E-3</c:v>
                </c:pt>
                <c:pt idx="1343">
                  <c:v>-1.2589782609963945E-2</c:v>
                </c:pt>
                <c:pt idx="1344">
                  <c:v>-2.0119113278783435E-2</c:v>
                </c:pt>
                <c:pt idx="1345">
                  <c:v>-3.5951817956207784E-2</c:v>
                </c:pt>
                <c:pt idx="1346">
                  <c:v>-3.5248142192766757E-2</c:v>
                </c:pt>
                <c:pt idx="1347">
                  <c:v>-3.9118358891692684E-2</c:v>
                </c:pt>
                <c:pt idx="1348">
                  <c:v>-4.4818132575565522E-2</c:v>
                </c:pt>
                <c:pt idx="1349">
                  <c:v>-4.2847840437930454E-2</c:v>
                </c:pt>
                <c:pt idx="1350">
                  <c:v>-4.5732911068038909E-2</c:v>
                </c:pt>
                <c:pt idx="1351">
                  <c:v>-5.6288047519655146E-2</c:v>
                </c:pt>
                <c:pt idx="1352">
                  <c:v>-6.1706350898151414E-2</c:v>
                </c:pt>
                <c:pt idx="1353">
                  <c:v>-6.5295097291700896E-2</c:v>
                </c:pt>
                <c:pt idx="1354">
                  <c:v>-7.9157509831490322E-2</c:v>
                </c:pt>
                <c:pt idx="1355">
                  <c:v>-8.7038678382030457E-2</c:v>
                </c:pt>
                <c:pt idx="1356">
                  <c:v>-7.1346708857294258E-2</c:v>
                </c:pt>
                <c:pt idx="1357">
                  <c:v>-6.9728254601379838E-2</c:v>
                </c:pt>
                <c:pt idx="1358">
                  <c:v>-6.9235681566971033E-2</c:v>
                </c:pt>
                <c:pt idx="1359">
                  <c:v>-6.740612458202426E-2</c:v>
                </c:pt>
                <c:pt idx="1360">
                  <c:v>-7.0431930364820872E-2</c:v>
                </c:pt>
                <c:pt idx="1361">
                  <c:v>-5.9173118149763601E-2</c:v>
                </c:pt>
                <c:pt idx="1362">
                  <c:v>-7.2824427960520521E-2</c:v>
                </c:pt>
                <c:pt idx="1363">
                  <c:v>-7.4865087674499661E-2</c:v>
                </c:pt>
                <c:pt idx="1364">
                  <c:v>-9.8156755444399432E-2</c:v>
                </c:pt>
                <c:pt idx="1365">
                  <c:v>-9.8578960902464152E-2</c:v>
                </c:pt>
                <c:pt idx="1366">
                  <c:v>-9.1753305997085699E-2</c:v>
                </c:pt>
                <c:pt idx="1367">
                  <c:v>-7.1346708857294258E-2</c:v>
                </c:pt>
                <c:pt idx="1368">
                  <c:v>-7.0783768246541381E-2</c:v>
                </c:pt>
                <c:pt idx="1369">
                  <c:v>-6.3395172730410038E-2</c:v>
                </c:pt>
                <c:pt idx="1370">
                  <c:v>-7.5287293132564256E-2</c:v>
                </c:pt>
                <c:pt idx="1371">
                  <c:v>-6.4661789104603948E-2</c:v>
                </c:pt>
                <c:pt idx="1372">
                  <c:v>-7.0643033093853225E-2</c:v>
                </c:pt>
                <c:pt idx="1373">
                  <c:v>-6.0791572405678021E-2</c:v>
                </c:pt>
                <c:pt idx="1374">
                  <c:v>-5.1233788643265485E-2</c:v>
                </c:pt>
                <c:pt idx="1375">
                  <c:v>-4.9374792162093117E-2</c:v>
                </c:pt>
                <c:pt idx="1376">
                  <c:v>-4.0180334865294133E-2</c:v>
                </c:pt>
                <c:pt idx="1377">
                  <c:v>-4.1736319946290901E-2</c:v>
                </c:pt>
                <c:pt idx="1378">
                  <c:v>-6.3237204701882405E-2</c:v>
                </c:pt>
                <c:pt idx="1379">
                  <c:v>-5.602309205362474E-2</c:v>
                </c:pt>
                <c:pt idx="1380">
                  <c:v>-7.1158583296047712E-2</c:v>
                </c:pt>
                <c:pt idx="1381">
                  <c:v>-6.6490628053057541E-2</c:v>
                </c:pt>
                <c:pt idx="1382">
                  <c:v>-5.8074163296756874E-2</c:v>
                </c:pt>
                <c:pt idx="1383">
                  <c:v>-6.0761773891205843E-2</c:v>
                </c:pt>
                <c:pt idx="1384">
                  <c:v>-3.7351271081663556E-2</c:v>
                </c:pt>
                <c:pt idx="1385">
                  <c:v>-3.4451480703442436E-2</c:v>
                </c:pt>
                <c:pt idx="1386">
                  <c:v>-2.8086087190273765E-2</c:v>
                </c:pt>
                <c:pt idx="1387">
                  <c:v>-3.2471136054901109E-2</c:v>
                </c:pt>
                <c:pt idx="1388">
                  <c:v>-4.1665593351700093E-2</c:v>
                </c:pt>
                <c:pt idx="1389">
                  <c:v>-4.286794545974297E-2</c:v>
                </c:pt>
                <c:pt idx="1390">
                  <c:v>-5.1213683621452968E-2</c:v>
                </c:pt>
                <c:pt idx="1391">
                  <c:v>-5.1072230432271361E-2</c:v>
                </c:pt>
                <c:pt idx="1392">
                  <c:v>-5.5669459080670981E-2</c:v>
                </c:pt>
                <c:pt idx="1393">
                  <c:v>-3.9826701892340242E-2</c:v>
                </c:pt>
                <c:pt idx="1394">
                  <c:v>-4.2089952919244653E-2</c:v>
                </c:pt>
                <c:pt idx="1395">
                  <c:v>-3.5512379622303837E-2</c:v>
                </c:pt>
                <c:pt idx="1396">
                  <c:v>-2.8368993568636848E-2</c:v>
                </c:pt>
                <c:pt idx="1397">
                  <c:v>-2.5822836163369486E-2</c:v>
                </c:pt>
                <c:pt idx="1398">
                  <c:v>-3.4734387081805387E-2</c:v>
                </c:pt>
                <c:pt idx="1399">
                  <c:v>-4.4494657135330538E-2</c:v>
                </c:pt>
                <c:pt idx="1400">
                  <c:v>-5.2698942107858929E-2</c:v>
                </c:pt>
                <c:pt idx="1401">
                  <c:v>-5.2486762324086653E-2</c:v>
                </c:pt>
                <c:pt idx="1402">
                  <c:v>-3.6856184919528322E-2</c:v>
                </c:pt>
                <c:pt idx="1403">
                  <c:v>-1.910380967724706E-2</c:v>
                </c:pt>
                <c:pt idx="1404">
                  <c:v>-1.910380967724706E-2</c:v>
                </c:pt>
                <c:pt idx="1405">
                  <c:v>-2.5964289352550962E-2</c:v>
                </c:pt>
                <c:pt idx="1406">
                  <c:v>-2.6813008487640084E-2</c:v>
                </c:pt>
                <c:pt idx="1407">
                  <c:v>-3.353203497376251E-2</c:v>
                </c:pt>
                <c:pt idx="1408">
                  <c:v>-1.4365127839665958E-2</c:v>
                </c:pt>
                <c:pt idx="1409">
                  <c:v>-1.2455509785715435E-2</c:v>
                </c:pt>
                <c:pt idx="1410">
                  <c:v>-7.5046481643620553E-3</c:v>
                </c:pt>
                <c:pt idx="1411">
                  <c:v>-6.3022960563191765E-3</c:v>
                </c:pt>
                <c:pt idx="1412">
                  <c:v>-5.4535769212300557E-3</c:v>
                </c:pt>
                <c:pt idx="1413">
                  <c:v>-3.8268652456424864E-3</c:v>
                </c:pt>
                <c:pt idx="1414">
                  <c:v>-4.3219514077778506E-3</c:v>
                </c:pt>
                <c:pt idx="1415">
                  <c:v>-4.180498218596374E-3</c:v>
                </c:pt>
                <c:pt idx="1416">
                  <c:v>-3.048872705144169E-3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-3.0239429095572181E-3</c:v>
                </c:pt>
                <c:pt idx="1421">
                  <c:v>-2.6019973872933146E-3</c:v>
                </c:pt>
                <c:pt idx="1422">
                  <c:v>-1.075961081772649E-2</c:v>
                </c:pt>
                <c:pt idx="1423">
                  <c:v>-4.7820492523229854E-3</c:v>
                </c:pt>
                <c:pt idx="1424">
                  <c:v>-4.5710764911910985E-3</c:v>
                </c:pt>
                <c:pt idx="1425">
                  <c:v>-5.5556160431398608E-3</c:v>
                </c:pt>
                <c:pt idx="1426">
                  <c:v>-4.7820492523229854E-3</c:v>
                </c:pt>
                <c:pt idx="1427">
                  <c:v>-1.1955123130807269E-2</c:v>
                </c:pt>
                <c:pt idx="1428">
                  <c:v>-7.2433981321949554E-3</c:v>
                </c:pt>
                <c:pt idx="1429">
                  <c:v>-8.1576134304331745E-3</c:v>
                </c:pt>
                <c:pt idx="1430">
                  <c:v>-9.0015044749607222E-3</c:v>
                </c:pt>
                <c:pt idx="1431">
                  <c:v>0</c:v>
                </c:pt>
                <c:pt idx="1432">
                  <c:v>0</c:v>
                </c:pt>
                <c:pt idx="1433">
                  <c:v>-5.6810918359362604E-3</c:v>
                </c:pt>
                <c:pt idx="1434">
                  <c:v>-2.9098275257233631E-3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-3.3956214409535043E-3</c:v>
                </c:pt>
                <c:pt idx="1439">
                  <c:v>-4.2105705867823253E-3</c:v>
                </c:pt>
                <c:pt idx="1440">
                  <c:v>-3.6672711562298196E-3</c:v>
                </c:pt>
                <c:pt idx="1441">
                  <c:v>-3.5993587274107098E-3</c:v>
                </c:pt>
                <c:pt idx="1442">
                  <c:v>-4.0105391815932314E-3</c:v>
                </c:pt>
                <c:pt idx="1443">
                  <c:v>-5.4873759585519748E-3</c:v>
                </c:pt>
                <c:pt idx="1444">
                  <c:v>-1.606723606239599E-2</c:v>
                </c:pt>
                <c:pt idx="1445">
                  <c:v>-2.1596066181178999E-2</c:v>
                </c:pt>
                <c:pt idx="1446">
                  <c:v>-1.2381349316540733E-2</c:v>
                </c:pt>
                <c:pt idx="1447">
                  <c:v>-1.6954579167879732E-2</c:v>
                </c:pt>
                <c:pt idx="1448">
                  <c:v>-1.4360807013388897E-2</c:v>
                </c:pt>
                <c:pt idx="1449">
                  <c:v>-1.3336949583984618E-2</c:v>
                </c:pt>
                <c:pt idx="1450">
                  <c:v>-9.3097770283278938E-3</c:v>
                </c:pt>
                <c:pt idx="1451">
                  <c:v>-2.2110321844584554E-3</c:v>
                </c:pt>
                <c:pt idx="1452">
                  <c:v>-2.1427750224981869E-3</c:v>
                </c:pt>
                <c:pt idx="1453">
                  <c:v>-5.5556331205123691E-3</c:v>
                </c:pt>
                <c:pt idx="1454">
                  <c:v>-1.5384664442793178E-2</c:v>
                </c:pt>
                <c:pt idx="1455">
                  <c:v>-2.1664323343139266E-2</c:v>
                </c:pt>
                <c:pt idx="1456">
                  <c:v>-2.1118266047456993E-2</c:v>
                </c:pt>
                <c:pt idx="1457">
                  <c:v>-2.4326352659590371E-2</c:v>
                </c:pt>
                <c:pt idx="1458">
                  <c:v>-1.6203750386316527E-2</c:v>
                </c:pt>
                <c:pt idx="1459">
                  <c:v>-6.2382047401151799E-3</c:v>
                </c:pt>
                <c:pt idx="1460">
                  <c:v>-1.7332320507364499E-3</c:v>
                </c:pt>
                <c:pt idx="1461">
                  <c:v>-4.3270042052271579E-3</c:v>
                </c:pt>
                <c:pt idx="1462">
                  <c:v>-2.091349456157619E-2</c:v>
                </c:pt>
                <c:pt idx="1463">
                  <c:v>-2.0776980237655524E-2</c:v>
                </c:pt>
                <c:pt idx="1464">
                  <c:v>-3.4360155467751986E-2</c:v>
                </c:pt>
                <c:pt idx="1465">
                  <c:v>-3.7090441946163358E-2</c:v>
                </c:pt>
                <c:pt idx="1466">
                  <c:v>-3.429189830579172E-2</c:v>
                </c:pt>
                <c:pt idx="1467">
                  <c:v>-3.4837955601473992E-2</c:v>
                </c:pt>
                <c:pt idx="1468">
                  <c:v>-3.4837955601473992E-2</c:v>
                </c:pt>
                <c:pt idx="1469">
                  <c:v>-2.4735895631351982E-2</c:v>
                </c:pt>
                <c:pt idx="1470">
                  <c:v>-3.3404555200308099E-2</c:v>
                </c:pt>
                <c:pt idx="1471">
                  <c:v>-3.1425097503459808E-2</c:v>
                </c:pt>
                <c:pt idx="1472">
                  <c:v>-2.3848552525868365E-2</c:v>
                </c:pt>
                <c:pt idx="1473">
                  <c:v>-4.5963873001000279E-2</c:v>
                </c:pt>
                <c:pt idx="1474">
                  <c:v>-5.7431076210327912E-2</c:v>
                </c:pt>
                <c:pt idx="1475">
                  <c:v>-5.6611990266804434E-2</c:v>
                </c:pt>
                <c:pt idx="1476">
                  <c:v>-5.5861161485241353E-2</c:v>
                </c:pt>
                <c:pt idx="1477">
                  <c:v>-5.9137505259334998E-2</c:v>
                </c:pt>
                <c:pt idx="1478">
                  <c:v>-7.1833337383947718E-2</c:v>
                </c:pt>
                <c:pt idx="1479">
                  <c:v>-7.340325210903427E-2</c:v>
                </c:pt>
                <c:pt idx="1480">
                  <c:v>-6.8830022257695272E-2</c:v>
                </c:pt>
                <c:pt idx="1481">
                  <c:v>-4.9991045556657003E-2</c:v>
                </c:pt>
                <c:pt idx="1482">
                  <c:v>-4.9581502584895264E-2</c:v>
                </c:pt>
                <c:pt idx="1483">
                  <c:v>-4.7806816373927905E-2</c:v>
                </c:pt>
                <c:pt idx="1484">
                  <c:v>-3.4837955601473992E-2</c:v>
                </c:pt>
                <c:pt idx="1485">
                  <c:v>-3.6885670460282551E-2</c:v>
                </c:pt>
                <c:pt idx="1486">
                  <c:v>-4.1800186121422889E-2</c:v>
                </c:pt>
                <c:pt idx="1487">
                  <c:v>-3.4087126819910912E-2</c:v>
                </c:pt>
                <c:pt idx="1488">
                  <c:v>-2.9582154130532182E-2</c:v>
                </c:pt>
                <c:pt idx="1489">
                  <c:v>-2.937738264465125E-2</c:v>
                </c:pt>
                <c:pt idx="1490">
                  <c:v>-3.4155383981871179E-2</c:v>
                </c:pt>
                <c:pt idx="1491">
                  <c:v>-3.5520527221076799E-2</c:v>
                </c:pt>
                <c:pt idx="1492">
                  <c:v>-3.3814098172069713E-2</c:v>
                </c:pt>
                <c:pt idx="1493">
                  <c:v>-3.053775439797619E-2</c:v>
                </c:pt>
                <c:pt idx="1494">
                  <c:v>-2.760269643368389E-2</c:v>
                </c:pt>
                <c:pt idx="1495">
                  <c:v>-2.7193153461922279E-2</c:v>
                </c:pt>
                <c:pt idx="1496">
                  <c:v>-2.057220875177472E-2</c:v>
                </c:pt>
                <c:pt idx="1497">
                  <c:v>-2.0094408618052714E-2</c:v>
                </c:pt>
                <c:pt idx="1498">
                  <c:v>-2.610103887055773E-2</c:v>
                </c:pt>
                <c:pt idx="1499">
                  <c:v>-2.9718668454452719E-2</c:v>
                </c:pt>
                <c:pt idx="1500">
                  <c:v>-1.8319722407085355E-2</c:v>
                </c:pt>
                <c:pt idx="1501">
                  <c:v>-7.3985764934399968E-3</c:v>
                </c:pt>
                <c:pt idx="1502">
                  <c:v>-1.4770349985150635E-2</c:v>
                </c:pt>
                <c:pt idx="1503">
                  <c:v>-9.1050055424470883E-3</c:v>
                </c:pt>
                <c:pt idx="1504">
                  <c:v>-1.8034455732731089E-2</c:v>
                </c:pt>
                <c:pt idx="1505">
                  <c:v>-2.1043372772528331E-2</c:v>
                </c:pt>
                <c:pt idx="1506">
                  <c:v>-2.5164657475736339E-2</c:v>
                </c:pt>
                <c:pt idx="1507">
                  <c:v>-2.6469730965085616E-2</c:v>
                </c:pt>
                <c:pt idx="1508">
                  <c:v>-3.6979006958266135E-2</c:v>
                </c:pt>
                <c:pt idx="1509">
                  <c:v>-2.0631244302207592E-2</c:v>
                </c:pt>
                <c:pt idx="1510">
                  <c:v>0</c:v>
                </c:pt>
                <c:pt idx="1511">
                  <c:v>-2.2566871119320993E-3</c:v>
                </c:pt>
                <c:pt idx="1512">
                  <c:v>0</c:v>
                </c:pt>
                <c:pt idx="1513">
                  <c:v>-2.7295918061558538E-3</c:v>
                </c:pt>
                <c:pt idx="1514">
                  <c:v>-5.5956632026195191E-3</c:v>
                </c:pt>
                <c:pt idx="1515">
                  <c:v>-3.070790781925382E-3</c:v>
                </c:pt>
                <c:pt idx="1516">
                  <c:v>0</c:v>
                </c:pt>
                <c:pt idx="1517">
                  <c:v>-6.7910765765042595E-5</c:v>
                </c:pt>
                <c:pt idx="1518">
                  <c:v>-7.4701842341534446E-4</c:v>
                </c:pt>
                <c:pt idx="1519">
                  <c:v>-6.7910765765042595E-5</c:v>
                </c:pt>
                <c:pt idx="1520">
                  <c:v>-2.0373229729512776E-4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-1.1966330120236042E-3</c:v>
                </c:pt>
                <c:pt idx="1528">
                  <c:v>0</c:v>
                </c:pt>
                <c:pt idx="1529">
                  <c:v>-3.9116352911473988E-3</c:v>
                </c:pt>
                <c:pt idx="1530">
                  <c:v>-6.364694711019513E-3</c:v>
                </c:pt>
                <c:pt idx="1531">
                  <c:v>0</c:v>
                </c:pt>
                <c:pt idx="1532">
                  <c:v>-1.1227639500044033E-2</c:v>
                </c:pt>
                <c:pt idx="1533">
                  <c:v>-1.2548538264755642E-3</c:v>
                </c:pt>
                <c:pt idx="1534">
                  <c:v>-5.2835950588449884E-4</c:v>
                </c:pt>
                <c:pt idx="1535">
                  <c:v>-1.8492582705955049E-3</c:v>
                </c:pt>
                <c:pt idx="1536">
                  <c:v>0</c:v>
                </c:pt>
                <c:pt idx="1537">
                  <c:v>-1.9740471012087544E-4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-1.1806216097041719E-3</c:v>
                </c:pt>
                <c:pt idx="1542">
                  <c:v>0</c:v>
                </c:pt>
                <c:pt idx="1543">
                  <c:v>-1.2449318099553687E-2</c:v>
                </c:pt>
                <c:pt idx="1544">
                  <c:v>-1.8445848283631931E-2</c:v>
                </c:pt>
                <c:pt idx="1545">
                  <c:v>-8.8644359242894977E-3</c:v>
                </c:pt>
                <c:pt idx="1546">
                  <c:v>-2.7701362263404725E-2</c:v>
                </c:pt>
                <c:pt idx="1547">
                  <c:v>-2.1053035320187572E-2</c:v>
                </c:pt>
                <c:pt idx="1548">
                  <c:v>-8.7340765724618109E-3</c:v>
                </c:pt>
                <c:pt idx="1549">
                  <c:v>-1.0689466849878544E-2</c:v>
                </c:pt>
                <c:pt idx="1550">
                  <c:v>-7.4304830541838708E-3</c:v>
                </c:pt>
                <c:pt idx="1551">
                  <c:v>-2.150929305158561E-3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-2.2406875115267254E-3</c:v>
                </c:pt>
                <c:pt idx="1558">
                  <c:v>-8.3225536142422568E-4</c:v>
                </c:pt>
                <c:pt idx="1559">
                  <c:v>0</c:v>
                </c:pt>
                <c:pt idx="1560">
                  <c:v>-1.3146642480257144E-3</c:v>
                </c:pt>
                <c:pt idx="1561">
                  <c:v>-6.7756387916796381E-3</c:v>
                </c:pt>
                <c:pt idx="1562">
                  <c:v>-9.081579074895426E-3</c:v>
                </c:pt>
                <c:pt idx="1563">
                  <c:v>-2.1637582252480607E-3</c:v>
                </c:pt>
                <c:pt idx="1564">
                  <c:v>-1.0682926493795276E-2</c:v>
                </c:pt>
                <c:pt idx="1565">
                  <c:v>-2.7402432960519788E-3</c:v>
                </c:pt>
                <c:pt idx="1566">
                  <c:v>-6.9037465851916587E-3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-3.9550723153379376E-3</c:v>
                </c:pt>
                <c:pt idx="1571">
                  <c:v>0</c:v>
                </c:pt>
                <c:pt idx="1572">
                  <c:v>-1.0133150612692134E-2</c:v>
                </c:pt>
                <c:pt idx="1573">
                  <c:v>-6.1181286718141161E-3</c:v>
                </c:pt>
                <c:pt idx="1574">
                  <c:v>-1.0579264161678516E-2</c:v>
                </c:pt>
                <c:pt idx="1575">
                  <c:v>-3.8875609268818586E-3</c:v>
                </c:pt>
                <c:pt idx="1576">
                  <c:v>-4.4611354898649785E-4</c:v>
                </c:pt>
                <c:pt idx="1577">
                  <c:v>0</c:v>
                </c:pt>
                <c:pt idx="1578">
                  <c:v>0</c:v>
                </c:pt>
                <c:pt idx="1579">
                  <c:v>-2.4485072014594905E-3</c:v>
                </c:pt>
                <c:pt idx="1580">
                  <c:v>-2.5552370025487603E-2</c:v>
                </c:pt>
                <c:pt idx="1581">
                  <c:v>-1.1175237996404866E-2</c:v>
                </c:pt>
                <c:pt idx="1582">
                  <c:v>-2.5615152261422424E-2</c:v>
                </c:pt>
                <c:pt idx="1583">
                  <c:v>-3.1705029147103742E-2</c:v>
                </c:pt>
                <c:pt idx="1584">
                  <c:v>-2.3292209531832683E-2</c:v>
                </c:pt>
                <c:pt idx="1585">
                  <c:v>-1.8960235252327404E-2</c:v>
                </c:pt>
                <c:pt idx="1586">
                  <c:v>-8.8522952668151252E-3</c:v>
                </c:pt>
                <c:pt idx="1587">
                  <c:v>-8.2244729074664909E-3</c:v>
                </c:pt>
                <c:pt idx="1588">
                  <c:v>-4.2064098076355291E-3</c:v>
                </c:pt>
                <c:pt idx="1589">
                  <c:v>-5.9643124138115677E-3</c:v>
                </c:pt>
                <c:pt idx="1590">
                  <c:v>0</c:v>
                </c:pt>
                <c:pt idx="1591">
                  <c:v>0</c:v>
                </c:pt>
                <c:pt idx="1592">
                  <c:v>-8.7625565192319416E-3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-2.8146482403940895E-3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-4.6928379877265647E-3</c:v>
                </c:pt>
                <c:pt idx="1604">
                  <c:v>0</c:v>
                </c:pt>
                <c:pt idx="1605">
                  <c:v>-5.9869224983391786E-5</c:v>
                </c:pt>
                <c:pt idx="1606">
                  <c:v>0</c:v>
                </c:pt>
                <c:pt idx="1607">
                  <c:v>-7.4135754625609413E-3</c:v>
                </c:pt>
                <c:pt idx="1608">
                  <c:v>-1.0283346609358831E-2</c:v>
                </c:pt>
                <c:pt idx="1609">
                  <c:v>-1.1120363193841413E-2</c:v>
                </c:pt>
                <c:pt idx="1610">
                  <c:v>-5.2014602035709975E-3</c:v>
                </c:pt>
                <c:pt idx="1611">
                  <c:v>-1.1658445283865976E-2</c:v>
                </c:pt>
                <c:pt idx="1612">
                  <c:v>-8.0114444514771954E-3</c:v>
                </c:pt>
                <c:pt idx="1613">
                  <c:v>-2.2240726387683041E-2</c:v>
                </c:pt>
                <c:pt idx="1614">
                  <c:v>-1.6859905487437189E-2</c:v>
                </c:pt>
                <c:pt idx="1615">
                  <c:v>-2.1583070499875099E-2</c:v>
                </c:pt>
                <c:pt idx="1616">
                  <c:v>-3.5274270346056381E-2</c:v>
                </c:pt>
                <c:pt idx="1617">
                  <c:v>-2.6545383107879766E-2</c:v>
                </c:pt>
                <c:pt idx="1618">
                  <c:v>-1.4169495037314156E-2</c:v>
                </c:pt>
                <c:pt idx="1619">
                  <c:v>-1.4169495037314156E-2</c:v>
                </c:pt>
                <c:pt idx="1620">
                  <c:v>-2.4333267848889714E-2</c:v>
                </c:pt>
                <c:pt idx="1621">
                  <c:v>-3.2404499199258599E-2</c:v>
                </c:pt>
                <c:pt idx="1622">
                  <c:v>-1.7696922071919773E-2</c:v>
                </c:pt>
                <c:pt idx="1623">
                  <c:v>-2.3854972657756733E-2</c:v>
                </c:pt>
                <c:pt idx="1624">
                  <c:v>-1.6321823397412626E-2</c:v>
                </c:pt>
                <c:pt idx="1625">
                  <c:v>-8.5495265415017584E-3</c:v>
                </c:pt>
                <c:pt idx="1626">
                  <c:v>-2.2240726387683041E-2</c:v>
                </c:pt>
                <c:pt idx="1627">
                  <c:v>-4.6454420438789487E-2</c:v>
                </c:pt>
                <c:pt idx="1628">
                  <c:v>-4.3411334461496885E-2</c:v>
                </c:pt>
                <c:pt idx="1629">
                  <c:v>-5.5438950783962215E-2</c:v>
                </c:pt>
                <c:pt idx="1630">
                  <c:v>-4.6366046296108264E-2</c:v>
                </c:pt>
                <c:pt idx="1631">
                  <c:v>-3.6932629047147621E-2</c:v>
                </c:pt>
                <c:pt idx="1632">
                  <c:v>-3.1284595789808002E-2</c:v>
                </c:pt>
                <c:pt idx="1633">
                  <c:v>-3.5250236161982584E-2</c:v>
                </c:pt>
                <c:pt idx="1634">
                  <c:v>-2.9602202904643077E-2</c:v>
                </c:pt>
                <c:pt idx="1635">
                  <c:v>-3.0503484807410022E-2</c:v>
                </c:pt>
                <c:pt idx="1636">
                  <c:v>-3.0082886586118737E-2</c:v>
                </c:pt>
                <c:pt idx="1637">
                  <c:v>-1.9628016514022177E-2</c:v>
                </c:pt>
                <c:pt idx="1638">
                  <c:v>-1.4040068716867152E-2</c:v>
                </c:pt>
                <c:pt idx="1639">
                  <c:v>-6.9499844151005487E-3</c:v>
                </c:pt>
                <c:pt idx="1640">
                  <c:v>-6.5894716539936391E-3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-3.743472727714226E-3</c:v>
                </c:pt>
                <c:pt idx="1645">
                  <c:v>-1.1884040405442124E-3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-2.1221043307916047E-3</c:v>
                </c:pt>
                <c:pt idx="1650">
                  <c:v>-5.7768395671551134E-3</c:v>
                </c:pt>
                <c:pt idx="1651">
                  <c:v>-3.3599985237535517E-3</c:v>
                </c:pt>
                <c:pt idx="1652">
                  <c:v>-2.2989463583577494E-3</c:v>
                </c:pt>
                <c:pt idx="1653">
                  <c:v>-5.3642081695011307E-3</c:v>
                </c:pt>
                <c:pt idx="1654">
                  <c:v>-5.3642081695011307E-3</c:v>
                </c:pt>
                <c:pt idx="1655">
                  <c:v>-4.6568400592374047E-3</c:v>
                </c:pt>
                <c:pt idx="1656">
                  <c:v>0</c:v>
                </c:pt>
                <c:pt idx="1657">
                  <c:v>0</c:v>
                </c:pt>
                <c:pt idx="1658">
                  <c:v>-1.4611942033463925E-3</c:v>
                </c:pt>
                <c:pt idx="1659">
                  <c:v>-7.1306277123304373E-3</c:v>
                </c:pt>
                <c:pt idx="1660">
                  <c:v>-1.0345254959692501E-2</c:v>
                </c:pt>
                <c:pt idx="1661">
                  <c:v>-6.7214933353934051E-3</c:v>
                </c:pt>
                <c:pt idx="1662">
                  <c:v>-9.5854339739524196E-3</c:v>
                </c:pt>
                <c:pt idx="1663">
                  <c:v>-1.0754389336629533E-2</c:v>
                </c:pt>
                <c:pt idx="1664">
                  <c:v>-7.8320009299367478E-3</c:v>
                </c:pt>
                <c:pt idx="1665">
                  <c:v>-1.2916956757582025E-2</c:v>
                </c:pt>
                <c:pt idx="1666">
                  <c:v>-2.6710630037172098E-2</c:v>
                </c:pt>
                <c:pt idx="1667">
                  <c:v>-2.992525728453416E-2</c:v>
                </c:pt>
                <c:pt idx="1668">
                  <c:v>-3.612072070672278E-2</c:v>
                </c:pt>
                <c:pt idx="1669">
                  <c:v>-3.1386451487880551E-2</c:v>
                </c:pt>
                <c:pt idx="1670">
                  <c:v>-3.7348123837533879E-2</c:v>
                </c:pt>
                <c:pt idx="1671">
                  <c:v>-2.8580958617455521E-2</c:v>
                </c:pt>
                <c:pt idx="1672">
                  <c:v>-2.5307883601959475E-2</c:v>
                </c:pt>
                <c:pt idx="1673">
                  <c:v>-2.893164522625857E-2</c:v>
                </c:pt>
                <c:pt idx="1674">
                  <c:v>-4.4537199317998086E-2</c:v>
                </c:pt>
                <c:pt idx="1675">
                  <c:v>-4.11472287662345E-2</c:v>
                </c:pt>
                <c:pt idx="1676">
                  <c:v>-3.9627586794754123E-2</c:v>
                </c:pt>
                <c:pt idx="1677">
                  <c:v>-4.2666870737714663E-2</c:v>
                </c:pt>
                <c:pt idx="1678">
                  <c:v>-3.8341735895809255E-2</c:v>
                </c:pt>
                <c:pt idx="1679">
                  <c:v>-3.0392839429604964E-2</c:v>
                </c:pt>
                <c:pt idx="1680">
                  <c:v>-2.9165436298794079E-2</c:v>
                </c:pt>
                <c:pt idx="1681">
                  <c:v>-2.8697854153723064E-2</c:v>
                </c:pt>
                <c:pt idx="1682">
                  <c:v>-1.9404659020440133E-2</c:v>
                </c:pt>
                <c:pt idx="1683">
                  <c:v>-1.2157135771841944E-2</c:v>
                </c:pt>
                <c:pt idx="1684">
                  <c:v>-9.0594040607476327E-3</c:v>
                </c:pt>
                <c:pt idx="1685">
                  <c:v>-1.168955362677114E-2</c:v>
                </c:pt>
                <c:pt idx="1686">
                  <c:v>-9.4685384376846649E-3</c:v>
                </c:pt>
                <c:pt idx="1687">
                  <c:v>-3.7406571605668494E-3</c:v>
                </c:pt>
                <c:pt idx="1688">
                  <c:v>0</c:v>
                </c:pt>
                <c:pt idx="1689">
                  <c:v>0</c:v>
                </c:pt>
                <c:pt idx="1690">
                  <c:v>-1.6744332299936189E-3</c:v>
                </c:pt>
                <c:pt idx="1691">
                  <c:v>-8.6149571751777468E-3</c:v>
                </c:pt>
                <c:pt idx="1692">
                  <c:v>-1.3192410775732806E-2</c:v>
                </c:pt>
                <c:pt idx="1693">
                  <c:v>-1.5513449941403695E-2</c:v>
                </c:pt>
                <c:pt idx="1694">
                  <c:v>-1.8356722919350765E-2</c:v>
                </c:pt>
                <c:pt idx="1695">
                  <c:v>-1.4585034275135463E-2</c:v>
                </c:pt>
                <c:pt idx="1696">
                  <c:v>-1.9111060648193949E-2</c:v>
                </c:pt>
                <c:pt idx="1697">
                  <c:v>-2.4333398770953866E-2</c:v>
                </c:pt>
                <c:pt idx="1698">
                  <c:v>-1.6615943545097597E-2</c:v>
                </c:pt>
                <c:pt idx="1699">
                  <c:v>-1.7544359211366035E-2</c:v>
                </c:pt>
                <c:pt idx="1700">
                  <c:v>-2.6596411957483003E-2</c:v>
                </c:pt>
                <c:pt idx="1701">
                  <c:v>-1.9227112606477453E-2</c:v>
                </c:pt>
                <c:pt idx="1702">
                  <c:v>-2.7698905561176906E-2</c:v>
                </c:pt>
                <c:pt idx="1703">
                  <c:v>-3.901397149382322E-2</c:v>
                </c:pt>
                <c:pt idx="1704">
                  <c:v>-3.8317659744121997E-2</c:v>
                </c:pt>
                <c:pt idx="1705">
                  <c:v>-1.7602385190507788E-2</c:v>
                </c:pt>
                <c:pt idx="1706">
                  <c:v>-1.1277553464054176E-2</c:v>
                </c:pt>
                <c:pt idx="1707">
                  <c:v>-7.3317868824134139E-3</c:v>
                </c:pt>
                <c:pt idx="1708">
                  <c:v>-1.4527008295993503E-2</c:v>
                </c:pt>
                <c:pt idx="1709">
                  <c:v>-7.7485123939258801E-4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-4.7851505700058014E-3</c:v>
                </c:pt>
                <c:pt idx="1715">
                  <c:v>-1.4811180335732048E-3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-4.9632531589565883E-3</c:v>
                </c:pt>
                <c:pt idx="1720">
                  <c:v>-7.7832833629092602E-3</c:v>
                </c:pt>
                <c:pt idx="1721">
                  <c:v>-5.4144579915890237E-3</c:v>
                </c:pt>
                <c:pt idx="1722">
                  <c:v>-1.9176205386878004E-3</c:v>
                </c:pt>
                <c:pt idx="1723">
                  <c:v>-5.0760543671148498E-3</c:v>
                </c:pt>
                <c:pt idx="1724">
                  <c:v>0</c:v>
                </c:pt>
                <c:pt idx="1725">
                  <c:v>-1.2633735313707994E-2</c:v>
                </c:pt>
                <c:pt idx="1726">
                  <c:v>0</c:v>
                </c:pt>
                <c:pt idx="1727">
                  <c:v>0</c:v>
                </c:pt>
                <c:pt idx="1728">
                  <c:v>-2.0287054436580469E-3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-3.496444009354672E-3</c:v>
                </c:pt>
                <c:pt idx="1733">
                  <c:v>-5.6609093484788027E-3</c:v>
                </c:pt>
                <c:pt idx="1734">
                  <c:v>-8.7688595790162676E-3</c:v>
                </c:pt>
                <c:pt idx="1735">
                  <c:v>-7.76987557634416E-4</c:v>
                </c:pt>
                <c:pt idx="1736">
                  <c:v>0</c:v>
                </c:pt>
                <c:pt idx="1737">
                  <c:v>-9.9478805385378485E-4</c:v>
                </c:pt>
                <c:pt idx="1738">
                  <c:v>-7.184580388945106E-4</c:v>
                </c:pt>
                <c:pt idx="1739">
                  <c:v>0</c:v>
                </c:pt>
                <c:pt idx="1740">
                  <c:v>-6.6205776801842454E-4</c:v>
                </c:pt>
                <c:pt idx="1741">
                  <c:v>-3.2551173594233579E-3</c:v>
                </c:pt>
                <c:pt idx="1742">
                  <c:v>-7.5584928515425214E-3</c:v>
                </c:pt>
                <c:pt idx="1743">
                  <c:v>-7.6688358128788594E-3</c:v>
                </c:pt>
                <c:pt idx="1744">
                  <c:v>-1.2027382785666193E-2</c:v>
                </c:pt>
                <c:pt idx="1745">
                  <c:v>-9.9308665202763676E-4</c:v>
                </c:pt>
                <c:pt idx="1746">
                  <c:v>0</c:v>
                </c:pt>
                <c:pt idx="1747">
                  <c:v>-3.5806149043053231E-3</c:v>
                </c:pt>
                <c:pt idx="1748">
                  <c:v>-1.4763150682366367E-2</c:v>
                </c:pt>
                <c:pt idx="1749">
                  <c:v>-1.8013247287812686E-2</c:v>
                </c:pt>
                <c:pt idx="1750">
                  <c:v>-1.8123420054098956E-2</c:v>
                </c:pt>
                <c:pt idx="1751">
                  <c:v>-1.2008831525208458E-2</c:v>
                </c:pt>
                <c:pt idx="1752">
                  <c:v>-1.5148755364368507E-2</c:v>
                </c:pt>
                <c:pt idx="1753">
                  <c:v>0</c:v>
                </c:pt>
                <c:pt idx="1754">
                  <c:v>-1.1549054590680469E-3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-5.4327103691828449E-5</c:v>
                </c:pt>
                <c:pt idx="1760">
                  <c:v>-2.1730841476711932E-4</c:v>
                </c:pt>
                <c:pt idx="1761">
                  <c:v>0</c:v>
                </c:pt>
                <c:pt idx="1762">
                  <c:v>-9.5727324705960452E-3</c:v>
                </c:pt>
                <c:pt idx="1763">
                  <c:v>-9.7349821734874012E-3</c:v>
                </c:pt>
                <c:pt idx="1764">
                  <c:v>-1.2601393591236574E-2</c:v>
                </c:pt>
                <c:pt idx="1765">
                  <c:v>-6.5440713499555154E-3</c:v>
                </c:pt>
                <c:pt idx="1766">
                  <c:v>-6.327738412766782E-3</c:v>
                </c:pt>
                <c:pt idx="1767">
                  <c:v>-5.6787396012009678E-3</c:v>
                </c:pt>
                <c:pt idx="1768">
                  <c:v>-2.9745778863433459E-3</c:v>
                </c:pt>
                <c:pt idx="1769">
                  <c:v>-1.6224970289145733E-2</c:v>
                </c:pt>
                <c:pt idx="1770">
                  <c:v>-5.516489898309611E-3</c:v>
                </c:pt>
                <c:pt idx="1771">
                  <c:v>-1.6224970289155027E-4</c:v>
                </c:pt>
                <c:pt idx="1772">
                  <c:v>-1.4602473260231781E-3</c:v>
                </c:pt>
                <c:pt idx="1773">
                  <c:v>-5.6787396012009678E-3</c:v>
                </c:pt>
                <c:pt idx="1774">
                  <c:v>-2.7582449491548055E-3</c:v>
                </c:pt>
                <c:pt idx="1775">
                  <c:v>-2.1092461375889918E-3</c:v>
                </c:pt>
                <c:pt idx="1776">
                  <c:v>-1.0275814516459042E-2</c:v>
                </c:pt>
                <c:pt idx="1777">
                  <c:v>-3.1368275892348377E-2</c:v>
                </c:pt>
                <c:pt idx="1778">
                  <c:v>-3.6127600510497813E-2</c:v>
                </c:pt>
                <c:pt idx="1779">
                  <c:v>-3.0394777674999658E-2</c:v>
                </c:pt>
                <c:pt idx="1780">
                  <c:v>-3.9697093974109983E-2</c:v>
                </c:pt>
                <c:pt idx="1781">
                  <c:v>-2.9529445926245304E-2</c:v>
                </c:pt>
                <c:pt idx="1782">
                  <c:v>-3.520818552744627E-2</c:v>
                </c:pt>
                <c:pt idx="1783">
                  <c:v>-5.6895562480604435E-2</c:v>
                </c:pt>
                <c:pt idx="1784">
                  <c:v>-5.0297407896351738E-2</c:v>
                </c:pt>
                <c:pt idx="1785">
                  <c:v>-5.1487239050889193E-2</c:v>
                </c:pt>
                <c:pt idx="1786">
                  <c:v>-3.8994011928246981E-2</c:v>
                </c:pt>
                <c:pt idx="1787">
                  <c:v>-2.7095700382873407E-2</c:v>
                </c:pt>
                <c:pt idx="1788">
                  <c:v>-2.5310953651067322E-2</c:v>
                </c:pt>
                <c:pt idx="1789">
                  <c:v>-1.4656556494528383E-2</c:v>
                </c:pt>
                <c:pt idx="1790">
                  <c:v>-1.4169807385853925E-2</c:v>
                </c:pt>
                <c:pt idx="1791">
                  <c:v>-9.0859833619215871E-3</c:v>
                </c:pt>
                <c:pt idx="1792">
                  <c:v>-3.6235766979091596E-3</c:v>
                </c:pt>
                <c:pt idx="1793">
                  <c:v>-2.4337455433718989E-3</c:v>
                </c:pt>
                <c:pt idx="1794">
                  <c:v>-9.0319001276244048E-3</c:v>
                </c:pt>
                <c:pt idx="1795">
                  <c:v>-3.1909108235320797E-3</c:v>
                </c:pt>
                <c:pt idx="1796">
                  <c:v>-4.3266587437721573E-3</c:v>
                </c:pt>
                <c:pt idx="1797">
                  <c:v>0</c:v>
                </c:pt>
                <c:pt idx="1798">
                  <c:v>-3.7813272598216668E-4</c:v>
                </c:pt>
                <c:pt idx="1799">
                  <c:v>-3.2411376512754379E-4</c:v>
                </c:pt>
                <c:pt idx="1800">
                  <c:v>0</c:v>
                </c:pt>
                <c:pt idx="1801">
                  <c:v>0</c:v>
                </c:pt>
                <c:pt idx="1802">
                  <c:v>-7.0241217374615462E-3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-5.305879031441311E-4</c:v>
                </c:pt>
                <c:pt idx="1808">
                  <c:v>-5.4650554023834685E-3</c:v>
                </c:pt>
                <c:pt idx="1809">
                  <c:v>-5.1997614508114973E-3</c:v>
                </c:pt>
                <c:pt idx="1810">
                  <c:v>-1.6342107416835783E-2</c:v>
                </c:pt>
                <c:pt idx="1811">
                  <c:v>-1.9101164513184731E-2</c:v>
                </c:pt>
                <c:pt idx="1812">
                  <c:v>-1.0240346530679508E-2</c:v>
                </c:pt>
                <c:pt idx="1813">
                  <c:v>-3.183527418864217E-3</c:v>
                </c:pt>
                <c:pt idx="1814">
                  <c:v>-8.489406450304389E-3</c:v>
                </c:pt>
                <c:pt idx="1815">
                  <c:v>-2.7059983060345179E-3</c:v>
                </c:pt>
                <c:pt idx="1816">
                  <c:v>-6.5548816501819242E-3</c:v>
                </c:pt>
                <c:pt idx="1817">
                  <c:v>-1.0677216816490847E-2</c:v>
                </c:pt>
                <c:pt idx="1818">
                  <c:v>-5.9850707052433892E-3</c:v>
                </c:pt>
                <c:pt idx="1819">
                  <c:v>-1.3129929556461181E-2</c:v>
                </c:pt>
                <c:pt idx="1820">
                  <c:v>-1.5209403401218631E-2</c:v>
                </c:pt>
                <c:pt idx="1821">
                  <c:v>-1.0357297763451312E-2</c:v>
                </c:pt>
                <c:pt idx="1822">
                  <c:v>-2.2526817531147258E-3</c:v>
                </c:pt>
                <c:pt idx="1823">
                  <c:v>0</c:v>
                </c:pt>
                <c:pt idx="1824">
                  <c:v>0</c:v>
                </c:pt>
                <c:pt idx="1825">
                  <c:v>-1.3227866169355027E-3</c:v>
                </c:pt>
                <c:pt idx="1826">
                  <c:v>-1.3122043240000209E-2</c:v>
                </c:pt>
                <c:pt idx="1827">
                  <c:v>-2.4021804963548683E-2</c:v>
                </c:pt>
                <c:pt idx="1828">
                  <c:v>-2.000053364806486E-2</c:v>
                </c:pt>
                <c:pt idx="1829">
                  <c:v>-9.4711521772581544E-3</c:v>
                </c:pt>
                <c:pt idx="1830">
                  <c:v>-3.0291781146265725E-2</c:v>
                </c:pt>
                <c:pt idx="1831">
                  <c:v>-3.8995749467258672E-2</c:v>
                </c:pt>
                <c:pt idx="1832">
                  <c:v>-3.1428827150355693E-2</c:v>
                </c:pt>
                <c:pt idx="1833">
                  <c:v>-2.4762565469032594E-2</c:v>
                </c:pt>
                <c:pt idx="1834">
                  <c:v>-1.4577076137072015E-2</c:v>
                </c:pt>
                <c:pt idx="1835">
                  <c:v>-1.3174954704677711E-2</c:v>
                </c:pt>
                <c:pt idx="1836">
                  <c:v>-9.7357095006452912E-3</c:v>
                </c:pt>
                <c:pt idx="1837">
                  <c:v>-5.238235003064696E-3</c:v>
                </c:pt>
                <c:pt idx="1838">
                  <c:v>-7.5663394488710602E-3</c:v>
                </c:pt>
                <c:pt idx="1839">
                  <c:v>-5.5557037911291487E-3</c:v>
                </c:pt>
                <c:pt idx="1840">
                  <c:v>-1.3704069351451799E-2</c:v>
                </c:pt>
                <c:pt idx="1841">
                  <c:v>-1.0608716286265507E-2</c:v>
                </c:pt>
                <c:pt idx="1842">
                  <c:v>-5.9789955085484195E-3</c:v>
                </c:pt>
                <c:pt idx="1843">
                  <c:v>-3.0159534866129609E-3</c:v>
                </c:pt>
                <c:pt idx="1844">
                  <c:v>-2.9365539080394407E-3</c:v>
                </c:pt>
                <c:pt idx="1845">
                  <c:v>-4.3387401035484639E-3</c:v>
                </c:pt>
                <c:pt idx="1846">
                  <c:v>-2.4339273751613701E-3</c:v>
                </c:pt>
                <c:pt idx="1847">
                  <c:v>-1.1111407582258297E-2</c:v>
                </c:pt>
                <c:pt idx="1848">
                  <c:v>-5.291146467742011E-3</c:v>
                </c:pt>
                <c:pt idx="1849">
                  <c:v>-6.3757991120718602E-3</c:v>
                </c:pt>
                <c:pt idx="1850">
                  <c:v>-4.8678547503227402E-3</c:v>
                </c:pt>
                <c:pt idx="1851">
                  <c:v>0</c:v>
                </c:pt>
                <c:pt idx="1852">
                  <c:v>0</c:v>
                </c:pt>
                <c:pt idx="1853">
                  <c:v>-4.7349741041412792E-3</c:v>
                </c:pt>
                <c:pt idx="1854">
                  <c:v>-1.3468370785113117E-2</c:v>
                </c:pt>
                <c:pt idx="1855">
                  <c:v>-1.0048667265455549E-2</c:v>
                </c:pt>
                <c:pt idx="1856">
                  <c:v>-6.4185204522804427E-3</c:v>
                </c:pt>
                <c:pt idx="1857">
                  <c:v>-1.2679208434422967E-2</c:v>
                </c:pt>
                <c:pt idx="1858">
                  <c:v>-4.3666983404858258E-3</c:v>
                </c:pt>
                <c:pt idx="1859">
                  <c:v>-1.9466004650357551E-3</c:v>
                </c:pt>
                <c:pt idx="1860">
                  <c:v>0</c:v>
                </c:pt>
                <c:pt idx="1861">
                  <c:v>0</c:v>
                </c:pt>
                <c:pt idx="1862">
                  <c:v>-7.3055564639423493E-4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-4.9223427815019117E-4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-3.4744406348202399E-3</c:v>
                </c:pt>
                <c:pt idx="1873">
                  <c:v>-1.0525511334896587E-2</c:v>
                </c:pt>
                <c:pt idx="1874">
                  <c:v>-7.5109231370378447E-3</c:v>
                </c:pt>
                <c:pt idx="1875">
                  <c:v>-6.6934076935507188E-3</c:v>
                </c:pt>
                <c:pt idx="1876">
                  <c:v>-3.934293071781737E-3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-3.0731533523400674E-4</c:v>
                </c:pt>
                <c:pt idx="1881">
                  <c:v>-6.326744176076096E-3</c:v>
                </c:pt>
                <c:pt idx="1882">
                  <c:v>-1.8376785998548064E-3</c:v>
                </c:pt>
                <c:pt idx="1883">
                  <c:v>-2.5518481233445609E-3</c:v>
                </c:pt>
                <c:pt idx="1884">
                  <c:v>-6.1338798815823901E-4</c:v>
                </c:pt>
                <c:pt idx="1885">
                  <c:v>-1.1235090763652325E-3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-3.4797230226715522E-3</c:v>
                </c:pt>
                <c:pt idx="1890">
                  <c:v>-9.8844306151251726E-3</c:v>
                </c:pt>
                <c:pt idx="1891">
                  <c:v>-5.4465229920076935E-3</c:v>
                </c:pt>
                <c:pt idx="1892">
                  <c:v>-9.3801229306799769E-3</c:v>
                </c:pt>
                <c:pt idx="1893">
                  <c:v>-8.018492182678142E-3</c:v>
                </c:pt>
                <c:pt idx="1894">
                  <c:v>-3.0258461066710006E-3</c:v>
                </c:pt>
                <c:pt idx="1895">
                  <c:v>-4.8917845391180312E-3</c:v>
                </c:pt>
                <c:pt idx="1896">
                  <c:v>-1.210338442668436E-3</c:v>
                </c:pt>
                <c:pt idx="1897">
                  <c:v>-1.2557261342684554E-2</c:v>
                </c:pt>
                <c:pt idx="1898">
                  <c:v>-2.4715990619999634E-3</c:v>
                </c:pt>
                <c:pt idx="1899">
                  <c:v>-4.3370460862283688E-3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-4.6794420117955782E-3</c:v>
                </c:pt>
                <c:pt idx="1904">
                  <c:v>-4.2769093656194936E-3</c:v>
                </c:pt>
                <c:pt idx="1905">
                  <c:v>-8.5538187312389873E-3</c:v>
                </c:pt>
                <c:pt idx="1906">
                  <c:v>-8.4028689889229791E-3</c:v>
                </c:pt>
                <c:pt idx="1907">
                  <c:v>-2.7976018909228514E-2</c:v>
                </c:pt>
                <c:pt idx="1908">
                  <c:v>-3.0944697174776225E-2</c:v>
                </c:pt>
                <c:pt idx="1909">
                  <c:v>-2.3950692447469096E-2</c:v>
                </c:pt>
                <c:pt idx="1910">
                  <c:v>-3.3410209632603785E-2</c:v>
                </c:pt>
                <c:pt idx="1911">
                  <c:v>-3.3108310147971942E-2</c:v>
                </c:pt>
                <c:pt idx="1912">
                  <c:v>-3.8341234548259259E-2</c:v>
                </c:pt>
                <c:pt idx="1913">
                  <c:v>-2.7221270197648646E-2</c:v>
                </c:pt>
                <c:pt idx="1914">
                  <c:v>-2.4428669321331132E-2</c:v>
                </c:pt>
                <c:pt idx="1915">
                  <c:v>-2.576208935526085E-2</c:v>
                </c:pt>
                <c:pt idx="1916">
                  <c:v>-1.917061727412963E-2</c:v>
                </c:pt>
                <c:pt idx="1917">
                  <c:v>-1.4541491843106172E-2</c:v>
                </c:pt>
                <c:pt idx="1918">
                  <c:v>-1.4742758166194305E-2</c:v>
                </c:pt>
                <c:pt idx="1919">
                  <c:v>-6.4908389195873347E-3</c:v>
                </c:pt>
                <c:pt idx="1920">
                  <c:v>-1.3082311000719628E-3</c:v>
                </c:pt>
                <c:pt idx="1921">
                  <c:v>0</c:v>
                </c:pt>
                <c:pt idx="1922">
                  <c:v>0</c:v>
                </c:pt>
                <c:pt idx="1923">
                  <c:v>-1.5531712313459273E-3</c:v>
                </c:pt>
                <c:pt idx="1924">
                  <c:v>0</c:v>
                </c:pt>
                <c:pt idx="1925">
                  <c:v>0</c:v>
                </c:pt>
                <c:pt idx="1926">
                  <c:v>-3.9915848542705135E-4</c:v>
                </c:pt>
                <c:pt idx="1927">
                  <c:v>-9.4800140288904794E-4</c:v>
                </c:pt>
                <c:pt idx="1928">
                  <c:v>0</c:v>
                </c:pt>
                <c:pt idx="1929">
                  <c:v>-4.9800389001093258E-4</c:v>
                </c:pt>
                <c:pt idx="1930">
                  <c:v>-1.0458081690229055E-3</c:v>
                </c:pt>
                <c:pt idx="1931">
                  <c:v>-2.4895341843881162E-3</c:v>
                </c:pt>
                <c:pt idx="1932">
                  <c:v>0</c:v>
                </c:pt>
                <c:pt idx="1933">
                  <c:v>-2.5844719197778737E-3</c:v>
                </c:pt>
                <c:pt idx="1934">
                  <c:v>-8.8965475700049229E-3</c:v>
                </c:pt>
                <c:pt idx="1935">
                  <c:v>-5.1689438395559235E-3</c:v>
                </c:pt>
                <c:pt idx="1936">
                  <c:v>-4.0258120288847983E-3</c:v>
                </c:pt>
                <c:pt idx="1937">
                  <c:v>-9.8408738483852787E-3</c:v>
                </c:pt>
                <c:pt idx="1938">
                  <c:v>-1.0581430509929378E-2</c:v>
                </c:pt>
                <c:pt idx="1939">
                  <c:v>-3.1311871335770462E-3</c:v>
                </c:pt>
                <c:pt idx="1940">
                  <c:v>-1.7892497906155053E-3</c:v>
                </c:pt>
                <c:pt idx="1941">
                  <c:v>0</c:v>
                </c:pt>
                <c:pt idx="1942">
                  <c:v>-8.9546047866719436E-4</c:v>
                </c:pt>
                <c:pt idx="1943">
                  <c:v>-8.6010414704854512E-3</c:v>
                </c:pt>
                <c:pt idx="1944">
                  <c:v>-1.427458350892848E-2</c:v>
                </c:pt>
                <c:pt idx="1945">
                  <c:v>-6.5605570531506773E-3</c:v>
                </c:pt>
                <c:pt idx="1946">
                  <c:v>-2.2585824916121336E-2</c:v>
                </c:pt>
                <c:pt idx="1947">
                  <c:v>-1.4822030547725613E-2</c:v>
                </c:pt>
                <c:pt idx="1948">
                  <c:v>-1.6613675401970781E-2</c:v>
                </c:pt>
                <c:pt idx="1949">
                  <c:v>-1.9201606858102689E-2</c:v>
                </c:pt>
                <c:pt idx="1950">
                  <c:v>-3.2489639527087673E-2</c:v>
                </c:pt>
                <c:pt idx="1951">
                  <c:v>-3.2340335789233912E-2</c:v>
                </c:pt>
                <c:pt idx="1952">
                  <c:v>-2.1690002488998755E-2</c:v>
                </c:pt>
                <c:pt idx="1953">
                  <c:v>-2.2834664479210943E-2</c:v>
                </c:pt>
                <c:pt idx="1954">
                  <c:v>-3.79143420024411E-2</c:v>
                </c:pt>
                <c:pt idx="1955">
                  <c:v>-2.1092787537583698E-2</c:v>
                </c:pt>
                <c:pt idx="1956">
                  <c:v>-4.0502273458573004E-2</c:v>
                </c:pt>
                <c:pt idx="1957">
                  <c:v>-5.1451214234515694E-2</c:v>
                </c:pt>
                <c:pt idx="1958">
                  <c:v>-6.7029113806608323E-2</c:v>
                </c:pt>
                <c:pt idx="1959">
                  <c:v>-6.5585301418005337E-2</c:v>
                </c:pt>
                <c:pt idx="1960">
                  <c:v>-7.1905826320481342E-2</c:v>
                </c:pt>
                <c:pt idx="1961">
                  <c:v>-7.2702112922368084E-2</c:v>
                </c:pt>
                <c:pt idx="1962">
                  <c:v>-6.1753172146425402E-2</c:v>
                </c:pt>
                <c:pt idx="1963">
                  <c:v>-5.26456441373458E-2</c:v>
                </c:pt>
                <c:pt idx="1964">
                  <c:v>-3.3883141080389471E-2</c:v>
                </c:pt>
                <c:pt idx="1965">
                  <c:v>-4.0751113021662615E-2</c:v>
                </c:pt>
                <c:pt idx="1966">
                  <c:v>-2.960310059524824E-2</c:v>
                </c:pt>
                <c:pt idx="1967">
                  <c:v>-2.2137913702560044E-2</c:v>
                </c:pt>
                <c:pt idx="1968">
                  <c:v>-2.3481647343243921E-2</c:v>
                </c:pt>
                <c:pt idx="1969">
                  <c:v>-1.2283867004211626E-2</c:v>
                </c:pt>
                <c:pt idx="1970">
                  <c:v>-1.3776904382749266E-2</c:v>
                </c:pt>
                <c:pt idx="1971">
                  <c:v>-7.4563794802732612E-3</c:v>
                </c:pt>
                <c:pt idx="1972">
                  <c:v>0</c:v>
                </c:pt>
                <c:pt idx="1973">
                  <c:v>0</c:v>
                </c:pt>
                <c:pt idx="1974">
                  <c:v>-3.4683607722210664E-3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-1.0527078605411379E-3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-1.6050236385051684E-3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-7.2353857194358887E-4</c:v>
                </c:pt>
                <c:pt idx="1990">
                  <c:v>0</c:v>
                </c:pt>
                <c:pt idx="1991">
                  <c:v>-2.1184966820723588E-3</c:v>
                </c:pt>
                <c:pt idx="1992">
                  <c:v>-9.051758550672806E-3</c:v>
                </c:pt>
                <c:pt idx="1993">
                  <c:v>-2.6722238589181862E-3</c:v>
                </c:pt>
                <c:pt idx="1994">
                  <c:v>0</c:v>
                </c:pt>
                <c:pt idx="1995">
                  <c:v>-1.1060646325297718E-3</c:v>
                </c:pt>
                <c:pt idx="1996">
                  <c:v>0</c:v>
                </c:pt>
                <c:pt idx="1997">
                  <c:v>-6.6809434266973935E-3</c:v>
                </c:pt>
                <c:pt idx="1998">
                  <c:v>-7.3538442034870588E-3</c:v>
                </c:pt>
                <c:pt idx="1999">
                  <c:v>-2.3262675061982683E-2</c:v>
                </c:pt>
                <c:pt idx="2000">
                  <c:v>-1.8312513996918755E-2</c:v>
                </c:pt>
                <c:pt idx="2001">
                  <c:v>-3.4173746592675157E-2</c:v>
                </c:pt>
                <c:pt idx="2002">
                  <c:v>-4.0806625678173288E-2</c:v>
                </c:pt>
                <c:pt idx="2003">
                  <c:v>-4.8496920270055179E-2</c:v>
                </c:pt>
                <c:pt idx="2004">
                  <c:v>-2.9847955884741591E-2</c:v>
                </c:pt>
                <c:pt idx="2005">
                  <c:v>-5.8638496263099422E-3</c:v>
                </c:pt>
                <c:pt idx="2006">
                  <c:v>-1.6587149797385261E-3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-5.3612624650594383E-3</c:v>
                </c:pt>
                <c:pt idx="2013">
                  <c:v>-1.5222155927579311E-2</c:v>
                </c:pt>
                <c:pt idx="2014">
                  <c:v>-1.5748708491111943E-2</c:v>
                </c:pt>
                <c:pt idx="2015">
                  <c:v>-3.350789040662111E-2</c:v>
                </c:pt>
                <c:pt idx="2016">
                  <c:v>-4.2602889231275441E-2</c:v>
                </c:pt>
                <c:pt idx="2017">
                  <c:v>-3.0683653929491527E-2</c:v>
                </c:pt>
                <c:pt idx="2018">
                  <c:v>-1.3498892992381641E-2</c:v>
                </c:pt>
                <c:pt idx="2019">
                  <c:v>-2.1397181445370936E-2</c:v>
                </c:pt>
                <c:pt idx="2020">
                  <c:v>-2.9056127824027157E-2</c:v>
                </c:pt>
                <c:pt idx="2021">
                  <c:v>-3.1784627471423438E-2</c:v>
                </c:pt>
                <c:pt idx="2022">
                  <c:v>-3.7624574085148861E-2</c:v>
                </c:pt>
                <c:pt idx="2023">
                  <c:v>-4.6432824359468383E-2</c:v>
                </c:pt>
                <c:pt idx="2024">
                  <c:v>-3.3938706140420445E-2</c:v>
                </c:pt>
                <c:pt idx="2025">
                  <c:v>-3.1904327379769053E-2</c:v>
                </c:pt>
                <c:pt idx="2026">
                  <c:v>-2.6997785984763281E-2</c:v>
                </c:pt>
                <c:pt idx="2027">
                  <c:v>-1.2541524695049676E-2</c:v>
                </c:pt>
                <c:pt idx="2028">
                  <c:v>-1.7950655574975594E-2</c:v>
                </c:pt>
                <c:pt idx="2029">
                  <c:v>-1.5652971661378644E-2</c:v>
                </c:pt>
                <c:pt idx="2030">
                  <c:v>-2.8625312090227652E-2</c:v>
                </c:pt>
                <c:pt idx="2031">
                  <c:v>-4.1071099955544199E-2</c:v>
                </c:pt>
                <c:pt idx="2032">
                  <c:v>-3.2214519327493286E-2</c:v>
                </c:pt>
                <c:pt idx="2033">
                  <c:v>-4.4374020581339595E-2</c:v>
                </c:pt>
                <c:pt idx="2034">
                  <c:v>-3.2550522109288979E-2</c:v>
                </c:pt>
                <c:pt idx="2035">
                  <c:v>-1.8572944968241353E-2</c:v>
                </c:pt>
                <c:pt idx="2036">
                  <c:v>-2.230668132783625E-2</c:v>
                </c:pt>
                <c:pt idx="2037">
                  <c:v>-1.2445787865316379E-2</c:v>
                </c:pt>
                <c:pt idx="2038">
                  <c:v>-1.5174287512712662E-2</c:v>
                </c:pt>
                <c:pt idx="2039">
                  <c:v>-1.9578181680439968E-2</c:v>
                </c:pt>
                <c:pt idx="2040">
                  <c:v>-9.1428672395208153E-3</c:v>
                </c:pt>
                <c:pt idx="2041">
                  <c:v>-8.5684462611217045E-3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-7.132124338364601E-4</c:v>
                </c:pt>
                <c:pt idx="2047">
                  <c:v>0</c:v>
                </c:pt>
                <c:pt idx="2048">
                  <c:v>-1.4189427661131216E-4</c:v>
                </c:pt>
                <c:pt idx="2049">
                  <c:v>0</c:v>
                </c:pt>
                <c:pt idx="2050">
                  <c:v>-8.490725467112303E-4</c:v>
                </c:pt>
                <c:pt idx="2051">
                  <c:v>-2.0283399726990408E-3</c:v>
                </c:pt>
                <c:pt idx="2052">
                  <c:v>-5.424630159543962E-3</c:v>
                </c:pt>
                <c:pt idx="2053">
                  <c:v>0</c:v>
                </c:pt>
                <c:pt idx="2054">
                  <c:v>-4.1003691315766371E-3</c:v>
                </c:pt>
                <c:pt idx="2055">
                  <c:v>-8.2945448029131466E-3</c:v>
                </c:pt>
                <c:pt idx="2056">
                  <c:v>-7.2109939900141199E-3</c:v>
                </c:pt>
                <c:pt idx="2057">
                  <c:v>-2.1161675173309122E-2</c:v>
                </c:pt>
                <c:pt idx="2058">
                  <c:v>-1.7108436721405825E-2</c:v>
                </c:pt>
                <c:pt idx="2059">
                  <c:v>-3.3038606450979134E-2</c:v>
                </c:pt>
                <c:pt idx="2060">
                  <c:v>-3.5300879075297317E-2</c:v>
                </c:pt>
                <c:pt idx="2061">
                  <c:v>-2.3046902360240915E-2</c:v>
                </c:pt>
                <c:pt idx="2062">
                  <c:v>-2.9045688446763938E-2</c:v>
                </c:pt>
                <c:pt idx="2063">
                  <c:v>-1.6071561768593329E-2</c:v>
                </c:pt>
                <c:pt idx="2064">
                  <c:v>-1.8993663908337618E-2</c:v>
                </c:pt>
                <c:pt idx="2065">
                  <c:v>-7.2109939900141199E-3</c:v>
                </c:pt>
                <c:pt idx="2066">
                  <c:v>-1.1735539238650323E-2</c:v>
                </c:pt>
                <c:pt idx="2067">
                  <c:v>-3.0596850647255009E-3</c:v>
                </c:pt>
                <c:pt idx="2068">
                  <c:v>-5.0015941426514339E-3</c:v>
                </c:pt>
                <c:pt idx="2069">
                  <c:v>-1.0589848699716296E-2</c:v>
                </c:pt>
                <c:pt idx="2070">
                  <c:v>-2.5081424076511642E-2</c:v>
                </c:pt>
                <c:pt idx="2071">
                  <c:v>-2.7401970460377626E-2</c:v>
                </c:pt>
                <c:pt idx="2072">
                  <c:v>-2.5176140255444963E-2</c:v>
                </c:pt>
                <c:pt idx="2073">
                  <c:v>-1.3289259799315405E-2</c:v>
                </c:pt>
                <c:pt idx="2074">
                  <c:v>-2.1908432082246087E-2</c:v>
                </c:pt>
                <c:pt idx="2075">
                  <c:v>-2.5365572613311609E-2</c:v>
                </c:pt>
                <c:pt idx="2076">
                  <c:v>-2.1884781463736909E-2</c:v>
                </c:pt>
                <c:pt idx="2077">
                  <c:v>-1.5278299556914843E-2</c:v>
                </c:pt>
                <c:pt idx="2078">
                  <c:v>-1.7882994477580631E-2</c:v>
                </c:pt>
                <c:pt idx="2079">
                  <c:v>-1.4591635685872576E-2</c:v>
                </c:pt>
                <c:pt idx="2080">
                  <c:v>-1.0210983983983173E-2</c:v>
                </c:pt>
                <c:pt idx="2081">
                  <c:v>-4.8121617847849546E-3</c:v>
                </c:pt>
                <c:pt idx="2082">
                  <c:v>-9.3111802841166925E-3</c:v>
                </c:pt>
                <c:pt idx="2083">
                  <c:v>-7.4168567054507407E-3</c:v>
                </c:pt>
                <c:pt idx="2084">
                  <c:v>-2.9651962955855823E-3</c:v>
                </c:pt>
                <c:pt idx="2085">
                  <c:v>-3.2493448323853836E-3</c:v>
                </c:pt>
                <c:pt idx="2086">
                  <c:v>-1.4710002483315075E-2</c:v>
                </c:pt>
                <c:pt idx="2087">
                  <c:v>-5.711965484651269E-3</c:v>
                </c:pt>
                <c:pt idx="2088">
                  <c:v>-6.8959177213175505E-3</c:v>
                </c:pt>
                <c:pt idx="2089">
                  <c:v>-2.018034506252524E-3</c:v>
                </c:pt>
                <c:pt idx="2090">
                  <c:v>0</c:v>
                </c:pt>
                <c:pt idx="2091">
                  <c:v>0</c:v>
                </c:pt>
                <c:pt idx="2092">
                  <c:v>-4.155371998657174E-3</c:v>
                </c:pt>
                <c:pt idx="2093">
                  <c:v>-9.9127755125137836E-4</c:v>
                </c:pt>
                <c:pt idx="2094">
                  <c:v>-5.0998778038527769E-3</c:v>
                </c:pt>
                <c:pt idx="2095">
                  <c:v>-1.5064414048667801E-2</c:v>
                </c:pt>
                <c:pt idx="2096">
                  <c:v>-4.3914984499560748E-3</c:v>
                </c:pt>
                <c:pt idx="2097">
                  <c:v>-1.5579810343687728E-3</c:v>
                </c:pt>
                <c:pt idx="2098">
                  <c:v>-1.2986501277237245E-2</c:v>
                </c:pt>
                <c:pt idx="2099">
                  <c:v>-1.704787623957893E-2</c:v>
                </c:pt>
                <c:pt idx="2100">
                  <c:v>-1.3128177148016552E-2</c:v>
                </c:pt>
                <c:pt idx="2101">
                  <c:v>-1.4122232657520434E-4</c:v>
                </c:pt>
                <c:pt idx="2102">
                  <c:v>-4.934617634456317E-3</c:v>
                </c:pt>
                <c:pt idx="2103">
                  <c:v>-7.8861699291802E-3</c:v>
                </c:pt>
                <c:pt idx="2104">
                  <c:v>-7.6972687681411776E-3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-3.2832859797268305E-4</c:v>
                </c:pt>
                <c:pt idx="2109">
                  <c:v>-1.0318898793428119E-3</c:v>
                </c:pt>
                <c:pt idx="2110">
                  <c:v>0</c:v>
                </c:pt>
                <c:pt idx="2111">
                  <c:v>-2.3876287748974987E-3</c:v>
                </c:pt>
                <c:pt idx="2112">
                  <c:v>-1.3108550136691779E-2</c:v>
                </c:pt>
                <c:pt idx="2113">
                  <c:v>-3.7453000390548874E-3</c:v>
                </c:pt>
                <c:pt idx="2114">
                  <c:v>-4.868890050771223E-3</c:v>
                </c:pt>
                <c:pt idx="2115">
                  <c:v>-1.1048635115211558E-2</c:v>
                </c:pt>
                <c:pt idx="2116">
                  <c:v>-9.0355363442196131E-3</c:v>
                </c:pt>
                <c:pt idx="2117">
                  <c:v>-1.0018677604471612E-2</c:v>
                </c:pt>
                <c:pt idx="2118">
                  <c:v>-7.3969675771332231E-3</c:v>
                </c:pt>
                <c:pt idx="2119">
                  <c:v>-1.578084194727054E-2</c:v>
                </c:pt>
                <c:pt idx="2120">
                  <c:v>-1.7462461432092947E-2</c:v>
                </c:pt>
                <c:pt idx="2121">
                  <c:v>-2.3501757745068616E-2</c:v>
                </c:pt>
                <c:pt idx="2122">
                  <c:v>-2.3642206496533282E-2</c:v>
                </c:pt>
                <c:pt idx="2123">
                  <c:v>-1.1938143874487167E-2</c:v>
                </c:pt>
                <c:pt idx="2124">
                  <c:v>-8.7546388412906104E-3</c:v>
                </c:pt>
                <c:pt idx="2125">
                  <c:v>-1.6338871420376447E-2</c:v>
                </c:pt>
                <c:pt idx="2126">
                  <c:v>-2.0552333964313114E-2</c:v>
                </c:pt>
                <c:pt idx="2127">
                  <c:v>-1.5215281408659949E-2</c:v>
                </c:pt>
                <c:pt idx="2128">
                  <c:v>-1.362352889206167E-2</c:v>
                </c:pt>
                <c:pt idx="2129">
                  <c:v>-3.3707700351493335E-3</c:v>
                </c:pt>
                <c:pt idx="2130">
                  <c:v>-7.7710479651876586E-3</c:v>
                </c:pt>
                <c:pt idx="2131">
                  <c:v>-2.7153425283147768E-3</c:v>
                </c:pt>
                <c:pt idx="2132">
                  <c:v>-2.0097266521093733E-3</c:v>
                </c:pt>
                <c:pt idx="2133">
                  <c:v>-9.2540496478187521E-3</c:v>
                </c:pt>
                <c:pt idx="2134">
                  <c:v>-1.2264677386295383E-2</c:v>
                </c:pt>
                <c:pt idx="2135">
                  <c:v>-1.2452841619950233E-2</c:v>
                </c:pt>
                <c:pt idx="2136">
                  <c:v>-3.3150907321977265E-2</c:v>
                </c:pt>
                <c:pt idx="2137">
                  <c:v>-3.1128141810188397E-2</c:v>
                </c:pt>
                <c:pt idx="2138">
                  <c:v>-2.3366367171928137E-2</c:v>
                </c:pt>
                <c:pt idx="2139">
                  <c:v>-2.426014728178839E-2</c:v>
                </c:pt>
                <c:pt idx="2140">
                  <c:v>-2.7035569728196662E-2</c:v>
                </c:pt>
                <c:pt idx="2141">
                  <c:v>-2.0920232134415895E-2</c:v>
                </c:pt>
                <c:pt idx="2142">
                  <c:v>-3.7337561520796508E-2</c:v>
                </c:pt>
                <c:pt idx="2143">
                  <c:v>-3.559704235948967E-2</c:v>
                </c:pt>
                <c:pt idx="2144">
                  <c:v>-2.3460449288755646E-2</c:v>
                </c:pt>
                <c:pt idx="2145">
                  <c:v>-1.2688046912018755E-2</c:v>
                </c:pt>
                <c:pt idx="2146">
                  <c:v>-8.4073105963721698E-3</c:v>
                </c:pt>
                <c:pt idx="2147">
                  <c:v>-8.7365980052680359E-3</c:v>
                </c:pt>
                <c:pt idx="2148">
                  <c:v>-7.866591333530892E-4</c:v>
                </c:pt>
                <c:pt idx="2149">
                  <c:v>0</c:v>
                </c:pt>
                <c:pt idx="2150">
                  <c:v>0</c:v>
                </c:pt>
                <c:pt idx="2151">
                  <c:v>-3.9491681375128521E-3</c:v>
                </c:pt>
                <c:pt idx="2152">
                  <c:v>-5.7356965806734479E-3</c:v>
                </c:pt>
                <c:pt idx="2153">
                  <c:v>-1.1330351442150083E-2</c:v>
                </c:pt>
                <c:pt idx="2154">
                  <c:v>-2.157938303712412E-2</c:v>
                </c:pt>
                <c:pt idx="2155">
                  <c:v>-2.7268065711398795E-2</c:v>
                </c:pt>
                <c:pt idx="2156">
                  <c:v>-1.5326533486062036E-2</c:v>
                </c:pt>
                <c:pt idx="2157">
                  <c:v>-8.5565309646113159E-3</c:v>
                </c:pt>
                <c:pt idx="2158">
                  <c:v>-8.3214614326164657E-3</c:v>
                </c:pt>
                <c:pt idx="2159">
                  <c:v>-9.8259064373832743E-3</c:v>
                </c:pt>
                <c:pt idx="2160">
                  <c:v>-1.3163893791709779E-2</c:v>
                </c:pt>
                <c:pt idx="2161">
                  <c:v>-1.5091463954067188E-2</c:v>
                </c:pt>
                <c:pt idx="2162">
                  <c:v>-1.184750441253872E-2</c:v>
                </c:pt>
                <c:pt idx="2163">
                  <c:v>-1.9933896313160501E-2</c:v>
                </c:pt>
                <c:pt idx="2164">
                  <c:v>-2.1814452569118969E-2</c:v>
                </c:pt>
                <c:pt idx="2165">
                  <c:v>-9.49680909259055E-3</c:v>
                </c:pt>
                <c:pt idx="2166">
                  <c:v>-1.8429451308393529E-2</c:v>
                </c:pt>
                <c:pt idx="2167">
                  <c:v>-1.7254103648419443E-2</c:v>
                </c:pt>
                <c:pt idx="2168">
                  <c:v>-1.8476465214792629E-2</c:v>
                </c:pt>
                <c:pt idx="2169">
                  <c:v>-1.4903408328471274E-2</c:v>
                </c:pt>
                <c:pt idx="2170">
                  <c:v>-9.4027812797926758E-3</c:v>
                </c:pt>
                <c:pt idx="2171">
                  <c:v>-1.2270629570129482E-2</c:v>
                </c:pt>
                <c:pt idx="2172">
                  <c:v>-2.0074938032357312E-2</c:v>
                </c:pt>
                <c:pt idx="2173">
                  <c:v>-4.0525987315906446E-2</c:v>
                </c:pt>
                <c:pt idx="2174">
                  <c:v>-6.9392525844869921E-2</c:v>
                </c:pt>
                <c:pt idx="2175">
                  <c:v>-0.10855510987520638</c:v>
                </c:pt>
                <c:pt idx="2176">
                  <c:v>-0.11903921100217527</c:v>
                </c:pt>
                <c:pt idx="2177">
                  <c:v>-8.5236212301320599E-2</c:v>
                </c:pt>
                <c:pt idx="2178">
                  <c:v>-6.2622523323419207E-2</c:v>
                </c:pt>
                <c:pt idx="2179">
                  <c:v>-6.2575509417020267E-2</c:v>
                </c:pt>
                <c:pt idx="2180">
                  <c:v>-7.0144748347253247E-2</c:v>
                </c:pt>
                <c:pt idx="2181">
                  <c:v>-9.7882953122641739E-2</c:v>
                </c:pt>
                <c:pt idx="2182">
                  <c:v>-8.076989119341911E-2</c:v>
                </c:pt>
                <c:pt idx="2183">
                  <c:v>-8.0111696503833499E-2</c:v>
                </c:pt>
                <c:pt idx="2184">
                  <c:v>-9.4027812797926769E-2</c:v>
                </c:pt>
                <c:pt idx="2185">
                  <c:v>-7.1273082100828389E-2</c:v>
                </c:pt>
                <c:pt idx="2186">
                  <c:v>-8.3684753390154853E-2</c:v>
                </c:pt>
                <c:pt idx="2187">
                  <c:v>-7.8701279311864727E-2</c:v>
                </c:pt>
                <c:pt idx="2188">
                  <c:v>-7.4517041642356868E-2</c:v>
                </c:pt>
                <c:pt idx="2189">
                  <c:v>-7.7949056809481235E-2</c:v>
                </c:pt>
                <c:pt idx="2190">
                  <c:v>-6.6430649741735251E-2</c:v>
                </c:pt>
                <c:pt idx="2191">
                  <c:v>-5.8344257841113467E-2</c:v>
                </c:pt>
                <c:pt idx="2192">
                  <c:v>-6.045988362906695E-2</c:v>
                </c:pt>
                <c:pt idx="2193">
                  <c:v>-7.5723394889346859E-2</c:v>
                </c:pt>
                <c:pt idx="2194">
                  <c:v>-7.0974540986717932E-2</c:v>
                </c:pt>
                <c:pt idx="2195">
                  <c:v>-8.3020380050982889E-2</c:v>
                </c:pt>
                <c:pt idx="2196">
                  <c:v>-8.4484776172520926E-2</c:v>
                </c:pt>
                <c:pt idx="2197">
                  <c:v>-8.7791477092122941E-2</c:v>
                </c:pt>
                <c:pt idx="2198">
                  <c:v>-8.8027670014951764E-2</c:v>
                </c:pt>
                <c:pt idx="2199">
                  <c:v>-0.11089114494477215</c:v>
                </c:pt>
                <c:pt idx="2200">
                  <c:v>-0.1103715205145489</c:v>
                </c:pt>
                <c:pt idx="2201">
                  <c:v>-9.3790777331972552E-2</c:v>
                </c:pt>
                <c:pt idx="2202">
                  <c:v>-9.1428848103685317E-2</c:v>
                </c:pt>
                <c:pt idx="2203">
                  <c:v>-7.7871374333316715E-2</c:v>
                </c:pt>
                <c:pt idx="2204">
                  <c:v>-6.1479585489003251E-2</c:v>
                </c:pt>
                <c:pt idx="2205">
                  <c:v>-6.4691809239473902E-2</c:v>
                </c:pt>
                <c:pt idx="2206">
                  <c:v>-5.7039158539823373E-2</c:v>
                </c:pt>
                <c:pt idx="2207">
                  <c:v>-4.8536213317989255E-2</c:v>
                </c:pt>
                <c:pt idx="2208">
                  <c:v>-4.796935030320041E-2</c:v>
                </c:pt>
                <c:pt idx="2209">
                  <c:v>-4.7071817196451218E-2</c:v>
                </c:pt>
                <c:pt idx="2210">
                  <c:v>-5.3071117436300816E-2</c:v>
                </c:pt>
                <c:pt idx="2211">
                  <c:v>-5.7606021554612218E-2</c:v>
                </c:pt>
                <c:pt idx="2212">
                  <c:v>-4.315101467749443E-2</c:v>
                </c:pt>
                <c:pt idx="2213">
                  <c:v>-3.8805064897445923E-2</c:v>
                </c:pt>
                <c:pt idx="2214">
                  <c:v>-3.8332679051788443E-2</c:v>
                </c:pt>
                <c:pt idx="2215">
                  <c:v>-3.9560882250497822E-2</c:v>
                </c:pt>
                <c:pt idx="2216">
                  <c:v>-4.5512943905781658E-2</c:v>
                </c:pt>
                <c:pt idx="2217">
                  <c:v>-2.9404586568862769E-2</c:v>
                </c:pt>
                <c:pt idx="2218">
                  <c:v>-1.8775905041570243E-2</c:v>
                </c:pt>
                <c:pt idx="2219">
                  <c:v>-2.1185072854423236E-2</c:v>
                </c:pt>
                <c:pt idx="2220">
                  <c:v>-2.3074616237052984E-2</c:v>
                </c:pt>
                <c:pt idx="2221">
                  <c:v>-1.1973548864102979E-2</c:v>
                </c:pt>
                <c:pt idx="2222">
                  <c:v>-1.2540411878891985E-2</c:v>
                </c:pt>
                <c:pt idx="2223">
                  <c:v>-1.6791884489808964E-2</c:v>
                </c:pt>
                <c:pt idx="2224">
                  <c:v>-5.1711926866357151E-3</c:v>
                </c:pt>
                <c:pt idx="2225">
                  <c:v>-2.2896390281254078E-3</c:v>
                </c:pt>
                <c:pt idx="2226">
                  <c:v>-5.3129084403330078E-3</c:v>
                </c:pt>
                <c:pt idx="2227">
                  <c:v>-6.3049187162135655E-3</c:v>
                </c:pt>
                <c:pt idx="2228">
                  <c:v>-6.8245431464368077E-3</c:v>
                </c:pt>
                <c:pt idx="2229">
                  <c:v>-1.6083305721322827E-2</c:v>
                </c:pt>
                <c:pt idx="2230">
                  <c:v>-1.3815853662166965E-2</c:v>
                </c:pt>
                <c:pt idx="2231">
                  <c:v>-1.7689417596557993E-2</c:v>
                </c:pt>
                <c:pt idx="2232">
                  <c:v>-3.1388607120624051E-2</c:v>
                </c:pt>
                <c:pt idx="2233">
                  <c:v>-4.2253481570745231E-2</c:v>
                </c:pt>
                <c:pt idx="2234">
                  <c:v>-2.7703997524495913E-2</c:v>
                </c:pt>
                <c:pt idx="2235">
                  <c:v>-2.841257629298205E-2</c:v>
                </c:pt>
                <c:pt idx="2236">
                  <c:v>-1.30127977245493E-2</c:v>
                </c:pt>
                <c:pt idx="2237">
                  <c:v>-1.3863092246732728E-2</c:v>
                </c:pt>
                <c:pt idx="2238">
                  <c:v>-1.0269196460442628E-2</c:v>
                </c:pt>
                <c:pt idx="2239">
                  <c:v>-1.1406685849313971E-2</c:v>
                </c:pt>
                <c:pt idx="2240">
                  <c:v>-1.0084005481473229E-2</c:v>
                </c:pt>
                <c:pt idx="2241">
                  <c:v>-1.0225721235170357E-2</c:v>
                </c:pt>
                <c:pt idx="2242">
                  <c:v>-9.0919952055925086E-3</c:v>
                </c:pt>
                <c:pt idx="2243">
                  <c:v>-1.3201752062812357E-2</c:v>
                </c:pt>
                <c:pt idx="2244">
                  <c:v>-3.8012737342292078E-3</c:v>
                </c:pt>
                <c:pt idx="2245">
                  <c:v>-1.3962287657366642E-2</c:v>
                </c:pt>
                <c:pt idx="2246">
                  <c:v>-2.7751236109061678E-2</c:v>
                </c:pt>
                <c:pt idx="2247">
                  <c:v>-8.8085636981980863E-3</c:v>
                </c:pt>
                <c:pt idx="2248">
                  <c:v>-1.4807863938047686E-2</c:v>
                </c:pt>
                <c:pt idx="2249">
                  <c:v>-2.1425984018754278E-2</c:v>
                </c:pt>
                <c:pt idx="2250">
                  <c:v>-2.902667789233682E-2</c:v>
                </c:pt>
                <c:pt idx="2251">
                  <c:v>-2.6523032910352299E-2</c:v>
                </c:pt>
                <c:pt idx="2252">
                  <c:v>-4.5371228152084365E-2</c:v>
                </c:pt>
                <c:pt idx="2253">
                  <c:v>-4.0549129167084884E-2</c:v>
                </c:pt>
                <c:pt idx="2254">
                  <c:v>-3.0487310654581198E-2</c:v>
                </c:pt>
                <c:pt idx="2255">
                  <c:v>-1.6319498644151487E-2</c:v>
                </c:pt>
                <c:pt idx="2256">
                  <c:v>-3.1294129951492521E-2</c:v>
                </c:pt>
                <c:pt idx="2257">
                  <c:v>-4.8430895427310577E-2</c:v>
                </c:pt>
                <c:pt idx="2258">
                  <c:v>-4.0632990292835923E-2</c:v>
                </c:pt>
                <c:pt idx="2259">
                  <c:v>-3.1936934186653512E-2</c:v>
                </c:pt>
                <c:pt idx="2260">
                  <c:v>-1.9962037253549732E-2</c:v>
                </c:pt>
                <c:pt idx="2261">
                  <c:v>-2.1577697950873328E-2</c:v>
                </c:pt>
                <c:pt idx="2262">
                  <c:v>-2.3811111267761691E-2</c:v>
                </c:pt>
                <c:pt idx="2263">
                  <c:v>-1.3404355599707332E-2</c:v>
                </c:pt>
                <c:pt idx="2264">
                  <c:v>-2.0389712144017802E-2</c:v>
                </c:pt>
                <c:pt idx="2265">
                  <c:v>-3.0178715192507227E-2</c:v>
                </c:pt>
                <c:pt idx="2266">
                  <c:v>-4.3725572919495664E-2</c:v>
                </c:pt>
                <c:pt idx="2267">
                  <c:v>-4.210609269333683E-2</c:v>
                </c:pt>
                <c:pt idx="2268">
                  <c:v>-5.4176028490988959E-2</c:v>
                </c:pt>
                <c:pt idx="2269">
                  <c:v>-7.6842797685792302E-2</c:v>
                </c:pt>
                <c:pt idx="2270">
                  <c:v>-8.6950169696610805E-2</c:v>
                </c:pt>
                <c:pt idx="2271">
                  <c:v>-8.6061567546991305E-2</c:v>
                </c:pt>
                <c:pt idx="2272">
                  <c:v>-7.8692236015651701E-2</c:v>
                </c:pt>
                <c:pt idx="2273">
                  <c:v>-0.10164794133293584</c:v>
                </c:pt>
                <c:pt idx="2274">
                  <c:v>-8.6916917327927279E-2</c:v>
                </c:pt>
                <c:pt idx="2275">
                  <c:v>-0.10649492342490628</c:v>
                </c:pt>
                <c:pt idx="2276">
                  <c:v>-0.10530693761805077</c:v>
                </c:pt>
                <c:pt idx="2277">
                  <c:v>-0.11675912079613812</c:v>
                </c:pt>
                <c:pt idx="2278">
                  <c:v>-0.11181709983961916</c:v>
                </c:pt>
                <c:pt idx="2279">
                  <c:v>-9.3617157278592364E-2</c:v>
                </c:pt>
                <c:pt idx="2280">
                  <c:v>-0.10730275377356809</c:v>
                </c:pt>
                <c:pt idx="2281">
                  <c:v>-9.5137779111367449E-2</c:v>
                </c:pt>
                <c:pt idx="2282">
                  <c:v>-0.10497430159213121</c:v>
                </c:pt>
                <c:pt idx="2283">
                  <c:v>-0.10031739722925762</c:v>
                </c:pt>
                <c:pt idx="2284">
                  <c:v>-7.8407119422006316E-2</c:v>
                </c:pt>
                <c:pt idx="2285">
                  <c:v>-7.874357497676128E-2</c:v>
                </c:pt>
                <c:pt idx="2286">
                  <c:v>-9.5327856840464312E-2</c:v>
                </c:pt>
                <c:pt idx="2287">
                  <c:v>-8.9910641561203097E-2</c:v>
                </c:pt>
                <c:pt idx="2288">
                  <c:v>-8.8485058592976534E-2</c:v>
                </c:pt>
                <c:pt idx="2289">
                  <c:v>-0.10582965137306719</c:v>
                </c:pt>
                <c:pt idx="2290">
                  <c:v>-0.11785206773844513</c:v>
                </c:pt>
                <c:pt idx="2291">
                  <c:v>-0.11780454830617096</c:v>
                </c:pt>
                <c:pt idx="2292">
                  <c:v>-0.11856485922255841</c:v>
                </c:pt>
                <c:pt idx="2293">
                  <c:v>-0.13001704240064577</c:v>
                </c:pt>
                <c:pt idx="2294">
                  <c:v>-0.11210221643326436</c:v>
                </c:pt>
                <c:pt idx="2295">
                  <c:v>-9.7133595266884767E-2</c:v>
                </c:pt>
                <c:pt idx="2296">
                  <c:v>-8.2402571261876209E-2</c:v>
                </c:pt>
                <c:pt idx="2297">
                  <c:v>-8.6156606411539646E-2</c:v>
                </c:pt>
                <c:pt idx="2298">
                  <c:v>-8.6584281302007723E-2</c:v>
                </c:pt>
                <c:pt idx="2299">
                  <c:v>-7.3373879129774236E-2</c:v>
                </c:pt>
                <c:pt idx="2300">
                  <c:v>-8.5063659469232639E-2</c:v>
                </c:pt>
                <c:pt idx="2301">
                  <c:v>-8.0881949429101124E-2</c:v>
                </c:pt>
                <c:pt idx="2302">
                  <c:v>-6.9762402276933491E-2</c:v>
                </c:pt>
                <c:pt idx="2303">
                  <c:v>-7.1904596258108744E-2</c:v>
                </c:pt>
                <c:pt idx="2304">
                  <c:v>-7.917124986722919E-2</c:v>
                </c:pt>
                <c:pt idx="2305">
                  <c:v>-5.754990818245867E-2</c:v>
                </c:pt>
                <c:pt idx="2306">
                  <c:v>-5.3320678710052985E-2</c:v>
                </c:pt>
                <c:pt idx="2307">
                  <c:v>-4.9637922708800887E-2</c:v>
                </c:pt>
                <c:pt idx="2308">
                  <c:v>-4.6525399894839378E-2</c:v>
                </c:pt>
                <c:pt idx="2309">
                  <c:v>-4.5765088978451759E-2</c:v>
                </c:pt>
                <c:pt idx="2310">
                  <c:v>-5.6171844646506278E-2</c:v>
                </c:pt>
                <c:pt idx="2311">
                  <c:v>-5.1514940283632522E-2</c:v>
                </c:pt>
                <c:pt idx="2312">
                  <c:v>-5.0754629367245063E-2</c:v>
                </c:pt>
                <c:pt idx="2313">
                  <c:v>-3.5453372174945916E-2</c:v>
                </c:pt>
                <c:pt idx="2314">
                  <c:v>-3.6688877414075616E-2</c:v>
                </c:pt>
                <c:pt idx="2315">
                  <c:v>-3.8257018679124871E-2</c:v>
                </c:pt>
                <c:pt idx="2316">
                  <c:v>-3.2697245103040971E-2</c:v>
                </c:pt>
                <c:pt idx="2317">
                  <c:v>-2.6567238339666472E-2</c:v>
                </c:pt>
                <c:pt idx="2318">
                  <c:v>-2.2767593522146475E-2</c:v>
                </c:pt>
                <c:pt idx="2319">
                  <c:v>-2.1372679123685494E-2</c:v>
                </c:pt>
                <c:pt idx="2320">
                  <c:v>-2.1898482203495089E-2</c:v>
                </c:pt>
                <c:pt idx="2321">
                  <c:v>-2.8355339529994528E-2</c:v>
                </c:pt>
                <c:pt idx="2322">
                  <c:v>-2.8781722521003545E-2</c:v>
                </c:pt>
                <c:pt idx="2323">
                  <c:v>-2.8208119161211201E-2</c:v>
                </c:pt>
                <c:pt idx="2324">
                  <c:v>-1.9217846995628798E-2</c:v>
                </c:pt>
                <c:pt idx="2325">
                  <c:v>-1.4919641326021294E-2</c:v>
                </c:pt>
                <c:pt idx="2326">
                  <c:v>-1.730965532515617E-2</c:v>
                </c:pt>
                <c:pt idx="2327">
                  <c:v>-1.0617616127578548E-2</c:v>
                </c:pt>
                <c:pt idx="2328">
                  <c:v>-1.3820234886419192E-2</c:v>
                </c:pt>
                <c:pt idx="2329">
                  <c:v>-2.3670912091690276E-2</c:v>
                </c:pt>
                <c:pt idx="2330">
                  <c:v>-1.3007630126713425E-2</c:v>
                </c:pt>
                <c:pt idx="2331">
                  <c:v>-2.4814299282439722E-2</c:v>
                </c:pt>
                <c:pt idx="2332">
                  <c:v>-2.2189103412226664E-2</c:v>
                </c:pt>
                <c:pt idx="2333">
                  <c:v>-2.4479191796685562E-2</c:v>
                </c:pt>
                <c:pt idx="2334">
                  <c:v>-1.5397644125848301E-2</c:v>
                </c:pt>
                <c:pt idx="2335">
                  <c:v>-5.4513663606118815E-3</c:v>
                </c:pt>
                <c:pt idx="2336">
                  <c:v>-5.4073856094645359E-3</c:v>
                </c:pt>
                <c:pt idx="2337">
                  <c:v>-6.5067920490664748E-3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-5.3767904905792276E-3</c:v>
                </c:pt>
                <c:pt idx="2342">
                  <c:v>-5.3767904905792276E-3</c:v>
                </c:pt>
                <c:pt idx="2343">
                  <c:v>-7.0897502928877823E-3</c:v>
                </c:pt>
                <c:pt idx="2344">
                  <c:v>-5.618503678507851E-3</c:v>
                </c:pt>
                <c:pt idx="2345">
                  <c:v>-3.5686662548093128E-3</c:v>
                </c:pt>
                <c:pt idx="2346">
                  <c:v>-1.2621196966166802E-2</c:v>
                </c:pt>
                <c:pt idx="2347">
                  <c:v>-1.7934693603233513E-2</c:v>
                </c:pt>
                <c:pt idx="2348">
                  <c:v>-1.0135012163658311E-2</c:v>
                </c:pt>
                <c:pt idx="2349">
                  <c:v>-1.8751195496206175E-2</c:v>
                </c:pt>
                <c:pt idx="2350">
                  <c:v>-2.4219348315972517E-2</c:v>
                </c:pt>
                <c:pt idx="2351">
                  <c:v>-2.4409677182895561E-2</c:v>
                </c:pt>
                <c:pt idx="2352">
                  <c:v>-2.084101092808625E-2</c:v>
                </c:pt>
                <c:pt idx="2353">
                  <c:v>-2.0035915347937468E-2</c:v>
                </c:pt>
                <c:pt idx="2354">
                  <c:v>-7.8510657605804553E-3</c:v>
                </c:pt>
                <c:pt idx="2355">
                  <c:v>-1.7129598023084572E-2</c:v>
                </c:pt>
                <c:pt idx="2356">
                  <c:v>-1.684410472269984E-2</c:v>
                </c:pt>
                <c:pt idx="2357">
                  <c:v>-2.5408903734242289E-2</c:v>
                </c:pt>
                <c:pt idx="2358">
                  <c:v>-1.5797295954622433E-2</c:v>
                </c:pt>
                <c:pt idx="2359">
                  <c:v>-2.4976861679390453E-2</c:v>
                </c:pt>
                <c:pt idx="2360">
                  <c:v>-2.4695170483280293E-2</c:v>
                </c:pt>
                <c:pt idx="2361">
                  <c:v>-2.807350787116656E-2</c:v>
                </c:pt>
                <c:pt idx="2362">
                  <c:v>-2.1935401912894496E-2</c:v>
                </c:pt>
                <c:pt idx="2363">
                  <c:v>-2.3267703981356636E-2</c:v>
                </c:pt>
                <c:pt idx="2364">
                  <c:v>-1.0610834330966252E-2</c:v>
                </c:pt>
                <c:pt idx="2365">
                  <c:v>-3.9017417719247249E-3</c:v>
                </c:pt>
                <c:pt idx="2366">
                  <c:v>-3.6162484715399927E-3</c:v>
                </c:pt>
                <c:pt idx="2367">
                  <c:v>0</c:v>
                </c:pt>
                <c:pt idx="2368">
                  <c:v>-1.9020216355519479E-3</c:v>
                </c:pt>
                <c:pt idx="2369">
                  <c:v>0</c:v>
                </c:pt>
                <c:pt idx="2370">
                  <c:v>0</c:v>
                </c:pt>
                <c:pt idx="2371">
                  <c:v>-2.9861704765641603E-3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-1.3651391939710628E-3</c:v>
                </c:pt>
                <c:pt idx="2376">
                  <c:v>-1.0826966021149548E-2</c:v>
                </c:pt>
                <c:pt idx="2377">
                  <c:v>-1.845667747722236E-2</c:v>
                </c:pt>
                <c:pt idx="2378">
                  <c:v>-2.0382940378946664E-2</c:v>
                </c:pt>
                <c:pt idx="2379">
                  <c:v>-2.1748079572917568E-2</c:v>
                </c:pt>
                <c:pt idx="2380">
                  <c:v>-1.8829506123738175E-2</c:v>
                </c:pt>
                <c:pt idx="2381">
                  <c:v>-2.2461709004475628E-2</c:v>
                </c:pt>
                <c:pt idx="2382">
                  <c:v>-1.6222360757627598E-2</c:v>
                </c:pt>
                <c:pt idx="2383">
                  <c:v>-1.3431954070165966E-2</c:v>
                </c:pt>
                <c:pt idx="2384">
                  <c:v>-1.5039985042601442E-2</c:v>
                </c:pt>
                <c:pt idx="2385">
                  <c:v>-2.2230322917179746E-3</c:v>
                </c:pt>
                <c:pt idx="2386">
                  <c:v>-3.8545614257321455E-2</c:v>
                </c:pt>
                <c:pt idx="2387">
                  <c:v>-5.5240759353490751E-2</c:v>
                </c:pt>
                <c:pt idx="2388">
                  <c:v>-3.8215987268510207E-2</c:v>
                </c:pt>
                <c:pt idx="2389">
                  <c:v>-2.1850469161152165E-2</c:v>
                </c:pt>
                <c:pt idx="2390">
                  <c:v>-8.5368909520462562E-3</c:v>
                </c:pt>
                <c:pt idx="2391">
                  <c:v>-6.4285283612521187E-3</c:v>
                </c:pt>
                <c:pt idx="2392">
                  <c:v>-1.3573839155969073E-2</c:v>
                </c:pt>
                <c:pt idx="2393">
                  <c:v>-7.6619605808382922E-3</c:v>
                </c:pt>
                <c:pt idx="2394">
                  <c:v>-8.2957139640923508E-3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-1.3946438715718013E-4</c:v>
                </c:pt>
                <c:pt idx="2399">
                  <c:v>0</c:v>
                </c:pt>
                <c:pt idx="2400">
                  <c:v>-1.3408626416415346E-3</c:v>
                </c:pt>
                <c:pt idx="2401">
                  <c:v>0</c:v>
                </c:pt>
                <c:pt idx="2402">
                  <c:v>-1.0121753756126156E-3</c:v>
                </c:pt>
                <c:pt idx="2403">
                  <c:v>0</c:v>
                </c:pt>
                <c:pt idx="2404">
                  <c:v>-3.774563127024498E-3</c:v>
                </c:pt>
                <c:pt idx="2405">
                  <c:v>0</c:v>
                </c:pt>
                <c:pt idx="2406">
                  <c:v>-2.7139079429728159E-3</c:v>
                </c:pt>
                <c:pt idx="2407">
                  <c:v>-2.2539235458587633E-3</c:v>
                </c:pt>
                <c:pt idx="2408">
                  <c:v>-3.3118876592212096E-3</c:v>
                </c:pt>
                <c:pt idx="2409">
                  <c:v>-2.161926666436078E-3</c:v>
                </c:pt>
                <c:pt idx="2410">
                  <c:v>-5.5198127653689429E-4</c:v>
                </c:pt>
                <c:pt idx="2411">
                  <c:v>-1.3799531913421576E-3</c:v>
                </c:pt>
                <c:pt idx="2412">
                  <c:v>-7.7773946666665483E-3</c:v>
                </c:pt>
                <c:pt idx="2413">
                  <c:v>-4.8758346094088939E-3</c:v>
                </c:pt>
                <c:pt idx="2414">
                  <c:v>-3.8192692790086388E-3</c:v>
                </c:pt>
                <c:pt idx="2415">
                  <c:v>0</c:v>
                </c:pt>
                <c:pt idx="2416">
                  <c:v>-5.9540527118202694E-4</c:v>
                </c:pt>
                <c:pt idx="2417">
                  <c:v>0</c:v>
                </c:pt>
                <c:pt idx="2418">
                  <c:v>-2.4732218956793808E-3</c:v>
                </c:pt>
                <c:pt idx="2419">
                  <c:v>0</c:v>
                </c:pt>
                <c:pt idx="2420">
                  <c:v>-8.6833850202768198E-4</c:v>
                </c:pt>
                <c:pt idx="2421">
                  <c:v>0</c:v>
                </c:pt>
                <c:pt idx="2422">
                  <c:v>-5.1539649335140079E-3</c:v>
                </c:pt>
                <c:pt idx="2423">
                  <c:v>-3.2839422585222507E-3</c:v>
                </c:pt>
                <c:pt idx="2424">
                  <c:v>-1.0490371103612337E-3</c:v>
                </c:pt>
                <c:pt idx="2425">
                  <c:v>-2.5085670030378067E-3</c:v>
                </c:pt>
                <c:pt idx="2426">
                  <c:v>-2.5541773121838867E-3</c:v>
                </c:pt>
                <c:pt idx="2427">
                  <c:v>-5.4732370975373436E-4</c:v>
                </c:pt>
                <c:pt idx="2428">
                  <c:v>-5.6556783341215073E-3</c:v>
                </c:pt>
                <c:pt idx="2429">
                  <c:v>-6.3398329713136364E-3</c:v>
                </c:pt>
                <c:pt idx="2430">
                  <c:v>-8.2098556463055493E-3</c:v>
                </c:pt>
                <c:pt idx="2431">
                  <c:v>-3.3259250810930021E-3</c:v>
                </c:pt>
                <c:pt idx="2432">
                  <c:v>-4.9715236969293782E-3</c:v>
                </c:pt>
                <c:pt idx="2433">
                  <c:v>-7.7993628639902099E-3</c:v>
                </c:pt>
                <c:pt idx="2434">
                  <c:v>-7.7537525548441299E-3</c:v>
                </c:pt>
                <c:pt idx="2435">
                  <c:v>-3.2839422585222507E-3</c:v>
                </c:pt>
                <c:pt idx="2436">
                  <c:v>-2.700343683014611E-4</c:v>
                </c:pt>
                <c:pt idx="2437">
                  <c:v>-3.6488247316910445E-4</c:v>
                </c:pt>
                <c:pt idx="2438">
                  <c:v>-2.6453979304762016E-3</c:v>
                </c:pt>
                <c:pt idx="2439">
                  <c:v>-2.6499589613908404E-2</c:v>
                </c:pt>
                <c:pt idx="2440">
                  <c:v>-1.2542835015189033E-2</c:v>
                </c:pt>
                <c:pt idx="2441">
                  <c:v>-2.6727641159639114E-2</c:v>
                </c:pt>
                <c:pt idx="2442">
                  <c:v>-2.7092523632808219E-2</c:v>
                </c:pt>
                <c:pt idx="2443">
                  <c:v>-1.7377527784680016E-2</c:v>
                </c:pt>
                <c:pt idx="2444">
                  <c:v>-2.1153581273463274E-2</c:v>
                </c:pt>
                <c:pt idx="2445">
                  <c:v>-2.0986503509433159E-2</c:v>
                </c:pt>
                <c:pt idx="2446">
                  <c:v>-2.0940679818723777E-2</c:v>
                </c:pt>
                <c:pt idx="2447">
                  <c:v>-9.9429940484680474E-3</c:v>
                </c:pt>
                <c:pt idx="2448">
                  <c:v>-3.7109721119898682E-3</c:v>
                </c:pt>
                <c:pt idx="2449">
                  <c:v>-9.1639913064082753E-3</c:v>
                </c:pt>
                <c:pt idx="2450">
                  <c:v>-1.7183137180553056E-2</c:v>
                </c:pt>
                <c:pt idx="2451">
                  <c:v>-1.1088586316203016E-2</c:v>
                </c:pt>
                <c:pt idx="2452">
                  <c:v>-6.1854514102974816E-3</c:v>
                </c:pt>
                <c:pt idx="2453">
                  <c:v>-1.5166894789339554E-2</c:v>
                </c:pt>
                <c:pt idx="2454">
                  <c:v>-7.7434568944170258E-3</c:v>
                </c:pt>
                <c:pt idx="2455">
                  <c:v>-1.0126288811305723E-2</c:v>
                </c:pt>
                <c:pt idx="2456">
                  <c:v>-1.5166894789339554E-2</c:v>
                </c:pt>
                <c:pt idx="2457">
                  <c:v>-1.0813644171946735E-2</c:v>
                </c:pt>
                <c:pt idx="2458">
                  <c:v>-1.0126288811305723E-2</c:v>
                </c:pt>
                <c:pt idx="2459">
                  <c:v>-1.351724192380125E-2</c:v>
                </c:pt>
                <c:pt idx="2460">
                  <c:v>-8.3849885643485032E-3</c:v>
                </c:pt>
                <c:pt idx="2461">
                  <c:v>-2.0894856128014398E-2</c:v>
                </c:pt>
                <c:pt idx="2462">
                  <c:v>-1.961179278815129E-2</c:v>
                </c:pt>
                <c:pt idx="2463">
                  <c:v>-2.281945113780914E-2</c:v>
                </c:pt>
                <c:pt idx="2464">
                  <c:v>-2.2315390540005801E-2</c:v>
                </c:pt>
                <c:pt idx="2465">
                  <c:v>-2.5706343652501327E-2</c:v>
                </c:pt>
                <c:pt idx="2466">
                  <c:v>-1.961179278815129E-2</c:v>
                </c:pt>
                <c:pt idx="2467">
                  <c:v>-1.6999842417715537E-2</c:v>
                </c:pt>
                <c:pt idx="2468">
                  <c:v>-1.8832790046091515E-2</c:v>
                </c:pt>
                <c:pt idx="2469">
                  <c:v>-1.8374553138997406E-2</c:v>
                </c:pt>
                <c:pt idx="2470">
                  <c:v>-1.4204597284442261E-2</c:v>
                </c:pt>
                <c:pt idx="2471">
                  <c:v>-1.7503903015518872E-2</c:v>
                </c:pt>
                <c:pt idx="2472">
                  <c:v>-1.9474321716022994E-2</c:v>
                </c:pt>
                <c:pt idx="2473">
                  <c:v>-2.2086272086458747E-2</c:v>
                </c:pt>
                <c:pt idx="2474">
                  <c:v>-2.4973164601150934E-2</c:v>
                </c:pt>
                <c:pt idx="2475">
                  <c:v>-2.4927340910441555E-2</c:v>
                </c:pt>
                <c:pt idx="2476">
                  <c:v>-3.1984189279688886E-2</c:v>
                </c:pt>
                <c:pt idx="2477">
                  <c:v>-3.7803797999782493E-2</c:v>
                </c:pt>
                <c:pt idx="2478">
                  <c:v>-4.2202872307884845E-2</c:v>
                </c:pt>
                <c:pt idx="2479">
                  <c:v>-4.3256817194201054E-2</c:v>
                </c:pt>
                <c:pt idx="2480">
                  <c:v>-2.2177919467877505E-2</c:v>
                </c:pt>
                <c:pt idx="2481">
                  <c:v>-1.7778845159775309E-2</c:v>
                </c:pt>
                <c:pt idx="2482">
                  <c:v>-7.380548200708022E-3</c:v>
                </c:pt>
                <c:pt idx="2483">
                  <c:v>-4.9023880704342172E-3</c:v>
                </c:pt>
                <c:pt idx="2484">
                  <c:v>-7.1935726059041546E-3</c:v>
                </c:pt>
                <c:pt idx="2485">
                  <c:v>-6.4145698638443816E-3</c:v>
                </c:pt>
                <c:pt idx="2486">
                  <c:v>0</c:v>
                </c:pt>
                <c:pt idx="2487">
                  <c:v>-1.876276558231472E-3</c:v>
                </c:pt>
                <c:pt idx="2488">
                  <c:v>0</c:v>
                </c:pt>
                <c:pt idx="2489">
                  <c:v>-2.2351170442822164E-3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-4.6897992509108534E-3</c:v>
                </c:pt>
                <c:pt idx="2495">
                  <c:v>-2.7507476375534757E-3</c:v>
                </c:pt>
                <c:pt idx="2496">
                  <c:v>-5.1407414865754881E-3</c:v>
                </c:pt>
                <c:pt idx="2497">
                  <c:v>-8.7933735954579262E-3</c:v>
                </c:pt>
                <c:pt idx="2498">
                  <c:v>-8.2973371362270124E-3</c:v>
                </c:pt>
                <c:pt idx="2499">
                  <c:v>-2.3448996254554267E-3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-1.1466479210729824E-3</c:v>
                </c:pt>
                <c:pt idx="2505">
                  <c:v>0</c:v>
                </c:pt>
                <c:pt idx="2506">
                  <c:v>-8.2456902390547222E-3</c:v>
                </c:pt>
                <c:pt idx="2507">
                  <c:v>-4.1667051739903253E-3</c:v>
                </c:pt>
                <c:pt idx="2508">
                  <c:v>-6.1013982166675043E-3</c:v>
                </c:pt>
                <c:pt idx="2509">
                  <c:v>-3.9451072271106512E-3</c:v>
                </c:pt>
                <c:pt idx="2510">
                  <c:v>-1.0707163470201976E-4</c:v>
                </c:pt>
                <c:pt idx="2511">
                  <c:v>-2.886338787825573E-3</c:v>
                </c:pt>
                <c:pt idx="2512">
                  <c:v>-4.6068375016638996E-3</c:v>
                </c:pt>
                <c:pt idx="2513">
                  <c:v>-3.1510308976468423E-3</c:v>
                </c:pt>
                <c:pt idx="2514">
                  <c:v>-6.805712059815114E-4</c:v>
                </c:pt>
                <c:pt idx="2515">
                  <c:v>-8.9301419620782651E-3</c:v>
                </c:pt>
                <c:pt idx="2516">
                  <c:v>-9.1507187202627318E-3</c:v>
                </c:pt>
                <c:pt idx="2517">
                  <c:v>-1.2768177554486898E-2</c:v>
                </c:pt>
                <c:pt idx="2518">
                  <c:v>-5.2244524245801949E-3</c:v>
                </c:pt>
                <c:pt idx="2519">
                  <c:v>0</c:v>
                </c:pt>
                <c:pt idx="2520">
                  <c:v>-7.9353116982469921E-4</c:v>
                </c:pt>
                <c:pt idx="2521">
                  <c:v>0</c:v>
                </c:pt>
                <c:pt idx="2522">
                  <c:v>-3.2972223039178022E-3</c:v>
                </c:pt>
                <c:pt idx="2523">
                  <c:v>-3.2972223039178022E-3</c:v>
                </c:pt>
                <c:pt idx="2524">
                  <c:v>-4.8359260457465247E-4</c:v>
                </c:pt>
                <c:pt idx="2525">
                  <c:v>-2.9894815555520874E-3</c:v>
                </c:pt>
                <c:pt idx="2526">
                  <c:v>-7.0340742483575042E-4</c:v>
                </c:pt>
                <c:pt idx="2527">
                  <c:v>-4.2204445490147992E-3</c:v>
                </c:pt>
                <c:pt idx="2528">
                  <c:v>-2.0222963464029305E-3</c:v>
                </c:pt>
                <c:pt idx="2529">
                  <c:v>-5.7151853267909166E-3</c:v>
                </c:pt>
                <c:pt idx="2530">
                  <c:v>-2.0662593104550909E-3</c:v>
                </c:pt>
                <c:pt idx="2531">
                  <c:v>-4.6600741895371431E-3</c:v>
                </c:pt>
                <c:pt idx="2532">
                  <c:v>0</c:v>
                </c:pt>
                <c:pt idx="2533">
                  <c:v>0</c:v>
                </c:pt>
                <c:pt idx="2534">
                  <c:v>-1.0442764975845322E-3</c:v>
                </c:pt>
                <c:pt idx="2535">
                  <c:v>-2.6106912439611105E-3</c:v>
                </c:pt>
                <c:pt idx="2536">
                  <c:v>-8.7893271880024985E-3</c:v>
                </c:pt>
                <c:pt idx="2537">
                  <c:v>-8.876350229467863E-3</c:v>
                </c:pt>
                <c:pt idx="2538">
                  <c:v>-8.4847465428737924E-3</c:v>
                </c:pt>
                <c:pt idx="2539">
                  <c:v>-7.8320737318834776E-3</c:v>
                </c:pt>
                <c:pt idx="2540">
                  <c:v>-1.000764976851776E-3</c:v>
                </c:pt>
                <c:pt idx="2541">
                  <c:v>-2.7847373268918415E-3</c:v>
                </c:pt>
                <c:pt idx="2542">
                  <c:v>-2.7412258061592317E-3</c:v>
                </c:pt>
                <c:pt idx="2543">
                  <c:v>-1.4358801841786034E-3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-8.5043346022569148E-4</c:v>
                </c:pt>
                <c:pt idx="2550">
                  <c:v>0</c:v>
                </c:pt>
                <c:pt idx="2551">
                  <c:v>0</c:v>
                </c:pt>
                <c:pt idx="2552">
                  <c:v>-8.8703338470214673E-4</c:v>
                </c:pt>
                <c:pt idx="2553">
                  <c:v>-2.1119842492913678E-4</c:v>
                </c:pt>
                <c:pt idx="2554">
                  <c:v>0</c:v>
                </c:pt>
                <c:pt idx="2555">
                  <c:v>0</c:v>
                </c:pt>
                <c:pt idx="2556">
                  <c:v>-2.6962786614918681E-3</c:v>
                </c:pt>
                <c:pt idx="2557">
                  <c:v>0</c:v>
                </c:pt>
                <c:pt idx="2558">
                  <c:v>-6.2907704988400762E-3</c:v>
                </c:pt>
                <c:pt idx="2559">
                  <c:v>-5.6658595221340865E-3</c:v>
                </c:pt>
                <c:pt idx="2560">
                  <c:v>-8.623771478542314E-3</c:v>
                </c:pt>
                <c:pt idx="2561">
                  <c:v>-1.1581683434950541E-2</c:v>
                </c:pt>
                <c:pt idx="2562">
                  <c:v>-1.3414755633288044E-2</c:v>
                </c:pt>
                <c:pt idx="2563">
                  <c:v>-1.2164933679876066E-2</c:v>
                </c:pt>
                <c:pt idx="2564">
                  <c:v>-8.7070929421031035E-3</c:v>
                </c:pt>
                <c:pt idx="2565">
                  <c:v>-8.2071641607383682E-3</c:v>
                </c:pt>
                <c:pt idx="2566">
                  <c:v>-1.1998290752754487E-2</c:v>
                </c:pt>
                <c:pt idx="2567">
                  <c:v>-3.4578407377729623E-3</c:v>
                </c:pt>
                <c:pt idx="2568">
                  <c:v>-5.4158951314517189E-3</c:v>
                </c:pt>
                <c:pt idx="2569">
                  <c:v>-7.1527233244260734E-3</c:v>
                </c:pt>
                <c:pt idx="2570">
                  <c:v>-8.2409170684308204E-3</c:v>
                </c:pt>
                <c:pt idx="2571">
                  <c:v>-2.0964413152177383E-2</c:v>
                </c:pt>
                <c:pt idx="2572">
                  <c:v>-1.866246484755207E-2</c:v>
                </c:pt>
                <c:pt idx="2573">
                  <c:v>-1.9708804986018069E-2</c:v>
                </c:pt>
                <c:pt idx="2574">
                  <c:v>-2.0420316280175078E-2</c:v>
                </c:pt>
                <c:pt idx="2575">
                  <c:v>-2.1424802813102332E-2</c:v>
                </c:pt>
                <c:pt idx="2576">
                  <c:v>-1.4309689871533646E-2</c:v>
                </c:pt>
                <c:pt idx="2577">
                  <c:v>-1.3388910549683466E-2</c:v>
                </c:pt>
                <c:pt idx="2578">
                  <c:v>-1.0249890134285466E-2</c:v>
                </c:pt>
                <c:pt idx="2579">
                  <c:v>-1.2551838438910638E-2</c:v>
                </c:pt>
                <c:pt idx="2580">
                  <c:v>-1.42678362659949E-2</c:v>
                </c:pt>
                <c:pt idx="2581">
                  <c:v>-1.3640032182915384E-2</c:v>
                </c:pt>
                <c:pt idx="2582">
                  <c:v>-1.6569784570620073E-2</c:v>
                </c:pt>
                <c:pt idx="2583">
                  <c:v>-1.380744660506995E-2</c:v>
                </c:pt>
                <c:pt idx="2584">
                  <c:v>-1.4811933137997203E-2</c:v>
                </c:pt>
                <c:pt idx="2585">
                  <c:v>-1.4225982660456294E-2</c:v>
                </c:pt>
                <c:pt idx="2586">
                  <c:v>-1.5397883615538252E-2</c:v>
                </c:pt>
                <c:pt idx="2587">
                  <c:v>-1.9708804986018069E-2</c:v>
                </c:pt>
                <c:pt idx="2588">
                  <c:v>-2.6070553027891422E-2</c:v>
                </c:pt>
                <c:pt idx="2589">
                  <c:v>-1.7448710286931644E-2</c:v>
                </c:pt>
                <c:pt idx="2590">
                  <c:v>-2.0378462674636333E-2</c:v>
                </c:pt>
                <c:pt idx="2591">
                  <c:v>-2.2178167712797948E-2</c:v>
                </c:pt>
                <c:pt idx="2592">
                  <c:v>-1.4225982660456294E-2</c:v>
                </c:pt>
                <c:pt idx="2593">
                  <c:v>-1.7365003075854292E-2</c:v>
                </c:pt>
                <c:pt idx="2594">
                  <c:v>-6.5667728468851638E-3</c:v>
                </c:pt>
                <c:pt idx="2595">
                  <c:v>-7.9097528255286237E-4</c:v>
                </c:pt>
                <c:pt idx="2596">
                  <c:v>-1.4187793656325184E-3</c:v>
                </c:pt>
                <c:pt idx="2597">
                  <c:v>-5.8170725485969042E-4</c:v>
                </c:pt>
                <c:pt idx="2598">
                  <c:v>-2.7580947428689027E-3</c:v>
                </c:pt>
                <c:pt idx="2599">
                  <c:v>-2.4687841055055928E-4</c:v>
                </c:pt>
                <c:pt idx="2600">
                  <c:v>0</c:v>
                </c:pt>
                <c:pt idx="2601">
                  <c:v>-1.2135970308238854E-3</c:v>
                </c:pt>
                <c:pt idx="2602">
                  <c:v>-4.1848173476651829E-5</c:v>
                </c:pt>
                <c:pt idx="2603">
                  <c:v>0</c:v>
                </c:pt>
                <c:pt idx="2604">
                  <c:v>-1.6674374722954765E-4</c:v>
                </c:pt>
                <c:pt idx="2605">
                  <c:v>-1.0838343569921298E-3</c:v>
                </c:pt>
                <c:pt idx="2606">
                  <c:v>0</c:v>
                </c:pt>
                <c:pt idx="2607">
                  <c:v>-2.0411644101015034E-3</c:v>
                </c:pt>
                <c:pt idx="2608">
                  <c:v>-3.7074210714088812E-3</c:v>
                </c:pt>
                <c:pt idx="2609">
                  <c:v>0</c:v>
                </c:pt>
                <c:pt idx="2610">
                  <c:v>-9.1480254569577572E-4</c:v>
                </c:pt>
                <c:pt idx="2611">
                  <c:v>-1.8628706385078478E-2</c:v>
                </c:pt>
                <c:pt idx="2612">
                  <c:v>-1.467842266502834E-2</c:v>
                </c:pt>
                <c:pt idx="2613">
                  <c:v>-8.2748048451576298E-3</c:v>
                </c:pt>
                <c:pt idx="2614">
                  <c:v>-3.2433908438306547E-3</c:v>
                </c:pt>
                <c:pt idx="2615">
                  <c:v>-1.0395483473816076E-3</c:v>
                </c:pt>
                <c:pt idx="2616">
                  <c:v>0</c:v>
                </c:pt>
                <c:pt idx="2617">
                  <c:v>0</c:v>
                </c:pt>
                <c:pt idx="2618">
                  <c:v>-2.0665507430104246E-4</c:v>
                </c:pt>
                <c:pt idx="2619">
                  <c:v>-1.0746063863655317E-3</c:v>
                </c:pt>
                <c:pt idx="2620">
                  <c:v>-1.3225924755268933E-3</c:v>
                </c:pt>
                <c:pt idx="2621">
                  <c:v>0</c:v>
                </c:pt>
                <c:pt idx="2622">
                  <c:v>0</c:v>
                </c:pt>
                <c:pt idx="2623">
                  <c:v>-7.3662095222680587E-4</c:v>
                </c:pt>
                <c:pt idx="2624">
                  <c:v>-3.9286450785431934E-3</c:v>
                </c:pt>
                <c:pt idx="2625">
                  <c:v>-2.0870926979760416E-3</c:v>
                </c:pt>
                <c:pt idx="2626">
                  <c:v>-1.5960120631581252E-3</c:v>
                </c:pt>
                <c:pt idx="2627">
                  <c:v>-3.1101773538466664E-3</c:v>
                </c:pt>
                <c:pt idx="2628">
                  <c:v>-3.3147942850209012E-3</c:v>
                </c:pt>
                <c:pt idx="2629">
                  <c:v>0</c:v>
                </c:pt>
                <c:pt idx="2630">
                  <c:v>-1.2666552121016093E-3</c:v>
                </c:pt>
                <c:pt idx="2631">
                  <c:v>-3.1870679530300455E-3</c:v>
                </c:pt>
                <c:pt idx="2632">
                  <c:v>-2.9701059390350938E-3</c:v>
                </c:pt>
                <c:pt idx="2633">
                  <c:v>0</c:v>
                </c:pt>
                <c:pt idx="2634">
                  <c:v>-6.7372107132887844E-3</c:v>
                </c:pt>
                <c:pt idx="2635">
                  <c:v>-6.9822001937720479E-3</c:v>
                </c:pt>
                <c:pt idx="2636">
                  <c:v>-7.43134757465803E-3</c:v>
                </c:pt>
                <c:pt idx="2637">
                  <c:v>-6.2472317523223943E-3</c:v>
                </c:pt>
                <c:pt idx="2638">
                  <c:v>-5.5939264710338291E-3</c:v>
                </c:pt>
                <c:pt idx="2639">
                  <c:v>-1.3596916166819337E-2</c:v>
                </c:pt>
                <c:pt idx="2640">
                  <c:v>-4.7772948694229517E-3</c:v>
                </c:pt>
                <c:pt idx="2641">
                  <c:v>-1.351525300665825E-2</c:v>
                </c:pt>
                <c:pt idx="2642">
                  <c:v>-1.1677831903034048E-2</c:v>
                </c:pt>
                <c:pt idx="2643">
                  <c:v>-1.0003737119731885E-2</c:v>
                </c:pt>
                <c:pt idx="2644">
                  <c:v>-7.7171686352218377E-3</c:v>
                </c:pt>
                <c:pt idx="2645">
                  <c:v>-1.6781779413101348E-2</c:v>
                </c:pt>
                <c:pt idx="2646">
                  <c:v>-1.0412052920537323E-2</c:v>
                </c:pt>
                <c:pt idx="2647">
                  <c:v>-9.3504318384433193E-3</c:v>
                </c:pt>
                <c:pt idx="2648">
                  <c:v>-1.0085400279892973E-2</c:v>
                </c:pt>
                <c:pt idx="2649">
                  <c:v>-2.6540527052349426E-3</c:v>
                </c:pt>
                <c:pt idx="2650">
                  <c:v>-9.7995792193291656E-4</c:v>
                </c:pt>
                <c:pt idx="2651">
                  <c:v>0</c:v>
                </c:pt>
                <c:pt idx="2652">
                  <c:v>-1.2204623956922667E-4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-8.8943342061839875E-4</c:v>
                </c:pt>
                <c:pt idx="2657">
                  <c:v>-1.1320061716961808E-3</c:v>
                </c:pt>
                <c:pt idx="2658">
                  <c:v>0</c:v>
                </c:pt>
                <c:pt idx="2659">
                  <c:v>0</c:v>
                </c:pt>
                <c:pt idx="2660">
                  <c:v>-9.286232895813184E-4</c:v>
                </c:pt>
                <c:pt idx="2661">
                  <c:v>-2.0994961329664939E-3</c:v>
                </c:pt>
                <c:pt idx="2662">
                  <c:v>-2.6647450918421611E-3</c:v>
                </c:pt>
                <c:pt idx="2663">
                  <c:v>-4.4412418197373844E-4</c:v>
                </c:pt>
                <c:pt idx="2664">
                  <c:v>0</c:v>
                </c:pt>
                <c:pt idx="2665">
                  <c:v>-1.9379181871278992E-3</c:v>
                </c:pt>
                <c:pt idx="2666">
                  <c:v>-1.2111988669551054E-4</c:v>
                </c:pt>
                <c:pt idx="2667">
                  <c:v>0</c:v>
                </c:pt>
                <c:pt idx="2668">
                  <c:v>-2.4585029412415101E-3</c:v>
                </c:pt>
                <c:pt idx="2669">
                  <c:v>-2.4988062681471153E-3</c:v>
                </c:pt>
                <c:pt idx="2670">
                  <c:v>-1.6564667358201429E-2</c:v>
                </c:pt>
                <c:pt idx="2671">
                  <c:v>-1.5113747589599911E-2</c:v>
                </c:pt>
                <c:pt idx="2672">
                  <c:v>-5.3603424784448113E-3</c:v>
                </c:pt>
                <c:pt idx="2673">
                  <c:v>-5.4812524591614925E-3</c:v>
                </c:pt>
                <c:pt idx="2674">
                  <c:v>-3.7482094022207404E-3</c:v>
                </c:pt>
                <c:pt idx="2675">
                  <c:v>-1.9264990260876705E-2</c:v>
                </c:pt>
                <c:pt idx="2676">
                  <c:v>-2.079651668328943E-2</c:v>
                </c:pt>
                <c:pt idx="2677">
                  <c:v>-2.0030753472083065E-2</c:v>
                </c:pt>
                <c:pt idx="2678">
                  <c:v>-9.7937084380607057E-3</c:v>
                </c:pt>
                <c:pt idx="2679">
                  <c:v>-1.3340401205753555E-2</c:v>
                </c:pt>
                <c:pt idx="2680">
                  <c:v>-1.5637690839372644E-2</c:v>
                </c:pt>
                <c:pt idx="2681">
                  <c:v>-1.3340401205753555E-2</c:v>
                </c:pt>
                <c:pt idx="2682">
                  <c:v>-1.330009787884795E-2</c:v>
                </c:pt>
                <c:pt idx="2683">
                  <c:v>-1.217160472549114E-2</c:v>
                </c:pt>
                <c:pt idx="2684">
                  <c:v>-7.4964188044414808E-3</c:v>
                </c:pt>
                <c:pt idx="2685">
                  <c:v>-1.5315264224127264E-3</c:v>
                </c:pt>
                <c:pt idx="2686">
                  <c:v>-1.2090998071681543E-4</c:v>
                </c:pt>
                <c:pt idx="2687">
                  <c:v>-7.29490216991359E-3</c:v>
                </c:pt>
                <c:pt idx="2688">
                  <c:v>-3.9094227098431609E-3</c:v>
                </c:pt>
                <c:pt idx="2689">
                  <c:v>-4.0303326905599766E-3</c:v>
                </c:pt>
                <c:pt idx="2690">
                  <c:v>-5.1991291708223912E-3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-3.1946524741548134E-4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-2.678804953648712E-3</c:v>
                </c:pt>
                <c:pt idx="2700">
                  <c:v>-2.4788941362122135E-3</c:v>
                </c:pt>
                <c:pt idx="2701">
                  <c:v>-4.5179844740643148E-3</c:v>
                </c:pt>
                <c:pt idx="2702">
                  <c:v>-3.918252021754819E-3</c:v>
                </c:pt>
                <c:pt idx="2703">
                  <c:v>-3.9982163487246681E-5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-1.1385428934049626E-3</c:v>
                </c:pt>
                <c:pt idx="2711">
                  <c:v>-2.7874670838534078E-3</c:v>
                </c:pt>
                <c:pt idx="2712">
                  <c:v>-1.5704039909040257E-4</c:v>
                </c:pt>
                <c:pt idx="2713">
                  <c:v>0</c:v>
                </c:pt>
                <c:pt idx="2714">
                  <c:v>-1.4897781931001682E-3</c:v>
                </c:pt>
                <c:pt idx="2715">
                  <c:v>-2.7443282504482263E-4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-3.8886065424541391E-3</c:v>
                </c:pt>
                <c:pt idx="2722">
                  <c:v>-2.1387335983498023E-3</c:v>
                </c:pt>
                <c:pt idx="2723">
                  <c:v>-7.0772639072665946E-3</c:v>
                </c:pt>
                <c:pt idx="2724">
                  <c:v>-5.7940237482567132E-3</c:v>
                </c:pt>
                <c:pt idx="2725">
                  <c:v>0</c:v>
                </c:pt>
                <c:pt idx="2726">
                  <c:v>-3.7243727087069322E-3</c:v>
                </c:pt>
                <c:pt idx="2727">
                  <c:v>-2.1725507467457317E-3</c:v>
                </c:pt>
                <c:pt idx="2728">
                  <c:v>-8.5350207907856999E-4</c:v>
                </c:pt>
                <c:pt idx="2729">
                  <c:v>-4.6554658858833433E-4</c:v>
                </c:pt>
                <c:pt idx="2730">
                  <c:v>0</c:v>
                </c:pt>
                <c:pt idx="2731">
                  <c:v>0</c:v>
                </c:pt>
                <c:pt idx="2732">
                  <c:v>-6.952450278486246E-4</c:v>
                </c:pt>
                <c:pt idx="2733">
                  <c:v>0</c:v>
                </c:pt>
                <c:pt idx="2734">
                  <c:v>-3.6270815637095993E-3</c:v>
                </c:pt>
                <c:pt idx="2735">
                  <c:v>-3.935769356365749E-3</c:v>
                </c:pt>
                <c:pt idx="2736">
                  <c:v>-3.0097059783972999E-3</c:v>
                </c:pt>
                <c:pt idx="2737">
                  <c:v>-5.324864423318359E-3</c:v>
                </c:pt>
                <c:pt idx="2738">
                  <c:v>-1.030245507989847E-2</c:v>
                </c:pt>
                <c:pt idx="2739">
                  <c:v>-1.8907127300188693E-3</c:v>
                </c:pt>
                <c:pt idx="2740">
                  <c:v>-4.8232467602520998E-3</c:v>
                </c:pt>
                <c:pt idx="2741">
                  <c:v>-3.1254639006433401E-3</c:v>
                </c:pt>
                <c:pt idx="2742">
                  <c:v>0</c:v>
                </c:pt>
                <c:pt idx="2743">
                  <c:v>-8.8447411390576481E-4</c:v>
                </c:pt>
                <c:pt idx="2744">
                  <c:v>0</c:v>
                </c:pt>
                <c:pt idx="2745">
                  <c:v>-4.9920985077084291E-4</c:v>
                </c:pt>
                <c:pt idx="2746">
                  <c:v>0</c:v>
                </c:pt>
                <c:pt idx="2747">
                  <c:v>-6.085465928026484E-4</c:v>
                </c:pt>
                <c:pt idx="2748">
                  <c:v>0</c:v>
                </c:pt>
                <c:pt idx="2749">
                  <c:v>-2.0749899251033639E-3</c:v>
                </c:pt>
                <c:pt idx="2750">
                  <c:v>-3.2822567906179686E-3</c:v>
                </c:pt>
                <c:pt idx="2751">
                  <c:v>-6.8663302976146191E-3</c:v>
                </c:pt>
                <c:pt idx="2752">
                  <c:v>-6.6776948498779272E-3</c:v>
                </c:pt>
                <c:pt idx="2753">
                  <c:v>-3.5463464174493625E-3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-1.1243049212376616E-4</c:v>
                </c:pt>
                <c:pt idx="2758">
                  <c:v>-4.1974050392876014E-3</c:v>
                </c:pt>
                <c:pt idx="2759">
                  <c:v>0</c:v>
                </c:pt>
                <c:pt idx="2760">
                  <c:v>0</c:v>
                </c:pt>
                <c:pt idx="2761">
                  <c:v>-3.8378532281563124E-3</c:v>
                </c:pt>
                <c:pt idx="2762">
                  <c:v>-4.3595031814979363E-3</c:v>
                </c:pt>
                <c:pt idx="2763">
                  <c:v>-2.3101640790844048E-3</c:v>
                </c:pt>
                <c:pt idx="2764">
                  <c:v>-2.5709890557551554E-3</c:v>
                </c:pt>
                <c:pt idx="2765">
                  <c:v>-3.7633318062503837E-3</c:v>
                </c:pt>
                <c:pt idx="2766">
                  <c:v>-3.2789425638617242E-3</c:v>
                </c:pt>
                <c:pt idx="2767">
                  <c:v>-1.2296034614480695E-3</c:v>
                </c:pt>
                <c:pt idx="2768">
                  <c:v>-4.9929352676984532E-3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-1.5288337752525497E-3</c:v>
                </c:pt>
                <c:pt idx="2776">
                  <c:v>0</c:v>
                </c:pt>
                <c:pt idx="2777">
                  <c:v>0</c:v>
                </c:pt>
                <c:pt idx="2778">
                  <c:v>-3.4160471565115812E-3</c:v>
                </c:pt>
                <c:pt idx="2779">
                  <c:v>0</c:v>
                </c:pt>
                <c:pt idx="2780">
                  <c:v>-1.6798360724705102E-3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-3.8804920564835426E-4</c:v>
                </c:pt>
                <c:pt idx="2785">
                  <c:v>0</c:v>
                </c:pt>
                <c:pt idx="2786">
                  <c:v>0</c:v>
                </c:pt>
                <c:pt idx="2787">
                  <c:v>-6.6257681145032565E-3</c:v>
                </c:pt>
                <c:pt idx="2788">
                  <c:v>-1.6808527532581941E-2</c:v>
                </c:pt>
                <c:pt idx="2789">
                  <c:v>-1.6320313039934344E-2</c:v>
                </c:pt>
                <c:pt idx="2790">
                  <c:v>-1.7436231880271789E-2</c:v>
                </c:pt>
                <c:pt idx="2791">
                  <c:v>-3.8813052165485001E-2</c:v>
                </c:pt>
                <c:pt idx="2792">
                  <c:v>-7.8986130417631181E-2</c:v>
                </c:pt>
                <c:pt idx="2793">
                  <c:v>-6.0852449262148472E-2</c:v>
                </c:pt>
                <c:pt idx="2794">
                  <c:v>-6.5943828971187876E-2</c:v>
                </c:pt>
                <c:pt idx="2795">
                  <c:v>-0.1009557825867736</c:v>
                </c:pt>
                <c:pt idx="2796">
                  <c:v>-8.7460139111443222E-2</c:v>
                </c:pt>
                <c:pt idx="2797">
                  <c:v>-7.4069113027394454E-2</c:v>
                </c:pt>
                <c:pt idx="2798">
                  <c:v>-7.1767530419198616E-2</c:v>
                </c:pt>
                <c:pt idx="2799">
                  <c:v>-5.9248315929163436E-2</c:v>
                </c:pt>
                <c:pt idx="2800">
                  <c:v>-4.72521883955365E-2</c:v>
                </c:pt>
                <c:pt idx="2801">
                  <c:v>-4.6973208685452114E-2</c:v>
                </c:pt>
                <c:pt idx="2802">
                  <c:v>-5.2936399988505099E-2</c:v>
                </c:pt>
                <c:pt idx="2803">
                  <c:v>-5.7644182596178505E-2</c:v>
                </c:pt>
                <c:pt idx="2804">
                  <c:v>-5.642364636455946E-2</c:v>
                </c:pt>
                <c:pt idx="2805">
                  <c:v>-4.139361448376512E-2</c:v>
                </c:pt>
                <c:pt idx="2806">
                  <c:v>-3.0269298544151776E-2</c:v>
                </c:pt>
                <c:pt idx="2807">
                  <c:v>-4.2370043469060426E-2</c:v>
                </c:pt>
                <c:pt idx="2808">
                  <c:v>-5.2064588394491511E-2</c:v>
                </c:pt>
                <c:pt idx="2809">
                  <c:v>-6.583921157990627E-2</c:v>
                </c:pt>
                <c:pt idx="2810">
                  <c:v>-6.102681158095126E-2</c:v>
                </c:pt>
                <c:pt idx="2811">
                  <c:v>-5.0181475351422193E-2</c:v>
                </c:pt>
                <c:pt idx="2812">
                  <c:v>-4.7775275351944632E-2</c:v>
                </c:pt>
                <c:pt idx="2813">
                  <c:v>-4.8123999989550095E-2</c:v>
                </c:pt>
                <c:pt idx="2814">
                  <c:v>-4.3520834773158289E-2</c:v>
                </c:pt>
                <c:pt idx="2815">
                  <c:v>-2.6886669559379021E-2</c:v>
                </c:pt>
                <c:pt idx="2816">
                  <c:v>-2.8107205790998069E-2</c:v>
                </c:pt>
                <c:pt idx="2817">
                  <c:v>-3.4384249267895864E-2</c:v>
                </c:pt>
                <c:pt idx="2818">
                  <c:v>-3.9336139121893127E-2</c:v>
                </c:pt>
                <c:pt idx="2819">
                  <c:v>-4.0382313034709391E-2</c:v>
                </c:pt>
                <c:pt idx="2820">
                  <c:v>-3.9347301476922072E-2</c:v>
                </c:pt>
                <c:pt idx="2821">
                  <c:v>-5.233026827730735E-2</c:v>
                </c:pt>
                <c:pt idx="2822">
                  <c:v>-5.0718851705580048E-2</c:v>
                </c:pt>
                <c:pt idx="2823">
                  <c:v>-5.2540453047532666E-2</c:v>
                </c:pt>
                <c:pt idx="2824">
                  <c:v>-7.6221270492916118E-2</c:v>
                </c:pt>
                <c:pt idx="2825">
                  <c:v>-9.5908577304018847E-2</c:v>
                </c:pt>
                <c:pt idx="2826">
                  <c:v>-7.1176836007509028E-2</c:v>
                </c:pt>
                <c:pt idx="2827">
                  <c:v>-8.6975724569443733E-2</c:v>
                </c:pt>
                <c:pt idx="2828">
                  <c:v>-8.9673095787335094E-2</c:v>
                </c:pt>
                <c:pt idx="2829">
                  <c:v>-7.8042871834868618E-2</c:v>
                </c:pt>
                <c:pt idx="2830">
                  <c:v>-9.7940363416196788E-2</c:v>
                </c:pt>
                <c:pt idx="2831">
                  <c:v>-8.6380201053805464E-2</c:v>
                </c:pt>
                <c:pt idx="2832">
                  <c:v>-7.6606609238329182E-2</c:v>
                </c:pt>
                <c:pt idx="2833">
                  <c:v>-6.9320203870518834E-2</c:v>
                </c:pt>
                <c:pt idx="2834">
                  <c:v>-9.0058434532748158E-2</c:v>
                </c:pt>
                <c:pt idx="2835">
                  <c:v>-8.5574492767941754E-2</c:v>
                </c:pt>
                <c:pt idx="2836">
                  <c:v>-7.1036712827358739E-2</c:v>
                </c:pt>
                <c:pt idx="2837">
                  <c:v>-7.5905993337578193E-2</c:v>
                </c:pt>
                <c:pt idx="2838">
                  <c:v>-6.8304310814429919E-2</c:v>
                </c:pt>
                <c:pt idx="2839">
                  <c:v>-7.1036712827358739E-2</c:v>
                </c:pt>
                <c:pt idx="2840">
                  <c:v>-6.3399999509172994E-2</c:v>
                </c:pt>
                <c:pt idx="2841">
                  <c:v>-5.3381192128433834E-2</c:v>
                </c:pt>
                <c:pt idx="2842">
                  <c:v>-5.2680576227682845E-2</c:v>
                </c:pt>
                <c:pt idx="2843">
                  <c:v>-5.7935195483315265E-2</c:v>
                </c:pt>
                <c:pt idx="2844">
                  <c:v>-6.5922216751876608E-2</c:v>
                </c:pt>
                <c:pt idx="2845">
                  <c:v>-6.6062339932026787E-2</c:v>
                </c:pt>
                <c:pt idx="2846">
                  <c:v>-7.8638395350507012E-2</c:v>
                </c:pt>
                <c:pt idx="2847">
                  <c:v>-7.6361393673066297E-2</c:v>
                </c:pt>
                <c:pt idx="2848">
                  <c:v>-6.6973140603003092E-2</c:v>
                </c:pt>
                <c:pt idx="2849">
                  <c:v>-6.6097370727064356E-2</c:v>
                </c:pt>
                <c:pt idx="2850">
                  <c:v>-7.3278683709761996E-2</c:v>
                </c:pt>
                <c:pt idx="2851">
                  <c:v>-7.1632236342997119E-2</c:v>
                </c:pt>
                <c:pt idx="2852">
                  <c:v>-7.7867717859680871E-2</c:v>
                </c:pt>
                <c:pt idx="2853">
                  <c:v>-7.9899503971858812E-2</c:v>
                </c:pt>
                <c:pt idx="2854">
                  <c:v>-6.7989033659091994E-2</c:v>
                </c:pt>
                <c:pt idx="2855">
                  <c:v>-6.4836262105712555E-2</c:v>
                </c:pt>
                <c:pt idx="2856">
                  <c:v>-6.4836262105712555E-2</c:v>
                </c:pt>
                <c:pt idx="2857">
                  <c:v>-5.5798316986024721E-2</c:v>
                </c:pt>
                <c:pt idx="2858">
                  <c:v>-4.6970556636562327E-2</c:v>
                </c:pt>
                <c:pt idx="2859">
                  <c:v>-4.4063000648445656E-2</c:v>
                </c:pt>
                <c:pt idx="2860">
                  <c:v>-4.3607600312957559E-2</c:v>
                </c:pt>
                <c:pt idx="2861">
                  <c:v>-5.0193389780016806E-2</c:v>
                </c:pt>
                <c:pt idx="2862">
                  <c:v>-4.6199879145736193E-2</c:v>
                </c:pt>
                <c:pt idx="2863">
                  <c:v>-4.7005587431599903E-2</c:v>
                </c:pt>
                <c:pt idx="2864">
                  <c:v>-4.9387681494153221E-2</c:v>
                </c:pt>
                <c:pt idx="2865">
                  <c:v>-4.2241399306493156E-2</c:v>
                </c:pt>
                <c:pt idx="2866">
                  <c:v>-4.4903739729346935E-2</c:v>
                </c:pt>
                <c:pt idx="2867">
                  <c:v>-4.2276430101530725E-2</c:v>
                </c:pt>
                <c:pt idx="2868">
                  <c:v>-4.4238154623633404E-2</c:v>
                </c:pt>
                <c:pt idx="2869">
                  <c:v>-4.6515156301074119E-2</c:v>
                </c:pt>
                <c:pt idx="2870">
                  <c:v>-5.7479795147827167E-2</c:v>
                </c:pt>
                <c:pt idx="2871">
                  <c:v>-4.4903739729346935E-2</c:v>
                </c:pt>
                <c:pt idx="2872">
                  <c:v>-5.0753882500617624E-2</c:v>
                </c:pt>
                <c:pt idx="2873">
                  <c:v>-4.1435691020629446E-2</c:v>
                </c:pt>
                <c:pt idx="2874">
                  <c:v>-3.6881687665748016E-2</c:v>
                </c:pt>
                <c:pt idx="2875">
                  <c:v>-3.6181071764997026E-2</c:v>
                </c:pt>
                <c:pt idx="2876">
                  <c:v>-2.8123988906360656E-2</c:v>
                </c:pt>
                <c:pt idx="2877">
                  <c:v>-2.8229081291473373E-2</c:v>
                </c:pt>
                <c:pt idx="2878">
                  <c:v>-2.5356556098394271E-2</c:v>
                </c:pt>
                <c:pt idx="2879">
                  <c:v>-2.4060416682005009E-2</c:v>
                </c:pt>
                <c:pt idx="2880">
                  <c:v>-2.2799308060653205E-2</c:v>
                </c:pt>
                <c:pt idx="2881">
                  <c:v>-2.5917048818995085E-2</c:v>
                </c:pt>
                <c:pt idx="2882">
                  <c:v>-2.3464893166366622E-2</c:v>
                </c:pt>
                <c:pt idx="2883">
                  <c:v>-2.4706368709369615E-2</c:v>
                </c:pt>
                <c:pt idx="2884">
                  <c:v>-2.6686182579870356E-2</c:v>
                </c:pt>
                <c:pt idx="2885">
                  <c:v>-3.0416229969213206E-2</c:v>
                </c:pt>
                <c:pt idx="2886">
                  <c:v>-2.8762341032429157E-2</c:v>
                </c:pt>
                <c:pt idx="2887">
                  <c:v>-3.4850059884847233E-2</c:v>
                </c:pt>
                <c:pt idx="2888">
                  <c:v>-3.309060356911947E-2</c:v>
                </c:pt>
                <c:pt idx="2889">
                  <c:v>-4.6251336810763106E-2</c:v>
                </c:pt>
                <c:pt idx="2890">
                  <c:v>-4.413998923188981E-2</c:v>
                </c:pt>
                <c:pt idx="2891">
                  <c:v>-5.2057542652664754E-2</c:v>
                </c:pt>
                <c:pt idx="2892">
                  <c:v>-4.6638417200223242E-2</c:v>
                </c:pt>
                <c:pt idx="2893">
                  <c:v>-4.5266041273955622E-2</c:v>
                </c:pt>
                <c:pt idx="2894">
                  <c:v>-4.3225071947711316E-2</c:v>
                </c:pt>
                <c:pt idx="2895">
                  <c:v>-4.6603228073908633E-2</c:v>
                </c:pt>
                <c:pt idx="2896">
                  <c:v>-3.8826431158391898E-2</c:v>
                </c:pt>
                <c:pt idx="2897">
                  <c:v>-3.0697742979729631E-2</c:v>
                </c:pt>
                <c:pt idx="2898">
                  <c:v>-2.1970839653719907E-2</c:v>
                </c:pt>
                <c:pt idx="2899">
                  <c:v>-1.8451927022264374E-2</c:v>
                </c:pt>
                <c:pt idx="2900">
                  <c:v>-2.5630508790433652E-2</c:v>
                </c:pt>
                <c:pt idx="2901">
                  <c:v>-1.6798038085480325E-2</c:v>
                </c:pt>
                <c:pt idx="2902">
                  <c:v>-1.6023877306560044E-2</c:v>
                </c:pt>
                <c:pt idx="2903">
                  <c:v>-1.6903605464423925E-2</c:v>
                </c:pt>
                <c:pt idx="2904">
                  <c:v>-1.2927234190879261E-2</c:v>
                </c:pt>
                <c:pt idx="2905">
                  <c:v>-1.085107573832046E-2</c:v>
                </c:pt>
                <c:pt idx="2906">
                  <c:v>-1.4581123127663312E-2</c:v>
                </c:pt>
                <c:pt idx="2907">
                  <c:v>-1.5707175169729123E-2</c:v>
                </c:pt>
                <c:pt idx="2908">
                  <c:v>-1.3877340601372251E-2</c:v>
                </c:pt>
                <c:pt idx="2909">
                  <c:v>-8.9156737910198718E-3</c:v>
                </c:pt>
                <c:pt idx="2910">
                  <c:v>-4.7028347552668573E-4</c:v>
                </c:pt>
                <c:pt idx="2911">
                  <c:v>-2.8279549386017958E-3</c:v>
                </c:pt>
                <c:pt idx="2912">
                  <c:v>-9.5842671909964362E-3</c:v>
                </c:pt>
                <c:pt idx="2913">
                  <c:v>-1.4757068759236134E-2</c:v>
                </c:pt>
                <c:pt idx="2914">
                  <c:v>-9.9009693278274708E-3</c:v>
                </c:pt>
                <c:pt idx="2915">
                  <c:v>-1.1554858264611521E-2</c:v>
                </c:pt>
                <c:pt idx="2916">
                  <c:v>-6.170921938484621E-3</c:v>
                </c:pt>
                <c:pt idx="2917">
                  <c:v>-1.9130376544234172E-3</c:v>
                </c:pt>
                <c:pt idx="2918">
                  <c:v>0</c:v>
                </c:pt>
                <c:pt idx="2919">
                  <c:v>0</c:v>
                </c:pt>
                <c:pt idx="2920">
                  <c:v>-4.2014592627405081E-4</c:v>
                </c:pt>
                <c:pt idx="2921">
                  <c:v>-1.7856201866647734E-3</c:v>
                </c:pt>
                <c:pt idx="2922">
                  <c:v>-8.4729428465272656E-3</c:v>
                </c:pt>
                <c:pt idx="2923">
                  <c:v>-1.2184231861948277E-2</c:v>
                </c:pt>
                <c:pt idx="2924">
                  <c:v>-5.8820429678370558E-3</c:v>
                </c:pt>
                <c:pt idx="2925">
                  <c:v>-1.3304620998679193E-2</c:v>
                </c:pt>
                <c:pt idx="2926">
                  <c:v>-5.3218483994716542E-3</c:v>
                </c:pt>
                <c:pt idx="2927">
                  <c:v>-1.8206323471876684E-3</c:v>
                </c:pt>
                <c:pt idx="2928">
                  <c:v>0</c:v>
                </c:pt>
                <c:pt idx="2929">
                  <c:v>0</c:v>
                </c:pt>
                <c:pt idx="2930">
                  <c:v>-5.9362713208690608E-4</c:v>
                </c:pt>
                <c:pt idx="2931">
                  <c:v>-1.9205583685164476E-3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-4.0478184488099197E-3</c:v>
                </c:pt>
                <c:pt idx="2937">
                  <c:v>-4.0135149026335115E-3</c:v>
                </c:pt>
                <c:pt idx="2938">
                  <c:v>-5.7286922114512442E-3</c:v>
                </c:pt>
                <c:pt idx="2939">
                  <c:v>-8.4043688132069555E-3</c:v>
                </c:pt>
                <c:pt idx="2940">
                  <c:v>-1.1388777330549783E-2</c:v>
                </c:pt>
                <c:pt idx="2941">
                  <c:v>-1.3309775916425629E-2</c:v>
                </c:pt>
                <c:pt idx="2942">
                  <c:v>-1.1594598607607897E-2</c:v>
                </c:pt>
                <c:pt idx="2943">
                  <c:v>-8.3357617208542501E-3</c:v>
                </c:pt>
                <c:pt idx="2944">
                  <c:v>-8.0956368976197284E-3</c:v>
                </c:pt>
                <c:pt idx="2945">
                  <c:v>-2.2297305014630743E-3</c:v>
                </c:pt>
                <c:pt idx="2946">
                  <c:v>-2.0582127705812562E-3</c:v>
                </c:pt>
                <c:pt idx="2947">
                  <c:v>-7.3409588817398624E-3</c:v>
                </c:pt>
                <c:pt idx="2948">
                  <c:v>-1.9553021320522553E-3</c:v>
                </c:pt>
                <c:pt idx="2949">
                  <c:v>-8.9189220058527466E-4</c:v>
                </c:pt>
                <c:pt idx="2950">
                  <c:v>0</c:v>
                </c:pt>
                <c:pt idx="2951">
                  <c:v>-9.1072162084236599E-4</c:v>
                </c:pt>
                <c:pt idx="2952">
                  <c:v>-4.2192707499676355E-3</c:v>
                </c:pt>
                <c:pt idx="2953">
                  <c:v>-5.1429796932678023E-3</c:v>
                </c:pt>
                <c:pt idx="2954">
                  <c:v>-8.1193751772348326E-3</c:v>
                </c:pt>
                <c:pt idx="2955">
                  <c:v>-5.3482483473344441E-3</c:v>
                </c:pt>
                <c:pt idx="2956">
                  <c:v>-5.2456140203011791E-3</c:v>
                </c:pt>
                <c:pt idx="2957">
                  <c:v>-1.7902583435117994E-3</c:v>
                </c:pt>
                <c:pt idx="2958">
                  <c:v>-2.3718528633674143E-3</c:v>
                </c:pt>
                <c:pt idx="2959">
                  <c:v>-1.8244697858563327E-3</c:v>
                </c:pt>
                <c:pt idx="2960">
                  <c:v>-9.6246786403905021E-3</c:v>
                </c:pt>
                <c:pt idx="2961">
                  <c:v>-1.5166932300191166E-2</c:v>
                </c:pt>
                <c:pt idx="2962">
                  <c:v>-1.5166932300191166E-2</c:v>
                </c:pt>
                <c:pt idx="2963">
                  <c:v>-1.6603812878657993E-2</c:v>
                </c:pt>
                <c:pt idx="2964">
                  <c:v>-4.7736225412106162E-2</c:v>
                </c:pt>
                <c:pt idx="2965">
                  <c:v>-6.8707839569253054E-2</c:v>
                </c:pt>
                <c:pt idx="2966">
                  <c:v>-5.5775914363051508E-2</c:v>
                </c:pt>
                <c:pt idx="2967">
                  <c:v>-6.1078687926440993E-2</c:v>
                </c:pt>
                <c:pt idx="2968">
                  <c:v>-4.0551822519771921E-2</c:v>
                </c:pt>
                <c:pt idx="2969">
                  <c:v>-4.0380765308049696E-2</c:v>
                </c:pt>
                <c:pt idx="2970">
                  <c:v>-5.42363994575513E-2</c:v>
                </c:pt>
                <c:pt idx="2971">
                  <c:v>-5.4749571092718073E-2</c:v>
                </c:pt>
                <c:pt idx="2972">
                  <c:v>-5.8991789943429712E-2</c:v>
                </c:pt>
                <c:pt idx="2973">
                  <c:v>-6.3781391871652424E-2</c:v>
                </c:pt>
                <c:pt idx="2974">
                  <c:v>-9.2142677575200213E-2</c:v>
                </c:pt>
                <c:pt idx="2975">
                  <c:v>-7.5858031019242766E-2</c:v>
                </c:pt>
                <c:pt idx="2976">
                  <c:v>-9.2108466132855782E-2</c:v>
                </c:pt>
                <c:pt idx="2977">
                  <c:v>-9.7137548157489678E-2</c:v>
                </c:pt>
                <c:pt idx="2978">
                  <c:v>-8.3760874200810312E-2</c:v>
                </c:pt>
                <c:pt idx="2979">
                  <c:v>-7.3976401690298121E-2</c:v>
                </c:pt>
                <c:pt idx="2980">
                  <c:v>-6.4123506295096985E-2</c:v>
                </c:pt>
                <c:pt idx="2981">
                  <c:v>-6.9665759954897641E-2</c:v>
                </c:pt>
                <c:pt idx="2982">
                  <c:v>-6.4534043603230382E-2</c:v>
                </c:pt>
                <c:pt idx="2983">
                  <c:v>-5.861546407764074E-2</c:v>
                </c:pt>
                <c:pt idx="2984">
                  <c:v>-3.8464924536760633E-2</c:v>
                </c:pt>
                <c:pt idx="2985">
                  <c:v>-4.0209708096327478E-2</c:v>
                </c:pt>
                <c:pt idx="2986">
                  <c:v>-4.9583643298706383E-2</c:v>
                </c:pt>
                <c:pt idx="2987">
                  <c:v>-6.7339381875475071E-2</c:v>
                </c:pt>
                <c:pt idx="2988">
                  <c:v>-6.9084165435041922E-2</c:v>
                </c:pt>
                <c:pt idx="2989">
                  <c:v>-7.544749371110937E-2</c:v>
                </c:pt>
                <c:pt idx="2990">
                  <c:v>-6.5799866969974877E-2</c:v>
                </c:pt>
                <c:pt idx="2991">
                  <c:v>-6.3370854563519041E-2</c:v>
                </c:pt>
                <c:pt idx="2992">
                  <c:v>-7.921075236899866E-2</c:v>
                </c:pt>
                <c:pt idx="2993">
                  <c:v>-9.6248050656534051E-2</c:v>
                </c:pt>
                <c:pt idx="2994">
                  <c:v>-9.3169020845533648E-2</c:v>
                </c:pt>
                <c:pt idx="2995">
                  <c:v>-9.9224446140501077E-2</c:v>
                </c:pt>
                <c:pt idx="2996">
                  <c:v>-8.4684583144110481E-2</c:v>
                </c:pt>
                <c:pt idx="2997">
                  <c:v>-8.1605553333110079E-2</c:v>
                </c:pt>
                <c:pt idx="2998">
                  <c:v>-6.0462881964240961E-2</c:v>
                </c:pt>
                <c:pt idx="2999">
                  <c:v>-6.2515568504907817E-2</c:v>
                </c:pt>
                <c:pt idx="3000">
                  <c:v>-5.6802257633384937E-2</c:v>
                </c:pt>
                <c:pt idx="3001">
                  <c:v>-4.4315081177661315E-2</c:v>
                </c:pt>
                <c:pt idx="3002">
                  <c:v>-7.5276436499387159E-2</c:v>
                </c:pt>
                <c:pt idx="3003">
                  <c:v>-7.6679105635509559E-2</c:v>
                </c:pt>
                <c:pt idx="3004">
                  <c:v>-9.8129679985478696E-2</c:v>
                </c:pt>
                <c:pt idx="3005">
                  <c:v>-9.6419107868256262E-2</c:v>
                </c:pt>
                <c:pt idx="3006">
                  <c:v>-9.621383921418962E-2</c:v>
                </c:pt>
                <c:pt idx="3007">
                  <c:v>-9.1663717382377968E-2</c:v>
                </c:pt>
                <c:pt idx="3008">
                  <c:v>-9.1971620363477988E-2</c:v>
                </c:pt>
                <c:pt idx="3009">
                  <c:v>-0.10873522711225778</c:v>
                </c:pt>
                <c:pt idx="3010">
                  <c:v>-0.12621727415027087</c:v>
                </c:pt>
                <c:pt idx="3011">
                  <c:v>-0.12717519453591547</c:v>
                </c:pt>
                <c:pt idx="3012">
                  <c:v>-0.14024396551149482</c:v>
                </c:pt>
                <c:pt idx="3013">
                  <c:v>-0.15423644543037421</c:v>
                </c:pt>
                <c:pt idx="3014">
                  <c:v>-0.17146054662146107</c:v>
                </c:pt>
                <c:pt idx="3015">
                  <c:v>-0.19330905406396309</c:v>
                </c:pt>
                <c:pt idx="3016">
                  <c:v>-0.15257590706869698</c:v>
                </c:pt>
                <c:pt idx="3017">
                  <c:v>-0.14607374086759453</c:v>
                </c:pt>
                <c:pt idx="3018">
                  <c:v>-0.14717463673233139</c:v>
                </c:pt>
                <c:pt idx="3019">
                  <c:v>-0.13970918664958423</c:v>
                </c:pt>
                <c:pt idx="3020">
                  <c:v>-0.13881470875948546</c:v>
                </c:pt>
                <c:pt idx="3021">
                  <c:v>-0.15935329723598363</c:v>
                </c:pt>
                <c:pt idx="3022">
                  <c:v>-0.13121164669364602</c:v>
                </c:pt>
                <c:pt idx="3023">
                  <c:v>-0.12436545053481333</c:v>
                </c:pt>
                <c:pt idx="3024">
                  <c:v>-0.11614313454505944</c:v>
                </c:pt>
                <c:pt idx="3025">
                  <c:v>-0.11201477505229596</c:v>
                </c:pt>
                <c:pt idx="3026">
                  <c:v>-0.10888410243695036</c:v>
                </c:pt>
                <c:pt idx="3027">
                  <c:v>-0.10854007247922012</c:v>
                </c:pt>
                <c:pt idx="3028">
                  <c:v>-0.11397574581135866</c:v>
                </c:pt>
                <c:pt idx="3029">
                  <c:v>-0.10382686205831514</c:v>
                </c:pt>
                <c:pt idx="3030">
                  <c:v>-0.10165947332461436</c:v>
                </c:pt>
                <c:pt idx="3031">
                  <c:v>-9.4847680161554634E-2</c:v>
                </c:pt>
                <c:pt idx="3032">
                  <c:v>-8.2806631640994555E-2</c:v>
                </c:pt>
                <c:pt idx="3033">
                  <c:v>-9.5191710119284872E-2</c:v>
                </c:pt>
                <c:pt idx="3034">
                  <c:v>-9.3299545351768307E-2</c:v>
                </c:pt>
                <c:pt idx="3035">
                  <c:v>-9.2817903410945909E-2</c:v>
                </c:pt>
                <c:pt idx="3036">
                  <c:v>-8.5146035353560454E-2</c:v>
                </c:pt>
                <c:pt idx="3037">
                  <c:v>-9.2095440499712342E-2</c:v>
                </c:pt>
                <c:pt idx="3038">
                  <c:v>-9.3299545351768307E-2</c:v>
                </c:pt>
                <c:pt idx="3039">
                  <c:v>-7.8953496114415281E-2</c:v>
                </c:pt>
                <c:pt idx="3040">
                  <c:v>-7.086879210775357E-2</c:v>
                </c:pt>
                <c:pt idx="3041">
                  <c:v>-7.0421553162704223E-2</c:v>
                </c:pt>
                <c:pt idx="3042">
                  <c:v>-6.3884983965828701E-2</c:v>
                </c:pt>
                <c:pt idx="3043">
                  <c:v>-5.9963042447703417E-2</c:v>
                </c:pt>
                <c:pt idx="3044">
                  <c:v>-6.1201550295532453E-2</c:v>
                </c:pt>
                <c:pt idx="3045">
                  <c:v>-7.0146329196519891E-2</c:v>
                </c:pt>
                <c:pt idx="3046">
                  <c:v>-6.9011030336009957E-2</c:v>
                </c:pt>
                <c:pt idx="3047">
                  <c:v>-6.8494985399414593E-2</c:v>
                </c:pt>
                <c:pt idx="3048">
                  <c:v>-5.6522742870400537E-2</c:v>
                </c:pt>
                <c:pt idx="3049">
                  <c:v>-5.3460876246600973E-2</c:v>
                </c:pt>
                <c:pt idx="3050">
                  <c:v>-5.5559458988755722E-2</c:v>
                </c:pt>
                <c:pt idx="3051">
                  <c:v>-4.5272963252620153E-2</c:v>
                </c:pt>
                <c:pt idx="3052">
                  <c:v>-4.3621619455514737E-2</c:v>
                </c:pt>
                <c:pt idx="3053">
                  <c:v>-4.1695051692225107E-2</c:v>
                </c:pt>
                <c:pt idx="3054">
                  <c:v>-4.5100948273755027E-2</c:v>
                </c:pt>
                <c:pt idx="3055">
                  <c:v>-3.9183633000793971E-2</c:v>
                </c:pt>
                <c:pt idx="3056">
                  <c:v>-3.7876319161418918E-2</c:v>
                </c:pt>
                <c:pt idx="3057">
                  <c:v>-3.8564379076879512E-2</c:v>
                </c:pt>
                <c:pt idx="3058">
                  <c:v>-3.8977215026155893E-2</c:v>
                </c:pt>
                <c:pt idx="3059">
                  <c:v>-4.0766170806353363E-2</c:v>
                </c:pt>
                <c:pt idx="3060">
                  <c:v>-3.4780049541846388E-2</c:v>
                </c:pt>
                <c:pt idx="3061">
                  <c:v>-3.8289155110695298E-2</c:v>
                </c:pt>
                <c:pt idx="3062">
                  <c:v>-3.9596468950070358E-2</c:v>
                </c:pt>
                <c:pt idx="3063">
                  <c:v>-4.5410575235712208E-2</c:v>
                </c:pt>
                <c:pt idx="3064">
                  <c:v>-5.3392070255054942E-2</c:v>
                </c:pt>
                <c:pt idx="3065">
                  <c:v>-5.5284235022571508E-2</c:v>
                </c:pt>
                <c:pt idx="3066">
                  <c:v>-4.1591842704906012E-2</c:v>
                </c:pt>
                <c:pt idx="3067">
                  <c:v>-3.7979528148738013E-2</c:v>
                </c:pt>
                <c:pt idx="3068">
                  <c:v>-3.1614973930727729E-2</c:v>
                </c:pt>
                <c:pt idx="3069">
                  <c:v>-3.2234227854642188E-2</c:v>
                </c:pt>
                <c:pt idx="3070">
                  <c:v>-2.7475925756649432E-2</c:v>
                </c:pt>
                <c:pt idx="3071">
                  <c:v>-2.3954867253857131E-2</c:v>
                </c:pt>
                <c:pt idx="3072">
                  <c:v>-2.3712973584245827E-2</c:v>
                </c:pt>
                <c:pt idx="3073">
                  <c:v>-2.6650253858096783E-2</c:v>
                </c:pt>
                <c:pt idx="3074">
                  <c:v>-1.5661370010042728E-2</c:v>
                </c:pt>
                <c:pt idx="3075">
                  <c:v>-3.4598188716752215E-2</c:v>
                </c:pt>
                <c:pt idx="3076">
                  <c:v>-3.5323869725585905E-2</c:v>
                </c:pt>
                <c:pt idx="3077">
                  <c:v>-2.8136172114280131E-2</c:v>
                </c:pt>
                <c:pt idx="3078">
                  <c:v>-3.321593917611642E-2</c:v>
                </c:pt>
                <c:pt idx="3079">
                  <c:v>-2.9552977893431774E-2</c:v>
                </c:pt>
                <c:pt idx="3080">
                  <c:v>-2.3436523676118669E-2</c:v>
                </c:pt>
                <c:pt idx="3081">
                  <c:v>-1.1860183773294557E-2</c:v>
                </c:pt>
                <c:pt idx="3082">
                  <c:v>-1.1376396434072058E-2</c:v>
                </c:pt>
                <c:pt idx="3083">
                  <c:v>-9.8213657008567809E-3</c:v>
                </c:pt>
                <c:pt idx="3084">
                  <c:v>-7.1950915736489467E-3</c:v>
                </c:pt>
                <c:pt idx="3085">
                  <c:v>-2.391774419939814E-3</c:v>
                </c:pt>
                <c:pt idx="3086">
                  <c:v>-1.6315371725901576E-3</c:v>
                </c:pt>
                <c:pt idx="3087">
                  <c:v>-6.745860472942301E-3</c:v>
                </c:pt>
                <c:pt idx="3088">
                  <c:v>-3.3593490983848113E-3</c:v>
                </c:pt>
                <c:pt idx="3089">
                  <c:v>-3.6357990065119692E-3</c:v>
                </c:pt>
                <c:pt idx="3090">
                  <c:v>0</c:v>
                </c:pt>
                <c:pt idx="3091">
                  <c:v>-6.5453771889138258E-4</c:v>
                </c:pt>
                <c:pt idx="3092">
                  <c:v>0</c:v>
                </c:pt>
                <c:pt idx="3093">
                  <c:v>-2.4459041074360905E-3</c:v>
                </c:pt>
                <c:pt idx="3094">
                  <c:v>-4.8229095076205385E-4</c:v>
                </c:pt>
                <c:pt idx="3095">
                  <c:v>0</c:v>
                </c:pt>
                <c:pt idx="3096">
                  <c:v>0</c:v>
                </c:pt>
                <c:pt idx="3097">
                  <c:v>-2.218420884652544E-3</c:v>
                </c:pt>
                <c:pt idx="3098">
                  <c:v>-2.8327528219408392E-3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-7.5133981118394449E-3</c:v>
                </c:pt>
                <c:pt idx="3103">
                  <c:v>-9.6552265328616015E-3</c:v>
                </c:pt>
                <c:pt idx="3104">
                  <c:v>0</c:v>
                </c:pt>
                <c:pt idx="3105">
                  <c:v>-4.1135306105859392E-3</c:v>
                </c:pt>
                <c:pt idx="3106">
                  <c:v>-2.0737633656672163E-2</c:v>
                </c:pt>
                <c:pt idx="3107">
                  <c:v>-2.2097478486617833E-2</c:v>
                </c:pt>
                <c:pt idx="3108">
                  <c:v>-2.5055140991749832E-2</c:v>
                </c:pt>
                <c:pt idx="3109">
                  <c:v>-2.0159699603945248E-2</c:v>
                </c:pt>
                <c:pt idx="3110">
                  <c:v>-4.4772891025962692E-2</c:v>
                </c:pt>
                <c:pt idx="3111">
                  <c:v>-3.6137876355807355E-2</c:v>
                </c:pt>
                <c:pt idx="3112">
                  <c:v>-3.049452031153262E-2</c:v>
                </c:pt>
                <c:pt idx="3113">
                  <c:v>-2.1519544433890918E-2</c:v>
                </c:pt>
                <c:pt idx="3114">
                  <c:v>-2.7842822893138486E-2</c:v>
                </c:pt>
                <c:pt idx="3115">
                  <c:v>-3.4268089714631973E-2</c:v>
                </c:pt>
                <c:pt idx="3116">
                  <c:v>-2.5565082802979432E-2</c:v>
                </c:pt>
                <c:pt idx="3117">
                  <c:v>-2.8556741428860034E-2</c:v>
                </c:pt>
                <c:pt idx="3118">
                  <c:v>-4.042138757013642E-2</c:v>
                </c:pt>
                <c:pt idx="3119">
                  <c:v>-3.8245635842223173E-2</c:v>
                </c:pt>
                <c:pt idx="3120">
                  <c:v>-4.7186615599116272E-2</c:v>
                </c:pt>
                <c:pt idx="3121">
                  <c:v>-5.3577886299861155E-2</c:v>
                </c:pt>
                <c:pt idx="3122">
                  <c:v>-5.0994181122964229E-2</c:v>
                </c:pt>
                <c:pt idx="3123">
                  <c:v>-6.3776722524454002E-2</c:v>
                </c:pt>
                <c:pt idx="3124">
                  <c:v>-6.6156450976858974E-2</c:v>
                </c:pt>
                <c:pt idx="3125">
                  <c:v>-4.5894763010667805E-2</c:v>
                </c:pt>
                <c:pt idx="3126">
                  <c:v>-3.7633705668747651E-2</c:v>
                </c:pt>
                <c:pt idx="3127">
                  <c:v>-3.1378419450997404E-2</c:v>
                </c:pt>
                <c:pt idx="3128">
                  <c:v>-2.1689525037634154E-2</c:v>
                </c:pt>
                <c:pt idx="3129">
                  <c:v>-1.720203709881336E-2</c:v>
                </c:pt>
                <c:pt idx="3130">
                  <c:v>-1.7440009944053803E-2</c:v>
                </c:pt>
                <c:pt idx="3131">
                  <c:v>-1.9173812102234657E-2</c:v>
                </c:pt>
                <c:pt idx="3132">
                  <c:v>-1.5128273733146142E-2</c:v>
                </c:pt>
                <c:pt idx="3133">
                  <c:v>-1.6216149597102655E-2</c:v>
                </c:pt>
                <c:pt idx="3134">
                  <c:v>-1.5842192268867579E-2</c:v>
                </c:pt>
                <c:pt idx="3135">
                  <c:v>-5.5413676820288147E-3</c:v>
                </c:pt>
                <c:pt idx="3136">
                  <c:v>-3.2976237126183623E-3</c:v>
                </c:pt>
                <c:pt idx="3137">
                  <c:v>0</c:v>
                </c:pt>
                <c:pt idx="3138">
                  <c:v>-1.4474011710082411E-3</c:v>
                </c:pt>
                <c:pt idx="3139">
                  <c:v>-2.6725343810217474E-3</c:v>
                </c:pt>
                <c:pt idx="3140">
                  <c:v>-1.2446031941936034E-2</c:v>
                </c:pt>
                <c:pt idx="3141">
                  <c:v>-1.3430168849111407E-2</c:v>
                </c:pt>
                <c:pt idx="3142">
                  <c:v>-9.9347860408677425E-3</c:v>
                </c:pt>
                <c:pt idx="3143">
                  <c:v>-4.844422727891492E-3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-1.1369453308453601E-3</c:v>
                </c:pt>
                <c:pt idx="3148">
                  <c:v>-6.6210345737457259E-3</c:v>
                </c:pt>
                <c:pt idx="3149">
                  <c:v>-5.3837705372377928E-3</c:v>
                </c:pt>
                <c:pt idx="3150">
                  <c:v>-6.3535180253120537E-4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-3.4551848509595793E-3</c:v>
                </c:pt>
                <c:pt idx="3155">
                  <c:v>-1.0000102309026716E-2</c:v>
                </c:pt>
                <c:pt idx="3156">
                  <c:v>-6.3788028017712677E-3</c:v>
                </c:pt>
                <c:pt idx="3157">
                  <c:v>-1.1893809390802694E-2</c:v>
                </c:pt>
                <c:pt idx="3158">
                  <c:v>-9.4685354088792535E-3</c:v>
                </c:pt>
                <c:pt idx="3159">
                  <c:v>-2.3920510506642255E-3</c:v>
                </c:pt>
                <c:pt idx="3160">
                  <c:v>0</c:v>
                </c:pt>
                <c:pt idx="3161">
                  <c:v>-4.7731601935911729E-3</c:v>
                </c:pt>
                <c:pt idx="3162">
                  <c:v>0</c:v>
                </c:pt>
                <c:pt idx="3163">
                  <c:v>-1.8196440267968109E-3</c:v>
                </c:pt>
                <c:pt idx="3164">
                  <c:v>-4.26789235375936E-3</c:v>
                </c:pt>
                <c:pt idx="3165">
                  <c:v>-1.5152672077688537E-2</c:v>
                </c:pt>
                <c:pt idx="3166">
                  <c:v>-2.3721541222058096E-2</c:v>
                </c:pt>
                <c:pt idx="3167">
                  <c:v>-3.106628620294638E-2</c:v>
                </c:pt>
                <c:pt idx="3168">
                  <c:v>-6.0180590631692593E-2</c:v>
                </c:pt>
                <c:pt idx="3169">
                  <c:v>-4.7012984765055069E-2</c:v>
                </c:pt>
                <c:pt idx="3170">
                  <c:v>-4.6450549338590691E-2</c:v>
                </c:pt>
                <c:pt idx="3171">
                  <c:v>-2.7757842517861578E-2</c:v>
                </c:pt>
                <c:pt idx="3172">
                  <c:v>-3.4374729888031183E-2</c:v>
                </c:pt>
                <c:pt idx="3173">
                  <c:v>-4.6119704970082186E-2</c:v>
                </c:pt>
                <c:pt idx="3174">
                  <c:v>-3.129787726090226E-2</c:v>
                </c:pt>
                <c:pt idx="3175">
                  <c:v>-5.9915915136885878E-2</c:v>
                </c:pt>
                <c:pt idx="3176">
                  <c:v>-5.7434582373072272E-2</c:v>
                </c:pt>
                <c:pt idx="3177">
                  <c:v>-4.3539118895716065E-2</c:v>
                </c:pt>
                <c:pt idx="3178">
                  <c:v>-3.2025734871620942E-2</c:v>
                </c:pt>
                <c:pt idx="3179">
                  <c:v>-3.9436648726210902E-2</c:v>
                </c:pt>
                <c:pt idx="3180">
                  <c:v>-3.1628721629410862E-2</c:v>
                </c:pt>
                <c:pt idx="3181">
                  <c:v>-3.1926481561068421E-2</c:v>
                </c:pt>
                <c:pt idx="3182">
                  <c:v>-5.6772893636055276E-2</c:v>
                </c:pt>
                <c:pt idx="3183">
                  <c:v>-4.6351296028038169E-2</c:v>
                </c:pt>
                <c:pt idx="3184">
                  <c:v>-5.0089837392183992E-2</c:v>
                </c:pt>
                <c:pt idx="3185">
                  <c:v>-4.3406781148312708E-2</c:v>
                </c:pt>
                <c:pt idx="3186">
                  <c:v>-3.1198623950349738E-2</c:v>
                </c:pt>
                <c:pt idx="3187">
                  <c:v>-3.1628721629410862E-2</c:v>
                </c:pt>
                <c:pt idx="3188">
                  <c:v>-3.7286160330905697E-2</c:v>
                </c:pt>
                <c:pt idx="3189">
                  <c:v>-2.6368296170125895E-2</c:v>
                </c:pt>
                <c:pt idx="3190">
                  <c:v>-1.3862379040505369E-2</c:v>
                </c:pt>
                <c:pt idx="3191">
                  <c:v>-1.3101436992935849E-2</c:v>
                </c:pt>
                <c:pt idx="3192">
                  <c:v>-1.2605170440173256E-2</c:v>
                </c:pt>
                <c:pt idx="3193">
                  <c:v>-1.2836761498129132E-2</c:v>
                </c:pt>
                <c:pt idx="3194">
                  <c:v>-5.8228608857492422E-3</c:v>
                </c:pt>
                <c:pt idx="3195">
                  <c:v>-2.3820794532610828E-3</c:v>
                </c:pt>
                <c:pt idx="3196">
                  <c:v>-3.0437681902780855E-3</c:v>
                </c:pt>
                <c:pt idx="3197">
                  <c:v>-6.1206208174070104E-3</c:v>
                </c:pt>
                <c:pt idx="3198">
                  <c:v>-3.6062036167425699E-3</c:v>
                </c:pt>
                <c:pt idx="3199">
                  <c:v>-3.010683753427246E-3</c:v>
                </c:pt>
                <c:pt idx="3200">
                  <c:v>-3.0768526271289249E-3</c:v>
                </c:pt>
                <c:pt idx="3201">
                  <c:v>-7.762938105409227E-3</c:v>
                </c:pt>
                <c:pt idx="3202">
                  <c:v>-7.9848886652098376E-3</c:v>
                </c:pt>
                <c:pt idx="3203">
                  <c:v>-1.5760826836313208E-2</c:v>
                </c:pt>
                <c:pt idx="3204">
                  <c:v>-9.9454884604881014E-3</c:v>
                </c:pt>
                <c:pt idx="3205">
                  <c:v>-1.2005779770780468E-2</c:v>
                </c:pt>
                <c:pt idx="3206">
                  <c:v>-1.7322660571534851E-2</c:v>
                </c:pt>
                <c:pt idx="3207">
                  <c:v>-1.2770081385888869E-2</c:v>
                </c:pt>
                <c:pt idx="3208">
                  <c:v>-2.4500449652553182E-2</c:v>
                </c:pt>
                <c:pt idx="3209">
                  <c:v>-4.1713851244995458E-2</c:v>
                </c:pt>
                <c:pt idx="3210">
                  <c:v>-3.3871452063882826E-2</c:v>
                </c:pt>
                <c:pt idx="3211">
                  <c:v>-2.0811863597029915E-2</c:v>
                </c:pt>
                <c:pt idx="3212">
                  <c:v>-2.5032137732628749E-2</c:v>
                </c:pt>
                <c:pt idx="3213">
                  <c:v>-4.0152017509774027E-2</c:v>
                </c:pt>
                <c:pt idx="3214">
                  <c:v>-3.1046859138482062E-2</c:v>
                </c:pt>
                <c:pt idx="3215">
                  <c:v>-2.4500449652553182E-2</c:v>
                </c:pt>
                <c:pt idx="3216">
                  <c:v>-1.4398376131119984E-2</c:v>
                </c:pt>
                <c:pt idx="3217">
                  <c:v>-1.5494982796275533E-2</c:v>
                </c:pt>
                <c:pt idx="3218">
                  <c:v>-5.7584448298941106E-3</c:v>
                </c:pt>
                <c:pt idx="3219">
                  <c:v>-7.3535090701203829E-3</c:v>
                </c:pt>
                <c:pt idx="3220">
                  <c:v>-4.429224629705515E-3</c:v>
                </c:pt>
                <c:pt idx="3221">
                  <c:v>-8.7824207853230817E-3</c:v>
                </c:pt>
                <c:pt idx="3222">
                  <c:v>-2.0698587743706296E-3</c:v>
                </c:pt>
                <c:pt idx="3223">
                  <c:v>-5.3264482648326464E-3</c:v>
                </c:pt>
                <c:pt idx="3224">
                  <c:v>-2.4353943294226211E-3</c:v>
                </c:pt>
                <c:pt idx="3225">
                  <c:v>-8.0709958419150607E-4</c:v>
                </c:pt>
                <c:pt idx="3226">
                  <c:v>0</c:v>
                </c:pt>
                <c:pt idx="3227">
                  <c:v>0</c:v>
                </c:pt>
                <c:pt idx="3228">
                  <c:v>-2.9642761293779881E-4</c:v>
                </c:pt>
                <c:pt idx="3229">
                  <c:v>0</c:v>
                </c:pt>
                <c:pt idx="3230">
                  <c:v>-2.6604878571704401E-3</c:v>
                </c:pt>
                <c:pt idx="3231">
                  <c:v>0</c:v>
                </c:pt>
                <c:pt idx="3232">
                  <c:v>0</c:v>
                </c:pt>
                <c:pt idx="3233">
                  <c:v>-1.1050246657292289E-3</c:v>
                </c:pt>
                <c:pt idx="3234">
                  <c:v>-8.7751958749083376E-4</c:v>
                </c:pt>
                <c:pt idx="3235">
                  <c:v>0</c:v>
                </c:pt>
                <c:pt idx="3236">
                  <c:v>0</c:v>
                </c:pt>
                <c:pt idx="3237">
                  <c:v>-1.9078079947069727E-3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-2.8815173880583547E-4</c:v>
                </c:pt>
                <c:pt idx="3244">
                  <c:v>-4.0021074834132439E-3</c:v>
                </c:pt>
                <c:pt idx="3245">
                  <c:v>-5.6029504767785409E-3</c:v>
                </c:pt>
                <c:pt idx="3246">
                  <c:v>-3.3937871459343485E-3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-3.7049300066792907E-3</c:v>
                </c:pt>
                <c:pt idx="3251">
                  <c:v>-1.2159770278332442E-2</c:v>
                </c:pt>
                <c:pt idx="3252">
                  <c:v>-1.8777978580862484E-2</c:v>
                </c:pt>
                <c:pt idx="3253">
                  <c:v>-1.2729759510129239E-2</c:v>
                </c:pt>
                <c:pt idx="3254">
                  <c:v>-1.0956459677872489E-2</c:v>
                </c:pt>
                <c:pt idx="3255">
                  <c:v>-1.9316301744225397E-3</c:v>
                </c:pt>
                <c:pt idx="3256">
                  <c:v>-5.0665709493052345E-3</c:v>
                </c:pt>
                <c:pt idx="3257">
                  <c:v>-6.1748833444657545E-3</c:v>
                </c:pt>
                <c:pt idx="3258">
                  <c:v>-3.3566032539146368E-3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-2.4763369428541825E-4</c:v>
                </c:pt>
                <c:pt idx="3270">
                  <c:v>-5.7574833921351376E-3</c:v>
                </c:pt>
                <c:pt idx="3271">
                  <c:v>-3.3430548728526541E-3</c:v>
                </c:pt>
                <c:pt idx="3272">
                  <c:v>0</c:v>
                </c:pt>
                <c:pt idx="3273">
                  <c:v>-7.5695145862550717E-3</c:v>
                </c:pt>
                <c:pt idx="3274">
                  <c:v>-3.7847572931274383E-3</c:v>
                </c:pt>
                <c:pt idx="3275">
                  <c:v>-6.5848622823519972E-3</c:v>
                </c:pt>
                <c:pt idx="3276">
                  <c:v>-1.2923561488727981E-3</c:v>
                </c:pt>
                <c:pt idx="3277">
                  <c:v>0</c:v>
                </c:pt>
                <c:pt idx="3278">
                  <c:v>-2.876660304746646E-3</c:v>
                </c:pt>
                <c:pt idx="3279">
                  <c:v>0</c:v>
                </c:pt>
                <c:pt idx="3280">
                  <c:v>-1.5240751404022993E-3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-1.9574315010052099E-3</c:v>
                </c:pt>
                <c:pt idx="3285">
                  <c:v>-1.8369741778663127E-3</c:v>
                </c:pt>
                <c:pt idx="3286">
                  <c:v>-6.9262960804803569E-4</c:v>
                </c:pt>
                <c:pt idx="3287">
                  <c:v>-9.5763571895332196E-3</c:v>
                </c:pt>
                <c:pt idx="3288">
                  <c:v>-2.5446609513067729E-2</c:v>
                </c:pt>
                <c:pt idx="3289">
                  <c:v>-1.5237851377055826E-2</c:v>
                </c:pt>
                <c:pt idx="3290">
                  <c:v>-1.6050938308242758E-2</c:v>
                </c:pt>
                <c:pt idx="3291">
                  <c:v>-1.2858819245064955E-2</c:v>
                </c:pt>
                <c:pt idx="3292">
                  <c:v>-3.0776846061958799E-2</c:v>
                </c:pt>
                <c:pt idx="3293">
                  <c:v>-2.3579521004416643E-2</c:v>
                </c:pt>
                <c:pt idx="3294">
                  <c:v>-8.7030415967769333E-3</c:v>
                </c:pt>
                <c:pt idx="3295">
                  <c:v>0</c:v>
                </c:pt>
                <c:pt idx="3296">
                  <c:v>0</c:v>
                </c:pt>
                <c:pt idx="3297">
                  <c:v>-5.327781039877434E-3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-1.0665471684855228E-3</c:v>
                </c:pt>
                <c:pt idx="3302">
                  <c:v>0</c:v>
                </c:pt>
                <c:pt idx="3303">
                  <c:v>-2.5761152163120901E-3</c:v>
                </c:pt>
                <c:pt idx="3304">
                  <c:v>0</c:v>
                </c:pt>
                <c:pt idx="3305">
                  <c:v>-4.1068633715965761E-3</c:v>
                </c:pt>
                <c:pt idx="3306">
                  <c:v>-1.435924891076181E-2</c:v>
                </c:pt>
                <c:pt idx="3307">
                  <c:v>-4.7036881205622952E-2</c:v>
                </c:pt>
                <c:pt idx="3308">
                  <c:v>-7.590310792540525E-2</c:v>
                </c:pt>
                <c:pt idx="3309">
                  <c:v>-7.9300872585359158E-2</c:v>
                </c:pt>
                <c:pt idx="3310">
                  <c:v>-0.12063541831818966</c:v>
                </c:pt>
                <c:pt idx="3311">
                  <c:v>-0.12432864077466131</c:v>
                </c:pt>
                <c:pt idx="3312">
                  <c:v>-8.642140548143637E-2</c:v>
                </c:pt>
                <c:pt idx="3313">
                  <c:v>-0.11256942047325558</c:v>
                </c:pt>
                <c:pt idx="3314">
                  <c:v>-7.5282646552717936E-2</c:v>
                </c:pt>
                <c:pt idx="3315">
                  <c:v>-0.10601025739056198</c:v>
                </c:pt>
                <c:pt idx="3316">
                  <c:v>-0.12078314721644853</c:v>
                </c:pt>
                <c:pt idx="3317">
                  <c:v>-0.18941799334751752</c:v>
                </c:pt>
                <c:pt idx="3318">
                  <c:v>-0.14749253202165155</c:v>
                </c:pt>
                <c:pt idx="3319">
                  <c:v>-0.18903389821204444</c:v>
                </c:pt>
                <c:pt idx="3320">
                  <c:v>-0.26659156979794885</c:v>
                </c:pt>
                <c:pt idx="3321">
                  <c:v>-0.2039249711565381</c:v>
                </c:pt>
                <c:pt idx="3322">
                  <c:v>-0.29099638379031351</c:v>
                </c:pt>
                <c:pt idx="3323">
                  <c:v>-0.25273459914126734</c:v>
                </c:pt>
                <c:pt idx="3324">
                  <c:v>-0.29055319709553695</c:v>
                </c:pt>
                <c:pt idx="3325">
                  <c:v>-0.28904636233329645</c:v>
                </c:pt>
                <c:pt idx="3326">
                  <c:v>-0.31949152843385736</c:v>
                </c:pt>
                <c:pt idx="3327">
                  <c:v>-0.33687733076645626</c:v>
                </c:pt>
                <c:pt idx="3328">
                  <c:v>-0.27680349537874954</c:v>
                </c:pt>
                <c:pt idx="3329">
                  <c:v>-0.26597830919997462</c:v>
                </c:pt>
                <c:pt idx="3330">
                  <c:v>-0.22312365732191244</c:v>
                </c:pt>
                <c:pt idx="3331">
                  <c:v>-0.24626100580292032</c:v>
                </c:pt>
                <c:pt idx="3332">
                  <c:v>-0.22178537881080021</c:v>
                </c:pt>
                <c:pt idx="3333">
                  <c:v>-0.23338379257377329</c:v>
                </c:pt>
                <c:pt idx="3334">
                  <c:v>-0.26788163863800096</c:v>
                </c:pt>
                <c:pt idx="3335">
                  <c:v>-0.25098958987551712</c:v>
                </c:pt>
                <c:pt idx="3336">
                  <c:v>-0.26181477605429199</c:v>
                </c:pt>
                <c:pt idx="3337">
                  <c:v>-0.21223899209819927</c:v>
                </c:pt>
                <c:pt idx="3338">
                  <c:v>-0.21143602499153186</c:v>
                </c:pt>
                <c:pt idx="3339">
                  <c:v>-0.18496784999397789</c:v>
                </c:pt>
                <c:pt idx="3340">
                  <c:v>-0.17256646912433737</c:v>
                </c:pt>
                <c:pt idx="3341">
                  <c:v>-0.18012030783150448</c:v>
                </c:pt>
                <c:pt idx="3342">
                  <c:v>-0.15594207606407601</c:v>
                </c:pt>
                <c:pt idx="3343">
                  <c:v>-0.17387500811298057</c:v>
                </c:pt>
                <c:pt idx="3344">
                  <c:v>-0.16988991210211285</c:v>
                </c:pt>
                <c:pt idx="3345">
                  <c:v>-0.14746631216036496</c:v>
                </c:pt>
                <c:pt idx="3346">
                  <c:v>-0.16248477100729153</c:v>
                </c:pt>
                <c:pt idx="3347">
                  <c:v>-0.18791206271842492</c:v>
                </c:pt>
                <c:pt idx="3348">
                  <c:v>-0.16988991210211285</c:v>
                </c:pt>
                <c:pt idx="3349">
                  <c:v>-0.16994939114705121</c:v>
                </c:pt>
                <c:pt idx="3350">
                  <c:v>-0.15838071690654726</c:v>
                </c:pt>
                <c:pt idx="3351">
                  <c:v>-0.1462469917391292</c:v>
                </c:pt>
                <c:pt idx="3352">
                  <c:v>-0.15017260870505864</c:v>
                </c:pt>
                <c:pt idx="3353">
                  <c:v>-0.12792744589812557</c:v>
                </c:pt>
                <c:pt idx="3354">
                  <c:v>-0.1360463355322068</c:v>
                </c:pt>
                <c:pt idx="3355">
                  <c:v>-0.15891602831099216</c:v>
                </c:pt>
                <c:pt idx="3356">
                  <c:v>-0.15659634555839755</c:v>
                </c:pt>
                <c:pt idx="3357">
                  <c:v>-0.14880459067147708</c:v>
                </c:pt>
                <c:pt idx="3358">
                  <c:v>-0.15457405803049454</c:v>
                </c:pt>
                <c:pt idx="3359">
                  <c:v>-0.14437340182357206</c:v>
                </c:pt>
                <c:pt idx="3360">
                  <c:v>-0.13021738912825098</c:v>
                </c:pt>
                <c:pt idx="3361">
                  <c:v>-0.13003895199343596</c:v>
                </c:pt>
                <c:pt idx="3362">
                  <c:v>-0.14737709359295745</c:v>
                </c:pt>
                <c:pt idx="3363">
                  <c:v>-0.1624550314848224</c:v>
                </c:pt>
                <c:pt idx="3364">
                  <c:v>-0.15243281241271481</c:v>
                </c:pt>
                <c:pt idx="3365">
                  <c:v>-0.14853693496925477</c:v>
                </c:pt>
                <c:pt idx="3366">
                  <c:v>-0.12260407137614553</c:v>
                </c:pt>
                <c:pt idx="3367">
                  <c:v>-0.13161514668430155</c:v>
                </c:pt>
                <c:pt idx="3368">
                  <c:v>-0.11686434353959739</c:v>
                </c:pt>
                <c:pt idx="3369">
                  <c:v>-0.12296094564577552</c:v>
                </c:pt>
                <c:pt idx="3370">
                  <c:v>-0.12129553238750243</c:v>
                </c:pt>
                <c:pt idx="3371">
                  <c:v>-0.11047034620872753</c:v>
                </c:pt>
                <c:pt idx="3372">
                  <c:v>-9.7236258709950688E-2</c:v>
                </c:pt>
                <c:pt idx="3373">
                  <c:v>-9.8901671968223581E-2</c:v>
                </c:pt>
                <c:pt idx="3374">
                  <c:v>-9.4886836434886823E-2</c:v>
                </c:pt>
                <c:pt idx="3375">
                  <c:v>-9.1228875171179863E-2</c:v>
                </c:pt>
                <c:pt idx="3376">
                  <c:v>-8.3704775986481919E-2</c:v>
                </c:pt>
                <c:pt idx="3377">
                  <c:v>-7.1511571774125662E-2</c:v>
                </c:pt>
                <c:pt idx="3378">
                  <c:v>-7.395021261659683E-2</c:v>
                </c:pt>
                <c:pt idx="3379">
                  <c:v>-5.0218073686205865E-2</c:v>
                </c:pt>
                <c:pt idx="3380">
                  <c:v>-3.8738618013109419E-2</c:v>
                </c:pt>
                <c:pt idx="3381">
                  <c:v>-4.5905842928177364E-2</c:v>
                </c:pt>
                <c:pt idx="3382">
                  <c:v>-5.1229217450157218E-2</c:v>
                </c:pt>
                <c:pt idx="3383">
                  <c:v>-0.10592019927094576</c:v>
                </c:pt>
                <c:pt idx="3384">
                  <c:v>-9.5213971182047594E-2</c:v>
                </c:pt>
                <c:pt idx="3385">
                  <c:v>-8.6767946800805601E-2</c:v>
                </c:pt>
                <c:pt idx="3386">
                  <c:v>-6.9191889021531019E-2</c:v>
                </c:pt>
                <c:pt idx="3387">
                  <c:v>-7.3058026942522017E-2</c:v>
                </c:pt>
                <c:pt idx="3388">
                  <c:v>-7.2701152672892205E-2</c:v>
                </c:pt>
                <c:pt idx="3389">
                  <c:v>-7.7976349814281462E-2</c:v>
                </c:pt>
                <c:pt idx="3390">
                  <c:v>-7.2053954791405167E-2</c:v>
                </c:pt>
                <c:pt idx="3391">
                  <c:v>-6.7782732929723977E-2</c:v>
                </c:pt>
                <c:pt idx="3392">
                  <c:v>-9.1558205670271023E-2</c:v>
                </c:pt>
                <c:pt idx="3393">
                  <c:v>-8.1821014573011802E-2</c:v>
                </c:pt>
                <c:pt idx="3394">
                  <c:v>-0.10362515414662907</c:v>
                </c:pt>
                <c:pt idx="3395">
                  <c:v>-9.0453064349416454E-2</c:v>
                </c:pt>
                <c:pt idx="3396">
                  <c:v>-7.8804277453922295E-2</c:v>
                </c:pt>
                <c:pt idx="3397">
                  <c:v>-7.235264163487938E-2</c:v>
                </c:pt>
                <c:pt idx="3398">
                  <c:v>-6.7245096611470406E-2</c:v>
                </c:pt>
                <c:pt idx="3399">
                  <c:v>-5.2848390756013525E-2</c:v>
                </c:pt>
                <c:pt idx="3400">
                  <c:v>-6.261545053762016E-2</c:v>
                </c:pt>
                <c:pt idx="3401">
                  <c:v>-5.544696629423914E-2</c:v>
                </c:pt>
                <c:pt idx="3402">
                  <c:v>-6.0823329476774907E-2</c:v>
                </c:pt>
                <c:pt idx="3403">
                  <c:v>-5.1235481801252793E-2</c:v>
                </c:pt>
                <c:pt idx="3404">
                  <c:v>-5.9449369996793545E-2</c:v>
                </c:pt>
                <c:pt idx="3405">
                  <c:v>-4.7262946783045816E-2</c:v>
                </c:pt>
                <c:pt idx="3406">
                  <c:v>-3.8511422269251486E-2</c:v>
                </c:pt>
                <c:pt idx="3407">
                  <c:v>-4.16775028100781E-2</c:v>
                </c:pt>
                <c:pt idx="3408">
                  <c:v>-3.8899715165767956E-2</c:v>
                </c:pt>
                <c:pt idx="3409">
                  <c:v>-3.1133857235438524E-2</c:v>
                </c:pt>
                <c:pt idx="3410">
                  <c:v>-2.9072918015466478E-2</c:v>
                </c:pt>
                <c:pt idx="3411">
                  <c:v>-2.3547211411193612E-2</c:v>
                </c:pt>
                <c:pt idx="3412">
                  <c:v>-3.5195998306687765E-2</c:v>
                </c:pt>
                <c:pt idx="3413">
                  <c:v>-4.1408684650951315E-2</c:v>
                </c:pt>
                <c:pt idx="3414">
                  <c:v>-3.4419412513654823E-2</c:v>
                </c:pt>
                <c:pt idx="3415">
                  <c:v>-4.054249280487611E-2</c:v>
                </c:pt>
                <c:pt idx="3416">
                  <c:v>-2.8744362487644851E-2</c:v>
                </c:pt>
                <c:pt idx="3417">
                  <c:v>-3.2209129871945671E-2</c:v>
                </c:pt>
                <c:pt idx="3418">
                  <c:v>-2.4562746679005921E-2</c:v>
                </c:pt>
                <c:pt idx="3419">
                  <c:v>-1.7782555332141375E-2</c:v>
                </c:pt>
                <c:pt idx="3420">
                  <c:v>-1.398923242001892E-2</c:v>
                </c:pt>
                <c:pt idx="3421">
                  <c:v>-7.8661521287976335E-3</c:v>
                </c:pt>
                <c:pt idx="3422">
                  <c:v>-1.2353042036701918E-3</c:v>
                </c:pt>
                <c:pt idx="3423">
                  <c:v>-5.1845577933208988E-4</c:v>
                </c:pt>
                <c:pt idx="3424">
                  <c:v>0</c:v>
                </c:pt>
                <c:pt idx="3425">
                  <c:v>-8.253253129761785E-3</c:v>
                </c:pt>
                <c:pt idx="3426">
                  <c:v>0</c:v>
                </c:pt>
                <c:pt idx="3427">
                  <c:v>-1.8074329394330742E-3</c:v>
                </c:pt>
                <c:pt idx="3428">
                  <c:v>-1.7778028912456467E-3</c:v>
                </c:pt>
                <c:pt idx="3429">
                  <c:v>0</c:v>
                </c:pt>
                <c:pt idx="3430">
                  <c:v>0</c:v>
                </c:pt>
                <c:pt idx="3431">
                  <c:v>-4.1630346842313056E-3</c:v>
                </c:pt>
                <c:pt idx="3432">
                  <c:v>-1.0629024725696949E-3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-3.6219976845730398E-3</c:v>
                </c:pt>
                <c:pt idx="3440">
                  <c:v>0</c:v>
                </c:pt>
                <c:pt idx="3441">
                  <c:v>0</c:v>
                </c:pt>
                <c:pt idx="3442">
                  <c:v>-3.4409000579257581E-2</c:v>
                </c:pt>
                <c:pt idx="3443">
                  <c:v>-4.229148487117524E-2</c:v>
                </c:pt>
                <c:pt idx="3444">
                  <c:v>-6.845462422307215E-2</c:v>
                </c:pt>
                <c:pt idx="3445">
                  <c:v>-5.0062160875264286E-2</c:v>
                </c:pt>
                <c:pt idx="3446">
                  <c:v>-6.655388332998563E-2</c:v>
                </c:pt>
                <c:pt idx="3447">
                  <c:v>-6.607869810671399E-2</c:v>
                </c:pt>
                <c:pt idx="3448">
                  <c:v>-5.3779786445565872E-2</c:v>
                </c:pt>
                <c:pt idx="3449">
                  <c:v>-4.8999982140892399E-2</c:v>
                </c:pt>
                <c:pt idx="3450">
                  <c:v>-5.2773511855108299E-2</c:v>
                </c:pt>
                <c:pt idx="3451">
                  <c:v>-6.1103229298340438E-2</c:v>
                </c:pt>
                <c:pt idx="3452">
                  <c:v>-7.1867013167601759E-2</c:v>
                </c:pt>
                <c:pt idx="3453">
                  <c:v>-8.2141862416034009E-2</c:v>
                </c:pt>
                <c:pt idx="3454">
                  <c:v>-7.2803634216587587E-2</c:v>
                </c:pt>
                <c:pt idx="3455">
                  <c:v>-9.4284363348046712E-2</c:v>
                </c:pt>
                <c:pt idx="3456">
                  <c:v>-9.1872688798039517E-2</c:v>
                </c:pt>
                <c:pt idx="3457">
                  <c:v>-7.7206342406716977E-2</c:v>
                </c:pt>
                <c:pt idx="3458">
                  <c:v>-6.1895013286904138E-2</c:v>
                </c:pt>
                <c:pt idx="3459">
                  <c:v>-6.699878966017514E-2</c:v>
                </c:pt>
                <c:pt idx="3460">
                  <c:v>-5.9932022374107691E-2</c:v>
                </c:pt>
                <c:pt idx="3461">
                  <c:v>-5.3902835999089786E-2</c:v>
                </c:pt>
                <c:pt idx="3462">
                  <c:v>-6.2876508743302362E-2</c:v>
                </c:pt>
                <c:pt idx="3463">
                  <c:v>-4.6275214166508941E-2</c:v>
                </c:pt>
                <c:pt idx="3464">
                  <c:v>-5.9819851464805049E-2</c:v>
                </c:pt>
                <c:pt idx="3465">
                  <c:v>-4.3470941433942492E-2</c:v>
                </c:pt>
                <c:pt idx="3466">
                  <c:v>-3.5002037781591812E-2</c:v>
                </c:pt>
                <c:pt idx="3467">
                  <c:v>-2.6392920492612923E-2</c:v>
                </c:pt>
                <c:pt idx="3468">
                  <c:v>-1.0745078644892152E-2</c:v>
                </c:pt>
                <c:pt idx="3469">
                  <c:v>-1.7194905929794883E-2</c:v>
                </c:pt>
                <c:pt idx="3470">
                  <c:v>-2.3364305941441184E-2</c:v>
                </c:pt>
                <c:pt idx="3471">
                  <c:v>-2.4570143216444695E-2</c:v>
                </c:pt>
                <c:pt idx="3472">
                  <c:v>-2.5159040490283661E-2</c:v>
                </c:pt>
                <c:pt idx="3473">
                  <c:v>-3.9965600518234425E-2</c:v>
                </c:pt>
                <c:pt idx="3474">
                  <c:v>-3.6123746874618431E-2</c:v>
                </c:pt>
                <c:pt idx="3475">
                  <c:v>-3.7946524150786656E-2</c:v>
                </c:pt>
                <c:pt idx="3476">
                  <c:v>-3.2674491413561685E-2</c:v>
                </c:pt>
                <c:pt idx="3477">
                  <c:v>-2.9393492316458911E-2</c:v>
                </c:pt>
                <c:pt idx="3478">
                  <c:v>-4.7312795077558659E-2</c:v>
                </c:pt>
                <c:pt idx="3479">
                  <c:v>-5.0593794174661436E-2</c:v>
                </c:pt>
                <c:pt idx="3480">
                  <c:v>-8.3011186963129591E-2</c:v>
                </c:pt>
                <c:pt idx="3481">
                  <c:v>-7.3701001491008916E-2</c:v>
                </c:pt>
                <c:pt idx="3482">
                  <c:v>-8.334769969103753E-2</c:v>
                </c:pt>
                <c:pt idx="3483">
                  <c:v>-7.3084061489844365E-2</c:v>
                </c:pt>
                <c:pt idx="3484">
                  <c:v>-5.6735151458981808E-2</c:v>
                </c:pt>
                <c:pt idx="3485">
                  <c:v>-3.5675063237407857E-2</c:v>
                </c:pt>
                <c:pt idx="3486">
                  <c:v>-1.6886435929212702E-2</c:v>
                </c:pt>
                <c:pt idx="3487">
                  <c:v>-1.7110777747817989E-2</c:v>
                </c:pt>
                <c:pt idx="3488">
                  <c:v>-4.771977724525569E-3</c:v>
                </c:pt>
                <c:pt idx="3489">
                  <c:v>-6.2301995454601168E-3</c:v>
                </c:pt>
                <c:pt idx="3490">
                  <c:v>0</c:v>
                </c:pt>
                <c:pt idx="3491">
                  <c:v>-9.6916863080814108E-3</c:v>
                </c:pt>
                <c:pt idx="3492">
                  <c:v>0</c:v>
                </c:pt>
                <c:pt idx="3493">
                  <c:v>0</c:v>
                </c:pt>
                <c:pt idx="3494">
                  <c:v>-5.3732772278783977E-3</c:v>
                </c:pt>
                <c:pt idx="3495">
                  <c:v>-1.7332263468386892E-2</c:v>
                </c:pt>
                <c:pt idx="3496">
                  <c:v>-1.3198973293095898E-2</c:v>
                </c:pt>
                <c:pt idx="3497">
                  <c:v>-1.9950013912737961E-2</c:v>
                </c:pt>
                <c:pt idx="3498">
                  <c:v>-1.4080741863824705E-2</c:v>
                </c:pt>
                <c:pt idx="3499">
                  <c:v>0</c:v>
                </c:pt>
                <c:pt idx="3500">
                  <c:v>-1.5403361144529283E-3</c:v>
                </c:pt>
                <c:pt idx="3501">
                  <c:v>0</c:v>
                </c:pt>
                <c:pt idx="3502">
                  <c:v>-4.4229916822309734E-3</c:v>
                </c:pt>
                <c:pt idx="3503">
                  <c:v>0</c:v>
                </c:pt>
                <c:pt idx="3504">
                  <c:v>0</c:v>
                </c:pt>
                <c:pt idx="3505">
                  <c:v>-2.7238529416448952E-4</c:v>
                </c:pt>
                <c:pt idx="3506">
                  <c:v>0</c:v>
                </c:pt>
                <c:pt idx="3507">
                  <c:v>-2.053016364777093E-3</c:v>
                </c:pt>
                <c:pt idx="3508">
                  <c:v>0</c:v>
                </c:pt>
                <c:pt idx="3509">
                  <c:v>-8.9606940349767714E-3</c:v>
                </c:pt>
                <c:pt idx="3510">
                  <c:v>-9.2845745422650439E-3</c:v>
                </c:pt>
                <c:pt idx="3511">
                  <c:v>-1.0445146360048112E-2</c:v>
                </c:pt>
                <c:pt idx="3512">
                  <c:v>-1.4871513292988536E-2</c:v>
                </c:pt>
                <c:pt idx="3513">
                  <c:v>-1.5654224518934945E-3</c:v>
                </c:pt>
                <c:pt idx="3514">
                  <c:v>0</c:v>
                </c:pt>
                <c:pt idx="3515">
                  <c:v>0</c:v>
                </c:pt>
                <c:pt idx="3516">
                  <c:v>-3.9723330749683993E-3</c:v>
                </c:pt>
                <c:pt idx="3517">
                  <c:v>-7.481790316032402E-3</c:v>
                </c:pt>
                <c:pt idx="3518">
                  <c:v>-9.1530485756141349E-3</c:v>
                </c:pt>
                <c:pt idx="3519">
                  <c:v>-8.2635078890626133E-3</c:v>
                </c:pt>
                <c:pt idx="3520">
                  <c:v>-4.4088315806726317E-3</c:v>
                </c:pt>
                <c:pt idx="3521">
                  <c:v>0</c:v>
                </c:pt>
                <c:pt idx="3522">
                  <c:v>-1.9059768585052174E-3</c:v>
                </c:pt>
                <c:pt idx="3523">
                  <c:v>-4.8320540074784881E-4</c:v>
                </c:pt>
                <c:pt idx="3524">
                  <c:v>0</c:v>
                </c:pt>
                <c:pt idx="3525">
                  <c:v>-1.360153774664128E-2</c:v>
                </c:pt>
                <c:pt idx="3526">
                  <c:v>-6.8141299123645862E-3</c:v>
                </c:pt>
                <c:pt idx="3527">
                  <c:v>-8.8182857689422084E-4</c:v>
                </c:pt>
                <c:pt idx="3528">
                  <c:v>0</c:v>
                </c:pt>
                <c:pt idx="3529">
                  <c:v>0</c:v>
                </c:pt>
                <c:pt idx="3530">
                  <c:v>-6.734758610369625E-3</c:v>
                </c:pt>
                <c:pt idx="3531">
                  <c:v>-6.5251163189962574E-3</c:v>
                </c:pt>
                <c:pt idx="3532">
                  <c:v>-3.8521771039856951E-3</c:v>
                </c:pt>
                <c:pt idx="3533">
                  <c:v>-7.3374801980680372E-3</c:v>
                </c:pt>
                <c:pt idx="3534">
                  <c:v>-1.4570139250449473E-2</c:v>
                </c:pt>
                <c:pt idx="3535">
                  <c:v>-6.8395797560563912E-3</c:v>
                </c:pt>
                <c:pt idx="3536">
                  <c:v>0</c:v>
                </c:pt>
                <c:pt idx="3537">
                  <c:v>0</c:v>
                </c:pt>
                <c:pt idx="3538">
                  <c:v>-3.5363033404578899E-3</c:v>
                </c:pt>
                <c:pt idx="3539">
                  <c:v>0</c:v>
                </c:pt>
                <c:pt idx="3540">
                  <c:v>-1.5595255595279346E-3</c:v>
                </c:pt>
                <c:pt idx="3541">
                  <c:v>-2.5940108473480893E-2</c:v>
                </c:pt>
                <c:pt idx="3542">
                  <c:v>-1.7570654637347714E-2</c:v>
                </c:pt>
                <c:pt idx="3543">
                  <c:v>-3.7220676687399395E-2</c:v>
                </c:pt>
                <c:pt idx="3544">
                  <c:v>-2.1209547609579618E-2</c:v>
                </c:pt>
                <c:pt idx="3545">
                  <c:v>-7.3817543150987491E-3</c:v>
                </c:pt>
                <c:pt idx="3546">
                  <c:v>-6.601991535334863E-3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-6.6521276280634629E-4</c:v>
                </c:pt>
                <c:pt idx="3551">
                  <c:v>-1.1001595692566434E-3</c:v>
                </c:pt>
                <c:pt idx="3552">
                  <c:v>0</c:v>
                </c:pt>
                <c:pt idx="3553">
                  <c:v>0</c:v>
                </c:pt>
                <c:pt idx="3554">
                  <c:v>-8.6517871108850598E-4</c:v>
                </c:pt>
                <c:pt idx="3555">
                  <c:v>-6.3616081697683328E-4</c:v>
                </c:pt>
                <c:pt idx="3556">
                  <c:v>-4.8857150743820861E-3</c:v>
                </c:pt>
                <c:pt idx="3557">
                  <c:v>-6.6415189292381898E-3</c:v>
                </c:pt>
                <c:pt idx="3558">
                  <c:v>-1.4275448732960189E-2</c:v>
                </c:pt>
                <c:pt idx="3559">
                  <c:v>-1.30794663970438E-2</c:v>
                </c:pt>
                <c:pt idx="3560">
                  <c:v>-2.2138396430794495E-3</c:v>
                </c:pt>
                <c:pt idx="3561">
                  <c:v>-2.6235272092124718E-2</c:v>
                </c:pt>
                <c:pt idx="3562">
                  <c:v>-3.1248219329902106E-2</c:v>
                </c:pt>
                <c:pt idx="3563">
                  <c:v>-7.7866083997965531E-3</c:v>
                </c:pt>
                <c:pt idx="3564">
                  <c:v>-1.5522323934234764E-2</c:v>
                </c:pt>
                <c:pt idx="3565">
                  <c:v>-2.8550897465920377E-2</c:v>
                </c:pt>
                <c:pt idx="3566">
                  <c:v>-4.0561613690442935E-2</c:v>
                </c:pt>
                <c:pt idx="3567">
                  <c:v>-2.2927235843845088E-2</c:v>
                </c:pt>
                <c:pt idx="3568">
                  <c:v>-2.7787504485548082E-2</c:v>
                </c:pt>
                <c:pt idx="3569">
                  <c:v>-1.3919198675453213E-2</c:v>
                </c:pt>
                <c:pt idx="3570">
                  <c:v>-7.7866083997965531E-3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-1.260231845339372E-3</c:v>
                </c:pt>
                <c:pt idx="3575">
                  <c:v>0</c:v>
                </c:pt>
                <c:pt idx="3576">
                  <c:v>-1.4537135857492214E-2</c:v>
                </c:pt>
                <c:pt idx="3577">
                  <c:v>-1.635352223762478E-2</c:v>
                </c:pt>
                <c:pt idx="3578">
                  <c:v>-8.5109126342410753E-3</c:v>
                </c:pt>
                <c:pt idx="3579">
                  <c:v>-1.6307511469701854E-2</c:v>
                </c:pt>
                <c:pt idx="3580">
                  <c:v>-2.1303390335142672E-2</c:v>
                </c:pt>
                <c:pt idx="3581">
                  <c:v>-1.5802877240869446E-2</c:v>
                </c:pt>
                <c:pt idx="3582">
                  <c:v>0</c:v>
                </c:pt>
                <c:pt idx="3583">
                  <c:v>-5.0461271338540271E-4</c:v>
                </c:pt>
                <c:pt idx="3584">
                  <c:v>-3.1538294586587671E-3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-5.9008137890138597E-4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-3.4121965235739851E-3</c:v>
                </c:pt>
                <c:pt idx="3595">
                  <c:v>0</c:v>
                </c:pt>
                <c:pt idx="3596">
                  <c:v>0</c:v>
                </c:pt>
                <c:pt idx="3597">
                  <c:v>-4.9087268751074158E-3</c:v>
                </c:pt>
                <c:pt idx="3598">
                  <c:v>-1.218800965575457E-2</c:v>
                </c:pt>
                <c:pt idx="3599">
                  <c:v>-2.8494560884770475E-3</c:v>
                </c:pt>
                <c:pt idx="3600">
                  <c:v>-1.1948559564285916E-2</c:v>
                </c:pt>
                <c:pt idx="3601">
                  <c:v>-1.2451404756370328E-3</c:v>
                </c:pt>
                <c:pt idx="3602">
                  <c:v>0</c:v>
                </c:pt>
                <c:pt idx="3603">
                  <c:v>-2.1532462406859826E-4</c:v>
                </c:pt>
                <c:pt idx="3604">
                  <c:v>-5.0242412282667961E-4</c:v>
                </c:pt>
                <c:pt idx="3605">
                  <c:v>0</c:v>
                </c:pt>
                <c:pt idx="3606">
                  <c:v>-6.5648080953654882E-3</c:v>
                </c:pt>
                <c:pt idx="3607">
                  <c:v>-4.4241098033985099E-3</c:v>
                </c:pt>
                <c:pt idx="3608">
                  <c:v>-1.0560778240370484E-2</c:v>
                </c:pt>
                <c:pt idx="3609">
                  <c:v>-1.0251566264864172E-2</c:v>
                </c:pt>
                <c:pt idx="3610">
                  <c:v>-2.354768121163735E-3</c:v>
                </c:pt>
                <c:pt idx="3611">
                  <c:v>0</c:v>
                </c:pt>
                <c:pt idx="3612">
                  <c:v>-9.8938760722088875E-3</c:v>
                </c:pt>
                <c:pt idx="3613">
                  <c:v>-1.8722621945256528E-2</c:v>
                </c:pt>
                <c:pt idx="3614">
                  <c:v>-3.9551834728854249E-2</c:v>
                </c:pt>
                <c:pt idx="3615">
                  <c:v>-2.8024759017931535E-2</c:v>
                </c:pt>
                <c:pt idx="3616">
                  <c:v>-1.3112936229674077E-2</c:v>
                </c:pt>
                <c:pt idx="3617">
                  <c:v>-1.5621909587698289E-2</c:v>
                </c:pt>
                <c:pt idx="3618">
                  <c:v>-2.4095612061025513E-2</c:v>
                </c:pt>
                <c:pt idx="3619">
                  <c:v>-2.6651924539012477E-2</c:v>
                </c:pt>
                <c:pt idx="3620">
                  <c:v>-1.6189979027251014E-2</c:v>
                </c:pt>
                <c:pt idx="3621">
                  <c:v>-1.69947440666172E-2</c:v>
                </c:pt>
                <c:pt idx="3622">
                  <c:v>-6.9825201945015077E-3</c:v>
                </c:pt>
                <c:pt idx="3623">
                  <c:v>-9.1837892727680559E-3</c:v>
                </c:pt>
                <c:pt idx="3624">
                  <c:v>-7.2192157943151182E-3</c:v>
                </c:pt>
                <c:pt idx="3625">
                  <c:v>-6.698485474725146E-3</c:v>
                </c:pt>
                <c:pt idx="3626">
                  <c:v>-4.9232684761230678E-3</c:v>
                </c:pt>
                <c:pt idx="3627">
                  <c:v>-5.7990421954334558E-3</c:v>
                </c:pt>
                <c:pt idx="3628">
                  <c:v>-4.2368512366636859E-3</c:v>
                </c:pt>
                <c:pt idx="3629">
                  <c:v>-7.9293025937559498E-3</c:v>
                </c:pt>
                <c:pt idx="3630">
                  <c:v>0</c:v>
                </c:pt>
                <c:pt idx="3631">
                  <c:v>-9.6935064228355979E-4</c:v>
                </c:pt>
                <c:pt idx="3632">
                  <c:v>-7.565663549530977E-4</c:v>
                </c:pt>
                <c:pt idx="3633">
                  <c:v>-2.2460563662669215E-3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-1.8326053126759285E-3</c:v>
                </c:pt>
                <c:pt idx="3638">
                  <c:v>-7.4009060704215458E-3</c:v>
                </c:pt>
                <c:pt idx="3639">
                  <c:v>-7.7298352291070068E-3</c:v>
                </c:pt>
                <c:pt idx="3640">
                  <c:v>-2.1061090286330072E-2</c:v>
                </c:pt>
                <c:pt idx="3641">
                  <c:v>-7.0744897395336754E-3</c:v>
                </c:pt>
                <c:pt idx="3642">
                  <c:v>-1.7711666730283967E-3</c:v>
                </c:pt>
                <c:pt idx="3643">
                  <c:v>-2.9732532347696052E-3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-1.8197697594156434E-3</c:v>
                </c:pt>
                <c:pt idx="3652">
                  <c:v>0</c:v>
                </c:pt>
                <c:pt idx="3653">
                  <c:v>-8.1405350161269166E-3</c:v>
                </c:pt>
                <c:pt idx="3654">
                  <c:v>0</c:v>
                </c:pt>
                <c:pt idx="3655">
                  <c:v>0</c:v>
                </c:pt>
                <c:pt idx="3656">
                  <c:v>-3.4058633428099478E-3</c:v>
                </c:pt>
                <c:pt idx="3657">
                  <c:v>-1.9200840321881251E-3</c:v>
                </c:pt>
                <c:pt idx="3658">
                  <c:v>-5.3259473749980727E-3</c:v>
                </c:pt>
                <c:pt idx="3659">
                  <c:v>-1.3120574219952448E-2</c:v>
                </c:pt>
                <c:pt idx="3660">
                  <c:v>-2.7681211464046025E-2</c:v>
                </c:pt>
                <c:pt idx="3661">
                  <c:v>-1.3760602230681729E-2</c:v>
                </c:pt>
                <c:pt idx="3662">
                  <c:v>-5.7831102398047222E-3</c:v>
                </c:pt>
                <c:pt idx="3663">
                  <c:v>-3.7030192049343122E-3</c:v>
                </c:pt>
                <c:pt idx="3664">
                  <c:v>0</c:v>
                </c:pt>
                <c:pt idx="3665">
                  <c:v>0</c:v>
                </c:pt>
                <c:pt idx="3666">
                  <c:v>-4.5534776775790712E-3</c:v>
                </c:pt>
                <c:pt idx="3667">
                  <c:v>-4.9612517979593478E-3</c:v>
                </c:pt>
                <c:pt idx="3668">
                  <c:v>-8.3820235855932386E-4</c:v>
                </c:pt>
                <c:pt idx="3669">
                  <c:v>-5.6861835675241111E-3</c:v>
                </c:pt>
                <c:pt idx="3670">
                  <c:v>-7.7703624050230354E-3</c:v>
                </c:pt>
                <c:pt idx="3671">
                  <c:v>0</c:v>
                </c:pt>
                <c:pt idx="3672">
                  <c:v>-4.9144962258680239E-3</c:v>
                </c:pt>
                <c:pt idx="3673">
                  <c:v>0</c:v>
                </c:pt>
                <c:pt idx="3674">
                  <c:v>0</c:v>
                </c:pt>
                <c:pt idx="3675">
                  <c:v>-8.1284135280793751E-4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-6.5493761633057153E-3</c:v>
                </c:pt>
                <c:pt idx="3682">
                  <c:v>-1.7412846522918718E-2</c:v>
                </c:pt>
                <c:pt idx="3683">
                  <c:v>-1.5892854785359775E-2</c:v>
                </c:pt>
                <c:pt idx="3684">
                  <c:v>-8.0693679008647986E-3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-5.8979211898022351E-3</c:v>
                </c:pt>
                <c:pt idx="3689">
                  <c:v>0</c:v>
                </c:pt>
                <c:pt idx="3690">
                  <c:v>0</c:v>
                </c:pt>
                <c:pt idx="3691">
                  <c:v>-1.4802349325927654E-3</c:v>
                </c:pt>
                <c:pt idx="3692">
                  <c:v>-9.500015239027992E-4</c:v>
                </c:pt>
                <c:pt idx="3693">
                  <c:v>0</c:v>
                </c:pt>
                <c:pt idx="3694">
                  <c:v>-2.4250929951946358E-4</c:v>
                </c:pt>
                <c:pt idx="3695">
                  <c:v>-3.8140098924427089E-3</c:v>
                </c:pt>
                <c:pt idx="3696">
                  <c:v>-5.0265563900400269E-3</c:v>
                </c:pt>
                <c:pt idx="3697">
                  <c:v>-9.2814922816091446E-3</c:v>
                </c:pt>
                <c:pt idx="3698">
                  <c:v>-1.7085882466145182E-2</c:v>
                </c:pt>
                <c:pt idx="3699">
                  <c:v>-1.4572604271125099E-2</c:v>
                </c:pt>
                <c:pt idx="3700">
                  <c:v>-1.9885762560597244E-2</c:v>
                </c:pt>
                <c:pt idx="3701">
                  <c:v>-1.1706585276803917E-2</c:v>
                </c:pt>
                <c:pt idx="3702">
                  <c:v>-1.3271872573702336E-2</c:v>
                </c:pt>
                <c:pt idx="3703">
                  <c:v>-2.2844150380961388E-2</c:v>
                </c:pt>
                <c:pt idx="3704">
                  <c:v>-3.9076150035365687E-2</c:v>
                </c:pt>
                <c:pt idx="3705">
                  <c:v>-3.9982939266298131E-2</c:v>
                </c:pt>
                <c:pt idx="3706">
                  <c:v>-3.0627528420336492E-2</c:v>
                </c:pt>
                <c:pt idx="3707">
                  <c:v>-1.8861385228725155E-2</c:v>
                </c:pt>
                <c:pt idx="3708">
                  <c:v>-1.7246858061455192E-2</c:v>
                </c:pt>
                <c:pt idx="3709">
                  <c:v>-2.0055692996294762E-2</c:v>
                </c:pt>
                <c:pt idx="3710">
                  <c:v>-3.9783887971703201E-2</c:v>
                </c:pt>
                <c:pt idx="3711">
                  <c:v>-3.8169360804433235E-2</c:v>
                </c:pt>
                <c:pt idx="3712">
                  <c:v>-4.9913387185534092E-2</c:v>
                </c:pt>
                <c:pt idx="3713">
                  <c:v>-3.8633813825154704E-2</c:v>
                </c:pt>
                <c:pt idx="3714">
                  <c:v>-5.1019227711061474E-2</c:v>
                </c:pt>
                <c:pt idx="3715">
                  <c:v>-4.1155130223357116E-2</c:v>
                </c:pt>
                <c:pt idx="3716">
                  <c:v>-3.7174104331458568E-2</c:v>
                </c:pt>
                <c:pt idx="3717">
                  <c:v>-2.885818357949271E-2</c:v>
                </c:pt>
                <c:pt idx="3718">
                  <c:v>-3.0627528420336492E-2</c:v>
                </c:pt>
                <c:pt idx="3719">
                  <c:v>-3.7638557352180031E-2</c:v>
                </c:pt>
                <c:pt idx="3720">
                  <c:v>-4.0005056076808619E-2</c:v>
                </c:pt>
                <c:pt idx="3721">
                  <c:v>-3.6554833637163275E-2</c:v>
                </c:pt>
                <c:pt idx="3722">
                  <c:v>-2.0365328343442405E-2</c:v>
                </c:pt>
                <c:pt idx="3723">
                  <c:v>-1.2911963201387749E-2</c:v>
                </c:pt>
                <c:pt idx="3724">
                  <c:v>-9.9925442139954697E-3</c:v>
                </c:pt>
                <c:pt idx="3725">
                  <c:v>-2.3622445878566387E-3</c:v>
                </c:pt>
                <c:pt idx="3726">
                  <c:v>0</c:v>
                </c:pt>
                <c:pt idx="3727">
                  <c:v>0</c:v>
                </c:pt>
                <c:pt idx="3728">
                  <c:v>-1.0351814467546299E-3</c:v>
                </c:pt>
                <c:pt idx="3729">
                  <c:v>0</c:v>
                </c:pt>
                <c:pt idx="3730">
                  <c:v>0</c:v>
                </c:pt>
                <c:pt idx="3731">
                  <c:v>-4.4259743095012684E-3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-3.3023221536334054E-3</c:v>
                </c:pt>
                <c:pt idx="3741">
                  <c:v>-1.1313116539221544E-2</c:v>
                </c:pt>
                <c:pt idx="3742">
                  <c:v>-1.0993536975966774E-2</c:v>
                </c:pt>
                <c:pt idx="3743">
                  <c:v>-3.536680500020315E-3</c:v>
                </c:pt>
                <c:pt idx="3744">
                  <c:v>-3.1957956325484823E-3</c:v>
                </c:pt>
                <c:pt idx="3745">
                  <c:v>0</c:v>
                </c:pt>
                <c:pt idx="3746">
                  <c:v>-2.4269949054691636E-3</c:v>
                </c:pt>
                <c:pt idx="3747">
                  <c:v>0</c:v>
                </c:pt>
                <c:pt idx="3748">
                  <c:v>-1.7866004289748742E-3</c:v>
                </c:pt>
                <c:pt idx="3749">
                  <c:v>-4.5941153887925149E-3</c:v>
                </c:pt>
                <c:pt idx="3750">
                  <c:v>-3.27543411978716E-3</c:v>
                </c:pt>
                <c:pt idx="3751">
                  <c:v>-6.1680252905074761E-4</c:v>
                </c:pt>
                <c:pt idx="3752">
                  <c:v>-2.2885500733058978E-2</c:v>
                </c:pt>
                <c:pt idx="3753">
                  <c:v>-1.091102404838214E-2</c:v>
                </c:pt>
                <c:pt idx="3754">
                  <c:v>-3.0138247712587905E-2</c:v>
                </c:pt>
                <c:pt idx="3755">
                  <c:v>-4.0900388391888948E-2</c:v>
                </c:pt>
                <c:pt idx="3756">
                  <c:v>-2.6224742011023903E-2</c:v>
                </c:pt>
                <c:pt idx="3757">
                  <c:v>-3.4689824995928625E-2</c:v>
                </c:pt>
                <c:pt idx="3758">
                  <c:v>-2.3268343682125034E-2</c:v>
                </c:pt>
                <c:pt idx="3759">
                  <c:v>-3.0840126452541328E-3</c:v>
                </c:pt>
                <c:pt idx="3760">
                  <c:v>-4.4665010724368571E-4</c:v>
                </c:pt>
                <c:pt idx="3761">
                  <c:v>-7.1889398213511643E-3</c:v>
                </c:pt>
                <c:pt idx="3762">
                  <c:v>0</c:v>
                </c:pt>
                <c:pt idx="3763">
                  <c:v>-8.8501832502641889E-3</c:v>
                </c:pt>
                <c:pt idx="3764">
                  <c:v>-1.5662914241474667E-2</c:v>
                </c:pt>
                <c:pt idx="3765">
                  <c:v>-2.9712845444529717E-4</c:v>
                </c:pt>
                <c:pt idx="3766">
                  <c:v>-9.1048647826458533E-3</c:v>
                </c:pt>
                <c:pt idx="3767">
                  <c:v>-1.9596900391328158E-2</c:v>
                </c:pt>
                <c:pt idx="3768">
                  <c:v>-2.9970662004632349E-2</c:v>
                </c:pt>
                <c:pt idx="3769">
                  <c:v>-1.2749210457929261E-2</c:v>
                </c:pt>
                <c:pt idx="3770">
                  <c:v>-2.880977702825774E-3</c:v>
                </c:pt>
                <c:pt idx="3771">
                  <c:v>0</c:v>
                </c:pt>
                <c:pt idx="3772">
                  <c:v>0</c:v>
                </c:pt>
                <c:pt idx="3773">
                  <c:v>-8.1692401454035721E-4</c:v>
                </c:pt>
                <c:pt idx="3774">
                  <c:v>0</c:v>
                </c:pt>
                <c:pt idx="3775">
                  <c:v>-2.7636999947602322E-3</c:v>
                </c:pt>
                <c:pt idx="3776">
                  <c:v>-5.2761545354513056E-3</c:v>
                </c:pt>
                <c:pt idx="3777">
                  <c:v>0</c:v>
                </c:pt>
                <c:pt idx="3778">
                  <c:v>-3.3483269880472618E-4</c:v>
                </c:pt>
                <c:pt idx="3779">
                  <c:v>-1.952493174904904E-2</c:v>
                </c:pt>
                <c:pt idx="3780">
                  <c:v>-2.0445721670761943E-2</c:v>
                </c:pt>
                <c:pt idx="3781">
                  <c:v>-2.4317224750691292E-2</c:v>
                </c:pt>
                <c:pt idx="3782">
                  <c:v>-2.5530993283858407E-2</c:v>
                </c:pt>
                <c:pt idx="3783">
                  <c:v>-1.6657926765533872E-2</c:v>
                </c:pt>
                <c:pt idx="3784">
                  <c:v>-1.4000192218771511E-2</c:v>
                </c:pt>
                <c:pt idx="3785">
                  <c:v>-2.7581843564037145E-2</c:v>
                </c:pt>
                <c:pt idx="3786">
                  <c:v>-2.7184229734206589E-2</c:v>
                </c:pt>
                <c:pt idx="3787">
                  <c:v>-4.4407186678973316E-2</c:v>
                </c:pt>
                <c:pt idx="3788">
                  <c:v>-5.4326605381062668E-2</c:v>
                </c:pt>
                <c:pt idx="3789">
                  <c:v>-6.4790127218709553E-2</c:v>
                </c:pt>
                <c:pt idx="3790">
                  <c:v>-8.3143144521942117E-2</c:v>
                </c:pt>
                <c:pt idx="3791">
                  <c:v>-7.925071439833746E-2</c:v>
                </c:pt>
                <c:pt idx="3792">
                  <c:v>-9.0488536851970267E-2</c:v>
                </c:pt>
                <c:pt idx="3793">
                  <c:v>-9.2769584612577255E-2</c:v>
                </c:pt>
                <c:pt idx="3794">
                  <c:v>-9.7247971959090102E-2</c:v>
                </c:pt>
                <c:pt idx="3795">
                  <c:v>-7.4835108182850565E-2</c:v>
                </c:pt>
                <c:pt idx="3796">
                  <c:v>-5.8177181417316697E-2</c:v>
                </c:pt>
                <c:pt idx="3797">
                  <c:v>-5.1815360140027418E-2</c:v>
                </c:pt>
                <c:pt idx="3798">
                  <c:v>-4.2607460922898154E-2</c:v>
                </c:pt>
                <c:pt idx="3799">
                  <c:v>-6.5104032873838966E-2</c:v>
                </c:pt>
                <c:pt idx="3800">
                  <c:v>-6.070935370202727E-2</c:v>
                </c:pt>
                <c:pt idx="3801">
                  <c:v>-6.3722847991269552E-2</c:v>
                </c:pt>
                <c:pt idx="3802">
                  <c:v>-5.6021695918761362E-2</c:v>
                </c:pt>
                <c:pt idx="3803">
                  <c:v>-4.2209847093067472E-2</c:v>
                </c:pt>
                <c:pt idx="3804">
                  <c:v>-5.9411876994159007E-2</c:v>
                </c:pt>
                <c:pt idx="3805">
                  <c:v>-7.7953237690469315E-2</c:v>
                </c:pt>
                <c:pt idx="3806">
                  <c:v>-8.096673197971159E-2</c:v>
                </c:pt>
                <c:pt idx="3807">
                  <c:v>-6.615038505760365E-2</c:v>
                </c:pt>
                <c:pt idx="3808">
                  <c:v>-6.5104032873838966E-2</c:v>
                </c:pt>
                <c:pt idx="3809">
                  <c:v>-8.5068432540069197E-2</c:v>
                </c:pt>
                <c:pt idx="3810">
                  <c:v>-9.0990785900177285E-2</c:v>
                </c:pt>
                <c:pt idx="3811">
                  <c:v>-0.10074278825286422</c:v>
                </c:pt>
                <c:pt idx="3812">
                  <c:v>-0.11668919553343812</c:v>
                </c:pt>
                <c:pt idx="3813">
                  <c:v>-0.10340052279962657</c:v>
                </c:pt>
                <c:pt idx="3814">
                  <c:v>-8.3624466526473956E-2</c:v>
                </c:pt>
                <c:pt idx="3815">
                  <c:v>-8.5968295418106785E-2</c:v>
                </c:pt>
                <c:pt idx="3816">
                  <c:v>-9.9884779462177137E-2</c:v>
                </c:pt>
                <c:pt idx="3817">
                  <c:v>-8.3331487915019736E-2</c:v>
                </c:pt>
                <c:pt idx="3818">
                  <c:v>-8.7893583436233866E-2</c:v>
                </c:pt>
                <c:pt idx="3819">
                  <c:v>-9.5301756897287829E-2</c:v>
                </c:pt>
                <c:pt idx="3820">
                  <c:v>-0.12196281053961208</c:v>
                </c:pt>
                <c:pt idx="3821">
                  <c:v>-0.12861761042835557</c:v>
                </c:pt>
                <c:pt idx="3822">
                  <c:v>-0.1052630296867277</c:v>
                </c:pt>
                <c:pt idx="3823">
                  <c:v>-0.10930194911605934</c:v>
                </c:pt>
                <c:pt idx="3824">
                  <c:v>-0.1206234797443933</c:v>
                </c:pt>
                <c:pt idx="3825">
                  <c:v>-0.12704808215270855</c:v>
                </c:pt>
                <c:pt idx="3826">
                  <c:v>-0.1078579831024641</c:v>
                </c:pt>
                <c:pt idx="3827">
                  <c:v>-8.8081926829311485E-2</c:v>
                </c:pt>
                <c:pt idx="3828">
                  <c:v>-7.6676688026276377E-2</c:v>
                </c:pt>
                <c:pt idx="3829">
                  <c:v>-6.6598223792254899E-2</c:v>
                </c:pt>
                <c:pt idx="3830">
                  <c:v>-6.686994318473731E-2</c:v>
                </c:pt>
                <c:pt idx="3831">
                  <c:v>-5.5953334242755413E-2</c:v>
                </c:pt>
                <c:pt idx="3832">
                  <c:v>-6.810855843007757E-2</c:v>
                </c:pt>
                <c:pt idx="3833">
                  <c:v>-5.4063921156643276E-2</c:v>
                </c:pt>
                <c:pt idx="3834">
                  <c:v>-4.9445355835035509E-2</c:v>
                </c:pt>
                <c:pt idx="3835">
                  <c:v>-4.2685455682500616E-2</c:v>
                </c:pt>
                <c:pt idx="3836">
                  <c:v>-3.0845133676197321E-2</c:v>
                </c:pt>
                <c:pt idx="3837">
                  <c:v>-3.6828275115552714E-2</c:v>
                </c:pt>
                <c:pt idx="3838">
                  <c:v>-5.1649671102166506E-2</c:v>
                </c:pt>
                <c:pt idx="3839">
                  <c:v>-4.8962505824140204E-2</c:v>
                </c:pt>
                <c:pt idx="3840">
                  <c:v>-4.081703607512302E-2</c:v>
                </c:pt>
                <c:pt idx="3841">
                  <c:v>-5.2930273304975843E-2</c:v>
                </c:pt>
                <c:pt idx="3842">
                  <c:v>-6.2398332214271698E-2</c:v>
                </c:pt>
                <c:pt idx="3843">
                  <c:v>-5.7674799498991104E-2</c:v>
                </c:pt>
                <c:pt idx="3844">
                  <c:v>-6.0194016947140702E-2</c:v>
                </c:pt>
                <c:pt idx="3845">
                  <c:v>-7.6254028179094754E-2</c:v>
                </c:pt>
                <c:pt idx="3846">
                  <c:v>-7.9675965212831337E-2</c:v>
                </c:pt>
                <c:pt idx="3847">
                  <c:v>-6.9137238888071925E-2</c:v>
                </c:pt>
                <c:pt idx="3848">
                  <c:v>-8.0725639149560366E-2</c:v>
                </c:pt>
                <c:pt idx="3849">
                  <c:v>-8.0347756532337888E-2</c:v>
                </c:pt>
                <c:pt idx="3850">
                  <c:v>-6.5505367066989562E-2</c:v>
                </c:pt>
                <c:pt idx="3851">
                  <c:v>-6.6198151865230634E-2</c:v>
                </c:pt>
                <c:pt idx="3852">
                  <c:v>-8.0158815223726643E-2</c:v>
                </c:pt>
                <c:pt idx="3853">
                  <c:v>-0.10539297666269236</c:v>
                </c:pt>
                <c:pt idx="3854">
                  <c:v>-0.100207587415251</c:v>
                </c:pt>
                <c:pt idx="3855">
                  <c:v>-0.12626049452486529</c:v>
                </c:pt>
                <c:pt idx="3856">
                  <c:v>-0.12380425751291944</c:v>
                </c:pt>
                <c:pt idx="3857">
                  <c:v>-0.10167713092667158</c:v>
                </c:pt>
                <c:pt idx="3858">
                  <c:v>-0.13486782080604323</c:v>
                </c:pt>
                <c:pt idx="3859">
                  <c:v>-0.12966143807986735</c:v>
                </c:pt>
                <c:pt idx="3860">
                  <c:v>-0.12567267712029703</c:v>
                </c:pt>
                <c:pt idx="3861">
                  <c:v>-9.9052946084849033E-2</c:v>
                </c:pt>
                <c:pt idx="3862">
                  <c:v>-0.13106800115508419</c:v>
                </c:pt>
                <c:pt idx="3863">
                  <c:v>-0.13625339040252554</c:v>
                </c:pt>
                <c:pt idx="3864">
                  <c:v>-0.16390180189596801</c:v>
                </c:pt>
                <c:pt idx="3865">
                  <c:v>-0.16197040185238656</c:v>
                </c:pt>
                <c:pt idx="3866">
                  <c:v>-0.17528026737011054</c:v>
                </c:pt>
                <c:pt idx="3867">
                  <c:v>-0.17614099999822833</c:v>
                </c:pt>
                <c:pt idx="3868">
                  <c:v>-0.15644911694519192</c:v>
                </c:pt>
                <c:pt idx="3869">
                  <c:v>-0.15987105397892851</c:v>
                </c:pt>
                <c:pt idx="3870">
                  <c:v>-0.14259342098036887</c:v>
                </c:pt>
                <c:pt idx="3871">
                  <c:v>-0.17714868697748828</c:v>
                </c:pt>
                <c:pt idx="3872">
                  <c:v>-0.18218712187378747</c:v>
                </c:pt>
                <c:pt idx="3873">
                  <c:v>-0.18183023273529966</c:v>
                </c:pt>
                <c:pt idx="3874">
                  <c:v>-0.16652598673779057</c:v>
                </c:pt>
                <c:pt idx="3875">
                  <c:v>-0.17288701079436844</c:v>
                </c:pt>
                <c:pt idx="3876">
                  <c:v>-0.16558128019473436</c:v>
                </c:pt>
                <c:pt idx="3877">
                  <c:v>-0.14891245807947753</c:v>
                </c:pt>
                <c:pt idx="3878">
                  <c:v>-0.12802394673857007</c:v>
                </c:pt>
                <c:pt idx="3879">
                  <c:v>-0.13291542728372724</c:v>
                </c:pt>
                <c:pt idx="3880">
                  <c:v>-0.1399272491810771</c:v>
                </c:pt>
                <c:pt idx="3881">
                  <c:v>-0.12355233576810445</c:v>
                </c:pt>
                <c:pt idx="3882">
                  <c:v>-0.13793286870129201</c:v>
                </c:pt>
                <c:pt idx="3883">
                  <c:v>-0.13530868385946945</c:v>
                </c:pt>
                <c:pt idx="3884">
                  <c:v>-0.12701625975931025</c:v>
                </c:pt>
                <c:pt idx="3885">
                  <c:v>-0.13650531214734052</c:v>
                </c:pt>
                <c:pt idx="3886">
                  <c:v>-0.15703693434976018</c:v>
                </c:pt>
                <c:pt idx="3887">
                  <c:v>-0.18147334359681186</c:v>
                </c:pt>
                <c:pt idx="3888">
                  <c:v>-0.2125436921239908</c:v>
                </c:pt>
                <c:pt idx="3889">
                  <c:v>-0.21491595522099838</c:v>
                </c:pt>
                <c:pt idx="3890">
                  <c:v>-0.20372643105546709</c:v>
                </c:pt>
                <c:pt idx="3891">
                  <c:v>-0.23007324686736544</c:v>
                </c:pt>
                <c:pt idx="3892">
                  <c:v>-0.22842127268314372</c:v>
                </c:pt>
                <c:pt idx="3893">
                  <c:v>-0.20905811030345764</c:v>
                </c:pt>
                <c:pt idx="3894">
                  <c:v>-0.21049169030278439</c:v>
                </c:pt>
                <c:pt idx="3895">
                  <c:v>-0.20275457471818251</c:v>
                </c:pt>
                <c:pt idx="3896">
                  <c:v>-0.17741394002420002</c:v>
                </c:pt>
                <c:pt idx="3897">
                  <c:v>-0.18055516678743089</c:v>
                </c:pt>
                <c:pt idx="3898">
                  <c:v>-0.19729432148545242</c:v>
                </c:pt>
                <c:pt idx="3899">
                  <c:v>-0.19794786530867503</c:v>
                </c:pt>
                <c:pt idx="3900">
                  <c:v>-0.20446222148208648</c:v>
                </c:pt>
                <c:pt idx="3901">
                  <c:v>-0.19605048001544831</c:v>
                </c:pt>
                <c:pt idx="3902">
                  <c:v>-0.194532571780867</c:v>
                </c:pt>
                <c:pt idx="3903">
                  <c:v>-0.19181298619390891</c:v>
                </c:pt>
                <c:pt idx="3904">
                  <c:v>-0.17971188443488562</c:v>
                </c:pt>
                <c:pt idx="3905">
                  <c:v>-0.18038651031692177</c:v>
                </c:pt>
                <c:pt idx="3906">
                  <c:v>-0.18974694443017318</c:v>
                </c:pt>
                <c:pt idx="3907">
                  <c:v>-0.19691484442680712</c:v>
                </c:pt>
                <c:pt idx="3908">
                  <c:v>-0.20113125618953298</c:v>
                </c:pt>
                <c:pt idx="3909">
                  <c:v>-0.20307080560038693</c:v>
                </c:pt>
                <c:pt idx="3910">
                  <c:v>-0.18784955913694659</c:v>
                </c:pt>
                <c:pt idx="3911">
                  <c:v>-0.19455365383968065</c:v>
                </c:pt>
                <c:pt idx="3912">
                  <c:v>-0.17279696914401521</c:v>
                </c:pt>
                <c:pt idx="3913">
                  <c:v>-0.16752645444060787</c:v>
                </c:pt>
                <c:pt idx="3914">
                  <c:v>-0.15905146679752896</c:v>
                </c:pt>
                <c:pt idx="3915">
                  <c:v>-0.16685182855857184</c:v>
                </c:pt>
                <c:pt idx="3916">
                  <c:v>-0.16583988973551758</c:v>
                </c:pt>
                <c:pt idx="3917">
                  <c:v>-0.17570629326029608</c:v>
                </c:pt>
                <c:pt idx="3918">
                  <c:v>-0.15430800356446236</c:v>
                </c:pt>
                <c:pt idx="3919">
                  <c:v>-0.14370372798120684</c:v>
                </c:pt>
                <c:pt idx="3920">
                  <c:v>-0.13122314916353825</c:v>
                </c:pt>
                <c:pt idx="3921">
                  <c:v>-0.13379516033880104</c:v>
                </c:pt>
                <c:pt idx="3922">
                  <c:v>-0.13950839827729467</c:v>
                </c:pt>
                <c:pt idx="3923">
                  <c:v>-0.12603696269538547</c:v>
                </c:pt>
                <c:pt idx="3924">
                  <c:v>-0.12662726034216709</c:v>
                </c:pt>
                <c:pt idx="3925">
                  <c:v>-0.12810300445912121</c:v>
                </c:pt>
                <c:pt idx="3926">
                  <c:v>-0.12911494328217532</c:v>
                </c:pt>
                <c:pt idx="3927">
                  <c:v>-0.13257240092761058</c:v>
                </c:pt>
                <c:pt idx="3928">
                  <c:v>-0.11435750211263482</c:v>
                </c:pt>
                <c:pt idx="3929">
                  <c:v>-0.11435750211263482</c:v>
                </c:pt>
                <c:pt idx="3930">
                  <c:v>-9.9368158296144454E-2</c:v>
                </c:pt>
                <c:pt idx="3931">
                  <c:v>-9.5657715944945668E-2</c:v>
                </c:pt>
                <c:pt idx="3932">
                  <c:v>-9.3886823004600814E-2</c:v>
                </c:pt>
                <c:pt idx="3933">
                  <c:v>-0.1003168509427577</c:v>
                </c:pt>
                <c:pt idx="3934">
                  <c:v>-9.7702675649867718E-2</c:v>
                </c:pt>
                <c:pt idx="3935">
                  <c:v>-0.10982485946770455</c:v>
                </c:pt>
                <c:pt idx="3936">
                  <c:v>-0.12835598916488472</c:v>
                </c:pt>
                <c:pt idx="3937">
                  <c:v>-0.13046419504624765</c:v>
                </c:pt>
                <c:pt idx="3938">
                  <c:v>-0.12768136328284857</c:v>
                </c:pt>
                <c:pt idx="3939">
                  <c:v>-0.11536944093568907</c:v>
                </c:pt>
                <c:pt idx="3940">
                  <c:v>-0.14530596445104271</c:v>
                </c:pt>
                <c:pt idx="3941">
                  <c:v>-0.15095595621309532</c:v>
                </c:pt>
                <c:pt idx="3942">
                  <c:v>-0.16027422620871939</c:v>
                </c:pt>
                <c:pt idx="3943">
                  <c:v>-0.16666209002924906</c:v>
                </c:pt>
                <c:pt idx="3944">
                  <c:v>-0.16404791473635907</c:v>
                </c:pt>
                <c:pt idx="3945">
                  <c:v>-0.17286021532045609</c:v>
                </c:pt>
                <c:pt idx="3946">
                  <c:v>-0.17598036002487327</c:v>
                </c:pt>
                <c:pt idx="3947">
                  <c:v>-0.16118075473770554</c:v>
                </c:pt>
                <c:pt idx="3948">
                  <c:v>-0.15569941944616192</c:v>
                </c:pt>
                <c:pt idx="3949">
                  <c:v>-0.14258637886408448</c:v>
                </c:pt>
                <c:pt idx="3950">
                  <c:v>-0.13337351916252851</c:v>
                </c:pt>
                <c:pt idx="3951">
                  <c:v>-0.17104715826248404</c:v>
                </c:pt>
                <c:pt idx="3952">
                  <c:v>-0.16788484944043963</c:v>
                </c:pt>
                <c:pt idx="3953">
                  <c:v>-0.17732961178894549</c:v>
                </c:pt>
                <c:pt idx="3954">
                  <c:v>-0.18357749693955827</c:v>
                </c:pt>
                <c:pt idx="3955">
                  <c:v>-0.17721824448456133</c:v>
                </c:pt>
                <c:pt idx="3956">
                  <c:v>-0.18666034943069582</c:v>
                </c:pt>
                <c:pt idx="3957">
                  <c:v>-0.2008446774887902</c:v>
                </c:pt>
                <c:pt idx="3958">
                  <c:v>-0.20755577001776909</c:v>
                </c:pt>
                <c:pt idx="3959">
                  <c:v>-0.22082976060347839</c:v>
                </c:pt>
                <c:pt idx="3960">
                  <c:v>-0.22853587316041318</c:v>
                </c:pt>
                <c:pt idx="3961">
                  <c:v>-0.23050474257743228</c:v>
                </c:pt>
                <c:pt idx="3962">
                  <c:v>-0.21536773576916735</c:v>
                </c:pt>
                <c:pt idx="3963">
                  <c:v>-0.23175381027210024</c:v>
                </c:pt>
                <c:pt idx="3964">
                  <c:v>-0.24363053869089277</c:v>
                </c:pt>
                <c:pt idx="3965">
                  <c:v>-0.22366662621509723</c:v>
                </c:pt>
                <c:pt idx="3966">
                  <c:v>-0.19961678043301478</c:v>
                </c:pt>
                <c:pt idx="3967">
                  <c:v>-0.20147979665557053</c:v>
                </c:pt>
                <c:pt idx="3968">
                  <c:v>-0.20971517518482238</c:v>
                </c:pt>
                <c:pt idx="3969">
                  <c:v>-0.23175381027210024</c:v>
                </c:pt>
                <c:pt idx="3970">
                  <c:v>-0.23761807724537209</c:v>
                </c:pt>
                <c:pt idx="3971">
                  <c:v>-0.24244498291290267</c:v>
                </c:pt>
                <c:pt idx="3972">
                  <c:v>-0.24494311830223875</c:v>
                </c:pt>
                <c:pt idx="3973">
                  <c:v>-0.22502154710422856</c:v>
                </c:pt>
                <c:pt idx="3974">
                  <c:v>-0.24267785994072222</c:v>
                </c:pt>
                <c:pt idx="3975">
                  <c:v>-0.22322204279835098</c:v>
                </c:pt>
                <c:pt idx="3976">
                  <c:v>-0.21409749743560672</c:v>
                </c:pt>
                <c:pt idx="3977">
                  <c:v>-0.219665375464381</c:v>
                </c:pt>
                <c:pt idx="3978">
                  <c:v>-0.22620710288221862</c:v>
                </c:pt>
                <c:pt idx="3979">
                  <c:v>-0.20740757554552039</c:v>
                </c:pt>
                <c:pt idx="3980">
                  <c:v>-0.19771142293267382</c:v>
                </c:pt>
                <c:pt idx="3981">
                  <c:v>-0.18490318640260356</c:v>
                </c:pt>
                <c:pt idx="3982">
                  <c:v>-0.19104267168148015</c:v>
                </c:pt>
                <c:pt idx="3983">
                  <c:v>-0.19536148201558648</c:v>
                </c:pt>
                <c:pt idx="3984">
                  <c:v>-0.17622322445660546</c:v>
                </c:pt>
                <c:pt idx="3985">
                  <c:v>-0.18217217398544799</c:v>
                </c:pt>
                <c:pt idx="3986">
                  <c:v>-0.18575001195831062</c:v>
                </c:pt>
                <c:pt idx="3987">
                  <c:v>-0.20617967848974508</c:v>
                </c:pt>
                <c:pt idx="3988">
                  <c:v>-0.2143515451023188</c:v>
                </c:pt>
                <c:pt idx="3989">
                  <c:v>-0.20304642393362871</c:v>
                </c:pt>
                <c:pt idx="3990">
                  <c:v>-0.19542499393226462</c:v>
                </c:pt>
                <c:pt idx="3991">
                  <c:v>-0.1910850129592655</c:v>
                </c:pt>
                <c:pt idx="3992">
                  <c:v>-0.20774630576780329</c:v>
                </c:pt>
                <c:pt idx="3993">
                  <c:v>-0.16421947220445704</c:v>
                </c:pt>
                <c:pt idx="3994">
                  <c:v>-0.15613228814745389</c:v>
                </c:pt>
                <c:pt idx="3995">
                  <c:v>-0.16330913473207184</c:v>
                </c:pt>
                <c:pt idx="3996">
                  <c:v>-0.15617462942523924</c:v>
                </c:pt>
                <c:pt idx="3997">
                  <c:v>-0.16261050364861349</c:v>
                </c:pt>
                <c:pt idx="3998">
                  <c:v>-0.16517215095462745</c:v>
                </c:pt>
                <c:pt idx="3999">
                  <c:v>-0.16138260659283807</c:v>
                </c:pt>
                <c:pt idx="4000">
                  <c:v>-0.16443117859338377</c:v>
                </c:pt>
                <c:pt idx="4001">
                  <c:v>-0.15318956934137171</c:v>
                </c:pt>
                <c:pt idx="4002">
                  <c:v>-0.1478545683404168</c:v>
                </c:pt>
                <c:pt idx="4003">
                  <c:v>-0.14804510409045088</c:v>
                </c:pt>
                <c:pt idx="4004">
                  <c:v>-0.16163665425955029</c:v>
                </c:pt>
                <c:pt idx="4005">
                  <c:v>-0.1630762577042523</c:v>
                </c:pt>
                <c:pt idx="4006">
                  <c:v>-0.13671881228286811</c:v>
                </c:pt>
                <c:pt idx="4007">
                  <c:v>-0.13735393144964844</c:v>
                </c:pt>
                <c:pt idx="4008">
                  <c:v>-0.13834895147760431</c:v>
                </c:pt>
                <c:pt idx="4009">
                  <c:v>-0.15384585914704468</c:v>
                </c:pt>
                <c:pt idx="4010">
                  <c:v>-0.1660401471492273</c:v>
                </c:pt>
                <c:pt idx="4011">
                  <c:v>-0.16745857995503677</c:v>
                </c:pt>
                <c:pt idx="4012">
                  <c:v>-0.16093802317609182</c:v>
                </c:pt>
                <c:pt idx="4013">
                  <c:v>-0.16720453228832458</c:v>
                </c:pt>
                <c:pt idx="4014">
                  <c:v>-0.15520078003617616</c:v>
                </c:pt>
                <c:pt idx="4015">
                  <c:v>-0.14880724709058724</c:v>
                </c:pt>
                <c:pt idx="4016">
                  <c:v>-0.15424810128600561</c:v>
                </c:pt>
                <c:pt idx="4017">
                  <c:v>-0.17493181548415215</c:v>
                </c:pt>
                <c:pt idx="4018">
                  <c:v>-0.18462500066435064</c:v>
                </c:pt>
                <c:pt idx="4019">
                  <c:v>-0.19153601843174287</c:v>
                </c:pt>
                <c:pt idx="4020">
                  <c:v>-0.19043053904521304</c:v>
                </c:pt>
                <c:pt idx="4021">
                  <c:v>-0.17833404345030029</c:v>
                </c:pt>
                <c:pt idx="4022">
                  <c:v>-0.19004787310372198</c:v>
                </c:pt>
                <c:pt idx="4023">
                  <c:v>-0.18539210414891369</c:v>
                </c:pt>
                <c:pt idx="4024">
                  <c:v>-0.18860224621364455</c:v>
                </c:pt>
                <c:pt idx="4025">
                  <c:v>-0.19867911600624308</c:v>
                </c:pt>
                <c:pt idx="4026">
                  <c:v>-0.18426536554341219</c:v>
                </c:pt>
                <c:pt idx="4027">
                  <c:v>-0.18641254665955656</c:v>
                </c:pt>
                <c:pt idx="4028">
                  <c:v>-0.1898352809140047</c:v>
                </c:pt>
                <c:pt idx="4029">
                  <c:v>-0.1835850705363169</c:v>
                </c:pt>
                <c:pt idx="4030">
                  <c:v>-0.19289660844593332</c:v>
                </c:pt>
                <c:pt idx="4031">
                  <c:v>-0.1744010879405308</c:v>
                </c:pt>
                <c:pt idx="4032">
                  <c:v>-0.17486879075790884</c:v>
                </c:pt>
                <c:pt idx="4033">
                  <c:v>-0.16908628319759905</c:v>
                </c:pt>
                <c:pt idx="4034">
                  <c:v>-0.15858422902556599</c:v>
                </c:pt>
                <c:pt idx="4035">
                  <c:v>-0.15552290149363726</c:v>
                </c:pt>
                <c:pt idx="4036">
                  <c:v>-0.15224898177199137</c:v>
                </c:pt>
                <c:pt idx="4037">
                  <c:v>-0.15380090475692743</c:v>
                </c:pt>
                <c:pt idx="4038">
                  <c:v>-0.16715169427117196</c:v>
                </c:pt>
                <c:pt idx="4039">
                  <c:v>-0.17321057167811416</c:v>
                </c:pt>
                <c:pt idx="4040">
                  <c:v>-0.15781889714258374</c:v>
                </c:pt>
                <c:pt idx="4041">
                  <c:v>-0.14772076813101342</c:v>
                </c:pt>
                <c:pt idx="4042">
                  <c:v>-0.14863491454679778</c:v>
                </c:pt>
                <c:pt idx="4043">
                  <c:v>-0.14831602626222187</c:v>
                </c:pt>
                <c:pt idx="4044">
                  <c:v>-0.13896196991466198</c:v>
                </c:pt>
                <c:pt idx="4045">
                  <c:v>-0.13698486255029127</c:v>
                </c:pt>
                <c:pt idx="4046">
                  <c:v>-0.14780580500690038</c:v>
                </c:pt>
                <c:pt idx="4047">
                  <c:v>-0.1352841250325531</c:v>
                </c:pt>
                <c:pt idx="4048">
                  <c:v>-0.12610014243676715</c:v>
                </c:pt>
                <c:pt idx="4049">
                  <c:v>-0.11338712949167429</c:v>
                </c:pt>
                <c:pt idx="4050">
                  <c:v>-0.12280496349614946</c:v>
                </c:pt>
                <c:pt idx="4051">
                  <c:v>-0.12816228667702456</c:v>
                </c:pt>
                <c:pt idx="4052">
                  <c:v>-0.11676734530817894</c:v>
                </c:pt>
                <c:pt idx="4053">
                  <c:v>-0.12641903072134306</c:v>
                </c:pt>
                <c:pt idx="4054">
                  <c:v>-0.1339873126752778</c:v>
                </c:pt>
                <c:pt idx="4055">
                  <c:v>-0.13196768687296376</c:v>
                </c:pt>
                <c:pt idx="4056">
                  <c:v>-0.12178452098550646</c:v>
                </c:pt>
                <c:pt idx="4057">
                  <c:v>-0.12218844614596933</c:v>
                </c:pt>
                <c:pt idx="4058">
                  <c:v>-0.11933971080375785</c:v>
                </c:pt>
                <c:pt idx="4059">
                  <c:v>-0.13145746561764224</c:v>
                </c:pt>
                <c:pt idx="4060">
                  <c:v>-0.13362590595275842</c:v>
                </c:pt>
                <c:pt idx="4061">
                  <c:v>-0.15099468785265943</c:v>
                </c:pt>
                <c:pt idx="4062">
                  <c:v>-0.15216394489610441</c:v>
                </c:pt>
                <c:pt idx="4063">
                  <c:v>-0.14765699047409825</c:v>
                </c:pt>
                <c:pt idx="4064">
                  <c:v>-0.15675593619399739</c:v>
                </c:pt>
                <c:pt idx="4065">
                  <c:v>-0.15388594163281424</c:v>
                </c:pt>
                <c:pt idx="4066">
                  <c:v>-0.15701104682165815</c:v>
                </c:pt>
                <c:pt idx="4067">
                  <c:v>-0.16024244810536067</c:v>
                </c:pt>
                <c:pt idx="4068">
                  <c:v>-0.15371586788104044</c:v>
                </c:pt>
                <c:pt idx="4069">
                  <c:v>-0.14015248617707865</c:v>
                </c:pt>
                <c:pt idx="4070">
                  <c:v>-0.13955722804587031</c:v>
                </c:pt>
                <c:pt idx="4071">
                  <c:v>-0.15273794380834108</c:v>
                </c:pt>
                <c:pt idx="4072">
                  <c:v>-0.15135609457517882</c:v>
                </c:pt>
                <c:pt idx="4073">
                  <c:v>-0.16700287973836983</c:v>
                </c:pt>
                <c:pt idx="4074">
                  <c:v>-0.17901433845739559</c:v>
                </c:pt>
                <c:pt idx="4075">
                  <c:v>-0.18018359550084059</c:v>
                </c:pt>
                <c:pt idx="4076">
                  <c:v>-0.16664147301585044</c:v>
                </c:pt>
                <c:pt idx="4077">
                  <c:v>-0.17184998166392357</c:v>
                </c:pt>
                <c:pt idx="4078">
                  <c:v>-0.15732993510623405</c:v>
                </c:pt>
                <c:pt idx="4079">
                  <c:v>-0.16713849583939364</c:v>
                </c:pt>
                <c:pt idx="4080">
                  <c:v>-0.1591402461817556</c:v>
                </c:pt>
                <c:pt idx="4081">
                  <c:v>-0.14810343407250459</c:v>
                </c:pt>
                <c:pt idx="4082">
                  <c:v>-0.1626199374270321</c:v>
                </c:pt>
                <c:pt idx="4083">
                  <c:v>-0.16035707072764993</c:v>
                </c:pt>
                <c:pt idx="4084">
                  <c:v>-0.15484933857254976</c:v>
                </c:pt>
                <c:pt idx="4085">
                  <c:v>-0.15326960144279225</c:v>
                </c:pt>
                <c:pt idx="4086">
                  <c:v>-0.15516955555831136</c:v>
                </c:pt>
                <c:pt idx="4087">
                  <c:v>-0.14289457110411521</c:v>
                </c:pt>
                <c:pt idx="4088">
                  <c:v>-0.13787783832718295</c:v>
                </c:pt>
                <c:pt idx="4089">
                  <c:v>-0.12573094066729143</c:v>
                </c:pt>
                <c:pt idx="4090">
                  <c:v>-0.12240068401537045</c:v>
                </c:pt>
                <c:pt idx="4091">
                  <c:v>-0.1272679821989473</c:v>
                </c:pt>
                <c:pt idx="4092">
                  <c:v>-0.1295521966973803</c:v>
                </c:pt>
                <c:pt idx="4093">
                  <c:v>-0.1261578966483069</c:v>
                </c:pt>
                <c:pt idx="4094">
                  <c:v>-0.12526128908817433</c:v>
                </c:pt>
                <c:pt idx="4095">
                  <c:v>-0.12502646329861583</c:v>
                </c:pt>
                <c:pt idx="4096">
                  <c:v>-0.1285915457400954</c:v>
                </c:pt>
                <c:pt idx="4097">
                  <c:v>-0.11702103865457487</c:v>
                </c:pt>
                <c:pt idx="4098">
                  <c:v>-0.11917716635870326</c:v>
                </c:pt>
                <c:pt idx="4099">
                  <c:v>-0.11601769209918837</c:v>
                </c:pt>
                <c:pt idx="4100">
                  <c:v>-0.11544130152481749</c:v>
                </c:pt>
                <c:pt idx="4101">
                  <c:v>-0.11559073611817287</c:v>
                </c:pt>
                <c:pt idx="4102">
                  <c:v>-0.12041533870364826</c:v>
                </c:pt>
                <c:pt idx="4103">
                  <c:v>-0.11973220913402347</c:v>
                </c:pt>
                <c:pt idx="4104">
                  <c:v>-0.11881425377484006</c:v>
                </c:pt>
                <c:pt idx="4105">
                  <c:v>-0.13279706215309828</c:v>
                </c:pt>
                <c:pt idx="4106">
                  <c:v>-0.13646888358983164</c:v>
                </c:pt>
                <c:pt idx="4107">
                  <c:v>-0.11928390535395718</c:v>
                </c:pt>
                <c:pt idx="4108">
                  <c:v>-0.111769480088084</c:v>
                </c:pt>
                <c:pt idx="4109">
                  <c:v>-0.1126660876482166</c:v>
                </c:pt>
                <c:pt idx="4110">
                  <c:v>-0.12263550980492895</c:v>
                </c:pt>
                <c:pt idx="4111">
                  <c:v>-0.1286555891372477</c:v>
                </c:pt>
                <c:pt idx="4112">
                  <c:v>-0.13482510306292197</c:v>
                </c:pt>
                <c:pt idx="4113">
                  <c:v>-0.11881425377484006</c:v>
                </c:pt>
                <c:pt idx="4114">
                  <c:v>-0.11857942798528145</c:v>
                </c:pt>
                <c:pt idx="4115">
                  <c:v>-0.12244337961347194</c:v>
                </c:pt>
                <c:pt idx="4116">
                  <c:v>-0.11834460219572296</c:v>
                </c:pt>
                <c:pt idx="4117">
                  <c:v>-0.11988164372737886</c:v>
                </c:pt>
                <c:pt idx="4118">
                  <c:v>-0.12103442487612075</c:v>
                </c:pt>
                <c:pt idx="4119">
                  <c:v>-0.11800303741091057</c:v>
                </c:pt>
                <c:pt idx="4120">
                  <c:v>-0.12389502994892473</c:v>
                </c:pt>
                <c:pt idx="4121">
                  <c:v>-0.11326382602163829</c:v>
                </c:pt>
                <c:pt idx="4122">
                  <c:v>-0.10472470640132794</c:v>
                </c:pt>
                <c:pt idx="4123">
                  <c:v>-0.10602692214342535</c:v>
                </c:pt>
                <c:pt idx="4124">
                  <c:v>-0.10566400955956215</c:v>
                </c:pt>
                <c:pt idx="4125">
                  <c:v>-0.11569747511342679</c:v>
                </c:pt>
                <c:pt idx="4126">
                  <c:v>-0.12210181482865955</c:v>
                </c:pt>
                <c:pt idx="4127">
                  <c:v>-0.11450199836658327</c:v>
                </c:pt>
                <c:pt idx="4128">
                  <c:v>-0.10303823027631664</c:v>
                </c:pt>
                <c:pt idx="4129">
                  <c:v>-0.10269666549150426</c:v>
                </c:pt>
                <c:pt idx="4130">
                  <c:v>-0.10767070267033503</c:v>
                </c:pt>
                <c:pt idx="4131">
                  <c:v>-9.9195626447176971E-2</c:v>
                </c:pt>
                <c:pt idx="4132">
                  <c:v>-8.6173469026203764E-2</c:v>
                </c:pt>
                <c:pt idx="4133">
                  <c:v>-8.7923988548367346E-2</c:v>
                </c:pt>
                <c:pt idx="4134">
                  <c:v>-8.5938643236645143E-2</c:v>
                </c:pt>
                <c:pt idx="4135">
                  <c:v>-8.9098117496160034E-2</c:v>
                </c:pt>
                <c:pt idx="4136">
                  <c:v>-8.3590385341059878E-2</c:v>
                </c:pt>
                <c:pt idx="4137">
                  <c:v>-8.1946604814150073E-2</c:v>
                </c:pt>
                <c:pt idx="4138">
                  <c:v>-7.3620963184347535E-2</c:v>
                </c:pt>
                <c:pt idx="4139">
                  <c:v>-6.7515492655825682E-2</c:v>
                </c:pt>
                <c:pt idx="4140">
                  <c:v>-6.6405407105185277E-2</c:v>
                </c:pt>
                <c:pt idx="4141">
                  <c:v>-5.4834900019664741E-2</c:v>
                </c:pt>
                <c:pt idx="4142">
                  <c:v>-5.8040502355344234E-2</c:v>
                </c:pt>
                <c:pt idx="4143">
                  <c:v>-6.2909594285521966E-2</c:v>
                </c:pt>
                <c:pt idx="4144">
                  <c:v>-6.7706382726175879E-2</c:v>
                </c:pt>
                <c:pt idx="4145">
                  <c:v>-6.4344347970896054E-2</c:v>
                </c:pt>
                <c:pt idx="4146">
                  <c:v>-7.1411045227216766E-2</c:v>
                </c:pt>
                <c:pt idx="4147">
                  <c:v>-7.5201364664697762E-2</c:v>
                </c:pt>
                <c:pt idx="4148">
                  <c:v>-6.5072431930638247E-2</c:v>
                </c:pt>
                <c:pt idx="4149">
                  <c:v>-6.4601318780216882E-2</c:v>
                </c:pt>
                <c:pt idx="4150">
                  <c:v>-6.0918070513286154E-2</c:v>
                </c:pt>
                <c:pt idx="4151">
                  <c:v>-4.9846911478383799E-2</c:v>
                </c:pt>
                <c:pt idx="4152">
                  <c:v>-4.8754785538770648E-2</c:v>
                </c:pt>
                <c:pt idx="4153">
                  <c:v>-5.0168124990034708E-2</c:v>
                </c:pt>
                <c:pt idx="4154">
                  <c:v>-5.7598864226226384E-2</c:v>
                </c:pt>
                <c:pt idx="4155">
                  <c:v>-5.9975844212443313E-2</c:v>
                </c:pt>
                <c:pt idx="4156">
                  <c:v>-5.7598864226226384E-2</c:v>
                </c:pt>
                <c:pt idx="4157">
                  <c:v>-5.1602878675408928E-2</c:v>
                </c:pt>
                <c:pt idx="4158">
                  <c:v>-4.3979411332226631E-2</c:v>
                </c:pt>
                <c:pt idx="4159">
                  <c:v>-3.6398772457264514E-2</c:v>
                </c:pt>
                <c:pt idx="4160">
                  <c:v>-3.6998371012346286E-2</c:v>
                </c:pt>
                <c:pt idx="4161">
                  <c:v>-3.3657750491176495E-2</c:v>
                </c:pt>
                <c:pt idx="4162">
                  <c:v>-2.6483982064305522E-2</c:v>
                </c:pt>
                <c:pt idx="4163">
                  <c:v>-2.4321144419189245E-2</c:v>
                </c:pt>
                <c:pt idx="4164">
                  <c:v>-3.0788243120428181E-2</c:v>
                </c:pt>
                <c:pt idx="4165">
                  <c:v>-3.0788243120428181E-2</c:v>
                </c:pt>
                <c:pt idx="4166">
                  <c:v>-2.6462567830195495E-2</c:v>
                </c:pt>
                <c:pt idx="4167">
                  <c:v>-2.3807202800547708E-2</c:v>
                </c:pt>
                <c:pt idx="4168">
                  <c:v>-2.3657303161777266E-2</c:v>
                </c:pt>
                <c:pt idx="4169">
                  <c:v>-3.0124401863016202E-2</c:v>
                </c:pt>
                <c:pt idx="4170">
                  <c:v>-2.0637896152258511E-2</c:v>
                </c:pt>
                <c:pt idx="4171">
                  <c:v>-1.877485778468312E-2</c:v>
                </c:pt>
                <c:pt idx="4172">
                  <c:v>-2.158012245310122E-2</c:v>
                </c:pt>
                <c:pt idx="4173">
                  <c:v>-3.5178161112990949E-2</c:v>
                </c:pt>
                <c:pt idx="4174">
                  <c:v>-3.7940597313188995E-2</c:v>
                </c:pt>
                <c:pt idx="4175">
                  <c:v>-4.2287686837531709E-2</c:v>
                </c:pt>
                <c:pt idx="4176">
                  <c:v>-3.3936135534607351E-2</c:v>
                </c:pt>
                <c:pt idx="4177">
                  <c:v>-3.8133325420179623E-2</c:v>
                </c:pt>
                <c:pt idx="4178">
                  <c:v>-4.4557595653198376E-2</c:v>
                </c:pt>
                <c:pt idx="4179">
                  <c:v>-4.4214967907437314E-2</c:v>
                </c:pt>
                <c:pt idx="4180">
                  <c:v>-4.4771737994298899E-2</c:v>
                </c:pt>
                <c:pt idx="4181">
                  <c:v>-3.9503836403223636E-2</c:v>
                </c:pt>
                <c:pt idx="4182">
                  <c:v>-5.0682066608676246E-2</c:v>
                </c:pt>
                <c:pt idx="4183">
                  <c:v>-5.7641692694446564E-2</c:v>
                </c:pt>
                <c:pt idx="4184">
                  <c:v>-6.4815461121317544E-2</c:v>
                </c:pt>
                <c:pt idx="4185">
                  <c:v>-6.4365762205006213E-2</c:v>
                </c:pt>
                <c:pt idx="4186">
                  <c:v>-5.8284119717748391E-2</c:v>
                </c:pt>
                <c:pt idx="4187">
                  <c:v>-6.0832413576845788E-2</c:v>
                </c:pt>
                <c:pt idx="4188">
                  <c:v>-5.0382267331135364E-2</c:v>
                </c:pt>
                <c:pt idx="4189">
                  <c:v>-6.3530607074713766E-2</c:v>
                </c:pt>
                <c:pt idx="4190">
                  <c:v>-5.6935022968814537E-2</c:v>
                </c:pt>
                <c:pt idx="4191">
                  <c:v>-5.0960451652106976E-2</c:v>
                </c:pt>
                <c:pt idx="4192">
                  <c:v>-3.7255341821666989E-2</c:v>
                </c:pt>
                <c:pt idx="4193">
                  <c:v>-3.3293708511305399E-2</c:v>
                </c:pt>
                <c:pt idx="4194">
                  <c:v>-3.4707047962569591E-2</c:v>
                </c:pt>
                <c:pt idx="4195">
                  <c:v>-3.2908252297324282E-2</c:v>
                </c:pt>
                <c:pt idx="4196">
                  <c:v>-3.708402794878652E-2</c:v>
                </c:pt>
                <c:pt idx="4197">
                  <c:v>-4.355112665002546E-2</c:v>
                </c:pt>
                <c:pt idx="4198">
                  <c:v>-4.6484876723103981E-2</c:v>
                </c:pt>
                <c:pt idx="4199">
                  <c:v>-4.5050123037729761E-2</c:v>
                </c:pt>
                <c:pt idx="4200">
                  <c:v>-3.8775752443481443E-2</c:v>
                </c:pt>
                <c:pt idx="4201">
                  <c:v>-4.4043654034556838E-2</c:v>
                </c:pt>
                <c:pt idx="4202">
                  <c:v>-4.2930113860833535E-2</c:v>
                </c:pt>
                <c:pt idx="4203">
                  <c:v>-3.4685633728459564E-2</c:v>
                </c:pt>
                <c:pt idx="4204">
                  <c:v>-4.626386942587709E-2</c:v>
                </c:pt>
                <c:pt idx="4205">
                  <c:v>-4.5701961694430651E-2</c:v>
                </c:pt>
                <c:pt idx="4206">
                  <c:v>-4.7680220599828786E-2</c:v>
                </c:pt>
                <c:pt idx="4207">
                  <c:v>-5.6431865974797185E-2</c:v>
                </c:pt>
                <c:pt idx="4208">
                  <c:v>-7.202140626190294E-2</c:v>
                </c:pt>
                <c:pt idx="4209">
                  <c:v>-7.4107179238246737E-2</c:v>
                </c:pt>
                <c:pt idx="4210">
                  <c:v>-7.0215169870017552E-2</c:v>
                </c:pt>
                <c:pt idx="4211">
                  <c:v>-8.386945688010336E-2</c:v>
                </c:pt>
                <c:pt idx="4212">
                  <c:v>-8.3503909038888449E-2</c:v>
                </c:pt>
                <c:pt idx="4213">
                  <c:v>-7.8192713934177954E-2</c:v>
                </c:pt>
                <c:pt idx="4214">
                  <c:v>-8.0429006609845463E-2</c:v>
                </c:pt>
                <c:pt idx="4215">
                  <c:v>-8.0794554451060374E-2</c:v>
                </c:pt>
                <c:pt idx="4216">
                  <c:v>-9.3094164167232069E-2</c:v>
                </c:pt>
                <c:pt idx="4217">
                  <c:v>-8.6492800211174933E-2</c:v>
                </c:pt>
                <c:pt idx="4218">
                  <c:v>-8.6836845238200691E-2</c:v>
                </c:pt>
                <c:pt idx="4219">
                  <c:v>-7.5999426886888488E-2</c:v>
                </c:pt>
                <c:pt idx="4220">
                  <c:v>-7.0086152984882868E-2</c:v>
                </c:pt>
                <c:pt idx="4221">
                  <c:v>-6.5248019792332801E-2</c:v>
                </c:pt>
                <c:pt idx="4222">
                  <c:v>-6.1420518866670964E-2</c:v>
                </c:pt>
                <c:pt idx="4223">
                  <c:v>-6.7140267440974691E-2</c:v>
                </c:pt>
                <c:pt idx="4224">
                  <c:v>-7.1784875305822726E-2</c:v>
                </c:pt>
                <c:pt idx="4225">
                  <c:v>-6.2022597663966096E-2</c:v>
                </c:pt>
                <c:pt idx="4226">
                  <c:v>-6.206560329234441E-2</c:v>
                </c:pt>
                <c:pt idx="4227">
                  <c:v>-7.4558738336218011E-2</c:v>
                </c:pt>
                <c:pt idx="4228">
                  <c:v>-8.2686802099702125E-2</c:v>
                </c:pt>
                <c:pt idx="4229">
                  <c:v>-9.3954276734796574E-2</c:v>
                </c:pt>
                <c:pt idx="4230">
                  <c:v>-9.552398217060161E-2</c:v>
                </c:pt>
                <c:pt idx="4231">
                  <c:v>-8.8707590072653414E-2</c:v>
                </c:pt>
                <c:pt idx="4232">
                  <c:v>-0.10178130109963313</c:v>
                </c:pt>
                <c:pt idx="4233">
                  <c:v>-0.11253270819418881</c:v>
                </c:pt>
                <c:pt idx="4234">
                  <c:v>-0.11655373444755256</c:v>
                </c:pt>
                <c:pt idx="4235">
                  <c:v>-0.1059958526806989</c:v>
                </c:pt>
                <c:pt idx="4236">
                  <c:v>-0.10038361817734083</c:v>
                </c:pt>
                <c:pt idx="4237">
                  <c:v>-9.0793363048997211E-2</c:v>
                </c:pt>
                <c:pt idx="4238">
                  <c:v>-7.3376083555816915E-2</c:v>
                </c:pt>
                <c:pt idx="4239">
                  <c:v>-6.492547757949621E-2</c:v>
                </c:pt>
                <c:pt idx="4240">
                  <c:v>-6.2775196160585064E-2</c:v>
                </c:pt>
                <c:pt idx="4241">
                  <c:v>-6.0108847201135178E-2</c:v>
                </c:pt>
                <c:pt idx="4242">
                  <c:v>-5.9420757147083676E-2</c:v>
                </c:pt>
                <c:pt idx="4243">
                  <c:v>-6.6753216785570627E-2</c:v>
                </c:pt>
                <c:pt idx="4244">
                  <c:v>-5.2195811579542256E-2</c:v>
                </c:pt>
                <c:pt idx="4245">
                  <c:v>-5.309892977548495E-2</c:v>
                </c:pt>
                <c:pt idx="4246">
                  <c:v>-3.4735526457983772E-2</c:v>
                </c:pt>
                <c:pt idx="4247">
                  <c:v>-3.2692759110018163E-2</c:v>
                </c:pt>
                <c:pt idx="4248">
                  <c:v>-3.151010432961706E-2</c:v>
                </c:pt>
                <c:pt idx="4249">
                  <c:v>-3.0305946735026804E-2</c:v>
                </c:pt>
                <c:pt idx="4250">
                  <c:v>-2.2844470211405166E-2</c:v>
                </c:pt>
                <c:pt idx="4251">
                  <c:v>-2.4973248816127273E-2</c:v>
                </c:pt>
                <c:pt idx="4252">
                  <c:v>-2.1210256333032782E-2</c:v>
                </c:pt>
                <c:pt idx="4253">
                  <c:v>-2.0608177535737654E-2</c:v>
                </c:pt>
                <c:pt idx="4254">
                  <c:v>-2.2371408299244725E-2</c:v>
                </c:pt>
                <c:pt idx="4255">
                  <c:v>-2.1403781660734686E-2</c:v>
                </c:pt>
                <c:pt idx="4256">
                  <c:v>-2.2091871714786319E-2</c:v>
                </c:pt>
                <c:pt idx="4257">
                  <c:v>-1.8242867974935323E-2</c:v>
                </c:pt>
                <c:pt idx="4258">
                  <c:v>-1.2437108143875225E-2</c:v>
                </c:pt>
                <c:pt idx="4259">
                  <c:v>-1.7619286363451166E-2</c:v>
                </c:pt>
                <c:pt idx="4260">
                  <c:v>-1.781281169115307E-2</c:v>
                </c:pt>
                <c:pt idx="4261">
                  <c:v>-2.1769329501949597E-2</c:v>
                </c:pt>
                <c:pt idx="4262">
                  <c:v>-1.4307852978327956E-2</c:v>
                </c:pt>
                <c:pt idx="4263">
                  <c:v>-1.0071798583073025E-2</c:v>
                </c:pt>
                <c:pt idx="4264">
                  <c:v>-6.2227948432220306E-3</c:v>
                </c:pt>
                <c:pt idx="4265">
                  <c:v>-1.6857010493195339E-3</c:v>
                </c:pt>
                <c:pt idx="4266">
                  <c:v>0</c:v>
                </c:pt>
                <c:pt idx="4267">
                  <c:v>0</c:v>
                </c:pt>
                <c:pt idx="4268">
                  <c:v>-1.638995289300839E-3</c:v>
                </c:pt>
                <c:pt idx="4269">
                  <c:v>0</c:v>
                </c:pt>
                <c:pt idx="4270">
                  <c:v>0</c:v>
                </c:pt>
                <c:pt idx="4271">
                  <c:v>-1.3853307904543529E-2</c:v>
                </c:pt>
                <c:pt idx="4272">
                  <c:v>-4.5054831178910565E-3</c:v>
                </c:pt>
                <c:pt idx="4273">
                  <c:v>-2.5053854720982977E-3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-2.894132566199276E-3</c:v>
                </c:pt>
                <c:pt idx="4278">
                  <c:v>-8.4726779474239688E-3</c:v>
                </c:pt>
                <c:pt idx="4279">
                  <c:v>-1.6567860342734986E-2</c:v>
                </c:pt>
                <c:pt idx="4280">
                  <c:v>-1.9734628585460282E-2</c:v>
                </c:pt>
                <c:pt idx="4281">
                  <c:v>-1.8392422177947575E-2</c:v>
                </c:pt>
                <c:pt idx="4282">
                  <c:v>-4.3831427995336862E-3</c:v>
                </c:pt>
                <c:pt idx="4283">
                  <c:v>-5.8931250079854829E-3</c:v>
                </c:pt>
                <c:pt idx="4284">
                  <c:v>-2.7263567652601877E-4</c:v>
                </c:pt>
                <c:pt idx="4285">
                  <c:v>-7.1304715399112602E-4</c:v>
                </c:pt>
                <c:pt idx="4286">
                  <c:v>-2.0971975117386058E-5</c:v>
                </c:pt>
                <c:pt idx="4287">
                  <c:v>-3.6910676206599463E-3</c:v>
                </c:pt>
                <c:pt idx="4288">
                  <c:v>-9.2276690516498658E-3</c:v>
                </c:pt>
                <c:pt idx="4289">
                  <c:v>-4.1943950234772117E-4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-1.2700576667109837E-3</c:v>
                </c:pt>
                <c:pt idx="4296">
                  <c:v>0</c:v>
                </c:pt>
                <c:pt idx="4297">
                  <c:v>-7.7329005636230495E-4</c:v>
                </c:pt>
                <c:pt idx="4298">
                  <c:v>-1.7073430454946682E-2</c:v>
                </c:pt>
                <c:pt idx="4299">
                  <c:v>-4.2123958333420298E-3</c:v>
                </c:pt>
                <c:pt idx="4300">
                  <c:v>0</c:v>
                </c:pt>
                <c:pt idx="4301">
                  <c:v>-3.640137537878172E-3</c:v>
                </c:pt>
                <c:pt idx="4302">
                  <c:v>-7.4825049389717977E-4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-4.3882674381615886E-4</c:v>
                </c:pt>
                <c:pt idx="4307">
                  <c:v>-1.4202029163504779E-2</c:v>
                </c:pt>
                <c:pt idx="4308">
                  <c:v>-5.2459742556204446E-3</c:v>
                </c:pt>
                <c:pt idx="4309">
                  <c:v>0</c:v>
                </c:pt>
                <c:pt idx="4310">
                  <c:v>-4.9786236792451789E-3</c:v>
                </c:pt>
                <c:pt idx="4311">
                  <c:v>-1.0455109726414875E-2</c:v>
                </c:pt>
                <c:pt idx="4312">
                  <c:v>-9.5589574641507438E-3</c:v>
                </c:pt>
                <c:pt idx="4313">
                  <c:v>0</c:v>
                </c:pt>
                <c:pt idx="4314">
                  <c:v>0</c:v>
                </c:pt>
                <c:pt idx="4315">
                  <c:v>-3.6615123905700438E-3</c:v>
                </c:pt>
                <c:pt idx="4316">
                  <c:v>-1.8110706447980861E-3</c:v>
                </c:pt>
                <c:pt idx="4317">
                  <c:v>-3.1300025274227793E-3</c:v>
                </c:pt>
                <c:pt idx="4318">
                  <c:v>0</c:v>
                </c:pt>
                <c:pt idx="4319">
                  <c:v>0</c:v>
                </c:pt>
                <c:pt idx="4320">
                  <c:v>-1.0721523224448775E-3</c:v>
                </c:pt>
                <c:pt idx="4321">
                  <c:v>-1.1052915760477192E-2</c:v>
                </c:pt>
                <c:pt idx="4322">
                  <c:v>-6.0430403628711276E-3</c:v>
                </c:pt>
                <c:pt idx="4323">
                  <c:v>0</c:v>
                </c:pt>
                <c:pt idx="4324">
                  <c:v>-6.0006197503415541E-3</c:v>
                </c:pt>
                <c:pt idx="4325">
                  <c:v>-6.8550769316199625E-3</c:v>
                </c:pt>
                <c:pt idx="4326">
                  <c:v>0</c:v>
                </c:pt>
                <c:pt idx="4327">
                  <c:v>-1.5669832822774895E-3</c:v>
                </c:pt>
                <c:pt idx="4328">
                  <c:v>-3.5402214895898835E-3</c:v>
                </c:pt>
                <c:pt idx="4329">
                  <c:v>-1.0359689082738741E-2</c:v>
                </c:pt>
                <c:pt idx="4330">
                  <c:v>-4.5047966752136898E-3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-1.8952819806959873E-3</c:v>
                </c:pt>
                <c:pt idx="4335">
                  <c:v>-4.6520557707991688E-3</c:v>
                </c:pt>
                <c:pt idx="4336">
                  <c:v>-6.4899049642012895E-3</c:v>
                </c:pt>
                <c:pt idx="4337">
                  <c:v>0</c:v>
                </c:pt>
                <c:pt idx="4338">
                  <c:v>-1.9108777556398513E-4</c:v>
                </c:pt>
                <c:pt idx="4339">
                  <c:v>-1.9299865331964205E-3</c:v>
                </c:pt>
                <c:pt idx="4340">
                  <c:v>-8.2741006819215222E-3</c:v>
                </c:pt>
                <c:pt idx="4341">
                  <c:v>-7.1849003612066368E-3</c:v>
                </c:pt>
                <c:pt idx="4342">
                  <c:v>-1.9299865331964774E-2</c:v>
                </c:pt>
                <c:pt idx="4343">
                  <c:v>-9.057560561733919E-3</c:v>
                </c:pt>
                <c:pt idx="4344">
                  <c:v>-8.5034060125983059E-3</c:v>
                </c:pt>
                <c:pt idx="4345">
                  <c:v>-7.3568793592142809E-3</c:v>
                </c:pt>
                <c:pt idx="4346">
                  <c:v>-1.7293443688542645E-2</c:v>
                </c:pt>
                <c:pt idx="4347">
                  <c:v>-9.8792379966592264E-3</c:v>
                </c:pt>
                <c:pt idx="4348">
                  <c:v>-2.3542013949485813E-2</c:v>
                </c:pt>
                <c:pt idx="4349">
                  <c:v>-3.5771631585582227E-2</c:v>
                </c:pt>
                <c:pt idx="4350">
                  <c:v>-3.7529639120771119E-2</c:v>
                </c:pt>
                <c:pt idx="4351">
                  <c:v>-4.3224054832578553E-2</c:v>
                </c:pt>
                <c:pt idx="4352">
                  <c:v>-4.5192258920887886E-2</c:v>
                </c:pt>
                <c:pt idx="4353">
                  <c:v>-5.352368593547855E-2</c:v>
                </c:pt>
                <c:pt idx="4354">
                  <c:v>-4.48100833697598E-2</c:v>
                </c:pt>
                <c:pt idx="4355">
                  <c:v>-3.3478578278814175E-2</c:v>
                </c:pt>
                <c:pt idx="4356">
                  <c:v>-3.3937188940167742E-2</c:v>
                </c:pt>
                <c:pt idx="4357">
                  <c:v>-3.7606074230996711E-2</c:v>
                </c:pt>
                <c:pt idx="4358">
                  <c:v>-2.8491187336593539E-2</c:v>
                </c:pt>
                <c:pt idx="4359">
                  <c:v>-2.5051607376441465E-2</c:v>
                </c:pt>
                <c:pt idx="4360">
                  <c:v>-4.0491499642013283E-2</c:v>
                </c:pt>
                <c:pt idx="4361">
                  <c:v>-4.3606230383706639E-2</c:v>
                </c:pt>
                <c:pt idx="4362">
                  <c:v>-3.4663322487311E-2</c:v>
                </c:pt>
                <c:pt idx="4363">
                  <c:v>-2.2701227737004163E-2</c:v>
                </c:pt>
                <c:pt idx="4364">
                  <c:v>-1.2611793187224498E-2</c:v>
                </c:pt>
                <c:pt idx="4365">
                  <c:v>-1.1522592866509612E-2</c:v>
                </c:pt>
                <c:pt idx="4366">
                  <c:v>-1.1427048978727676E-2</c:v>
                </c:pt>
                <c:pt idx="4367">
                  <c:v>-5.7326332669202368E-3</c:v>
                </c:pt>
                <c:pt idx="4368">
                  <c:v>-4.4523451706413655E-3</c:v>
                </c:pt>
                <c:pt idx="4369">
                  <c:v>-4.3185837277465193E-3</c:v>
                </c:pt>
                <c:pt idx="4370">
                  <c:v>0</c:v>
                </c:pt>
                <c:pt idx="4371">
                  <c:v>0</c:v>
                </c:pt>
                <c:pt idx="4372">
                  <c:v>-2.0568765476210635E-3</c:v>
                </c:pt>
                <c:pt idx="4373">
                  <c:v>-6.2272409239900876E-4</c:v>
                </c:pt>
                <c:pt idx="4374">
                  <c:v>0</c:v>
                </c:pt>
                <c:pt idx="4375">
                  <c:v>0</c:v>
                </c:pt>
                <c:pt idx="4376">
                  <c:v>-2.8785927341668177E-3</c:v>
                </c:pt>
                <c:pt idx="4377">
                  <c:v>-1.0159739061765087E-2</c:v>
                </c:pt>
                <c:pt idx="4378">
                  <c:v>-3.6123516664053742E-3</c:v>
                </c:pt>
                <c:pt idx="4379">
                  <c:v>-2.9162213973585359E-3</c:v>
                </c:pt>
                <c:pt idx="4380">
                  <c:v>-9.8963384194230616E-3</c:v>
                </c:pt>
                <c:pt idx="4381">
                  <c:v>-1.6462540146378577E-2</c:v>
                </c:pt>
                <c:pt idx="4382">
                  <c:v>-7.5069183067485775E-3</c:v>
                </c:pt>
                <c:pt idx="4383">
                  <c:v>-6.6979020481265847E-3</c:v>
                </c:pt>
                <c:pt idx="4384">
                  <c:v>-5.5878564839707363E-3</c:v>
                </c:pt>
                <c:pt idx="4385">
                  <c:v>0</c:v>
                </c:pt>
                <c:pt idx="4386">
                  <c:v>-1.86978896696984E-5</c:v>
                </c:pt>
                <c:pt idx="4387">
                  <c:v>-1.234060718203878E-3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-2.7158077747372589E-3</c:v>
                </c:pt>
                <c:pt idx="4396">
                  <c:v>-4.0481977325441182E-3</c:v>
                </c:pt>
                <c:pt idx="4397">
                  <c:v>-7.2832484521486753E-3</c:v>
                </c:pt>
                <c:pt idx="4398">
                  <c:v>-3.4621414659242577E-3</c:v>
                </c:pt>
                <c:pt idx="4399">
                  <c:v>-2.2189104847601454E-3</c:v>
                </c:pt>
                <c:pt idx="4400">
                  <c:v>-6.4658894975880581E-4</c:v>
                </c:pt>
                <c:pt idx="4401">
                  <c:v>-4.5773927872623721E-3</c:v>
                </c:pt>
                <c:pt idx="4402">
                  <c:v>-2.5297182300511732E-3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-8.6188742498144351E-3</c:v>
                </c:pt>
                <c:pt idx="4410">
                  <c:v>-2.3684096595563936E-3</c:v>
                </c:pt>
                <c:pt idx="4411">
                  <c:v>0</c:v>
                </c:pt>
                <c:pt idx="4412">
                  <c:v>0</c:v>
                </c:pt>
                <c:pt idx="4413">
                  <c:v>-1.4015261777159513E-2</c:v>
                </c:pt>
                <c:pt idx="4414">
                  <c:v>-2.15891658688569E-2</c:v>
                </c:pt>
                <c:pt idx="4415">
                  <c:v>-2.808361166711118E-2</c:v>
                </c:pt>
                <c:pt idx="4416">
                  <c:v>-1.8067654386969497E-2</c:v>
                </c:pt>
                <c:pt idx="4417">
                  <c:v>-1.9607209657945299E-2</c:v>
                </c:pt>
                <c:pt idx="4418">
                  <c:v>-4.1815736842711983E-2</c:v>
                </c:pt>
                <c:pt idx="4419">
                  <c:v>-4.6806019445185511E-2</c:v>
                </c:pt>
                <c:pt idx="4420">
                  <c:v>-3.6135308773938994E-2</c:v>
                </c:pt>
                <c:pt idx="4421">
                  <c:v>-3.5569035570821368E-2</c:v>
                </c:pt>
                <c:pt idx="4422">
                  <c:v>-4.045314194771038E-2</c:v>
                </c:pt>
                <c:pt idx="4423">
                  <c:v>-2.4862932824380221E-2</c:v>
                </c:pt>
                <c:pt idx="4424">
                  <c:v>-3.8665842150370493E-2</c:v>
                </c:pt>
                <c:pt idx="4425">
                  <c:v>-5.65565361613658E-2</c:v>
                </c:pt>
                <c:pt idx="4426">
                  <c:v>-8.4020786512567197E-2</c:v>
                </c:pt>
                <c:pt idx="4427">
                  <c:v>-7.5579776578596158E-2</c:v>
                </c:pt>
                <c:pt idx="4428">
                  <c:v>-8.1755693700096985E-2</c:v>
                </c:pt>
                <c:pt idx="4429">
                  <c:v>-6.0538144620786105E-2</c:v>
                </c:pt>
                <c:pt idx="4430">
                  <c:v>-5.6397271822989023E-2</c:v>
                </c:pt>
                <c:pt idx="4431">
                  <c:v>-5.5901782770261178E-2</c:v>
                </c:pt>
                <c:pt idx="4432">
                  <c:v>-4.0382357797320696E-2</c:v>
                </c:pt>
                <c:pt idx="4433">
                  <c:v>-3.7356335368161249E-2</c:v>
                </c:pt>
                <c:pt idx="4434">
                  <c:v>-2.0863628327362393E-2</c:v>
                </c:pt>
                <c:pt idx="4435">
                  <c:v>-1.8669319665281969E-2</c:v>
                </c:pt>
                <c:pt idx="4436">
                  <c:v>-9.2904197386473823E-3</c:v>
                </c:pt>
                <c:pt idx="4437">
                  <c:v>-1.0900759160012862E-2</c:v>
                </c:pt>
                <c:pt idx="4438">
                  <c:v>-7.5031199413077097E-3</c:v>
                </c:pt>
                <c:pt idx="4439">
                  <c:v>-1.528937648417392E-2</c:v>
                </c:pt>
                <c:pt idx="4440">
                  <c:v>-4.8310182640966476E-3</c:v>
                </c:pt>
                <c:pt idx="4441">
                  <c:v>-7.2022873021514756E-3</c:v>
                </c:pt>
                <c:pt idx="4442">
                  <c:v>-5.8396924071498673E-3</c:v>
                </c:pt>
                <c:pt idx="4443">
                  <c:v>-1.1608600663909847E-2</c:v>
                </c:pt>
                <c:pt idx="4444">
                  <c:v>-1.1520120475922855E-2</c:v>
                </c:pt>
                <c:pt idx="4445">
                  <c:v>-2.0881324364959075E-3</c:v>
                </c:pt>
                <c:pt idx="4446">
                  <c:v>-2.2615536049507435E-2</c:v>
                </c:pt>
                <c:pt idx="4447">
                  <c:v>-2.4615188298016143E-2</c:v>
                </c:pt>
                <c:pt idx="4448">
                  <c:v>-2.6986457336070968E-2</c:v>
                </c:pt>
                <c:pt idx="4449">
                  <c:v>-4.3355292113687785E-2</c:v>
                </c:pt>
                <c:pt idx="4450">
                  <c:v>-3.2649189367246645E-2</c:v>
                </c:pt>
                <c:pt idx="4451">
                  <c:v>-2.8437532419059778E-2</c:v>
                </c:pt>
                <c:pt idx="4452">
                  <c:v>-1.8474663251710249E-2</c:v>
                </c:pt>
                <c:pt idx="4453">
                  <c:v>-1.0210613693713401E-2</c:v>
                </c:pt>
                <c:pt idx="4454">
                  <c:v>-5.0433707152656802E-3</c:v>
                </c:pt>
                <c:pt idx="4455">
                  <c:v>-3.574599594679556E-3</c:v>
                </c:pt>
                <c:pt idx="4456">
                  <c:v>-3.1675907299388052E-3</c:v>
                </c:pt>
                <c:pt idx="4457">
                  <c:v>-6.1228290087085779E-3</c:v>
                </c:pt>
                <c:pt idx="4458">
                  <c:v>0</c:v>
                </c:pt>
                <c:pt idx="4459">
                  <c:v>-1.7235013079241091E-3</c:v>
                </c:pt>
                <c:pt idx="4460">
                  <c:v>0</c:v>
                </c:pt>
                <c:pt idx="4461">
                  <c:v>0</c:v>
                </c:pt>
                <c:pt idx="4462">
                  <c:v>-2.2045627001198308E-3</c:v>
                </c:pt>
                <c:pt idx="4463">
                  <c:v>0</c:v>
                </c:pt>
                <c:pt idx="4464">
                  <c:v>-1.4496755083701705E-3</c:v>
                </c:pt>
                <c:pt idx="4465">
                  <c:v>0</c:v>
                </c:pt>
                <c:pt idx="4466">
                  <c:v>-8.9546738684215706E-3</c:v>
                </c:pt>
                <c:pt idx="4467">
                  <c:v>-8.5365568006352931E-3</c:v>
                </c:pt>
                <c:pt idx="4468">
                  <c:v>-1.034839742770889E-2</c:v>
                </c:pt>
                <c:pt idx="4469">
                  <c:v>-1.3588804703052494E-3</c:v>
                </c:pt>
                <c:pt idx="4470">
                  <c:v>-1.0383240516691166E-2</c:v>
                </c:pt>
                <c:pt idx="4471">
                  <c:v>-1.0278711249745575E-3</c:v>
                </c:pt>
                <c:pt idx="4472">
                  <c:v>0</c:v>
                </c:pt>
                <c:pt idx="4473">
                  <c:v>-1.7492754167295842E-3</c:v>
                </c:pt>
                <c:pt idx="4474">
                  <c:v>0</c:v>
                </c:pt>
                <c:pt idx="4475">
                  <c:v>0</c:v>
                </c:pt>
                <c:pt idx="4476">
                  <c:v>-7.7664997308023401E-3</c:v>
                </c:pt>
                <c:pt idx="4477">
                  <c:v>-3.4555791753790245E-3</c:v>
                </c:pt>
                <c:pt idx="4478">
                  <c:v>-3.3700450373746766E-3</c:v>
                </c:pt>
                <c:pt idx="4479">
                  <c:v>0</c:v>
                </c:pt>
                <c:pt idx="4480">
                  <c:v>-1.6414972677943412E-3</c:v>
                </c:pt>
                <c:pt idx="4481">
                  <c:v>-2.1715640938527849E-3</c:v>
                </c:pt>
                <c:pt idx="4482">
                  <c:v>-1.1285293716085968E-2</c:v>
                </c:pt>
                <c:pt idx="4483">
                  <c:v>-9.1479274819787851E-3</c:v>
                </c:pt>
                <c:pt idx="4484">
                  <c:v>-9.4899060794358132E-3</c:v>
                </c:pt>
                <c:pt idx="4485">
                  <c:v>-6.4291976321943509E-3</c:v>
                </c:pt>
                <c:pt idx="4486">
                  <c:v>-4.8218982241458137E-3</c:v>
                </c:pt>
                <c:pt idx="4487">
                  <c:v>-7.8313098817686718E-3</c:v>
                </c:pt>
                <c:pt idx="4488">
                  <c:v>-2.7272793147207538E-2</c:v>
                </c:pt>
                <c:pt idx="4489">
                  <c:v>-2.3169049977721786E-2</c:v>
                </c:pt>
                <c:pt idx="4490">
                  <c:v>-2.5272218352083368E-2</c:v>
                </c:pt>
                <c:pt idx="4491">
                  <c:v>-1.3491055669684558E-2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-3.1051653352428626E-3</c:v>
                </c:pt>
                <c:pt idx="4497">
                  <c:v>-2.6210266539415774E-3</c:v>
                </c:pt>
                <c:pt idx="4498">
                  <c:v>-9.0316905718624534E-3</c:v>
                </c:pt>
                <c:pt idx="4499">
                  <c:v>-2.1719462909413841E-2</c:v>
                </c:pt>
                <c:pt idx="4500">
                  <c:v>-1.7712797960713393E-2</c:v>
                </c:pt>
                <c:pt idx="4501">
                  <c:v>-1.4123493944169244E-2</c:v>
                </c:pt>
                <c:pt idx="4502">
                  <c:v>-1.3789605198444124E-2</c:v>
                </c:pt>
                <c:pt idx="4503">
                  <c:v>-8.4974685787023805E-3</c:v>
                </c:pt>
                <c:pt idx="4504">
                  <c:v>-5.4256921180319108E-3</c:v>
                </c:pt>
                <c:pt idx="4505">
                  <c:v>-2.0534157862091107E-3</c:v>
                </c:pt>
                <c:pt idx="4506">
                  <c:v>0</c:v>
                </c:pt>
                <c:pt idx="4507">
                  <c:v>-3.0288308715880003E-3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-1.6450022049549371E-3</c:v>
                </c:pt>
                <c:pt idx="4513">
                  <c:v>0</c:v>
                </c:pt>
                <c:pt idx="4514">
                  <c:v>-5.147586732779986E-3</c:v>
                </c:pt>
                <c:pt idx="4515">
                  <c:v>-8.2394279652486212E-3</c:v>
                </c:pt>
                <c:pt idx="4516">
                  <c:v>-5.7560874008727176E-4</c:v>
                </c:pt>
                <c:pt idx="4517">
                  <c:v>-5.7231954728672579E-3</c:v>
                </c:pt>
                <c:pt idx="4518">
                  <c:v>-5.9205470408972907E-3</c:v>
                </c:pt>
                <c:pt idx="4519">
                  <c:v>-1.6774883282541125E-3</c:v>
                </c:pt>
                <c:pt idx="4520">
                  <c:v>-5.7889793288772038E-3</c:v>
                </c:pt>
                <c:pt idx="4521">
                  <c:v>-3.5408160497366094E-2</c:v>
                </c:pt>
                <c:pt idx="4522">
                  <c:v>-3.570418784941095E-2</c:v>
                </c:pt>
                <c:pt idx="4523">
                  <c:v>-2.416652514613804E-2</c:v>
                </c:pt>
                <c:pt idx="4524">
                  <c:v>-1.8325600638277231E-2</c:v>
                </c:pt>
                <c:pt idx="4525">
                  <c:v>-7.4216758039539138E-3</c:v>
                </c:pt>
                <c:pt idx="4526">
                  <c:v>-7.3556913874073589E-3</c:v>
                </c:pt>
                <c:pt idx="4527">
                  <c:v>-1.779772530590441E-2</c:v>
                </c:pt>
                <c:pt idx="4528">
                  <c:v>-2.8998580014687414E-2</c:v>
                </c:pt>
                <c:pt idx="4529">
                  <c:v>-3.2528746299929613E-2</c:v>
                </c:pt>
                <c:pt idx="4530">
                  <c:v>-3.4904185295606731E-2</c:v>
                </c:pt>
                <c:pt idx="4531">
                  <c:v>-2.2845533171718328E-2</c:v>
                </c:pt>
                <c:pt idx="4532">
                  <c:v>-1.7220361661121866E-2</c:v>
                </c:pt>
                <c:pt idx="4533">
                  <c:v>-2.8322239745084847E-2</c:v>
                </c:pt>
                <c:pt idx="4534">
                  <c:v>-2.6903574789333154E-2</c:v>
                </c:pt>
                <c:pt idx="4535">
                  <c:v>-4.1750068512314831E-2</c:v>
                </c:pt>
                <c:pt idx="4536">
                  <c:v>-4.026541914001678E-2</c:v>
                </c:pt>
                <c:pt idx="4537">
                  <c:v>-3.8945730809085116E-2</c:v>
                </c:pt>
                <c:pt idx="4538">
                  <c:v>-2.1476356528376553E-2</c:v>
                </c:pt>
                <c:pt idx="4539">
                  <c:v>-2.3356912399954317E-2</c:v>
                </c:pt>
                <c:pt idx="4540">
                  <c:v>-1.3558226542786362E-2</c:v>
                </c:pt>
                <c:pt idx="4541">
                  <c:v>-4.5348575800408094E-3</c:v>
                </c:pt>
                <c:pt idx="4542">
                  <c:v>0</c:v>
                </c:pt>
                <c:pt idx="4543">
                  <c:v>0</c:v>
                </c:pt>
                <c:pt idx="4544">
                  <c:v>-2.9172929853789335E-3</c:v>
                </c:pt>
                <c:pt idx="4545">
                  <c:v>-1.7012079319231311E-2</c:v>
                </c:pt>
                <c:pt idx="4546">
                  <c:v>-8.5715968053544731E-3</c:v>
                </c:pt>
                <c:pt idx="4547">
                  <c:v>-1.3013093429161498E-2</c:v>
                </c:pt>
                <c:pt idx="4548">
                  <c:v>-7.7193539107494559E-3</c:v>
                </c:pt>
                <c:pt idx="4549">
                  <c:v>-1.2996704142726793E-2</c:v>
                </c:pt>
                <c:pt idx="4550">
                  <c:v>-1.9634365148785176E-2</c:v>
                </c:pt>
                <c:pt idx="4551">
                  <c:v>-1.3062261288465611E-2</c:v>
                </c:pt>
                <c:pt idx="4552">
                  <c:v>-9.0632753983959924E-3</c:v>
                </c:pt>
                <c:pt idx="4553">
                  <c:v>-5.6215252471063237E-3</c:v>
                </c:pt>
                <c:pt idx="4554">
                  <c:v>-1.4717579218371531E-2</c:v>
                </c:pt>
                <c:pt idx="4555">
                  <c:v>-8.0307503530090332E-3</c:v>
                </c:pt>
                <c:pt idx="4556">
                  <c:v>-7.2768431770122433E-3</c:v>
                </c:pt>
                <c:pt idx="4557">
                  <c:v>-1.0472754031781151E-2</c:v>
                </c:pt>
                <c:pt idx="4558">
                  <c:v>-3.2778572869602155E-5</c:v>
                </c:pt>
                <c:pt idx="4559">
                  <c:v>-8.1946432173715425E-5</c:v>
                </c:pt>
                <c:pt idx="4560">
                  <c:v>0</c:v>
                </c:pt>
                <c:pt idx="4561">
                  <c:v>0</c:v>
                </c:pt>
                <c:pt idx="4562">
                  <c:v>-4.1575994925608841E-3</c:v>
                </c:pt>
                <c:pt idx="4563">
                  <c:v>-2.1179300944457413E-2</c:v>
                </c:pt>
                <c:pt idx="4564">
                  <c:v>-2.5630378048257945E-2</c:v>
                </c:pt>
                <c:pt idx="4565">
                  <c:v>-3.0472758633711086E-2</c:v>
                </c:pt>
                <c:pt idx="4566">
                  <c:v>-2.9983629281645136E-2</c:v>
                </c:pt>
                <c:pt idx="4567">
                  <c:v>-4.5456421118665984E-2</c:v>
                </c:pt>
                <c:pt idx="4568">
                  <c:v>-3.0570584504124431E-2</c:v>
                </c:pt>
                <c:pt idx="4569">
                  <c:v>-4.7543373020814191E-2</c:v>
                </c:pt>
                <c:pt idx="4570">
                  <c:v>-5.8809652430067583E-2</c:v>
                </c:pt>
                <c:pt idx="4571">
                  <c:v>-4.8700979154037066E-2</c:v>
                </c:pt>
                <c:pt idx="4572">
                  <c:v>-6.5575941800313869E-2</c:v>
                </c:pt>
                <c:pt idx="4573">
                  <c:v>-6.0342257733207734E-2</c:v>
                </c:pt>
                <c:pt idx="4574">
                  <c:v>-8.5353071935515334E-2</c:v>
                </c:pt>
                <c:pt idx="4575">
                  <c:v>-9.2950881204273791E-2</c:v>
                </c:pt>
                <c:pt idx="4576">
                  <c:v>-8.8141109242291515E-2</c:v>
                </c:pt>
                <c:pt idx="4577">
                  <c:v>-0.10028782148526366</c:v>
                </c:pt>
                <c:pt idx="4578">
                  <c:v>-8.1717210418491448E-2</c:v>
                </c:pt>
                <c:pt idx="4579">
                  <c:v>-7.4641139125270192E-2</c:v>
                </c:pt>
                <c:pt idx="4580">
                  <c:v>-8.4635682219151839E-2</c:v>
                </c:pt>
                <c:pt idx="4581">
                  <c:v>-7.4673747748741234E-2</c:v>
                </c:pt>
                <c:pt idx="4582">
                  <c:v>-7.7347654873368546E-2</c:v>
                </c:pt>
                <c:pt idx="4583">
                  <c:v>-7.7045207412815536E-2</c:v>
                </c:pt>
                <c:pt idx="4584">
                  <c:v>-6.05615978053703E-2</c:v>
                </c:pt>
                <c:pt idx="4585">
                  <c:v>-5.8304763895229837E-2</c:v>
                </c:pt>
                <c:pt idx="4586">
                  <c:v>-6.9539871839189471E-2</c:v>
                </c:pt>
                <c:pt idx="4587">
                  <c:v>-7.2009306045212648E-2</c:v>
                </c:pt>
                <c:pt idx="4588">
                  <c:v>-9.0685424345069598E-2</c:v>
                </c:pt>
                <c:pt idx="4589">
                  <c:v>-8.4585431240125117E-2</c:v>
                </c:pt>
                <c:pt idx="4590">
                  <c:v>-8.2001519951703447E-2</c:v>
                </c:pt>
                <c:pt idx="4591">
                  <c:v>-7.6195896487211978E-2</c:v>
                </c:pt>
                <c:pt idx="4592">
                  <c:v>-0.12169235980612832</c:v>
                </c:pt>
                <c:pt idx="4593">
                  <c:v>-0.17307621593410635</c:v>
                </c:pt>
                <c:pt idx="4594">
                  <c:v>-0.17454806413637181</c:v>
                </c:pt>
                <c:pt idx="4595">
                  <c:v>-0.18746762057847957</c:v>
                </c:pt>
                <c:pt idx="4596">
                  <c:v>-0.10219854806056815</c:v>
                </c:pt>
                <c:pt idx="4597">
                  <c:v>-0.14151324892996961</c:v>
                </c:pt>
                <c:pt idx="4598">
                  <c:v>-0.12620602762640906</c:v>
                </c:pt>
                <c:pt idx="4599">
                  <c:v>-0.11773472352892561</c:v>
                </c:pt>
                <c:pt idx="4600">
                  <c:v>-0.12020415773494877</c:v>
                </c:pt>
                <c:pt idx="4601">
                  <c:v>-0.13974703108725106</c:v>
                </c:pt>
                <c:pt idx="4602">
                  <c:v>-0.13852049091869653</c:v>
                </c:pt>
                <c:pt idx="4603">
                  <c:v>-0.15901188866801433</c:v>
                </c:pt>
                <c:pt idx="4604">
                  <c:v>-0.13714676592991548</c:v>
                </c:pt>
                <c:pt idx="4605">
                  <c:v>-0.12378565502712799</c:v>
                </c:pt>
                <c:pt idx="4606">
                  <c:v>-0.10535484476098193</c:v>
                </c:pt>
                <c:pt idx="4607">
                  <c:v>-9.8895066539928037E-2</c:v>
                </c:pt>
                <c:pt idx="4608">
                  <c:v>-9.8551635292732739E-2</c:v>
                </c:pt>
                <c:pt idx="4609">
                  <c:v>-9.2876842779553673E-2</c:v>
                </c:pt>
                <c:pt idx="4610">
                  <c:v>-9.2517057663444452E-2</c:v>
                </c:pt>
                <c:pt idx="4611">
                  <c:v>-8.6089987180218569E-2</c:v>
                </c:pt>
                <c:pt idx="4612">
                  <c:v>-7.2532629850462466E-2</c:v>
                </c:pt>
                <c:pt idx="4613">
                  <c:v>-7.7847637247532117E-2</c:v>
                </c:pt>
                <c:pt idx="4614">
                  <c:v>-8.5550309506054648E-2</c:v>
                </c:pt>
                <c:pt idx="4615">
                  <c:v>-8.1707150311250434E-2</c:v>
                </c:pt>
                <c:pt idx="4616">
                  <c:v>-7.5312787565852746E-2</c:v>
                </c:pt>
                <c:pt idx="4617">
                  <c:v>-7.6490266127665171E-2</c:v>
                </c:pt>
                <c:pt idx="4618">
                  <c:v>-4.5990300602942367E-2</c:v>
                </c:pt>
                <c:pt idx="4619">
                  <c:v>-3.9694061071029081E-2</c:v>
                </c:pt>
                <c:pt idx="4620">
                  <c:v>-3.8467520902474545E-2</c:v>
                </c:pt>
                <c:pt idx="4621">
                  <c:v>-3.3773960524139113E-2</c:v>
                </c:pt>
                <c:pt idx="4622">
                  <c:v>-2.7657613550280527E-2</c:v>
                </c:pt>
                <c:pt idx="4623">
                  <c:v>-2.6594612070866597E-2</c:v>
                </c:pt>
                <c:pt idx="4624">
                  <c:v>-2.9865385853678695E-2</c:v>
                </c:pt>
                <c:pt idx="4625">
                  <c:v>-4.6202900898825082E-2</c:v>
                </c:pt>
                <c:pt idx="4626">
                  <c:v>-4.5826761913801764E-2</c:v>
                </c:pt>
                <c:pt idx="4627">
                  <c:v>-5.2335601741597765E-2</c:v>
                </c:pt>
                <c:pt idx="4628">
                  <c:v>-3.2645543569068979E-2</c:v>
                </c:pt>
                <c:pt idx="4629">
                  <c:v>-3.823856673767774E-2</c:v>
                </c:pt>
                <c:pt idx="4630">
                  <c:v>-3.4444469149615631E-2</c:v>
                </c:pt>
                <c:pt idx="4631">
                  <c:v>-3.5523824497943661E-2</c:v>
                </c:pt>
                <c:pt idx="4632">
                  <c:v>-3.0094340018475503E-2</c:v>
                </c:pt>
                <c:pt idx="4633">
                  <c:v>-2.4566732325523134E-2</c:v>
                </c:pt>
                <c:pt idx="4634">
                  <c:v>-2.4828394228148139E-2</c:v>
                </c:pt>
                <c:pt idx="4635">
                  <c:v>-2.9538308475397484E-2</c:v>
                </c:pt>
                <c:pt idx="4636">
                  <c:v>-1.9578802306734686E-2</c:v>
                </c:pt>
                <c:pt idx="4637">
                  <c:v>-1.869569338537546E-2</c:v>
                </c:pt>
                <c:pt idx="4638">
                  <c:v>-1.3135377954594893E-2</c:v>
                </c:pt>
                <c:pt idx="4639">
                  <c:v>-1.594824340781318E-2</c:v>
                </c:pt>
                <c:pt idx="4640">
                  <c:v>-1.2039668737352764E-2</c:v>
                </c:pt>
                <c:pt idx="4641">
                  <c:v>-2.3078530254343591E-2</c:v>
                </c:pt>
                <c:pt idx="4642">
                  <c:v>-1.3789532711157312E-2</c:v>
                </c:pt>
                <c:pt idx="4643">
                  <c:v>-2.2211775201898463E-2</c:v>
                </c:pt>
                <c:pt idx="4644">
                  <c:v>-2.2358960022124969E-2</c:v>
                </c:pt>
                <c:pt idx="4645">
                  <c:v>-2.4646717611666324E-2</c:v>
                </c:pt>
                <c:pt idx="4646">
                  <c:v>-1.5021672840885283E-2</c:v>
                </c:pt>
                <c:pt idx="4647">
                  <c:v>-4.1462013414995304E-3</c:v>
                </c:pt>
                <c:pt idx="4648">
                  <c:v>-3.5884848543515486E-3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-3.2353502250324017E-4</c:v>
                </c:pt>
                <c:pt idx="4653">
                  <c:v>0</c:v>
                </c:pt>
                <c:pt idx="4654">
                  <c:v>0</c:v>
                </c:pt>
                <c:pt idx="4655">
                  <c:v>-7.4481217023903918E-3</c:v>
                </c:pt>
                <c:pt idx="4656">
                  <c:v>-7.9915468909768066E-3</c:v>
                </c:pt>
                <c:pt idx="4657">
                  <c:v>-2.0458360040899351E-3</c:v>
                </c:pt>
                <c:pt idx="4658">
                  <c:v>0</c:v>
                </c:pt>
                <c:pt idx="4659">
                  <c:v>-3.5135850499802518E-3</c:v>
                </c:pt>
                <c:pt idx="4660">
                  <c:v>-1.6130549547635734E-3</c:v>
                </c:pt>
                <c:pt idx="4661">
                  <c:v>-5.877269538148832E-3</c:v>
                </c:pt>
                <c:pt idx="4662">
                  <c:v>-2.5553345818037343E-3</c:v>
                </c:pt>
                <c:pt idx="4663">
                  <c:v>0</c:v>
                </c:pt>
                <c:pt idx="4664">
                  <c:v>-7.3206314282587745E-4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-2.5101145942831325E-4</c:v>
                </c:pt>
                <c:pt idx="4671">
                  <c:v>-2.8866317834255104E-3</c:v>
                </c:pt>
                <c:pt idx="4672">
                  <c:v>-4.1416890805670769E-3</c:v>
                </c:pt>
                <c:pt idx="4673">
                  <c:v>-7.8754845395630751E-3</c:v>
                </c:pt>
                <c:pt idx="4674">
                  <c:v>-2.4128476537545854E-2</c:v>
                </c:pt>
                <c:pt idx="4675">
                  <c:v>-9.3031122150615733E-3</c:v>
                </c:pt>
                <c:pt idx="4676">
                  <c:v>-1.4323341403627654E-2</c:v>
                </c:pt>
                <c:pt idx="4677">
                  <c:v>-6.777309404564274E-3</c:v>
                </c:pt>
                <c:pt idx="4678">
                  <c:v>-7.608784863920596E-3</c:v>
                </c:pt>
                <c:pt idx="4679">
                  <c:v>0</c:v>
                </c:pt>
                <c:pt idx="4680">
                  <c:v>-1.9764671850414917E-3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-2.340101711389383E-3</c:v>
                </c:pt>
                <c:pt idx="4685">
                  <c:v>-2.5570647839685693E-3</c:v>
                </c:pt>
                <c:pt idx="4686">
                  <c:v>-7.9656442361203447E-3</c:v>
                </c:pt>
                <c:pt idx="4687">
                  <c:v>-1.0600195831724545E-2</c:v>
                </c:pt>
                <c:pt idx="4688">
                  <c:v>-1.4567520587457645E-2</c:v>
                </c:pt>
                <c:pt idx="4689">
                  <c:v>0</c:v>
                </c:pt>
                <c:pt idx="4690">
                  <c:v>-4.3987967899758043E-3</c:v>
                </c:pt>
                <c:pt idx="4691">
                  <c:v>-2.3233081637207082E-4</c:v>
                </c:pt>
                <c:pt idx="4692">
                  <c:v>0</c:v>
                </c:pt>
                <c:pt idx="4693">
                  <c:v>0</c:v>
                </c:pt>
                <c:pt idx="4694">
                  <c:v>-5.9608056449391928E-3</c:v>
                </c:pt>
                <c:pt idx="4695">
                  <c:v>-1.3323247759360207E-2</c:v>
                </c:pt>
                <c:pt idx="4696">
                  <c:v>-7.9785460570503102E-3</c:v>
                </c:pt>
                <c:pt idx="4697">
                  <c:v>0</c:v>
                </c:pt>
                <c:pt idx="4698">
                  <c:v>-2.8947967825025773E-3</c:v>
                </c:pt>
                <c:pt idx="4699">
                  <c:v>-4.4653780155621311E-4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-3.3437135491442747E-4</c:v>
                </c:pt>
                <c:pt idx="4704">
                  <c:v>0</c:v>
                </c:pt>
                <c:pt idx="4705">
                  <c:v>-1.3762208147614745E-3</c:v>
                </c:pt>
                <c:pt idx="4706">
                  <c:v>-2.6163318786124809E-3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-5.4423511159133386E-3</c:v>
                </c:pt>
                <c:pt idx="4711">
                  <c:v>-8.6058114064302815E-3</c:v>
                </c:pt>
                <c:pt idx="4712">
                  <c:v>-1.3178585760021325E-2</c:v>
                </c:pt>
                <c:pt idx="4713">
                  <c:v>-7.5263368049268455E-3</c:v>
                </c:pt>
                <c:pt idx="4714">
                  <c:v>-4.7376940843763754E-3</c:v>
                </c:pt>
                <c:pt idx="4715">
                  <c:v>-9.895183847116434E-4</c:v>
                </c:pt>
                <c:pt idx="4716">
                  <c:v>0</c:v>
                </c:pt>
                <c:pt idx="4717">
                  <c:v>0</c:v>
                </c:pt>
                <c:pt idx="4718">
                  <c:v>-1.4939395104010981E-5</c:v>
                </c:pt>
                <c:pt idx="4719">
                  <c:v>0</c:v>
                </c:pt>
                <c:pt idx="4720">
                  <c:v>-3.7066746418669039E-3</c:v>
                </c:pt>
                <c:pt idx="4721">
                  <c:v>0</c:v>
                </c:pt>
                <c:pt idx="4722">
                  <c:v>-2.8963501246181463E-3</c:v>
                </c:pt>
                <c:pt idx="4723">
                  <c:v>-2.9839832822348714E-2</c:v>
                </c:pt>
                <c:pt idx="4724">
                  <c:v>-1.4957049105079667E-2</c:v>
                </c:pt>
                <c:pt idx="4725">
                  <c:v>-1.6160148387613402E-2</c:v>
                </c:pt>
                <c:pt idx="4726">
                  <c:v>-1.1793343584342874E-2</c:v>
                </c:pt>
                <c:pt idx="4727">
                  <c:v>-1.8521787719994427E-2</c:v>
                </c:pt>
                <c:pt idx="4728">
                  <c:v>-1.2951883634190168E-2</c:v>
                </c:pt>
                <c:pt idx="4729">
                  <c:v>-2.6884070387482037E-3</c:v>
                </c:pt>
                <c:pt idx="4730">
                  <c:v>-2.7032601163102929E-3</c:v>
                </c:pt>
                <c:pt idx="4731">
                  <c:v>-7.8869841854988468E-3</c:v>
                </c:pt>
                <c:pt idx="4732">
                  <c:v>-2.005165470889499E-3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-1.0995705580117322E-2</c:v>
                </c:pt>
                <c:pt idx="4738">
                  <c:v>-7.7522633256646208E-3</c:v>
                </c:pt>
                <c:pt idx="4739">
                  <c:v>-5.8905565607770272E-3</c:v>
                </c:pt>
                <c:pt idx="4740">
                  <c:v>-1.7671669682331421E-2</c:v>
                </c:pt>
                <c:pt idx="4741">
                  <c:v>-1.4268237002771283E-2</c:v>
                </c:pt>
                <c:pt idx="4742">
                  <c:v>-2.484214964396864E-2</c:v>
                </c:pt>
                <c:pt idx="4743">
                  <c:v>-2.3882207093323497E-2</c:v>
                </c:pt>
                <c:pt idx="4744">
                  <c:v>-8.6540275399070738E-3</c:v>
                </c:pt>
                <c:pt idx="4745">
                  <c:v>-6.3850724202003132E-3</c:v>
                </c:pt>
                <c:pt idx="4746">
                  <c:v>-5.8323782243743377E-3</c:v>
                </c:pt>
                <c:pt idx="4747">
                  <c:v>-2.232593659455032E-2</c:v>
                </c:pt>
                <c:pt idx="4748">
                  <c:v>-2.2485927019657931E-2</c:v>
                </c:pt>
                <c:pt idx="4749">
                  <c:v>-3.1590836666686231E-2</c:v>
                </c:pt>
                <c:pt idx="4750">
                  <c:v>-3.9721259178968758E-2</c:v>
                </c:pt>
                <c:pt idx="4751">
                  <c:v>-3.6012390233294202E-2</c:v>
                </c:pt>
                <c:pt idx="4752">
                  <c:v>-5.0702420174985281E-2</c:v>
                </c:pt>
                <c:pt idx="4753">
                  <c:v>-4.1248440509540504E-2</c:v>
                </c:pt>
                <c:pt idx="4754">
                  <c:v>-2.7140193931876829E-2</c:v>
                </c:pt>
                <c:pt idx="4755">
                  <c:v>-1.799165053254647E-2</c:v>
                </c:pt>
                <c:pt idx="4756">
                  <c:v>-1.1213874341627621E-2</c:v>
                </c:pt>
                <c:pt idx="4757">
                  <c:v>-5.8178336402737079E-3</c:v>
                </c:pt>
                <c:pt idx="4758">
                  <c:v>-1.0355743879687228E-2</c:v>
                </c:pt>
                <c:pt idx="4759">
                  <c:v>-8.5231262830008942E-3</c:v>
                </c:pt>
                <c:pt idx="4760">
                  <c:v>-5.0906044352394949E-3</c:v>
                </c:pt>
                <c:pt idx="4761">
                  <c:v>-4.3633752302052811E-3</c:v>
                </c:pt>
                <c:pt idx="4762">
                  <c:v>-2.4725792971162582E-3</c:v>
                </c:pt>
                <c:pt idx="4763">
                  <c:v>-5.4687636218572313E-3</c:v>
                </c:pt>
                <c:pt idx="4764">
                  <c:v>-6.3268940837976238E-3</c:v>
                </c:pt>
                <c:pt idx="4765">
                  <c:v>0</c:v>
                </c:pt>
                <c:pt idx="4766">
                  <c:v>0</c:v>
                </c:pt>
                <c:pt idx="4767">
                  <c:v>-1.0749706516739734E-2</c:v>
                </c:pt>
                <c:pt idx="4768">
                  <c:v>-1.2243930229592904E-2</c:v>
                </c:pt>
                <c:pt idx="4769">
                  <c:v>-1.494223712853154E-2</c:v>
                </c:pt>
                <c:pt idx="4770">
                  <c:v>-2.5778985803301738E-2</c:v>
                </c:pt>
                <c:pt idx="4771">
                  <c:v>-1.8423923449742832E-2</c:v>
                </c:pt>
                <c:pt idx="4772">
                  <c:v>-9.5552072898215309E-3</c:v>
                </c:pt>
                <c:pt idx="4773">
                  <c:v>-3.4003391905888117E-3</c:v>
                </c:pt>
                <c:pt idx="4774">
                  <c:v>0</c:v>
                </c:pt>
                <c:pt idx="4775">
                  <c:v>0</c:v>
                </c:pt>
                <c:pt idx="4776">
                  <c:v>-1.0138106732278599E-4</c:v>
                </c:pt>
                <c:pt idx="4777">
                  <c:v>-3.6642014332351116E-3</c:v>
                </c:pt>
                <c:pt idx="4778">
                  <c:v>-4.8807742411076998E-3</c:v>
                </c:pt>
                <c:pt idx="4779">
                  <c:v>-1.2252626136430642E-2</c:v>
                </c:pt>
                <c:pt idx="4780">
                  <c:v>-1.0442249934239362E-2</c:v>
                </c:pt>
                <c:pt idx="4781">
                  <c:v>-3.852480558262998E-3</c:v>
                </c:pt>
                <c:pt idx="4782">
                  <c:v>0</c:v>
                </c:pt>
                <c:pt idx="4783">
                  <c:v>-3.2230360103096042E-3</c:v>
                </c:pt>
                <c:pt idx="4784">
                  <c:v>-3.3242075442655897E-3</c:v>
                </c:pt>
                <c:pt idx="4785">
                  <c:v>0</c:v>
                </c:pt>
                <c:pt idx="4786">
                  <c:v>0</c:v>
                </c:pt>
                <c:pt idx="4787">
                  <c:v>-1.9992974433566744E-3</c:v>
                </c:pt>
                <c:pt idx="4788">
                  <c:v>-6.9040487252604614E-3</c:v>
                </c:pt>
                <c:pt idx="4789">
                  <c:v>-4.1999629745334277E-3</c:v>
                </c:pt>
                <c:pt idx="4790">
                  <c:v>-5.0342021955024682E-3</c:v>
                </c:pt>
                <c:pt idx="4791">
                  <c:v>-2.5286078456266577E-2</c:v>
                </c:pt>
                <c:pt idx="4792">
                  <c:v>-1.4038232408029728E-2</c:v>
                </c:pt>
                <c:pt idx="4793">
                  <c:v>-8.888962733772857E-3</c:v>
                </c:pt>
                <c:pt idx="4794">
                  <c:v>-8.5293768626655379E-3</c:v>
                </c:pt>
                <c:pt idx="4795">
                  <c:v>-3.4951746671630685E-3</c:v>
                </c:pt>
                <c:pt idx="4796">
                  <c:v>0</c:v>
                </c:pt>
                <c:pt idx="4797">
                  <c:v>-1.0063627656433425E-4</c:v>
                </c:pt>
                <c:pt idx="4798">
                  <c:v>-2.0846085859740353E-3</c:v>
                </c:pt>
                <c:pt idx="4799">
                  <c:v>-5.060567050088503E-3</c:v>
                </c:pt>
                <c:pt idx="4800">
                  <c:v>-1.1501288750207235E-4</c:v>
                </c:pt>
                <c:pt idx="4801">
                  <c:v>-8.5684601188999506E-3</c:v>
                </c:pt>
                <c:pt idx="4802">
                  <c:v>-1.3370248172109E-2</c:v>
                </c:pt>
                <c:pt idx="4803">
                  <c:v>-2.5691003745761946E-2</c:v>
                </c:pt>
                <c:pt idx="4804">
                  <c:v>-7.0014095266849891E-3</c:v>
                </c:pt>
                <c:pt idx="4805">
                  <c:v>-2.2139980844138457E-3</c:v>
                </c:pt>
                <c:pt idx="4806">
                  <c:v>-4.844917886022264E-3</c:v>
                </c:pt>
                <c:pt idx="4807">
                  <c:v>-5.0749436610262409E-3</c:v>
                </c:pt>
                <c:pt idx="4808">
                  <c:v>-2.0443540753482679E-2</c:v>
                </c:pt>
                <c:pt idx="4809">
                  <c:v>-1.9753463428470581E-2</c:v>
                </c:pt>
                <c:pt idx="4810">
                  <c:v>-1.8172036225317881E-2</c:v>
                </c:pt>
                <c:pt idx="4811">
                  <c:v>-1.3226482062731451E-2</c:v>
                </c:pt>
                <c:pt idx="4812">
                  <c:v>-1.5828648642464395E-2</c:v>
                </c:pt>
                <c:pt idx="4813">
                  <c:v>-8.7122262282774993E-3</c:v>
                </c:pt>
                <c:pt idx="4814">
                  <c:v>-1.8833360328454504E-2</c:v>
                </c:pt>
                <c:pt idx="4815">
                  <c:v>-1.1702561303329705E-2</c:v>
                </c:pt>
                <c:pt idx="4816">
                  <c:v>-3.3641269594338989E-3</c:v>
                </c:pt>
                <c:pt idx="4817">
                  <c:v>-8.8991221704682617E-3</c:v>
                </c:pt>
                <c:pt idx="4818">
                  <c:v>-1.3657780390863929E-2</c:v>
                </c:pt>
                <c:pt idx="4819">
                  <c:v>-1.3097092564291641E-2</c:v>
                </c:pt>
                <c:pt idx="4820">
                  <c:v>-2.1794942181631236E-2</c:v>
                </c:pt>
                <c:pt idx="4821">
                  <c:v>-1.489416893151058E-2</c:v>
                </c:pt>
                <c:pt idx="4822">
                  <c:v>-2.0386034309731727E-2</c:v>
                </c:pt>
                <c:pt idx="4823">
                  <c:v>-3.3224347877143748E-2</c:v>
                </c:pt>
                <c:pt idx="4824">
                  <c:v>-2.4756524034808131E-2</c:v>
                </c:pt>
                <c:pt idx="4825">
                  <c:v>-2.6323574627023092E-2</c:v>
                </c:pt>
                <c:pt idx="4826">
                  <c:v>-2.7545586556731835E-2</c:v>
                </c:pt>
                <c:pt idx="4827">
                  <c:v>-4.231036598980277E-2</c:v>
                </c:pt>
                <c:pt idx="4828">
                  <c:v>-4.7730348313335065E-2</c:v>
                </c:pt>
                <c:pt idx="4829">
                  <c:v>-3.8040512541290532E-2</c:v>
                </c:pt>
                <c:pt idx="4830">
                  <c:v>-3.5510229016246286E-2</c:v>
                </c:pt>
                <c:pt idx="4831">
                  <c:v>-4.8966736853981715E-2</c:v>
                </c:pt>
                <c:pt idx="4832">
                  <c:v>-5.1310124436835199E-2</c:v>
                </c:pt>
                <c:pt idx="4833">
                  <c:v>-6.4871571460714747E-2</c:v>
                </c:pt>
                <c:pt idx="4834">
                  <c:v>-5.5088841771149616E-2</c:v>
                </c:pt>
                <c:pt idx="4835">
                  <c:v>-5.8258028218308347E-2</c:v>
                </c:pt>
                <c:pt idx="4836">
                  <c:v>-5.3014465187554684E-2</c:v>
                </c:pt>
                <c:pt idx="4837">
                  <c:v>-6.9911991108087684E-2</c:v>
                </c:pt>
                <c:pt idx="4838">
                  <c:v>-8.5757923343881659E-2</c:v>
                </c:pt>
                <c:pt idx="4839">
                  <c:v>-8.8811866647507398E-2</c:v>
                </c:pt>
                <c:pt idx="4840">
                  <c:v>-6.2349159813731472E-2</c:v>
                </c:pt>
                <c:pt idx="4841">
                  <c:v>-5.5290517272332466E-2</c:v>
                </c:pt>
                <c:pt idx="4842">
                  <c:v>-5.4440599088776125E-2</c:v>
                </c:pt>
                <c:pt idx="4843">
                  <c:v>-4.9974927276870584E-2</c:v>
                </c:pt>
                <c:pt idx="4844">
                  <c:v>-4.9557170881563237E-2</c:v>
                </c:pt>
                <c:pt idx="4845">
                  <c:v>-2.537051613256509E-2</c:v>
                </c:pt>
                <c:pt idx="4846">
                  <c:v>-1.9752412885329012E-2</c:v>
                </c:pt>
                <c:pt idx="4847">
                  <c:v>-2.0400655567702333E-2</c:v>
                </c:pt>
                <c:pt idx="4848">
                  <c:v>-1.0835474654459405E-2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-1.9980226685371106E-3</c:v>
                </c:pt>
                <c:pt idx="4854">
                  <c:v>-8.5267727967150743E-3</c:v>
                </c:pt>
                <c:pt idx="4855">
                  <c:v>0</c:v>
                </c:pt>
                <c:pt idx="4856">
                  <c:v>-3.8776426858569192E-3</c:v>
                </c:pt>
                <c:pt idx="4857">
                  <c:v>0</c:v>
                </c:pt>
                <c:pt idx="4858">
                  <c:v>0</c:v>
                </c:pt>
                <c:pt idx="4859">
                  <c:v>-4.8621507107043513E-3</c:v>
                </c:pt>
                <c:pt idx="4860">
                  <c:v>-5.015839382594413E-3</c:v>
                </c:pt>
                <c:pt idx="4861">
                  <c:v>0</c:v>
                </c:pt>
                <c:pt idx="4862">
                  <c:v>0</c:v>
                </c:pt>
                <c:pt idx="4863">
                  <c:v>-3.6605015312621771E-3</c:v>
                </c:pt>
                <c:pt idx="4864">
                  <c:v>0</c:v>
                </c:pt>
                <c:pt idx="4865">
                  <c:v>0</c:v>
                </c:pt>
                <c:pt idx="4866">
                  <c:v>-3.0637561638325803E-3</c:v>
                </c:pt>
                <c:pt idx="4867">
                  <c:v>0</c:v>
                </c:pt>
                <c:pt idx="4868">
                  <c:v>0</c:v>
                </c:pt>
                <c:pt idx="4869">
                  <c:v>-1.5137944914607369E-3</c:v>
                </c:pt>
                <c:pt idx="4870">
                  <c:v>0</c:v>
                </c:pt>
                <c:pt idx="4871">
                  <c:v>0</c:v>
                </c:pt>
                <c:pt idx="4872">
                  <c:v>-1.2020311965588792E-2</c:v>
                </c:pt>
                <c:pt idx="4873">
                  <c:v>-1.2714818879156169E-2</c:v>
                </c:pt>
                <c:pt idx="4874">
                  <c:v>-1.9285922753678096E-2</c:v>
                </c:pt>
                <c:pt idx="4875">
                  <c:v>-9.2422843113194372E-3</c:v>
                </c:pt>
                <c:pt idx="4876">
                  <c:v>-7.2789666902731507E-3</c:v>
                </c:pt>
                <c:pt idx="4877">
                  <c:v>-3.3790432525488863E-3</c:v>
                </c:pt>
                <c:pt idx="4878">
                  <c:v>0</c:v>
                </c:pt>
                <c:pt idx="4879">
                  <c:v>-1.7306735249908916E-4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-7.0119340598817012E-3</c:v>
                </c:pt>
                <c:pt idx="4885">
                  <c:v>-3.2625884556296897E-3</c:v>
                </c:pt>
                <c:pt idx="4886">
                  <c:v>-2.8968628142325148E-2</c:v>
                </c:pt>
                <c:pt idx="4887">
                  <c:v>-2.6771643174219602E-2</c:v>
                </c:pt>
                <c:pt idx="4888">
                  <c:v>-2.9626408072895655E-2</c:v>
                </c:pt>
                <c:pt idx="4889">
                  <c:v>-4.4913213659354231E-2</c:v>
                </c:pt>
                <c:pt idx="4890">
                  <c:v>-2.8692360571485585E-2</c:v>
                </c:pt>
                <c:pt idx="4891">
                  <c:v>-2.3443276725532952E-2</c:v>
                </c:pt>
                <c:pt idx="4892">
                  <c:v>-6.2357537418083935E-3</c:v>
                </c:pt>
                <c:pt idx="4893">
                  <c:v>-1.2155773116942955E-2</c:v>
                </c:pt>
                <c:pt idx="4894">
                  <c:v>-2.448256901583425E-2</c:v>
                </c:pt>
                <c:pt idx="4895">
                  <c:v>-1.6878633018439306E-2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C-4016-9730-7605912CFA41}"/>
            </c:ext>
          </c:extLst>
        </c:ser>
        <c:ser>
          <c:idx val="2"/>
          <c:order val="2"/>
          <c:tx>
            <c:strRef>
              <c:f>Resultados!$AF$4</c:f>
              <c:strCache>
                <c:ptCount val="1"/>
                <c:pt idx="0">
                  <c:v>60/40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Resultados!$AC$5:$AC$4900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Resultados!$AF$5:$AF$4900</c:f>
              <c:numCache>
                <c:formatCode>0.0%</c:formatCode>
                <c:ptCount val="4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-6.5051999999999971E-2</c:v>
                </c:pt>
                <c:pt idx="473">
                  <c:v>-3.2108999999999943E-2</c:v>
                </c:pt>
                <c:pt idx="474">
                  <c:v>-9.4241999999999965E-2</c:v>
                </c:pt>
                <c:pt idx="475">
                  <c:v>-9.6326999999999968E-2</c:v>
                </c:pt>
                <c:pt idx="476">
                  <c:v>-0.10091399999999995</c:v>
                </c:pt>
                <c:pt idx="477">
                  <c:v>-0.14261399999999994</c:v>
                </c:pt>
                <c:pt idx="478">
                  <c:v>-0.14261399999999994</c:v>
                </c:pt>
                <c:pt idx="479">
                  <c:v>-8.0063999999999941E-2</c:v>
                </c:pt>
                <c:pt idx="480">
                  <c:v>-4.4618999999999943E-2</c:v>
                </c:pt>
                <c:pt idx="481">
                  <c:v>0</c:v>
                </c:pt>
                <c:pt idx="482">
                  <c:v>-0.17108727254863798</c:v>
                </c:pt>
                <c:pt idx="483">
                  <c:v>-0.15211972570289098</c:v>
                </c:pt>
                <c:pt idx="484">
                  <c:v>-0.15249907663980591</c:v>
                </c:pt>
                <c:pt idx="485">
                  <c:v>-0.17070792161172293</c:v>
                </c:pt>
                <c:pt idx="486">
                  <c:v>-0.13466958260480366</c:v>
                </c:pt>
                <c:pt idx="487">
                  <c:v>-0.12518580918193015</c:v>
                </c:pt>
                <c:pt idx="488">
                  <c:v>-0.12101294887586585</c:v>
                </c:pt>
                <c:pt idx="489">
                  <c:v>-0.12063359793895093</c:v>
                </c:pt>
                <c:pt idx="490">
                  <c:v>-0.13960114478469793</c:v>
                </c:pt>
                <c:pt idx="491">
                  <c:v>-0.14415335602767715</c:v>
                </c:pt>
                <c:pt idx="492">
                  <c:v>-0.14263595228001749</c:v>
                </c:pt>
                <c:pt idx="493">
                  <c:v>-9.180292673341553E-2</c:v>
                </c:pt>
                <c:pt idx="494">
                  <c:v>-0.10318345484086372</c:v>
                </c:pt>
                <c:pt idx="495">
                  <c:v>-0.10621826233618316</c:v>
                </c:pt>
                <c:pt idx="496">
                  <c:v>-0.11152917545299235</c:v>
                </c:pt>
                <c:pt idx="497">
                  <c:v>-0.14225660134310245</c:v>
                </c:pt>
                <c:pt idx="498">
                  <c:v>-0.1278412657403348</c:v>
                </c:pt>
                <c:pt idx="499">
                  <c:v>-0.12442710730810033</c:v>
                </c:pt>
                <c:pt idx="500">
                  <c:v>-0.12294236231016532</c:v>
                </c:pt>
                <c:pt idx="501">
                  <c:v>-0.1023307794615583</c:v>
                </c:pt>
                <c:pt idx="502">
                  <c:v>-0.11563298843025131</c:v>
                </c:pt>
                <c:pt idx="503">
                  <c:v>-0.10556645191340251</c:v>
                </c:pt>
                <c:pt idx="504">
                  <c:v>-9.3702319589973507E-2</c:v>
                </c:pt>
                <c:pt idx="505">
                  <c:v>-9.5859434557869772E-2</c:v>
                </c:pt>
                <c:pt idx="506">
                  <c:v>-9.7297511203133777E-2</c:v>
                </c:pt>
                <c:pt idx="507">
                  <c:v>-0.10556645191340251</c:v>
                </c:pt>
                <c:pt idx="508">
                  <c:v>-0.10340933694550637</c:v>
                </c:pt>
                <c:pt idx="509">
                  <c:v>-0.1199472183660437</c:v>
                </c:pt>
                <c:pt idx="510">
                  <c:v>-0.1325303890121047</c:v>
                </c:pt>
                <c:pt idx="511">
                  <c:v>-0.12605904410841617</c:v>
                </c:pt>
                <c:pt idx="512">
                  <c:v>-0.17099893927291984</c:v>
                </c:pt>
                <c:pt idx="513">
                  <c:v>-0.18358210991898083</c:v>
                </c:pt>
                <c:pt idx="514">
                  <c:v>-0.14727067462606197</c:v>
                </c:pt>
                <c:pt idx="515">
                  <c:v>-0.16992038178897179</c:v>
                </c:pt>
                <c:pt idx="516">
                  <c:v>-0.1670442284984435</c:v>
                </c:pt>
                <c:pt idx="517">
                  <c:v>-0.14763019378737791</c:v>
                </c:pt>
                <c:pt idx="518">
                  <c:v>-0.15985384527212299</c:v>
                </c:pt>
                <c:pt idx="519">
                  <c:v>-0.15158490456185425</c:v>
                </c:pt>
                <c:pt idx="520">
                  <c:v>-0.14655163630342985</c:v>
                </c:pt>
                <c:pt idx="521">
                  <c:v>-0.1375636572705291</c:v>
                </c:pt>
                <c:pt idx="522">
                  <c:v>-0.15050634707790617</c:v>
                </c:pt>
                <c:pt idx="523">
                  <c:v>-0.15625865365896272</c:v>
                </c:pt>
                <c:pt idx="524">
                  <c:v>-0.16560615185317937</c:v>
                </c:pt>
                <c:pt idx="525">
                  <c:v>-0.15050634707790617</c:v>
                </c:pt>
                <c:pt idx="526">
                  <c:v>-0.16272999856265111</c:v>
                </c:pt>
                <c:pt idx="527">
                  <c:v>-0.15518009617501452</c:v>
                </c:pt>
                <c:pt idx="528">
                  <c:v>-0.14223740636763743</c:v>
                </c:pt>
                <c:pt idx="529">
                  <c:v>-0.14079932972237344</c:v>
                </c:pt>
                <c:pt idx="530">
                  <c:v>-0.15122538540053818</c:v>
                </c:pt>
                <c:pt idx="531">
                  <c:v>-0.16596567101449544</c:v>
                </c:pt>
                <c:pt idx="532">
                  <c:v>-0.16129192191738712</c:v>
                </c:pt>
                <c:pt idx="533">
                  <c:v>-0.15410153869106644</c:v>
                </c:pt>
                <c:pt idx="534">
                  <c:v>-0.18286307159634885</c:v>
                </c:pt>
                <c:pt idx="535">
                  <c:v>-0.17747028417660837</c:v>
                </c:pt>
                <c:pt idx="536">
                  <c:v>-0.18789633985477325</c:v>
                </c:pt>
                <c:pt idx="537">
                  <c:v>-0.20011999133951816</c:v>
                </c:pt>
                <c:pt idx="538">
                  <c:v>-0.20802941288847085</c:v>
                </c:pt>
                <c:pt idx="539">
                  <c:v>-0.19257008895188157</c:v>
                </c:pt>
                <c:pt idx="540">
                  <c:v>-0.19724383804899004</c:v>
                </c:pt>
                <c:pt idx="541">
                  <c:v>-0.2083889320497869</c:v>
                </c:pt>
                <c:pt idx="542">
                  <c:v>-0.21234364282426324</c:v>
                </c:pt>
                <c:pt idx="543">
                  <c:v>-0.23750998411638524</c:v>
                </c:pt>
                <c:pt idx="544">
                  <c:v>-0.23786950327770132</c:v>
                </c:pt>
                <c:pt idx="545">
                  <c:v>-0.22672440927690443</c:v>
                </c:pt>
                <c:pt idx="546">
                  <c:v>-0.24290277153612572</c:v>
                </c:pt>
                <c:pt idx="547">
                  <c:v>-0.24613844398797005</c:v>
                </c:pt>
                <c:pt idx="548">
                  <c:v>-0.24973363560113029</c:v>
                </c:pt>
                <c:pt idx="549">
                  <c:v>-0.22888152424480057</c:v>
                </c:pt>
                <c:pt idx="550">
                  <c:v>-0.22276969850242812</c:v>
                </c:pt>
                <c:pt idx="551">
                  <c:v>-0.2101865278563671</c:v>
                </c:pt>
                <c:pt idx="552">
                  <c:v>-0.2040747021139945</c:v>
                </c:pt>
                <c:pt idx="553">
                  <c:v>-0.20119854882346638</c:v>
                </c:pt>
                <c:pt idx="554">
                  <c:v>-0.19940095301688618</c:v>
                </c:pt>
                <c:pt idx="555">
                  <c:v>-0.17459413088608011</c:v>
                </c:pt>
                <c:pt idx="556">
                  <c:v>-0.17639172669266032</c:v>
                </c:pt>
                <c:pt idx="557">
                  <c:v>-0.18753682069345717</c:v>
                </c:pt>
                <c:pt idx="558">
                  <c:v>-0.15589913449764664</c:v>
                </c:pt>
                <c:pt idx="559">
                  <c:v>-0.1688418243050237</c:v>
                </c:pt>
                <c:pt idx="560">
                  <c:v>-0.16237047940133517</c:v>
                </c:pt>
                <c:pt idx="561">
                  <c:v>-0.15115342698540646</c:v>
                </c:pt>
                <c:pt idx="562">
                  <c:v>-0.16267204975046534</c:v>
                </c:pt>
                <c:pt idx="563">
                  <c:v>-0.17853492302905813</c:v>
                </c:pt>
                <c:pt idx="564">
                  <c:v>-0.17168504593148395</c:v>
                </c:pt>
                <c:pt idx="565">
                  <c:v>-0.16411412913942836</c:v>
                </c:pt>
                <c:pt idx="566">
                  <c:v>-0.14861177570807635</c:v>
                </c:pt>
                <c:pt idx="567">
                  <c:v>-0.14031981922153916</c:v>
                </c:pt>
                <c:pt idx="568">
                  <c:v>-0.14680917647187255</c:v>
                </c:pt>
                <c:pt idx="569">
                  <c:v>-0.15942737112529864</c:v>
                </c:pt>
                <c:pt idx="570">
                  <c:v>-0.15582217265289117</c:v>
                </c:pt>
                <c:pt idx="571">
                  <c:v>-0.13346994212396501</c:v>
                </c:pt>
                <c:pt idx="572">
                  <c:v>-0.12986474365155753</c:v>
                </c:pt>
                <c:pt idx="573">
                  <c:v>-0.13887773983257615</c:v>
                </c:pt>
                <c:pt idx="574">
                  <c:v>-0.13274890242948356</c:v>
                </c:pt>
                <c:pt idx="575">
                  <c:v>-0.12517798563742782</c:v>
                </c:pt>
                <c:pt idx="576">
                  <c:v>-0.12409642609570559</c:v>
                </c:pt>
                <c:pt idx="577">
                  <c:v>-0.14644865662463188</c:v>
                </c:pt>
                <c:pt idx="578">
                  <c:v>-0.13563306120740948</c:v>
                </c:pt>
                <c:pt idx="579">
                  <c:v>-0.12950422380431686</c:v>
                </c:pt>
                <c:pt idx="580">
                  <c:v>-0.13094630319327977</c:v>
                </c:pt>
                <c:pt idx="581">
                  <c:v>-0.12229382685950192</c:v>
                </c:pt>
                <c:pt idx="582">
                  <c:v>-0.12662006502639084</c:v>
                </c:pt>
                <c:pt idx="583">
                  <c:v>-0.1287831841098353</c:v>
                </c:pt>
                <c:pt idx="584">
                  <c:v>-0.11904914823433524</c:v>
                </c:pt>
                <c:pt idx="585">
                  <c:v>-0.11472291006744631</c:v>
                </c:pt>
                <c:pt idx="586">
                  <c:v>-0.11436239022020553</c:v>
                </c:pt>
                <c:pt idx="587">
                  <c:v>-9.3812758927483031E-2</c:v>
                </c:pt>
                <c:pt idx="588">
                  <c:v>-9.6696917705409072E-2</c:v>
                </c:pt>
                <c:pt idx="589">
                  <c:v>-8.696288182990887E-2</c:v>
                </c:pt>
                <c:pt idx="590">
                  <c:v>-9.7057437552649714E-2</c:v>
                </c:pt>
                <c:pt idx="591">
                  <c:v>-8.1555084121297722E-2</c:v>
                </c:pt>
                <c:pt idx="592">
                  <c:v>-9.1649639844038566E-2</c:v>
                </c:pt>
                <c:pt idx="593">
                  <c:v>-9.128911999679791E-2</c:v>
                </c:pt>
                <c:pt idx="594">
                  <c:v>-0.10715199327539057</c:v>
                </c:pt>
                <c:pt idx="595">
                  <c:v>-0.1053493940391869</c:v>
                </c:pt>
                <c:pt idx="596">
                  <c:v>-0.10751251312263137</c:v>
                </c:pt>
                <c:pt idx="597">
                  <c:v>-8.6602361982668213E-2</c:v>
                </c:pt>
                <c:pt idx="598">
                  <c:v>-8.6241842135427418E-2</c:v>
                </c:pt>
                <c:pt idx="599">
                  <c:v>-8.4439242899223749E-2</c:v>
                </c:pt>
                <c:pt idx="600">
                  <c:v>-9.3812758927483031E-2</c:v>
                </c:pt>
                <c:pt idx="601">
                  <c:v>-6.3168571912019675E-2</c:v>
                </c:pt>
                <c:pt idx="602">
                  <c:v>-8.2276123815779298E-2</c:v>
                </c:pt>
                <c:pt idx="603">
                  <c:v>-9.0928600149557129E-2</c:v>
                </c:pt>
                <c:pt idx="604">
                  <c:v>-8.5520802440945981E-2</c:v>
                </c:pt>
                <c:pt idx="605">
                  <c:v>-7.3623647482001328E-2</c:v>
                </c:pt>
                <c:pt idx="606">
                  <c:v>-6.1365972675816005E-2</c:v>
                </c:pt>
                <c:pt idx="607">
                  <c:v>-5.5958174967204857E-2</c:v>
                </c:pt>
                <c:pt idx="608">
                  <c:v>-6.6052730689945716E-2</c:v>
                </c:pt>
                <c:pt idx="609">
                  <c:v>-6.5331690995464278E-2</c:v>
                </c:pt>
                <c:pt idx="610">
                  <c:v>-6.6773770384427153E-2</c:v>
                </c:pt>
                <c:pt idx="611">
                  <c:v>-7.1460528398556863E-2</c:v>
                </c:pt>
                <c:pt idx="612">
                  <c:v>-6.1726492523056793E-2</c:v>
                </c:pt>
                <c:pt idx="613">
                  <c:v>-6.6052730689945716E-2</c:v>
                </c:pt>
                <c:pt idx="614">
                  <c:v>-6.028441313409378E-2</c:v>
                </c:pt>
                <c:pt idx="615">
                  <c:v>-6.028441313409378E-2</c:v>
                </c:pt>
                <c:pt idx="616">
                  <c:v>-7.5786766565445779E-2</c:v>
                </c:pt>
                <c:pt idx="617">
                  <c:v>-8.3718203204742173E-2</c:v>
                </c:pt>
                <c:pt idx="618">
                  <c:v>-8.263664366301994E-2</c:v>
                </c:pt>
                <c:pt idx="619">
                  <c:v>-8.1915603968538503E-2</c:v>
                </c:pt>
                <c:pt idx="620">
                  <c:v>-7.3263127634760672E-2</c:v>
                </c:pt>
                <c:pt idx="621">
                  <c:v>-9.4173278774723812E-2</c:v>
                </c:pt>
                <c:pt idx="622">
                  <c:v>-9.1649639844038566E-2</c:v>
                </c:pt>
                <c:pt idx="623">
                  <c:v>-8.8765481066112664E-2</c:v>
                </c:pt>
                <c:pt idx="624">
                  <c:v>-7.5750741872156094E-2</c:v>
                </c:pt>
                <c:pt idx="625">
                  <c:v>-7.4295926480514932E-2</c:v>
                </c:pt>
                <c:pt idx="626">
                  <c:v>-7.0295184153501694E-2</c:v>
                </c:pt>
                <c:pt idx="627">
                  <c:v>-7.5023334176335443E-2</c:v>
                </c:pt>
                <c:pt idx="628">
                  <c:v>-6.8476664913950144E-2</c:v>
                </c:pt>
                <c:pt idx="629">
                  <c:v>-8.1933707286631005E-2</c:v>
                </c:pt>
                <c:pt idx="630">
                  <c:v>-8.738926500528553E-2</c:v>
                </c:pt>
                <c:pt idx="631">
                  <c:v>-9.6481861203042904E-2</c:v>
                </c:pt>
                <c:pt idx="632">
                  <c:v>-9.6845565050953167E-2</c:v>
                </c:pt>
                <c:pt idx="633">
                  <c:v>-9.4663341963491354E-2</c:v>
                </c:pt>
                <c:pt idx="634">
                  <c:v>-0.10011889968214574</c:v>
                </c:pt>
                <c:pt idx="635">
                  <c:v>-8.5934449613644368E-2</c:v>
                </c:pt>
                <c:pt idx="636">
                  <c:v>-8.3388522678272292E-2</c:v>
                </c:pt>
                <c:pt idx="637">
                  <c:v>-6.7021849522308982E-2</c:v>
                </c:pt>
                <c:pt idx="638">
                  <c:v>-6.0475180259923676E-2</c:v>
                </c:pt>
                <c:pt idx="639">
                  <c:v>-6.1566291803654583E-2</c:v>
                </c:pt>
                <c:pt idx="640">
                  <c:v>-5.1018880214256046E-2</c:v>
                </c:pt>
                <c:pt idx="641">
                  <c:v>-4.8836657126794233E-2</c:v>
                </c:pt>
                <c:pt idx="642">
                  <c:v>-4.8472953278883978E-2</c:v>
                </c:pt>
                <c:pt idx="643">
                  <c:v>-3.5743318602023628E-2</c:v>
                </c:pt>
                <c:pt idx="644">
                  <c:v>-3.319739166665156E-2</c:v>
                </c:pt>
                <c:pt idx="645">
                  <c:v>-3.2106280122920654E-2</c:v>
                </c:pt>
                <c:pt idx="646">
                  <c:v>-3.6107022449933891E-2</c:v>
                </c:pt>
                <c:pt idx="647">
                  <c:v>-3.865294938530596E-2</c:v>
                </c:pt>
                <c:pt idx="648">
                  <c:v>-2.8105537795907423E-2</c:v>
                </c:pt>
                <c:pt idx="649">
                  <c:v>-2.3741091620983933E-2</c:v>
                </c:pt>
                <c:pt idx="650">
                  <c:v>-1.246627233576475E-2</c:v>
                </c:pt>
                <c:pt idx="651">
                  <c:v>-1.1011456944123586E-2</c:v>
                </c:pt>
                <c:pt idx="652">
                  <c:v>-1.3193680031585397E-2</c:v>
                </c:pt>
                <c:pt idx="653">
                  <c:v>-1.7558126206508887E-2</c:v>
                </c:pt>
                <c:pt idx="654">
                  <c:v>-1.2829976183675007E-2</c:v>
                </c:pt>
                <c:pt idx="655">
                  <c:v>-1.2829976183675007E-2</c:v>
                </c:pt>
                <c:pt idx="656">
                  <c:v>-1.7921830054419146E-2</c:v>
                </c:pt>
                <c:pt idx="657">
                  <c:v>-1.1011456944123586E-2</c:v>
                </c:pt>
                <c:pt idx="658">
                  <c:v>-5.1921953775587995E-3</c:v>
                </c:pt>
                <c:pt idx="659">
                  <c:v>-1.5012199271136818E-2</c:v>
                </c:pt>
                <c:pt idx="660">
                  <c:v>-2.6650722404266258E-2</c:v>
                </c:pt>
                <c:pt idx="661">
                  <c:v>-1.8649237750239793E-2</c:v>
                </c:pt>
                <c:pt idx="662">
                  <c:v>-1.4648495423226561E-2</c:v>
                </c:pt>
                <c:pt idx="663">
                  <c:v>-7.3744184650206103E-3</c:v>
                </c:pt>
                <c:pt idx="664">
                  <c:v>0</c:v>
                </c:pt>
                <c:pt idx="665">
                  <c:v>-1.0872662126087014E-3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-7.5669844136776925E-3</c:v>
                </c:pt>
                <c:pt idx="671">
                  <c:v>-1.8737294738630495E-2</c:v>
                </c:pt>
                <c:pt idx="672">
                  <c:v>-2.0899290285395458E-2</c:v>
                </c:pt>
                <c:pt idx="673">
                  <c:v>-1.5133968827355385E-2</c:v>
                </c:pt>
                <c:pt idx="674">
                  <c:v>-7.5669844136776925E-3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-1.3941100940736482E-3</c:v>
                </c:pt>
                <c:pt idx="683">
                  <c:v>-6.9705504703676069E-4</c:v>
                </c:pt>
                <c:pt idx="684">
                  <c:v>-5.2279128527762129E-3</c:v>
                </c:pt>
                <c:pt idx="685">
                  <c:v>0</c:v>
                </c:pt>
                <c:pt idx="686">
                  <c:v>-6.2691254977627576E-3</c:v>
                </c:pt>
                <c:pt idx="687">
                  <c:v>-1.445381711984191E-2</c:v>
                </c:pt>
                <c:pt idx="688">
                  <c:v>-1.8310038414989047E-2</c:v>
                </c:pt>
                <c:pt idx="689">
                  <c:v>-9.5637180329177143E-3</c:v>
                </c:pt>
                <c:pt idx="690">
                  <c:v>-7.8144539565034241E-3</c:v>
                </c:pt>
                <c:pt idx="691">
                  <c:v>-9.5637180329177143E-3</c:v>
                </c:pt>
                <c:pt idx="692">
                  <c:v>-2.5656947535928971E-2</c:v>
                </c:pt>
                <c:pt idx="693">
                  <c:v>-3.1954298211020374E-2</c:v>
                </c:pt>
                <c:pt idx="694">
                  <c:v>-2.1108860937251863E-2</c:v>
                </c:pt>
                <c:pt idx="695">
                  <c:v>-1.2012687739897774E-2</c:v>
                </c:pt>
                <c:pt idx="696">
                  <c:v>-9.5637180329177143E-3</c:v>
                </c:pt>
                <c:pt idx="697">
                  <c:v>-3.2663673578264421E-3</c:v>
                </c:pt>
                <c:pt idx="698">
                  <c:v>-3.9660729883920828E-3</c:v>
                </c:pt>
                <c:pt idx="699">
                  <c:v>-4.6754483556349911E-4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-5.8660974247151899E-3</c:v>
                </c:pt>
                <c:pt idx="704">
                  <c:v>0</c:v>
                </c:pt>
                <c:pt idx="705">
                  <c:v>-4.4827455339548723E-3</c:v>
                </c:pt>
                <c:pt idx="706">
                  <c:v>-6.8965315906997548E-3</c:v>
                </c:pt>
                <c:pt idx="707">
                  <c:v>-1.7241328976749699E-3</c:v>
                </c:pt>
                <c:pt idx="708">
                  <c:v>-9.9999708065146766E-3</c:v>
                </c:pt>
                <c:pt idx="709">
                  <c:v>-2.0689594772099265E-2</c:v>
                </c:pt>
                <c:pt idx="710">
                  <c:v>-2.1034421351634285E-2</c:v>
                </c:pt>
                <c:pt idx="711">
                  <c:v>-3.8965403487453774E-2</c:v>
                </c:pt>
                <c:pt idx="712">
                  <c:v>-2.4827513726519118E-2</c:v>
                </c:pt>
                <c:pt idx="713">
                  <c:v>-4.0689536385128615E-2</c:v>
                </c:pt>
                <c:pt idx="714">
                  <c:v>-4.1724016123733672E-2</c:v>
                </c:pt>
                <c:pt idx="715">
                  <c:v>-3.7586097169313819E-2</c:v>
                </c:pt>
                <c:pt idx="716">
                  <c:v>-3.4137831373963881E-2</c:v>
                </c:pt>
                <c:pt idx="717">
                  <c:v>-2.2068901090239217E-2</c:v>
                </c:pt>
                <c:pt idx="718">
                  <c:v>-2.1034421351634285E-2</c:v>
                </c:pt>
                <c:pt idx="719">
                  <c:v>-4.4827455339548723E-3</c:v>
                </c:pt>
                <c:pt idx="720">
                  <c:v>-6.2068784316297171E-3</c:v>
                </c:pt>
                <c:pt idx="721">
                  <c:v>-3.103439215814921E-3</c:v>
                </c:pt>
                <c:pt idx="722">
                  <c:v>-1.2068930283724541E-2</c:v>
                </c:pt>
                <c:pt idx="723">
                  <c:v>-4.8275721134897658E-3</c:v>
                </c:pt>
                <c:pt idx="724">
                  <c:v>0</c:v>
                </c:pt>
                <c:pt idx="725">
                  <c:v>-1.7117375926729696E-3</c:v>
                </c:pt>
                <c:pt idx="726">
                  <c:v>-3.0811276668113205E-3</c:v>
                </c:pt>
                <c:pt idx="727">
                  <c:v>-1.4378595778452746E-2</c:v>
                </c:pt>
                <c:pt idx="728">
                  <c:v>-1.6432680889660212E-2</c:v>
                </c:pt>
                <c:pt idx="729">
                  <c:v>-7.8739929262954863E-3</c:v>
                </c:pt>
                <c:pt idx="730">
                  <c:v>-8.5586879633647236E-3</c:v>
                </c:pt>
                <c:pt idx="731">
                  <c:v>-3.4234751853458151E-3</c:v>
                </c:pt>
                <c:pt idx="732">
                  <c:v>-1.7117375926729447E-2</c:v>
                </c:pt>
                <c:pt idx="733">
                  <c:v>-1.4036248259918128E-2</c:v>
                </c:pt>
                <c:pt idx="734">
                  <c:v>-3.7658227038804338E-3</c:v>
                </c:pt>
                <c:pt idx="735">
                  <c:v>-2.3964326297420831E-3</c:v>
                </c:pt>
                <c:pt idx="736">
                  <c:v>-8.2163404448301058E-3</c:v>
                </c:pt>
                <c:pt idx="737">
                  <c:v>-4.4505177409496716E-3</c:v>
                </c:pt>
                <c:pt idx="738">
                  <c:v>-5.4775602965534036E-3</c:v>
                </c:pt>
                <c:pt idx="739">
                  <c:v>-1.3009205704314396E-2</c:v>
                </c:pt>
                <c:pt idx="740">
                  <c:v>-1.3351553222848891E-2</c:v>
                </c:pt>
                <c:pt idx="741">
                  <c:v>-1.1297468111641425E-2</c:v>
                </c:pt>
                <c:pt idx="742">
                  <c:v>-9.2433830004338378E-3</c:v>
                </c:pt>
                <c:pt idx="743">
                  <c:v>-3.7658227038804338E-3</c:v>
                </c:pt>
                <c:pt idx="744">
                  <c:v>-7.5316454077609916E-3</c:v>
                </c:pt>
                <c:pt idx="745">
                  <c:v>-3.4234751853458151E-3</c:v>
                </c:pt>
                <c:pt idx="746">
                  <c:v>-1.2666858185779777E-2</c:v>
                </c:pt>
                <c:pt idx="747">
                  <c:v>-1.2324510667245157E-2</c:v>
                </c:pt>
                <c:pt idx="748">
                  <c:v>-5.4775602965534036E-3</c:v>
                </c:pt>
                <c:pt idx="749">
                  <c:v>-2.7387801482767018E-3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-3.9784334901195152E-5</c:v>
                </c:pt>
                <c:pt idx="754">
                  <c:v>-7.2699921383437402E-4</c:v>
                </c:pt>
                <c:pt idx="755">
                  <c:v>-5.5375033663668735E-3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-3.7184999680520731E-3</c:v>
                </c:pt>
                <c:pt idx="763">
                  <c:v>0</c:v>
                </c:pt>
                <c:pt idx="764">
                  <c:v>0</c:v>
                </c:pt>
                <c:pt idx="765">
                  <c:v>-7.4094479043086909E-3</c:v>
                </c:pt>
                <c:pt idx="766">
                  <c:v>0</c:v>
                </c:pt>
                <c:pt idx="767">
                  <c:v>-1.1114171856463158E-2</c:v>
                </c:pt>
                <c:pt idx="768">
                  <c:v>-2.1217964453247768E-2</c:v>
                </c:pt>
                <c:pt idx="769">
                  <c:v>-3.4016101742508423E-2</c:v>
                </c:pt>
                <c:pt idx="770">
                  <c:v>-3.0311377790354078E-2</c:v>
                </c:pt>
                <c:pt idx="771">
                  <c:v>-3.5026481002186846E-2</c:v>
                </c:pt>
                <c:pt idx="772">
                  <c:v>-3.1658550136591974E-2</c:v>
                </c:pt>
                <c:pt idx="773">
                  <c:v>-4.1088756560257636E-2</c:v>
                </c:pt>
                <c:pt idx="774">
                  <c:v>-4.8834997551125928E-2</c:v>
                </c:pt>
                <c:pt idx="775">
                  <c:v>-3.8731204954341313E-2</c:v>
                </c:pt>
                <c:pt idx="776">
                  <c:v>-3.0648170876913551E-2</c:v>
                </c:pt>
                <c:pt idx="777">
                  <c:v>-3.5363274088746323E-2</c:v>
                </c:pt>
                <c:pt idx="778">
                  <c:v>-5.3886893849518294E-2</c:v>
                </c:pt>
                <c:pt idx="779">
                  <c:v>-5.7254824715113166E-2</c:v>
                </c:pt>
                <c:pt idx="780">
                  <c:v>-6.0622755580708038E-2</c:v>
                </c:pt>
                <c:pt idx="781">
                  <c:v>-5.0855756070482899E-2</c:v>
                </c:pt>
                <c:pt idx="782">
                  <c:v>-5.2539721503280269E-2</c:v>
                </c:pt>
                <c:pt idx="783">
                  <c:v>-4.7151032118328551E-2</c:v>
                </c:pt>
                <c:pt idx="784">
                  <c:v>-4.8161411378006974E-2</c:v>
                </c:pt>
                <c:pt idx="785">
                  <c:v>-3.8394411867781718E-2</c:v>
                </c:pt>
                <c:pt idx="786">
                  <c:v>-3.6036860261865394E-2</c:v>
                </c:pt>
                <c:pt idx="787">
                  <c:v>-3.1995343223151451E-2</c:v>
                </c:pt>
                <c:pt idx="788">
                  <c:v>-3.2332136309710928E-2</c:v>
                </c:pt>
                <c:pt idx="789">
                  <c:v>-3.2332136309710928E-2</c:v>
                </c:pt>
                <c:pt idx="790">
                  <c:v>-3.8731204954341313E-2</c:v>
                </c:pt>
                <c:pt idx="791">
                  <c:v>-3.6373653348424871E-2</c:v>
                </c:pt>
                <c:pt idx="792">
                  <c:v>-3.6710446434984341E-2</c:v>
                </c:pt>
                <c:pt idx="793">
                  <c:v>-3.57000671753058E-2</c:v>
                </c:pt>
                <c:pt idx="794">
                  <c:v>-2.8290619270997106E-2</c:v>
                </c:pt>
                <c:pt idx="795">
                  <c:v>-2.2901929886045266E-2</c:v>
                </c:pt>
                <c:pt idx="796">
                  <c:v>-2.0544378280128818E-2</c:v>
                </c:pt>
                <c:pt idx="797">
                  <c:v>-1.9533999020450395E-2</c:v>
                </c:pt>
                <c:pt idx="798">
                  <c:v>-1.0777378769903683E-2</c:v>
                </c:pt>
                <c:pt idx="799">
                  <c:v>-1.1787758029582108E-2</c:v>
                </c:pt>
                <c:pt idx="800">
                  <c:v>-9.4302064236656616E-3</c:v>
                </c:pt>
                <c:pt idx="801">
                  <c:v>-7.7462409908682873E-3</c:v>
                </c:pt>
                <c:pt idx="802">
                  <c:v>-3.7047239521543454E-3</c:v>
                </c:pt>
                <c:pt idx="803">
                  <c:v>-2.0207585193568497E-3</c:v>
                </c:pt>
                <c:pt idx="804">
                  <c:v>-3.7047239521543454E-3</c:v>
                </c:pt>
                <c:pt idx="805">
                  <c:v>0</c:v>
                </c:pt>
                <c:pt idx="806">
                  <c:v>0</c:v>
                </c:pt>
                <c:pt idx="807">
                  <c:v>-2.6727408372086304E-3</c:v>
                </c:pt>
                <c:pt idx="808">
                  <c:v>-9.0205003255790835E-3</c:v>
                </c:pt>
                <c:pt idx="809">
                  <c:v>-3.6750186511618219E-3</c:v>
                </c:pt>
                <c:pt idx="810">
                  <c:v>0</c:v>
                </c:pt>
                <c:pt idx="811">
                  <c:v>-7.01594469767258E-3</c:v>
                </c:pt>
                <c:pt idx="812">
                  <c:v>-9.3545929302301465E-3</c:v>
                </c:pt>
                <c:pt idx="813">
                  <c:v>-9.7888637231141242E-3</c:v>
                </c:pt>
                <c:pt idx="814">
                  <c:v>-3.1037054192597693E-3</c:v>
                </c:pt>
                <c:pt idx="815">
                  <c:v>-2.7687862619004658E-3</c:v>
                </c:pt>
                <c:pt idx="816">
                  <c:v>-4.1084628913375595E-3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-4.6534382845212219E-3</c:v>
                </c:pt>
                <c:pt idx="821">
                  <c:v>-1.9943306933662037E-3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-1.0476249880018882E-2</c:v>
                </c:pt>
                <c:pt idx="828">
                  <c:v>-1.0803632688769388E-2</c:v>
                </c:pt>
                <c:pt idx="829">
                  <c:v>-5.2381249400093822E-3</c:v>
                </c:pt>
                <c:pt idx="830">
                  <c:v>-6.2202733662611344E-3</c:v>
                </c:pt>
                <c:pt idx="831">
                  <c:v>-4.2559765137576309E-3</c:v>
                </c:pt>
                <c:pt idx="832">
                  <c:v>0</c:v>
                </c:pt>
                <c:pt idx="833">
                  <c:v>-1.3091026572974861E-3</c:v>
                </c:pt>
                <c:pt idx="834">
                  <c:v>-1.9309264195137656E-2</c:v>
                </c:pt>
                <c:pt idx="835">
                  <c:v>-1.9309264195137656E-2</c:v>
                </c:pt>
                <c:pt idx="836">
                  <c:v>-7.527340279460515E-3</c:v>
                </c:pt>
                <c:pt idx="837">
                  <c:v>-1.6036507551893998E-2</c:v>
                </c:pt>
                <c:pt idx="838">
                  <c:v>-9.1637186010822842E-3</c:v>
                </c:pt>
                <c:pt idx="839">
                  <c:v>-2.5854777481625086E-2</c:v>
                </c:pt>
                <c:pt idx="840">
                  <c:v>-3.3382117761085482E-2</c:v>
                </c:pt>
                <c:pt idx="841">
                  <c:v>-5.2364106291898853E-2</c:v>
                </c:pt>
                <c:pt idx="842">
                  <c:v>-6.4800581536224908E-2</c:v>
                </c:pt>
                <c:pt idx="843">
                  <c:v>-3.3382117761085482E-2</c:v>
                </c:pt>
                <c:pt idx="844">
                  <c:v>-3.4691220418382969E-2</c:v>
                </c:pt>
                <c:pt idx="845">
                  <c:v>-2.6182053145949485E-2</c:v>
                </c:pt>
                <c:pt idx="846">
                  <c:v>-3.1418463775139314E-2</c:v>
                </c:pt>
                <c:pt idx="847">
                  <c:v>-4.4509490348114057E-2</c:v>
                </c:pt>
                <c:pt idx="848">
                  <c:v>-4.8109522655682115E-2</c:v>
                </c:pt>
                <c:pt idx="849">
                  <c:v>-5.2691381956223256E-2</c:v>
                </c:pt>
                <c:pt idx="850">
                  <c:v>-5.76005169210888E-2</c:v>
                </c:pt>
                <c:pt idx="851">
                  <c:v>-7.9855262095145832E-2</c:v>
                </c:pt>
                <c:pt idx="852">
                  <c:v>-6.9709716501090341E-2</c:v>
                </c:pt>
                <c:pt idx="853">
                  <c:v>-7.5600678458928969E-2</c:v>
                </c:pt>
                <c:pt idx="854">
                  <c:v>-7.8546159437848345E-2</c:v>
                </c:pt>
                <c:pt idx="855">
                  <c:v>-8.1491640416767597E-2</c:v>
                </c:pt>
                <c:pt idx="856">
                  <c:v>-5.8255068249737481E-2</c:v>
                </c:pt>
                <c:pt idx="857">
                  <c:v>-6.6764235522171089E-2</c:v>
                </c:pt>
                <c:pt idx="858">
                  <c:v>-7.4618851465955885E-2</c:v>
                </c:pt>
                <c:pt idx="859">
                  <c:v>-6.1200549228656857E-2</c:v>
                </c:pt>
                <c:pt idx="860">
                  <c:v>-6.2182376221629941E-2</c:v>
                </c:pt>
                <c:pt idx="861">
                  <c:v>-8.1818916081092E-2</c:v>
                </c:pt>
                <c:pt idx="862">
                  <c:v>-8.7382602374606225E-2</c:v>
                </c:pt>
                <c:pt idx="863">
                  <c:v>-8.3782570067038167E-2</c:v>
                </c:pt>
                <c:pt idx="864">
                  <c:v>-8.5418948388660057E-2</c:v>
                </c:pt>
                <c:pt idx="865">
                  <c:v>-6.7746062515144173E-2</c:v>
                </c:pt>
                <c:pt idx="866">
                  <c:v>-6.2836927550278629E-2</c:v>
                </c:pt>
                <c:pt idx="867">
                  <c:v>-6.1527824892981135E-2</c:v>
                </c:pt>
                <c:pt idx="868">
                  <c:v>-4.9091349648655198E-2</c:v>
                </c:pt>
                <c:pt idx="869">
                  <c:v>-5.0073176641628282E-2</c:v>
                </c:pt>
                <c:pt idx="870">
                  <c:v>-5.0073176641628282E-2</c:v>
                </c:pt>
                <c:pt idx="871">
                  <c:v>-4.7454971327033309E-2</c:v>
                </c:pt>
                <c:pt idx="872">
                  <c:v>-4.8764073984330795E-2</c:v>
                </c:pt>
                <c:pt idx="873">
                  <c:v>-4.9091349648655198E-2</c:v>
                </c:pt>
                <c:pt idx="874">
                  <c:v>-5.6945965592439994E-2</c:v>
                </c:pt>
                <c:pt idx="875">
                  <c:v>-6.7746062515144173E-2</c:v>
                </c:pt>
                <c:pt idx="876">
                  <c:v>-6.2935142557144011E-2</c:v>
                </c:pt>
                <c:pt idx="877">
                  <c:v>-6.2928357967853996E-2</c:v>
                </c:pt>
                <c:pt idx="878">
                  <c:v>-8.2371052419029159E-2</c:v>
                </c:pt>
                <c:pt idx="879">
                  <c:v>-8.5995961553994055E-2</c:v>
                </c:pt>
                <c:pt idx="880">
                  <c:v>-8.5995961553994055E-2</c:v>
                </c:pt>
                <c:pt idx="881">
                  <c:v>-8.830272191260799E-2</c:v>
                </c:pt>
                <c:pt idx="882">
                  <c:v>-8.6655035942169417E-2</c:v>
                </c:pt>
                <c:pt idx="883">
                  <c:v>-6.9848639043696037E-2</c:v>
                </c:pt>
                <c:pt idx="884">
                  <c:v>-6.5235118326467931E-2</c:v>
                </c:pt>
                <c:pt idx="885">
                  <c:v>-6.0621597609239943E-2</c:v>
                </c:pt>
                <c:pt idx="886">
                  <c:v>-6.1939746385590785E-2</c:v>
                </c:pt>
                <c:pt idx="887">
                  <c:v>-5.0405944592520756E-2</c:v>
                </c:pt>
                <c:pt idx="888">
                  <c:v>-5.0405944592520756E-2</c:v>
                </c:pt>
                <c:pt idx="889">
                  <c:v>-4.9746870204345393E-2</c:v>
                </c:pt>
                <c:pt idx="890">
                  <c:v>-6.6553267102818892E-2</c:v>
                </c:pt>
                <c:pt idx="891">
                  <c:v>-6.4905581132380305E-2</c:v>
                </c:pt>
                <c:pt idx="892">
                  <c:v>-6.161020919150316E-2</c:v>
                </c:pt>
                <c:pt idx="893">
                  <c:v>-6.4246506744204832E-2</c:v>
                </c:pt>
                <c:pt idx="894">
                  <c:v>-5.0735481786608493E-2</c:v>
                </c:pt>
                <c:pt idx="895">
                  <c:v>-4.5462886681205031E-2</c:v>
                </c:pt>
                <c:pt idx="896">
                  <c:v>-3.7883531217187634E-2</c:v>
                </c:pt>
                <c:pt idx="897">
                  <c:v>-3.9531217187626207E-2</c:v>
                </c:pt>
                <c:pt idx="898">
                  <c:v>-4.1508440352152523E-2</c:v>
                </c:pt>
                <c:pt idx="899">
                  <c:v>-4.2497051934415615E-2</c:v>
                </c:pt>
                <c:pt idx="900">
                  <c:v>-3.9860754381713943E-2</c:v>
                </c:pt>
                <c:pt idx="901">
                  <c:v>-2.766787820046844E-2</c:v>
                </c:pt>
                <c:pt idx="902">
                  <c:v>-2.8986026976819276E-2</c:v>
                </c:pt>
                <c:pt idx="903">
                  <c:v>-2.7997415394556181E-2</c:v>
                </c:pt>
                <c:pt idx="904">
                  <c:v>-2.8986026976819276E-2</c:v>
                </c:pt>
                <c:pt idx="905">
                  <c:v>-2.9974638559082493E-2</c:v>
                </c:pt>
                <c:pt idx="906">
                  <c:v>-2.6349729424117604E-2</c:v>
                </c:pt>
                <c:pt idx="907">
                  <c:v>-2.9315564170907017E-2</c:v>
                </c:pt>
                <c:pt idx="908">
                  <c:v>-4.908779581616992E-2</c:v>
                </c:pt>
                <c:pt idx="909">
                  <c:v>-5.2712704951134809E-2</c:v>
                </c:pt>
                <c:pt idx="910">
                  <c:v>-5.4689928115661125E-2</c:v>
                </c:pt>
                <c:pt idx="911">
                  <c:v>-5.2383167757047072E-2</c:v>
                </c:pt>
                <c:pt idx="912">
                  <c:v>-4.4474275098941932E-2</c:v>
                </c:pt>
                <c:pt idx="913">
                  <c:v>-4.5133349487117412E-2</c:v>
                </c:pt>
                <c:pt idx="914">
                  <c:v>-5.3042242145222546E-2</c:v>
                </c:pt>
                <c:pt idx="915">
                  <c:v>-5.7655762862450534E-2</c:v>
                </c:pt>
                <c:pt idx="916">
                  <c:v>-6.0292060415152206E-2</c:v>
                </c:pt>
                <c:pt idx="917">
                  <c:v>-6.5564655520555667E-2</c:v>
                </c:pt>
                <c:pt idx="918">
                  <c:v>-6.2928357967853996E-2</c:v>
                </c:pt>
                <c:pt idx="919">
                  <c:v>-6.5235118326467931E-2</c:v>
                </c:pt>
                <c:pt idx="920">
                  <c:v>-5.9962523221064587E-2</c:v>
                </c:pt>
                <c:pt idx="921">
                  <c:v>-6.3916969550117095E-2</c:v>
                </c:pt>
                <c:pt idx="922">
                  <c:v>-6.161020919150316E-2</c:v>
                </c:pt>
                <c:pt idx="923">
                  <c:v>-4.8758258622082183E-2</c:v>
                </c:pt>
                <c:pt idx="924">
                  <c:v>-4.2167514740327879E-2</c:v>
                </c:pt>
                <c:pt idx="925">
                  <c:v>-3.6565382440836791E-2</c:v>
                </c:pt>
                <c:pt idx="926">
                  <c:v>-4.1178903158064779E-2</c:v>
                </c:pt>
                <c:pt idx="927">
                  <c:v>-3.7224456829012154E-2</c:v>
                </c:pt>
                <c:pt idx="928">
                  <c:v>-3.6565382440836791E-2</c:v>
                </c:pt>
                <c:pt idx="929">
                  <c:v>-3.5576770858573581E-2</c:v>
                </c:pt>
                <c:pt idx="930">
                  <c:v>-2.5690655035942127E-2</c:v>
                </c:pt>
                <c:pt idx="931">
                  <c:v>-2.3713431871415933E-2</c:v>
                </c:pt>
                <c:pt idx="932">
                  <c:v>-2.1406671512801879E-2</c:v>
                </c:pt>
                <c:pt idx="933">
                  <c:v>-2.4042969065503551E-2</c:v>
                </c:pt>
                <c:pt idx="934">
                  <c:v>-2.4702043453679028E-2</c:v>
                </c:pt>
                <c:pt idx="935">
                  <c:v>-1.3827316048784479E-2</c:v>
                </c:pt>
                <c:pt idx="936">
                  <c:v>-1.5145464825135317E-2</c:v>
                </c:pt>
                <c:pt idx="937">
                  <c:v>-1.6463613601486154E-2</c:v>
                </c:pt>
                <c:pt idx="938">
                  <c:v>-2.1406671512801879E-2</c:v>
                </c:pt>
                <c:pt idx="939">
                  <c:v>-9.5433325256441132E-3</c:v>
                </c:pt>
                <c:pt idx="940">
                  <c:v>-7.6320167999353707E-3</c:v>
                </c:pt>
                <c:pt idx="941">
                  <c:v>-9.6128745658670394E-3</c:v>
                </c:pt>
                <c:pt idx="942">
                  <c:v>-6.3053872869719592E-3</c:v>
                </c:pt>
                <c:pt idx="943">
                  <c:v>-8.9513771100880705E-3</c:v>
                </c:pt>
                <c:pt idx="944">
                  <c:v>-5.9746385590824748E-3</c:v>
                </c:pt>
                <c:pt idx="945">
                  <c:v>-1.1928115661093667E-2</c:v>
                </c:pt>
                <c:pt idx="946">
                  <c:v>0</c:v>
                </c:pt>
                <c:pt idx="947">
                  <c:v>0</c:v>
                </c:pt>
                <c:pt idx="948">
                  <c:v>-1.3182267869960621E-3</c:v>
                </c:pt>
                <c:pt idx="949">
                  <c:v>0</c:v>
                </c:pt>
                <c:pt idx="950">
                  <c:v>-1.3113123586867032E-3</c:v>
                </c:pt>
                <c:pt idx="951">
                  <c:v>0</c:v>
                </c:pt>
                <c:pt idx="952">
                  <c:v>0</c:v>
                </c:pt>
                <c:pt idx="953">
                  <c:v>-3.2526891478454846E-3</c:v>
                </c:pt>
                <c:pt idx="954">
                  <c:v>-2.9274202330609594E-3</c:v>
                </c:pt>
                <c:pt idx="955">
                  <c:v>0</c:v>
                </c:pt>
                <c:pt idx="956">
                  <c:v>-1.0716445554810342E-2</c:v>
                </c:pt>
                <c:pt idx="957">
                  <c:v>-1.9484446463291214E-3</c:v>
                </c:pt>
                <c:pt idx="958">
                  <c:v>-3.8968892926583582E-3</c:v>
                </c:pt>
                <c:pt idx="959">
                  <c:v>-3.2474077438819074E-3</c:v>
                </c:pt>
                <c:pt idx="960">
                  <c:v>0</c:v>
                </c:pt>
                <c:pt idx="961">
                  <c:v>-3.5663578092864101E-3</c:v>
                </c:pt>
                <c:pt idx="962">
                  <c:v>-8.4295730037679088E-3</c:v>
                </c:pt>
                <c:pt idx="963">
                  <c:v>-5.187429540780243E-3</c:v>
                </c:pt>
                <c:pt idx="964">
                  <c:v>-4.2147865018840125E-3</c:v>
                </c:pt>
                <c:pt idx="965">
                  <c:v>-3.8905721555852688E-3</c:v>
                </c:pt>
                <c:pt idx="966">
                  <c:v>0</c:v>
                </c:pt>
                <c:pt idx="967">
                  <c:v>-3.2316659383907227E-4</c:v>
                </c:pt>
                <c:pt idx="968">
                  <c:v>0</c:v>
                </c:pt>
                <c:pt idx="969">
                  <c:v>0</c:v>
                </c:pt>
                <c:pt idx="970">
                  <c:v>-1.2721111834494057E-3</c:v>
                </c:pt>
                <c:pt idx="971">
                  <c:v>-9.5408338758703731E-3</c:v>
                </c:pt>
                <c:pt idx="972">
                  <c:v>-7.3146393048339978E-3</c:v>
                </c:pt>
                <c:pt idx="973">
                  <c:v>-1.1130972855182102E-2</c:v>
                </c:pt>
                <c:pt idx="974">
                  <c:v>-1.9081667751740746E-2</c:v>
                </c:pt>
                <c:pt idx="975">
                  <c:v>-1.9717723343465506E-2</c:v>
                </c:pt>
                <c:pt idx="976">
                  <c:v>-3.2438835177959334E-2</c:v>
                </c:pt>
                <c:pt idx="977">
                  <c:v>-3.053066840278517E-2</c:v>
                </c:pt>
                <c:pt idx="978">
                  <c:v>-1.9081667751740746E-2</c:v>
                </c:pt>
                <c:pt idx="979">
                  <c:v>-1.8763639955878424E-2</c:v>
                </c:pt>
                <c:pt idx="980">
                  <c:v>-1.8763639955878424E-2</c:v>
                </c:pt>
                <c:pt idx="981">
                  <c:v>-2.9576585015198199E-2</c:v>
                </c:pt>
                <c:pt idx="982">
                  <c:v>-2.0989834526914799E-2</c:v>
                </c:pt>
                <c:pt idx="983">
                  <c:v>-2.4170112485538256E-2</c:v>
                </c:pt>
                <c:pt idx="984">
                  <c:v>-2.5760251464849983E-2</c:v>
                </c:pt>
                <c:pt idx="985">
                  <c:v>-3.116672399450993E-2</c:v>
                </c:pt>
                <c:pt idx="986">
                  <c:v>-1.9081667751740746E-2</c:v>
                </c:pt>
                <c:pt idx="987">
                  <c:v>-1.1130972855182102E-2</c:v>
                </c:pt>
                <c:pt idx="988">
                  <c:v>-6.9966115089716745E-3</c:v>
                </c:pt>
                <c:pt idx="989">
                  <c:v>-7.6326671006963212E-3</c:v>
                </c:pt>
                <c:pt idx="990">
                  <c:v>-9.5408338758703731E-3</c:v>
                </c:pt>
                <c:pt idx="991">
                  <c:v>-9.5408338758703731E-3</c:v>
                </c:pt>
                <c:pt idx="992">
                  <c:v>-8.268722692420967E-3</c:v>
                </c:pt>
                <c:pt idx="993">
                  <c:v>-5.406472529659946E-3</c:v>
                </c:pt>
                <c:pt idx="994">
                  <c:v>-2.226194571036488E-3</c:v>
                </c:pt>
                <c:pt idx="995">
                  <c:v>-5.0884447337975099E-3</c:v>
                </c:pt>
                <c:pt idx="996">
                  <c:v>-7.9506948965586445E-3</c:v>
                </c:pt>
                <c:pt idx="997">
                  <c:v>-4.1343613462105399E-3</c:v>
                </c:pt>
                <c:pt idx="998">
                  <c:v>-2.226194571036488E-3</c:v>
                </c:pt>
                <c:pt idx="999">
                  <c:v>0</c:v>
                </c:pt>
                <c:pt idx="1000">
                  <c:v>0</c:v>
                </c:pt>
                <c:pt idx="1001">
                  <c:v>-6.324352161240724E-4</c:v>
                </c:pt>
                <c:pt idx="1002">
                  <c:v>-3.162176080620362E-4</c:v>
                </c:pt>
                <c:pt idx="1003">
                  <c:v>0</c:v>
                </c:pt>
                <c:pt idx="1004">
                  <c:v>-2.5430713310587447E-3</c:v>
                </c:pt>
                <c:pt idx="1005">
                  <c:v>0</c:v>
                </c:pt>
                <c:pt idx="1006">
                  <c:v>-6.3445177847024038E-4</c:v>
                </c:pt>
                <c:pt idx="1007">
                  <c:v>0</c:v>
                </c:pt>
                <c:pt idx="1008">
                  <c:v>0</c:v>
                </c:pt>
                <c:pt idx="1009">
                  <c:v>-4.7268989493536593E-3</c:v>
                </c:pt>
                <c:pt idx="1010">
                  <c:v>-5.0420255459772889E-3</c:v>
                </c:pt>
                <c:pt idx="1011">
                  <c:v>-6.3025319324715827E-3</c:v>
                </c:pt>
                <c:pt idx="1012">
                  <c:v>-7.2479117223423596E-3</c:v>
                </c:pt>
                <c:pt idx="1013">
                  <c:v>-6.3025319324715827E-3</c:v>
                </c:pt>
                <c:pt idx="1014">
                  <c:v>-4.4117723527301415E-3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-5.6226668865867269E-3</c:v>
                </c:pt>
                <c:pt idx="1020">
                  <c:v>-1.0308222625409072E-2</c:v>
                </c:pt>
                <c:pt idx="1021">
                  <c:v>-8.434000329880089E-3</c:v>
                </c:pt>
                <c:pt idx="1022">
                  <c:v>-4.3731853562341454E-3</c:v>
                </c:pt>
                <c:pt idx="1023">
                  <c:v>-4.9979261214105463E-3</c:v>
                </c:pt>
                <c:pt idx="1024">
                  <c:v>0</c:v>
                </c:pt>
                <c:pt idx="1025">
                  <c:v>0</c:v>
                </c:pt>
                <c:pt idx="1026">
                  <c:v>-1.2463669054956843E-2</c:v>
                </c:pt>
                <c:pt idx="1027">
                  <c:v>-7.1666097066001135E-3</c:v>
                </c:pt>
                <c:pt idx="1028">
                  <c:v>0</c:v>
                </c:pt>
                <c:pt idx="1029">
                  <c:v>-1.2436543187223806E-3</c:v>
                </c:pt>
                <c:pt idx="1030">
                  <c:v>-1.2436543187223806E-3</c:v>
                </c:pt>
                <c:pt idx="1031">
                  <c:v>-1.2436543187223806E-3</c:v>
                </c:pt>
                <c:pt idx="1032">
                  <c:v>0</c:v>
                </c:pt>
                <c:pt idx="1033">
                  <c:v>0</c:v>
                </c:pt>
                <c:pt idx="1034">
                  <c:v>-1.2382644136223547E-3</c:v>
                </c:pt>
                <c:pt idx="1035">
                  <c:v>-3.0956610340559959E-3</c:v>
                </c:pt>
                <c:pt idx="1036">
                  <c:v>0</c:v>
                </c:pt>
                <c:pt idx="1037">
                  <c:v>0</c:v>
                </c:pt>
                <c:pt idx="1038">
                  <c:v>-2.158277041459847E-3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-1.225367121372244E-2</c:v>
                </c:pt>
                <c:pt idx="1043">
                  <c:v>-1.5317089017152834E-2</c:v>
                </c:pt>
                <c:pt idx="1044">
                  <c:v>-1.5010747236809837E-2</c:v>
                </c:pt>
                <c:pt idx="1045">
                  <c:v>-7.352202728233421E-3</c:v>
                </c:pt>
                <c:pt idx="1046">
                  <c:v>-4.2887849248028111E-3</c:v>
                </c:pt>
                <c:pt idx="1047">
                  <c:v>-1.1334645872693236E-2</c:v>
                </c:pt>
                <c:pt idx="1048">
                  <c:v>-1.1334645872693236E-2</c:v>
                </c:pt>
                <c:pt idx="1049">
                  <c:v>-3.0634178034321242E-4</c:v>
                </c:pt>
                <c:pt idx="1050">
                  <c:v>-3.3697595837736062E-3</c:v>
                </c:pt>
                <c:pt idx="1051">
                  <c:v>-9.4965951906348257E-3</c:v>
                </c:pt>
                <c:pt idx="1052">
                  <c:v>-4.9014684854890196E-3</c:v>
                </c:pt>
                <c:pt idx="1053">
                  <c:v>-3.9824431444598143E-3</c:v>
                </c:pt>
                <c:pt idx="1054">
                  <c:v>-1.6236114358182039E-2</c:v>
                </c:pt>
                <c:pt idx="1055">
                  <c:v>-1.3172696554751428E-2</c:v>
                </c:pt>
                <c:pt idx="1056">
                  <c:v>-1.7461481479554241E-2</c:v>
                </c:pt>
                <c:pt idx="1057">
                  <c:v>-2.5120025988130658E-2</c:v>
                </c:pt>
                <c:pt idx="1058">
                  <c:v>-3.3084912277050176E-2</c:v>
                </c:pt>
                <c:pt idx="1059">
                  <c:v>-2.6958076670189065E-2</c:v>
                </c:pt>
                <c:pt idx="1060">
                  <c:v>-2.1750266404357049E-2</c:v>
                </c:pt>
                <c:pt idx="1061">
                  <c:v>-1.225367121372244E-2</c:v>
                </c:pt>
                <c:pt idx="1062">
                  <c:v>-1.5010747236809837E-2</c:v>
                </c:pt>
                <c:pt idx="1063">
                  <c:v>-1.4091721895780633E-2</c:v>
                </c:pt>
                <c:pt idx="1064">
                  <c:v>-7.6585445085764169E-3</c:v>
                </c:pt>
                <c:pt idx="1065">
                  <c:v>-7.352202728233421E-3</c:v>
                </c:pt>
                <c:pt idx="1066">
                  <c:v>-8.883911629948834E-3</c:v>
                </c:pt>
                <c:pt idx="1067">
                  <c:v>-6.1070620291928486E-3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-2.1345317683886767E-3</c:v>
                </c:pt>
                <c:pt idx="1075">
                  <c:v>-3.9641304270075124E-3</c:v>
                </c:pt>
                <c:pt idx="1076">
                  <c:v>-7.013461524705499E-3</c:v>
                </c:pt>
                <c:pt idx="1077">
                  <c:v>-1.0367725732173328E-2</c:v>
                </c:pt>
                <c:pt idx="1078">
                  <c:v>-8.8430601833243347E-3</c:v>
                </c:pt>
                <c:pt idx="1079">
                  <c:v>-7.9282608540148097E-3</c:v>
                </c:pt>
                <c:pt idx="1080">
                  <c:v>-5.1838628660866642E-3</c:v>
                </c:pt>
                <c:pt idx="1081">
                  <c:v>-1.3721989939640942E-2</c:v>
                </c:pt>
                <c:pt idx="1082">
                  <c:v>-9.1479932930939607E-3</c:v>
                </c:pt>
                <c:pt idx="1083">
                  <c:v>0</c:v>
                </c:pt>
                <c:pt idx="1084">
                  <c:v>0</c:v>
                </c:pt>
                <c:pt idx="1085">
                  <c:v>-1.8218211882137041E-3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-1.1963841423115152E-3</c:v>
                </c:pt>
                <c:pt idx="1091">
                  <c:v>-5.3837286404021341E-3</c:v>
                </c:pt>
                <c:pt idx="1092">
                  <c:v>-1.1365649351959922E-2</c:v>
                </c:pt>
                <c:pt idx="1093">
                  <c:v>-1.6749377992361845E-2</c:v>
                </c:pt>
                <c:pt idx="1094">
                  <c:v>-1.4655705743316535E-2</c:v>
                </c:pt>
                <c:pt idx="1095">
                  <c:v>-9.5710731384925432E-3</c:v>
                </c:pt>
                <c:pt idx="1096">
                  <c:v>-5.0846326048242033E-3</c:v>
                </c:pt>
                <c:pt idx="1097">
                  <c:v>-1.1963841423115573E-2</c:v>
                </c:pt>
                <c:pt idx="1098">
                  <c:v>-1.0169265209648195E-2</c:v>
                </c:pt>
                <c:pt idx="1099">
                  <c:v>-1.5852089885628261E-2</c:v>
                </c:pt>
                <c:pt idx="1100">
                  <c:v>-1.9142146276984875E-2</c:v>
                </c:pt>
                <c:pt idx="1101">
                  <c:v>-2.0936722490452253E-2</c:v>
                </c:pt>
                <c:pt idx="1102">
                  <c:v>-1.4655705743316535E-2</c:v>
                </c:pt>
                <c:pt idx="1103">
                  <c:v>-1.2861129529849368E-2</c:v>
                </c:pt>
                <c:pt idx="1104">
                  <c:v>-1.8543954205829223E-2</c:v>
                </c:pt>
                <c:pt idx="1105">
                  <c:v>-2.691864320201004E-2</c:v>
                </c:pt>
                <c:pt idx="1106">
                  <c:v>-2.6021355095276456E-2</c:v>
                </c:pt>
                <c:pt idx="1107">
                  <c:v>-2.3927682846231146E-2</c:v>
                </c:pt>
                <c:pt idx="1108">
                  <c:v>-1.9740338348140738E-2</c:v>
                </c:pt>
                <c:pt idx="1109">
                  <c:v>-1.6151185921205981E-2</c:v>
                </c:pt>
                <c:pt idx="1110">
                  <c:v>-7.7764969250251649E-3</c:v>
                </c:pt>
                <c:pt idx="1111">
                  <c:v>-1.9142146276984875E-2</c:v>
                </c:pt>
                <c:pt idx="1112">
                  <c:v>-2.2133106632763768E-2</c:v>
                </c:pt>
                <c:pt idx="1113">
                  <c:v>-2.4824970952964941E-2</c:v>
                </c:pt>
                <c:pt idx="1114">
                  <c:v>-3.349875598472369E-2</c:v>
                </c:pt>
                <c:pt idx="1115">
                  <c:v>-2.9610507522211001E-2</c:v>
                </c:pt>
                <c:pt idx="1116">
                  <c:v>-3.4994236162613136E-2</c:v>
                </c:pt>
                <c:pt idx="1117">
                  <c:v>-3.0507795628944796E-2</c:v>
                </c:pt>
                <c:pt idx="1118">
                  <c:v>-4.2172541016482441E-2</c:v>
                </c:pt>
                <c:pt idx="1119">
                  <c:v>-4.1873444980904506E-2</c:v>
                </c:pt>
                <c:pt idx="1120">
                  <c:v>-3.349875598472369E-2</c:v>
                </c:pt>
                <c:pt idx="1121">
                  <c:v>-4.3967117229949816E-2</c:v>
                </c:pt>
                <c:pt idx="1122">
                  <c:v>-4.5163501372261335E-2</c:v>
                </c:pt>
                <c:pt idx="1123">
                  <c:v>-4.2471637052060369E-2</c:v>
                </c:pt>
                <c:pt idx="1124">
                  <c:v>-4.037796480301506E-2</c:v>
                </c:pt>
                <c:pt idx="1125">
                  <c:v>-2.9610507522211001E-2</c:v>
                </c:pt>
                <c:pt idx="1126">
                  <c:v>-3.349875598472369E-2</c:v>
                </c:pt>
                <c:pt idx="1127">
                  <c:v>-3.5592428233768791E-2</c:v>
                </c:pt>
                <c:pt idx="1128">
                  <c:v>-3.9779772731859411E-2</c:v>
                </c:pt>
                <c:pt idx="1129">
                  <c:v>-3.4994236162613136E-2</c:v>
                </c:pt>
                <c:pt idx="1130">
                  <c:v>-3.108631318457996E-2</c:v>
                </c:pt>
                <c:pt idx="1131">
                  <c:v>-2.3547429434131226E-2</c:v>
                </c:pt>
                <c:pt idx="1132">
                  <c:v>-1.7214767083754356E-2</c:v>
                </c:pt>
                <c:pt idx="1133">
                  <c:v>-9.0727726332696899E-3</c:v>
                </c:pt>
                <c:pt idx="1134">
                  <c:v>-9.0727726332696899E-3</c:v>
                </c:pt>
                <c:pt idx="1135">
                  <c:v>-9.0727726332696899E-3</c:v>
                </c:pt>
                <c:pt idx="1136">
                  <c:v>-2.1369995828568883E-3</c:v>
                </c:pt>
                <c:pt idx="1137">
                  <c:v>-6.9618851831441371E-3</c:v>
                </c:pt>
                <c:pt idx="1138">
                  <c:v>-1.932565453387991E-2</c:v>
                </c:pt>
                <c:pt idx="1139">
                  <c:v>-2.1436541984005672E-2</c:v>
                </c:pt>
                <c:pt idx="1140">
                  <c:v>-1.6008545683682492E-2</c:v>
                </c:pt>
                <c:pt idx="1141">
                  <c:v>-2.3547429434131226E-2</c:v>
                </c:pt>
                <c:pt idx="1142">
                  <c:v>-1.9928765233915843E-2</c:v>
                </c:pt>
                <c:pt idx="1143">
                  <c:v>-2.6562982934310888E-2</c:v>
                </c:pt>
                <c:pt idx="1144">
                  <c:v>-1.6008545683682492E-2</c:v>
                </c:pt>
                <c:pt idx="1145">
                  <c:v>-1.5103879633628803E-2</c:v>
                </c:pt>
                <c:pt idx="1146">
                  <c:v>-7.5649958831800696E-3</c:v>
                </c:pt>
                <c:pt idx="1147">
                  <c:v>-6.0572191330902385E-3</c:v>
                </c:pt>
                <c:pt idx="1148">
                  <c:v>-1.0580549383359521E-2</c:v>
                </c:pt>
                <c:pt idx="1149">
                  <c:v>-1.2088326133449142E-2</c:v>
                </c:pt>
                <c:pt idx="1150">
                  <c:v>-2.6261427584292923E-2</c:v>
                </c:pt>
                <c:pt idx="1151">
                  <c:v>-2.6864538284328644E-2</c:v>
                </c:pt>
                <c:pt idx="1152">
                  <c:v>-2.6562982934310888E-2</c:v>
                </c:pt>
                <c:pt idx="1153">
                  <c:v>-2.9880091784508307E-2</c:v>
                </c:pt>
                <c:pt idx="1154">
                  <c:v>-4.0434529035136495E-2</c:v>
                </c:pt>
                <c:pt idx="1155">
                  <c:v>-4.1037639735172424E-2</c:v>
                </c:pt>
                <c:pt idx="1156">
                  <c:v>-7.1494730086985217E-2</c:v>
                </c:pt>
                <c:pt idx="1157">
                  <c:v>-7.4510283587164786E-2</c:v>
                </c:pt>
                <c:pt idx="1158">
                  <c:v>-0.11280781303944427</c:v>
                </c:pt>
                <c:pt idx="1159">
                  <c:v>-8.2350722687631481E-2</c:v>
                </c:pt>
                <c:pt idx="1160">
                  <c:v>-0.10285648648885203</c:v>
                </c:pt>
                <c:pt idx="1161">
                  <c:v>-8.4160054787739177E-2</c:v>
                </c:pt>
                <c:pt idx="1162">
                  <c:v>-7.9335169187451926E-2</c:v>
                </c:pt>
                <c:pt idx="1163">
                  <c:v>-6.6971399836716045E-2</c:v>
                </c:pt>
                <c:pt idx="1164">
                  <c:v>-7.3002506837074946E-2</c:v>
                </c:pt>
                <c:pt idx="1165">
                  <c:v>-7.1494730086985217E-2</c:v>
                </c:pt>
                <c:pt idx="1166">
                  <c:v>-9.6222268788457077E-2</c:v>
                </c:pt>
                <c:pt idx="1167">
                  <c:v>-0.10496737393897768</c:v>
                </c:pt>
                <c:pt idx="1168">
                  <c:v>-0.10436426323894175</c:v>
                </c:pt>
                <c:pt idx="1169">
                  <c:v>-8.8080274337972414E-2</c:v>
                </c:pt>
                <c:pt idx="1170">
                  <c:v>-8.385849943772121E-2</c:v>
                </c:pt>
                <c:pt idx="1171">
                  <c:v>-9.0191161788098079E-2</c:v>
                </c:pt>
                <c:pt idx="1172">
                  <c:v>-8.4461610137757034E-2</c:v>
                </c:pt>
                <c:pt idx="1173">
                  <c:v>-6.7574510536751869E-2</c:v>
                </c:pt>
                <c:pt idx="1174">
                  <c:v>-6.5765178436644187E-2</c:v>
                </c:pt>
                <c:pt idx="1175">
                  <c:v>-6.2448069586446761E-2</c:v>
                </c:pt>
                <c:pt idx="1176">
                  <c:v>-6.6971399836716045E-2</c:v>
                </c:pt>
                <c:pt idx="1177">
                  <c:v>-8.0541390587523687E-2</c:v>
                </c:pt>
                <c:pt idx="1178">
                  <c:v>-8.6874052937900653E-2</c:v>
                </c:pt>
                <c:pt idx="1179">
                  <c:v>-7.1494730086985217E-2</c:v>
                </c:pt>
                <c:pt idx="1180">
                  <c:v>-7.7827392437362197E-2</c:v>
                </c:pt>
                <c:pt idx="1181">
                  <c:v>-9.2603604588241697E-2</c:v>
                </c:pt>
                <c:pt idx="1182">
                  <c:v>-9.1397383188169937E-2</c:v>
                </c:pt>
                <c:pt idx="1183">
                  <c:v>-8.6270942237864731E-2</c:v>
                </c:pt>
                <c:pt idx="1184">
                  <c:v>-7.390717288712885E-2</c:v>
                </c:pt>
                <c:pt idx="1185">
                  <c:v>-7.1796285437003185E-2</c:v>
                </c:pt>
                <c:pt idx="1186">
                  <c:v>-6.9685397986877534E-2</c:v>
                </c:pt>
                <c:pt idx="1187">
                  <c:v>-7.5716504987236533E-2</c:v>
                </c:pt>
                <c:pt idx="1188">
                  <c:v>-7.5414949637218578E-2</c:v>
                </c:pt>
                <c:pt idx="1189">
                  <c:v>-9.3206715288277633E-2</c:v>
                </c:pt>
                <c:pt idx="1190">
                  <c:v>-0.1161249218896418</c:v>
                </c:pt>
                <c:pt idx="1191">
                  <c:v>-0.10768137208913917</c:v>
                </c:pt>
                <c:pt idx="1192">
                  <c:v>-9.8333156238582742E-2</c:v>
                </c:pt>
                <c:pt idx="1193">
                  <c:v>-9.0522807573617983E-2</c:v>
                </c:pt>
                <c:pt idx="1194">
                  <c:v>-9.4792322107117452E-2</c:v>
                </c:pt>
                <c:pt idx="1195">
                  <c:v>-9.7823788818379734E-2</c:v>
                </c:pt>
                <c:pt idx="1196">
                  <c:v>-0.10843392230779759</c:v>
                </c:pt>
                <c:pt idx="1197">
                  <c:v>-0.1263195759042447</c:v>
                </c:pt>
                <c:pt idx="1198">
                  <c:v>-0.11389056238806955</c:v>
                </c:pt>
                <c:pt idx="1199">
                  <c:v>-0.10600874893878771</c:v>
                </c:pt>
                <c:pt idx="1200">
                  <c:v>-9.3276588751486422E-2</c:v>
                </c:pt>
                <c:pt idx="1201">
                  <c:v>-9.8733228831758377E-2</c:v>
                </c:pt>
                <c:pt idx="1202">
                  <c:v>-8.4485335288825833E-2</c:v>
                </c:pt>
                <c:pt idx="1203">
                  <c:v>-8.115072190643742E-2</c:v>
                </c:pt>
                <c:pt idx="1204">
                  <c:v>-7.4178348470534325E-2</c:v>
                </c:pt>
                <c:pt idx="1205">
                  <c:v>-7.8422401866301394E-2</c:v>
                </c:pt>
                <c:pt idx="1206">
                  <c:v>-6.690282836350489E-2</c:v>
                </c:pt>
                <c:pt idx="1207">
                  <c:v>-7.7512961852922752E-2</c:v>
                </c:pt>
                <c:pt idx="1208">
                  <c:v>-6.7509121705757374E-2</c:v>
                </c:pt>
                <c:pt idx="1209">
                  <c:v>-7.5390935155039224E-2</c:v>
                </c:pt>
                <c:pt idx="1210">
                  <c:v>-7.3875201799408083E-2</c:v>
                </c:pt>
                <c:pt idx="1211">
                  <c:v>-6.3265068309990208E-2</c:v>
                </c:pt>
                <c:pt idx="1212">
                  <c:v>-5.1442348136067462E-2</c:v>
                </c:pt>
                <c:pt idx="1213">
                  <c:v>-6.1446188283232929E-2</c:v>
                </c:pt>
                <c:pt idx="1214">
                  <c:v>-5.5383254860708483E-2</c:v>
                </c:pt>
                <c:pt idx="1215">
                  <c:v>-3.537557456637775E-2</c:v>
                </c:pt>
                <c:pt idx="1216">
                  <c:v>-3.3253547868494215E-2</c:v>
                </c:pt>
                <c:pt idx="1217">
                  <c:v>-4.9320321438183927E-2</c:v>
                </c:pt>
                <c:pt idx="1218">
                  <c:v>-6.3871361652242706E-2</c:v>
                </c:pt>
                <c:pt idx="1219">
                  <c:v>-5.5989548202960877E-2</c:v>
                </c:pt>
                <c:pt idx="1220">
                  <c:v>-4.3863681357911868E-2</c:v>
                </c:pt>
                <c:pt idx="1221">
                  <c:v>-4.7804588082552897E-2</c:v>
                </c:pt>
                <c:pt idx="1222">
                  <c:v>-4.4469974700164366E-2</c:v>
                </c:pt>
                <c:pt idx="1223">
                  <c:v>-3.8407041277639817E-2</c:v>
                </c:pt>
                <c:pt idx="1224">
                  <c:v>-6.1749334954359074E-2</c:v>
                </c:pt>
                <c:pt idx="1225">
                  <c:v>-5.780842822971826E-2</c:v>
                </c:pt>
                <c:pt idx="1226">
                  <c:v>-4.6592001398047901E-2</c:v>
                </c:pt>
                <c:pt idx="1227">
                  <c:v>-5.2958081491698596E-2</c:v>
                </c:pt>
                <c:pt idx="1228">
                  <c:v>-5.0532908122688923E-2</c:v>
                </c:pt>
                <c:pt idx="1229">
                  <c:v>-6.0233601598728044E-2</c:v>
                </c:pt>
                <c:pt idx="1230">
                  <c:v>-6.8721708390262273E-2</c:v>
                </c:pt>
                <c:pt idx="1231">
                  <c:v>-6.8418561719136017E-2</c:v>
                </c:pt>
                <c:pt idx="1232">
                  <c:v>-8.1453868577563662E-2</c:v>
                </c:pt>
                <c:pt idx="1233">
                  <c:v>-8.3575895275447204E-2</c:v>
                </c:pt>
                <c:pt idx="1234">
                  <c:v>-9.1457708724729039E-2</c:v>
                </c:pt>
                <c:pt idx="1235">
                  <c:v>-9.4186028764865065E-2</c:v>
                </c:pt>
                <c:pt idx="1236">
                  <c:v>-7.9028695208553892E-2</c:v>
                </c:pt>
                <c:pt idx="1237">
                  <c:v>-7.7816108524048994E-2</c:v>
                </c:pt>
                <c:pt idx="1238">
                  <c:v>-5.3564374833951094E-2</c:v>
                </c:pt>
                <c:pt idx="1239">
                  <c:v>-5.6292694874087126E-2</c:v>
                </c:pt>
                <c:pt idx="1240">
                  <c:v>-5.4170668176203488E-2</c:v>
                </c:pt>
                <c:pt idx="1241">
                  <c:v>-4.7198294740300399E-2</c:v>
                </c:pt>
                <c:pt idx="1242">
                  <c:v>-4.8107734753679146E-2</c:v>
                </c:pt>
                <c:pt idx="1243">
                  <c:v>-4.6592001398047901E-2</c:v>
                </c:pt>
                <c:pt idx="1244">
                  <c:v>-5.7202134887465762E-2</c:v>
                </c:pt>
                <c:pt idx="1245">
                  <c:v>-4.9926614780436425E-2</c:v>
                </c:pt>
                <c:pt idx="1246">
                  <c:v>-5.9021014914223152E-2</c:v>
                </c:pt>
                <c:pt idx="1247">
                  <c:v>-6.5690241678999992E-2</c:v>
                </c:pt>
                <c:pt idx="1248">
                  <c:v>-7.1450028430398299E-2</c:v>
                </c:pt>
                <c:pt idx="1249">
                  <c:v>-7.1146881759272057E-2</c:v>
                </c:pt>
                <c:pt idx="1250">
                  <c:v>-6.7205975034631132E-2</c:v>
                </c:pt>
                <c:pt idx="1251">
                  <c:v>-7.296576178602944E-2</c:v>
                </c:pt>
                <c:pt idx="1252">
                  <c:v>-5.5989548202960877E-2</c:v>
                </c:pt>
                <c:pt idx="1253">
                  <c:v>-5.7505281558592011E-2</c:v>
                </c:pt>
                <c:pt idx="1254">
                  <c:v>-5.1139201464941213E-2</c:v>
                </c:pt>
                <c:pt idx="1255">
                  <c:v>-4.7501441411426648E-2</c:v>
                </c:pt>
                <c:pt idx="1256">
                  <c:v>-4.771366578104827E-2</c:v>
                </c:pt>
                <c:pt idx="1257">
                  <c:v>-5.5311862409169021E-2</c:v>
                </c:pt>
                <c:pt idx="1258">
                  <c:v>-4.8594896011143807E-2</c:v>
                </c:pt>
                <c:pt idx="1259">
                  <c:v>-4.9205529320055279E-2</c:v>
                </c:pt>
                <c:pt idx="1260">
                  <c:v>-4.0351346340840345E-2</c:v>
                </c:pt>
                <c:pt idx="1261">
                  <c:v>-4.1572612958663074E-2</c:v>
                </c:pt>
                <c:pt idx="1262">
                  <c:v>-4.0961979649751602E-2</c:v>
                </c:pt>
                <c:pt idx="1263">
                  <c:v>-4.3099196230941425E-2</c:v>
                </c:pt>
                <c:pt idx="1264">
                  <c:v>-4.218324626757454E-2</c:v>
                </c:pt>
                <c:pt idx="1265">
                  <c:v>-3.5466279869549221E-2</c:v>
                </c:pt>
                <c:pt idx="1266">
                  <c:v>-3.3939696597270863E-2</c:v>
                </c:pt>
                <c:pt idx="1267">
                  <c:v>-3.2718429979448141E-2</c:v>
                </c:pt>
                <c:pt idx="1268">
                  <c:v>-3.5771596524005064E-2</c:v>
                </c:pt>
                <c:pt idx="1269">
                  <c:v>-3.2718429979448141E-2</c:v>
                </c:pt>
                <c:pt idx="1270">
                  <c:v>-2.5390830272511562E-2</c:v>
                </c:pt>
                <c:pt idx="1271">
                  <c:v>-2.1727030419043378E-2</c:v>
                </c:pt>
                <c:pt idx="1272">
                  <c:v>-2.1727030419043378E-2</c:v>
                </c:pt>
                <c:pt idx="1273">
                  <c:v>-2.1116397110131909E-2</c:v>
                </c:pt>
                <c:pt idx="1274">
                  <c:v>-2.1727030419043378E-2</c:v>
                </c:pt>
                <c:pt idx="1275">
                  <c:v>-1.5315380675473899E-2</c:v>
                </c:pt>
                <c:pt idx="1276">
                  <c:v>-1.6536647293296628E-2</c:v>
                </c:pt>
                <c:pt idx="1277">
                  <c:v>-1.5010064021018271E-2</c:v>
                </c:pt>
                <c:pt idx="1278">
                  <c:v>-1.7757913911119354E-2</c:v>
                </c:pt>
                <c:pt idx="1279">
                  <c:v>-1.5620697329929529E-2</c:v>
                </c:pt>
                <c:pt idx="1280">
                  <c:v>-9.5143642408158906E-3</c:v>
                </c:pt>
                <c:pt idx="1281">
                  <c:v>-9.5143642408158906E-3</c:v>
                </c:pt>
                <c:pt idx="1282">
                  <c:v>0</c:v>
                </c:pt>
                <c:pt idx="1283">
                  <c:v>-2.4411635345342958E-3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-6.3943957331740768E-3</c:v>
                </c:pt>
                <c:pt idx="1288">
                  <c:v>-6.0899006982619258E-4</c:v>
                </c:pt>
                <c:pt idx="1289">
                  <c:v>-2.7404553142175514E-3</c:v>
                </c:pt>
                <c:pt idx="1290">
                  <c:v>-5.7854056633480947E-3</c:v>
                </c:pt>
                <c:pt idx="1291">
                  <c:v>0</c:v>
                </c:pt>
                <c:pt idx="1292">
                  <c:v>0</c:v>
                </c:pt>
                <c:pt idx="1293">
                  <c:v>-3.0347855008446462E-4</c:v>
                </c:pt>
                <c:pt idx="1294">
                  <c:v>-1.5173927504216953E-3</c:v>
                </c:pt>
                <c:pt idx="1295">
                  <c:v>0</c:v>
                </c:pt>
                <c:pt idx="1296">
                  <c:v>0</c:v>
                </c:pt>
                <c:pt idx="1297">
                  <c:v>-3.0210332191260998E-4</c:v>
                </c:pt>
                <c:pt idx="1298">
                  <c:v>0</c:v>
                </c:pt>
                <c:pt idx="1299">
                  <c:v>-4.2179781199612161E-3</c:v>
                </c:pt>
                <c:pt idx="1300">
                  <c:v>-6.0256830285148363E-4</c:v>
                </c:pt>
                <c:pt idx="1301">
                  <c:v>-4.8205464228127E-3</c:v>
                </c:pt>
                <c:pt idx="1302">
                  <c:v>-8.4359562399222241E-3</c:v>
                </c:pt>
                <c:pt idx="1303">
                  <c:v>-1.9884753994102698E-2</c:v>
                </c:pt>
                <c:pt idx="1304">
                  <c:v>-1.3859070965586615E-2</c:v>
                </c:pt>
                <c:pt idx="1305">
                  <c:v>-5.7243988770901326E-3</c:v>
                </c:pt>
                <c:pt idx="1306">
                  <c:v>-4.2179781199612161E-3</c:v>
                </c:pt>
                <c:pt idx="1307">
                  <c:v>-5.1218305742384415E-3</c:v>
                </c:pt>
                <c:pt idx="1308">
                  <c:v>0</c:v>
                </c:pt>
                <c:pt idx="1309">
                  <c:v>-4.196484437664072E-3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-3.2883666143145446E-3</c:v>
                </c:pt>
                <c:pt idx="1314">
                  <c:v>-4.4841362922472938E-3</c:v>
                </c:pt>
                <c:pt idx="1315">
                  <c:v>-9.5661574234605501E-3</c:v>
                </c:pt>
                <c:pt idx="1316">
                  <c:v>-4.7830787117303783E-3</c:v>
                </c:pt>
                <c:pt idx="1317">
                  <c:v>0</c:v>
                </c:pt>
                <c:pt idx="1318">
                  <c:v>-1.342467056551127E-3</c:v>
                </c:pt>
                <c:pt idx="1319">
                  <c:v>-5.2312043480809796E-3</c:v>
                </c:pt>
                <c:pt idx="1320">
                  <c:v>-4.6331545332592775E-3</c:v>
                </c:pt>
                <c:pt idx="1321">
                  <c:v>-2.8390050887947896E-3</c:v>
                </c:pt>
                <c:pt idx="1322">
                  <c:v>0</c:v>
                </c:pt>
                <c:pt idx="1323">
                  <c:v>-4.7765345823897309E-3</c:v>
                </c:pt>
                <c:pt idx="1324">
                  <c:v>-1.134426963317574E-2</c:v>
                </c:pt>
                <c:pt idx="1325">
                  <c:v>-1.194133645597443E-2</c:v>
                </c:pt>
                <c:pt idx="1326">
                  <c:v>-1.7912004683961751E-2</c:v>
                </c:pt>
                <c:pt idx="1327">
                  <c:v>-2.8360674082939248E-2</c:v>
                </c:pt>
                <c:pt idx="1328">
                  <c:v>-2.4479739734747551E-2</c:v>
                </c:pt>
                <c:pt idx="1329">
                  <c:v>-1.3135470101571812E-2</c:v>
                </c:pt>
                <c:pt idx="1330">
                  <c:v>-2.1195872209354549E-2</c:v>
                </c:pt>
                <c:pt idx="1331">
                  <c:v>-2.0300271975156513E-2</c:v>
                </c:pt>
                <c:pt idx="1332">
                  <c:v>-1.2538403278773121E-2</c:v>
                </c:pt>
                <c:pt idx="1333">
                  <c:v>-1.2538403278773121E-2</c:v>
                </c:pt>
                <c:pt idx="1334">
                  <c:v>-1.6120804215565471E-2</c:v>
                </c:pt>
                <c:pt idx="1335">
                  <c:v>-1.4329603747169399E-2</c:v>
                </c:pt>
                <c:pt idx="1336">
                  <c:v>-2.268853926635148E-2</c:v>
                </c:pt>
                <c:pt idx="1337">
                  <c:v>-1.9404671740958477E-2</c:v>
                </c:pt>
                <c:pt idx="1338">
                  <c:v>-1.194133645597443E-2</c:v>
                </c:pt>
                <c:pt idx="1339">
                  <c:v>-6.567735050786009E-3</c:v>
                </c:pt>
                <c:pt idx="1340">
                  <c:v>-4.1794677595910403E-3</c:v>
                </c:pt>
                <c:pt idx="1341">
                  <c:v>-7.7618686963833901E-3</c:v>
                </c:pt>
                <c:pt idx="1342">
                  <c:v>-2.6868007025941084E-3</c:v>
                </c:pt>
                <c:pt idx="1343">
                  <c:v>-5.3736014051884223E-3</c:v>
                </c:pt>
                <c:pt idx="1344">
                  <c:v>-1.0448669398977704E-2</c:v>
                </c:pt>
                <c:pt idx="1345">
                  <c:v>-2.0300271975156513E-2</c:v>
                </c:pt>
                <c:pt idx="1346">
                  <c:v>-1.8210538095361096E-2</c:v>
                </c:pt>
                <c:pt idx="1347">
                  <c:v>-2.268853926635148E-2</c:v>
                </c:pt>
                <c:pt idx="1348">
                  <c:v>-2.5673873380345141E-2</c:v>
                </c:pt>
                <c:pt idx="1349">
                  <c:v>-2.4479739734747551E-2</c:v>
                </c:pt>
                <c:pt idx="1350">
                  <c:v>-2.5673873380345141E-2</c:v>
                </c:pt>
                <c:pt idx="1351">
                  <c:v>-3.3435742076728531E-2</c:v>
                </c:pt>
                <c:pt idx="1352">
                  <c:v>-3.6719609602121533E-2</c:v>
                </c:pt>
                <c:pt idx="1353">
                  <c:v>-4.0600543950313227E-2</c:v>
                </c:pt>
                <c:pt idx="1354">
                  <c:v>-5.1049213349290731E-2</c:v>
                </c:pt>
                <c:pt idx="1355">
                  <c:v>-5.4930147697482425E-2</c:v>
                </c:pt>
                <c:pt idx="1356">
                  <c:v>-4.4182944887105578E-2</c:v>
                </c:pt>
                <c:pt idx="1357">
                  <c:v>-4.657121217830034E-2</c:v>
                </c:pt>
                <c:pt idx="1358">
                  <c:v>-4.597414535550165E-2</c:v>
                </c:pt>
                <c:pt idx="1359">
                  <c:v>-4.6272678766900999E-2</c:v>
                </c:pt>
                <c:pt idx="1360">
                  <c:v>-4.597414535550165E-2</c:v>
                </c:pt>
                <c:pt idx="1361">
                  <c:v>-4.0600543950313227E-2</c:v>
                </c:pt>
                <c:pt idx="1362">
                  <c:v>-4.8660946058095962E-2</c:v>
                </c:pt>
                <c:pt idx="1363">
                  <c:v>-4.8063879235297272E-2</c:v>
                </c:pt>
                <c:pt idx="1364">
                  <c:v>-6.1796416159667779E-2</c:v>
                </c:pt>
                <c:pt idx="1365">
                  <c:v>-6.2393482982466469E-2</c:v>
                </c:pt>
                <c:pt idx="1366">
                  <c:v>-5.8512548634274776E-2</c:v>
                </c:pt>
                <c:pt idx="1367">
                  <c:v>-4.597414535550165E-2</c:v>
                </c:pt>
                <c:pt idx="1368">
                  <c:v>-4.5377078532702959E-2</c:v>
                </c:pt>
                <c:pt idx="1369">
                  <c:v>-4.2093211007309957E-2</c:v>
                </c:pt>
                <c:pt idx="1370">
                  <c:v>-4.8959479469495311E-2</c:v>
                </c:pt>
                <c:pt idx="1371">
                  <c:v>-4.4481478298504927E-2</c:v>
                </c:pt>
                <c:pt idx="1372">
                  <c:v>-4.4780011709904269E-2</c:v>
                </c:pt>
                <c:pt idx="1373">
                  <c:v>-4.1496144184511266E-2</c:v>
                </c:pt>
                <c:pt idx="1374">
                  <c:v>-3.5525475956523944E-2</c:v>
                </c:pt>
                <c:pt idx="1375">
                  <c:v>-3.5525475956523944E-2</c:v>
                </c:pt>
                <c:pt idx="1376">
                  <c:v>-2.7465073848741212E-2</c:v>
                </c:pt>
                <c:pt idx="1377">
                  <c:v>-3.0151874551335524E-2</c:v>
                </c:pt>
                <c:pt idx="1378">
                  <c:v>-4.2690277830108647E-2</c:v>
                </c:pt>
                <c:pt idx="1379">
                  <c:v>-3.7316676424920224E-2</c:v>
                </c:pt>
                <c:pt idx="1380">
                  <c:v>-4.6272678766900999E-2</c:v>
                </c:pt>
                <c:pt idx="1381">
                  <c:v>-4.343657607931016E-2</c:v>
                </c:pt>
                <c:pt idx="1382">
                  <c:v>-3.8345702960455134E-2</c:v>
                </c:pt>
                <c:pt idx="1383">
                  <c:v>-4.1955198397360283E-2</c:v>
                </c:pt>
                <c:pt idx="1384">
                  <c:v>-2.4810095072060723E-2</c:v>
                </c:pt>
                <c:pt idx="1385">
                  <c:v>-2.0899808348746777E-2</c:v>
                </c:pt>
                <c:pt idx="1386">
                  <c:v>-1.7290312911841629E-2</c:v>
                </c:pt>
                <c:pt idx="1387">
                  <c:v>-1.6688730339024037E-2</c:v>
                </c:pt>
                <c:pt idx="1388">
                  <c:v>-2.3005347353608149E-2</c:v>
                </c:pt>
                <c:pt idx="1389">
                  <c:v>-2.3907721212834538E-2</c:v>
                </c:pt>
                <c:pt idx="1390">
                  <c:v>-2.9622755654601058E-2</c:v>
                </c:pt>
                <c:pt idx="1391">
                  <c:v>-2.8118799222557073E-2</c:v>
                </c:pt>
                <c:pt idx="1392">
                  <c:v>-3.2029085945871019E-2</c:v>
                </c:pt>
                <c:pt idx="1393">
                  <c:v>-2.2704556067199351E-2</c:v>
                </c:pt>
                <c:pt idx="1394">
                  <c:v>-2.5110886358469517E-2</c:v>
                </c:pt>
                <c:pt idx="1395">
                  <c:v>-1.9997434489520592E-2</c:v>
                </c:pt>
                <c:pt idx="1396">
                  <c:v>-1.5485565193389055E-2</c:v>
                </c:pt>
                <c:pt idx="1397">
                  <c:v>-1.3380026188527685E-2</c:v>
                </c:pt>
                <c:pt idx="1398">
                  <c:v>-2.0298225775929185E-2</c:v>
                </c:pt>
                <c:pt idx="1399">
                  <c:v>-2.7216425363330889E-2</c:v>
                </c:pt>
                <c:pt idx="1400">
                  <c:v>-3.6841746528411351E-2</c:v>
                </c:pt>
                <c:pt idx="1401">
                  <c:v>-3.3232251091506203E-2</c:v>
                </c:pt>
                <c:pt idx="1402">
                  <c:v>-2.2102973494381964E-2</c:v>
                </c:pt>
                <c:pt idx="1403">
                  <c:v>-1.1876069756483906E-2</c:v>
                </c:pt>
                <c:pt idx="1404">
                  <c:v>-1.157527847007511E-2</c:v>
                </c:pt>
                <c:pt idx="1405">
                  <c:v>-1.368081747493648E-2</c:v>
                </c:pt>
                <c:pt idx="1406">
                  <c:v>-1.5485565193389055E-2</c:v>
                </c:pt>
                <c:pt idx="1407">
                  <c:v>-2.3005347353608149E-2</c:v>
                </c:pt>
                <c:pt idx="1408">
                  <c:v>-9.1689481788049428E-3</c:v>
                </c:pt>
                <c:pt idx="1409">
                  <c:v>-5.8602440283085904E-3</c:v>
                </c:pt>
                <c:pt idx="1410">
                  <c:v>-2.2507485914034422E-3</c:v>
                </c:pt>
                <c:pt idx="1411">
                  <c:v>-2.8523311642210353E-3</c:v>
                </c:pt>
                <c:pt idx="1412">
                  <c:v>-2.2507485914034422E-3</c:v>
                </c:pt>
                <c:pt idx="1413">
                  <c:v>-1.6491660185858491E-3</c:v>
                </c:pt>
                <c:pt idx="1414">
                  <c:v>-4.0554963098560163E-3</c:v>
                </c:pt>
                <c:pt idx="1415">
                  <c:v>-2.8523311642210353E-3</c:v>
                </c:pt>
                <c:pt idx="1416">
                  <c:v>-3.153122450629832E-3</c:v>
                </c:pt>
                <c:pt idx="1417">
                  <c:v>0</c:v>
                </c:pt>
                <c:pt idx="1418">
                  <c:v>0</c:v>
                </c:pt>
                <c:pt idx="1419">
                  <c:v>-1.8001359286313376E-3</c:v>
                </c:pt>
                <c:pt idx="1420">
                  <c:v>-1.5001132738594138E-3</c:v>
                </c:pt>
                <c:pt idx="1421">
                  <c:v>0</c:v>
                </c:pt>
                <c:pt idx="1422">
                  <c:v>-4.4989900226478545E-3</c:v>
                </c:pt>
                <c:pt idx="1423">
                  <c:v>-1.1997306727060536E-3</c:v>
                </c:pt>
                <c:pt idx="1424">
                  <c:v>-2.6993940135886718E-3</c:v>
                </c:pt>
                <c:pt idx="1425">
                  <c:v>-1.4996633408826182E-3</c:v>
                </c:pt>
                <c:pt idx="1426">
                  <c:v>-2.9993266817656457E-4</c:v>
                </c:pt>
                <c:pt idx="1427">
                  <c:v>-4.7989226908244191E-3</c:v>
                </c:pt>
                <c:pt idx="1428">
                  <c:v>-2.6993940135886718E-3</c:v>
                </c:pt>
                <c:pt idx="1429">
                  <c:v>-1.4996633408826182E-3</c:v>
                </c:pt>
                <c:pt idx="1430">
                  <c:v>-3.2992593499418009E-3</c:v>
                </c:pt>
                <c:pt idx="1431">
                  <c:v>0</c:v>
                </c:pt>
                <c:pt idx="1432">
                  <c:v>0</c:v>
                </c:pt>
                <c:pt idx="1433">
                  <c:v>-2.6642340176164549E-3</c:v>
                </c:pt>
                <c:pt idx="1434">
                  <c:v>-2.9602600195742875E-4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-3.209728036587279E-3</c:v>
                </c:pt>
                <c:pt idx="1439">
                  <c:v>-4.6686953259451151E-3</c:v>
                </c:pt>
                <c:pt idx="1440">
                  <c:v>-2.0425542051010501E-3</c:v>
                </c:pt>
                <c:pt idx="1441">
                  <c:v>-4.6686953259451151E-3</c:v>
                </c:pt>
                <c:pt idx="1442">
                  <c:v>-4.3769018680735079E-3</c:v>
                </c:pt>
                <c:pt idx="1443">
                  <c:v>-5.2522822416883287E-3</c:v>
                </c:pt>
                <c:pt idx="1444">
                  <c:v>-9.9209775676334447E-3</c:v>
                </c:pt>
                <c:pt idx="1445">
                  <c:v>-1.6486364593700894E-2</c:v>
                </c:pt>
                <c:pt idx="1446">
                  <c:v>-8.8857713145606247E-3</c:v>
                </c:pt>
                <c:pt idx="1447">
                  <c:v>-1.2401256183498995E-2</c:v>
                </c:pt>
                <c:pt idx="1448">
                  <c:v>-1.1229427893852804E-2</c:v>
                </c:pt>
                <c:pt idx="1449">
                  <c:v>-1.1229427893852804E-2</c:v>
                </c:pt>
                <c:pt idx="1450">
                  <c:v>-1.0350556676618262E-2</c:v>
                </c:pt>
                <c:pt idx="1451">
                  <c:v>-4.4914152283877119E-3</c:v>
                </c:pt>
                <c:pt idx="1452">
                  <c:v>-4.7843723007991593E-3</c:v>
                </c:pt>
                <c:pt idx="1453">
                  <c:v>-6.8350718076798916E-3</c:v>
                </c:pt>
                <c:pt idx="1454">
                  <c:v>-1.2108299111087347E-2</c:v>
                </c:pt>
                <c:pt idx="1455">
                  <c:v>-1.6795612269671908E-2</c:v>
                </c:pt>
                <c:pt idx="1456">
                  <c:v>-1.4158998617968079E-2</c:v>
                </c:pt>
                <c:pt idx="1457">
                  <c:v>-1.6502655197260258E-2</c:v>
                </c:pt>
                <c:pt idx="1458">
                  <c:v>-1.1522384966264452E-2</c:v>
                </c:pt>
                <c:pt idx="1459">
                  <c:v>-5.3702864456222545E-3</c:v>
                </c:pt>
                <c:pt idx="1460">
                  <c:v>-2.1477586490955317E-3</c:v>
                </c:pt>
                <c:pt idx="1461">
                  <c:v>-5.0773293732108062E-3</c:v>
                </c:pt>
                <c:pt idx="1462">
                  <c:v>-1.3280127400733538E-2</c:v>
                </c:pt>
                <c:pt idx="1463">
                  <c:v>-1.2694213255910441E-2</c:v>
                </c:pt>
                <c:pt idx="1464">
                  <c:v>-2.0604054211021725E-2</c:v>
                </c:pt>
                <c:pt idx="1465">
                  <c:v>-2.236179664549081E-2</c:v>
                </c:pt>
                <c:pt idx="1466">
                  <c:v>-2.1189968355844819E-2</c:v>
                </c:pt>
                <c:pt idx="1467">
                  <c:v>-2.0604054211021725E-2</c:v>
                </c:pt>
                <c:pt idx="1468">
                  <c:v>-1.8553354704140993E-2</c:v>
                </c:pt>
                <c:pt idx="1469">
                  <c:v>-1.1522384966264452E-2</c:v>
                </c:pt>
                <c:pt idx="1470">
                  <c:v>-1.767448348690645E-2</c:v>
                </c:pt>
                <c:pt idx="1471">
                  <c:v>-1.5037869835202621E-2</c:v>
                </c:pt>
                <c:pt idx="1472">
                  <c:v>-1.3280127400733538E-2</c:v>
                </c:pt>
                <c:pt idx="1473">
                  <c:v>-2.3533624935136999E-2</c:v>
                </c:pt>
                <c:pt idx="1474">
                  <c:v>-2.939276638336755E-2</c:v>
                </c:pt>
                <c:pt idx="1475">
                  <c:v>-2.9685723455778999E-2</c:v>
                </c:pt>
                <c:pt idx="1476">
                  <c:v>-2.939276638336755E-2</c:v>
                </c:pt>
                <c:pt idx="1477">
                  <c:v>-3.2322337107482821E-2</c:v>
                </c:pt>
                <c:pt idx="1478">
                  <c:v>-3.9353306845359565E-2</c:v>
                </c:pt>
                <c:pt idx="1479">
                  <c:v>-4.3454705859120826E-2</c:v>
                </c:pt>
                <c:pt idx="1480">
                  <c:v>-3.7888521483301928E-2</c:v>
                </c:pt>
                <c:pt idx="1481">
                  <c:v>-2.6463195659252273E-2</c:v>
                </c:pt>
                <c:pt idx="1482">
                  <c:v>-2.6463195659252273E-2</c:v>
                </c:pt>
                <c:pt idx="1483">
                  <c:v>-2.4705453224783187E-2</c:v>
                </c:pt>
                <c:pt idx="1484">
                  <c:v>-1.6502655197260258E-2</c:v>
                </c:pt>
                <c:pt idx="1485">
                  <c:v>-1.7381526414495002E-2</c:v>
                </c:pt>
                <c:pt idx="1486">
                  <c:v>-1.8553354704140993E-2</c:v>
                </c:pt>
                <c:pt idx="1487">
                  <c:v>-1.5623783980025717E-2</c:v>
                </c:pt>
                <c:pt idx="1488">
                  <c:v>-1.1229427893852804E-2</c:v>
                </c:pt>
                <c:pt idx="1489">
                  <c:v>-1.1229427893852804E-2</c:v>
                </c:pt>
                <c:pt idx="1490">
                  <c:v>-1.2108299111087347E-2</c:v>
                </c:pt>
                <c:pt idx="1491">
                  <c:v>-1.1522384966264452E-2</c:v>
                </c:pt>
                <c:pt idx="1492">
                  <c:v>-1.0057599604206813E-2</c:v>
                </c:pt>
                <c:pt idx="1493">
                  <c:v>-9.1787283869720713E-3</c:v>
                </c:pt>
                <c:pt idx="1494">
                  <c:v>-8.006900097326082E-3</c:v>
                </c:pt>
                <c:pt idx="1495">
                  <c:v>-6.2491576628567972E-3</c:v>
                </c:pt>
                <c:pt idx="1496">
                  <c:v>-4.7843723007991593E-3</c:v>
                </c:pt>
                <c:pt idx="1497">
                  <c:v>-3.0266298663300744E-3</c:v>
                </c:pt>
                <c:pt idx="1498">
                  <c:v>-6.2491576628567972E-3</c:v>
                </c:pt>
                <c:pt idx="1499">
                  <c:v>-7.7139430249144342E-3</c:v>
                </c:pt>
                <c:pt idx="1500">
                  <c:v>-3.6125440111531692E-3</c:v>
                </c:pt>
                <c:pt idx="1501">
                  <c:v>0</c:v>
                </c:pt>
                <c:pt idx="1502">
                  <c:v>-1.7507319088821587E-3</c:v>
                </c:pt>
                <c:pt idx="1503">
                  <c:v>0</c:v>
                </c:pt>
                <c:pt idx="1504">
                  <c:v>-3.2078031651641054E-3</c:v>
                </c:pt>
                <c:pt idx="1505">
                  <c:v>-5.2491324520868082E-3</c:v>
                </c:pt>
                <c:pt idx="1506">
                  <c:v>-8.3986119233388536E-3</c:v>
                </c:pt>
                <c:pt idx="1507">
                  <c:v>-7.5215761896516445E-3</c:v>
                </c:pt>
                <c:pt idx="1508">
                  <c:v>-1.134096051901534E-2</c:v>
                </c:pt>
                <c:pt idx="1509">
                  <c:v>-1.9393990928893053E-3</c:v>
                </c:pt>
                <c:pt idx="1510">
                  <c:v>0</c:v>
                </c:pt>
                <c:pt idx="1511">
                  <c:v>-3.1938781398661532E-3</c:v>
                </c:pt>
                <c:pt idx="1512">
                  <c:v>-2.9035255816963249E-4</c:v>
                </c:pt>
                <c:pt idx="1513">
                  <c:v>-3.1938781398661532E-3</c:v>
                </c:pt>
                <c:pt idx="1514">
                  <c:v>-4.6456409307145119E-3</c:v>
                </c:pt>
                <c:pt idx="1515">
                  <c:v>-2.3228204653572559E-3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-1.735564317006948E-3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-8.5834728468388972E-4</c:v>
                </c:pt>
                <c:pt idx="1528">
                  <c:v>0</c:v>
                </c:pt>
                <c:pt idx="1529">
                  <c:v>-2.8570703513155116E-3</c:v>
                </c:pt>
                <c:pt idx="1530">
                  <c:v>-2.5713633161839797E-3</c:v>
                </c:pt>
                <c:pt idx="1531">
                  <c:v>0</c:v>
                </c:pt>
                <c:pt idx="1532">
                  <c:v>-7.6943050946881222E-3</c:v>
                </c:pt>
                <c:pt idx="1533">
                  <c:v>-3.4196911531947636E-3</c:v>
                </c:pt>
                <c:pt idx="1534">
                  <c:v>-3.7046654159609621E-3</c:v>
                </c:pt>
                <c:pt idx="1535">
                  <c:v>-4.8445624670259476E-3</c:v>
                </c:pt>
                <c:pt idx="1536">
                  <c:v>-8.5492278829878718E-4</c:v>
                </c:pt>
                <c:pt idx="1537">
                  <c:v>-1.99481983936358E-3</c:v>
                </c:pt>
                <c:pt idx="1538">
                  <c:v>0</c:v>
                </c:pt>
                <c:pt idx="1539">
                  <c:v>-8.5443580387201579E-4</c:v>
                </c:pt>
                <c:pt idx="1540">
                  <c:v>0</c:v>
                </c:pt>
                <c:pt idx="1541">
                  <c:v>-2.848119346240053E-4</c:v>
                </c:pt>
                <c:pt idx="1542">
                  <c:v>0</c:v>
                </c:pt>
                <c:pt idx="1543">
                  <c:v>-7.3736089228877665E-3</c:v>
                </c:pt>
                <c:pt idx="1544">
                  <c:v>-1.2478415100271326E-2</c:v>
                </c:pt>
                <c:pt idx="1545">
                  <c:v>-6.522807893323713E-3</c:v>
                </c:pt>
                <c:pt idx="1546">
                  <c:v>-1.5881619218527158E-2</c:v>
                </c:pt>
                <c:pt idx="1547">
                  <c:v>-1.3612816473023334E-2</c:v>
                </c:pt>
                <c:pt idx="1548">
                  <c:v>-3.6868044614437878E-3</c:v>
                </c:pt>
                <c:pt idx="1549">
                  <c:v>-5.6720068637598504E-3</c:v>
                </c:pt>
                <c:pt idx="1550">
                  <c:v>-4.8212058341957961E-3</c:v>
                </c:pt>
                <c:pt idx="1551">
                  <c:v>-5.10480617738375E-3</c:v>
                </c:pt>
                <c:pt idx="1552">
                  <c:v>0</c:v>
                </c:pt>
                <c:pt idx="1553">
                  <c:v>0</c:v>
                </c:pt>
                <c:pt idx="1554">
                  <c:v>-6.7300623171983086E-3</c:v>
                </c:pt>
                <c:pt idx="1555">
                  <c:v>-5.888804527548426E-3</c:v>
                </c:pt>
                <c:pt idx="1556">
                  <c:v>-3.0846118953825898E-3</c:v>
                </c:pt>
                <c:pt idx="1557">
                  <c:v>-6.1692237907651796E-3</c:v>
                </c:pt>
                <c:pt idx="1558">
                  <c:v>-4.2062889482488482E-3</c:v>
                </c:pt>
                <c:pt idx="1559">
                  <c:v>0</c:v>
                </c:pt>
                <c:pt idx="1560">
                  <c:v>-1.4017032514899814E-3</c:v>
                </c:pt>
                <c:pt idx="1561">
                  <c:v>-4.4854504047677135E-3</c:v>
                </c:pt>
                <c:pt idx="1562">
                  <c:v>-5.04613170536382E-3</c:v>
                </c:pt>
                <c:pt idx="1563">
                  <c:v>-3.0837471532779216E-3</c:v>
                </c:pt>
                <c:pt idx="1564">
                  <c:v>-7.5691975580456355E-3</c:v>
                </c:pt>
                <c:pt idx="1565">
                  <c:v>-3.0837471532779216E-3</c:v>
                </c:pt>
                <c:pt idx="1566">
                  <c:v>-5.3264723556617783E-3</c:v>
                </c:pt>
                <c:pt idx="1567">
                  <c:v>-2.5230658526818155E-3</c:v>
                </c:pt>
                <c:pt idx="1568">
                  <c:v>-1.6820439017879399E-3</c:v>
                </c:pt>
                <c:pt idx="1569">
                  <c:v>0</c:v>
                </c:pt>
                <c:pt idx="1570">
                  <c:v>-4.4779183495152076E-3</c:v>
                </c:pt>
                <c:pt idx="1571">
                  <c:v>-2.3788941231799423E-3</c:v>
                </c:pt>
                <c:pt idx="1572">
                  <c:v>-9.1175796913630178E-3</c:v>
                </c:pt>
                <c:pt idx="1573">
                  <c:v>-4.0612289390925425E-3</c:v>
                </c:pt>
                <c:pt idx="1574">
                  <c:v>-5.7466791898493049E-3</c:v>
                </c:pt>
                <c:pt idx="1575">
                  <c:v>-1.8139619380835264E-3</c:v>
                </c:pt>
                <c:pt idx="1576">
                  <c:v>-1.2521451878310837E-3</c:v>
                </c:pt>
                <c:pt idx="1577">
                  <c:v>0</c:v>
                </c:pt>
                <c:pt idx="1578">
                  <c:v>0</c:v>
                </c:pt>
                <c:pt idx="1579">
                  <c:v>-1.1134548919240325E-3</c:v>
                </c:pt>
                <c:pt idx="1580">
                  <c:v>-1.4474913595012798E-2</c:v>
                </c:pt>
                <c:pt idx="1581">
                  <c:v>-6.4023656285633742E-3</c:v>
                </c:pt>
                <c:pt idx="1582">
                  <c:v>-1.6980187101841872E-2</c:v>
                </c:pt>
                <c:pt idx="1583">
                  <c:v>-1.7815278270785082E-2</c:v>
                </c:pt>
                <c:pt idx="1584">
                  <c:v>-1.3083094980107757E-2</c:v>
                </c:pt>
                <c:pt idx="1585">
                  <c:v>-1.11345489192407E-2</c:v>
                </c:pt>
                <c:pt idx="1586">
                  <c:v>-4.4538195676963174E-3</c:v>
                </c:pt>
                <c:pt idx="1587">
                  <c:v>-2.7836372298100814E-3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-6.0732844435296583E-3</c:v>
                </c:pt>
                <c:pt idx="1593">
                  <c:v>-8.2817515139038266E-4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-3.8173952942690799E-3</c:v>
                </c:pt>
                <c:pt idx="1599">
                  <c:v>-3.5447242018211184E-3</c:v>
                </c:pt>
                <c:pt idx="1600">
                  <c:v>-3.2720531093733398E-3</c:v>
                </c:pt>
                <c:pt idx="1601">
                  <c:v>0</c:v>
                </c:pt>
                <c:pt idx="1602">
                  <c:v>0</c:v>
                </c:pt>
                <c:pt idx="1603">
                  <c:v>-2.1724831393185738E-3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-7.8390621405813269E-3</c:v>
                </c:pt>
                <c:pt idx="1608">
                  <c:v>-1.2164061942281269E-2</c:v>
                </c:pt>
                <c:pt idx="1609">
                  <c:v>-1.4596874330737667E-2</c:v>
                </c:pt>
                <c:pt idx="1610">
                  <c:v>-1.1623436967068777E-2</c:v>
                </c:pt>
                <c:pt idx="1611">
                  <c:v>-1.6218749256375148E-2</c:v>
                </c:pt>
                <c:pt idx="1612">
                  <c:v>-1.4056249355525175E-2</c:v>
                </c:pt>
                <c:pt idx="1613">
                  <c:v>-2.0814061545681516E-2</c:v>
                </c:pt>
                <c:pt idx="1614">
                  <c:v>-2.2435936471318994E-2</c:v>
                </c:pt>
                <c:pt idx="1615">
                  <c:v>-2.4328123884562718E-2</c:v>
                </c:pt>
                <c:pt idx="1616">
                  <c:v>-3.4329685925994197E-2</c:v>
                </c:pt>
                <c:pt idx="1617">
                  <c:v>-3.0004686124294074E-2</c:v>
                </c:pt>
                <c:pt idx="1618">
                  <c:v>-2.2706248958925243E-2</c:v>
                </c:pt>
                <c:pt idx="1619">
                  <c:v>-2.3246873934137734E-2</c:v>
                </c:pt>
                <c:pt idx="1620">
                  <c:v>-3.0274998611900323E-2</c:v>
                </c:pt>
                <c:pt idx="1621">
                  <c:v>-3.4599998413600445E-2</c:v>
                </c:pt>
                <c:pt idx="1622">
                  <c:v>-2.4598436372168967E-2</c:v>
                </c:pt>
                <c:pt idx="1623">
                  <c:v>-2.757187373583786E-2</c:v>
                </c:pt>
                <c:pt idx="1624">
                  <c:v>-2.2706248958925243E-2</c:v>
                </c:pt>
                <c:pt idx="1625">
                  <c:v>-1.8110936669618872E-2</c:v>
                </c:pt>
                <c:pt idx="1626">
                  <c:v>-3.1085936074719062E-2</c:v>
                </c:pt>
                <c:pt idx="1627">
                  <c:v>-4.9467185231944363E-2</c:v>
                </c:pt>
                <c:pt idx="1628">
                  <c:v>-5.0278122694763103E-2</c:v>
                </c:pt>
                <c:pt idx="1629">
                  <c:v>-5.9739059760982087E-2</c:v>
                </c:pt>
                <c:pt idx="1630">
                  <c:v>-5.2440622595613072E-2</c:v>
                </c:pt>
                <c:pt idx="1631">
                  <c:v>-4.6764060355881897E-2</c:v>
                </c:pt>
                <c:pt idx="1632">
                  <c:v>-4.054687314093805E-2</c:v>
                </c:pt>
                <c:pt idx="1633">
                  <c:v>-4.1357810603756789E-2</c:v>
                </c:pt>
                <c:pt idx="1634">
                  <c:v>-3.6221873339237924E-2</c:v>
                </c:pt>
                <c:pt idx="1635">
                  <c:v>-3.7303123289662912E-2</c:v>
                </c:pt>
                <c:pt idx="1636">
                  <c:v>-3.7567439936508996E-2</c:v>
                </c:pt>
                <c:pt idx="1637">
                  <c:v>-3.5661262228157985E-2</c:v>
                </c:pt>
                <c:pt idx="1638">
                  <c:v>-3.0759662406684214E-2</c:v>
                </c:pt>
                <c:pt idx="1639">
                  <c:v>-2.5858062585210444E-2</c:v>
                </c:pt>
                <c:pt idx="1640">
                  <c:v>-2.613037368640329E-2</c:v>
                </c:pt>
                <c:pt idx="1641">
                  <c:v>-1.3331751930332814E-2</c:v>
                </c:pt>
                <c:pt idx="1642">
                  <c:v>-1.3604063031525841E-2</c:v>
                </c:pt>
                <c:pt idx="1643">
                  <c:v>-1.0608640918402901E-2</c:v>
                </c:pt>
                <c:pt idx="1644">
                  <c:v>-1.3331751930332814E-2</c:v>
                </c:pt>
                <c:pt idx="1645">
                  <c:v>-9.2470854124379453E-3</c:v>
                </c:pt>
                <c:pt idx="1646">
                  <c:v>-7.0685966028939066E-3</c:v>
                </c:pt>
                <c:pt idx="1647">
                  <c:v>-4.89010779335005E-3</c:v>
                </c:pt>
                <c:pt idx="1648">
                  <c:v>-2.4393078826131652E-3</c:v>
                </c:pt>
                <c:pt idx="1649">
                  <c:v>-3.8008633885781213E-3</c:v>
                </c:pt>
                <c:pt idx="1650">
                  <c:v>-7.8855299064729892E-3</c:v>
                </c:pt>
                <c:pt idx="1651">
                  <c:v>-5.4347299957361048E-3</c:v>
                </c:pt>
                <c:pt idx="1652">
                  <c:v>-6.2516632993150061E-3</c:v>
                </c:pt>
                <c:pt idx="1653">
                  <c:v>-9.7917076148238188E-3</c:v>
                </c:pt>
                <c:pt idx="1654">
                  <c:v>-9.5193965136309722E-3</c:v>
                </c:pt>
                <c:pt idx="1655">
                  <c:v>-7.8855299064729892E-3</c:v>
                </c:pt>
                <c:pt idx="1656">
                  <c:v>-1.6223745790340826E-3</c:v>
                </c:pt>
                <c:pt idx="1657">
                  <c:v>0</c:v>
                </c:pt>
                <c:pt idx="1658">
                  <c:v>0</c:v>
                </c:pt>
                <c:pt idx="1659">
                  <c:v>-4.0823962392516405E-3</c:v>
                </c:pt>
                <c:pt idx="1660">
                  <c:v>-6.8039937320860675E-3</c:v>
                </c:pt>
                <c:pt idx="1661">
                  <c:v>-2.1772779942674692E-3</c:v>
                </c:pt>
                <c:pt idx="1662">
                  <c:v>-3.2659169914013852E-3</c:v>
                </c:pt>
                <c:pt idx="1663">
                  <c:v>-4.8988754871018957E-3</c:v>
                </c:pt>
                <c:pt idx="1664">
                  <c:v>-2.9937572421179061E-3</c:v>
                </c:pt>
                <c:pt idx="1665">
                  <c:v>-6.2596742335191092E-3</c:v>
                </c:pt>
                <c:pt idx="1666">
                  <c:v>-1.4696626461305869E-2</c:v>
                </c:pt>
                <c:pt idx="1667">
                  <c:v>-1.7418223954140298E-2</c:v>
                </c:pt>
                <c:pt idx="1668">
                  <c:v>-2.2044939691958896E-2</c:v>
                </c:pt>
                <c:pt idx="1669">
                  <c:v>-1.9051182449840991E-2</c:v>
                </c:pt>
                <c:pt idx="1670">
                  <c:v>-2.5583016432643577E-2</c:v>
                </c:pt>
                <c:pt idx="1671">
                  <c:v>-1.7962543452707255E-2</c:v>
                </c:pt>
                <c:pt idx="1672">
                  <c:v>-1.3607987464172135E-2</c:v>
                </c:pt>
                <c:pt idx="1673">
                  <c:v>-1.8234703201990735E-2</c:v>
                </c:pt>
                <c:pt idx="1674">
                  <c:v>-2.6399495680494014E-2</c:v>
                </c:pt>
                <c:pt idx="1675">
                  <c:v>-2.5583016432643577E-2</c:v>
                </c:pt>
                <c:pt idx="1676">
                  <c:v>-2.5038696934076801E-2</c:v>
                </c:pt>
                <c:pt idx="1677">
                  <c:v>-2.9665412671895219E-2</c:v>
                </c:pt>
                <c:pt idx="1678">
                  <c:v>-2.5583016432643577E-2</c:v>
                </c:pt>
                <c:pt idx="1679">
                  <c:v>-2.0139821446974723E-2</c:v>
                </c:pt>
                <c:pt idx="1680">
                  <c:v>-2.1228460444108459E-2</c:v>
                </c:pt>
                <c:pt idx="1681">
                  <c:v>-1.9051182449840991E-2</c:v>
                </c:pt>
                <c:pt idx="1682">
                  <c:v>-1.0886389971337708E-2</c:v>
                </c:pt>
                <c:pt idx="1683">
                  <c:v>-6.8039937320860675E-3</c:v>
                </c:pt>
                <c:pt idx="1684">
                  <c:v>-2.9937572421179061E-3</c:v>
                </c:pt>
                <c:pt idx="1685">
                  <c:v>-6.5318339828025884E-3</c:v>
                </c:pt>
                <c:pt idx="1686">
                  <c:v>-3.5380767406846827E-3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-2.9440791321326521E-3</c:v>
                </c:pt>
                <c:pt idx="1691">
                  <c:v>-6.155801821731941E-3</c:v>
                </c:pt>
                <c:pt idx="1692">
                  <c:v>-9.3675245113310508E-3</c:v>
                </c:pt>
                <c:pt idx="1693">
                  <c:v>-9.9028116262643261E-3</c:v>
                </c:pt>
                <c:pt idx="1694">
                  <c:v>-9.3675245113310508E-3</c:v>
                </c:pt>
                <c:pt idx="1695">
                  <c:v>-8.8322373963979559E-3</c:v>
                </c:pt>
                <c:pt idx="1696">
                  <c:v>-1.0705742298664059E-2</c:v>
                </c:pt>
                <c:pt idx="1697">
                  <c:v>-1.3114534315863615E-2</c:v>
                </c:pt>
                <c:pt idx="1698">
                  <c:v>-9.0998809538645926E-3</c:v>
                </c:pt>
                <c:pt idx="1699">
                  <c:v>-8.2969502814646823E-3</c:v>
                </c:pt>
                <c:pt idx="1700">
                  <c:v>-1.2860641253092452E-2</c:v>
                </c:pt>
                <c:pt idx="1701">
                  <c:v>-9.0998809538645926E-3</c:v>
                </c:pt>
                <c:pt idx="1702">
                  <c:v>-1.3397892724410667E-2</c:v>
                </c:pt>
                <c:pt idx="1703">
                  <c:v>-2.1993916265503174E-2</c:v>
                </c:pt>
                <c:pt idx="1704">
                  <c:v>-2.1188039058525763E-2</c:v>
                </c:pt>
                <c:pt idx="1705">
                  <c:v>-8.5626294825461996E-3</c:v>
                </c:pt>
                <c:pt idx="1706">
                  <c:v>-5.0704949189773578E-3</c:v>
                </c:pt>
                <c:pt idx="1707">
                  <c:v>-1.0411088840903021E-3</c:v>
                </c:pt>
                <c:pt idx="1708">
                  <c:v>-6.4136235972731626E-3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-7.9559224443007462E-4</c:v>
                </c:pt>
                <c:pt idx="1713">
                  <c:v>0</c:v>
                </c:pt>
                <c:pt idx="1714">
                  <c:v>-4.488121999791695E-3</c:v>
                </c:pt>
                <c:pt idx="1715">
                  <c:v>-1.056028705833371E-3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-3.1580810447840173E-3</c:v>
                </c:pt>
                <c:pt idx="1720">
                  <c:v>-5.7898152487707568E-3</c:v>
                </c:pt>
                <c:pt idx="1721">
                  <c:v>-7.3688557711627653E-3</c:v>
                </c:pt>
                <c:pt idx="1722">
                  <c:v>-3.1580810447840173E-3</c:v>
                </c:pt>
                <c:pt idx="1723">
                  <c:v>-7.1056823507640388E-3</c:v>
                </c:pt>
                <c:pt idx="1724">
                  <c:v>-3.9476013059800219E-3</c:v>
                </c:pt>
                <c:pt idx="1725">
                  <c:v>-1.2632324179136244E-2</c:v>
                </c:pt>
                <c:pt idx="1726">
                  <c:v>-8.9478962935547746E-3</c:v>
                </c:pt>
                <c:pt idx="1727">
                  <c:v>-6.3161620895680346E-3</c:v>
                </c:pt>
                <c:pt idx="1728">
                  <c:v>-7.6320291915614917E-3</c:v>
                </c:pt>
                <c:pt idx="1729">
                  <c:v>-5.0002949875747526E-3</c:v>
                </c:pt>
                <c:pt idx="1730">
                  <c:v>0</c:v>
                </c:pt>
                <c:pt idx="1731">
                  <c:v>0</c:v>
                </c:pt>
                <c:pt idx="1732">
                  <c:v>-1.3103495153714087E-3</c:v>
                </c:pt>
                <c:pt idx="1733">
                  <c:v>-4.4551883522625105E-3</c:v>
                </c:pt>
                <c:pt idx="1734">
                  <c:v>-8.3862368983763872E-3</c:v>
                </c:pt>
                <c:pt idx="1735">
                  <c:v>-2.3586291276683265E-3</c:v>
                </c:pt>
                <c:pt idx="1736">
                  <c:v>0</c:v>
                </c:pt>
                <c:pt idx="1737">
                  <c:v>-1.3089773411117623E-3</c:v>
                </c:pt>
                <c:pt idx="1738">
                  <c:v>-5.2359093644477458E-4</c:v>
                </c:pt>
                <c:pt idx="1739">
                  <c:v>0</c:v>
                </c:pt>
                <c:pt idx="1740">
                  <c:v>0</c:v>
                </c:pt>
                <c:pt idx="1741">
                  <c:v>-4.4447049417230709E-3</c:v>
                </c:pt>
                <c:pt idx="1742">
                  <c:v>-6.7977840285175766E-3</c:v>
                </c:pt>
                <c:pt idx="1743">
                  <c:v>-8.8894098834459683E-3</c:v>
                </c:pt>
                <c:pt idx="1744">
                  <c:v>-1.1503942202106588E-2</c:v>
                </c:pt>
                <c:pt idx="1745">
                  <c:v>-4.1832517098569569E-3</c:v>
                </c:pt>
                <c:pt idx="1746">
                  <c:v>-3.6603452461249028E-3</c:v>
                </c:pt>
                <c:pt idx="1747">
                  <c:v>-3.9217984779908429E-3</c:v>
                </c:pt>
                <c:pt idx="1748">
                  <c:v>-1.2549755129570871E-2</c:v>
                </c:pt>
                <c:pt idx="1749">
                  <c:v>-1.4902834216365377E-2</c:v>
                </c:pt>
                <c:pt idx="1750">
                  <c:v>-1.4902834216365377E-2</c:v>
                </c:pt>
                <c:pt idx="1751">
                  <c:v>-1.0458129274642305E-2</c:v>
                </c:pt>
                <c:pt idx="1752">
                  <c:v>-1.1503942202106588E-2</c:v>
                </c:pt>
                <c:pt idx="1753">
                  <c:v>-2.3530790867945057E-3</c:v>
                </c:pt>
                <c:pt idx="1754">
                  <c:v>-4.1832517098569569E-3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-7.5318855231316546E-3</c:v>
                </c:pt>
                <c:pt idx="1763">
                  <c:v>-6.4930047613203914E-3</c:v>
                </c:pt>
                <c:pt idx="1764">
                  <c:v>-8.570766284942917E-3</c:v>
                </c:pt>
                <c:pt idx="1765">
                  <c:v>-2.5972019045281567E-3</c:v>
                </c:pt>
                <c:pt idx="1766">
                  <c:v>-5.1944038090563135E-3</c:v>
                </c:pt>
                <c:pt idx="1767">
                  <c:v>-5.9735643804147602E-3</c:v>
                </c:pt>
                <c:pt idx="1768">
                  <c:v>0</c:v>
                </c:pt>
                <c:pt idx="1769">
                  <c:v>-7.0088044861540419E-3</c:v>
                </c:pt>
                <c:pt idx="1770">
                  <c:v>-7.7875605401711578E-4</c:v>
                </c:pt>
                <c:pt idx="1771">
                  <c:v>0</c:v>
                </c:pt>
                <c:pt idx="1772">
                  <c:v>-7.7734354503636999E-4</c:v>
                </c:pt>
                <c:pt idx="1773">
                  <c:v>-1.8138016050848634E-3</c:v>
                </c:pt>
                <c:pt idx="1774">
                  <c:v>0</c:v>
                </c:pt>
                <c:pt idx="1775">
                  <c:v>0</c:v>
                </c:pt>
                <c:pt idx="1776">
                  <c:v>-4.9206257741083144E-3</c:v>
                </c:pt>
                <c:pt idx="1777">
                  <c:v>-1.9682503096433258E-2</c:v>
                </c:pt>
                <c:pt idx="1778">
                  <c:v>-2.4344148566641136E-2</c:v>
                </c:pt>
                <c:pt idx="1779">
                  <c:v>-1.8905562184731946E-2</c:v>
                </c:pt>
                <c:pt idx="1780">
                  <c:v>-2.5121089478342448E-2</c:v>
                </c:pt>
                <c:pt idx="1781">
                  <c:v>-1.8387601576931072E-2</c:v>
                </c:pt>
                <c:pt idx="1782">
                  <c:v>-2.4085168262740698E-2</c:v>
                </c:pt>
                <c:pt idx="1783">
                  <c:v>-3.7293163761663015E-2</c:v>
                </c:pt>
                <c:pt idx="1784">
                  <c:v>-3.3149478899256013E-2</c:v>
                </c:pt>
                <c:pt idx="1785">
                  <c:v>-3.3149478899256013E-2</c:v>
                </c:pt>
                <c:pt idx="1786">
                  <c:v>-2.4603128870541575E-2</c:v>
                </c:pt>
                <c:pt idx="1787">
                  <c:v>-1.6833719753528445E-2</c:v>
                </c:pt>
                <c:pt idx="1788">
                  <c:v>-1.6833719753528445E-2</c:v>
                </c:pt>
                <c:pt idx="1789">
                  <c:v>-9.0643106365153169E-3</c:v>
                </c:pt>
                <c:pt idx="1790">
                  <c:v>-8.8053303326148784E-3</c:v>
                </c:pt>
                <c:pt idx="1791">
                  <c:v>-4.6616454702078768E-3</c:v>
                </c:pt>
                <c:pt idx="1792">
                  <c:v>-1.5538818234026256E-3</c:v>
                </c:pt>
                <c:pt idx="1793">
                  <c:v>0</c:v>
                </c:pt>
                <c:pt idx="1794">
                  <c:v>-4.9142622884038286E-3</c:v>
                </c:pt>
                <c:pt idx="1795">
                  <c:v>-1.0345815344008059E-3</c:v>
                </c:pt>
                <c:pt idx="1796">
                  <c:v>-1.551872301601209E-3</c:v>
                </c:pt>
                <c:pt idx="1797">
                  <c:v>0</c:v>
                </c:pt>
                <c:pt idx="1798">
                  <c:v>-1.0321788198196396E-3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-5.3938852605021834E-3</c:v>
                </c:pt>
                <c:pt idx="1803">
                  <c:v>0</c:v>
                </c:pt>
                <c:pt idx="1804">
                  <c:v>-5.1094736667307481E-4</c:v>
                </c:pt>
                <c:pt idx="1805">
                  <c:v>0</c:v>
                </c:pt>
                <c:pt idx="1806">
                  <c:v>-1.7855787730395461E-3</c:v>
                </c:pt>
                <c:pt idx="1807">
                  <c:v>-4.081322909804677E-3</c:v>
                </c:pt>
                <c:pt idx="1808">
                  <c:v>-8.4177285014721461E-3</c:v>
                </c:pt>
                <c:pt idx="1809">
                  <c:v>-7.1423150921581845E-3</c:v>
                </c:pt>
                <c:pt idx="1810">
                  <c:v>-1.6325291639218708E-2</c:v>
                </c:pt>
                <c:pt idx="1811">
                  <c:v>-1.6070208957355916E-2</c:v>
                </c:pt>
                <c:pt idx="1812">
                  <c:v>-8.6728111833349383E-3</c:v>
                </c:pt>
                <c:pt idx="1813">
                  <c:v>-4.3364055916674691E-3</c:v>
                </c:pt>
                <c:pt idx="1814">
                  <c:v>-1.1733803365688446E-2</c:v>
                </c:pt>
                <c:pt idx="1815">
                  <c:v>-9.9482245926489007E-3</c:v>
                </c:pt>
                <c:pt idx="1816">
                  <c:v>-1.0458389956374485E-2</c:v>
                </c:pt>
                <c:pt idx="1817">
                  <c:v>-1.1223638001962861E-2</c:v>
                </c:pt>
                <c:pt idx="1818">
                  <c:v>-7.9075631377465618E-3</c:v>
                </c:pt>
                <c:pt idx="1819">
                  <c:v>-1.1988886047551238E-2</c:v>
                </c:pt>
                <c:pt idx="1820">
                  <c:v>-1.0458389956374485E-2</c:v>
                </c:pt>
                <c:pt idx="1821">
                  <c:v>-7.3973977740209767E-3</c:v>
                </c:pt>
                <c:pt idx="1822">
                  <c:v>-1.5304960911767538E-3</c:v>
                </c:pt>
                <c:pt idx="1823">
                  <c:v>0</c:v>
                </c:pt>
                <c:pt idx="1824">
                  <c:v>0</c:v>
                </c:pt>
                <c:pt idx="1825">
                  <c:v>-1.542851790953889E-3</c:v>
                </c:pt>
                <c:pt idx="1826">
                  <c:v>-7.6588603267283119E-3</c:v>
                </c:pt>
                <c:pt idx="1827">
                  <c:v>-1.199103303956855E-2</c:v>
                </c:pt>
                <c:pt idx="1828">
                  <c:v>-8.6781950826908E-3</c:v>
                </c:pt>
                <c:pt idx="1829">
                  <c:v>-2.0525191689351329E-3</c:v>
                </c:pt>
                <c:pt idx="1830">
                  <c:v>-1.4284536240483979E-2</c:v>
                </c:pt>
                <c:pt idx="1831">
                  <c:v>-1.8871542642314838E-2</c:v>
                </c:pt>
                <c:pt idx="1832">
                  <c:v>-1.5303870996446468E-2</c:v>
                </c:pt>
                <c:pt idx="1833">
                  <c:v>-1.3774868862502735E-2</c:v>
                </c:pt>
                <c:pt idx="1834">
                  <c:v>-6.8943592597566147E-3</c:v>
                </c:pt>
                <c:pt idx="1835">
                  <c:v>-5.365357125812883E-3</c:v>
                </c:pt>
                <c:pt idx="1836">
                  <c:v>-4.3460223698505631E-3</c:v>
                </c:pt>
                <c:pt idx="1837">
                  <c:v>-1.288018101963267E-3</c:v>
                </c:pt>
                <c:pt idx="1838">
                  <c:v>-3.8363549918693186E-3</c:v>
                </c:pt>
                <c:pt idx="1839">
                  <c:v>-2.5621865469163769E-3</c:v>
                </c:pt>
                <c:pt idx="1840">
                  <c:v>-8.9330287716814227E-3</c:v>
                </c:pt>
                <c:pt idx="1841">
                  <c:v>-7.1491929487472365E-3</c:v>
                </c:pt>
                <c:pt idx="1842">
                  <c:v>-3.326687613888075E-3</c:v>
                </c:pt>
                <c:pt idx="1843">
                  <c:v>-1.2778039799181879E-3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-4.3278211531598051E-3</c:v>
                </c:pt>
                <c:pt idx="1848">
                  <c:v>-7.6373314467531898E-4</c:v>
                </c:pt>
                <c:pt idx="1849">
                  <c:v>-1.7820440042424109E-3</c:v>
                </c:pt>
                <c:pt idx="1850">
                  <c:v>-7.6373314467531898E-4</c:v>
                </c:pt>
                <c:pt idx="1851">
                  <c:v>0</c:v>
                </c:pt>
                <c:pt idx="1852">
                  <c:v>0</c:v>
                </c:pt>
                <c:pt idx="1853">
                  <c:v>-1.7721188807881167E-3</c:v>
                </c:pt>
                <c:pt idx="1854">
                  <c:v>-6.0758361627021862E-3</c:v>
                </c:pt>
                <c:pt idx="1855">
                  <c:v>-3.5442377615762335E-3</c:v>
                </c:pt>
                <c:pt idx="1856">
                  <c:v>-1.0126393604504478E-3</c:v>
                </c:pt>
                <c:pt idx="1857">
                  <c:v>-5.8226763225895746E-3</c:v>
                </c:pt>
                <c:pt idx="1858">
                  <c:v>-2.2784385610133406E-3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-1.2572058020276513E-3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-1.2540525976240896E-3</c:v>
                </c:pt>
                <c:pt idx="1867">
                  <c:v>-5.0162103904963587E-4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-1.2415963802967958E-3</c:v>
                </c:pt>
                <c:pt idx="1872">
                  <c:v>-4.7180662451274972E-3</c:v>
                </c:pt>
                <c:pt idx="1873">
                  <c:v>-6.7046204536022067E-3</c:v>
                </c:pt>
                <c:pt idx="1874">
                  <c:v>-6.7046204536022067E-3</c:v>
                </c:pt>
                <c:pt idx="1875">
                  <c:v>-4.7180662451274972E-3</c:v>
                </c:pt>
                <c:pt idx="1876">
                  <c:v>-4.4697469690681375E-3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-7.4200974302261584E-4</c:v>
                </c:pt>
                <c:pt idx="1881">
                  <c:v>-5.1940682011579848E-3</c:v>
                </c:pt>
                <c:pt idx="1882">
                  <c:v>-1.236682905037693E-3</c:v>
                </c:pt>
                <c:pt idx="1883">
                  <c:v>-1.7313560670526073E-3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-2.7531347321536875E-3</c:v>
                </c:pt>
                <c:pt idx="1888">
                  <c:v>0</c:v>
                </c:pt>
                <c:pt idx="1889">
                  <c:v>-2.476553439014454E-3</c:v>
                </c:pt>
                <c:pt idx="1890">
                  <c:v>-6.9343496292404716E-3</c:v>
                </c:pt>
                <c:pt idx="1891">
                  <c:v>-4.4577961902260172E-3</c:v>
                </c:pt>
                <c:pt idx="1892">
                  <c:v>-8.4202816926491428E-3</c:v>
                </c:pt>
                <c:pt idx="1893">
                  <c:v>-7.924971004846253E-3</c:v>
                </c:pt>
                <c:pt idx="1894">
                  <c:v>-5.4484175658317986E-3</c:v>
                </c:pt>
                <c:pt idx="1895">
                  <c:v>-6.43903894143758E-3</c:v>
                </c:pt>
                <c:pt idx="1896">
                  <c:v>-4.2101408463245714E-3</c:v>
                </c:pt>
                <c:pt idx="1897">
                  <c:v>-1.2135111851170825E-2</c:v>
                </c:pt>
                <c:pt idx="1898">
                  <c:v>-4.9531068780289079E-3</c:v>
                </c:pt>
                <c:pt idx="1899">
                  <c:v>-7.924971004846253E-3</c:v>
                </c:pt>
                <c:pt idx="1900">
                  <c:v>-2.476553439014454E-3</c:v>
                </c:pt>
                <c:pt idx="1901">
                  <c:v>-1.7335874073101179E-3</c:v>
                </c:pt>
                <c:pt idx="1902">
                  <c:v>-1.7335874073101179E-3</c:v>
                </c:pt>
                <c:pt idx="1903">
                  <c:v>-4.4577961902260172E-3</c:v>
                </c:pt>
                <c:pt idx="1904">
                  <c:v>-4.2101408463245714E-3</c:v>
                </c:pt>
                <c:pt idx="1905">
                  <c:v>-6.43903894143758E-3</c:v>
                </c:pt>
                <c:pt idx="1906">
                  <c:v>-7.6773156609448072E-3</c:v>
                </c:pt>
                <c:pt idx="1907">
                  <c:v>-2.2041325607228639E-2</c:v>
                </c:pt>
                <c:pt idx="1908">
                  <c:v>-2.154601491942575E-2</c:v>
                </c:pt>
                <c:pt idx="1909">
                  <c:v>-1.7088218729199734E-2</c:v>
                </c:pt>
                <c:pt idx="1910">
                  <c:v>-2.3031946982834423E-2</c:v>
                </c:pt>
                <c:pt idx="1911">
                  <c:v>-2.3774913014538757E-2</c:v>
                </c:pt>
                <c:pt idx="1912">
                  <c:v>-2.6499121797454658E-2</c:v>
                </c:pt>
                <c:pt idx="1913">
                  <c:v>-2.0307738199918521E-2</c:v>
                </c:pt>
                <c:pt idx="1914">
                  <c:v>-1.7335874073101179E-2</c:v>
                </c:pt>
                <c:pt idx="1915">
                  <c:v>-1.8574150792608404E-2</c:v>
                </c:pt>
                <c:pt idx="1916">
                  <c:v>-1.3373388570678052E-2</c:v>
                </c:pt>
                <c:pt idx="1917">
                  <c:v>-1.1639801163367934E-2</c:v>
                </c:pt>
                <c:pt idx="1918">
                  <c:v>-1.0401524443860707E-2</c:v>
                </c:pt>
                <c:pt idx="1919">
                  <c:v>-5.6960729097332444E-3</c:v>
                </c:pt>
                <c:pt idx="1920">
                  <c:v>-2.2288980951130086E-3</c:v>
                </c:pt>
                <c:pt idx="1921">
                  <c:v>-2.7242087829158993E-3</c:v>
                </c:pt>
                <c:pt idx="1922">
                  <c:v>-7.4296603170433617E-4</c:v>
                </c:pt>
                <c:pt idx="1923">
                  <c:v>-3.4671748146202358E-3</c:v>
                </c:pt>
                <c:pt idx="1924">
                  <c:v>-4.9531068780289081E-4</c:v>
                </c:pt>
                <c:pt idx="1925">
                  <c:v>0</c:v>
                </c:pt>
                <c:pt idx="1926">
                  <c:v>0</c:v>
                </c:pt>
                <c:pt idx="1927">
                  <c:v>-2.222293740067651E-3</c:v>
                </c:pt>
                <c:pt idx="1928">
                  <c:v>0</c:v>
                </c:pt>
                <c:pt idx="1929">
                  <c:v>-2.4692152667418342E-4</c:v>
                </c:pt>
                <c:pt idx="1930">
                  <c:v>0</c:v>
                </c:pt>
                <c:pt idx="1931">
                  <c:v>-3.4560480007899538E-3</c:v>
                </c:pt>
                <c:pt idx="1932">
                  <c:v>0</c:v>
                </c:pt>
                <c:pt idx="1933">
                  <c:v>-3.4526387193204227E-3</c:v>
                </c:pt>
                <c:pt idx="1934">
                  <c:v>-8.3849797469210275E-3</c:v>
                </c:pt>
                <c:pt idx="1935">
                  <c:v>-7.1518944900208761E-3</c:v>
                </c:pt>
                <c:pt idx="1936">
                  <c:v>-7.6451285927809365E-3</c:v>
                </c:pt>
                <c:pt idx="1937">
                  <c:v>-1.282408667176157E-2</c:v>
                </c:pt>
                <c:pt idx="1938">
                  <c:v>-1.499431672390587E-2</c:v>
                </c:pt>
                <c:pt idx="1939">
                  <c:v>-1.0111299106581239E-2</c:v>
                </c:pt>
                <c:pt idx="1940">
                  <c:v>-1.0357916157961269E-2</c:v>
                </c:pt>
                <c:pt idx="1941">
                  <c:v>-8.6315967983010573E-3</c:v>
                </c:pt>
                <c:pt idx="1942">
                  <c:v>-1.0111299106581239E-2</c:v>
                </c:pt>
                <c:pt idx="1943">
                  <c:v>-1.5536874236941903E-2</c:v>
                </c:pt>
                <c:pt idx="1944">
                  <c:v>-1.9975981161782445E-2</c:v>
                </c:pt>
                <c:pt idx="1945">
                  <c:v>-1.7016576545222085E-2</c:v>
                </c:pt>
                <c:pt idx="1946">
                  <c:v>-2.5154939240763081E-2</c:v>
                </c:pt>
                <c:pt idx="1947">
                  <c:v>-2.1455683470062627E-2</c:v>
                </c:pt>
                <c:pt idx="1948">
                  <c:v>-2.5401556292143111E-2</c:v>
                </c:pt>
                <c:pt idx="1949">
                  <c:v>-2.6388024497663233E-2</c:v>
                </c:pt>
                <c:pt idx="1950">
                  <c:v>-3.4279770141824199E-2</c:v>
                </c:pt>
                <c:pt idx="1951">
                  <c:v>-3.3399374978178624E-2</c:v>
                </c:pt>
                <c:pt idx="1952">
                  <c:v>-2.8953285188512437E-2</c:v>
                </c:pt>
                <c:pt idx="1953">
                  <c:v>-2.8458055981516569E-2</c:v>
                </c:pt>
                <c:pt idx="1954">
                  <c:v>-3.7124567103945523E-2</c:v>
                </c:pt>
                <c:pt idx="1955">
                  <c:v>-2.5486680739540888E-2</c:v>
                </c:pt>
                <c:pt idx="1956">
                  <c:v>-3.9387735761744661E-2</c:v>
                </c:pt>
                <c:pt idx="1957">
                  <c:v>-4.7524380450860326E-2</c:v>
                </c:pt>
                <c:pt idx="1958">
                  <c:v>-5.2229057917321867E-2</c:v>
                </c:pt>
                <c:pt idx="1959">
                  <c:v>-4.8762453468350155E-2</c:v>
                </c:pt>
                <c:pt idx="1960">
                  <c:v>-5.1733828710325835E-2</c:v>
                </c:pt>
                <c:pt idx="1961">
                  <c:v>-5.3219516331313763E-2</c:v>
                </c:pt>
                <c:pt idx="1962">
                  <c:v>-4.4800619812382737E-2</c:v>
                </c:pt>
                <c:pt idx="1963">
                  <c:v>-3.935309853542724E-2</c:v>
                </c:pt>
                <c:pt idx="1964">
                  <c:v>-2.9448514395508465E-2</c:v>
                </c:pt>
                <c:pt idx="1965">
                  <c:v>-3.4153191861969842E-2</c:v>
                </c:pt>
                <c:pt idx="1966">
                  <c:v>-2.8458055981516569E-2</c:v>
                </c:pt>
                <c:pt idx="1967">
                  <c:v>-2.4496222325548992E-2</c:v>
                </c:pt>
                <c:pt idx="1968">
                  <c:v>-2.6724753757030713E-2</c:v>
                </c:pt>
                <c:pt idx="1969">
                  <c:v>-1.7067784220609866E-2</c:v>
                </c:pt>
                <c:pt idx="1970">
                  <c:v>-1.929631565209159E-2</c:v>
                </c:pt>
                <c:pt idx="1971">
                  <c:v>-1.4344023582132119E-2</c:v>
                </c:pt>
                <c:pt idx="1972">
                  <c:v>-6.4203562701969658E-3</c:v>
                </c:pt>
                <c:pt idx="1973">
                  <c:v>-8.896502305176782E-3</c:v>
                </c:pt>
                <c:pt idx="1974">
                  <c:v>-9.8869607191686762E-3</c:v>
                </c:pt>
                <c:pt idx="1975">
                  <c:v>-8.1536584946828219E-3</c:v>
                </c:pt>
                <c:pt idx="1976">
                  <c:v>-8.1536584946828219E-3</c:v>
                </c:pt>
                <c:pt idx="1977">
                  <c:v>-6.4203562701969658E-3</c:v>
                </c:pt>
                <c:pt idx="1978">
                  <c:v>-4.6870540457112728E-3</c:v>
                </c:pt>
                <c:pt idx="1979">
                  <c:v>-3.9442102352173119E-3</c:v>
                </c:pt>
                <c:pt idx="1980">
                  <c:v>-4.9346686492092061E-3</c:v>
                </c:pt>
                <c:pt idx="1981">
                  <c:v>-4.9346686492092061E-3</c:v>
                </c:pt>
                <c:pt idx="1982">
                  <c:v>-4.6870540457112728E-3</c:v>
                </c:pt>
                <c:pt idx="1983">
                  <c:v>-6.8908129329307687E-3</c:v>
                </c:pt>
                <c:pt idx="1984">
                  <c:v>-2.7061372177274844E-3</c:v>
                </c:pt>
                <c:pt idx="1985">
                  <c:v>-5.1822832527071393E-3</c:v>
                </c:pt>
                <c:pt idx="1986">
                  <c:v>-3.4489810282214454E-3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-3.1944130659215704E-3</c:v>
                </c:pt>
                <c:pt idx="1992">
                  <c:v>-9.5832391977647112E-3</c:v>
                </c:pt>
                <c:pt idx="1993">
                  <c:v>-6.3888261318431408E-3</c:v>
                </c:pt>
                <c:pt idx="1994">
                  <c:v>-4.1773093938974508E-3</c:v>
                </c:pt>
                <c:pt idx="1995">
                  <c:v>-5.2633790383057833E-3</c:v>
                </c:pt>
                <c:pt idx="1996">
                  <c:v>-4.4230334758913808E-3</c:v>
                </c:pt>
                <c:pt idx="1997">
                  <c:v>-9.3375151157707812E-3</c:v>
                </c:pt>
                <c:pt idx="1998">
                  <c:v>-8.8460669517827616E-3</c:v>
                </c:pt>
                <c:pt idx="1999">
                  <c:v>-1.9657926559517442E-2</c:v>
                </c:pt>
                <c:pt idx="2000">
                  <c:v>-1.7937857985559615E-2</c:v>
                </c:pt>
                <c:pt idx="2001">
                  <c:v>-2.6562784262835475E-2</c:v>
                </c:pt>
                <c:pt idx="2002">
                  <c:v>-3.4155647397161558E-2</c:v>
                </c:pt>
                <c:pt idx="2003">
                  <c:v>-3.6121440053113317E-2</c:v>
                </c:pt>
                <c:pt idx="2004">
                  <c:v>-2.3835235953414895E-2</c:v>
                </c:pt>
                <c:pt idx="2005">
                  <c:v>-1.1794755935710402E-2</c:v>
                </c:pt>
                <c:pt idx="2006">
                  <c:v>-7.3717224598190212E-3</c:v>
                </c:pt>
                <c:pt idx="2007">
                  <c:v>-3.9315853119035208E-3</c:v>
                </c:pt>
                <c:pt idx="2008">
                  <c:v>-3.9315853119035208E-3</c:v>
                </c:pt>
                <c:pt idx="2009">
                  <c:v>-2.9486889839276404E-3</c:v>
                </c:pt>
                <c:pt idx="2010">
                  <c:v>0</c:v>
                </c:pt>
                <c:pt idx="2011">
                  <c:v>-4.9182589000534838E-4</c:v>
                </c:pt>
                <c:pt idx="2012">
                  <c:v>-3.2104797026541471E-3</c:v>
                </c:pt>
                <c:pt idx="2013">
                  <c:v>-8.4006369813472946E-3</c:v>
                </c:pt>
                <c:pt idx="2014">
                  <c:v>-8.894937674556196E-3</c:v>
                </c:pt>
                <c:pt idx="2015">
                  <c:v>-2.0758154311569195E-2</c:v>
                </c:pt>
                <c:pt idx="2016">
                  <c:v>-2.644261228347124E-2</c:v>
                </c:pt>
                <c:pt idx="2017">
                  <c:v>-1.7792350152315943E-2</c:v>
                </c:pt>
                <c:pt idx="2018">
                  <c:v>-8.4006369813472946E-3</c:v>
                </c:pt>
                <c:pt idx="2019">
                  <c:v>-1.2355042527018346E-2</c:v>
                </c:pt>
                <c:pt idx="2020">
                  <c:v>-1.4826545993062695E-2</c:v>
                </c:pt>
                <c:pt idx="2021">
                  <c:v>-1.4579395646458243E-2</c:v>
                </c:pt>
                <c:pt idx="2022">
                  <c:v>-1.7545199805711495E-2</c:v>
                </c:pt>
                <c:pt idx="2023">
                  <c:v>-1.9028101885338197E-2</c:v>
                </c:pt>
                <c:pt idx="2024">
                  <c:v>-1.1860741833809444E-2</c:v>
                </c:pt>
                <c:pt idx="2025">
                  <c:v>-1.1119290793996093E-2</c:v>
                </c:pt>
                <c:pt idx="2026">
                  <c:v>-8.4006369813472946E-3</c:v>
                </c:pt>
                <c:pt idx="2027">
                  <c:v>0</c:v>
                </c:pt>
                <c:pt idx="2028">
                  <c:v>-2.46598132214819E-3</c:v>
                </c:pt>
                <c:pt idx="2029">
                  <c:v>0</c:v>
                </c:pt>
                <c:pt idx="2030">
                  <c:v>-4.9271639846020553E-3</c:v>
                </c:pt>
                <c:pt idx="2031">
                  <c:v>-1.2613550764453182E-2</c:v>
                </c:pt>
                <c:pt idx="2032">
                  <c:v>-6.8980295784430053E-3</c:v>
                </c:pt>
                <c:pt idx="2033">
                  <c:v>-1.6013282949956919E-2</c:v>
                </c:pt>
                <c:pt idx="2034">
                  <c:v>-1.0347044367664508E-2</c:v>
                </c:pt>
                <c:pt idx="2035">
                  <c:v>-5.1735221838321742E-3</c:v>
                </c:pt>
                <c:pt idx="2036">
                  <c:v>-8.191382714721536E-3</c:v>
                </c:pt>
                <c:pt idx="2037">
                  <c:v>-1.9708655938407904E-3</c:v>
                </c:pt>
                <c:pt idx="2038">
                  <c:v>-9.8543279692042702E-3</c:v>
                </c:pt>
                <c:pt idx="2039">
                  <c:v>-1.2810626359965535E-2</c:v>
                </c:pt>
                <c:pt idx="2040">
                  <c:v>-6.4053131799827676E-3</c:v>
                </c:pt>
                <c:pt idx="2041">
                  <c:v>-7.8834623753633211E-3</c:v>
                </c:pt>
                <c:pt idx="2042">
                  <c:v>-4.9271639846023749E-4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-7.3473043289751965E-4</c:v>
                </c:pt>
                <c:pt idx="2047">
                  <c:v>0</c:v>
                </c:pt>
                <c:pt idx="2048">
                  <c:v>-4.8767045067035238E-4</c:v>
                </c:pt>
                <c:pt idx="2049">
                  <c:v>0</c:v>
                </c:pt>
                <c:pt idx="2050">
                  <c:v>0</c:v>
                </c:pt>
                <c:pt idx="2051">
                  <c:v>-1.4590977782201354E-3</c:v>
                </c:pt>
                <c:pt idx="2052">
                  <c:v>-2.4318296303668923E-4</c:v>
                </c:pt>
                <c:pt idx="2053">
                  <c:v>-2.4318296303667349E-3</c:v>
                </c:pt>
                <c:pt idx="2054">
                  <c:v>-3.1613785194768026E-3</c:v>
                </c:pt>
                <c:pt idx="2055">
                  <c:v>-6.0795740759169159E-3</c:v>
                </c:pt>
                <c:pt idx="2056">
                  <c:v>-5.8363911128802267E-3</c:v>
                </c:pt>
                <c:pt idx="2057">
                  <c:v>-1.5077343708273945E-2</c:v>
                </c:pt>
                <c:pt idx="2058">
                  <c:v>-1.3131880003980589E-2</c:v>
                </c:pt>
                <c:pt idx="2059">
                  <c:v>-2.3831930377594283E-2</c:v>
                </c:pt>
                <c:pt idx="2060">
                  <c:v>-2.2129649636337616E-2</c:v>
                </c:pt>
                <c:pt idx="2061">
                  <c:v>-1.5320526671310633E-2</c:v>
                </c:pt>
                <c:pt idx="2062">
                  <c:v>-2.0427368895080792E-2</c:v>
                </c:pt>
                <c:pt idx="2063">
                  <c:v>-1.1672782225760453E-2</c:v>
                </c:pt>
                <c:pt idx="2064">
                  <c:v>-1.264551407790721E-2</c:v>
                </c:pt>
                <c:pt idx="2065">
                  <c:v>0</c:v>
                </c:pt>
                <c:pt idx="2066">
                  <c:v>-5.8349721470642669E-3</c:v>
                </c:pt>
                <c:pt idx="2067">
                  <c:v>0</c:v>
                </c:pt>
                <c:pt idx="2068">
                  <c:v>0</c:v>
                </c:pt>
                <c:pt idx="2069">
                  <c:v>-1.4506313264384444E-3</c:v>
                </c:pt>
                <c:pt idx="2070">
                  <c:v>-8.462016070890456E-3</c:v>
                </c:pt>
                <c:pt idx="2071">
                  <c:v>-1.3297453825685113E-2</c:v>
                </c:pt>
                <c:pt idx="2072">
                  <c:v>-1.1121506836027447E-2</c:v>
                </c:pt>
                <c:pt idx="2073">
                  <c:v>-6.0442971934932047E-3</c:v>
                </c:pt>
                <c:pt idx="2074">
                  <c:v>-1.3055681937945374E-2</c:v>
                </c:pt>
                <c:pt idx="2075">
                  <c:v>-9.4291036218494186E-3</c:v>
                </c:pt>
                <c:pt idx="2076">
                  <c:v>-5.9546145640179638E-3</c:v>
                </c:pt>
                <c:pt idx="2077">
                  <c:v>-1.1577505616725452E-4</c:v>
                </c:pt>
                <c:pt idx="2078">
                  <c:v>-8.4351166619301191E-4</c:v>
                </c:pt>
                <c:pt idx="2079">
                  <c:v>-6.0093279618447825E-4</c:v>
                </c:pt>
                <c:pt idx="2080">
                  <c:v>0</c:v>
                </c:pt>
                <c:pt idx="2081">
                  <c:v>0</c:v>
                </c:pt>
                <c:pt idx="2082">
                  <c:v>-3.2601874837936769E-3</c:v>
                </c:pt>
                <c:pt idx="2083">
                  <c:v>-7.2395686015617241E-4</c:v>
                </c:pt>
                <c:pt idx="2084">
                  <c:v>0</c:v>
                </c:pt>
                <c:pt idx="2085">
                  <c:v>0</c:v>
                </c:pt>
                <c:pt idx="2086">
                  <c:v>-5.7763215865732622E-3</c:v>
                </c:pt>
                <c:pt idx="2087">
                  <c:v>-2.8881607932867088E-3</c:v>
                </c:pt>
                <c:pt idx="2088">
                  <c:v>-1.4440803966433544E-3</c:v>
                </c:pt>
                <c:pt idx="2089">
                  <c:v>-1.6847604627505542E-3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-4.5510144866868938E-3</c:v>
                </c:pt>
                <c:pt idx="2095">
                  <c:v>-1.2694935147074033E-2</c:v>
                </c:pt>
                <c:pt idx="2096">
                  <c:v>-7.1858123474004892E-3</c:v>
                </c:pt>
                <c:pt idx="2097">
                  <c:v>-5.9881769561670227E-3</c:v>
                </c:pt>
                <c:pt idx="2098">
                  <c:v>-1.3653043460060837E-2</c:v>
                </c:pt>
                <c:pt idx="2099">
                  <c:v>-1.8443585024994394E-2</c:v>
                </c:pt>
                <c:pt idx="2100">
                  <c:v>-1.4850678851294303E-2</c:v>
                </c:pt>
                <c:pt idx="2101">
                  <c:v>-4.3114874084402314E-3</c:v>
                </c:pt>
                <c:pt idx="2102">
                  <c:v>-9.8206102081139293E-3</c:v>
                </c:pt>
                <c:pt idx="2103">
                  <c:v>-1.0778718521100579E-2</c:v>
                </c:pt>
                <c:pt idx="2104">
                  <c:v>-9.5810831298672669E-3</c:v>
                </c:pt>
                <c:pt idx="2105">
                  <c:v>-2.1557437042201157E-3</c:v>
                </c:pt>
                <c:pt idx="2106">
                  <c:v>-1.1976353912334665E-3</c:v>
                </c:pt>
                <c:pt idx="2107">
                  <c:v>-4.7905415649332473E-4</c:v>
                </c:pt>
                <c:pt idx="2108">
                  <c:v>-3.1138520172069198E-3</c:v>
                </c:pt>
                <c:pt idx="2109">
                  <c:v>-2.6347978607134405E-3</c:v>
                </c:pt>
                <c:pt idx="2110">
                  <c:v>0</c:v>
                </c:pt>
                <c:pt idx="2111">
                  <c:v>-1.6762880313523415E-3</c:v>
                </c:pt>
                <c:pt idx="2112">
                  <c:v>-9.3393190318200991E-3</c:v>
                </c:pt>
                <c:pt idx="2113">
                  <c:v>-3.1131063439400848E-3</c:v>
                </c:pt>
                <c:pt idx="2114">
                  <c:v>-5.5078035315862207E-3</c:v>
                </c:pt>
                <c:pt idx="2115">
                  <c:v>-9.8182584693492954E-3</c:v>
                </c:pt>
                <c:pt idx="2116">
                  <c:v>-1.1015607063172287E-2</c:v>
                </c:pt>
                <c:pt idx="2117">
                  <c:v>-1.2212955656995431E-2</c:v>
                </c:pt>
                <c:pt idx="2118">
                  <c:v>-1.2212955656995431E-2</c:v>
                </c:pt>
                <c:pt idx="2119">
                  <c:v>-1.5805001438464712E-2</c:v>
                </c:pt>
                <c:pt idx="2120">
                  <c:v>-2.177496187683502E-2</c:v>
                </c:pt>
                <c:pt idx="2121">
                  <c:v>-2.3228562720167871E-2</c:v>
                </c:pt>
                <c:pt idx="2122">
                  <c:v>-2.6341669064107804E-2</c:v>
                </c:pt>
                <c:pt idx="2123">
                  <c:v>-1.8678638063640046E-2</c:v>
                </c:pt>
                <c:pt idx="2124">
                  <c:v>-1.5359573953151177E-2</c:v>
                </c:pt>
                <c:pt idx="2125">
                  <c:v>-1.8920497699757646E-2</c:v>
                </c:pt>
                <c:pt idx="2126">
                  <c:v>-2.4186441595226264E-2</c:v>
                </c:pt>
                <c:pt idx="2127">
                  <c:v>-2.0115456376227789E-2</c:v>
                </c:pt>
                <c:pt idx="2128">
                  <c:v>-2.0594395813756983E-2</c:v>
                </c:pt>
                <c:pt idx="2129">
                  <c:v>-1.3889243688347774E-2</c:v>
                </c:pt>
                <c:pt idx="2130">
                  <c:v>-1.6044471157229311E-2</c:v>
                </c:pt>
                <c:pt idx="2131">
                  <c:v>-1.0297197906878492E-2</c:v>
                </c:pt>
                <c:pt idx="2132">
                  <c:v>-8.6209098755261511E-3</c:v>
                </c:pt>
                <c:pt idx="2133">
                  <c:v>-1.3647384052230174E-2</c:v>
                </c:pt>
                <c:pt idx="2134">
                  <c:v>-1.4947658420053304E-2</c:v>
                </c:pt>
                <c:pt idx="2135">
                  <c:v>-1.6523410594758509E-2</c:v>
                </c:pt>
                <c:pt idx="2136">
                  <c:v>-3.1131063439400228E-2</c:v>
                </c:pt>
                <c:pt idx="2137">
                  <c:v>-2.8975835970518535E-2</c:v>
                </c:pt>
                <c:pt idx="2138">
                  <c:v>-2.5383790189049411E-2</c:v>
                </c:pt>
                <c:pt idx="2139">
                  <c:v>-2.4418688452657607E-2</c:v>
                </c:pt>
                <c:pt idx="2140">
                  <c:v>-3.0454557500694573E-2</c:v>
                </c:pt>
                <c:pt idx="2141">
                  <c:v>-3.1420296548380473E-2</c:v>
                </c:pt>
                <c:pt idx="2142">
                  <c:v>-4.3009165120611377E-2</c:v>
                </c:pt>
                <c:pt idx="2143">
                  <c:v>-3.769760035833887E-2</c:v>
                </c:pt>
                <c:pt idx="2144">
                  <c:v>-2.707447083379386E-2</c:v>
                </c:pt>
                <c:pt idx="2145">
                  <c:v>-2.1762906071521353E-2</c:v>
                </c:pt>
                <c:pt idx="2146">
                  <c:v>-1.91071236903851E-2</c:v>
                </c:pt>
                <c:pt idx="2147">
                  <c:v>-2.1521471309599763E-2</c:v>
                </c:pt>
                <c:pt idx="2148">
                  <c:v>-1.45198632138769E-2</c:v>
                </c:pt>
                <c:pt idx="2149">
                  <c:v>-1.6441728530562433E-2</c:v>
                </c:pt>
                <c:pt idx="2150">
                  <c:v>-1.5401105405817711E-2</c:v>
                </c:pt>
                <c:pt idx="2151">
                  <c:v>-1.6209906547327256E-2</c:v>
                </c:pt>
                <c:pt idx="2152">
                  <c:v>-2.0483344320757008E-2</c:v>
                </c:pt>
                <c:pt idx="2153">
                  <c:v>-2.2004340833442788E-2</c:v>
                </c:pt>
                <c:pt idx="2154">
                  <c:v>-2.707447083379386E-2</c:v>
                </c:pt>
                <c:pt idx="2155">
                  <c:v>-3.1178861786459035E-2</c:v>
                </c:pt>
                <c:pt idx="2156">
                  <c:v>-2.6108731786107963E-2</c:v>
                </c:pt>
                <c:pt idx="2157">
                  <c:v>-2.345294940497171E-2</c:v>
                </c:pt>
                <c:pt idx="2158">
                  <c:v>-2.248721035728566E-2</c:v>
                </c:pt>
                <c:pt idx="2159">
                  <c:v>-1.9589993214227972E-2</c:v>
                </c:pt>
                <c:pt idx="2160">
                  <c:v>-2.2245775595364226E-2</c:v>
                </c:pt>
                <c:pt idx="2161">
                  <c:v>-2.248721035728566E-2</c:v>
                </c:pt>
                <c:pt idx="2162">
                  <c:v>-2.0797167023835456E-2</c:v>
                </c:pt>
                <c:pt idx="2163">
                  <c:v>-2.5722468032598249E-2</c:v>
                </c:pt>
                <c:pt idx="2164">
                  <c:v>-2.7315905595715295E-2</c:v>
                </c:pt>
                <c:pt idx="2165">
                  <c:v>-1.91071236903851E-2</c:v>
                </c:pt>
                <c:pt idx="2166">
                  <c:v>-2.5867297024186373E-2</c:v>
                </c:pt>
                <c:pt idx="2167">
                  <c:v>-2.8281644643401192E-2</c:v>
                </c:pt>
                <c:pt idx="2168">
                  <c:v>-2.7315905595715295E-2</c:v>
                </c:pt>
                <c:pt idx="2169">
                  <c:v>-2.6833036071872426E-2</c:v>
                </c:pt>
                <c:pt idx="2170">
                  <c:v>-2.5142992738422066E-2</c:v>
                </c:pt>
                <c:pt idx="2171">
                  <c:v>-2.8281644643401192E-2</c:v>
                </c:pt>
                <c:pt idx="2172">
                  <c:v>-3.2386035596066363E-2</c:v>
                </c:pt>
                <c:pt idx="2173">
                  <c:v>-4.54235127398262E-2</c:v>
                </c:pt>
                <c:pt idx="2174">
                  <c:v>-6.2323946074329763E-2</c:v>
                </c:pt>
                <c:pt idx="2175">
                  <c:v>-8.3087335599576914E-2</c:v>
                </c:pt>
                <c:pt idx="2176">
                  <c:v>-8.4053074647262818E-2</c:v>
                </c:pt>
                <c:pt idx="2177">
                  <c:v>-7.0774162741581395E-2</c:v>
                </c:pt>
                <c:pt idx="2178">
                  <c:v>-5.7253816073978697E-2</c:v>
                </c:pt>
                <c:pt idx="2179">
                  <c:v>-5.6770946550135669E-2</c:v>
                </c:pt>
                <c:pt idx="2180">
                  <c:v>-6.1116772264722279E-2</c:v>
                </c:pt>
                <c:pt idx="2181">
                  <c:v>-7.9707248932676208E-2</c:v>
                </c:pt>
                <c:pt idx="2182">
                  <c:v>-7.1981336551188879E-2</c:v>
                </c:pt>
                <c:pt idx="2183">
                  <c:v>-6.7152641312759248E-2</c:v>
                </c:pt>
                <c:pt idx="2184">
                  <c:v>-7.8258640361147283E-2</c:v>
                </c:pt>
                <c:pt idx="2185">
                  <c:v>-6.5221163217387454E-2</c:v>
                </c:pt>
                <c:pt idx="2186">
                  <c:v>-6.8359815122366732E-2</c:v>
                </c:pt>
                <c:pt idx="2187">
                  <c:v>-6.7635510836602269E-2</c:v>
                </c:pt>
                <c:pt idx="2188">
                  <c:v>-6.6126570129230317E-2</c:v>
                </c:pt>
                <c:pt idx="2189">
                  <c:v>-6.8118380360445138E-2</c:v>
                </c:pt>
                <c:pt idx="2190">
                  <c:v>-6.328968512201566E-2</c:v>
                </c:pt>
                <c:pt idx="2191">
                  <c:v>-5.7253816073978697E-2</c:v>
                </c:pt>
                <c:pt idx="2192">
                  <c:v>-5.4115164168999419E-2</c:v>
                </c:pt>
                <c:pt idx="2193">
                  <c:v>-6.4738293693544433E-2</c:v>
                </c:pt>
                <c:pt idx="2194">
                  <c:v>-6.4979728455466013E-2</c:v>
                </c:pt>
                <c:pt idx="2195">
                  <c:v>-7.4154249408482115E-2</c:v>
                </c:pt>
                <c:pt idx="2196">
                  <c:v>-7.7051466551539952E-2</c:v>
                </c:pt>
                <c:pt idx="2197">
                  <c:v>-7.753433607538282E-2</c:v>
                </c:pt>
                <c:pt idx="2198">
                  <c:v>-7.7775770837304414E-2</c:v>
                </c:pt>
                <c:pt idx="2199">
                  <c:v>-8.7677039102712379E-2</c:v>
                </c:pt>
                <c:pt idx="2200">
                  <c:v>-8.7916030838006407E-2</c:v>
                </c:pt>
                <c:pt idx="2201">
                  <c:v>-7.8500075123068724E-2</c:v>
                </c:pt>
                <c:pt idx="2202">
                  <c:v>-7.6810031789618358E-2</c:v>
                </c:pt>
                <c:pt idx="2203">
                  <c:v>-6.6915349074249564E-2</c:v>
                </c:pt>
                <c:pt idx="2204">
                  <c:v>-5.7247761616684503E-2</c:v>
                </c:pt>
                <c:pt idx="2205">
                  <c:v>-5.7732330637311882E-2</c:v>
                </c:pt>
                <c:pt idx="2206">
                  <c:v>-5.1190648858843626E-2</c:v>
                </c:pt>
                <c:pt idx="2207">
                  <c:v>-4.6102674142257341E-2</c:v>
                </c:pt>
                <c:pt idx="2208">
                  <c:v>-4.5375820611316356E-2</c:v>
                </c:pt>
                <c:pt idx="2209">
                  <c:v>-4.440668257006191E-2</c:v>
                </c:pt>
                <c:pt idx="2210">
                  <c:v>-5.0221510817589181E-2</c:v>
                </c:pt>
                <c:pt idx="2211">
                  <c:v>-5.1355393828373078E-2</c:v>
                </c:pt>
                <c:pt idx="2212">
                  <c:v>-4.1983837466925501E-2</c:v>
                </c:pt>
                <c:pt idx="2213">
                  <c:v>-4.1499268446298275E-2</c:v>
                </c:pt>
                <c:pt idx="2214">
                  <c:v>-4.1499268446298275E-2</c:v>
                </c:pt>
                <c:pt idx="2215">
                  <c:v>-4.3679829039120925E-2</c:v>
                </c:pt>
                <c:pt idx="2216">
                  <c:v>-4.5254678356159553E-2</c:v>
                </c:pt>
                <c:pt idx="2217">
                  <c:v>-3.6895862750339216E-2</c:v>
                </c:pt>
                <c:pt idx="2218">
                  <c:v>-3.2050172544066544E-2</c:v>
                </c:pt>
                <c:pt idx="2219">
                  <c:v>-3.3988448626575581E-2</c:v>
                </c:pt>
                <c:pt idx="2220">
                  <c:v>-3.6653578240025603E-2</c:v>
                </c:pt>
                <c:pt idx="2221">
                  <c:v>-3.3261595095634595E-2</c:v>
                </c:pt>
                <c:pt idx="2222">
                  <c:v>-3.7622716281280048E-2</c:v>
                </c:pt>
                <c:pt idx="2223">
                  <c:v>-3.9560992363789238E-2</c:v>
                </c:pt>
                <c:pt idx="2224">
                  <c:v>-3.2050172544066544E-2</c:v>
                </c:pt>
                <c:pt idx="2225">
                  <c:v>-3.0838749992498332E-2</c:v>
                </c:pt>
                <c:pt idx="2226">
                  <c:v>-3.4957586667830179E-2</c:v>
                </c:pt>
                <c:pt idx="2227">
                  <c:v>-3.5199871178143785E-2</c:v>
                </c:pt>
                <c:pt idx="2228">
                  <c:v>-3.9270219085848171E-2</c:v>
                </c:pt>
                <c:pt idx="2229">
                  <c:v>-4.4648967080375523E-2</c:v>
                </c:pt>
                <c:pt idx="2230">
                  <c:v>-4.4891251590689137E-2</c:v>
                </c:pt>
                <c:pt idx="2231">
                  <c:v>-4.4164398059748304E-2</c:v>
                </c:pt>
                <c:pt idx="2232">
                  <c:v>-5.0921703492726157E-2</c:v>
                </c:pt>
                <c:pt idx="2233">
                  <c:v>-5.5309485534175466E-2</c:v>
                </c:pt>
                <c:pt idx="2234">
                  <c:v>-4.8283234735079991E-2</c:v>
                </c:pt>
                <c:pt idx="2235">
                  <c:v>-4.7798665714452772E-2</c:v>
                </c:pt>
                <c:pt idx="2236">
                  <c:v>-4.0530130405043684E-2</c:v>
                </c:pt>
                <c:pt idx="2237">
                  <c:v>-3.8349569812221034E-2</c:v>
                </c:pt>
                <c:pt idx="2238">
                  <c:v>-3.9003716746357955E-2</c:v>
                </c:pt>
                <c:pt idx="2239">
                  <c:v>-3.9318707853475472E-2</c:v>
                </c:pt>
                <c:pt idx="2240">
                  <c:v>-3.9076423343161866E-2</c:v>
                </c:pt>
                <c:pt idx="2241">
                  <c:v>-3.8349569812221034E-2</c:v>
                </c:pt>
                <c:pt idx="2242">
                  <c:v>-3.9076423343161866E-2</c:v>
                </c:pt>
                <c:pt idx="2243">
                  <c:v>-3.9560992363789238E-2</c:v>
                </c:pt>
                <c:pt idx="2244">
                  <c:v>-3.3261595095634595E-2</c:v>
                </c:pt>
                <c:pt idx="2245">
                  <c:v>-3.8834138832848253E-2</c:v>
                </c:pt>
                <c:pt idx="2246">
                  <c:v>-4.7314096693825546E-2</c:v>
                </c:pt>
                <c:pt idx="2247">
                  <c:v>-3.8349569812221034E-2</c:v>
                </c:pt>
                <c:pt idx="2248">
                  <c:v>-4.1741552956611888E-2</c:v>
                </c:pt>
                <c:pt idx="2249">
                  <c:v>-4.7556381204139159E-2</c:v>
                </c:pt>
                <c:pt idx="2250">
                  <c:v>-5.1917502389784612E-2</c:v>
                </c:pt>
                <c:pt idx="2251">
                  <c:v>-5.1917502389784612E-2</c:v>
                </c:pt>
                <c:pt idx="2252">
                  <c:v>-6.1608882802329956E-2</c:v>
                </c:pt>
                <c:pt idx="2253">
                  <c:v>-6.0155175740448139E-2</c:v>
                </c:pt>
                <c:pt idx="2254">
                  <c:v>-5.7247761616684503E-2</c:v>
                </c:pt>
                <c:pt idx="2255">
                  <c:v>-4.8767803755707363E-2</c:v>
                </c:pt>
                <c:pt idx="2256">
                  <c:v>-5.5309485534175466E-2</c:v>
                </c:pt>
                <c:pt idx="2257">
                  <c:v>-6.1124313781702737E-2</c:v>
                </c:pt>
                <c:pt idx="2258">
                  <c:v>-5.9428322209507306E-2</c:v>
                </c:pt>
                <c:pt idx="2259">
                  <c:v>-5.4098062982607262E-2</c:v>
                </c:pt>
                <c:pt idx="2260">
                  <c:v>-4.7071812183511939E-2</c:v>
                </c:pt>
                <c:pt idx="2261">
                  <c:v>-4.7314096693825546E-2</c:v>
                </c:pt>
                <c:pt idx="2262">
                  <c:v>-4.8541027153550527E-2</c:v>
                </c:pt>
                <c:pt idx="2263">
                  <c:v>-4.3934753556767889E-2</c:v>
                </c:pt>
                <c:pt idx="2264">
                  <c:v>-4.7832071448119469E-2</c:v>
                </c:pt>
                <c:pt idx="2265">
                  <c:v>-5.2704316291647034E-2</c:v>
                </c:pt>
                <c:pt idx="2266">
                  <c:v>-6.2692418220878676E-2</c:v>
                </c:pt>
                <c:pt idx="2267">
                  <c:v>-6.1961581494349452E-2</c:v>
                </c:pt>
                <c:pt idx="2268">
                  <c:v>-6.9026336517464523E-2</c:v>
                </c:pt>
                <c:pt idx="2269">
                  <c:v>-8.1206948626283512E-2</c:v>
                </c:pt>
                <c:pt idx="2270">
                  <c:v>-8.8515315891574783E-2</c:v>
                </c:pt>
                <c:pt idx="2271">
                  <c:v>-8.8271703649398431E-2</c:v>
                </c:pt>
                <c:pt idx="2272">
                  <c:v>-8.4617520016752795E-2</c:v>
                </c:pt>
                <c:pt idx="2273">
                  <c:v>-9.4362009703807925E-2</c:v>
                </c:pt>
                <c:pt idx="2274">
                  <c:v>-8.8271703649398431E-2</c:v>
                </c:pt>
                <c:pt idx="2275">
                  <c:v>-0.10370695831872605</c:v>
                </c:pt>
                <c:pt idx="2276">
                  <c:v>-0.10069592800039377</c:v>
                </c:pt>
                <c:pt idx="2277">
                  <c:v>-0.10922235647656714</c:v>
                </c:pt>
                <c:pt idx="2278">
                  <c:v>-0.10776068302350884</c:v>
                </c:pt>
                <c:pt idx="2279">
                  <c:v>-9.4849234188160797E-2</c:v>
                </c:pt>
                <c:pt idx="2280">
                  <c:v>-0.10167037696909935</c:v>
                </c:pt>
                <c:pt idx="2281">
                  <c:v>-9.4118397461631573E-2</c:v>
                </c:pt>
                <c:pt idx="2282">
                  <c:v>-9.8259805578630066E-2</c:v>
                </c:pt>
                <c:pt idx="2283">
                  <c:v>-9.4605621945984278E-2</c:v>
                </c:pt>
                <c:pt idx="2284">
                  <c:v>-8.2425009837165289E-2</c:v>
                </c:pt>
                <c:pt idx="2285">
                  <c:v>-8.2425009837165289E-2</c:v>
                </c:pt>
                <c:pt idx="2286">
                  <c:v>-9.3631172977278868E-2</c:v>
                </c:pt>
                <c:pt idx="2287">
                  <c:v>-8.948976486028036E-2</c:v>
                </c:pt>
                <c:pt idx="2288">
                  <c:v>-8.7540866922869373E-2</c:v>
                </c:pt>
                <c:pt idx="2289">
                  <c:v>-9.7041744367748137E-2</c:v>
                </c:pt>
                <c:pt idx="2290">
                  <c:v>-0.10386288714868686</c:v>
                </c:pt>
                <c:pt idx="2291">
                  <c:v>-0.10654262181262691</c:v>
                </c:pt>
                <c:pt idx="2292">
                  <c:v>-0.10678623405480328</c:v>
                </c:pt>
                <c:pt idx="2293">
                  <c:v>-0.11287654010921278</c:v>
                </c:pt>
                <c:pt idx="2294">
                  <c:v>-0.10532456060174514</c:v>
                </c:pt>
                <c:pt idx="2295">
                  <c:v>-9.5823683156866207E-2</c:v>
                </c:pt>
                <c:pt idx="2296">
                  <c:v>-8.6566417954163796E-2</c:v>
                </c:pt>
                <c:pt idx="2297">
                  <c:v>-8.8515315891574783E-2</c:v>
                </c:pt>
                <c:pt idx="2298">
                  <c:v>-8.9002540375927655E-2</c:v>
                </c:pt>
                <c:pt idx="2299">
                  <c:v>-8.0719724141930654E-2</c:v>
                </c:pt>
                <c:pt idx="2300">
                  <c:v>-8.8271703649398431E-2</c:v>
                </c:pt>
                <c:pt idx="2301">
                  <c:v>-8.7053642438516654E-2</c:v>
                </c:pt>
                <c:pt idx="2302">
                  <c:v>-8.0719724141930654E-2</c:v>
                </c:pt>
                <c:pt idx="2303">
                  <c:v>-8.2425009837165289E-2</c:v>
                </c:pt>
                <c:pt idx="2304">
                  <c:v>-8.4373907774576443E-2</c:v>
                </c:pt>
                <c:pt idx="2305">
                  <c:v>-7.1949683423581101E-2</c:v>
                </c:pt>
                <c:pt idx="2306">
                  <c:v>-6.8295499790935299E-2</c:v>
                </c:pt>
                <c:pt idx="2307">
                  <c:v>-6.3179642705231381E-2</c:v>
                </c:pt>
                <c:pt idx="2308">
                  <c:v>-5.9769071314762105E-2</c:v>
                </c:pt>
                <c:pt idx="2309">
                  <c:v>-5.9769071314762105E-2</c:v>
                </c:pt>
                <c:pt idx="2310">
                  <c:v>-6.5615765126995088E-2</c:v>
                </c:pt>
                <c:pt idx="2311">
                  <c:v>-6.3910479431760453E-2</c:v>
                </c:pt>
                <c:pt idx="2312">
                  <c:v>-6.4154091673936806E-2</c:v>
                </c:pt>
                <c:pt idx="2313">
                  <c:v>-5.197347956511781E-2</c:v>
                </c:pt>
                <c:pt idx="2314">
                  <c:v>-5.2704316291647034E-2</c:v>
                </c:pt>
                <c:pt idx="2315">
                  <c:v>-5.7089336650821887E-2</c:v>
                </c:pt>
                <c:pt idx="2316">
                  <c:v>-5.1486255080765105E-2</c:v>
                </c:pt>
                <c:pt idx="2317">
                  <c:v>-4.4421500057650186E-2</c:v>
                </c:pt>
                <c:pt idx="2318">
                  <c:v>-4.2716214362415392E-2</c:v>
                </c:pt>
                <c:pt idx="2319">
                  <c:v>-4.2716214362415392E-2</c:v>
                </c:pt>
                <c:pt idx="2320">
                  <c:v>-4.3447051088944609E-2</c:v>
                </c:pt>
                <c:pt idx="2321">
                  <c:v>-4.8319295932472174E-2</c:v>
                </c:pt>
                <c:pt idx="2322">
                  <c:v>-5.075541835423604E-2</c:v>
                </c:pt>
                <c:pt idx="2323">
                  <c:v>-4.9050132659001398E-2</c:v>
                </c:pt>
                <c:pt idx="2324">
                  <c:v>-4.101092866718075E-2</c:v>
                </c:pt>
                <c:pt idx="2325">
                  <c:v>-3.7600357276711467E-2</c:v>
                </c:pt>
                <c:pt idx="2326">
                  <c:v>-3.8818418487593404E-2</c:v>
                </c:pt>
                <c:pt idx="2327">
                  <c:v>-4.0767316425004398E-2</c:v>
                </c:pt>
                <c:pt idx="2328">
                  <c:v>-4.1461613970670858E-2</c:v>
                </c:pt>
                <c:pt idx="2329">
                  <c:v>-4.9992822281550067E-2</c:v>
                </c:pt>
                <c:pt idx="2330">
                  <c:v>-4.241120779890574E-2</c:v>
                </c:pt>
                <c:pt idx="2331">
                  <c:v>-4.9503685863314925E-2</c:v>
                </c:pt>
                <c:pt idx="2332">
                  <c:v>-4.4612321680963803E-2</c:v>
                </c:pt>
                <c:pt idx="2333">
                  <c:v>-4.5346026308316439E-2</c:v>
                </c:pt>
                <c:pt idx="2334">
                  <c:v>-3.7275275407437122E-2</c:v>
                </c:pt>
                <c:pt idx="2335">
                  <c:v>-2.9363480565165558E-2</c:v>
                </c:pt>
                <c:pt idx="2336">
                  <c:v>-2.9938229133910445E-2</c:v>
                </c:pt>
                <c:pt idx="2337">
                  <c:v>-2.9693660924792798E-2</c:v>
                </c:pt>
                <c:pt idx="2338">
                  <c:v>-2.5291433160676821E-2</c:v>
                </c:pt>
                <c:pt idx="2339">
                  <c:v>-1.9421796141855571E-2</c:v>
                </c:pt>
                <c:pt idx="2340">
                  <c:v>-1.9421796141855571E-2</c:v>
                </c:pt>
                <c:pt idx="2341">
                  <c:v>-2.4068592115089042E-2</c:v>
                </c:pt>
                <c:pt idx="2342">
                  <c:v>-2.3090319278618911E-2</c:v>
                </c:pt>
                <c:pt idx="2343">
                  <c:v>-2.6758842415382251E-2</c:v>
                </c:pt>
                <c:pt idx="2344">
                  <c:v>-2.4802296742441679E-2</c:v>
                </c:pt>
                <c:pt idx="2345">
                  <c:v>-2.2601182860383769E-2</c:v>
                </c:pt>
                <c:pt idx="2346">
                  <c:v>-2.8226251670087524E-2</c:v>
                </c:pt>
                <c:pt idx="2347">
                  <c:v>-3.0916501970380577E-2</c:v>
                </c:pt>
                <c:pt idx="2348">
                  <c:v>-2.6758842415382251E-2</c:v>
                </c:pt>
                <c:pt idx="2349">
                  <c:v>-3.385132047979128E-2</c:v>
                </c:pt>
                <c:pt idx="2350">
                  <c:v>-3.9720957498612687E-2</c:v>
                </c:pt>
                <c:pt idx="2351">
                  <c:v>-3.9965525707730175E-2</c:v>
                </c:pt>
                <c:pt idx="2352">
                  <c:v>-3.8008980034789759E-2</c:v>
                </c:pt>
                <c:pt idx="2353">
                  <c:v>-3.8253548243907254E-2</c:v>
                </c:pt>
                <c:pt idx="2354">
                  <c:v>-3.0671933761263082E-2</c:v>
                </c:pt>
                <c:pt idx="2355">
                  <c:v>-3.3606752270673786E-2</c:v>
                </c:pt>
                <c:pt idx="2356">
                  <c:v>-3.413258719759505E-2</c:v>
                </c:pt>
                <c:pt idx="2357">
                  <c:v>-3.9965525707730175E-2</c:v>
                </c:pt>
                <c:pt idx="2358">
                  <c:v>-3.4585025107143917E-2</c:v>
                </c:pt>
                <c:pt idx="2359">
                  <c:v>-3.898725287126005E-2</c:v>
                </c:pt>
                <c:pt idx="2360">
                  <c:v>-4.2900344217140882E-2</c:v>
                </c:pt>
                <c:pt idx="2361">
                  <c:v>-4.3389480635376024E-2</c:v>
                </c:pt>
                <c:pt idx="2362">
                  <c:v>-3.9231821080377538E-2</c:v>
                </c:pt>
                <c:pt idx="2363">
                  <c:v>-3.9965525707730175E-2</c:v>
                </c:pt>
                <c:pt idx="2364">
                  <c:v>-3.2628479434203501E-2</c:v>
                </c:pt>
                <c:pt idx="2365">
                  <c:v>-2.7492547042734888E-2</c:v>
                </c:pt>
                <c:pt idx="2366">
                  <c:v>-2.7247978833617237E-2</c:v>
                </c:pt>
                <c:pt idx="2367">
                  <c:v>-2.5780569578911963E-2</c:v>
                </c:pt>
                <c:pt idx="2368">
                  <c:v>-2.5536001369794468E-2</c:v>
                </c:pt>
                <c:pt idx="2369">
                  <c:v>-2.6025137788029458E-2</c:v>
                </c:pt>
                <c:pt idx="2370">
                  <c:v>-2.3334887487736405E-2</c:v>
                </c:pt>
                <c:pt idx="2371">
                  <c:v>-2.0644637187443353E-2</c:v>
                </c:pt>
                <c:pt idx="2372">
                  <c:v>-1.8198955096267792E-2</c:v>
                </c:pt>
                <c:pt idx="2373">
                  <c:v>-1.4285863750386804E-2</c:v>
                </c:pt>
                <c:pt idx="2374">
                  <c:v>-1.2573886286563881E-2</c:v>
                </c:pt>
                <c:pt idx="2375">
                  <c:v>-1.4530431959504453E-2</c:v>
                </c:pt>
                <c:pt idx="2376">
                  <c:v>-2.5046864951559326E-2</c:v>
                </c:pt>
                <c:pt idx="2377">
                  <c:v>-3.165020659773337E-2</c:v>
                </c:pt>
                <c:pt idx="2378">
                  <c:v>-3.6297002570966838E-2</c:v>
                </c:pt>
                <c:pt idx="2379">
                  <c:v>-3.5074161525379059E-2</c:v>
                </c:pt>
                <c:pt idx="2380">
                  <c:v>-3.2139343015968359E-2</c:v>
                </c:pt>
                <c:pt idx="2381">
                  <c:v>-3.2139343015968359E-2</c:v>
                </c:pt>
                <c:pt idx="2382">
                  <c:v>-2.431316032420669E-2</c:v>
                </c:pt>
                <c:pt idx="2383">
                  <c:v>-2.2356614651266118E-2</c:v>
                </c:pt>
                <c:pt idx="2384">
                  <c:v>-2.431316032420669E-2</c:v>
                </c:pt>
                <c:pt idx="2385">
                  <c:v>-1.2084749868328894E-2</c:v>
                </c:pt>
                <c:pt idx="2386">
                  <c:v>-4.3144912426258376E-2</c:v>
                </c:pt>
                <c:pt idx="2387">
                  <c:v>-5.2193936163607978E-2</c:v>
                </c:pt>
                <c:pt idx="2388">
                  <c:v>-3.9965525707730175E-2</c:v>
                </c:pt>
                <c:pt idx="2389">
                  <c:v>-2.9204524506557809E-2</c:v>
                </c:pt>
                <c:pt idx="2390">
                  <c:v>-2.0889205396560844E-2</c:v>
                </c:pt>
                <c:pt idx="2391">
                  <c:v>-1.7465250468914999E-2</c:v>
                </c:pt>
                <c:pt idx="2392">
                  <c:v>-2.431316032420669E-2</c:v>
                </c:pt>
                <c:pt idx="2393">
                  <c:v>-2.2295485876305463E-2</c:v>
                </c:pt>
                <c:pt idx="2394">
                  <c:v>-2.4508071361657505E-2</c:v>
                </c:pt>
                <c:pt idx="2395">
                  <c:v>-1.4402385498661283E-2</c:v>
                </c:pt>
                <c:pt idx="2396">
                  <c:v>-8.4868620666635041E-3</c:v>
                </c:pt>
                <c:pt idx="2397">
                  <c:v>-3.0642989206655807E-3</c:v>
                </c:pt>
                <c:pt idx="2398">
                  <c:v>-3.0642989206655807E-3</c:v>
                </c:pt>
                <c:pt idx="2399">
                  <c:v>-1.5854180626660205E-3</c:v>
                </c:pt>
                <c:pt idx="2400">
                  <c:v>-3.0642989206655807E-3</c:v>
                </c:pt>
                <c:pt idx="2401">
                  <c:v>-2.3248584916658005E-3</c:v>
                </c:pt>
                <c:pt idx="2402">
                  <c:v>-4.5431797786649863E-3</c:v>
                </c:pt>
                <c:pt idx="2403">
                  <c:v>-1.5854180626660205E-3</c:v>
                </c:pt>
                <c:pt idx="2404">
                  <c:v>-2.8178187776656538E-3</c:v>
                </c:pt>
                <c:pt idx="2405">
                  <c:v>-1.3389379196660936E-3</c:v>
                </c:pt>
                <c:pt idx="2406">
                  <c:v>-2.3248584916658005E-3</c:v>
                </c:pt>
                <c:pt idx="2407">
                  <c:v>-5.9949749066646801E-4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-3.1810587258143722E-3</c:v>
                </c:pt>
                <c:pt idx="2412">
                  <c:v>-8.8090857022552673E-3</c:v>
                </c:pt>
                <c:pt idx="2413">
                  <c:v>-8.8090857022552673E-3</c:v>
                </c:pt>
                <c:pt idx="2414">
                  <c:v>-5.3833301513782272E-3</c:v>
                </c:pt>
                <c:pt idx="2415">
                  <c:v>-1.7128777754385198E-3</c:v>
                </c:pt>
                <c:pt idx="2416">
                  <c:v>-9.78787300250517E-4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-9.7330948819468477E-4</c:v>
                </c:pt>
                <c:pt idx="2421">
                  <c:v>0</c:v>
                </c:pt>
                <c:pt idx="2422">
                  <c:v>-2.4297264068383201E-3</c:v>
                </c:pt>
                <c:pt idx="2423">
                  <c:v>-1.9437811254706258E-3</c:v>
                </c:pt>
                <c:pt idx="2424">
                  <c:v>0</c:v>
                </c:pt>
                <c:pt idx="2425">
                  <c:v>-2.4273672714947097E-3</c:v>
                </c:pt>
                <c:pt idx="2426">
                  <c:v>-4.12652436154122E-3</c:v>
                </c:pt>
                <c:pt idx="2427">
                  <c:v>-2.4273672714947097E-3</c:v>
                </c:pt>
                <c:pt idx="2428">
                  <c:v>-3.1555774529432143E-3</c:v>
                </c:pt>
                <c:pt idx="2429">
                  <c:v>-4.854734542989572E-3</c:v>
                </c:pt>
                <c:pt idx="2430">
                  <c:v>-7.2821018144844339E-3</c:v>
                </c:pt>
                <c:pt idx="2431">
                  <c:v>-3.641050907242217E-3</c:v>
                </c:pt>
                <c:pt idx="2432">
                  <c:v>-4.3692610886905689E-3</c:v>
                </c:pt>
                <c:pt idx="2433">
                  <c:v>-7.2821018144844339E-3</c:v>
                </c:pt>
                <c:pt idx="2434">
                  <c:v>-5.0974712701390736E-3</c:v>
                </c:pt>
                <c:pt idx="2435">
                  <c:v>-2.4273672714934921E-4</c:v>
                </c:pt>
                <c:pt idx="2436">
                  <c:v>0</c:v>
                </c:pt>
                <c:pt idx="2437">
                  <c:v>0</c:v>
                </c:pt>
                <c:pt idx="2438">
                  <c:v>-4.8289469618058058E-3</c:v>
                </c:pt>
                <c:pt idx="2439">
                  <c:v>-1.9557235195313376E-2</c:v>
                </c:pt>
                <c:pt idx="2440">
                  <c:v>-1.327960414496589E-2</c:v>
                </c:pt>
                <c:pt idx="2441">
                  <c:v>-2.4144734809028727E-2</c:v>
                </c:pt>
                <c:pt idx="2442">
                  <c:v>-2.6559208289931628E-2</c:v>
                </c:pt>
                <c:pt idx="2443">
                  <c:v>-1.7867103758681238E-2</c:v>
                </c:pt>
                <c:pt idx="2444">
                  <c:v>-2.3178945416667655E-2</c:v>
                </c:pt>
                <c:pt idx="2445">
                  <c:v>-2.0523024587674448E-2</c:v>
                </c:pt>
                <c:pt idx="2446">
                  <c:v>-1.8591445802952154E-2</c:v>
                </c:pt>
                <c:pt idx="2447">
                  <c:v>-8.9335518793406954E-3</c:v>
                </c:pt>
                <c:pt idx="2448">
                  <c:v>-3.6217102213542784E-3</c:v>
                </c:pt>
                <c:pt idx="2449">
                  <c:v>-8.9335518793406954E-3</c:v>
                </c:pt>
                <c:pt idx="2450">
                  <c:v>-1.327960414496589E-2</c:v>
                </c:pt>
                <c:pt idx="2451">
                  <c:v>-7.9677624869794739E-3</c:v>
                </c:pt>
                <c:pt idx="2452">
                  <c:v>-4.346052265625195E-3</c:v>
                </c:pt>
                <c:pt idx="2453">
                  <c:v>-1.0140788619792071E-2</c:v>
                </c:pt>
                <c:pt idx="2454">
                  <c:v>-6.2776310503474871E-3</c:v>
                </c:pt>
                <c:pt idx="2455">
                  <c:v>-8.2092098350697792E-3</c:v>
                </c:pt>
                <c:pt idx="2456">
                  <c:v>-1.1584374272627568E-2</c:v>
                </c:pt>
                <c:pt idx="2457">
                  <c:v>-9.1790571660543604E-3</c:v>
                </c:pt>
                <c:pt idx="2458">
                  <c:v>-1.1359574877863954E-2</c:v>
                </c:pt>
                <c:pt idx="2459">
                  <c:v>-1.2570973606646926E-2</c:v>
                </c:pt>
                <c:pt idx="2460">
                  <c:v>-1.1117295132107298E-2</c:v>
                </c:pt>
                <c:pt idx="2461">
                  <c:v>-1.935480648783236E-2</c:v>
                </c:pt>
                <c:pt idx="2462">
                  <c:v>-1.9112526742075708E-2</c:v>
                </c:pt>
                <c:pt idx="2463">
                  <c:v>-2.1535324199641805E-2</c:v>
                </c:pt>
                <c:pt idx="2464">
                  <c:v>-2.3473562165694892E-2</c:v>
                </c:pt>
                <c:pt idx="2465">
                  <c:v>-2.2262163436911769E-2</c:v>
                </c:pt>
                <c:pt idx="2466">
                  <c:v>-1.8143407759049237E-2</c:v>
                </c:pt>
                <c:pt idx="2467">
                  <c:v>-1.5962890047239643E-2</c:v>
                </c:pt>
                <c:pt idx="2468">
                  <c:v>-1.717428877602277E-2</c:v>
                </c:pt>
                <c:pt idx="2469">
                  <c:v>-1.6689729284509458E-2</c:v>
                </c:pt>
                <c:pt idx="2470">
                  <c:v>-1.523605080996983E-2</c:v>
                </c:pt>
                <c:pt idx="2471">
                  <c:v>-1.5720610301482987E-2</c:v>
                </c:pt>
                <c:pt idx="2472">
                  <c:v>-1.9112526742075708E-2</c:v>
                </c:pt>
                <c:pt idx="2473">
                  <c:v>-2.3231282419938236E-2</c:v>
                </c:pt>
                <c:pt idx="2474">
                  <c:v>-2.2989002674181584E-2</c:v>
                </c:pt>
                <c:pt idx="2475">
                  <c:v>-2.2019883691155113E-2</c:v>
                </c:pt>
                <c:pt idx="2476">
                  <c:v>-2.5896359623260989E-2</c:v>
                </c:pt>
                <c:pt idx="2477">
                  <c:v>-2.9772835555366865E-2</c:v>
                </c:pt>
                <c:pt idx="2478">
                  <c:v>-3.2922472250202929E-2</c:v>
                </c:pt>
                <c:pt idx="2479">
                  <c:v>-3.4133870978986049E-2</c:v>
                </c:pt>
                <c:pt idx="2480">
                  <c:v>-2.3231282419938236E-2</c:v>
                </c:pt>
                <c:pt idx="2481">
                  <c:v>-2.3473562165694892E-2</c:v>
                </c:pt>
                <c:pt idx="2482">
                  <c:v>-2.3473562165694892E-2</c:v>
                </c:pt>
                <c:pt idx="2483">
                  <c:v>-2.8076877335070582E-2</c:v>
                </c:pt>
                <c:pt idx="2484">
                  <c:v>-3.0741954538393335E-2</c:v>
                </c:pt>
                <c:pt idx="2485">
                  <c:v>-3.1711073521419803E-2</c:v>
                </c:pt>
                <c:pt idx="2486">
                  <c:v>-2.7350038097800768E-2</c:v>
                </c:pt>
                <c:pt idx="2487">
                  <c:v>-2.8319157080827238E-2</c:v>
                </c:pt>
                <c:pt idx="2488">
                  <c:v>-2.7107758352044115E-2</c:v>
                </c:pt>
                <c:pt idx="2489">
                  <c:v>-3.1953353267176458E-2</c:v>
                </c:pt>
                <c:pt idx="2490">
                  <c:v>-2.7107758352044115E-2</c:v>
                </c:pt>
                <c:pt idx="2491">
                  <c:v>-2.2504443182668425E-2</c:v>
                </c:pt>
                <c:pt idx="2492">
                  <c:v>-2.6138639369017645E-2</c:v>
                </c:pt>
                <c:pt idx="2493">
                  <c:v>-2.3958121657208051E-2</c:v>
                </c:pt>
                <c:pt idx="2494">
                  <c:v>-2.4200401402964707E-2</c:v>
                </c:pt>
                <c:pt idx="2495">
                  <c:v>-2.2746722928424928E-2</c:v>
                </c:pt>
                <c:pt idx="2496">
                  <c:v>-2.541180013174783E-2</c:v>
                </c:pt>
                <c:pt idx="2497">
                  <c:v>-2.7350038097800768E-2</c:v>
                </c:pt>
                <c:pt idx="2498">
                  <c:v>-2.541180013174783E-2</c:v>
                </c:pt>
                <c:pt idx="2499">
                  <c:v>-2.2746722928424928E-2</c:v>
                </c:pt>
                <c:pt idx="2500">
                  <c:v>-1.8870246996319052E-2</c:v>
                </c:pt>
                <c:pt idx="2501">
                  <c:v>-1.0148176149080829E-2</c:v>
                </c:pt>
                <c:pt idx="2502">
                  <c:v>-9.9058964033241752E-3</c:v>
                </c:pt>
                <c:pt idx="2503">
                  <c:v>-8.6944976745410504E-3</c:v>
                </c:pt>
                <c:pt idx="2504">
                  <c:v>-1.0875015386350644E-2</c:v>
                </c:pt>
                <c:pt idx="2505">
                  <c:v>-5.3025812339484845E-3</c:v>
                </c:pt>
                <c:pt idx="2506">
                  <c:v>-1.4024652081186705E-2</c:v>
                </c:pt>
                <c:pt idx="2507">
                  <c:v>-1.4509211572699864E-2</c:v>
                </c:pt>
                <c:pt idx="2508">
                  <c:v>-1.4266931826943361E-2</c:v>
                </c:pt>
                <c:pt idx="2509">
                  <c:v>-1.2570973606646926E-2</c:v>
                </c:pt>
                <c:pt idx="2510">
                  <c:v>-1.1359574877863954E-2</c:v>
                </c:pt>
                <c:pt idx="2511">
                  <c:v>-1.1117295132107298E-2</c:v>
                </c:pt>
                <c:pt idx="2512">
                  <c:v>-1.4024652081186705E-2</c:v>
                </c:pt>
                <c:pt idx="2513">
                  <c:v>-1.1844134369377113E-2</c:v>
                </c:pt>
                <c:pt idx="2514">
                  <c:v>-1.2570973606646926E-2</c:v>
                </c:pt>
                <c:pt idx="2515">
                  <c:v>-1.2725071224626676E-2</c:v>
                </c:pt>
                <c:pt idx="2516">
                  <c:v>-1.1755952241600056E-2</c:v>
                </c:pt>
                <c:pt idx="2517">
                  <c:v>-1.004834045397518E-2</c:v>
                </c:pt>
                <c:pt idx="2518">
                  <c:v>-7.3649505019930377E-3</c:v>
                </c:pt>
                <c:pt idx="2519">
                  <c:v>-1.7542260569395501E-3</c:v>
                </c:pt>
                <c:pt idx="2520">
                  <c:v>0</c:v>
                </c:pt>
                <c:pt idx="2521">
                  <c:v>-2.6756820605579497E-3</c:v>
                </c:pt>
                <c:pt idx="2522">
                  <c:v>-4.1351450026804269E-3</c:v>
                </c:pt>
                <c:pt idx="2523">
                  <c:v>-2.432438236870795E-3</c:v>
                </c:pt>
                <c:pt idx="2524">
                  <c:v>0</c:v>
                </c:pt>
                <c:pt idx="2525">
                  <c:v>-1.7022926936256489E-3</c:v>
                </c:pt>
                <c:pt idx="2526">
                  <c:v>0</c:v>
                </c:pt>
                <c:pt idx="2527">
                  <c:v>-4.8625109222426966E-4</c:v>
                </c:pt>
                <c:pt idx="2528">
                  <c:v>-3.4037576455700387E-3</c:v>
                </c:pt>
                <c:pt idx="2529">
                  <c:v>-6.8075152911399265E-3</c:v>
                </c:pt>
                <c:pt idx="2530">
                  <c:v>-4.1331342839063673E-3</c:v>
                </c:pt>
                <c:pt idx="2531">
                  <c:v>-1.4587532766728089E-3</c:v>
                </c:pt>
                <c:pt idx="2532">
                  <c:v>0</c:v>
                </c:pt>
                <c:pt idx="2533">
                  <c:v>0</c:v>
                </c:pt>
                <c:pt idx="2534">
                  <c:v>-1.6928243084267888E-3</c:v>
                </c:pt>
                <c:pt idx="2535">
                  <c:v>-2.1764883965487499E-3</c:v>
                </c:pt>
                <c:pt idx="2536">
                  <c:v>-6.2876331455854941E-3</c:v>
                </c:pt>
                <c:pt idx="2537">
                  <c:v>-5.803969057463533E-3</c:v>
                </c:pt>
                <c:pt idx="2538">
                  <c:v>-3.8693127049756891E-3</c:v>
                </c:pt>
                <c:pt idx="2539">
                  <c:v>-3.385648616853728E-3</c:v>
                </c:pt>
                <c:pt idx="2540">
                  <c:v>0</c:v>
                </c:pt>
                <c:pt idx="2541">
                  <c:v>-9.6732817624392228E-4</c:v>
                </c:pt>
                <c:pt idx="2542">
                  <c:v>-1.2091602203048277E-3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-4.7538669904716261E-4</c:v>
                </c:pt>
                <c:pt idx="2553">
                  <c:v>-2.3769334952365506E-4</c:v>
                </c:pt>
                <c:pt idx="2554">
                  <c:v>0</c:v>
                </c:pt>
                <c:pt idx="2555">
                  <c:v>0</c:v>
                </c:pt>
                <c:pt idx="2556">
                  <c:v>-1.6638534466651429E-3</c:v>
                </c:pt>
                <c:pt idx="2557">
                  <c:v>0</c:v>
                </c:pt>
                <c:pt idx="2558">
                  <c:v>-5.6763067608609384E-3</c:v>
                </c:pt>
                <c:pt idx="2559">
                  <c:v>-3.0746661621330021E-3</c:v>
                </c:pt>
                <c:pt idx="2560">
                  <c:v>-5.4397939791583317E-3</c:v>
                </c:pt>
                <c:pt idx="2561">
                  <c:v>-8.5144601412913343E-3</c:v>
                </c:pt>
                <c:pt idx="2562">
                  <c:v>-1.1910781668942959E-2</c:v>
                </c:pt>
                <c:pt idx="2563">
                  <c:v>-1.1825639085126795E-2</c:v>
                </c:pt>
                <c:pt idx="2564">
                  <c:v>-8.5144601412913343E-3</c:v>
                </c:pt>
                <c:pt idx="2565">
                  <c:v>-8.2779473595888733E-3</c:v>
                </c:pt>
                <c:pt idx="2566">
                  <c:v>-9.2239984863990068E-3</c:v>
                </c:pt>
                <c:pt idx="2567">
                  <c:v>0</c:v>
                </c:pt>
                <c:pt idx="2568">
                  <c:v>-9.4582742653447169E-4</c:v>
                </c:pt>
                <c:pt idx="2569">
                  <c:v>0</c:v>
                </c:pt>
                <c:pt idx="2570">
                  <c:v>-6.8679078596036824E-4</c:v>
                </c:pt>
                <c:pt idx="2571">
                  <c:v>-5.1922289408653614E-3</c:v>
                </c:pt>
                <c:pt idx="2572">
                  <c:v>-4.01217690885058E-3</c:v>
                </c:pt>
                <c:pt idx="2573">
                  <c:v>-4.2481873152534775E-3</c:v>
                </c:pt>
                <c:pt idx="2574">
                  <c:v>-2.8321248768356519E-3</c:v>
                </c:pt>
                <c:pt idx="2575">
                  <c:v>-3.3041456896415939E-3</c:v>
                </c:pt>
                <c:pt idx="2576">
                  <c:v>0</c:v>
                </c:pt>
                <c:pt idx="2577">
                  <c:v>0</c:v>
                </c:pt>
                <c:pt idx="2578">
                  <c:v>-7.0653048229262839E-4</c:v>
                </c:pt>
                <c:pt idx="2579">
                  <c:v>-1.6485711253493688E-3</c:v>
                </c:pt>
                <c:pt idx="2580">
                  <c:v>-1.6485711253493688E-3</c:v>
                </c:pt>
                <c:pt idx="2581">
                  <c:v>-1.3518353544397491E-3</c:v>
                </c:pt>
                <c:pt idx="2582">
                  <c:v>-4.430544316769129E-3</c:v>
                </c:pt>
                <c:pt idx="2583">
                  <c:v>-2.3032682773138236E-3</c:v>
                </c:pt>
                <c:pt idx="2584">
                  <c:v>-3.4850882992334374E-3</c:v>
                </c:pt>
                <c:pt idx="2585">
                  <c:v>-4.430544316769129E-3</c:v>
                </c:pt>
                <c:pt idx="2586">
                  <c:v>-3.7214523036173605E-3</c:v>
                </c:pt>
                <c:pt idx="2587">
                  <c:v>-2.0669042729297544E-3</c:v>
                </c:pt>
                <c:pt idx="2588">
                  <c:v>-7.2669123693763485E-3</c:v>
                </c:pt>
                <c:pt idx="2589">
                  <c:v>-1.1214482553940633E-3</c:v>
                </c:pt>
                <c:pt idx="2590">
                  <c:v>-2.5396322816977463E-3</c:v>
                </c:pt>
                <c:pt idx="2591">
                  <c:v>-4.9032723255369743E-3</c:v>
                </c:pt>
                <c:pt idx="2592">
                  <c:v>-4.1235624224229492E-4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-4.6696044028433459E-4</c:v>
                </c:pt>
                <c:pt idx="2597">
                  <c:v>0</c:v>
                </c:pt>
                <c:pt idx="2598">
                  <c:v>-7.0011373500869739E-4</c:v>
                </c:pt>
                <c:pt idx="2599">
                  <c:v>-2.3337124500285103E-4</c:v>
                </c:pt>
                <c:pt idx="2600">
                  <c:v>0</c:v>
                </c:pt>
                <c:pt idx="2601">
                  <c:v>-6.9880907944942978E-4</c:v>
                </c:pt>
                <c:pt idx="2602">
                  <c:v>-1.8634908785318128E-3</c:v>
                </c:pt>
                <c:pt idx="2603">
                  <c:v>0</c:v>
                </c:pt>
                <c:pt idx="2604">
                  <c:v>-1.8557101558973508E-3</c:v>
                </c:pt>
                <c:pt idx="2605">
                  <c:v>-2.3196376948716527E-3</c:v>
                </c:pt>
                <c:pt idx="2606">
                  <c:v>-6.9589130846159624E-4</c:v>
                </c:pt>
                <c:pt idx="2607">
                  <c:v>-2.7835652338459548E-3</c:v>
                </c:pt>
                <c:pt idx="2608">
                  <c:v>-4.6392753897430187E-4</c:v>
                </c:pt>
                <c:pt idx="2609">
                  <c:v>0</c:v>
                </c:pt>
                <c:pt idx="2610">
                  <c:v>0</c:v>
                </c:pt>
                <c:pt idx="2611">
                  <c:v>-7.8485360663344585E-3</c:v>
                </c:pt>
                <c:pt idx="2612">
                  <c:v>-8.5410539545405575E-3</c:v>
                </c:pt>
                <c:pt idx="2613">
                  <c:v>-1.3850357764119128E-3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-9.2017100985209549E-4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-1.8248100000441585E-3</c:v>
                </c:pt>
                <c:pt idx="2624">
                  <c:v>-2.0529112500496608E-3</c:v>
                </c:pt>
                <c:pt idx="2625">
                  <c:v>-1.5967087500386565E-3</c:v>
                </c:pt>
                <c:pt idx="2626">
                  <c:v>-9.1240500002214985E-4</c:v>
                </c:pt>
                <c:pt idx="2627">
                  <c:v>-2.7372150000661674E-3</c:v>
                </c:pt>
                <c:pt idx="2628">
                  <c:v>-4.5620250001103257E-3</c:v>
                </c:pt>
                <c:pt idx="2629">
                  <c:v>-1.8248100000441585E-3</c:v>
                </c:pt>
                <c:pt idx="2630">
                  <c:v>0</c:v>
                </c:pt>
                <c:pt idx="2631">
                  <c:v>-4.5599447419191509E-3</c:v>
                </c:pt>
                <c:pt idx="2632">
                  <c:v>-3.4199585564394334E-3</c:v>
                </c:pt>
                <c:pt idx="2633">
                  <c:v>0</c:v>
                </c:pt>
                <c:pt idx="2634">
                  <c:v>-4.0974108792091769E-3</c:v>
                </c:pt>
                <c:pt idx="2635">
                  <c:v>-5.6908484433461646E-3</c:v>
                </c:pt>
                <c:pt idx="2636">
                  <c:v>-4.0974108792091769E-3</c:v>
                </c:pt>
                <c:pt idx="2637">
                  <c:v>-3.8697769414753414E-3</c:v>
                </c:pt>
                <c:pt idx="2638">
                  <c:v>-2.5039733150723294E-3</c:v>
                </c:pt>
                <c:pt idx="2639">
                  <c:v>-7.7395538829506828E-3</c:v>
                </c:pt>
                <c:pt idx="2640">
                  <c:v>-4.5526787546767067E-4</c:v>
                </c:pt>
                <c:pt idx="2641">
                  <c:v>-8.1948217584184944E-3</c:v>
                </c:pt>
                <c:pt idx="2642">
                  <c:v>-7.2842860074830125E-3</c:v>
                </c:pt>
                <c:pt idx="2643">
                  <c:v>-7.056652069749177E-3</c:v>
                </c:pt>
                <c:pt idx="2644">
                  <c:v>-6.1461163188138357E-3</c:v>
                </c:pt>
                <c:pt idx="2645">
                  <c:v>-1.1377585351480365E-2</c:v>
                </c:pt>
                <c:pt idx="2646">
                  <c:v>-9.7775693310043436E-3</c:v>
                </c:pt>
                <c:pt idx="2647">
                  <c:v>-7.7140623646367226E-3</c:v>
                </c:pt>
                <c:pt idx="2648">
                  <c:v>-8.1726194682740505E-3</c:v>
                </c:pt>
                <c:pt idx="2649">
                  <c:v>-1.4787015462229666E-4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-1.1345941786414225E-3</c:v>
                </c:pt>
                <c:pt idx="2657">
                  <c:v>-1.3615130143698184E-3</c:v>
                </c:pt>
                <c:pt idx="2658">
                  <c:v>0</c:v>
                </c:pt>
                <c:pt idx="2659">
                  <c:v>0</c:v>
                </c:pt>
                <c:pt idx="2660">
                  <c:v>-2.7174762099003297E-3</c:v>
                </c:pt>
                <c:pt idx="2661">
                  <c:v>-1.5851944557751692E-3</c:v>
                </c:pt>
                <c:pt idx="2662">
                  <c:v>-6.7936905247501292E-4</c:v>
                </c:pt>
                <c:pt idx="2663">
                  <c:v>0</c:v>
                </c:pt>
                <c:pt idx="2664">
                  <c:v>0</c:v>
                </c:pt>
                <c:pt idx="2665">
                  <c:v>-2.2599574727493556E-4</c:v>
                </c:pt>
                <c:pt idx="2666">
                  <c:v>0</c:v>
                </c:pt>
                <c:pt idx="2667">
                  <c:v>-2.2594468473706561E-4</c:v>
                </c:pt>
                <c:pt idx="2668">
                  <c:v>-2.9372809015821301E-3</c:v>
                </c:pt>
                <c:pt idx="2669">
                  <c:v>-3.6151149557934661E-3</c:v>
                </c:pt>
                <c:pt idx="2670">
                  <c:v>-1.3330736399488397E-2</c:v>
                </c:pt>
                <c:pt idx="2671">
                  <c:v>-1.220101297580293E-2</c:v>
                </c:pt>
                <c:pt idx="2672">
                  <c:v>-5.8745618031643991E-3</c:v>
                </c:pt>
                <c:pt idx="2673">
                  <c:v>-6.7783405421128007E-3</c:v>
                </c:pt>
                <c:pt idx="2674">
                  <c:v>-3.6151149557934661E-3</c:v>
                </c:pt>
                <c:pt idx="2675">
                  <c:v>-1.1071289552117463E-2</c:v>
                </c:pt>
                <c:pt idx="2676">
                  <c:v>-1.0845344867380398E-2</c:v>
                </c:pt>
                <c:pt idx="2677">
                  <c:v>-1.0167510813169202E-2</c:v>
                </c:pt>
                <c:pt idx="2678">
                  <c:v>-6.1005064879014652E-3</c:v>
                </c:pt>
                <c:pt idx="2679">
                  <c:v>-6.3264511726385305E-3</c:v>
                </c:pt>
                <c:pt idx="2680">
                  <c:v>-7.2302299115869322E-3</c:v>
                </c:pt>
                <c:pt idx="2681">
                  <c:v>-4.2929490100046628E-3</c:v>
                </c:pt>
                <c:pt idx="2682">
                  <c:v>-3.6151149557934661E-3</c:v>
                </c:pt>
                <c:pt idx="2683">
                  <c:v>-5.1967277489530636E-3</c:v>
                </c:pt>
                <c:pt idx="2684">
                  <c:v>-3.1632255863191959E-3</c:v>
                </c:pt>
                <c:pt idx="2685">
                  <c:v>0</c:v>
                </c:pt>
                <c:pt idx="2686">
                  <c:v>0</c:v>
                </c:pt>
                <c:pt idx="2687">
                  <c:v>-3.3815298840206591E-3</c:v>
                </c:pt>
                <c:pt idx="2688">
                  <c:v>-1.3526119536082361E-3</c:v>
                </c:pt>
                <c:pt idx="2689">
                  <c:v>0</c:v>
                </c:pt>
                <c:pt idx="2690">
                  <c:v>-8.9991544781760455E-4</c:v>
                </c:pt>
                <c:pt idx="2691">
                  <c:v>0</c:v>
                </c:pt>
                <c:pt idx="2692">
                  <c:v>-6.7176280480520415E-4</c:v>
                </c:pt>
                <c:pt idx="2693">
                  <c:v>-6.7176280480520415E-4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-2.4548847828500175E-3</c:v>
                </c:pt>
                <c:pt idx="2699">
                  <c:v>-2.2317134389545864E-3</c:v>
                </c:pt>
                <c:pt idx="2700">
                  <c:v>-2.2317134389545864E-3</c:v>
                </c:pt>
                <c:pt idx="2701">
                  <c:v>-3.5707415023273109E-3</c:v>
                </c:pt>
                <c:pt idx="2702">
                  <c:v>-4.909769565700035E-3</c:v>
                </c:pt>
                <c:pt idx="2703">
                  <c:v>-4.2402555340136051E-3</c:v>
                </c:pt>
                <c:pt idx="2704">
                  <c:v>-2.9012274706408801E-3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-1.5540712820250452E-3</c:v>
                </c:pt>
                <c:pt idx="2709">
                  <c:v>0</c:v>
                </c:pt>
                <c:pt idx="2710">
                  <c:v>-1.1123643754938333E-3</c:v>
                </c:pt>
                <c:pt idx="2711">
                  <c:v>-2.2247287509876666E-3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-6.6328685197298372E-4</c:v>
                </c:pt>
                <c:pt idx="2718">
                  <c:v>-2.21095617324373E-4</c:v>
                </c:pt>
                <c:pt idx="2719">
                  <c:v>-9.2862947953333333E-4</c:v>
                </c:pt>
                <c:pt idx="2720">
                  <c:v>0</c:v>
                </c:pt>
                <c:pt idx="2721">
                  <c:v>-1.5476693212703404E-3</c:v>
                </c:pt>
                <c:pt idx="2722">
                  <c:v>-1.3265737039461027E-3</c:v>
                </c:pt>
                <c:pt idx="2723">
                  <c:v>-5.3062948157841404E-3</c:v>
                </c:pt>
                <c:pt idx="2724">
                  <c:v>-4.2008167291624106E-3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-6.5935080350390106E-4</c:v>
                </c:pt>
                <c:pt idx="2733">
                  <c:v>0</c:v>
                </c:pt>
                <c:pt idx="2734">
                  <c:v>-3.0749429502461619E-3</c:v>
                </c:pt>
                <c:pt idx="2735">
                  <c:v>-6.5891634648131275E-3</c:v>
                </c:pt>
                <c:pt idx="2736">
                  <c:v>-6.369524682652658E-3</c:v>
                </c:pt>
                <c:pt idx="2737">
                  <c:v>-8.3462737220966095E-3</c:v>
                </c:pt>
                <c:pt idx="2738">
                  <c:v>-9.8837451972196236E-3</c:v>
                </c:pt>
                <c:pt idx="2739">
                  <c:v>-4.3927756432087066E-3</c:v>
                </c:pt>
                <c:pt idx="2740">
                  <c:v>-5.9302471183318552E-3</c:v>
                </c:pt>
                <c:pt idx="2741">
                  <c:v>-3.5142205145669656E-3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-1.9676733146629863E-3</c:v>
                </c:pt>
                <c:pt idx="2746">
                  <c:v>0</c:v>
                </c:pt>
                <c:pt idx="2747">
                  <c:v>-2.402832722442576E-3</c:v>
                </c:pt>
                <c:pt idx="2748">
                  <c:v>0</c:v>
                </c:pt>
                <c:pt idx="2749">
                  <c:v>-2.181058381389591E-3</c:v>
                </c:pt>
                <c:pt idx="2750">
                  <c:v>-2.181058381389591E-3</c:v>
                </c:pt>
                <c:pt idx="2751">
                  <c:v>-3.4896934102234527E-3</c:v>
                </c:pt>
                <c:pt idx="2752">
                  <c:v>-6.1069634678910419E-3</c:v>
                </c:pt>
                <c:pt idx="2753">
                  <c:v>-5.0164342771961794E-3</c:v>
                </c:pt>
                <c:pt idx="2754">
                  <c:v>0</c:v>
                </c:pt>
                <c:pt idx="2755">
                  <c:v>-1.5250777251953232E-3</c:v>
                </c:pt>
                <c:pt idx="2756">
                  <c:v>-1.3072094787389436E-3</c:v>
                </c:pt>
                <c:pt idx="2757">
                  <c:v>0</c:v>
                </c:pt>
                <c:pt idx="2758">
                  <c:v>-3.4790701331208524E-3</c:v>
                </c:pt>
                <c:pt idx="2759">
                  <c:v>-1.3046512999203863E-3</c:v>
                </c:pt>
                <c:pt idx="2760">
                  <c:v>0</c:v>
                </c:pt>
                <c:pt idx="2761">
                  <c:v>-3.4602599968585035E-3</c:v>
                </c:pt>
                <c:pt idx="2762">
                  <c:v>-5.4066562450914447E-3</c:v>
                </c:pt>
                <c:pt idx="2763">
                  <c:v>-1.9463962482329413E-3</c:v>
                </c:pt>
                <c:pt idx="2764">
                  <c:v>-2.8114612474475671E-3</c:v>
                </c:pt>
                <c:pt idx="2765">
                  <c:v>-1.5138637486256945E-3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-6.5717473814051568E-4</c:v>
                </c:pt>
                <c:pt idx="2775">
                  <c:v>-3.2858736907027081E-3</c:v>
                </c:pt>
                <c:pt idx="2776">
                  <c:v>0</c:v>
                </c:pt>
                <c:pt idx="2777">
                  <c:v>0</c:v>
                </c:pt>
                <c:pt idx="2778">
                  <c:v>-2.1739149704515983E-3</c:v>
                </c:pt>
                <c:pt idx="2779">
                  <c:v>0</c:v>
                </c:pt>
                <c:pt idx="2780">
                  <c:v>-8.6767972623414411E-4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-1.2894917811878241E-3</c:v>
                </c:pt>
                <c:pt idx="2786">
                  <c:v>0</c:v>
                </c:pt>
                <c:pt idx="2787">
                  <c:v>-4.706893280322106E-3</c:v>
                </c:pt>
                <c:pt idx="2788">
                  <c:v>-1.240908228448546E-2</c:v>
                </c:pt>
                <c:pt idx="2789">
                  <c:v>-1.0911434422564772E-2</c:v>
                </c:pt>
                <c:pt idx="2790">
                  <c:v>-1.3906730146406147E-2</c:v>
                </c:pt>
                <c:pt idx="2791">
                  <c:v>-2.845530937649255E-2</c:v>
                </c:pt>
                <c:pt idx="2792">
                  <c:v>-4.9636329137941963E-2</c:v>
                </c:pt>
                <c:pt idx="2793">
                  <c:v>-4.1506240744658397E-2</c:v>
                </c:pt>
                <c:pt idx="2794">
                  <c:v>-4.5357335246740071E-2</c:v>
                </c:pt>
                <c:pt idx="2795">
                  <c:v>-6.4826757451708628E-2</c:v>
                </c:pt>
                <c:pt idx="2796">
                  <c:v>-5.8836166004026004E-2</c:v>
                </c:pt>
                <c:pt idx="2797">
                  <c:v>-5.1347926694422695E-2</c:v>
                </c:pt>
                <c:pt idx="2798">
                  <c:v>-5.1775826083542913E-2</c:v>
                </c:pt>
                <c:pt idx="2799">
                  <c:v>-4.2148089828338654E-2</c:v>
                </c:pt>
                <c:pt idx="2800">
                  <c:v>-3.4873800213295392E-2</c:v>
                </c:pt>
                <c:pt idx="2801">
                  <c:v>-3.4018001435055088E-2</c:v>
                </c:pt>
                <c:pt idx="2802">
                  <c:v>-3.829699532625698E-2</c:v>
                </c:pt>
                <c:pt idx="2803">
                  <c:v>-4.1720190439218444E-2</c:v>
                </c:pt>
                <c:pt idx="2804">
                  <c:v>-4.1720190439218444E-2</c:v>
                </c:pt>
                <c:pt idx="2805">
                  <c:v>-3.1878504489454139E-2</c:v>
                </c:pt>
                <c:pt idx="2806">
                  <c:v>-2.7813460292812293E-2</c:v>
                </c:pt>
                <c:pt idx="2807">
                  <c:v>-3.6799347464336288E-2</c:v>
                </c:pt>
                <c:pt idx="2808">
                  <c:v>-4.3217838301139129E-2</c:v>
                </c:pt>
                <c:pt idx="2809">
                  <c:v>-4.8352630970581324E-2</c:v>
                </c:pt>
                <c:pt idx="2810">
                  <c:v>-4.6213134024980375E-2</c:v>
                </c:pt>
                <c:pt idx="2811">
                  <c:v>-4.1506240744658397E-2</c:v>
                </c:pt>
                <c:pt idx="2812">
                  <c:v>-3.9366743799057448E-2</c:v>
                </c:pt>
                <c:pt idx="2813">
                  <c:v>-3.9152794104497277E-2</c:v>
                </c:pt>
                <c:pt idx="2814">
                  <c:v>-3.7441196548016552E-2</c:v>
                </c:pt>
                <c:pt idx="2815">
                  <c:v>-2.845530937649255E-2</c:v>
                </c:pt>
                <c:pt idx="2816">
                  <c:v>-2.8669259071052722E-2</c:v>
                </c:pt>
                <c:pt idx="2817">
                  <c:v>-3.1450605100333928E-2</c:v>
                </c:pt>
                <c:pt idx="2818">
                  <c:v>-3.2092454184014185E-2</c:v>
                </c:pt>
                <c:pt idx="2819">
                  <c:v>-3.2520353573134396E-2</c:v>
                </c:pt>
                <c:pt idx="2820">
                  <c:v>-3.2092454184014185E-2</c:v>
                </c:pt>
                <c:pt idx="2821">
                  <c:v>-3.9366743799057448E-2</c:v>
                </c:pt>
                <c:pt idx="2822">
                  <c:v>-3.8724894715377066E-2</c:v>
                </c:pt>
                <c:pt idx="2823">
                  <c:v>-3.8083045631696809E-2</c:v>
                </c:pt>
                <c:pt idx="2824">
                  <c:v>-5.0920027305302484E-2</c:v>
                </c:pt>
                <c:pt idx="2825">
                  <c:v>-6.0333813865946689E-2</c:v>
                </c:pt>
                <c:pt idx="2826">
                  <c:v>-4.7924731581461232E-2</c:v>
                </c:pt>
                <c:pt idx="2827">
                  <c:v>-5.6268769669304844E-2</c:v>
                </c:pt>
                <c:pt idx="2828">
                  <c:v>-5.4129272723703901E-2</c:v>
                </c:pt>
                <c:pt idx="2829">
                  <c:v>-4.6427083719540546E-2</c:v>
                </c:pt>
                <c:pt idx="2830">
                  <c:v>-5.7338518142105319E-2</c:v>
                </c:pt>
                <c:pt idx="2831">
                  <c:v>-5.1979743478460023E-2</c:v>
                </c:pt>
                <c:pt idx="2832">
                  <c:v>-4.7653292448077401E-2</c:v>
                </c:pt>
                <c:pt idx="2833">
                  <c:v>-4.4862306687400023E-2</c:v>
                </c:pt>
                <c:pt idx="2834">
                  <c:v>-5.2591190332352634E-2</c:v>
                </c:pt>
                <c:pt idx="2835">
                  <c:v>-4.9800204571675381E-2</c:v>
                </c:pt>
                <c:pt idx="2836">
                  <c:v>-4.099786486492378E-2</c:v>
                </c:pt>
                <c:pt idx="2837">
                  <c:v>-4.4003541837960958E-2</c:v>
                </c:pt>
                <c:pt idx="2838">
                  <c:v>-4.121255607728358E-2</c:v>
                </c:pt>
                <c:pt idx="2839">
                  <c:v>-4.3359468200881567E-2</c:v>
                </c:pt>
                <c:pt idx="2840">
                  <c:v>-3.9495026378405199E-2</c:v>
                </c:pt>
                <c:pt idx="2841">
                  <c:v>-3.5630584555928956E-2</c:v>
                </c:pt>
                <c:pt idx="2842">
                  <c:v>-3.36983636446909E-2</c:v>
                </c:pt>
                <c:pt idx="2843">
                  <c:v>-3.7133423042447544E-2</c:v>
                </c:pt>
                <c:pt idx="2844">
                  <c:v>-4.228601213908257E-2</c:v>
                </c:pt>
                <c:pt idx="2845">
                  <c:v>-4.4862306687400023E-2</c:v>
                </c:pt>
                <c:pt idx="2846">
                  <c:v>-4.937082214695579E-2</c:v>
                </c:pt>
                <c:pt idx="2847">
                  <c:v>-4.9800204571675381E-2</c:v>
                </c:pt>
                <c:pt idx="2848">
                  <c:v>-4.4003541837960958E-2</c:v>
                </c:pt>
                <c:pt idx="2849">
                  <c:v>-4.3788850625601158E-2</c:v>
                </c:pt>
                <c:pt idx="2850">
                  <c:v>-4.7653292448077401E-2</c:v>
                </c:pt>
                <c:pt idx="2851">
                  <c:v>-4.8082674872797E-2</c:v>
                </c:pt>
                <c:pt idx="2852">
                  <c:v>-4.9800204571675381E-2</c:v>
                </c:pt>
                <c:pt idx="2853">
                  <c:v>-5.1088351845834046E-2</c:v>
                </c:pt>
                <c:pt idx="2854">
                  <c:v>-4.700921881099801E-2</c:v>
                </c:pt>
                <c:pt idx="2855">
                  <c:v>-4.6365145173918612E-2</c:v>
                </c:pt>
                <c:pt idx="2856">
                  <c:v>-4.5291689112119622E-2</c:v>
                </c:pt>
                <c:pt idx="2857">
                  <c:v>-4.228601213908257E-2</c:v>
                </c:pt>
                <c:pt idx="2858">
                  <c:v>-3.6274658193008347E-2</c:v>
                </c:pt>
                <c:pt idx="2859">
                  <c:v>-3.4771819706489765E-2</c:v>
                </c:pt>
                <c:pt idx="2860">
                  <c:v>-3.4127746069410367E-2</c:v>
                </c:pt>
                <c:pt idx="2861">
                  <c:v>-4.013910001548459E-2</c:v>
                </c:pt>
                <c:pt idx="2862">
                  <c:v>-3.8206879104246534E-2</c:v>
                </c:pt>
                <c:pt idx="2863">
                  <c:v>-3.8850952741325925E-2</c:v>
                </c:pt>
                <c:pt idx="2864">
                  <c:v>-4.0783173652563988E-2</c:v>
                </c:pt>
                <c:pt idx="2865">
                  <c:v>-3.5845275768288755E-2</c:v>
                </c:pt>
                <c:pt idx="2866">
                  <c:v>-3.6704040617727945E-2</c:v>
                </c:pt>
                <c:pt idx="2867">
                  <c:v>-3.8421570316606334E-2</c:v>
                </c:pt>
                <c:pt idx="2868">
                  <c:v>-3.8206879104246534E-2</c:v>
                </c:pt>
                <c:pt idx="2869">
                  <c:v>-4.0353791227844389E-2</c:v>
                </c:pt>
                <c:pt idx="2870">
                  <c:v>-4.6150453961558813E-2</c:v>
                </c:pt>
                <c:pt idx="2871">
                  <c:v>-3.9280335166045524E-2</c:v>
                </c:pt>
                <c:pt idx="2872">
                  <c:v>-4.2930085776161968E-2</c:v>
                </c:pt>
                <c:pt idx="2873">
                  <c:v>-3.7992187891886735E-2</c:v>
                </c:pt>
                <c:pt idx="2874">
                  <c:v>-3.5630584555928956E-2</c:v>
                </c:pt>
                <c:pt idx="2875">
                  <c:v>-3.5630584555928956E-2</c:v>
                </c:pt>
                <c:pt idx="2876">
                  <c:v>-3.1336760308733114E-2</c:v>
                </c:pt>
                <c:pt idx="2877">
                  <c:v>-3.4127746069410367E-2</c:v>
                </c:pt>
                <c:pt idx="2878">
                  <c:v>-3.2624907582891903E-2</c:v>
                </c:pt>
                <c:pt idx="2879">
                  <c:v>-3.2410216370532111E-2</c:v>
                </c:pt>
                <c:pt idx="2880">
                  <c:v>-3.3483672432331101E-2</c:v>
                </c:pt>
                <c:pt idx="2881">
                  <c:v>-3.3268981219971301E-2</c:v>
                </c:pt>
                <c:pt idx="2882">
                  <c:v>-3.2624907582891903E-2</c:v>
                </c:pt>
                <c:pt idx="2883">
                  <c:v>-3.4771819706489765E-2</c:v>
                </c:pt>
                <c:pt idx="2884">
                  <c:v>-3.7992187891886735E-2</c:v>
                </c:pt>
                <c:pt idx="2885">
                  <c:v>-4.0783173652563988E-2</c:v>
                </c:pt>
                <c:pt idx="2886">
                  <c:v>-3.992440880312479E-2</c:v>
                </c:pt>
                <c:pt idx="2887">
                  <c:v>-4.5291689112119622E-2</c:v>
                </c:pt>
                <c:pt idx="2888">
                  <c:v>-4.0783173652563988E-2</c:v>
                </c:pt>
                <c:pt idx="2889">
                  <c:v>-5.0014895784035181E-2</c:v>
                </c:pt>
                <c:pt idx="2890">
                  <c:v>-4.700921881099801E-2</c:v>
                </c:pt>
                <c:pt idx="2891">
                  <c:v>-5.2591190332352634E-2</c:v>
                </c:pt>
                <c:pt idx="2892">
                  <c:v>-5.1303043058193845E-2</c:v>
                </c:pt>
                <c:pt idx="2893">
                  <c:v>-4.7438601235717602E-2</c:v>
                </c:pt>
                <c:pt idx="2894">
                  <c:v>-5.0444278208754655E-2</c:v>
                </c:pt>
                <c:pt idx="2895">
                  <c:v>-4.9129087344253988E-2</c:v>
                </c:pt>
                <c:pt idx="2896">
                  <c:v>-4.4816943245536138E-2</c:v>
                </c:pt>
                <c:pt idx="2897">
                  <c:v>-4.0269956097784346E-2</c:v>
                </c:pt>
                <c:pt idx="2898">
                  <c:v>-3.5289922555008575E-2</c:v>
                </c:pt>
                <c:pt idx="2899">
                  <c:v>-3.3124690579888705E-2</c:v>
                </c:pt>
                <c:pt idx="2900">
                  <c:v>-3.9836909702760367E-2</c:v>
                </c:pt>
                <c:pt idx="2901">
                  <c:v>-3.5722968950032546E-2</c:v>
                </c:pt>
                <c:pt idx="2902">
                  <c:v>-3.3124690579888705E-2</c:v>
                </c:pt>
                <c:pt idx="2903">
                  <c:v>-3.3774260172424728E-2</c:v>
                </c:pt>
                <c:pt idx="2904">
                  <c:v>-3.1825551394816777E-2</c:v>
                </c:pt>
                <c:pt idx="2905">
                  <c:v>-3.3124690579888705E-2</c:v>
                </c:pt>
                <c:pt idx="2906">
                  <c:v>-3.4856876159984604E-2</c:v>
                </c:pt>
                <c:pt idx="2907">
                  <c:v>-3.2908167382376778E-2</c:v>
                </c:pt>
                <c:pt idx="2908">
                  <c:v>-3.5073399357496648E-2</c:v>
                </c:pt>
                <c:pt idx="2909">
                  <c:v>-3.0526412209744856E-2</c:v>
                </c:pt>
                <c:pt idx="2910">
                  <c:v>-2.4896809074433066E-2</c:v>
                </c:pt>
                <c:pt idx="2911">
                  <c:v>-2.8361180234624986E-2</c:v>
                </c:pt>
                <c:pt idx="2912">
                  <c:v>-2.9876842617208833E-2</c:v>
                </c:pt>
                <c:pt idx="2913">
                  <c:v>-3.2042074592328829E-2</c:v>
                </c:pt>
                <c:pt idx="2914">
                  <c:v>-2.8144657037112934E-2</c:v>
                </c:pt>
                <c:pt idx="2915">
                  <c:v>-3.0526412209744856E-2</c:v>
                </c:pt>
                <c:pt idx="2916">
                  <c:v>-3.1825551394816777E-2</c:v>
                </c:pt>
                <c:pt idx="2917">
                  <c:v>-2.7928133839601011E-2</c:v>
                </c:pt>
                <c:pt idx="2918">
                  <c:v>-2.7928133839601011E-2</c:v>
                </c:pt>
                <c:pt idx="2919">
                  <c:v>-2.662899465452909E-2</c:v>
                </c:pt>
                <c:pt idx="2920">
                  <c:v>-2.6022738425234251E-2</c:v>
                </c:pt>
                <c:pt idx="2921">
                  <c:v>-2.6412471457017039E-2</c:v>
                </c:pt>
                <c:pt idx="2922">
                  <c:v>-3.4423829764960626E-2</c:v>
                </c:pt>
                <c:pt idx="2923">
                  <c:v>-3.7022108135104599E-2</c:v>
                </c:pt>
                <c:pt idx="2924">
                  <c:v>-3.3990783369936654E-2</c:v>
                </c:pt>
                <c:pt idx="2925">
                  <c:v>-3.9403863307736396E-2</c:v>
                </c:pt>
                <c:pt idx="2926">
                  <c:v>-3.7022108135104599E-2</c:v>
                </c:pt>
                <c:pt idx="2927">
                  <c:v>-3.2475120987352807E-2</c:v>
                </c:pt>
                <c:pt idx="2928">
                  <c:v>-3.0742935407256783E-2</c:v>
                </c:pt>
                <c:pt idx="2929">
                  <c:v>-2.7711610642088959E-2</c:v>
                </c:pt>
                <c:pt idx="2930">
                  <c:v>-2.5546378666969089E-2</c:v>
                </c:pt>
                <c:pt idx="2931">
                  <c:v>-2.9227273024672935E-2</c:v>
                </c:pt>
                <c:pt idx="2932">
                  <c:v>-2.4463762679409091E-2</c:v>
                </c:pt>
                <c:pt idx="2933">
                  <c:v>-1.905068274160935E-2</c:v>
                </c:pt>
                <c:pt idx="2934">
                  <c:v>-1.9916775531657296E-2</c:v>
                </c:pt>
                <c:pt idx="2935">
                  <c:v>-1.81845899515614E-2</c:v>
                </c:pt>
                <c:pt idx="2936">
                  <c:v>-2.164896111175332E-2</c:v>
                </c:pt>
                <c:pt idx="2937">
                  <c:v>-2.2082007506777294E-2</c:v>
                </c:pt>
                <c:pt idx="2938">
                  <c:v>-2.7062041049553062E-2</c:v>
                </c:pt>
                <c:pt idx="2939">
                  <c:v>-3.1609028197304857E-2</c:v>
                </c:pt>
                <c:pt idx="2940">
                  <c:v>-3.0742935407256783E-2</c:v>
                </c:pt>
                <c:pt idx="2941">
                  <c:v>-3.4856876159984604E-2</c:v>
                </c:pt>
                <c:pt idx="2942">
                  <c:v>-3.3124690579888705E-2</c:v>
                </c:pt>
                <c:pt idx="2943">
                  <c:v>-3.3557736974912676E-2</c:v>
                </c:pt>
                <c:pt idx="2944">
                  <c:v>-3.1318876644152123E-2</c:v>
                </c:pt>
                <c:pt idx="2945">
                  <c:v>-2.7928133839601011E-2</c:v>
                </c:pt>
                <c:pt idx="2946">
                  <c:v>-2.7495087444577036E-2</c:v>
                </c:pt>
                <c:pt idx="2947">
                  <c:v>-2.9876842617208833E-2</c:v>
                </c:pt>
                <c:pt idx="2948">
                  <c:v>-2.5979425061993064E-2</c:v>
                </c:pt>
                <c:pt idx="2949">
                  <c:v>-2.5546378666969089E-2</c:v>
                </c:pt>
                <c:pt idx="2950">
                  <c:v>-1.9267205939121398E-2</c:v>
                </c:pt>
                <c:pt idx="2951">
                  <c:v>-1.9916775531657296E-2</c:v>
                </c:pt>
                <c:pt idx="2952">
                  <c:v>-2.1215914716729345E-2</c:v>
                </c:pt>
                <c:pt idx="2953">
                  <c:v>-2.2082007506777294E-2</c:v>
                </c:pt>
                <c:pt idx="2954">
                  <c:v>-2.2515053901801269E-2</c:v>
                </c:pt>
                <c:pt idx="2955">
                  <c:v>-2.0349821926681399E-2</c:v>
                </c:pt>
                <c:pt idx="2956">
                  <c:v>-2.2731577099313192E-2</c:v>
                </c:pt>
                <c:pt idx="2957">
                  <c:v>-2.1215914716729345E-2</c:v>
                </c:pt>
                <c:pt idx="2958">
                  <c:v>-2.3893230160582223E-2</c:v>
                </c:pt>
                <c:pt idx="2959">
                  <c:v>-2.4989586036783671E-2</c:v>
                </c:pt>
                <c:pt idx="2960">
                  <c:v>-3.2382518499778634E-2</c:v>
                </c:pt>
                <c:pt idx="2961">
                  <c:v>-3.868825501233316E-2</c:v>
                </c:pt>
                <c:pt idx="2962">
                  <c:v>-3.9558011772685489E-2</c:v>
                </c:pt>
                <c:pt idx="2963">
                  <c:v>-3.9992890152861713E-2</c:v>
                </c:pt>
                <c:pt idx="2964">
                  <c:v>-5.5431072649115981E-2</c:v>
                </c:pt>
                <c:pt idx="2965">
                  <c:v>-6.565071458325604E-2</c:v>
                </c:pt>
                <c:pt idx="2966">
                  <c:v>-5.9127538880613402E-2</c:v>
                </c:pt>
                <c:pt idx="2967">
                  <c:v>-6.1954248351758619E-2</c:v>
                </c:pt>
                <c:pt idx="2968">
                  <c:v>-5.0647410467177995E-2</c:v>
                </c:pt>
                <c:pt idx="2969">
                  <c:v>-5.1952045607706554E-2</c:v>
                </c:pt>
                <c:pt idx="2970">
                  <c:v>-6.1301930781494283E-2</c:v>
                </c:pt>
                <c:pt idx="2971">
                  <c:v>-6.1519369971582395E-2</c:v>
                </c:pt>
                <c:pt idx="2972">
                  <c:v>-6.3476322682375158E-2</c:v>
                </c:pt>
                <c:pt idx="2973">
                  <c:v>-6.7172788913872711E-2</c:v>
                </c:pt>
                <c:pt idx="2974">
                  <c:v>-8.326328898039119E-2</c:v>
                </c:pt>
                <c:pt idx="2975">
                  <c:v>-7.2826207856163019E-2</c:v>
                </c:pt>
                <c:pt idx="2976">
                  <c:v>-7.9566822748893776E-2</c:v>
                </c:pt>
                <c:pt idx="2977">
                  <c:v>-8.4567924120919749E-2</c:v>
                </c:pt>
                <c:pt idx="2978">
                  <c:v>-7.5870356517396223E-2</c:v>
                </c:pt>
                <c:pt idx="2979">
                  <c:v>-7.0651815955282138E-2</c:v>
                </c:pt>
                <c:pt idx="2980">
                  <c:v>-6.2171687541846737E-2</c:v>
                </c:pt>
                <c:pt idx="2981">
                  <c:v>-6.4128640252639507E-2</c:v>
                </c:pt>
                <c:pt idx="2982">
                  <c:v>-6.1736809161670507E-2</c:v>
                </c:pt>
                <c:pt idx="2983">
                  <c:v>-5.9344978070701514E-2</c:v>
                </c:pt>
                <c:pt idx="2984">
                  <c:v>-5.0429971277089883E-2</c:v>
                </c:pt>
                <c:pt idx="2985">
                  <c:v>-5.3908998318499317E-2</c:v>
                </c:pt>
                <c:pt idx="2986">
                  <c:v>-5.8692660500437303E-2</c:v>
                </c:pt>
                <c:pt idx="2987">
                  <c:v>-6.9782059194929816E-2</c:v>
                </c:pt>
                <c:pt idx="2988">
                  <c:v>-6.9129741624665481E-2</c:v>
                </c:pt>
                <c:pt idx="2989">
                  <c:v>-6.9129741624665481E-2</c:v>
                </c:pt>
                <c:pt idx="2990">
                  <c:v>-6.4780957822903718E-2</c:v>
                </c:pt>
                <c:pt idx="2991">
                  <c:v>-6.2389126731934724E-2</c:v>
                </c:pt>
                <c:pt idx="2992">
                  <c:v>-6.9999498385017803E-2</c:v>
                </c:pt>
                <c:pt idx="2993">
                  <c:v>-8.0219140319157986E-2</c:v>
                </c:pt>
                <c:pt idx="2994">
                  <c:v>-7.6087795707484335E-2</c:v>
                </c:pt>
                <c:pt idx="2995">
                  <c:v>-7.9566822748893776E-2</c:v>
                </c:pt>
                <c:pt idx="2996">
                  <c:v>-7.086925514537025E-2</c:v>
                </c:pt>
                <c:pt idx="2997">
                  <c:v>-7.2173890285898684E-2</c:v>
                </c:pt>
                <c:pt idx="2998">
                  <c:v>-6.0432174021141954E-2</c:v>
                </c:pt>
                <c:pt idx="2999">
                  <c:v>-6.0432174021141954E-2</c:v>
                </c:pt>
                <c:pt idx="3000">
                  <c:v>-5.9779856450877744E-2</c:v>
                </c:pt>
                <c:pt idx="3001">
                  <c:v>-5.1734606417618435E-2</c:v>
                </c:pt>
                <c:pt idx="3002">
                  <c:v>-6.7390228103960823E-2</c:v>
                </c:pt>
                <c:pt idx="3003">
                  <c:v>-7.4130842996691579E-2</c:v>
                </c:pt>
                <c:pt idx="3004">
                  <c:v>-7.9349383558805664E-2</c:v>
                </c:pt>
                <c:pt idx="3005">
                  <c:v>-8.1088897079510308E-2</c:v>
                </c:pt>
                <c:pt idx="3006">
                  <c:v>-8.130633626959842E-2</c:v>
                </c:pt>
                <c:pt idx="3007">
                  <c:v>-7.5218038947132013E-2</c:v>
                </c:pt>
                <c:pt idx="3008">
                  <c:v>-7.6305234897572446E-2</c:v>
                </c:pt>
                <c:pt idx="3009">
                  <c:v>-8.4133045740743512E-2</c:v>
                </c:pt>
                <c:pt idx="3010">
                  <c:v>-9.2178295774002827E-2</c:v>
                </c:pt>
                <c:pt idx="3011">
                  <c:v>-9.0873660633474268E-2</c:v>
                </c:pt>
                <c:pt idx="3012">
                  <c:v>-9.7179397146028801E-2</c:v>
                </c:pt>
                <c:pt idx="3013">
                  <c:v>-0.10478976879911188</c:v>
                </c:pt>
                <c:pt idx="3014">
                  <c:v>-0.11240014045219496</c:v>
                </c:pt>
                <c:pt idx="3015">
                  <c:v>-0.12283722157642325</c:v>
                </c:pt>
                <c:pt idx="3016">
                  <c:v>-0.10478976879911188</c:v>
                </c:pt>
                <c:pt idx="3017">
                  <c:v>-0.102615376898231</c:v>
                </c:pt>
                <c:pt idx="3018">
                  <c:v>-9.9757131111251618E-2</c:v>
                </c:pt>
                <c:pt idx="3019">
                  <c:v>-9.502027178808288E-2</c:v>
                </c:pt>
                <c:pt idx="3020">
                  <c:v>-9.5239324869852676E-2</c:v>
                </c:pt>
                <c:pt idx="3021">
                  <c:v>-0.1048776604677233</c:v>
                </c:pt>
                <c:pt idx="3022">
                  <c:v>-8.7134360844370706E-2</c:v>
                </c:pt>
                <c:pt idx="3023">
                  <c:v>-8.5381936190212379E-2</c:v>
                </c:pt>
                <c:pt idx="3024">
                  <c:v>-8.1877086881895864E-2</c:v>
                </c:pt>
                <c:pt idx="3025">
                  <c:v>-7.6619812919421035E-2</c:v>
                </c:pt>
                <c:pt idx="3026">
                  <c:v>-7.3772122856413769E-2</c:v>
                </c:pt>
                <c:pt idx="3027">
                  <c:v>-7.596265367411166E-2</c:v>
                </c:pt>
                <c:pt idx="3028">
                  <c:v>-7.8810343737118815E-2</c:v>
                </c:pt>
                <c:pt idx="3029">
                  <c:v>-7.4210229019953347E-2</c:v>
                </c:pt>
                <c:pt idx="3030">
                  <c:v>-7.2019698202255567E-2</c:v>
                </c:pt>
                <c:pt idx="3031">
                  <c:v>-6.7638636566859769E-2</c:v>
                </c:pt>
                <c:pt idx="3032">
                  <c:v>-6.2162309522615151E-2</c:v>
                </c:pt>
                <c:pt idx="3033">
                  <c:v>-6.9829167384557675E-2</c:v>
                </c:pt>
                <c:pt idx="3034">
                  <c:v>-6.7638636566859769E-2</c:v>
                </c:pt>
                <c:pt idx="3035">
                  <c:v>-6.5667158830931785E-2</c:v>
                </c:pt>
                <c:pt idx="3036">
                  <c:v>-6.0628937950226752E-2</c:v>
                </c:pt>
                <c:pt idx="3037">
                  <c:v>-6.4571893422082846E-2</c:v>
                </c:pt>
                <c:pt idx="3038">
                  <c:v>-6.3476628013233893E-2</c:v>
                </c:pt>
                <c:pt idx="3039">
                  <c:v>-5.5371663987751917E-2</c:v>
                </c:pt>
                <c:pt idx="3040">
                  <c:v>-5.0552496188816666E-2</c:v>
                </c:pt>
                <c:pt idx="3041">
                  <c:v>-5.1647761597665487E-2</c:v>
                </c:pt>
                <c:pt idx="3042">
                  <c:v>-4.9019124616428135E-2</c:v>
                </c:pt>
                <c:pt idx="3043">
                  <c:v>-4.4857116062802252E-2</c:v>
                </c:pt>
                <c:pt idx="3044">
                  <c:v>-4.7266699962269815E-2</c:v>
                </c:pt>
                <c:pt idx="3045">
                  <c:v>-5.2304920842974854E-2</c:v>
                </c:pt>
                <c:pt idx="3046">
                  <c:v>-5.1866814679435276E-2</c:v>
                </c:pt>
                <c:pt idx="3047">
                  <c:v>-5.2523973924744644E-2</c:v>
                </c:pt>
                <c:pt idx="3048">
                  <c:v>-4.5076169144572041E-2</c:v>
                </c:pt>
                <c:pt idx="3049">
                  <c:v>-4.6609540716960447E-2</c:v>
                </c:pt>
                <c:pt idx="3050">
                  <c:v>-4.4857116062802252E-2</c:v>
                </c:pt>
                <c:pt idx="3051">
                  <c:v>-3.8285523609708681E-2</c:v>
                </c:pt>
                <c:pt idx="3052">
                  <c:v>-3.6971205119089939E-2</c:v>
                </c:pt>
                <c:pt idx="3053">
                  <c:v>-3.4123515056082798E-2</c:v>
                </c:pt>
                <c:pt idx="3054">
                  <c:v>-3.7628364364399307E-2</c:v>
                </c:pt>
                <c:pt idx="3055">
                  <c:v>-3.2809196565464056E-2</c:v>
                </c:pt>
                <c:pt idx="3056">
                  <c:v>-3.2152037320154689E-2</c:v>
                </c:pt>
                <c:pt idx="3057">
                  <c:v>-3.0837718829535947E-2</c:v>
                </c:pt>
                <c:pt idx="3058">
                  <c:v>-3.19329842383849E-2</c:v>
                </c:pt>
                <c:pt idx="3059">
                  <c:v>-3.5218780464931619E-2</c:v>
                </c:pt>
                <c:pt idx="3060">
                  <c:v>-3.2809196565464056E-2</c:v>
                </c:pt>
                <c:pt idx="3061">
                  <c:v>-3.3247302729003635E-2</c:v>
                </c:pt>
                <c:pt idx="3062">
                  <c:v>-3.0837718829535947E-2</c:v>
                </c:pt>
                <c:pt idx="3063">
                  <c:v>-3.5656886628471197E-2</c:v>
                </c:pt>
                <c:pt idx="3064">
                  <c:v>-4.0914160590946033E-2</c:v>
                </c:pt>
                <c:pt idx="3065">
                  <c:v>-4.2009425999794979E-2</c:v>
                </c:pt>
                <c:pt idx="3066">
                  <c:v>-3.5437833546701408E-2</c:v>
                </c:pt>
                <c:pt idx="3067">
                  <c:v>-3.3247302729003635E-2</c:v>
                </c:pt>
                <c:pt idx="3068">
                  <c:v>-2.8209081848298595E-2</c:v>
                </c:pt>
                <c:pt idx="3069">
                  <c:v>-2.8866241093607838E-2</c:v>
                </c:pt>
                <c:pt idx="3070">
                  <c:v>-2.4266126376442376E-2</c:v>
                </c:pt>
                <c:pt idx="3071">
                  <c:v>-2.0980330149895653E-2</c:v>
                </c:pt>
                <c:pt idx="3072">
                  <c:v>-2.2951807885823763E-2</c:v>
                </c:pt>
                <c:pt idx="3073">
                  <c:v>-2.2075595558744603E-2</c:v>
                </c:pt>
                <c:pt idx="3074">
                  <c:v>-1.6380215432730189E-2</c:v>
                </c:pt>
                <c:pt idx="3075">
                  <c:v>-2.7113816439449646E-2</c:v>
                </c:pt>
                <c:pt idx="3076">
                  <c:v>-2.6894763357679853E-2</c:v>
                </c:pt>
                <c:pt idx="3077">
                  <c:v>-2.4266126376442376E-2</c:v>
                </c:pt>
                <c:pt idx="3078">
                  <c:v>-2.4923285621751744E-2</c:v>
                </c:pt>
                <c:pt idx="3079">
                  <c:v>-2.2951807885823763E-2</c:v>
                </c:pt>
                <c:pt idx="3080">
                  <c:v>-2.0761277068125864E-2</c:v>
                </c:pt>
                <c:pt idx="3081">
                  <c:v>-1.3970631533262501E-2</c:v>
                </c:pt>
                <c:pt idx="3082">
                  <c:v>-1.3520050423210405E-2</c:v>
                </c:pt>
                <c:pt idx="3083">
                  <c:v>-1.2206691543861869E-2</c:v>
                </c:pt>
                <c:pt idx="3084">
                  <c:v>-1.0446589999542049E-2</c:v>
                </c:pt>
                <c:pt idx="3085">
                  <c:v>-8.4664757621821102E-3</c:v>
                </c:pt>
                <c:pt idx="3086">
                  <c:v>-7.5864249900222643E-3</c:v>
                </c:pt>
                <c:pt idx="3087">
                  <c:v>-1.0226577306502057E-2</c:v>
                </c:pt>
                <c:pt idx="3088">
                  <c:v>-8.026450376102251E-3</c:v>
                </c:pt>
                <c:pt idx="3089">
                  <c:v>-8.686488455222104E-3</c:v>
                </c:pt>
                <c:pt idx="3090">
                  <c:v>-5.1662853665824654E-3</c:v>
                </c:pt>
                <c:pt idx="3091">
                  <c:v>-5.6063107526623255E-3</c:v>
                </c:pt>
                <c:pt idx="3092">
                  <c:v>-4.9462726735424725E-3</c:v>
                </c:pt>
                <c:pt idx="3093">
                  <c:v>-5.3862980596223317E-3</c:v>
                </c:pt>
                <c:pt idx="3094">
                  <c:v>-4.2862345944224929E-3</c:v>
                </c:pt>
                <c:pt idx="3095">
                  <c:v>-4.9462726735424725E-3</c:v>
                </c:pt>
                <c:pt idx="3096">
                  <c:v>-2.0861076640226873E-3</c:v>
                </c:pt>
                <c:pt idx="3097">
                  <c:v>-3.6261965153025133E-3</c:v>
                </c:pt>
                <c:pt idx="3098">
                  <c:v>-5.1662853665824654E-3</c:v>
                </c:pt>
                <c:pt idx="3099">
                  <c:v>-9.8604419882272125E-4</c:v>
                </c:pt>
                <c:pt idx="3100">
                  <c:v>-1.4260695849027077E-3</c:v>
                </c:pt>
                <c:pt idx="3101">
                  <c:v>0</c:v>
                </c:pt>
                <c:pt idx="3102">
                  <c:v>-5.7133934866687008E-3</c:v>
                </c:pt>
                <c:pt idx="3103">
                  <c:v>-5.9331393900021222E-3</c:v>
                </c:pt>
                <c:pt idx="3104">
                  <c:v>-6.59237710000264E-4</c:v>
                </c:pt>
                <c:pt idx="3105">
                  <c:v>-3.5159344533346143E-3</c:v>
                </c:pt>
                <c:pt idx="3106">
                  <c:v>-1.3624246006671488E-2</c:v>
                </c:pt>
                <c:pt idx="3107">
                  <c:v>-1.4503229620005173E-2</c:v>
                </c:pt>
                <c:pt idx="3108">
                  <c:v>-1.6700688653339259E-2</c:v>
                </c:pt>
                <c:pt idx="3109">
                  <c:v>-1.3624246006671488E-2</c:v>
                </c:pt>
                <c:pt idx="3110">
                  <c:v>-2.9226205143343641E-2</c:v>
                </c:pt>
                <c:pt idx="3111">
                  <c:v>-2.373255756000836E-2</c:v>
                </c:pt>
                <c:pt idx="3112">
                  <c:v>-1.8898147686673347E-2</c:v>
                </c:pt>
                <c:pt idx="3113">
                  <c:v>-1.7140180460006101E-2</c:v>
                </c:pt>
                <c:pt idx="3114">
                  <c:v>-1.9337639493340188E-2</c:v>
                </c:pt>
                <c:pt idx="3115">
                  <c:v>-2.6589254303342712E-2</c:v>
                </c:pt>
                <c:pt idx="3116">
                  <c:v>-1.8898147686673347E-2</c:v>
                </c:pt>
                <c:pt idx="3117">
                  <c:v>-1.977713130000703E-2</c:v>
                </c:pt>
                <c:pt idx="3118">
                  <c:v>-2.5710270690009154E-2</c:v>
                </c:pt>
                <c:pt idx="3119">
                  <c:v>-2.2414082140007958E-2</c:v>
                </c:pt>
                <c:pt idx="3120">
                  <c:v>-2.6149762496675871E-2</c:v>
                </c:pt>
                <c:pt idx="3121">
                  <c:v>-2.87867133366768E-2</c:v>
                </c:pt>
                <c:pt idx="3122">
                  <c:v>-2.6589254303342712E-2</c:v>
                </c:pt>
                <c:pt idx="3123">
                  <c:v>-3.0544680563344168E-2</c:v>
                </c:pt>
                <c:pt idx="3124">
                  <c:v>-2.9006459240010218E-2</c:v>
                </c:pt>
                <c:pt idx="3125">
                  <c:v>-2.0216623106673874E-2</c:v>
                </c:pt>
                <c:pt idx="3126">
                  <c:v>-1.9557385396673611E-2</c:v>
                </c:pt>
                <c:pt idx="3127">
                  <c:v>-1.5601959136672153E-2</c:v>
                </c:pt>
                <c:pt idx="3128">
                  <c:v>-7.9108525200027868E-3</c:v>
                </c:pt>
                <c:pt idx="3129">
                  <c:v>-5.9331393900021222E-3</c:v>
                </c:pt>
                <c:pt idx="3130">
                  <c:v>-4.394918066668173E-3</c:v>
                </c:pt>
                <c:pt idx="3131">
                  <c:v>-8.1305984233362091E-3</c:v>
                </c:pt>
                <c:pt idx="3132">
                  <c:v>-4.834409873335015E-3</c:v>
                </c:pt>
                <c:pt idx="3133">
                  <c:v>-6.8121230033356805E-3</c:v>
                </c:pt>
                <c:pt idx="3134">
                  <c:v>-7.0318689066691019E-3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-4.3405504306732057E-3</c:v>
                </c:pt>
                <c:pt idx="3139">
                  <c:v>-2.6043302584038736E-3</c:v>
                </c:pt>
                <c:pt idx="3140">
                  <c:v>-7.5959632536780793E-3</c:v>
                </c:pt>
                <c:pt idx="3141">
                  <c:v>-7.3789357321444125E-3</c:v>
                </c:pt>
                <c:pt idx="3142">
                  <c:v>-3.906495387605873E-3</c:v>
                </c:pt>
                <c:pt idx="3143">
                  <c:v>-1.0851376076683329E-3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-4.3373179264688836E-3</c:v>
                </c:pt>
                <c:pt idx="3148">
                  <c:v>-7.1565745786737753E-3</c:v>
                </c:pt>
                <c:pt idx="3149">
                  <c:v>-8.2409040602909652E-3</c:v>
                </c:pt>
                <c:pt idx="3150">
                  <c:v>-5.6385133044096602E-3</c:v>
                </c:pt>
                <c:pt idx="3151">
                  <c:v>-6.9397086823503127E-3</c:v>
                </c:pt>
                <c:pt idx="3152">
                  <c:v>-4.7710497191158089E-3</c:v>
                </c:pt>
                <c:pt idx="3153">
                  <c:v>-3.9035861338220816E-3</c:v>
                </c:pt>
                <c:pt idx="3154">
                  <c:v>-5.8553792007331228E-3</c:v>
                </c:pt>
                <c:pt idx="3155">
                  <c:v>-7.8071722676441632E-3</c:v>
                </c:pt>
                <c:pt idx="3156">
                  <c:v>-4.5541838227923463E-3</c:v>
                </c:pt>
                <c:pt idx="3157">
                  <c:v>-9.3252335419082791E-3</c:v>
                </c:pt>
                <c:pt idx="3158">
                  <c:v>-5.6385133044096602E-3</c:v>
                </c:pt>
                <c:pt idx="3159">
                  <c:v>-4.9879156154392715E-3</c:v>
                </c:pt>
                <c:pt idx="3160">
                  <c:v>-6.5059768897026435E-4</c:v>
                </c:pt>
                <c:pt idx="3161">
                  <c:v>-6.5059768897033866E-3</c:v>
                </c:pt>
                <c:pt idx="3162">
                  <c:v>-1.9517930669110408E-3</c:v>
                </c:pt>
                <c:pt idx="3163">
                  <c:v>-3.686720237498619E-3</c:v>
                </c:pt>
                <c:pt idx="3164">
                  <c:v>-7.3734404749972379E-3</c:v>
                </c:pt>
                <c:pt idx="3165">
                  <c:v>-1.2361356090436509E-2</c:v>
                </c:pt>
                <c:pt idx="3166">
                  <c:v>-1.3011953779406898E-2</c:v>
                </c:pt>
                <c:pt idx="3167">
                  <c:v>-1.7349271705875781E-2</c:v>
                </c:pt>
                <c:pt idx="3168">
                  <c:v>-3.1879286759546793E-2</c:v>
                </c:pt>
                <c:pt idx="3169">
                  <c:v>-2.4939578077196482E-2</c:v>
                </c:pt>
                <c:pt idx="3170">
                  <c:v>-2.4072114491902753E-2</c:v>
                </c:pt>
                <c:pt idx="3171">
                  <c:v>-1.5180612742641278E-2</c:v>
                </c:pt>
                <c:pt idx="3172">
                  <c:v>-2.0168528358080674E-2</c:v>
                </c:pt>
                <c:pt idx="3173">
                  <c:v>-2.4072114491902753E-2</c:v>
                </c:pt>
                <c:pt idx="3174">
                  <c:v>-1.7783003498522708E-2</c:v>
                </c:pt>
                <c:pt idx="3175">
                  <c:v>-3.2096152655870257E-2</c:v>
                </c:pt>
                <c:pt idx="3176">
                  <c:v>-2.9276896003665488E-2</c:v>
                </c:pt>
                <c:pt idx="3177">
                  <c:v>-2.1469723736021327E-2</c:v>
                </c:pt>
                <c:pt idx="3178">
                  <c:v>-1.908419887646336E-2</c:v>
                </c:pt>
                <c:pt idx="3179">
                  <c:v>-1.9734796565433747E-2</c:v>
                </c:pt>
                <c:pt idx="3180">
                  <c:v>-1.539747863896474E-2</c:v>
                </c:pt>
                <c:pt idx="3181">
                  <c:v>-1.908419887646336E-2</c:v>
                </c:pt>
                <c:pt idx="3182">
                  <c:v>-2.971062779631229E-2</c:v>
                </c:pt>
                <c:pt idx="3183">
                  <c:v>-2.3855248595579293E-2</c:v>
                </c:pt>
                <c:pt idx="3184">
                  <c:v>-2.4072114491902753E-2</c:v>
                </c:pt>
                <c:pt idx="3185">
                  <c:v>-2.0168528358080674E-2</c:v>
                </c:pt>
                <c:pt idx="3186">
                  <c:v>-1.5831210431611665E-2</c:v>
                </c:pt>
                <c:pt idx="3187">
                  <c:v>-1.2795087883083435E-2</c:v>
                </c:pt>
                <c:pt idx="3188">
                  <c:v>-1.5614344535288203E-2</c:v>
                </c:pt>
                <c:pt idx="3189">
                  <c:v>-9.7589653345550812E-3</c:v>
                </c:pt>
                <c:pt idx="3190">
                  <c:v>-3.9035861338220816E-3</c:v>
                </c:pt>
                <c:pt idx="3191">
                  <c:v>-3.0361225485282307E-3</c:v>
                </c:pt>
                <c:pt idx="3192">
                  <c:v>-2.602390755881305E-3</c:v>
                </c:pt>
                <c:pt idx="3193">
                  <c:v>-5.6385133044096602E-3</c:v>
                </c:pt>
                <c:pt idx="3194">
                  <c:v>-2.1686589632346275E-4</c:v>
                </c:pt>
                <c:pt idx="3195">
                  <c:v>0</c:v>
                </c:pt>
                <c:pt idx="3196">
                  <c:v>-1.2980987311473401E-3</c:v>
                </c:pt>
                <c:pt idx="3197">
                  <c:v>-2.3798476737702263E-3</c:v>
                </c:pt>
                <c:pt idx="3198">
                  <c:v>-4.3269957704915454E-4</c:v>
                </c:pt>
                <c:pt idx="3199">
                  <c:v>-1.5144485196719173E-3</c:v>
                </c:pt>
                <c:pt idx="3200">
                  <c:v>-2.1634978852457727E-4</c:v>
                </c:pt>
                <c:pt idx="3201">
                  <c:v>-4.3269957704915454E-4</c:v>
                </c:pt>
                <c:pt idx="3202">
                  <c:v>-1.4473890094987224E-3</c:v>
                </c:pt>
                <c:pt idx="3203">
                  <c:v>-4.0024923359649016E-3</c:v>
                </c:pt>
                <c:pt idx="3204">
                  <c:v>-3.8942961934421436E-3</c:v>
                </c:pt>
                <c:pt idx="3205">
                  <c:v>-3.2452468278684117E-3</c:v>
                </c:pt>
                <c:pt idx="3206">
                  <c:v>-6.2741438672123699E-3</c:v>
                </c:pt>
                <c:pt idx="3207">
                  <c:v>-3.4615966163929891E-3</c:v>
                </c:pt>
                <c:pt idx="3208">
                  <c:v>-9.7357404836053586E-3</c:v>
                </c:pt>
                <c:pt idx="3209">
                  <c:v>-1.8860083519262692E-2</c:v>
                </c:pt>
                <c:pt idx="3210">
                  <c:v>-1.4073275391310111E-2</c:v>
                </c:pt>
                <c:pt idx="3211">
                  <c:v>-7.5547340316985392E-3</c:v>
                </c:pt>
                <c:pt idx="3212">
                  <c:v>-9.0757270156079269E-3</c:v>
                </c:pt>
                <c:pt idx="3213">
                  <c:v>-1.7332546071115958E-2</c:v>
                </c:pt>
                <c:pt idx="3214">
                  <c:v>-1.2769567119387796E-2</c:v>
                </c:pt>
                <c:pt idx="3215">
                  <c:v>-1.037943528753024E-2</c:v>
                </c:pt>
                <c:pt idx="3216">
                  <c:v>-2.991755079970378E-3</c:v>
                </c:pt>
                <c:pt idx="3217">
                  <c:v>-4.078178639905619E-3</c:v>
                </c:pt>
                <c:pt idx="3218">
                  <c:v>-1.67053824138677E-4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-2.3781275688295397E-3</c:v>
                </c:pt>
                <c:pt idx="3224">
                  <c:v>-6.4858024604448703E-4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-8.5809513871813433E-4</c:v>
                </c:pt>
                <c:pt idx="3231">
                  <c:v>0</c:v>
                </c:pt>
                <c:pt idx="3232">
                  <c:v>0</c:v>
                </c:pt>
                <c:pt idx="3233">
                  <c:v>-1.4904755071202406E-3</c:v>
                </c:pt>
                <c:pt idx="3234">
                  <c:v>-8.517002897830638E-4</c:v>
                </c:pt>
                <c:pt idx="3235">
                  <c:v>-6.3877521733729785E-4</c:v>
                </c:pt>
                <c:pt idx="3236">
                  <c:v>-4.258501448915319E-4</c:v>
                </c:pt>
                <c:pt idx="3237">
                  <c:v>-1.9163256520117725E-3</c:v>
                </c:pt>
                <c:pt idx="3238">
                  <c:v>-1.9163256520117725E-3</c:v>
                </c:pt>
                <c:pt idx="3239">
                  <c:v>-1.7034005795660066E-3</c:v>
                </c:pt>
                <c:pt idx="3240">
                  <c:v>-1.0646253622288299E-3</c:v>
                </c:pt>
                <c:pt idx="3241">
                  <c:v>0</c:v>
                </c:pt>
                <c:pt idx="3242">
                  <c:v>0</c:v>
                </c:pt>
                <c:pt idx="3243">
                  <c:v>-2.1211212064995772E-4</c:v>
                </c:pt>
                <c:pt idx="3244">
                  <c:v>-2.1211212064994565E-3</c:v>
                </c:pt>
                <c:pt idx="3245">
                  <c:v>-3.3937939303990824E-3</c:v>
                </c:pt>
                <c:pt idx="3246">
                  <c:v>-2.3332333271494144E-3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-2.5340578557011806E-3</c:v>
                </c:pt>
                <c:pt idx="3251">
                  <c:v>-8.8692024949541329E-3</c:v>
                </c:pt>
                <c:pt idx="3252">
                  <c:v>-1.0136231422804723E-2</c:v>
                </c:pt>
                <c:pt idx="3253">
                  <c:v>-4.4346012474770066E-3</c:v>
                </c:pt>
                <c:pt idx="3254">
                  <c:v>-5.9128016633027154E-3</c:v>
                </c:pt>
                <c:pt idx="3255">
                  <c:v>0</c:v>
                </c:pt>
                <c:pt idx="3256">
                  <c:v>-2.3219057271513812E-3</c:v>
                </c:pt>
                <c:pt idx="3257">
                  <c:v>-3.5883997601430548E-3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-1.0419949436446183E-3</c:v>
                </c:pt>
                <c:pt idx="3263">
                  <c:v>-2.292388876018184E-3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-3.5576327152657617E-4</c:v>
                </c:pt>
                <c:pt idx="3268">
                  <c:v>0</c:v>
                </c:pt>
                <c:pt idx="3269">
                  <c:v>0</c:v>
                </c:pt>
                <c:pt idx="3270">
                  <c:v>-5.006696756316451E-3</c:v>
                </c:pt>
                <c:pt idx="3271">
                  <c:v>-1.8775112836186985E-3</c:v>
                </c:pt>
                <c:pt idx="3272">
                  <c:v>0</c:v>
                </c:pt>
                <c:pt idx="3273">
                  <c:v>-3.9471663778334557E-3</c:v>
                </c:pt>
                <c:pt idx="3274">
                  <c:v>-2.7006927848333738E-3</c:v>
                </c:pt>
                <c:pt idx="3275">
                  <c:v>-4.5704031743334381E-3</c:v>
                </c:pt>
                <c:pt idx="3276">
                  <c:v>-4.3626575755001101E-3</c:v>
                </c:pt>
                <c:pt idx="3277">
                  <c:v>-8.3098239533342699E-4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-8.2788657905692904E-4</c:v>
                </c:pt>
                <c:pt idx="3282">
                  <c:v>0</c:v>
                </c:pt>
                <c:pt idx="3283">
                  <c:v>0</c:v>
                </c:pt>
                <c:pt idx="3284">
                  <c:v>-2.8797224002500431E-3</c:v>
                </c:pt>
                <c:pt idx="3285">
                  <c:v>-2.8797224002500431E-3</c:v>
                </c:pt>
                <c:pt idx="3286">
                  <c:v>-2.8797224002500431E-3</c:v>
                </c:pt>
                <c:pt idx="3287">
                  <c:v>-7.1993060006250494E-3</c:v>
                </c:pt>
                <c:pt idx="3288">
                  <c:v>-1.7278334401500259E-2</c:v>
                </c:pt>
                <c:pt idx="3289">
                  <c:v>-1.172458405816088E-2</c:v>
                </c:pt>
                <c:pt idx="3290">
                  <c:v>-1.0079028400875208E-2</c:v>
                </c:pt>
                <c:pt idx="3291">
                  <c:v>-1.0901806229518045E-2</c:v>
                </c:pt>
                <c:pt idx="3292">
                  <c:v>-1.9952362344589591E-2</c:v>
                </c:pt>
                <c:pt idx="3293">
                  <c:v>-1.8101112230143209E-2</c:v>
                </c:pt>
                <c:pt idx="3294">
                  <c:v>-7.6106949149465841E-3</c:v>
                </c:pt>
                <c:pt idx="3295">
                  <c:v>-2.0569445716070904E-3</c:v>
                </c:pt>
                <c:pt idx="3296">
                  <c:v>-2.0569445716070905E-4</c:v>
                </c:pt>
                <c:pt idx="3297">
                  <c:v>-3.7025002288928791E-3</c:v>
                </c:pt>
                <c:pt idx="3298">
                  <c:v>-2.0569445716070904E-3</c:v>
                </c:pt>
                <c:pt idx="3299">
                  <c:v>0</c:v>
                </c:pt>
                <c:pt idx="3300">
                  <c:v>0</c:v>
                </c:pt>
                <c:pt idx="3301">
                  <c:v>-2.4541986641927454E-3</c:v>
                </c:pt>
                <c:pt idx="3302">
                  <c:v>-1.8406489981445879E-3</c:v>
                </c:pt>
                <c:pt idx="3303">
                  <c:v>-4.9083973283854908E-3</c:v>
                </c:pt>
                <c:pt idx="3304">
                  <c:v>-2.6587152195421313E-3</c:v>
                </c:pt>
                <c:pt idx="3305">
                  <c:v>-5.3174304390842626E-3</c:v>
                </c:pt>
                <c:pt idx="3306">
                  <c:v>-7.771629103277008E-3</c:v>
                </c:pt>
                <c:pt idx="3307">
                  <c:v>-2.740521841681897E-2</c:v>
                </c:pt>
                <c:pt idx="3308">
                  <c:v>-4.2539443512674219E-2</c:v>
                </c:pt>
                <c:pt idx="3309">
                  <c:v>-4.3357509734071757E-2</c:v>
                </c:pt>
                <c:pt idx="3310">
                  <c:v>-6.4627231490408929E-2</c:v>
                </c:pt>
                <c:pt idx="3311">
                  <c:v>-6.5240781156457081E-2</c:v>
                </c:pt>
                <c:pt idx="3312">
                  <c:v>-4.9697522949903067E-2</c:v>
                </c:pt>
                <c:pt idx="3313">
                  <c:v>-5.7264635497830688E-2</c:v>
                </c:pt>
                <c:pt idx="3314">
                  <c:v>-3.7426529628939338E-2</c:v>
                </c:pt>
                <c:pt idx="3315">
                  <c:v>-5.3787854056890898E-2</c:v>
                </c:pt>
                <c:pt idx="3316">
                  <c:v>-6.2991099047613727E-2</c:v>
                </c:pt>
                <c:pt idx="3317">
                  <c:v>-0.10634860878168548</c:v>
                </c:pt>
                <c:pt idx="3318">
                  <c:v>-8.7328569134191791E-2</c:v>
                </c:pt>
                <c:pt idx="3319">
                  <c:v>-0.11739250277055278</c:v>
                </c:pt>
                <c:pt idx="3320">
                  <c:v>-0.17711133693257622</c:v>
                </c:pt>
                <c:pt idx="3321">
                  <c:v>-0.1488880522943597</c:v>
                </c:pt>
                <c:pt idx="3322">
                  <c:v>-0.19776750902286511</c:v>
                </c:pt>
                <c:pt idx="3323">
                  <c:v>-0.18488296603585322</c:v>
                </c:pt>
                <c:pt idx="3324">
                  <c:v>-0.21331076722941911</c:v>
                </c:pt>
                <c:pt idx="3325">
                  <c:v>-0.2153559327829131</c:v>
                </c:pt>
                <c:pt idx="3326">
                  <c:v>-0.22333207844153949</c:v>
                </c:pt>
                <c:pt idx="3327">
                  <c:v>-0.22946757510202129</c:v>
                </c:pt>
                <c:pt idx="3328">
                  <c:v>-0.19204104547308196</c:v>
                </c:pt>
                <c:pt idx="3329">
                  <c:v>-0.17547520448978102</c:v>
                </c:pt>
                <c:pt idx="3330">
                  <c:v>-0.14806998607296204</c:v>
                </c:pt>
                <c:pt idx="3331">
                  <c:v>-0.15931839661717884</c:v>
                </c:pt>
                <c:pt idx="3332">
                  <c:v>-0.14643385363016695</c:v>
                </c:pt>
                <c:pt idx="3333">
                  <c:v>-0.15359193306739569</c:v>
                </c:pt>
                <c:pt idx="3334">
                  <c:v>-0.17261197271488948</c:v>
                </c:pt>
                <c:pt idx="3335">
                  <c:v>-0.16165621600026314</c:v>
                </c:pt>
                <c:pt idx="3336">
                  <c:v>-0.17047422732427656</c:v>
                </c:pt>
                <c:pt idx="3337">
                  <c:v>-0.1406812900234754</c:v>
                </c:pt>
                <c:pt idx="3338">
                  <c:v>-0.14211956975523826</c:v>
                </c:pt>
                <c:pt idx="3339">
                  <c:v>-0.12917505216937294</c:v>
                </c:pt>
                <c:pt idx="3340">
                  <c:v>-0.11561412898418065</c:v>
                </c:pt>
                <c:pt idx="3341">
                  <c:v>-0.12157271644434092</c:v>
                </c:pt>
                <c:pt idx="3342">
                  <c:v>-0.10842273032536658</c:v>
                </c:pt>
                <c:pt idx="3343">
                  <c:v>-0.12239459057677675</c:v>
                </c:pt>
                <c:pt idx="3344">
                  <c:v>-0.11766881431527038</c:v>
                </c:pt>
                <c:pt idx="3345">
                  <c:v>-0.10657351352738589</c:v>
                </c:pt>
                <c:pt idx="3346">
                  <c:v>-0.11499772338485376</c:v>
                </c:pt>
                <c:pt idx="3347">
                  <c:v>-0.12938052070248188</c:v>
                </c:pt>
                <c:pt idx="3348">
                  <c:v>-0.11705240871594348</c:v>
                </c:pt>
                <c:pt idx="3349">
                  <c:v>-0.11602506605039861</c:v>
                </c:pt>
                <c:pt idx="3350">
                  <c:v>-0.11129928978889225</c:v>
                </c:pt>
                <c:pt idx="3351">
                  <c:v>-0.10349148553075128</c:v>
                </c:pt>
                <c:pt idx="3352">
                  <c:v>-0.10205320579898845</c:v>
                </c:pt>
                <c:pt idx="3353">
                  <c:v>-8.8081345547578294E-2</c:v>
                </c:pt>
                <c:pt idx="3354">
                  <c:v>-9.814930366991792E-2</c:v>
                </c:pt>
                <c:pt idx="3355">
                  <c:v>-0.11314850658687295</c:v>
                </c:pt>
                <c:pt idx="3356">
                  <c:v>-0.11129928978889225</c:v>
                </c:pt>
                <c:pt idx="3357">
                  <c:v>-0.10677898206049481</c:v>
                </c:pt>
                <c:pt idx="3358">
                  <c:v>-0.11129928978889225</c:v>
                </c:pt>
                <c:pt idx="3359">
                  <c:v>-0.10410789113007819</c:v>
                </c:pt>
                <c:pt idx="3360">
                  <c:v>-9.3423527408411547E-2</c:v>
                </c:pt>
                <c:pt idx="3361">
                  <c:v>-9.6300086871937224E-2</c:v>
                </c:pt>
                <c:pt idx="3362">
                  <c:v>-0.104929765262514</c:v>
                </c:pt>
                <c:pt idx="3363">
                  <c:v>-0.11253210098754604</c:v>
                </c:pt>
                <c:pt idx="3364">
                  <c:v>-0.10883366739158455</c:v>
                </c:pt>
                <c:pt idx="3365">
                  <c:v>-0.10924460445780251</c:v>
                </c:pt>
                <c:pt idx="3366">
                  <c:v>-8.8286814080687212E-2</c:v>
                </c:pt>
                <c:pt idx="3367">
                  <c:v>-9.3423527408411547E-2</c:v>
                </c:pt>
                <c:pt idx="3368">
                  <c:v>-8.2944632219853959E-2</c:v>
                </c:pt>
                <c:pt idx="3369">
                  <c:v>-8.8492282613796144E-2</c:v>
                </c:pt>
                <c:pt idx="3370">
                  <c:v>-8.8697751146905188E-2</c:v>
                </c:pt>
                <c:pt idx="3371">
                  <c:v>-7.6575107693475711E-2</c:v>
                </c:pt>
                <c:pt idx="3372">
                  <c:v>-6.9178240501552718E-2</c:v>
                </c:pt>
                <c:pt idx="3373">
                  <c:v>-6.8150897836007862E-2</c:v>
                </c:pt>
                <c:pt idx="3374">
                  <c:v>-6.6918086637353949E-2</c:v>
                </c:pt>
                <c:pt idx="3375">
                  <c:v>-5.9315750912322024E-2</c:v>
                </c:pt>
                <c:pt idx="3376">
                  <c:v>-5.3357163452161752E-2</c:v>
                </c:pt>
                <c:pt idx="3377">
                  <c:v>-4.2878268263604163E-2</c:v>
                </c:pt>
                <c:pt idx="3378">
                  <c:v>-4.7193107458892554E-2</c:v>
                </c:pt>
                <c:pt idx="3379">
                  <c:v>-3.1988436008828482E-2</c:v>
                </c:pt>
                <c:pt idx="3380">
                  <c:v>-2.3975163217578591E-2</c:v>
                </c:pt>
                <c:pt idx="3381">
                  <c:v>-2.8084533879758056E-2</c:v>
                </c:pt>
                <c:pt idx="3382">
                  <c:v>-3.1372030409501588E-2</c:v>
                </c:pt>
                <c:pt idx="3383">
                  <c:v>-6.5479806905591229E-2</c:v>
                </c:pt>
                <c:pt idx="3384">
                  <c:v>-5.6233722915687429E-2</c:v>
                </c:pt>
                <c:pt idx="3385">
                  <c:v>-5.3562631985270684E-2</c:v>
                </c:pt>
                <c:pt idx="3386">
                  <c:v>-4.267279973049512E-2</c:v>
                </c:pt>
                <c:pt idx="3387">
                  <c:v>-4.3700142396039983E-2</c:v>
                </c:pt>
                <c:pt idx="3388">
                  <c:v>-4.4316547995366884E-2</c:v>
                </c:pt>
                <c:pt idx="3389">
                  <c:v>-4.6987638925783629E-2</c:v>
                </c:pt>
                <c:pt idx="3390">
                  <c:v>-4.2056394131168219E-2</c:v>
                </c:pt>
                <c:pt idx="3391">
                  <c:v>-3.9385303200751592E-2</c:v>
                </c:pt>
                <c:pt idx="3392">
                  <c:v>-5.376810051837972E-2</c:v>
                </c:pt>
                <c:pt idx="3393">
                  <c:v>-4.9247792789982286E-2</c:v>
                </c:pt>
                <c:pt idx="3394">
                  <c:v>-5.8288408246777161E-2</c:v>
                </c:pt>
                <c:pt idx="3395">
                  <c:v>-5.2124352253507956E-2</c:v>
                </c:pt>
                <c:pt idx="3396">
                  <c:v>-4.6782170392674585E-2</c:v>
                </c:pt>
                <c:pt idx="3397">
                  <c:v>-4.5343890660911747E-2</c:v>
                </c:pt>
                <c:pt idx="3398">
                  <c:v>-3.8279898358921337E-2</c:v>
                </c:pt>
                <c:pt idx="3399">
                  <c:v>-2.73711852119141E-2</c:v>
                </c:pt>
                <c:pt idx="3400">
                  <c:v>-3.3782517428233738E-2</c:v>
                </c:pt>
                <c:pt idx="3401">
                  <c:v>-2.8405271053255909E-2</c:v>
                </c:pt>
                <c:pt idx="3402">
                  <c:v>-3.2127980082086748E-2</c:v>
                </c:pt>
                <c:pt idx="3403">
                  <c:v>-2.6957550875377351E-2</c:v>
                </c:pt>
                <c:pt idx="3404">
                  <c:v>-3.3782517428233738E-2</c:v>
                </c:pt>
                <c:pt idx="3405">
                  <c:v>-2.4062110519620008E-2</c:v>
                </c:pt>
                <c:pt idx="3406">
                  <c:v>-1.765077830330037E-2</c:v>
                </c:pt>
                <c:pt idx="3407">
                  <c:v>-2.0959852995594462E-2</c:v>
                </c:pt>
                <c:pt idx="3408">
                  <c:v>-1.8064412639837116E-2</c:v>
                </c:pt>
                <c:pt idx="3409">
                  <c:v>-1.3307617769664468E-2</c:v>
                </c:pt>
                <c:pt idx="3410">
                  <c:v>-1.0205360245638806E-2</c:v>
                </c:pt>
                <c:pt idx="3411">
                  <c:v>-7.3099198898815771E-3</c:v>
                </c:pt>
                <c:pt idx="3412">
                  <c:v>-1.475533794754314E-2</c:v>
                </c:pt>
                <c:pt idx="3413">
                  <c:v>-1.8478046976373865E-2</c:v>
                </c:pt>
                <c:pt idx="3414">
                  <c:v>-1.0412177413907238E-2</c:v>
                </c:pt>
                <c:pt idx="3415">
                  <c:v>-1.4341703611006394E-2</c:v>
                </c:pt>
                <c:pt idx="3416">
                  <c:v>-7.7235542264183247E-3</c:v>
                </c:pt>
                <c:pt idx="3417">
                  <c:v>-1.1032628918712416E-2</c:v>
                </c:pt>
                <c:pt idx="3418">
                  <c:v>-1.3307617769664468E-2</c:v>
                </c:pt>
                <c:pt idx="3419">
                  <c:v>-5.6553825437345891E-3</c:v>
                </c:pt>
                <c:pt idx="3420">
                  <c:v>-1.5190391783671184E-3</c:v>
                </c:pt>
                <c:pt idx="3421">
                  <c:v>0</c:v>
                </c:pt>
                <c:pt idx="3422">
                  <c:v>0</c:v>
                </c:pt>
                <c:pt idx="3423">
                  <c:v>-3.4966159102848651E-3</c:v>
                </c:pt>
                <c:pt idx="3424">
                  <c:v>-6.1704986652090586E-4</c:v>
                </c:pt>
                <c:pt idx="3425">
                  <c:v>-3.7022991991250906E-3</c:v>
                </c:pt>
                <c:pt idx="3426">
                  <c:v>0</c:v>
                </c:pt>
                <c:pt idx="3427">
                  <c:v>-3.2714192098391302E-3</c:v>
                </c:pt>
                <c:pt idx="3428">
                  <c:v>-5.1115925153736976E-3</c:v>
                </c:pt>
                <c:pt idx="3429">
                  <c:v>-1.6357096049195651E-3</c:v>
                </c:pt>
                <c:pt idx="3430">
                  <c:v>0</c:v>
                </c:pt>
                <c:pt idx="3431">
                  <c:v>-4.9071288147586956E-3</c:v>
                </c:pt>
                <c:pt idx="3432">
                  <c:v>-3.2714192098391302E-3</c:v>
                </c:pt>
                <c:pt idx="3433">
                  <c:v>-2.6580281079943502E-3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-3.6431025001242723E-3</c:v>
                </c:pt>
                <c:pt idx="3438">
                  <c:v>0</c:v>
                </c:pt>
                <c:pt idx="3439">
                  <c:v>-2.4252989285200549E-3</c:v>
                </c:pt>
                <c:pt idx="3440">
                  <c:v>0</c:v>
                </c:pt>
                <c:pt idx="3441">
                  <c:v>0</c:v>
                </c:pt>
                <c:pt idx="3442">
                  <c:v>-2.0376185577354947E-2</c:v>
                </c:pt>
                <c:pt idx="3443">
                  <c:v>-2.2573617355305022E-2</c:v>
                </c:pt>
                <c:pt idx="3444">
                  <c:v>-3.575820802300525E-2</c:v>
                </c:pt>
                <c:pt idx="3445">
                  <c:v>-2.4171749557450491E-2</c:v>
                </c:pt>
                <c:pt idx="3446">
                  <c:v>-3.3361009719787046E-2</c:v>
                </c:pt>
                <c:pt idx="3447">
                  <c:v>-3.0564278366032475E-2</c:v>
                </c:pt>
                <c:pt idx="3448">
                  <c:v>-2.3572449981645885E-2</c:v>
                </c:pt>
                <c:pt idx="3449">
                  <c:v>-1.9577119476282212E-2</c:v>
                </c:pt>
                <c:pt idx="3450">
                  <c:v>-2.0975485153159553E-2</c:v>
                </c:pt>
                <c:pt idx="3451">
                  <c:v>-2.5969648284864196E-2</c:v>
                </c:pt>
                <c:pt idx="3452">
                  <c:v>-3.1563110992373335E-2</c:v>
                </c:pt>
                <c:pt idx="3453">
                  <c:v>-4.2350503356855362E-2</c:v>
                </c:pt>
                <c:pt idx="3454">
                  <c:v>-3.8155406326223454E-2</c:v>
                </c:pt>
                <c:pt idx="3455">
                  <c:v>-5.1140230468655547E-2</c:v>
                </c:pt>
                <c:pt idx="3456">
                  <c:v>-4.9142565215973717E-2</c:v>
                </c:pt>
                <c:pt idx="3457">
                  <c:v>-4.2949802932659965E-2</c:v>
                </c:pt>
                <c:pt idx="3458">
                  <c:v>-3.3161243194518804E-2</c:v>
                </c:pt>
                <c:pt idx="3459">
                  <c:v>-3.4759375396664384E-2</c:v>
                </c:pt>
                <c:pt idx="3460">
                  <c:v>-3.2362177093446069E-2</c:v>
                </c:pt>
                <c:pt idx="3461">
                  <c:v>-2.83668465880824E-2</c:v>
                </c:pt>
                <c:pt idx="3462">
                  <c:v>-3.3913949975381712E-2</c:v>
                </c:pt>
                <c:pt idx="3463">
                  <c:v>-2.4709709239324418E-2</c:v>
                </c:pt>
                <c:pt idx="3464">
                  <c:v>-3.0321409167015347E-2</c:v>
                </c:pt>
                <c:pt idx="3465">
                  <c:v>-2.2304694984599721E-2</c:v>
                </c:pt>
                <c:pt idx="3466">
                  <c:v>-1.5290070074986005E-2</c:v>
                </c:pt>
                <c:pt idx="3467">
                  <c:v>-1.0480041565536606E-2</c:v>
                </c:pt>
                <c:pt idx="3468">
                  <c:v>-4.2670880741645309E-3</c:v>
                </c:pt>
                <c:pt idx="3469">
                  <c:v>-6.8725201834496123E-3</c:v>
                </c:pt>
                <c:pt idx="3470">
                  <c:v>-1.1882966547459394E-2</c:v>
                </c:pt>
                <c:pt idx="3471">
                  <c:v>-1.3486309383942453E-2</c:v>
                </c:pt>
                <c:pt idx="3472">
                  <c:v>-1.248422011114054E-2</c:v>
                </c:pt>
                <c:pt idx="3473">
                  <c:v>-2.1102187857237314E-2</c:v>
                </c:pt>
                <c:pt idx="3474">
                  <c:v>-1.6091741493227535E-2</c:v>
                </c:pt>
                <c:pt idx="3475">
                  <c:v>-1.9699262875314639E-2</c:v>
                </c:pt>
                <c:pt idx="3476">
                  <c:v>-1.5891323638667153E-2</c:v>
                </c:pt>
                <c:pt idx="3477">
                  <c:v>-1.3486309383942453E-2</c:v>
                </c:pt>
                <c:pt idx="3478">
                  <c:v>-2.5912216366686714E-2</c:v>
                </c:pt>
                <c:pt idx="3479">
                  <c:v>-2.7715977057730264E-2</c:v>
                </c:pt>
                <c:pt idx="3480">
                  <c:v>-4.7958180368329772E-2</c:v>
                </c:pt>
                <c:pt idx="3481">
                  <c:v>-4.3148151858880372E-2</c:v>
                </c:pt>
                <c:pt idx="3482">
                  <c:v>-4.7958180368329772E-2</c:v>
                </c:pt>
                <c:pt idx="3483">
                  <c:v>-4.114397331327644E-2</c:v>
                </c:pt>
                <c:pt idx="3484">
                  <c:v>-3.0120991312454964E-2</c:v>
                </c:pt>
                <c:pt idx="3485">
                  <c:v>-1.649257720234841E-2</c:v>
                </c:pt>
                <c:pt idx="3486">
                  <c:v>-5.0687594924060603E-3</c:v>
                </c:pt>
                <c:pt idx="3487">
                  <c:v>-5.8704309106475897E-3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-7.3393993748958088E-3</c:v>
                </c:pt>
                <c:pt idx="3492">
                  <c:v>0</c:v>
                </c:pt>
                <c:pt idx="3493">
                  <c:v>0</c:v>
                </c:pt>
                <c:pt idx="3494">
                  <c:v>-1.1798750000140447E-3</c:v>
                </c:pt>
                <c:pt idx="3495">
                  <c:v>-5.1127916667277461E-3</c:v>
                </c:pt>
                <c:pt idx="3496">
                  <c:v>-2.9496875000351117E-3</c:v>
                </c:pt>
                <c:pt idx="3497">
                  <c:v>-2.1631041666924154E-3</c:v>
                </c:pt>
                <c:pt idx="3498">
                  <c:v>-3.9329166667134821E-4</c:v>
                </c:pt>
                <c:pt idx="3499">
                  <c:v>0</c:v>
                </c:pt>
                <c:pt idx="3500">
                  <c:v>-1.9503501476929837E-4</c:v>
                </c:pt>
                <c:pt idx="3501">
                  <c:v>0</c:v>
                </c:pt>
                <c:pt idx="3502">
                  <c:v>-7.3839680472080494E-3</c:v>
                </c:pt>
                <c:pt idx="3503">
                  <c:v>-1.9431494861072676E-4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-2.5066114489439035E-3</c:v>
                </c:pt>
                <c:pt idx="3508">
                  <c:v>0</c:v>
                </c:pt>
                <c:pt idx="3509">
                  <c:v>-4.4313563516500745E-3</c:v>
                </c:pt>
                <c:pt idx="3510">
                  <c:v>-2.3120120095566632E-3</c:v>
                </c:pt>
                <c:pt idx="3511">
                  <c:v>-3.0826826794088128E-3</c:v>
                </c:pt>
                <c:pt idx="3512">
                  <c:v>-4.6240240191131122E-3</c:v>
                </c:pt>
                <c:pt idx="3513">
                  <c:v>0</c:v>
                </c:pt>
                <c:pt idx="3514">
                  <c:v>-3.8400360351152743E-4</c:v>
                </c:pt>
                <c:pt idx="3515">
                  <c:v>0</c:v>
                </c:pt>
                <c:pt idx="3516">
                  <c:v>-2.6736515390234235E-3</c:v>
                </c:pt>
                <c:pt idx="3517">
                  <c:v>-8.7848550567914616E-3</c:v>
                </c:pt>
                <c:pt idx="3518">
                  <c:v>-1.0312655936233629E-2</c:v>
                </c:pt>
                <c:pt idx="3519">
                  <c:v>-6.4931537376285266E-3</c:v>
                </c:pt>
                <c:pt idx="3520">
                  <c:v>-3.1648347026637094E-3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-7.6571309813692015E-4</c:v>
                </c:pt>
                <c:pt idx="3525">
                  <c:v>-3.254280667082228E-3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-5.2771555508715848E-3</c:v>
                </c:pt>
                <c:pt idx="3531">
                  <c:v>-3.3924571398459592E-3</c:v>
                </c:pt>
                <c:pt idx="3532">
                  <c:v>-2.4501079343331464E-3</c:v>
                </c:pt>
                <c:pt idx="3533">
                  <c:v>-7.5387936441016681E-4</c:v>
                </c:pt>
                <c:pt idx="3534">
                  <c:v>-7.3503238029998556E-3</c:v>
                </c:pt>
                <c:pt idx="3535">
                  <c:v>-1.5077587288203336E-3</c:v>
                </c:pt>
                <c:pt idx="3536">
                  <c:v>0</c:v>
                </c:pt>
                <c:pt idx="3537">
                  <c:v>0</c:v>
                </c:pt>
                <c:pt idx="3538">
                  <c:v>-2.9980014391404221E-3</c:v>
                </c:pt>
                <c:pt idx="3539">
                  <c:v>-1.8737508994627122E-3</c:v>
                </c:pt>
                <c:pt idx="3540">
                  <c:v>-1.499000719570211E-3</c:v>
                </c:pt>
                <c:pt idx="3541">
                  <c:v>-1.8175383724788267E-2</c:v>
                </c:pt>
                <c:pt idx="3542">
                  <c:v>-1.217938084650763E-2</c:v>
                </c:pt>
                <c:pt idx="3543">
                  <c:v>-2.473351187290776E-2</c:v>
                </c:pt>
                <c:pt idx="3544">
                  <c:v>-1.4990007195701698E-2</c:v>
                </c:pt>
                <c:pt idx="3545">
                  <c:v>-6.9328783280119934E-3</c:v>
                </c:pt>
                <c:pt idx="3546">
                  <c:v>-6.5581281481194922E-3</c:v>
                </c:pt>
                <c:pt idx="3547">
                  <c:v>-2.6232512592477141E-3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-3.7210072840922046E-4</c:v>
                </c:pt>
                <c:pt idx="3552">
                  <c:v>0</c:v>
                </c:pt>
                <c:pt idx="3553">
                  <c:v>0</c:v>
                </c:pt>
                <c:pt idx="3554">
                  <c:v>-3.7058388852579148E-4</c:v>
                </c:pt>
                <c:pt idx="3555">
                  <c:v>-1.1117516655775792E-3</c:v>
                </c:pt>
                <c:pt idx="3556">
                  <c:v>-4.817590550835903E-3</c:v>
                </c:pt>
                <c:pt idx="3557">
                  <c:v>-4.0764227737841155E-3</c:v>
                </c:pt>
                <c:pt idx="3558">
                  <c:v>-1.0191056934460391E-2</c:v>
                </c:pt>
                <c:pt idx="3559">
                  <c:v>-1.0191056934460391E-2</c:v>
                </c:pt>
                <c:pt idx="3560">
                  <c:v>-4.6322986065729056E-3</c:v>
                </c:pt>
                <c:pt idx="3561">
                  <c:v>-2.2235033311549947E-2</c:v>
                </c:pt>
                <c:pt idx="3562">
                  <c:v>-2.4273244698442106E-2</c:v>
                </c:pt>
                <c:pt idx="3563">
                  <c:v>-1.0561640822986183E-2</c:v>
                </c:pt>
                <c:pt idx="3564">
                  <c:v>-1.3896895819718716E-2</c:v>
                </c:pt>
                <c:pt idx="3565">
                  <c:v>-2.1123281645972367E-2</c:v>
                </c:pt>
                <c:pt idx="3566">
                  <c:v>-3.1129046636169964E-2</c:v>
                </c:pt>
                <c:pt idx="3567">
                  <c:v>-2.1679157478761157E-2</c:v>
                </c:pt>
                <c:pt idx="3568">
                  <c:v>-2.6682039973859852E-2</c:v>
                </c:pt>
                <c:pt idx="3569">
                  <c:v>-1.6676274983662458E-2</c:v>
                </c:pt>
                <c:pt idx="3570">
                  <c:v>-1.3711603875455718E-2</c:v>
                </c:pt>
                <c:pt idx="3571">
                  <c:v>-5.3734663836244884E-3</c:v>
                </c:pt>
                <c:pt idx="3572">
                  <c:v>-8.8940133246200193E-3</c:v>
                </c:pt>
                <c:pt idx="3573">
                  <c:v>-3.8911308295213223E-3</c:v>
                </c:pt>
                <c:pt idx="3574">
                  <c:v>-4.0764227737841155E-3</c:v>
                </c:pt>
                <c:pt idx="3575">
                  <c:v>-1.4823355541033706E-3</c:v>
                </c:pt>
                <c:pt idx="3576">
                  <c:v>-1.1673392488563762E-2</c:v>
                </c:pt>
                <c:pt idx="3577">
                  <c:v>-1.0561640822986183E-2</c:v>
                </c:pt>
                <c:pt idx="3578">
                  <c:v>-7.7822616590424399E-3</c:v>
                </c:pt>
                <c:pt idx="3579">
                  <c:v>-1.5749815262347876E-2</c:v>
                </c:pt>
                <c:pt idx="3580">
                  <c:v>-1.9826238036131993E-2</c:v>
                </c:pt>
                <c:pt idx="3581">
                  <c:v>-1.5379231373822086E-2</c:v>
                </c:pt>
                <c:pt idx="3582">
                  <c:v>-5.3734663836244884E-3</c:v>
                </c:pt>
                <c:pt idx="3583">
                  <c:v>-7.7822616590424399E-3</c:v>
                </c:pt>
                <c:pt idx="3584">
                  <c:v>-1.0005764990197393E-2</c:v>
                </c:pt>
                <c:pt idx="3585">
                  <c:v>-7.5969697147796464E-3</c:v>
                </c:pt>
                <c:pt idx="3586">
                  <c:v>0</c:v>
                </c:pt>
                <c:pt idx="3587">
                  <c:v>0</c:v>
                </c:pt>
                <c:pt idx="3588">
                  <c:v>-1.1006671577979581E-3</c:v>
                </c:pt>
                <c:pt idx="3589">
                  <c:v>-1.8367710256121234E-3</c:v>
                </c:pt>
                <c:pt idx="3590">
                  <c:v>0</c:v>
                </c:pt>
                <c:pt idx="3591">
                  <c:v>0</c:v>
                </c:pt>
                <c:pt idx="3592">
                  <c:v>-1.8314901945139803E-3</c:v>
                </c:pt>
                <c:pt idx="3593">
                  <c:v>0</c:v>
                </c:pt>
                <c:pt idx="3594">
                  <c:v>-9.1423812091846832E-4</c:v>
                </c:pt>
                <c:pt idx="3595">
                  <c:v>0</c:v>
                </c:pt>
                <c:pt idx="3596">
                  <c:v>0</c:v>
                </c:pt>
                <c:pt idx="3597">
                  <c:v>-3.9876493856614639E-3</c:v>
                </c:pt>
                <c:pt idx="3598">
                  <c:v>-9.7878666738963217E-3</c:v>
                </c:pt>
                <c:pt idx="3599">
                  <c:v>-3.9876493856614639E-3</c:v>
                </c:pt>
                <c:pt idx="3600">
                  <c:v>-7.7940419810655888E-3</c:v>
                </c:pt>
                <c:pt idx="3601">
                  <c:v>-9.0628395128669636E-4</c:v>
                </c:pt>
                <c:pt idx="3602">
                  <c:v>0</c:v>
                </c:pt>
                <c:pt idx="3603">
                  <c:v>-1.4479547090746753E-3</c:v>
                </c:pt>
                <c:pt idx="3604">
                  <c:v>0</c:v>
                </c:pt>
                <c:pt idx="3605">
                  <c:v>0</c:v>
                </c:pt>
                <c:pt idx="3606">
                  <c:v>-6.6955786676376498E-3</c:v>
                </c:pt>
                <c:pt idx="3607">
                  <c:v>-3.4382701266247391E-3</c:v>
                </c:pt>
                <c:pt idx="3608">
                  <c:v>-7.0575018388613067E-3</c:v>
                </c:pt>
                <c:pt idx="3609">
                  <c:v>-5.2478859827430223E-3</c:v>
                </c:pt>
                <c:pt idx="3610">
                  <c:v>0</c:v>
                </c:pt>
                <c:pt idx="3611">
                  <c:v>0</c:v>
                </c:pt>
                <c:pt idx="3612">
                  <c:v>-7.7309837822995865E-3</c:v>
                </c:pt>
                <c:pt idx="3613">
                  <c:v>-1.3664064359413221E-2</c:v>
                </c:pt>
                <c:pt idx="3614">
                  <c:v>-2.714833839830785E-2</c:v>
                </c:pt>
                <c:pt idx="3615">
                  <c:v>-2.0136515898082644E-2</c:v>
                </c:pt>
                <c:pt idx="3616">
                  <c:v>-1.1686370833708676E-2</c:v>
                </c:pt>
                <c:pt idx="3617">
                  <c:v>-1.2405532115783057E-2</c:v>
                </c:pt>
                <c:pt idx="3618">
                  <c:v>-1.4203435320969007E-2</c:v>
                </c:pt>
                <c:pt idx="3619">
                  <c:v>-1.6540709487710744E-2</c:v>
                </c:pt>
                <c:pt idx="3620">
                  <c:v>-8.9895160259297509E-3</c:v>
                </c:pt>
                <c:pt idx="3621">
                  <c:v>-9.7086773080041315E-3</c:v>
                </c:pt>
                <c:pt idx="3622">
                  <c:v>-5.5734999360764455E-3</c:v>
                </c:pt>
                <c:pt idx="3623">
                  <c:v>-5.2139192950392561E-3</c:v>
                </c:pt>
                <c:pt idx="3624">
                  <c:v>-2.3372741667417353E-3</c:v>
                </c:pt>
                <c:pt idx="3625">
                  <c:v>-1.9776935257045454E-3</c:v>
                </c:pt>
                <c:pt idx="3626">
                  <c:v>-3.5958064103719004E-4</c:v>
                </c:pt>
                <c:pt idx="3627">
                  <c:v>0</c:v>
                </c:pt>
                <c:pt idx="3628">
                  <c:v>0</c:v>
                </c:pt>
                <c:pt idx="3629">
                  <c:v>-3.941921384534584E-3</c:v>
                </c:pt>
                <c:pt idx="3630">
                  <c:v>0</c:v>
                </c:pt>
                <c:pt idx="3631">
                  <c:v>-1.4295837035317119E-3</c:v>
                </c:pt>
                <c:pt idx="3632">
                  <c:v>-8.9348981470731997E-4</c:v>
                </c:pt>
                <c:pt idx="3633">
                  <c:v>-1.250885740590248E-3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-2.6699728325835417E-3</c:v>
                </c:pt>
                <c:pt idx="3638">
                  <c:v>-6.2299366093615978E-3</c:v>
                </c:pt>
                <c:pt idx="3639">
                  <c:v>-8.3659148754284315E-3</c:v>
                </c:pt>
                <c:pt idx="3640">
                  <c:v>-1.6197835184340155E-2</c:v>
                </c:pt>
                <c:pt idx="3641">
                  <c:v>-8.7219112531062362E-3</c:v>
                </c:pt>
                <c:pt idx="3642">
                  <c:v>-7.6539221200728202E-3</c:v>
                </c:pt>
                <c:pt idx="3643">
                  <c:v>-8.3659148754284315E-3</c:v>
                </c:pt>
                <c:pt idx="3644">
                  <c:v>-4.2719565321336674E-3</c:v>
                </c:pt>
                <c:pt idx="3645">
                  <c:v>-2.8479710214224445E-3</c:v>
                </c:pt>
                <c:pt idx="3646">
                  <c:v>-2.1359782660668337E-3</c:v>
                </c:pt>
                <c:pt idx="3647">
                  <c:v>-1.7799818883890278E-3</c:v>
                </c:pt>
                <c:pt idx="3648">
                  <c:v>-3.0259692102613473E-3</c:v>
                </c:pt>
                <c:pt idx="3649">
                  <c:v>-1.601983699550125E-3</c:v>
                </c:pt>
                <c:pt idx="3650">
                  <c:v>0</c:v>
                </c:pt>
                <c:pt idx="3651">
                  <c:v>-1.4318086979248489E-3</c:v>
                </c:pt>
                <c:pt idx="3652">
                  <c:v>-5.2476777764299942E-6</c:v>
                </c:pt>
                <c:pt idx="3653">
                  <c:v>-6.6030923959635038E-3</c:v>
                </c:pt>
                <c:pt idx="3654">
                  <c:v>0</c:v>
                </c:pt>
                <c:pt idx="3655">
                  <c:v>0</c:v>
                </c:pt>
                <c:pt idx="3656">
                  <c:v>-3.0222961119745059E-3</c:v>
                </c:pt>
                <c:pt idx="3657">
                  <c:v>-3.5556424846763487E-4</c:v>
                </c:pt>
                <c:pt idx="3658">
                  <c:v>-3.7334246089095803E-3</c:v>
                </c:pt>
                <c:pt idx="3659">
                  <c:v>-9.60023470862458E-3</c:v>
                </c:pt>
                <c:pt idx="3660">
                  <c:v>-1.7600430299144997E-2</c:v>
                </c:pt>
                <c:pt idx="3661">
                  <c:v>-9.0668883359231265E-3</c:v>
                </c:pt>
                <c:pt idx="3662">
                  <c:v>-5.6890279754811821E-3</c:v>
                </c:pt>
                <c:pt idx="3663">
                  <c:v>-2.8445139877406886E-3</c:v>
                </c:pt>
                <c:pt idx="3664">
                  <c:v>-3.5556424846763487E-4</c:v>
                </c:pt>
                <c:pt idx="3665">
                  <c:v>0</c:v>
                </c:pt>
                <c:pt idx="3666">
                  <c:v>-4.6190504916450818E-3</c:v>
                </c:pt>
                <c:pt idx="3667">
                  <c:v>0</c:v>
                </c:pt>
                <c:pt idx="3668">
                  <c:v>0</c:v>
                </c:pt>
                <c:pt idx="3669">
                  <c:v>-5.1346859292289819E-3</c:v>
                </c:pt>
                <c:pt idx="3670">
                  <c:v>-3.7182208453038659E-3</c:v>
                </c:pt>
                <c:pt idx="3671">
                  <c:v>0</c:v>
                </c:pt>
                <c:pt idx="3672">
                  <c:v>-3.3563790095997737E-3</c:v>
                </c:pt>
                <c:pt idx="3673">
                  <c:v>0</c:v>
                </c:pt>
                <c:pt idx="3674">
                  <c:v>-3.8842751006814089E-3</c:v>
                </c:pt>
                <c:pt idx="3675">
                  <c:v>-3.3546012233158502E-3</c:v>
                </c:pt>
                <c:pt idx="3676">
                  <c:v>-3.7077171415594917E-3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-1.2324242050146714E-3</c:v>
                </c:pt>
                <c:pt idx="3681">
                  <c:v>-8.0987876329534723E-3</c:v>
                </c:pt>
                <c:pt idx="3682">
                  <c:v>-1.0563636042982815E-2</c:v>
                </c:pt>
                <c:pt idx="3683">
                  <c:v>-1.3204545053728374E-2</c:v>
                </c:pt>
                <c:pt idx="3684">
                  <c:v>-1.126787844584826E-2</c:v>
                </c:pt>
                <c:pt idx="3685">
                  <c:v>-3.5212120143276052E-3</c:v>
                </c:pt>
                <c:pt idx="3686">
                  <c:v>-2.1127272085965246E-3</c:v>
                </c:pt>
                <c:pt idx="3687">
                  <c:v>-2.1127272085965246E-3</c:v>
                </c:pt>
                <c:pt idx="3688">
                  <c:v>-4.2254544171930492E-3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-1.2216698089922593E-3</c:v>
                </c:pt>
                <c:pt idx="3696">
                  <c:v>-3.8395336854042715E-3</c:v>
                </c:pt>
                <c:pt idx="3697">
                  <c:v>-4.188582202259066E-3</c:v>
                </c:pt>
                <c:pt idx="3698">
                  <c:v>-9.249785696655596E-3</c:v>
                </c:pt>
                <c:pt idx="3699">
                  <c:v>-6.6319218202435847E-3</c:v>
                </c:pt>
                <c:pt idx="3700">
                  <c:v>-1.0296931247220363E-2</c:v>
                </c:pt>
                <c:pt idx="3701">
                  <c:v>-4.8866792359690374E-3</c:v>
                </c:pt>
                <c:pt idx="3702">
                  <c:v>-7.1554945955260634E-3</c:v>
                </c:pt>
                <c:pt idx="3703">
                  <c:v>-1.4310989191051936E-2</c:v>
                </c:pt>
                <c:pt idx="3704">
                  <c:v>-2.4258871921417312E-2</c:v>
                </c:pt>
                <c:pt idx="3705">
                  <c:v>-2.3211726370852545E-2</c:v>
                </c:pt>
                <c:pt idx="3706">
                  <c:v>-1.5358134741616703E-2</c:v>
                </c:pt>
                <c:pt idx="3707">
                  <c:v>-1.0296931247220363E-2</c:v>
                </c:pt>
                <c:pt idx="3708">
                  <c:v>-1.3438367898914663E-2</c:v>
                </c:pt>
                <c:pt idx="3709">
                  <c:v>-1.6754328809036455E-2</c:v>
                </c:pt>
                <c:pt idx="3710">
                  <c:v>-2.9145551157386158E-2</c:v>
                </c:pt>
                <c:pt idx="3711">
                  <c:v>-2.8971026898958856E-2</c:v>
                </c:pt>
                <c:pt idx="3712">
                  <c:v>-3.1763415033798169E-2</c:v>
                </c:pt>
                <c:pt idx="3713">
                  <c:v>-2.6004114505691858E-2</c:v>
                </c:pt>
                <c:pt idx="3714">
                  <c:v>-3.3885460134145631E-2</c:v>
                </c:pt>
                <c:pt idx="3715">
                  <c:v>-3.0211693217498743E-2</c:v>
                </c:pt>
                <c:pt idx="3716">
                  <c:v>-3.0911633933244535E-2</c:v>
                </c:pt>
                <c:pt idx="3717">
                  <c:v>-2.6537004459834035E-2</c:v>
                </c:pt>
                <c:pt idx="3718">
                  <c:v>-2.7936885891325241E-2</c:v>
                </c:pt>
                <c:pt idx="3719">
                  <c:v>-3.0211693217498743E-2</c:v>
                </c:pt>
                <c:pt idx="3720">
                  <c:v>-3.0211693217498743E-2</c:v>
                </c:pt>
                <c:pt idx="3721">
                  <c:v>-2.5662078565151937E-2</c:v>
                </c:pt>
                <c:pt idx="3722">
                  <c:v>-1.5687923365775843E-2</c:v>
                </c:pt>
                <c:pt idx="3723">
                  <c:v>-1.4812997471093743E-2</c:v>
                </c:pt>
                <c:pt idx="3724">
                  <c:v>-1.5687923365775843E-2</c:v>
                </c:pt>
                <c:pt idx="3725">
                  <c:v>-1.0088397639810441E-2</c:v>
                </c:pt>
                <c:pt idx="3726">
                  <c:v>-6.9386644189548437E-3</c:v>
                </c:pt>
                <c:pt idx="3727">
                  <c:v>-9.9134124608741356E-3</c:v>
                </c:pt>
                <c:pt idx="3728">
                  <c:v>-8.8635013872555395E-3</c:v>
                </c:pt>
                <c:pt idx="3729">
                  <c:v>-6.4137088821457364E-3</c:v>
                </c:pt>
                <c:pt idx="3730">
                  <c:v>-4.3138867349085432E-3</c:v>
                </c:pt>
                <c:pt idx="3731">
                  <c:v>-6.2387237032092398E-3</c:v>
                </c:pt>
                <c:pt idx="3732">
                  <c:v>-2.9140053034173367E-3</c:v>
                </c:pt>
                <c:pt idx="3733">
                  <c:v>-4.3138867349085432E-3</c:v>
                </c:pt>
                <c:pt idx="3734">
                  <c:v>-1.1641535140531369E-3</c:v>
                </c:pt>
                <c:pt idx="3735">
                  <c:v>-2.8922761937103685E-4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-1.2116770691881068E-3</c:v>
                </c:pt>
                <c:pt idx="3741">
                  <c:v>-8.4817394843171266E-3</c:v>
                </c:pt>
                <c:pt idx="3742">
                  <c:v>-7.6162558634684518E-3</c:v>
                </c:pt>
                <c:pt idx="3743">
                  <c:v>-4.6736115525828062E-3</c:v>
                </c:pt>
                <c:pt idx="3744">
                  <c:v>-4.3274181042433739E-3</c:v>
                </c:pt>
                <c:pt idx="3745">
                  <c:v>-4.6736115525828062E-3</c:v>
                </c:pt>
                <c:pt idx="3746">
                  <c:v>-6.7507722426197771E-3</c:v>
                </c:pt>
                <c:pt idx="3747">
                  <c:v>-5.0198050009224275E-3</c:v>
                </c:pt>
                <c:pt idx="3748">
                  <c:v>-6.4045787942801557E-3</c:v>
                </c:pt>
                <c:pt idx="3749">
                  <c:v>-1.1943673967711826E-2</c:v>
                </c:pt>
                <c:pt idx="3750">
                  <c:v>-1.3155351036899934E-2</c:v>
                </c:pt>
                <c:pt idx="3751">
                  <c:v>-1.073199689852353E-2</c:v>
                </c:pt>
                <c:pt idx="3752">
                  <c:v>-2.5445218452951002E-2</c:v>
                </c:pt>
                <c:pt idx="3753">
                  <c:v>-2.0771606900368195E-2</c:v>
                </c:pt>
                <c:pt idx="3754">
                  <c:v>-2.6656895522139297E-2</c:v>
                </c:pt>
                <c:pt idx="3755">
                  <c:v>-3.4446248109777373E-2</c:v>
                </c:pt>
                <c:pt idx="3756">
                  <c:v>-2.3021864314574789E-2</c:v>
                </c:pt>
                <c:pt idx="3757">
                  <c:v>-2.8214766039666838E-2</c:v>
                </c:pt>
                <c:pt idx="3758">
                  <c:v>-2.0771606900368195E-2</c:v>
                </c:pt>
                <c:pt idx="3759">
                  <c:v>-1.1424383795202584E-2</c:v>
                </c:pt>
                <c:pt idx="3760">
                  <c:v>-1.0905093622693341E-2</c:v>
                </c:pt>
                <c:pt idx="3761">
                  <c:v>-1.3155351036899934E-2</c:v>
                </c:pt>
                <c:pt idx="3762">
                  <c:v>-1.1597480519372205E-2</c:v>
                </c:pt>
                <c:pt idx="3763">
                  <c:v>-1.4713221554427471E-2</c:v>
                </c:pt>
                <c:pt idx="3764">
                  <c:v>-2.0598510176198574E-2</c:v>
                </c:pt>
                <c:pt idx="3765">
                  <c:v>-1.419393138191823E-2</c:v>
                </c:pt>
                <c:pt idx="3766">
                  <c:v>-1.5059415002766904E-2</c:v>
                </c:pt>
                <c:pt idx="3767">
                  <c:v>-1.955992983118009E-2</c:v>
                </c:pt>
                <c:pt idx="3768">
                  <c:v>-2.700308897047873E-2</c:v>
                </c:pt>
                <c:pt idx="3769">
                  <c:v>-1.8694446210331415E-2</c:v>
                </c:pt>
                <c:pt idx="3770">
                  <c:v>-1.2982254312730122E-2</c:v>
                </c:pt>
                <c:pt idx="3771">
                  <c:v>-9.7536665891993085E-3</c:v>
                </c:pt>
                <c:pt idx="3772">
                  <c:v>-2.1002836767086757E-3</c:v>
                </c:pt>
                <c:pt idx="3773">
                  <c:v>-2.1002836767086757E-3</c:v>
                </c:pt>
                <c:pt idx="3774">
                  <c:v>-3.1462894315315215E-3</c:v>
                </c:pt>
                <c:pt idx="3775">
                  <c:v>-2.6232865541200036E-3</c:v>
                </c:pt>
                <c:pt idx="3776">
                  <c:v>-4.889632356236265E-3</c:v>
                </c:pt>
                <c:pt idx="3777">
                  <c:v>-3.3206237240019014E-3</c:v>
                </c:pt>
                <c:pt idx="3778">
                  <c:v>-3.1462894315315215E-3</c:v>
                </c:pt>
                <c:pt idx="3779">
                  <c:v>-1.4303684149642068E-2</c:v>
                </c:pt>
                <c:pt idx="3780">
                  <c:v>-1.5524024196935484E-2</c:v>
                </c:pt>
                <c:pt idx="3781">
                  <c:v>-1.7093032829169658E-2</c:v>
                </c:pt>
                <c:pt idx="3782">
                  <c:v>-1.918504433881554E-2</c:v>
                </c:pt>
                <c:pt idx="3783">
                  <c:v>-1.2560341224937325E-2</c:v>
                </c:pt>
                <c:pt idx="3784">
                  <c:v>-7.8533153282344236E-3</c:v>
                </c:pt>
                <c:pt idx="3785">
                  <c:v>-1.4303684149642068E-2</c:v>
                </c:pt>
                <c:pt idx="3786">
                  <c:v>-1.7441701414110795E-2</c:v>
                </c:pt>
                <c:pt idx="3787">
                  <c:v>-2.8424761839750776E-2</c:v>
                </c:pt>
                <c:pt idx="3788">
                  <c:v>-3.1039776226807984E-2</c:v>
                </c:pt>
                <c:pt idx="3789">
                  <c:v>-3.5572467831040504E-2</c:v>
                </c:pt>
                <c:pt idx="3790">
                  <c:v>-4.446351674703479E-2</c:v>
                </c:pt>
                <c:pt idx="3791">
                  <c:v>-4.4812185331975743E-2</c:v>
                </c:pt>
                <c:pt idx="3792">
                  <c:v>-5.1262554153383384E-2</c:v>
                </c:pt>
                <c:pt idx="3793">
                  <c:v>-5.7015585804909327E-2</c:v>
                </c:pt>
                <c:pt idx="3794">
                  <c:v>-6.0502271654318811E-2</c:v>
                </c:pt>
                <c:pt idx="3795">
                  <c:v>-5.0216548398560538E-2</c:v>
                </c:pt>
                <c:pt idx="3796">
                  <c:v>-3.8536150803038474E-2</c:v>
                </c:pt>
                <c:pt idx="3797">
                  <c:v>-3.5049464953628991E-2</c:v>
                </c:pt>
                <c:pt idx="3798">
                  <c:v>-3.0516773349396654E-2</c:v>
                </c:pt>
                <c:pt idx="3799">
                  <c:v>-4.2720173822330051E-2</c:v>
                </c:pt>
                <c:pt idx="3800">
                  <c:v>-4.3591845284682518E-2</c:v>
                </c:pt>
                <c:pt idx="3801">
                  <c:v>-4.3243176699741377E-2</c:v>
                </c:pt>
                <c:pt idx="3802">
                  <c:v>-4.062816231268436E-2</c:v>
                </c:pt>
                <c:pt idx="3803">
                  <c:v>-3.0691107641867034E-2</c:v>
                </c:pt>
                <c:pt idx="3804">
                  <c:v>-4.2720173822330051E-2</c:v>
                </c:pt>
                <c:pt idx="3805">
                  <c:v>-5.0216548398560538E-2</c:v>
                </c:pt>
                <c:pt idx="3806">
                  <c:v>-5.335456566302927E-2</c:v>
                </c:pt>
                <c:pt idx="3807">
                  <c:v>-4.5683856794328209E-2</c:v>
                </c:pt>
                <c:pt idx="3808">
                  <c:v>-4.3591845284682518E-2</c:v>
                </c:pt>
                <c:pt idx="3809">
                  <c:v>-5.3703234247970216E-2</c:v>
                </c:pt>
                <c:pt idx="3810">
                  <c:v>-5.6666917219968374E-2</c:v>
                </c:pt>
                <c:pt idx="3811">
                  <c:v>-6.5557966135962667E-2</c:v>
                </c:pt>
                <c:pt idx="3812">
                  <c:v>-7.1310997787488409E-2</c:v>
                </c:pt>
                <c:pt idx="3813">
                  <c:v>-7.2357003542311255E-2</c:v>
                </c:pt>
                <c:pt idx="3814">
                  <c:v>-5.8758928729614066E-2</c:v>
                </c:pt>
                <c:pt idx="3815">
                  <c:v>-5.771292297479122E-2</c:v>
                </c:pt>
                <c:pt idx="3816">
                  <c:v>-6.9218986277842717E-2</c:v>
                </c:pt>
                <c:pt idx="3817">
                  <c:v>-6.2768617456435069E-2</c:v>
                </c:pt>
                <c:pt idx="3818">
                  <c:v>-6.9044651985372144E-2</c:v>
                </c:pt>
                <c:pt idx="3819">
                  <c:v>-7.5669355099250366E-2</c:v>
                </c:pt>
                <c:pt idx="3820">
                  <c:v>-9.4846127271002917E-2</c:v>
                </c:pt>
                <c:pt idx="3821">
                  <c:v>-9.5543464440884809E-2</c:v>
                </c:pt>
                <c:pt idx="3822">
                  <c:v>-8.1073718165835168E-2</c:v>
                </c:pt>
                <c:pt idx="3823">
                  <c:v>-8.6129412647479017E-2</c:v>
                </c:pt>
                <c:pt idx="3824">
                  <c:v>-9.3625787223709692E-2</c:v>
                </c:pt>
                <c:pt idx="3825">
                  <c:v>-9.885581599782392E-2</c:v>
                </c:pt>
                <c:pt idx="3826">
                  <c:v>-9.0836438544181913E-2</c:v>
                </c:pt>
                <c:pt idx="3827">
                  <c:v>-7.2531337834781828E-2</c:v>
                </c:pt>
                <c:pt idx="3828">
                  <c:v>-6.6603971890785513E-2</c:v>
                </c:pt>
                <c:pt idx="3829">
                  <c:v>-5.9630600191966344E-2</c:v>
                </c:pt>
                <c:pt idx="3830">
                  <c:v>-6.4860628966080761E-2</c:v>
                </c:pt>
                <c:pt idx="3831">
                  <c:v>-5.9804934484436911E-2</c:v>
                </c:pt>
                <c:pt idx="3832">
                  <c:v>-6.6429637598315133E-2</c:v>
                </c:pt>
                <c:pt idx="3833">
                  <c:v>-5.9979268776907291E-2</c:v>
                </c:pt>
                <c:pt idx="3834">
                  <c:v>-6.1548277409141657E-2</c:v>
                </c:pt>
                <c:pt idx="3835">
                  <c:v>-5.9281931607025398E-2</c:v>
                </c:pt>
                <c:pt idx="3836">
                  <c:v>-4.8124536888914847E-2</c:v>
                </c:pt>
                <c:pt idx="3837">
                  <c:v>-5.0042214106090159E-2</c:v>
                </c:pt>
                <c:pt idx="3838">
                  <c:v>-5.9281931607025398E-2</c:v>
                </c:pt>
                <c:pt idx="3839">
                  <c:v>-5.5272242880204388E-2</c:v>
                </c:pt>
                <c:pt idx="3840">
                  <c:v>-5.2135267778515446E-2</c:v>
                </c:pt>
                <c:pt idx="3841">
                  <c:v>-6.3141125514958776E-2</c:v>
                </c:pt>
                <c:pt idx="3842">
                  <c:v>-6.9957944823733909E-2</c:v>
                </c:pt>
                <c:pt idx="3843">
                  <c:v>-6.9433574107674256E-2</c:v>
                </c:pt>
                <c:pt idx="3844">
                  <c:v>-7.1531056971912685E-2</c:v>
                </c:pt>
                <c:pt idx="3845">
                  <c:v>-8.0445359144926246E-2</c:v>
                </c:pt>
                <c:pt idx="3846">
                  <c:v>-8.3416793202597497E-2</c:v>
                </c:pt>
                <c:pt idx="3847">
                  <c:v>-7.6075603177762713E-2</c:v>
                </c:pt>
                <c:pt idx="3848">
                  <c:v>-8.3766373679970654E-2</c:v>
                </c:pt>
                <c:pt idx="3849">
                  <c:v>-8.5863856544209083E-2</c:v>
                </c:pt>
                <c:pt idx="3850">
                  <c:v>-8.2018471293105202E-2</c:v>
                </c:pt>
                <c:pt idx="3851">
                  <c:v>-7.9047037235433951E-2</c:v>
                </c:pt>
                <c:pt idx="3852">
                  <c:v>-8.7611758931074535E-2</c:v>
                </c:pt>
                <c:pt idx="3853">
                  <c:v>-0.10176976826468445</c:v>
                </c:pt>
                <c:pt idx="3854">
                  <c:v>-9.8273963490953548E-2</c:v>
                </c:pt>
                <c:pt idx="3855">
                  <c:v>-0.11278155330193644</c:v>
                </c:pt>
                <c:pt idx="3856">
                  <c:v>-0.11278155330193644</c:v>
                </c:pt>
                <c:pt idx="3857">
                  <c:v>-0.10211934874205743</c:v>
                </c:pt>
                <c:pt idx="3858">
                  <c:v>-0.11610256783698067</c:v>
                </c:pt>
                <c:pt idx="3859">
                  <c:v>-0.11645214831435383</c:v>
                </c:pt>
                <c:pt idx="3860">
                  <c:v>-0.11260676306324995</c:v>
                </c:pt>
                <c:pt idx="3861">
                  <c:v>-9.8273963490953548E-2</c:v>
                </c:pt>
                <c:pt idx="3862">
                  <c:v>-0.11959837261071157</c:v>
                </c:pt>
                <c:pt idx="3863">
                  <c:v>-0.12536645048736739</c:v>
                </c:pt>
                <c:pt idx="3864">
                  <c:v>-0.14162194268521575</c:v>
                </c:pt>
                <c:pt idx="3865">
                  <c:v>-0.138475718388858</c:v>
                </c:pt>
                <c:pt idx="3866">
                  <c:v>-0.14371942554945435</c:v>
                </c:pt>
                <c:pt idx="3867">
                  <c:v>-0.14459337674288697</c:v>
                </c:pt>
                <c:pt idx="3868">
                  <c:v>-0.13200847955745604</c:v>
                </c:pt>
                <c:pt idx="3869">
                  <c:v>-0.13218326979614253</c:v>
                </c:pt>
                <c:pt idx="3870">
                  <c:v>-0.12449249929393476</c:v>
                </c:pt>
                <c:pt idx="3871">
                  <c:v>-0.14057320125309661</c:v>
                </c:pt>
                <c:pt idx="3872">
                  <c:v>-0.13812613791148501</c:v>
                </c:pt>
                <c:pt idx="3873">
                  <c:v>-0.1360286550472464</c:v>
                </c:pt>
                <c:pt idx="3874">
                  <c:v>-0.12938662597715794</c:v>
                </c:pt>
                <c:pt idx="3875">
                  <c:v>-0.13026057717059059</c:v>
                </c:pt>
                <c:pt idx="3876">
                  <c:v>-0.12658998215817319</c:v>
                </c:pt>
                <c:pt idx="3877">
                  <c:v>-0.11715130926909997</c:v>
                </c:pt>
                <c:pt idx="3878">
                  <c:v>-0.10666389494790746</c:v>
                </c:pt>
                <c:pt idx="3879">
                  <c:v>-0.11173281186981714</c:v>
                </c:pt>
                <c:pt idx="3880">
                  <c:v>-0.11697651903041349</c:v>
                </c:pt>
                <c:pt idx="3881">
                  <c:v>-0.10701347542528061</c:v>
                </c:pt>
                <c:pt idx="3882">
                  <c:v>-0.11522861664354804</c:v>
                </c:pt>
                <c:pt idx="3883">
                  <c:v>-0.11610256783698067</c:v>
                </c:pt>
                <c:pt idx="3884">
                  <c:v>-0.11085886067638449</c:v>
                </c:pt>
                <c:pt idx="3885">
                  <c:v>-0.11697651903041349</c:v>
                </c:pt>
                <c:pt idx="3886">
                  <c:v>-0.13061015764796374</c:v>
                </c:pt>
                <c:pt idx="3887">
                  <c:v>-0.14529253769763312</c:v>
                </c:pt>
                <c:pt idx="3888">
                  <c:v>-0.17011275159112205</c:v>
                </c:pt>
                <c:pt idx="3889">
                  <c:v>-0.17360855636485287</c:v>
                </c:pt>
                <c:pt idx="3890">
                  <c:v>-0.16224719085022771</c:v>
                </c:pt>
                <c:pt idx="3891">
                  <c:v>-0.17710436113858366</c:v>
                </c:pt>
                <c:pt idx="3892">
                  <c:v>-0.17692957089989717</c:v>
                </c:pt>
                <c:pt idx="3893">
                  <c:v>-0.16749089801082395</c:v>
                </c:pt>
                <c:pt idx="3894">
                  <c:v>-0.16853963944294317</c:v>
                </c:pt>
                <c:pt idx="3895">
                  <c:v>-0.16312114204366043</c:v>
                </c:pt>
                <c:pt idx="3896">
                  <c:v>-0.15001187414216982</c:v>
                </c:pt>
                <c:pt idx="3897">
                  <c:v>-0.15368246915458714</c:v>
                </c:pt>
                <c:pt idx="3898">
                  <c:v>-0.16049928846336226</c:v>
                </c:pt>
                <c:pt idx="3899">
                  <c:v>-0.15927575679255646</c:v>
                </c:pt>
                <c:pt idx="3900">
                  <c:v>-0.16084886894073533</c:v>
                </c:pt>
                <c:pt idx="3901">
                  <c:v>-0.15682869345094486</c:v>
                </c:pt>
                <c:pt idx="3902">
                  <c:v>-0.15922280189631946</c:v>
                </c:pt>
                <c:pt idx="3903">
                  <c:v>-0.16063284813708195</c:v>
                </c:pt>
                <c:pt idx="3904">
                  <c:v>-0.15341303750848065</c:v>
                </c:pt>
                <c:pt idx="3905">
                  <c:v>-0.15464568810360768</c:v>
                </c:pt>
                <c:pt idx="3906">
                  <c:v>-0.15957629048411587</c:v>
                </c:pt>
                <c:pt idx="3907">
                  <c:v>-0.16151331284788703</c:v>
                </c:pt>
                <c:pt idx="3908">
                  <c:v>-0.16239377755869197</c:v>
                </c:pt>
                <c:pt idx="3909">
                  <c:v>-0.16732437993920027</c:v>
                </c:pt>
                <c:pt idx="3910">
                  <c:v>-0.15887191871547185</c:v>
                </c:pt>
                <c:pt idx="3911">
                  <c:v>-0.16045675519492092</c:v>
                </c:pt>
                <c:pt idx="3912">
                  <c:v>-0.14760197041716741</c:v>
                </c:pt>
                <c:pt idx="3913">
                  <c:v>-0.1465454127642013</c:v>
                </c:pt>
                <c:pt idx="3914">
                  <c:v>-0.13950169507776103</c:v>
                </c:pt>
                <c:pt idx="3915">
                  <c:v>-0.14091043861504909</c:v>
                </c:pt>
                <c:pt idx="3916">
                  <c:v>-0.13897341625127793</c:v>
                </c:pt>
                <c:pt idx="3917">
                  <c:v>-0.14496057628475223</c:v>
                </c:pt>
                <c:pt idx="3918">
                  <c:v>-0.13316234915996469</c:v>
                </c:pt>
                <c:pt idx="3919">
                  <c:v>-0.12418160910975326</c:v>
                </c:pt>
                <c:pt idx="3920">
                  <c:v>-0.11766617024979607</c:v>
                </c:pt>
                <c:pt idx="3921">
                  <c:v>-0.11766617024979607</c:v>
                </c:pt>
                <c:pt idx="3922">
                  <c:v>-0.12559035264704133</c:v>
                </c:pt>
                <c:pt idx="3923">
                  <c:v>-0.11889882084492311</c:v>
                </c:pt>
                <c:pt idx="3924">
                  <c:v>-0.11625742671250802</c:v>
                </c:pt>
                <c:pt idx="3925">
                  <c:v>-0.12136412203517716</c:v>
                </c:pt>
                <c:pt idx="3926">
                  <c:v>-0.11942709967140619</c:v>
                </c:pt>
                <c:pt idx="3927">
                  <c:v>-0.12277286557246521</c:v>
                </c:pt>
                <c:pt idx="3928">
                  <c:v>-0.11167901021632179</c:v>
                </c:pt>
                <c:pt idx="3929">
                  <c:v>-0.11185510315848282</c:v>
                </c:pt>
                <c:pt idx="3930">
                  <c:v>-0.10481138547204236</c:v>
                </c:pt>
                <c:pt idx="3931">
                  <c:v>-0.1023460842817883</c:v>
                </c:pt>
                <c:pt idx="3932">
                  <c:v>-0.10216999133962727</c:v>
                </c:pt>
                <c:pt idx="3933">
                  <c:v>-0.10991808079471167</c:v>
                </c:pt>
                <c:pt idx="3934">
                  <c:v>-0.10921370902606756</c:v>
                </c:pt>
                <c:pt idx="3935">
                  <c:v>-0.11766617024979607</c:v>
                </c:pt>
                <c:pt idx="3936">
                  <c:v>-0.12999267620106653</c:v>
                </c:pt>
                <c:pt idx="3937">
                  <c:v>-0.12911221149026156</c:v>
                </c:pt>
                <c:pt idx="3938">
                  <c:v>-0.12981658325890549</c:v>
                </c:pt>
                <c:pt idx="3939">
                  <c:v>-0.11942709967140619</c:v>
                </c:pt>
                <c:pt idx="3940">
                  <c:v>-0.13703639388750699</c:v>
                </c:pt>
                <c:pt idx="3941">
                  <c:v>-0.14108653155721013</c:v>
                </c:pt>
                <c:pt idx="3942">
                  <c:v>-0.14513666922691326</c:v>
                </c:pt>
                <c:pt idx="3943">
                  <c:v>-0.15112382926038753</c:v>
                </c:pt>
                <c:pt idx="3944">
                  <c:v>-0.15341303750848065</c:v>
                </c:pt>
                <c:pt idx="3945">
                  <c:v>-0.15728708223602275</c:v>
                </c:pt>
                <c:pt idx="3946">
                  <c:v>-0.16274596344301404</c:v>
                </c:pt>
                <c:pt idx="3947">
                  <c:v>-0.1525325727976756</c:v>
                </c:pt>
                <c:pt idx="3948">
                  <c:v>-0.15147601514470951</c:v>
                </c:pt>
                <c:pt idx="3949">
                  <c:v>-0.14231918215233713</c:v>
                </c:pt>
                <c:pt idx="3950">
                  <c:v>-0.13738857977182886</c:v>
                </c:pt>
                <c:pt idx="3951">
                  <c:v>-0.15834363988898884</c:v>
                </c:pt>
                <c:pt idx="3952">
                  <c:v>-0.15746317517818378</c:v>
                </c:pt>
                <c:pt idx="3953">
                  <c:v>-0.162569870500853</c:v>
                </c:pt>
                <c:pt idx="3954">
                  <c:v>-0.16662000817055625</c:v>
                </c:pt>
                <c:pt idx="3955">
                  <c:v>-0.16468298580678509</c:v>
                </c:pt>
                <c:pt idx="3956">
                  <c:v>-0.17172670349322547</c:v>
                </c:pt>
                <c:pt idx="3957">
                  <c:v>-0.17929870000614875</c:v>
                </c:pt>
                <c:pt idx="3958">
                  <c:v>-0.1851097670974621</c:v>
                </c:pt>
                <c:pt idx="3959">
                  <c:v>-0.19708408716441056</c:v>
                </c:pt>
                <c:pt idx="3960">
                  <c:v>-0.20676919898326601</c:v>
                </c:pt>
                <c:pt idx="3961">
                  <c:v>-0.20976277900000315</c:v>
                </c:pt>
                <c:pt idx="3962">
                  <c:v>-0.19708408716441056</c:v>
                </c:pt>
                <c:pt idx="3963">
                  <c:v>-0.20588873427246096</c:v>
                </c:pt>
                <c:pt idx="3964">
                  <c:v>-0.21134761547945224</c:v>
                </c:pt>
                <c:pt idx="3965">
                  <c:v>-0.19866892364385966</c:v>
                </c:pt>
                <c:pt idx="3966">
                  <c:v>-0.18087682756270435</c:v>
                </c:pt>
                <c:pt idx="3967">
                  <c:v>-0.18544156567240863</c:v>
                </c:pt>
                <c:pt idx="3968">
                  <c:v>-0.19145197896290217</c:v>
                </c:pt>
                <c:pt idx="3969">
                  <c:v>-0.20471024357428488</c:v>
                </c:pt>
                <c:pt idx="3970">
                  <c:v>-0.20912966511141245</c:v>
                </c:pt>
                <c:pt idx="3971">
                  <c:v>-0.21213487175665915</c:v>
                </c:pt>
                <c:pt idx="3972">
                  <c:v>-0.21478652467893572</c:v>
                </c:pt>
                <c:pt idx="3973">
                  <c:v>-0.20471024357428488</c:v>
                </c:pt>
                <c:pt idx="3974">
                  <c:v>-0.21726140073972722</c:v>
                </c:pt>
                <c:pt idx="3975">
                  <c:v>-0.20471024357428488</c:v>
                </c:pt>
                <c:pt idx="3976">
                  <c:v>-0.19852305342230625</c:v>
                </c:pt>
                <c:pt idx="3977">
                  <c:v>-0.20859933452695717</c:v>
                </c:pt>
                <c:pt idx="3978">
                  <c:v>-0.20965999569586777</c:v>
                </c:pt>
                <c:pt idx="3979">
                  <c:v>-0.19781594597636584</c:v>
                </c:pt>
                <c:pt idx="3980">
                  <c:v>-0.19622495422299996</c:v>
                </c:pt>
                <c:pt idx="3981">
                  <c:v>-0.18667900370280441</c:v>
                </c:pt>
                <c:pt idx="3982">
                  <c:v>-0.18438090450349803</c:v>
                </c:pt>
                <c:pt idx="3983">
                  <c:v>-0.18773966487171501</c:v>
                </c:pt>
                <c:pt idx="3984">
                  <c:v>-0.18049181355082575</c:v>
                </c:pt>
                <c:pt idx="3985">
                  <c:v>-0.18614867311834912</c:v>
                </c:pt>
                <c:pt idx="3986">
                  <c:v>-0.18367379705755763</c:v>
                </c:pt>
                <c:pt idx="3987">
                  <c:v>-0.19251264013181277</c:v>
                </c:pt>
                <c:pt idx="3988">
                  <c:v>-0.19940693772973184</c:v>
                </c:pt>
                <c:pt idx="3989">
                  <c:v>-0.18597189625686392</c:v>
                </c:pt>
                <c:pt idx="3990">
                  <c:v>-0.18367379705755763</c:v>
                </c:pt>
                <c:pt idx="3991">
                  <c:v>-0.17695627632112368</c:v>
                </c:pt>
                <c:pt idx="3992">
                  <c:v>-0.1888003260406256</c:v>
                </c:pt>
                <c:pt idx="3993">
                  <c:v>-0.15521272235845612</c:v>
                </c:pt>
                <c:pt idx="3994">
                  <c:v>-0.14937908592944768</c:v>
                </c:pt>
                <c:pt idx="3995">
                  <c:v>-0.15344495374360503</c:v>
                </c:pt>
                <c:pt idx="3996">
                  <c:v>-0.14690420986865629</c:v>
                </c:pt>
                <c:pt idx="3997">
                  <c:v>-0.14884875534499237</c:v>
                </c:pt>
                <c:pt idx="3998">
                  <c:v>-0.15220751571320934</c:v>
                </c:pt>
                <c:pt idx="3999">
                  <c:v>-0.14920230906796259</c:v>
                </c:pt>
                <c:pt idx="4000">
                  <c:v>-0.15362173060509013</c:v>
                </c:pt>
                <c:pt idx="4001">
                  <c:v>-0.1461971024227158</c:v>
                </c:pt>
                <c:pt idx="4002">
                  <c:v>-0.14089379657816281</c:v>
                </c:pt>
                <c:pt idx="4003">
                  <c:v>-0.13877247424034145</c:v>
                </c:pt>
                <c:pt idx="4004">
                  <c:v>-0.14814164789905199</c:v>
                </c:pt>
                <c:pt idx="4005">
                  <c:v>-0.14796487103756689</c:v>
                </c:pt>
                <c:pt idx="4006">
                  <c:v>-0.13011040802757151</c:v>
                </c:pt>
                <c:pt idx="4007">
                  <c:v>-0.12622131707489914</c:v>
                </c:pt>
                <c:pt idx="4008">
                  <c:v>-0.12675164765935451</c:v>
                </c:pt>
                <c:pt idx="4009">
                  <c:v>-0.13647437504103527</c:v>
                </c:pt>
                <c:pt idx="4010">
                  <c:v>-0.14124735030113303</c:v>
                </c:pt>
                <c:pt idx="4011">
                  <c:v>-0.13965635854776703</c:v>
                </c:pt>
                <c:pt idx="4012">
                  <c:v>-0.13594404445657987</c:v>
                </c:pt>
                <c:pt idx="4013">
                  <c:v>-0.14142412716261801</c:v>
                </c:pt>
                <c:pt idx="4014">
                  <c:v>-0.13947958168628186</c:v>
                </c:pt>
                <c:pt idx="4015">
                  <c:v>-0.12958007744311612</c:v>
                </c:pt>
                <c:pt idx="4016">
                  <c:v>-0.13011040802757151</c:v>
                </c:pt>
                <c:pt idx="4017">
                  <c:v>-0.14354544950043921</c:v>
                </c:pt>
                <c:pt idx="4018">
                  <c:v>-0.14920230906796259</c:v>
                </c:pt>
                <c:pt idx="4019">
                  <c:v>-0.15538949921994122</c:v>
                </c:pt>
                <c:pt idx="4020">
                  <c:v>-0.15485916863548582</c:v>
                </c:pt>
                <c:pt idx="4021">
                  <c:v>-0.14655065614568608</c:v>
                </c:pt>
                <c:pt idx="4022">
                  <c:v>-0.15538949921994122</c:v>
                </c:pt>
                <c:pt idx="4023">
                  <c:v>-0.15259184580576385</c:v>
                </c:pt>
                <c:pt idx="4024">
                  <c:v>-0.15420332257126576</c:v>
                </c:pt>
                <c:pt idx="4025">
                  <c:v>-0.16167856078362305</c:v>
                </c:pt>
                <c:pt idx="4026">
                  <c:v>-0.15153359463828101</c:v>
                </c:pt>
                <c:pt idx="4027">
                  <c:v>-0.16061066961042916</c:v>
                </c:pt>
                <c:pt idx="4028">
                  <c:v>-0.15438130443346473</c:v>
                </c:pt>
                <c:pt idx="4029">
                  <c:v>-0.14850790298089819</c:v>
                </c:pt>
                <c:pt idx="4030">
                  <c:v>-0.15455928629566368</c:v>
                </c:pt>
                <c:pt idx="4031">
                  <c:v>-0.13640513635136733</c:v>
                </c:pt>
                <c:pt idx="4032">
                  <c:v>-0.13551522704037242</c:v>
                </c:pt>
                <c:pt idx="4033">
                  <c:v>-0.1340913721427805</c:v>
                </c:pt>
                <c:pt idx="4034">
                  <c:v>-0.12572622461942828</c:v>
                </c:pt>
                <c:pt idx="4035">
                  <c:v>-0.11985282316686176</c:v>
                </c:pt>
                <c:pt idx="4036">
                  <c:v>-0.11700511337167793</c:v>
                </c:pt>
                <c:pt idx="4037">
                  <c:v>-0.11842896826926984</c:v>
                </c:pt>
                <c:pt idx="4038">
                  <c:v>-0.12252255109984651</c:v>
                </c:pt>
                <c:pt idx="4039">
                  <c:v>-0.1260821883438262</c:v>
                </c:pt>
                <c:pt idx="4040">
                  <c:v>-0.11753905895827492</c:v>
                </c:pt>
                <c:pt idx="4041">
                  <c:v>-0.11184363936790746</c:v>
                </c:pt>
                <c:pt idx="4042">
                  <c:v>-0.11166565750570839</c:v>
                </c:pt>
                <c:pt idx="4043">
                  <c:v>-0.11166565750570839</c:v>
                </c:pt>
                <c:pt idx="4044">
                  <c:v>-0.10863996584832571</c:v>
                </c:pt>
                <c:pt idx="4045">
                  <c:v>-0.10757207467513191</c:v>
                </c:pt>
                <c:pt idx="4046">
                  <c:v>-0.11558125847408621</c:v>
                </c:pt>
                <c:pt idx="4047">
                  <c:v>-0.10881794771052476</c:v>
                </c:pt>
                <c:pt idx="4048">
                  <c:v>-9.8494999702983629E-2</c:v>
                </c:pt>
                <c:pt idx="4049">
                  <c:v>-9.3867471285809967E-2</c:v>
                </c:pt>
                <c:pt idx="4050">
                  <c:v>-0.10632620163973887</c:v>
                </c:pt>
                <c:pt idx="4051">
                  <c:v>-0.11130969378131046</c:v>
                </c:pt>
                <c:pt idx="4052">
                  <c:v>-0.10650418350193792</c:v>
                </c:pt>
                <c:pt idx="4053">
                  <c:v>-0.10846198398612683</c:v>
                </c:pt>
                <c:pt idx="4054">
                  <c:v>-0.11308951240330031</c:v>
                </c:pt>
                <c:pt idx="4055">
                  <c:v>-0.11736107709607604</c:v>
                </c:pt>
                <c:pt idx="4056">
                  <c:v>-0.10846198398612683</c:v>
                </c:pt>
                <c:pt idx="4057">
                  <c:v>-0.11202162123010652</c:v>
                </c:pt>
                <c:pt idx="4058">
                  <c:v>-0.11095373005691253</c:v>
                </c:pt>
                <c:pt idx="4059">
                  <c:v>-0.11753905895827492</c:v>
                </c:pt>
                <c:pt idx="4060">
                  <c:v>-0.11736107709607604</c:v>
                </c:pt>
                <c:pt idx="4061">
                  <c:v>-0.12875191627681096</c:v>
                </c:pt>
                <c:pt idx="4062">
                  <c:v>-0.13284549910738763</c:v>
                </c:pt>
                <c:pt idx="4063">
                  <c:v>-0.12501429717063223</c:v>
                </c:pt>
                <c:pt idx="4064">
                  <c:v>-0.13604917262696939</c:v>
                </c:pt>
                <c:pt idx="4065">
                  <c:v>-0.13053173489880082</c:v>
                </c:pt>
                <c:pt idx="4066">
                  <c:v>-0.13391339028058144</c:v>
                </c:pt>
                <c:pt idx="4067">
                  <c:v>-0.13373540841838258</c:v>
                </c:pt>
                <c:pt idx="4068">
                  <c:v>-0.13248953538298971</c:v>
                </c:pt>
                <c:pt idx="4069">
                  <c:v>-0.1230564966864435</c:v>
                </c:pt>
                <c:pt idx="4070">
                  <c:v>-0.1230564966864435</c:v>
                </c:pt>
                <c:pt idx="4071">
                  <c:v>-0.13337944469398463</c:v>
                </c:pt>
                <c:pt idx="4072">
                  <c:v>-0.13070971676099988</c:v>
                </c:pt>
                <c:pt idx="4073">
                  <c:v>-0.13782899124895925</c:v>
                </c:pt>
                <c:pt idx="4074">
                  <c:v>-0.14103266476854082</c:v>
                </c:pt>
                <c:pt idx="4075">
                  <c:v>-0.14245651966613271</c:v>
                </c:pt>
                <c:pt idx="4076">
                  <c:v>-0.13693908193796431</c:v>
                </c:pt>
                <c:pt idx="4077">
                  <c:v>-0.14263450152833179</c:v>
                </c:pt>
                <c:pt idx="4078">
                  <c:v>-0.13569320890257128</c:v>
                </c:pt>
                <c:pt idx="4079">
                  <c:v>-0.13943082800875004</c:v>
                </c:pt>
                <c:pt idx="4080">
                  <c:v>-0.13391339028058144</c:v>
                </c:pt>
                <c:pt idx="4081">
                  <c:v>-0.12786200696581604</c:v>
                </c:pt>
                <c:pt idx="4082">
                  <c:v>-0.13017577117440288</c:v>
                </c:pt>
                <c:pt idx="4083">
                  <c:v>-0.12981980745000496</c:v>
                </c:pt>
                <c:pt idx="4084">
                  <c:v>-0.12715007951702018</c:v>
                </c:pt>
                <c:pt idx="4085">
                  <c:v>-0.12928586186340796</c:v>
                </c:pt>
                <c:pt idx="4086">
                  <c:v>-0.12928586186340796</c:v>
                </c:pt>
                <c:pt idx="4087">
                  <c:v>-0.1246583334462343</c:v>
                </c:pt>
                <c:pt idx="4088">
                  <c:v>-0.11949685944246383</c:v>
                </c:pt>
                <c:pt idx="4089">
                  <c:v>-0.10952987515932062</c:v>
                </c:pt>
                <c:pt idx="4090">
                  <c:v>-0.10721611095073379</c:v>
                </c:pt>
                <c:pt idx="4091">
                  <c:v>-0.10829540077932935</c:v>
                </c:pt>
                <c:pt idx="4092">
                  <c:v>-0.10955016476593557</c:v>
                </c:pt>
                <c:pt idx="4093">
                  <c:v>-0.10597684913547395</c:v>
                </c:pt>
                <c:pt idx="4094">
                  <c:v>-0.10847817007679698</c:v>
                </c:pt>
                <c:pt idx="4095">
                  <c:v>-0.10687017804308931</c:v>
                </c:pt>
                <c:pt idx="4096">
                  <c:v>-0.10704884382461234</c:v>
                </c:pt>
                <c:pt idx="4097">
                  <c:v>-9.6150231151704624E-2</c:v>
                </c:pt>
                <c:pt idx="4098">
                  <c:v>-0.10615551491699698</c:v>
                </c:pt>
                <c:pt idx="4099">
                  <c:v>-0.10365419397567394</c:v>
                </c:pt>
                <c:pt idx="4100">
                  <c:v>-0.10436885710176626</c:v>
                </c:pt>
                <c:pt idx="4101">
                  <c:v>-0.10401152553872001</c:v>
                </c:pt>
                <c:pt idx="4102">
                  <c:v>-0.10490485444633536</c:v>
                </c:pt>
                <c:pt idx="4103">
                  <c:v>-0.10490485444633536</c:v>
                </c:pt>
                <c:pt idx="4104">
                  <c:v>-0.10115287303435071</c:v>
                </c:pt>
                <c:pt idx="4105">
                  <c:v>-0.11258748305182791</c:v>
                </c:pt>
                <c:pt idx="4106">
                  <c:v>-0.11240881727030468</c:v>
                </c:pt>
                <c:pt idx="4107">
                  <c:v>-0.10561951757242768</c:v>
                </c:pt>
                <c:pt idx="4108">
                  <c:v>-9.9544881000643029E-2</c:v>
                </c:pt>
                <c:pt idx="4109">
                  <c:v>-0.10222486772348929</c:v>
                </c:pt>
                <c:pt idx="4110">
                  <c:v>-0.10704884382461234</c:v>
                </c:pt>
                <c:pt idx="4111">
                  <c:v>-0.10651284648004304</c:v>
                </c:pt>
                <c:pt idx="4112">
                  <c:v>-0.11044349367355093</c:v>
                </c:pt>
                <c:pt idx="4113">
                  <c:v>-0.10097420725282767</c:v>
                </c:pt>
                <c:pt idx="4114">
                  <c:v>-0.10204620194196606</c:v>
                </c:pt>
                <c:pt idx="4115">
                  <c:v>-0.10615551491699698</c:v>
                </c:pt>
                <c:pt idx="4116">
                  <c:v>-0.10365419397567394</c:v>
                </c:pt>
                <c:pt idx="4117">
                  <c:v>-0.10419019132024304</c:v>
                </c:pt>
                <c:pt idx="4118">
                  <c:v>-0.10704884382461234</c:v>
                </c:pt>
                <c:pt idx="4119">
                  <c:v>-0.10311819663110465</c:v>
                </c:pt>
                <c:pt idx="4120">
                  <c:v>-0.1079421727322277</c:v>
                </c:pt>
                <c:pt idx="4121">
                  <c:v>-0.11097949101812003</c:v>
                </c:pt>
                <c:pt idx="4122">
                  <c:v>-0.10293953084958161</c:v>
                </c:pt>
                <c:pt idx="4123">
                  <c:v>-0.10454752288328929</c:v>
                </c:pt>
                <c:pt idx="4124">
                  <c:v>-0.10401152553872001</c:v>
                </c:pt>
                <c:pt idx="4125">
                  <c:v>-0.10972883054745861</c:v>
                </c:pt>
                <c:pt idx="4126">
                  <c:v>-0.11687546180838165</c:v>
                </c:pt>
                <c:pt idx="4127">
                  <c:v>-0.11544613555619701</c:v>
                </c:pt>
                <c:pt idx="4128">
                  <c:v>-0.10687017804308931</c:v>
                </c:pt>
                <c:pt idx="4129">
                  <c:v>-0.10865683585832002</c:v>
                </c:pt>
                <c:pt idx="4130">
                  <c:v>-0.10990749632898164</c:v>
                </c:pt>
                <c:pt idx="4131">
                  <c:v>-0.10454752288328929</c:v>
                </c:pt>
                <c:pt idx="4132">
                  <c:v>-9.7400891622366051E-2</c:v>
                </c:pt>
                <c:pt idx="4133">
                  <c:v>-9.9544881000643029E-2</c:v>
                </c:pt>
                <c:pt idx="4134">
                  <c:v>-9.2755581302766038E-2</c:v>
                </c:pt>
                <c:pt idx="4135">
                  <c:v>-9.9723546782166064E-2</c:v>
                </c:pt>
                <c:pt idx="4136">
                  <c:v>-9.3470244428858359E-2</c:v>
                </c:pt>
                <c:pt idx="4137">
                  <c:v>-9.4899570681043016E-2</c:v>
                </c:pt>
                <c:pt idx="4138">
                  <c:v>-9.1326255050581395E-2</c:v>
                </c:pt>
                <c:pt idx="4139">
                  <c:v>-8.6323613167935118E-2</c:v>
                </c:pt>
                <c:pt idx="4140">
                  <c:v>-8.7038276294027439E-2</c:v>
                </c:pt>
                <c:pt idx="4141">
                  <c:v>-7.9891645033104391E-2</c:v>
                </c:pt>
                <c:pt idx="4142">
                  <c:v>-8.0070310814627427E-2</c:v>
                </c:pt>
                <c:pt idx="4143">
                  <c:v>-8.3107629100519748E-2</c:v>
                </c:pt>
                <c:pt idx="4144">
                  <c:v>-8.6323613167935118E-2</c:v>
                </c:pt>
                <c:pt idx="4145">
                  <c:v>-8.6680944730981382E-2</c:v>
                </c:pt>
                <c:pt idx="4146">
                  <c:v>-9.1683586613627646E-2</c:v>
                </c:pt>
                <c:pt idx="4147">
                  <c:v>-9.1504920832104431E-2</c:v>
                </c:pt>
                <c:pt idx="4148">
                  <c:v>-8.9896928798396739E-2</c:v>
                </c:pt>
                <c:pt idx="4149">
                  <c:v>-8.7216942075550669E-2</c:v>
                </c:pt>
                <c:pt idx="4150">
                  <c:v>-8.7038276294027439E-2</c:v>
                </c:pt>
                <c:pt idx="4151">
                  <c:v>-8.0606308159196713E-2</c:v>
                </c:pt>
                <c:pt idx="4152">
                  <c:v>-7.9355647688535105E-2</c:v>
                </c:pt>
                <c:pt idx="4153">
                  <c:v>-8.175744208440891E-2</c:v>
                </c:pt>
                <c:pt idx="4154">
                  <c:v>-9.2131000121932996E-2</c:v>
                </c:pt>
                <c:pt idx="4155">
                  <c:v>-8.9250462199192748E-2</c:v>
                </c:pt>
                <c:pt idx="4156">
                  <c:v>-8.8350294098336515E-2</c:v>
                </c:pt>
                <c:pt idx="4157">
                  <c:v>-8.1689050151999412E-2</c:v>
                </c:pt>
                <c:pt idx="4158">
                  <c:v>-7.2687369143435959E-2</c:v>
                </c:pt>
                <c:pt idx="4159">
                  <c:v>-6.584609157692789E-2</c:v>
                </c:pt>
                <c:pt idx="4160">
                  <c:v>-7.0166898461038255E-2</c:v>
                </c:pt>
                <c:pt idx="4161">
                  <c:v>-6.602612519709905E-2</c:v>
                </c:pt>
                <c:pt idx="4162">
                  <c:v>-6.2785520034016287E-2</c:v>
                </c:pt>
                <c:pt idx="4163">
                  <c:v>-6.2065385553331222E-2</c:v>
                </c:pt>
                <c:pt idx="4164">
                  <c:v>-6.6746259677784123E-2</c:v>
                </c:pt>
                <c:pt idx="4165">
                  <c:v>-6.8006495018983065E-2</c:v>
                </c:pt>
                <c:pt idx="4166">
                  <c:v>-6.6386192437441593E-2</c:v>
                </c:pt>
                <c:pt idx="4167">
                  <c:v>-6.5125957096242637E-2</c:v>
                </c:pt>
                <c:pt idx="4168">
                  <c:v>-6.2065385553331222E-2</c:v>
                </c:pt>
                <c:pt idx="4169">
                  <c:v>-6.9446763980353196E-2</c:v>
                </c:pt>
                <c:pt idx="4170">
                  <c:v>-6.0805150212132272E-2</c:v>
                </c:pt>
                <c:pt idx="4171">
                  <c:v>-6.0085015731447207E-2</c:v>
                </c:pt>
                <c:pt idx="4172">
                  <c:v>-6.4945923476071463E-2</c:v>
                </c:pt>
                <c:pt idx="4173">
                  <c:v>-7.6468075167032634E-2</c:v>
                </c:pt>
                <c:pt idx="4174">
                  <c:v>-7.6648108787203989E-2</c:v>
                </c:pt>
                <c:pt idx="4175">
                  <c:v>-7.862847860908781E-2</c:v>
                </c:pt>
                <c:pt idx="4176">
                  <c:v>-7.2867402763607328E-2</c:v>
                </c:pt>
                <c:pt idx="4177">
                  <c:v>-7.7188209647717693E-2</c:v>
                </c:pt>
                <c:pt idx="4178">
                  <c:v>-7.7728310508231577E-2</c:v>
                </c:pt>
                <c:pt idx="4179">
                  <c:v>-7.6468075167032634E-2</c:v>
                </c:pt>
                <c:pt idx="4180">
                  <c:v>-8.2949285493198369E-2</c:v>
                </c:pt>
                <c:pt idx="4181">
                  <c:v>-8.2409184632684471E-2</c:v>
                </c:pt>
                <c:pt idx="4182">
                  <c:v>-8.2769251873027014E-2</c:v>
                </c:pt>
                <c:pt idx="4183">
                  <c:v>-9.4291403563988366E-2</c:v>
                </c:pt>
                <c:pt idx="4184">
                  <c:v>-9.9512378548955144E-2</c:v>
                </c:pt>
                <c:pt idx="4185">
                  <c:v>-9.861221044809873E-2</c:v>
                </c:pt>
                <c:pt idx="4186">
                  <c:v>-9.8072109587585027E-2</c:v>
                </c:pt>
                <c:pt idx="4187">
                  <c:v>-9.7892075967413672E-2</c:v>
                </c:pt>
                <c:pt idx="4188">
                  <c:v>-8.9070428579021574E-2</c:v>
                </c:pt>
                <c:pt idx="4189">
                  <c:v>-9.71719414867286E-2</c:v>
                </c:pt>
                <c:pt idx="4190">
                  <c:v>-9.267110098244688E-2</c:v>
                </c:pt>
                <c:pt idx="4191">
                  <c:v>-8.7990226857993792E-2</c:v>
                </c:pt>
                <c:pt idx="4192">
                  <c:v>-7.8808512229259178E-2</c:v>
                </c:pt>
                <c:pt idx="4193">
                  <c:v>-7.7188209647717693E-2</c:v>
                </c:pt>
                <c:pt idx="4194">
                  <c:v>-7.826841136874528E-2</c:v>
                </c:pt>
                <c:pt idx="4195">
                  <c:v>-7.8448444988916635E-2</c:v>
                </c:pt>
                <c:pt idx="4196">
                  <c:v>-8.3489386353712072E-2</c:v>
                </c:pt>
                <c:pt idx="4197">
                  <c:v>-8.7630159617651263E-2</c:v>
                </c:pt>
                <c:pt idx="4198">
                  <c:v>-8.8710361338679045E-2</c:v>
                </c:pt>
                <c:pt idx="4199">
                  <c:v>-8.853032771850769E-2</c:v>
                </c:pt>
                <c:pt idx="4200">
                  <c:v>-8.4209520834397325E-2</c:v>
                </c:pt>
                <c:pt idx="4201">
                  <c:v>-8.6910025136966204E-2</c:v>
                </c:pt>
                <c:pt idx="4202">
                  <c:v>-8.672999151679503E-2</c:v>
                </c:pt>
                <c:pt idx="4203">
                  <c:v>-8.1509016531828252E-2</c:v>
                </c:pt>
                <c:pt idx="4204">
                  <c:v>-8.6910025136966204E-2</c:v>
                </c:pt>
                <c:pt idx="4205">
                  <c:v>-8.6910025136966204E-2</c:v>
                </c:pt>
                <c:pt idx="4206">
                  <c:v>-8.8710361338679045E-2</c:v>
                </c:pt>
                <c:pt idx="4207">
                  <c:v>-9.2491067362275525E-2</c:v>
                </c:pt>
                <c:pt idx="4208">
                  <c:v>-0.10365315181289435</c:v>
                </c:pt>
                <c:pt idx="4209">
                  <c:v>-0.10239291647169539</c:v>
                </c:pt>
                <c:pt idx="4210">
                  <c:v>-0.10437328629357941</c:v>
                </c:pt>
                <c:pt idx="4211">
                  <c:v>-0.1126548328214578</c:v>
                </c:pt>
                <c:pt idx="4212">
                  <c:v>-0.11373503454248539</c:v>
                </c:pt>
                <c:pt idx="4213">
                  <c:v>-0.10815399231717607</c:v>
                </c:pt>
                <c:pt idx="4214">
                  <c:v>-0.11031439575923126</c:v>
                </c:pt>
                <c:pt idx="4215">
                  <c:v>-0.11625550522488309</c:v>
                </c:pt>
                <c:pt idx="4216">
                  <c:v>-0.12630120536547088</c:v>
                </c:pt>
                <c:pt idx="4217">
                  <c:v>-0.12142336247567852</c:v>
                </c:pt>
                <c:pt idx="4218">
                  <c:v>-0.12051896058853012</c:v>
                </c:pt>
                <c:pt idx="4219">
                  <c:v>-0.11509254926564011</c:v>
                </c:pt>
                <c:pt idx="4220">
                  <c:v>-0.1105705398298983</c:v>
                </c:pt>
                <c:pt idx="4221">
                  <c:v>-0.1053250088844377</c:v>
                </c:pt>
                <c:pt idx="4222">
                  <c:v>-0.1017074013358443</c:v>
                </c:pt>
                <c:pt idx="4223">
                  <c:v>-0.10912349681046091</c:v>
                </c:pt>
                <c:pt idx="4224">
                  <c:v>-0.1105705398298983</c:v>
                </c:pt>
                <c:pt idx="4225">
                  <c:v>-0.10713381265873449</c:v>
                </c:pt>
                <c:pt idx="4226">
                  <c:v>-0.1093043771878905</c:v>
                </c:pt>
                <c:pt idx="4227">
                  <c:v>-0.11871015681423351</c:v>
                </c:pt>
                <c:pt idx="4228">
                  <c:v>-0.12504097002427192</c:v>
                </c:pt>
                <c:pt idx="4229">
                  <c:v>-0.12902033832772472</c:v>
                </c:pt>
                <c:pt idx="4230">
                  <c:v>-0.12920121870515452</c:v>
                </c:pt>
                <c:pt idx="4231">
                  <c:v>-0.12431744851455333</c:v>
                </c:pt>
                <c:pt idx="4232">
                  <c:v>-0.13119090285688093</c:v>
                </c:pt>
                <c:pt idx="4233">
                  <c:v>-0.13589379267005233</c:v>
                </c:pt>
                <c:pt idx="4234">
                  <c:v>-0.13661731417977094</c:v>
                </c:pt>
                <c:pt idx="4235">
                  <c:v>-0.13263794587631814</c:v>
                </c:pt>
                <c:pt idx="4236">
                  <c:v>-0.12992474021487313</c:v>
                </c:pt>
                <c:pt idx="4237">
                  <c:v>-0.12214688398539732</c:v>
                </c:pt>
                <c:pt idx="4238">
                  <c:v>-0.10984701832017951</c:v>
                </c:pt>
                <c:pt idx="4239">
                  <c:v>-0.1009838798261255</c:v>
                </c:pt>
                <c:pt idx="4240">
                  <c:v>-0.10279268360042229</c:v>
                </c:pt>
                <c:pt idx="4241">
                  <c:v>-0.1017074013358443</c:v>
                </c:pt>
                <c:pt idx="4242">
                  <c:v>-0.1009838798261255</c:v>
                </c:pt>
                <c:pt idx="4243">
                  <c:v>-0.1062294107715861</c:v>
                </c:pt>
                <c:pt idx="4244">
                  <c:v>-0.10026035831640689</c:v>
                </c:pt>
                <c:pt idx="4245">
                  <c:v>-0.10007947793897728</c:v>
                </c:pt>
                <c:pt idx="4246">
                  <c:v>-8.3619363592877069E-2</c:v>
                </c:pt>
                <c:pt idx="4247">
                  <c:v>-8.3981124347736469E-2</c:v>
                </c:pt>
                <c:pt idx="4248">
                  <c:v>-8.3257602838017669E-2</c:v>
                </c:pt>
                <c:pt idx="4249">
                  <c:v>-7.8554713024846262E-2</c:v>
                </c:pt>
                <c:pt idx="4250">
                  <c:v>-7.5298866231112066E-2</c:v>
                </c:pt>
                <c:pt idx="4251">
                  <c:v>-7.6926789627979261E-2</c:v>
                </c:pt>
                <c:pt idx="4252">
                  <c:v>-7.4394464343963851E-2</c:v>
                </c:pt>
                <c:pt idx="4253">
                  <c:v>-7.4213583966534061E-2</c:v>
                </c:pt>
                <c:pt idx="4254">
                  <c:v>-7.4213583966534061E-2</c:v>
                </c:pt>
                <c:pt idx="4255">
                  <c:v>-7.222389981480766E-2</c:v>
                </c:pt>
                <c:pt idx="4256">
                  <c:v>-6.9510694153362654E-2</c:v>
                </c:pt>
                <c:pt idx="4257">
                  <c:v>-7.0234215663081259E-2</c:v>
                </c:pt>
                <c:pt idx="4258">
                  <c:v>-6.1913718301316437E-2</c:v>
                </c:pt>
                <c:pt idx="4259">
                  <c:v>-6.6978368869347243E-2</c:v>
                </c:pt>
                <c:pt idx="4260">
                  <c:v>-6.6073966982198848E-2</c:v>
                </c:pt>
                <c:pt idx="4261">
                  <c:v>-6.2999000565894442E-2</c:v>
                </c:pt>
                <c:pt idx="4262">
                  <c:v>-6.2456359433605439E-2</c:v>
                </c:pt>
                <c:pt idx="4263">
                  <c:v>-6.2456359433605439E-2</c:v>
                </c:pt>
                <c:pt idx="4264">
                  <c:v>-5.9924034149590036E-2</c:v>
                </c:pt>
                <c:pt idx="4265">
                  <c:v>-5.7753469620433838E-2</c:v>
                </c:pt>
                <c:pt idx="4266">
                  <c:v>-4.5091843200356821E-2</c:v>
                </c:pt>
                <c:pt idx="4267">
                  <c:v>-3.8580149612888609E-2</c:v>
                </c:pt>
                <c:pt idx="4268">
                  <c:v>-4.1112474896904012E-2</c:v>
                </c:pt>
                <c:pt idx="4269">
                  <c:v>-4.0027192632326014E-2</c:v>
                </c:pt>
                <c:pt idx="4270">
                  <c:v>-3.4600781309435807E-2</c:v>
                </c:pt>
                <c:pt idx="4271">
                  <c:v>-4.0388953387185407E-2</c:v>
                </c:pt>
                <c:pt idx="4272">
                  <c:v>-3.4058140177146805E-2</c:v>
                </c:pt>
                <c:pt idx="4273">
                  <c:v>-3.3615872347565467E-2</c:v>
                </c:pt>
                <c:pt idx="4274">
                  <c:v>-3.0141529613576485E-2</c:v>
                </c:pt>
                <c:pt idx="4275">
                  <c:v>-2.5940082935313996E-2</c:v>
                </c:pt>
                <c:pt idx="4276">
                  <c:v>-2.6853440908849353E-2</c:v>
                </c:pt>
                <c:pt idx="4277">
                  <c:v>-2.8314813666505772E-2</c:v>
                </c:pt>
                <c:pt idx="4278">
                  <c:v>-3.5256334265374327E-2</c:v>
                </c:pt>
                <c:pt idx="4279">
                  <c:v>-3.9640452538343772E-2</c:v>
                </c:pt>
                <c:pt idx="4280">
                  <c:v>-4.2380526458949845E-2</c:v>
                </c:pt>
                <c:pt idx="4281">
                  <c:v>-4.2015183269535544E-2</c:v>
                </c:pt>
                <c:pt idx="4282">
                  <c:v>-3.5804349049495393E-2</c:v>
                </c:pt>
                <c:pt idx="4283">
                  <c:v>-3.7996408185980206E-2</c:v>
                </c:pt>
                <c:pt idx="4284">
                  <c:v>-3.489099107596022E-2</c:v>
                </c:pt>
                <c:pt idx="4285">
                  <c:v>-3.3064275128889514E-2</c:v>
                </c:pt>
                <c:pt idx="4286">
                  <c:v>-3.1602902371233095E-2</c:v>
                </c:pt>
                <c:pt idx="4287">
                  <c:v>-3.9823124133050919E-2</c:v>
                </c:pt>
                <c:pt idx="4288">
                  <c:v>-4.5485943568969824E-2</c:v>
                </c:pt>
                <c:pt idx="4289">
                  <c:v>-4.0919153701293232E-2</c:v>
                </c:pt>
                <c:pt idx="4290">
                  <c:v>-3.5804349049495393E-2</c:v>
                </c:pt>
                <c:pt idx="4291">
                  <c:v>-3.3612289913010761E-2</c:v>
                </c:pt>
                <c:pt idx="4292">
                  <c:v>-3.3246946723596661E-2</c:v>
                </c:pt>
                <c:pt idx="4293">
                  <c:v>-3.2150917155354154E-2</c:v>
                </c:pt>
                <c:pt idx="4294">
                  <c:v>-2.7949470477091669E-2</c:v>
                </c:pt>
                <c:pt idx="4295">
                  <c:v>-2.7584127287677562E-2</c:v>
                </c:pt>
                <c:pt idx="4296">
                  <c:v>-2.2469322635879908E-2</c:v>
                </c:pt>
                <c:pt idx="4297">
                  <c:v>-2.3565352204122224E-2</c:v>
                </c:pt>
                <c:pt idx="4298">
                  <c:v>-2.8497485261212919E-2</c:v>
                </c:pt>
                <c:pt idx="4299">
                  <c:v>-2.0094591904687945E-2</c:v>
                </c:pt>
                <c:pt idx="4300">
                  <c:v>-2.0642606688809198E-2</c:v>
                </c:pt>
                <c:pt idx="4301">
                  <c:v>-2.5574739745899893E-2</c:v>
                </c:pt>
                <c:pt idx="4302">
                  <c:v>-2.1007949878223301E-2</c:v>
                </c:pt>
                <c:pt idx="4303">
                  <c:v>-1.8633219147031525E-2</c:v>
                </c:pt>
                <c:pt idx="4304">
                  <c:v>-1.9911920309980988E-2</c:v>
                </c:pt>
                <c:pt idx="4305">
                  <c:v>-1.7171846389374919E-2</c:v>
                </c:pt>
                <c:pt idx="4306">
                  <c:v>-1.5893145226425459E-2</c:v>
                </c:pt>
                <c:pt idx="4307">
                  <c:v>-2.8680156855920066E-2</c:v>
                </c:pt>
                <c:pt idx="4308">
                  <c:v>-2.0094591904687945E-2</c:v>
                </c:pt>
                <c:pt idx="4309">
                  <c:v>-1.443177246876904E-2</c:v>
                </c:pt>
                <c:pt idx="4310">
                  <c:v>-1.6623831605253856E-2</c:v>
                </c:pt>
                <c:pt idx="4311">
                  <c:v>-1.8085204362910275E-2</c:v>
                </c:pt>
                <c:pt idx="4312">
                  <c:v>-1.8085204362910275E-2</c:v>
                </c:pt>
                <c:pt idx="4313">
                  <c:v>-8.2209382487288818E-3</c:v>
                </c:pt>
                <c:pt idx="4314">
                  <c:v>-6.0288791122440656E-3</c:v>
                </c:pt>
                <c:pt idx="4315">
                  <c:v>-8.5862814381429866E-3</c:v>
                </c:pt>
                <c:pt idx="4316">
                  <c:v>-7.855595059314777E-3</c:v>
                </c:pt>
                <c:pt idx="4317">
                  <c:v>-1.0047654195799406E-2</c:v>
                </c:pt>
                <c:pt idx="4318">
                  <c:v>-6.7595654910722744E-3</c:v>
                </c:pt>
                <c:pt idx="4319">
                  <c:v>0</c:v>
                </c:pt>
                <c:pt idx="4320">
                  <c:v>-1.4608400963492024E-3</c:v>
                </c:pt>
                <c:pt idx="4321">
                  <c:v>-4.3825202890477961E-3</c:v>
                </c:pt>
                <c:pt idx="4322">
                  <c:v>0</c:v>
                </c:pt>
                <c:pt idx="4323">
                  <c:v>0</c:v>
                </c:pt>
                <c:pt idx="4324">
                  <c:v>-1.9926449861655576E-3</c:v>
                </c:pt>
                <c:pt idx="4325">
                  <c:v>-4.1664395165280695E-3</c:v>
                </c:pt>
                <c:pt idx="4326">
                  <c:v>0</c:v>
                </c:pt>
                <c:pt idx="4327">
                  <c:v>-1.4473610320361908E-3</c:v>
                </c:pt>
                <c:pt idx="4328">
                  <c:v>-6.1512843861541867E-3</c:v>
                </c:pt>
                <c:pt idx="4329">
                  <c:v>-9.2269265792313745E-3</c:v>
                </c:pt>
                <c:pt idx="4330">
                  <c:v>-7.2368051601813298E-3</c:v>
                </c:pt>
                <c:pt idx="4331">
                  <c:v>-4.3420830961087608E-3</c:v>
                </c:pt>
                <c:pt idx="4332">
                  <c:v>0</c:v>
                </c:pt>
                <c:pt idx="4333">
                  <c:v>0</c:v>
                </c:pt>
                <c:pt idx="4334">
                  <c:v>-1.4400659981041214E-3</c:v>
                </c:pt>
                <c:pt idx="4335">
                  <c:v>-3.4201567454971251E-3</c:v>
                </c:pt>
                <c:pt idx="4336">
                  <c:v>-3.7801732450231085E-3</c:v>
                </c:pt>
                <c:pt idx="4337">
                  <c:v>0</c:v>
                </c:pt>
                <c:pt idx="4338">
                  <c:v>-1.7958799459547273E-4</c:v>
                </c:pt>
                <c:pt idx="4339">
                  <c:v>-3.9509358810985362E-3</c:v>
                </c:pt>
                <c:pt idx="4340">
                  <c:v>-8.070509659778579E-3</c:v>
                </c:pt>
                <c:pt idx="4341">
                  <c:v>-6.2640638307409338E-3</c:v>
                </c:pt>
                <c:pt idx="4342">
                  <c:v>-1.1131958274367131E-2</c:v>
                </c:pt>
                <c:pt idx="4343">
                  <c:v>-7.7064029251486411E-3</c:v>
                </c:pt>
                <c:pt idx="4344">
                  <c:v>-6.6246486043428608E-3</c:v>
                </c:pt>
                <c:pt idx="4345">
                  <c:v>-4.6414323495322643E-3</c:v>
                </c:pt>
                <c:pt idx="4346">
                  <c:v>-1.5999852717993326E-2</c:v>
                </c:pt>
                <c:pt idx="4347">
                  <c:v>-1.2574297368775023E-2</c:v>
                </c:pt>
                <c:pt idx="4348">
                  <c:v>-2.1949501482425488E-2</c:v>
                </c:pt>
                <c:pt idx="4349">
                  <c:v>-2.9161196954464209E-2</c:v>
                </c:pt>
                <c:pt idx="4350">
                  <c:v>-3.3127629464085588E-2</c:v>
                </c:pt>
                <c:pt idx="4351">
                  <c:v>-3.4569968558493293E-2</c:v>
                </c:pt>
                <c:pt idx="4352">
                  <c:v>-3.5651722879299262E-2</c:v>
                </c:pt>
                <c:pt idx="4353">
                  <c:v>-3.8356108681313714E-2</c:v>
                </c:pt>
                <c:pt idx="4354">
                  <c:v>-3.2586752303682701E-2</c:v>
                </c:pt>
                <c:pt idx="4355">
                  <c:v>-2.465388728443994E-2</c:v>
                </c:pt>
                <c:pt idx="4356">
                  <c:v>-2.6817395926051684E-2</c:v>
                </c:pt>
                <c:pt idx="4357">
                  <c:v>-2.9702074114867097E-2</c:v>
                </c:pt>
                <c:pt idx="4358">
                  <c:v>-2.2850963416430305E-2</c:v>
                </c:pt>
                <c:pt idx="4359">
                  <c:v>-1.9245115680410853E-2</c:v>
                </c:pt>
                <c:pt idx="4360">
                  <c:v>-3.0242951275269988E-2</c:v>
                </c:pt>
                <c:pt idx="4361">
                  <c:v>-3.0423243662070953E-2</c:v>
                </c:pt>
                <c:pt idx="4362">
                  <c:v>-2.0687454774818561E-2</c:v>
                </c:pt>
                <c:pt idx="4363">
                  <c:v>-1.293488214237695E-2</c:v>
                </c:pt>
                <c:pt idx="4364">
                  <c:v>-7.7064029251486411E-3</c:v>
                </c:pt>
                <c:pt idx="4365">
                  <c:v>-6.0837714439399707E-3</c:v>
                </c:pt>
                <c:pt idx="4366">
                  <c:v>-7.345818151546714E-3</c:v>
                </c:pt>
                <c:pt idx="4367">
                  <c:v>-3.0188008683234078E-3</c:v>
                </c:pt>
                <c:pt idx="4368">
                  <c:v>-3.0188008683234078E-3</c:v>
                </c:pt>
                <c:pt idx="4369">
                  <c:v>-2.8385084815224448E-3</c:v>
                </c:pt>
                <c:pt idx="4370">
                  <c:v>0</c:v>
                </c:pt>
                <c:pt idx="4371">
                  <c:v>0</c:v>
                </c:pt>
                <c:pt idx="4372">
                  <c:v>-2.3177855138263787E-3</c:v>
                </c:pt>
                <c:pt idx="4373">
                  <c:v>-1.7829119337126416E-3</c:v>
                </c:pt>
                <c:pt idx="4374">
                  <c:v>-2.3177855138263787E-3</c:v>
                </c:pt>
                <c:pt idx="4375">
                  <c:v>-8.9145596685622863E-4</c:v>
                </c:pt>
                <c:pt idx="4376">
                  <c:v>-5.170444607766311E-3</c:v>
                </c:pt>
                <c:pt idx="4377">
                  <c:v>-1.0697471602275297E-2</c:v>
                </c:pt>
                <c:pt idx="4378">
                  <c:v>-5.883609381251478E-3</c:v>
                </c:pt>
                <c:pt idx="4379">
                  <c:v>-7.4882301215926893E-3</c:v>
                </c:pt>
                <c:pt idx="4380">
                  <c:v>-1.533304262992787E-2</c:v>
                </c:pt>
                <c:pt idx="4381">
                  <c:v>-1.3550130696215228E-2</c:v>
                </c:pt>
                <c:pt idx="4382">
                  <c:v>-7.8448125083351809E-3</c:v>
                </c:pt>
                <c:pt idx="4383">
                  <c:v>-4.278988640910082E-3</c:v>
                </c:pt>
                <c:pt idx="4384">
                  <c:v>-5.170444607766311E-3</c:v>
                </c:pt>
                <c:pt idx="4385">
                  <c:v>0</c:v>
                </c:pt>
                <c:pt idx="4386">
                  <c:v>-1.7791055474980952E-4</c:v>
                </c:pt>
                <c:pt idx="4387">
                  <c:v>-5.6931377519940886E-3</c:v>
                </c:pt>
                <c:pt idx="4388">
                  <c:v>-4.803584978245041E-3</c:v>
                </c:pt>
                <c:pt idx="4389">
                  <c:v>-4.4477638687454224E-3</c:v>
                </c:pt>
                <c:pt idx="4390">
                  <c:v>0</c:v>
                </c:pt>
                <c:pt idx="4391">
                  <c:v>-8.870277880554245E-4</c:v>
                </c:pt>
                <c:pt idx="4392">
                  <c:v>-1.7740555761110324E-3</c:v>
                </c:pt>
                <c:pt idx="4393">
                  <c:v>0</c:v>
                </c:pt>
                <c:pt idx="4394">
                  <c:v>0</c:v>
                </c:pt>
                <c:pt idx="4395">
                  <c:v>-1.5895999219863008E-3</c:v>
                </c:pt>
                <c:pt idx="4396">
                  <c:v>-3.1791998439727842E-3</c:v>
                </c:pt>
                <c:pt idx="4397">
                  <c:v>-2.6493332033106841E-3</c:v>
                </c:pt>
                <c:pt idx="4398">
                  <c:v>-1.2363554948782341E-3</c:v>
                </c:pt>
                <c:pt idx="4399">
                  <c:v>-3.7090664846348848E-3</c:v>
                </c:pt>
                <c:pt idx="4400">
                  <c:v>-3.0025776304187508E-3</c:v>
                </c:pt>
                <c:pt idx="4401">
                  <c:v>-5.1220441930671518E-3</c:v>
                </c:pt>
                <c:pt idx="4402">
                  <c:v>-6.3583996879455684E-3</c:v>
                </c:pt>
                <c:pt idx="4403">
                  <c:v>-1.8748427580829955E-3</c:v>
                </c:pt>
                <c:pt idx="4404">
                  <c:v>0</c:v>
                </c:pt>
                <c:pt idx="4405">
                  <c:v>0</c:v>
                </c:pt>
                <c:pt idx="4406">
                  <c:v>-1.7632667409590825E-4</c:v>
                </c:pt>
                <c:pt idx="4407">
                  <c:v>-3.526533481916356E-4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-1.0457896047886693E-3</c:v>
                </c:pt>
                <c:pt idx="4412">
                  <c:v>0</c:v>
                </c:pt>
                <c:pt idx="4413">
                  <c:v>-7.111522237912983E-3</c:v>
                </c:pt>
                <c:pt idx="4414">
                  <c:v>-1.2661978618723034E-2</c:v>
                </c:pt>
                <c:pt idx="4415">
                  <c:v>-1.8385886761433372E-2</c:v>
                </c:pt>
                <c:pt idx="4416">
                  <c:v>-1.2661978618723034E-2</c:v>
                </c:pt>
                <c:pt idx="4417">
                  <c:v>-1.4223044475825966E-2</c:v>
                </c:pt>
                <c:pt idx="4418">
                  <c:v>-2.6017764285047214E-2</c:v>
                </c:pt>
                <c:pt idx="4419">
                  <c:v>-2.7925733665950716E-2</c:v>
                </c:pt>
                <c:pt idx="4420">
                  <c:v>-1.9946952618536302E-2</c:v>
                </c:pt>
                <c:pt idx="4421">
                  <c:v>-2.0293856142336874E-2</c:v>
                </c:pt>
                <c:pt idx="4422">
                  <c:v>-2.0640759666137449E-2</c:v>
                </c:pt>
                <c:pt idx="4423">
                  <c:v>-1.0060202190218383E-2</c:v>
                </c:pt>
                <c:pt idx="4424">
                  <c:v>-1.9773500856636015E-2</c:v>
                </c:pt>
                <c:pt idx="4425">
                  <c:v>-2.653811957074825E-2</c:v>
                </c:pt>
                <c:pt idx="4426">
                  <c:v>-4.2842585189377828E-2</c:v>
                </c:pt>
                <c:pt idx="4427">
                  <c:v>-4.024080876087318E-2</c:v>
                </c:pt>
                <c:pt idx="4428">
                  <c:v>-4.3362940475078687E-2</c:v>
                </c:pt>
                <c:pt idx="4429">
                  <c:v>-3.1394768903956975E-2</c:v>
                </c:pt>
                <c:pt idx="4430">
                  <c:v>-2.7405378380249857E-2</c:v>
                </c:pt>
                <c:pt idx="4431">
                  <c:v>-2.653811957074825E-2</c:v>
                </c:pt>
                <c:pt idx="4432">
                  <c:v>-1.6477917380530043E-2</c:v>
                </c:pt>
                <c:pt idx="4433">
                  <c:v>-1.3876140952025216E-2</c:v>
                </c:pt>
                <c:pt idx="4434">
                  <c:v>-7.111522237912983E-3</c:v>
                </c:pt>
                <c:pt idx="4435">
                  <c:v>-3.4690352380064371E-3</c:v>
                </c:pt>
                <c:pt idx="4436">
                  <c:v>0</c:v>
                </c:pt>
                <c:pt idx="4437">
                  <c:v>-5.1882543554033502E-4</c:v>
                </c:pt>
                <c:pt idx="4438">
                  <c:v>0</c:v>
                </c:pt>
                <c:pt idx="4439">
                  <c:v>-7.063738738649912E-3</c:v>
                </c:pt>
                <c:pt idx="4440">
                  <c:v>0</c:v>
                </c:pt>
                <c:pt idx="4441">
                  <c:v>-2.0589223491321975E-3</c:v>
                </c:pt>
                <c:pt idx="4442">
                  <c:v>-1.5441917618492361E-3</c:v>
                </c:pt>
                <c:pt idx="4443">
                  <c:v>-6.0051901849689391E-3</c:v>
                </c:pt>
                <c:pt idx="4444">
                  <c:v>-5.3188827352581482E-3</c:v>
                </c:pt>
                <c:pt idx="4445">
                  <c:v>-1.3726148994215824E-3</c:v>
                </c:pt>
                <c:pt idx="4446">
                  <c:v>-1.2181957232365532E-2</c:v>
                </c:pt>
                <c:pt idx="4447">
                  <c:v>-1.1667226645082395E-2</c:v>
                </c:pt>
                <c:pt idx="4448">
                  <c:v>-1.2181957232365532E-2</c:v>
                </c:pt>
                <c:pt idx="4449">
                  <c:v>-2.2133415253171036E-2</c:v>
                </c:pt>
                <c:pt idx="4450">
                  <c:v>-1.5098763893635998E-2</c:v>
                </c:pt>
                <c:pt idx="4451">
                  <c:v>-1.321141840693163E-2</c:v>
                </c:pt>
                <c:pt idx="4452">
                  <c:v>-7.8925356716734833E-3</c:v>
                </c:pt>
                <c:pt idx="4453">
                  <c:v>-3.9462678358367417E-3</c:v>
                </c:pt>
                <c:pt idx="4454">
                  <c:v>0</c:v>
                </c:pt>
                <c:pt idx="4455">
                  <c:v>0</c:v>
                </c:pt>
                <c:pt idx="4456">
                  <c:v>-8.5480435450659403E-4</c:v>
                </c:pt>
                <c:pt idx="4457">
                  <c:v>-3.9321000307302274E-3</c:v>
                </c:pt>
                <c:pt idx="4458">
                  <c:v>0</c:v>
                </c:pt>
                <c:pt idx="4459">
                  <c:v>-2.2070214351443832E-3</c:v>
                </c:pt>
                <c:pt idx="4460">
                  <c:v>-6.79083518506031E-4</c:v>
                </c:pt>
                <c:pt idx="4461">
                  <c:v>0</c:v>
                </c:pt>
                <c:pt idx="4462">
                  <c:v>-3.5513215196570124E-3</c:v>
                </c:pt>
                <c:pt idx="4463">
                  <c:v>0</c:v>
                </c:pt>
                <c:pt idx="4464">
                  <c:v>-5.0579201987835756E-4</c:v>
                </c:pt>
                <c:pt idx="4465">
                  <c:v>-1.1801813797163406E-3</c:v>
                </c:pt>
                <c:pt idx="4466">
                  <c:v>-3.2033494592301165E-3</c:v>
                </c:pt>
                <c:pt idx="4467">
                  <c:v>-4.0480298580719311E-3</c:v>
                </c:pt>
                <c:pt idx="4468">
                  <c:v>-8.7741633282719337E-3</c:v>
                </c:pt>
                <c:pt idx="4469">
                  <c:v>-5.2173953351189939E-3</c:v>
                </c:pt>
                <c:pt idx="4470">
                  <c:v>-9.7903827548870576E-3</c:v>
                </c:pt>
                <c:pt idx="4471">
                  <c:v>-8.6047934238360786E-3</c:v>
                </c:pt>
                <c:pt idx="4472">
                  <c:v>-7.4192040927850986E-3</c:v>
                </c:pt>
                <c:pt idx="4473">
                  <c:v>-8.4354235194002251E-3</c:v>
                </c:pt>
                <c:pt idx="4474">
                  <c:v>-4.5399157173755767E-3</c:v>
                </c:pt>
                <c:pt idx="4475">
                  <c:v>-4.7503801091507424E-4</c:v>
                </c:pt>
                <c:pt idx="4476">
                  <c:v>-5.7255050484265558E-3</c:v>
                </c:pt>
                <c:pt idx="4477">
                  <c:v>-2.3381069597094711E-3</c:v>
                </c:pt>
                <c:pt idx="4478">
                  <c:v>-4.8786555262472853E-3</c:v>
                </c:pt>
                <c:pt idx="4479">
                  <c:v>-6.4440791535092846E-4</c:v>
                </c:pt>
                <c:pt idx="4480">
                  <c:v>-6.9110943794775358E-3</c:v>
                </c:pt>
                <c:pt idx="4481">
                  <c:v>-7.9273138060926614E-3</c:v>
                </c:pt>
                <c:pt idx="4482">
                  <c:v>-1.4194000270219269E-2</c:v>
                </c:pt>
                <c:pt idx="4483">
                  <c:v>-1.2161561416989018E-2</c:v>
                </c:pt>
                <c:pt idx="4484">
                  <c:v>-1.4363370174655124E-2</c:v>
                </c:pt>
                <c:pt idx="4485">
                  <c:v>-1.14840817992456E-2</c:v>
                </c:pt>
                <c:pt idx="4486">
                  <c:v>-1.1314711894809747E-2</c:v>
                </c:pt>
                <c:pt idx="4487">
                  <c:v>-1.4194000270219269E-2</c:v>
                </c:pt>
                <c:pt idx="4488">
                  <c:v>-2.3678714918627108E-2</c:v>
                </c:pt>
                <c:pt idx="4489">
                  <c:v>-2.2154385778704419E-2</c:v>
                </c:pt>
                <c:pt idx="4490">
                  <c:v>-2.1476906160961002E-2</c:v>
                </c:pt>
                <c:pt idx="4491">
                  <c:v>-1.4363370174655124E-2</c:v>
                </c:pt>
                <c:pt idx="4492">
                  <c:v>-9.2822730415794957E-3</c:v>
                </c:pt>
                <c:pt idx="4493">
                  <c:v>0</c:v>
                </c:pt>
                <c:pt idx="4494">
                  <c:v>-1.6930695416135998E-3</c:v>
                </c:pt>
                <c:pt idx="4495">
                  <c:v>-2.8782182207431196E-3</c:v>
                </c:pt>
                <c:pt idx="4496">
                  <c:v>-9.3118824788747997E-3</c:v>
                </c:pt>
                <c:pt idx="4497">
                  <c:v>-1.0497031158004318E-2</c:v>
                </c:pt>
                <c:pt idx="4498">
                  <c:v>-1.3205942424586078E-2</c:v>
                </c:pt>
                <c:pt idx="4499">
                  <c:v>-1.8285151049426879E-2</c:v>
                </c:pt>
                <c:pt idx="4500">
                  <c:v>-1.5068318920361038E-2</c:v>
                </c:pt>
                <c:pt idx="4501">
                  <c:v>-1.3205942424586078E-2</c:v>
                </c:pt>
                <c:pt idx="4502">
                  <c:v>-1.3883170241231519E-2</c:v>
                </c:pt>
                <c:pt idx="4503">
                  <c:v>-1.1682179837133839E-2</c:v>
                </c:pt>
                <c:pt idx="4504">
                  <c:v>-8.6346546622293584E-3</c:v>
                </c:pt>
                <c:pt idx="4505">
                  <c:v>-4.0633668998726396E-3</c:v>
                </c:pt>
                <c:pt idx="4506">
                  <c:v>-3.5554460373885596E-3</c:v>
                </c:pt>
                <c:pt idx="4507">
                  <c:v>-3.7247529915499199E-3</c:v>
                </c:pt>
                <c:pt idx="4508">
                  <c:v>0</c:v>
                </c:pt>
                <c:pt idx="4509">
                  <c:v>0</c:v>
                </c:pt>
                <c:pt idx="4510">
                  <c:v>-1.0113896073270978E-3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-2.6816697463722624E-3</c:v>
                </c:pt>
                <c:pt idx="4515">
                  <c:v>-5.6985482110410582E-3</c:v>
                </c:pt>
                <c:pt idx="4516">
                  <c:v>-2.8492741055205291E-3</c:v>
                </c:pt>
                <c:pt idx="4517">
                  <c:v>-7.7098005208202543E-3</c:v>
                </c:pt>
                <c:pt idx="4518">
                  <c:v>-9.7210528305994512E-3</c:v>
                </c:pt>
                <c:pt idx="4519">
                  <c:v>-8.547822316561586E-3</c:v>
                </c:pt>
                <c:pt idx="4520">
                  <c:v>-1.1061887703785583E-2</c:v>
                </c:pt>
                <c:pt idx="4521">
                  <c:v>-3.0839202083281017E-2</c:v>
                </c:pt>
                <c:pt idx="4522">
                  <c:v>-3.1342015160725815E-2</c:v>
                </c:pt>
                <c:pt idx="4523">
                  <c:v>-2.6175096215193611E-2</c:v>
                </c:pt>
                <c:pt idx="4524">
                  <c:v>-2.3953897392376165E-2</c:v>
                </c:pt>
                <c:pt idx="4525">
                  <c:v>-1.8534101694444822E-2</c:v>
                </c:pt>
                <c:pt idx="4526">
                  <c:v>-1.7687258616643053E-2</c:v>
                </c:pt>
                <c:pt idx="4527">
                  <c:v>-2.293768569901394E-2</c:v>
                </c:pt>
                <c:pt idx="4528">
                  <c:v>-2.9034955859186768E-2</c:v>
                </c:pt>
                <c:pt idx="4529">
                  <c:v>-2.9034955859186768E-2</c:v>
                </c:pt>
                <c:pt idx="4530">
                  <c:v>-3.1067379245910871E-2</c:v>
                </c:pt>
                <c:pt idx="4531">
                  <c:v>-2.5986320779100267E-2</c:v>
                </c:pt>
                <c:pt idx="4532">
                  <c:v>-2.2768317083453657E-2</c:v>
                </c:pt>
                <c:pt idx="4533">
                  <c:v>-2.9204324474747051E-2</c:v>
                </c:pt>
                <c:pt idx="4534">
                  <c:v>-2.7341269703583231E-2</c:v>
                </c:pt>
                <c:pt idx="4535">
                  <c:v>-4.0043915870609736E-2</c:v>
                </c:pt>
                <c:pt idx="4536">
                  <c:v>-4.0721390332851048E-2</c:v>
                </c:pt>
                <c:pt idx="4537">
                  <c:v>-3.7334018021643982E-2</c:v>
                </c:pt>
                <c:pt idx="4538">
                  <c:v>-2.5308846316858959E-2</c:v>
                </c:pt>
                <c:pt idx="4539">
                  <c:v>-2.5139477701298502E-2</c:v>
                </c:pt>
                <c:pt idx="4540">
                  <c:v>-2.2090842621212175E-2</c:v>
                </c:pt>
                <c:pt idx="4541">
                  <c:v>-1.1928725687590968E-2</c:v>
                </c:pt>
                <c:pt idx="4542">
                  <c:v>-1.074314537866846E-2</c:v>
                </c:pt>
                <c:pt idx="4543">
                  <c:v>-8.3719847608236149E-3</c:v>
                </c:pt>
                <c:pt idx="4544">
                  <c:v>-9.8963023008666936E-3</c:v>
                </c:pt>
                <c:pt idx="4545">
                  <c:v>-1.2267462918711709E-2</c:v>
                </c:pt>
                <c:pt idx="4546">
                  <c:v>-8.0332475297028739E-3</c:v>
                </c:pt>
                <c:pt idx="4547">
                  <c:v>-9.8963023008666936E-3</c:v>
                </c:pt>
                <c:pt idx="4548">
                  <c:v>-5.3233496807372875E-3</c:v>
                </c:pt>
                <c:pt idx="4549">
                  <c:v>-9.0494592230649269E-3</c:v>
                </c:pt>
                <c:pt idx="4550">
                  <c:v>-1.4299886305435985E-2</c:v>
                </c:pt>
                <c:pt idx="4551">
                  <c:v>-8.3719847608236149E-3</c:v>
                </c:pt>
                <c:pt idx="4552">
                  <c:v>-4.1377693718147798E-3</c:v>
                </c:pt>
                <c:pt idx="4553">
                  <c:v>-1.0891342917284522E-3</c:v>
                </c:pt>
                <c:pt idx="4554">
                  <c:v>-8.0332475297028739E-3</c:v>
                </c:pt>
                <c:pt idx="4555">
                  <c:v>-3.4602949095732974E-3</c:v>
                </c:pt>
                <c:pt idx="4556">
                  <c:v>-4.3071379873750645E-3</c:v>
                </c:pt>
                <c:pt idx="4557">
                  <c:v>-6.5089299896596252E-3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-1.8518982922024758E-3</c:v>
                </c:pt>
                <c:pt idx="4562">
                  <c:v>-1.0101263412013194E-3</c:v>
                </c:pt>
                <c:pt idx="4563">
                  <c:v>-7.7443019492105698E-3</c:v>
                </c:pt>
                <c:pt idx="4564">
                  <c:v>-1.0101263412013875E-2</c:v>
                </c:pt>
                <c:pt idx="4565">
                  <c:v>-9.2594914610127192E-3</c:v>
                </c:pt>
                <c:pt idx="4566">
                  <c:v>-7.0708843884097466E-3</c:v>
                </c:pt>
                <c:pt idx="4567">
                  <c:v>-1.6498730239622627E-2</c:v>
                </c:pt>
                <c:pt idx="4568">
                  <c:v>-9.7645546316133779E-3</c:v>
                </c:pt>
                <c:pt idx="4569">
                  <c:v>-1.5151895118020812E-2</c:v>
                </c:pt>
                <c:pt idx="4570">
                  <c:v>-2.0539235604428246E-2</c:v>
                </c:pt>
                <c:pt idx="4571">
                  <c:v>-1.2289870484616848E-2</c:v>
                </c:pt>
                <c:pt idx="4572">
                  <c:v>-2.2222779506430559E-2</c:v>
                </c:pt>
                <c:pt idx="4573">
                  <c:v>-1.4815186337620316E-2</c:v>
                </c:pt>
                <c:pt idx="4574">
                  <c:v>-2.8620246334039312E-2</c:v>
                </c:pt>
                <c:pt idx="4575">
                  <c:v>-3.5017713161648069E-2</c:v>
                </c:pt>
                <c:pt idx="4576">
                  <c:v>-3.1818979747843604E-2</c:v>
                </c:pt>
                <c:pt idx="4577">
                  <c:v>-3.8721509746053186E-2</c:v>
                </c:pt>
                <c:pt idx="4578">
                  <c:v>-2.7441765602637658E-2</c:v>
                </c:pt>
                <c:pt idx="4579">
                  <c:v>-2.289619706723138E-2</c:v>
                </c:pt>
                <c:pt idx="4580">
                  <c:v>-2.4243032188833197E-2</c:v>
                </c:pt>
                <c:pt idx="4581">
                  <c:v>-1.919240048282626E-2</c:v>
                </c:pt>
                <c:pt idx="4582">
                  <c:v>-2.1886070726030063E-2</c:v>
                </c:pt>
                <c:pt idx="4583">
                  <c:v>-2.2727842677031217E-2</c:v>
                </c:pt>
                <c:pt idx="4584">
                  <c:v>-1.8182274141624943E-2</c:v>
                </c:pt>
                <c:pt idx="4585">
                  <c:v>-1.6667084629822793E-2</c:v>
                </c:pt>
                <c:pt idx="4586">
                  <c:v>-2.0202526824027751E-2</c:v>
                </c:pt>
                <c:pt idx="4587">
                  <c:v>-2.4074677798633034E-2</c:v>
                </c:pt>
                <c:pt idx="4588">
                  <c:v>-3.2492397308644595E-2</c:v>
                </c:pt>
                <c:pt idx="4589">
                  <c:v>-3.064049901644212E-2</c:v>
                </c:pt>
                <c:pt idx="4590">
                  <c:v>-2.7778474383038158E-2</c:v>
                </c:pt>
                <c:pt idx="4591">
                  <c:v>-2.3273825317472213E-2</c:v>
                </c:pt>
                <c:pt idx="4592">
                  <c:v>-4.8052610279286492E-2</c:v>
                </c:pt>
                <c:pt idx="4593">
                  <c:v>-7.9502437952784832E-2</c:v>
                </c:pt>
                <c:pt idx="4594">
                  <c:v>-9.1507479699120348E-2</c:v>
                </c:pt>
                <c:pt idx="4595">
                  <c:v>-9.7594543119797386E-2</c:v>
                </c:pt>
                <c:pt idx="4596">
                  <c:v>-5.4477843890001182E-2</c:v>
                </c:pt>
                <c:pt idx="4597">
                  <c:v>-6.9695502441693966E-2</c:v>
                </c:pt>
                <c:pt idx="4598">
                  <c:v>-5.8366801075433752E-2</c:v>
                </c:pt>
                <c:pt idx="4599">
                  <c:v>-5.380150350992588E-2</c:v>
                </c:pt>
                <c:pt idx="4600">
                  <c:v>-4.9912546324493316E-2</c:v>
                </c:pt>
                <c:pt idx="4601">
                  <c:v>-6.0395822215659485E-2</c:v>
                </c:pt>
                <c:pt idx="4602">
                  <c:v>-5.8028630885396101E-2</c:v>
                </c:pt>
                <c:pt idx="4603">
                  <c:v>-6.8004651491505877E-2</c:v>
                </c:pt>
                <c:pt idx="4604">
                  <c:v>-5.4308758794982447E-2</c:v>
                </c:pt>
                <c:pt idx="4605">
                  <c:v>-4.6699929519136055E-2</c:v>
                </c:pt>
                <c:pt idx="4606">
                  <c:v>-3.5202143057856933E-2</c:v>
                </c:pt>
                <c:pt idx="4607">
                  <c:v>-3.1313185872424369E-2</c:v>
                </c:pt>
                <c:pt idx="4608">
                  <c:v>-3.0129590207292674E-2</c:v>
                </c:pt>
                <c:pt idx="4609">
                  <c:v>-2.4887952261709673E-2</c:v>
                </c:pt>
                <c:pt idx="4610">
                  <c:v>-2.5564292641784975E-2</c:v>
                </c:pt>
                <c:pt idx="4611">
                  <c:v>-2.4380696976653279E-2</c:v>
                </c:pt>
                <c:pt idx="4612">
                  <c:v>-1.5419186940656457E-2</c:v>
                </c:pt>
                <c:pt idx="4613">
                  <c:v>-1.8631803746013718E-2</c:v>
                </c:pt>
                <c:pt idx="4614">
                  <c:v>-1.9646314316126672E-2</c:v>
                </c:pt>
                <c:pt idx="4615">
                  <c:v>-1.9646314316126672E-2</c:v>
                </c:pt>
                <c:pt idx="4616">
                  <c:v>-1.7955463365938586E-2</c:v>
                </c:pt>
                <c:pt idx="4617">
                  <c:v>-1.7279122985863284E-2</c:v>
                </c:pt>
                <c:pt idx="4618">
                  <c:v>-4.7668259544713758E-3</c:v>
                </c:pt>
                <c:pt idx="4619">
                  <c:v>-7.0878367402007082E-4</c:v>
                </c:pt>
                <c:pt idx="4620">
                  <c:v>-2.5687197192268978E-3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-8.3878684945772606E-4</c:v>
                </c:pt>
                <c:pt idx="4625">
                  <c:v>-1.0736471673058962E-2</c:v>
                </c:pt>
                <c:pt idx="4626">
                  <c:v>-9.3944127139266326E-3</c:v>
                </c:pt>
                <c:pt idx="4627">
                  <c:v>-1.2414045371974413E-2</c:v>
                </c:pt>
                <c:pt idx="4628">
                  <c:v>-1.6775736989164649E-4</c:v>
                </c:pt>
                <c:pt idx="4629">
                  <c:v>-4.5294489870717543E-3</c:v>
                </c:pt>
                <c:pt idx="4630">
                  <c:v>-8.3878684945772606E-4</c:v>
                </c:pt>
                <c:pt idx="4631">
                  <c:v>-5.0327210967477071E-4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-2.9965090798713939E-3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-9.892844053578459E-3</c:v>
                </c:pt>
                <c:pt idx="4642">
                  <c:v>-5.4410642294681188E-3</c:v>
                </c:pt>
                <c:pt idx="4643">
                  <c:v>-1.0387486256257348E-2</c:v>
                </c:pt>
                <c:pt idx="4644">
                  <c:v>-9.2333211166731616E-3</c:v>
                </c:pt>
                <c:pt idx="4645">
                  <c:v>-1.0717247724709996E-2</c:v>
                </c:pt>
                <c:pt idx="4646">
                  <c:v>-5.6059449636943603E-3</c:v>
                </c:pt>
                <c:pt idx="4647">
                  <c:v>0</c:v>
                </c:pt>
                <c:pt idx="4648">
                  <c:v>-1.3144944428243389E-3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-4.8717195263904984E-4</c:v>
                </c:pt>
                <c:pt idx="4653">
                  <c:v>0</c:v>
                </c:pt>
                <c:pt idx="4654">
                  <c:v>0</c:v>
                </c:pt>
                <c:pt idx="4655">
                  <c:v>-7.3239603019297399E-3</c:v>
                </c:pt>
                <c:pt idx="4656">
                  <c:v>-5.5336588947913915E-3</c:v>
                </c:pt>
                <c:pt idx="4657">
                  <c:v>0</c:v>
                </c:pt>
                <c:pt idx="4658">
                  <c:v>-1.4633630453391305E-3</c:v>
                </c:pt>
                <c:pt idx="4659">
                  <c:v>-6.1786439692095895E-3</c:v>
                </c:pt>
                <c:pt idx="4660">
                  <c:v>-5.0404727117235272E-3</c:v>
                </c:pt>
                <c:pt idx="4661">
                  <c:v>-8.1297946963283223E-3</c:v>
                </c:pt>
                <c:pt idx="4662">
                  <c:v>-5.6908562874298258E-3</c:v>
                </c:pt>
                <c:pt idx="4663">
                  <c:v>-2.2763425149719629E-3</c:v>
                </c:pt>
                <c:pt idx="4664">
                  <c:v>-2.9267260906782611E-3</c:v>
                </c:pt>
                <c:pt idx="4665">
                  <c:v>-3.2519178785323031E-4</c:v>
                </c:pt>
                <c:pt idx="4666">
                  <c:v>0</c:v>
                </c:pt>
                <c:pt idx="4667">
                  <c:v>0</c:v>
                </c:pt>
                <c:pt idx="4668">
                  <c:v>-1.1289927779873877E-3</c:v>
                </c:pt>
                <c:pt idx="4669">
                  <c:v>0</c:v>
                </c:pt>
                <c:pt idx="4670">
                  <c:v>-4.1893476811443436E-3</c:v>
                </c:pt>
                <c:pt idx="4671">
                  <c:v>-3.8670901672102249E-3</c:v>
                </c:pt>
                <c:pt idx="4672">
                  <c:v>-7.0896653065520522E-3</c:v>
                </c:pt>
                <c:pt idx="4673">
                  <c:v>-9.6677254180254826E-3</c:v>
                </c:pt>
                <c:pt idx="4674">
                  <c:v>-1.4340459370071165E-2</c:v>
                </c:pt>
                <c:pt idx="4675">
                  <c:v>-5.1561202229468599E-3</c:v>
                </c:pt>
                <c:pt idx="4676">
                  <c:v>-6.6062790356507138E-3</c:v>
                </c:pt>
                <c:pt idx="4677">
                  <c:v>-4.0282189241772843E-3</c:v>
                </c:pt>
                <c:pt idx="4678">
                  <c:v>-2.094673840572252E-3</c:v>
                </c:pt>
                <c:pt idx="4679">
                  <c:v>0</c:v>
                </c:pt>
                <c:pt idx="4680">
                  <c:v>-1.4478259487495874E-3</c:v>
                </c:pt>
                <c:pt idx="4681">
                  <c:v>0</c:v>
                </c:pt>
                <c:pt idx="4682">
                  <c:v>0</c:v>
                </c:pt>
                <c:pt idx="4683">
                  <c:v>-2.3884525733343705E-3</c:v>
                </c:pt>
                <c:pt idx="4684">
                  <c:v>-3.3438336026680869E-3</c:v>
                </c:pt>
                <c:pt idx="4685">
                  <c:v>-2.706912916445715E-3</c:v>
                </c:pt>
                <c:pt idx="4686">
                  <c:v>-4.7769051466687411E-3</c:v>
                </c:pt>
                <c:pt idx="4687">
                  <c:v>-5.4138258328912713E-3</c:v>
                </c:pt>
                <c:pt idx="4688">
                  <c:v>-8.5984292640037645E-3</c:v>
                </c:pt>
                <c:pt idx="4689">
                  <c:v>0</c:v>
                </c:pt>
                <c:pt idx="4690">
                  <c:v>-4.2862471345372806E-3</c:v>
                </c:pt>
                <c:pt idx="4691">
                  <c:v>-2.2224985142044983E-3</c:v>
                </c:pt>
                <c:pt idx="4692">
                  <c:v>-2.3812484080762142E-3</c:v>
                </c:pt>
                <c:pt idx="4693">
                  <c:v>0</c:v>
                </c:pt>
                <c:pt idx="4694">
                  <c:v>-3.0152906294284082E-3</c:v>
                </c:pt>
                <c:pt idx="4695">
                  <c:v>-8.8871723814730776E-3</c:v>
                </c:pt>
                <c:pt idx="4696">
                  <c:v>-5.554482738420693E-3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-1.5754936848643041E-4</c:v>
                </c:pt>
                <c:pt idx="4701">
                  <c:v>0</c:v>
                </c:pt>
                <c:pt idx="4702">
                  <c:v>0</c:v>
                </c:pt>
                <c:pt idx="4703">
                  <c:v>-2.1870841773383126E-3</c:v>
                </c:pt>
                <c:pt idx="4704">
                  <c:v>0</c:v>
                </c:pt>
                <c:pt idx="4705">
                  <c:v>-6.2312897642197423E-4</c:v>
                </c:pt>
                <c:pt idx="4706">
                  <c:v>-1.7136046851604682E-3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-1.3976855052581466E-3</c:v>
                </c:pt>
                <c:pt idx="4711">
                  <c:v>-5.7460404105056798E-3</c:v>
                </c:pt>
                <c:pt idx="4712">
                  <c:v>-9.0073065894412524E-3</c:v>
                </c:pt>
                <c:pt idx="4713">
                  <c:v>-6.2119355789249583E-3</c:v>
                </c:pt>
                <c:pt idx="4714">
                  <c:v>-2.4847742315701076E-3</c:v>
                </c:pt>
                <c:pt idx="4715">
                  <c:v>-1.5529838947324801E-4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-3.2505604806684738E-3</c:v>
                </c:pt>
                <c:pt idx="4721">
                  <c:v>0</c:v>
                </c:pt>
                <c:pt idx="4722">
                  <c:v>-3.556834324991303E-3</c:v>
                </c:pt>
                <c:pt idx="4723">
                  <c:v>-1.9021331390171068E-2</c:v>
                </c:pt>
                <c:pt idx="4724">
                  <c:v>-8.8147633271523865E-3</c:v>
                </c:pt>
                <c:pt idx="4725">
                  <c:v>-8.9694082978042829E-3</c:v>
                </c:pt>
                <c:pt idx="4726">
                  <c:v>-4.7939940902057025E-3</c:v>
                </c:pt>
                <c:pt idx="4727">
                  <c:v>-5.7218639141164637E-3</c:v>
                </c:pt>
                <c:pt idx="4728">
                  <c:v>-4.0207692369466832E-3</c:v>
                </c:pt>
                <c:pt idx="4729">
                  <c:v>0</c:v>
                </c:pt>
                <c:pt idx="4730">
                  <c:v>-2.1583540172522312E-3</c:v>
                </c:pt>
                <c:pt idx="4731">
                  <c:v>-4.1625398904147765E-3</c:v>
                </c:pt>
                <c:pt idx="4732">
                  <c:v>-9.250088645367362E-4</c:v>
                </c:pt>
                <c:pt idx="4733">
                  <c:v>0</c:v>
                </c:pt>
                <c:pt idx="4734">
                  <c:v>0</c:v>
                </c:pt>
                <c:pt idx="4735">
                  <c:v>-1.0670041529265248E-3</c:v>
                </c:pt>
                <c:pt idx="4736">
                  <c:v>-3.2010124587797256E-3</c:v>
                </c:pt>
                <c:pt idx="4737">
                  <c:v>-8.536033223412804E-3</c:v>
                </c:pt>
                <c:pt idx="4738">
                  <c:v>-7.773887399893771E-3</c:v>
                </c:pt>
                <c:pt idx="4739">
                  <c:v>-7.4690290704861276E-3</c:v>
                </c:pt>
                <c:pt idx="4740">
                  <c:v>-1.4633199811564763E-2</c:v>
                </c:pt>
                <c:pt idx="4741">
                  <c:v>-1.2346762341007816E-2</c:v>
                </c:pt>
                <c:pt idx="4742">
                  <c:v>-1.6005062293899083E-2</c:v>
                </c:pt>
                <c:pt idx="4743">
                  <c:v>-1.5242916470380051E-2</c:v>
                </c:pt>
                <c:pt idx="4744">
                  <c:v>-6.8593124116709927E-3</c:v>
                </c:pt>
                <c:pt idx="4745">
                  <c:v>-4.4204457764101483E-3</c:v>
                </c:pt>
                <c:pt idx="4746">
                  <c:v>-2.896154129372234E-3</c:v>
                </c:pt>
                <c:pt idx="4747">
                  <c:v>-1.2804049835119206E-2</c:v>
                </c:pt>
                <c:pt idx="4748">
                  <c:v>-1.3566195658638239E-2</c:v>
                </c:pt>
                <c:pt idx="4749">
                  <c:v>-1.9968220576197841E-2</c:v>
                </c:pt>
                <c:pt idx="4750">
                  <c:v>-2.4541095517311887E-2</c:v>
                </c:pt>
                <c:pt idx="4751">
                  <c:v>-2.4083808023200499E-2</c:v>
                </c:pt>
                <c:pt idx="4752">
                  <c:v>-3.2010124587798013E-2</c:v>
                </c:pt>
                <c:pt idx="4753">
                  <c:v>-2.4845953846719532E-2</c:v>
                </c:pt>
                <c:pt idx="4754">
                  <c:v>-1.8139070599752283E-2</c:v>
                </c:pt>
                <c:pt idx="4755">
                  <c:v>-1.1584616517488783E-2</c:v>
                </c:pt>
                <c:pt idx="4756">
                  <c:v>-6.402024917559603E-3</c:v>
                </c:pt>
                <c:pt idx="4757">
                  <c:v>-2.2864374705569468E-3</c:v>
                </c:pt>
                <c:pt idx="4758">
                  <c:v>-8.0787457293014144E-3</c:v>
                </c:pt>
                <c:pt idx="4759">
                  <c:v>-6.5544540822633493E-3</c:v>
                </c:pt>
                <c:pt idx="4760">
                  <c:v>-3.3534416234836232E-3</c:v>
                </c:pt>
                <c:pt idx="4761">
                  <c:v>-3.3534416234836232E-3</c:v>
                </c:pt>
                <c:pt idx="4762">
                  <c:v>-2.7437249646683364E-3</c:v>
                </c:pt>
                <c:pt idx="4763">
                  <c:v>-5.792308258744468E-3</c:v>
                </c:pt>
                <c:pt idx="4764">
                  <c:v>-5.792308258744468E-3</c:v>
                </c:pt>
                <c:pt idx="4765">
                  <c:v>0</c:v>
                </c:pt>
                <c:pt idx="4766">
                  <c:v>0</c:v>
                </c:pt>
                <c:pt idx="4767">
                  <c:v>-6.5395019200347529E-3</c:v>
                </c:pt>
                <c:pt idx="4768">
                  <c:v>-6.0832576000323458E-3</c:v>
                </c:pt>
                <c:pt idx="4769">
                  <c:v>-7.9082348800419734E-3</c:v>
                </c:pt>
                <c:pt idx="4770">
                  <c:v>-1.3535248160071761E-2</c:v>
                </c:pt>
                <c:pt idx="4771">
                  <c:v>-8.0603163200428773E-3</c:v>
                </c:pt>
                <c:pt idx="4772">
                  <c:v>-3.6499545600194075E-3</c:v>
                </c:pt>
                <c:pt idx="4773">
                  <c:v>-6.0832576000331023E-4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-1.3752079050502245E-3</c:v>
                </c:pt>
                <c:pt idx="4778">
                  <c:v>-1.8336105400671163E-3</c:v>
                </c:pt>
                <c:pt idx="4779">
                  <c:v>-6.5704377685737959E-3</c:v>
                </c:pt>
                <c:pt idx="4780">
                  <c:v>-2.2920131750838579E-3</c:v>
                </c:pt>
                <c:pt idx="4781">
                  <c:v>0</c:v>
                </c:pt>
                <c:pt idx="4782">
                  <c:v>0</c:v>
                </c:pt>
                <c:pt idx="4783">
                  <c:v>-1.2151655704184115E-3</c:v>
                </c:pt>
                <c:pt idx="4784">
                  <c:v>-1.8227483556276175E-3</c:v>
                </c:pt>
                <c:pt idx="4785">
                  <c:v>0</c:v>
                </c:pt>
                <c:pt idx="4786">
                  <c:v>0</c:v>
                </c:pt>
                <c:pt idx="4787">
                  <c:v>-1.6612637841940841E-3</c:v>
                </c:pt>
                <c:pt idx="4788">
                  <c:v>-1.812287764575405E-3</c:v>
                </c:pt>
                <c:pt idx="4789">
                  <c:v>-7.5511990190645594E-4</c:v>
                </c:pt>
                <c:pt idx="4790">
                  <c:v>-1.3592158234315909E-3</c:v>
                </c:pt>
                <c:pt idx="4791">
                  <c:v>-1.3592158234315612E-2</c:v>
                </c:pt>
                <c:pt idx="4792">
                  <c:v>-4.9837913525824012E-3</c:v>
                </c:pt>
                <c:pt idx="4793">
                  <c:v>-1.6612637841940841E-3</c:v>
                </c:pt>
                <c:pt idx="4794">
                  <c:v>-3.0204796076264181E-4</c:v>
                </c:pt>
                <c:pt idx="4795">
                  <c:v>0</c:v>
                </c:pt>
                <c:pt idx="4796">
                  <c:v>0</c:v>
                </c:pt>
                <c:pt idx="4797">
                  <c:v>-1.4980229845461561E-3</c:v>
                </c:pt>
                <c:pt idx="4798">
                  <c:v>-1.0486160891822207E-3</c:v>
                </c:pt>
                <c:pt idx="4799">
                  <c:v>-5.8422896397298313E-3</c:v>
                </c:pt>
                <c:pt idx="4800">
                  <c:v>-3.7450574613652424E-3</c:v>
                </c:pt>
                <c:pt idx="4801">
                  <c:v>-5.2430804459113987E-3</c:v>
                </c:pt>
                <c:pt idx="4802">
                  <c:v>-7.1905103258211945E-3</c:v>
                </c:pt>
                <c:pt idx="4803">
                  <c:v>-1.3482206860914813E-2</c:v>
                </c:pt>
                <c:pt idx="4804">
                  <c:v>-2.996045969092902E-4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-6.4050382344781141E-3</c:v>
                </c:pt>
                <c:pt idx="4809">
                  <c:v>-4.170722571288003E-3</c:v>
                </c:pt>
                <c:pt idx="4810">
                  <c:v>-3.723859438650039E-3</c:v>
                </c:pt>
                <c:pt idx="4811">
                  <c:v>-1.3405893979140375E-3</c:v>
                </c:pt>
                <c:pt idx="4812">
                  <c:v>-2.5322244182820384E-3</c:v>
                </c:pt>
                <c:pt idx="4813">
                  <c:v>0</c:v>
                </c:pt>
                <c:pt idx="4814">
                  <c:v>-4.7530882088561467E-3</c:v>
                </c:pt>
                <c:pt idx="4815">
                  <c:v>-4.4560201958022722E-4</c:v>
                </c:pt>
                <c:pt idx="4816">
                  <c:v>0</c:v>
                </c:pt>
                <c:pt idx="4817">
                  <c:v>-2.0705571948535536E-3</c:v>
                </c:pt>
                <c:pt idx="4818">
                  <c:v>-3.6974235622386545E-3</c:v>
                </c:pt>
                <c:pt idx="4819">
                  <c:v>-8.7259196068831032E-3</c:v>
                </c:pt>
                <c:pt idx="4820">
                  <c:v>-2.1297159718494586E-2</c:v>
                </c:pt>
                <c:pt idx="4821">
                  <c:v>-1.6120766731360411E-2</c:v>
                </c:pt>
                <c:pt idx="4822">
                  <c:v>-2.4550892453264646E-2</c:v>
                </c:pt>
                <c:pt idx="4823">
                  <c:v>-3.164994569276279E-2</c:v>
                </c:pt>
                <c:pt idx="4824">
                  <c:v>-2.5881964935670583E-2</c:v>
                </c:pt>
                <c:pt idx="4825">
                  <c:v>-2.632565576313918E-2</c:v>
                </c:pt>
                <c:pt idx="4826">
                  <c:v>-2.9135697670440493E-2</c:v>
                </c:pt>
                <c:pt idx="4827">
                  <c:v>-4.0671659184625203E-2</c:v>
                </c:pt>
                <c:pt idx="4828">
                  <c:v>-4.4960670516822038E-2</c:v>
                </c:pt>
                <c:pt idx="4829">
                  <c:v>-3.5643163139980609E-2</c:v>
                </c:pt>
                <c:pt idx="4830">
                  <c:v>-3.2833121232679147E-2</c:v>
                </c:pt>
                <c:pt idx="4831">
                  <c:v>-4.3333804149436932E-2</c:v>
                </c:pt>
                <c:pt idx="4832">
                  <c:v>-4.4073288861884698E-2</c:v>
                </c:pt>
                <c:pt idx="4833">
                  <c:v>-5.9750364765776658E-2</c:v>
                </c:pt>
                <c:pt idx="4834">
                  <c:v>-4.8214403251591945E-2</c:v>
                </c:pt>
                <c:pt idx="4835">
                  <c:v>-5.2503414583788779E-2</c:v>
                </c:pt>
                <c:pt idx="4836">
                  <c:v>-4.5404361344290635E-2</c:v>
                </c:pt>
                <c:pt idx="4837">
                  <c:v>-5.871508616834973E-2</c:v>
                </c:pt>
                <c:pt idx="4838">
                  <c:v>-6.6405727177806198E-2</c:v>
                </c:pt>
                <c:pt idx="4839">
                  <c:v>-6.6405727177806198E-2</c:v>
                </c:pt>
                <c:pt idx="4840">
                  <c:v>-4.8214403251591945E-2</c:v>
                </c:pt>
                <c:pt idx="4841">
                  <c:v>-4.2446422494499737E-2</c:v>
                </c:pt>
                <c:pt idx="4842">
                  <c:v>-4.3058441749411203E-2</c:v>
                </c:pt>
                <c:pt idx="4843">
                  <c:v>-4.083578627856483E-2</c:v>
                </c:pt>
                <c:pt idx="4844">
                  <c:v>-3.9944203290124256E-2</c:v>
                </c:pt>
                <c:pt idx="4845">
                  <c:v>-2.0329377544432564E-2</c:v>
                </c:pt>
                <c:pt idx="4846">
                  <c:v>-1.839761440281136E-2</c:v>
                </c:pt>
                <c:pt idx="4847">
                  <c:v>-1.8992003061771696E-2</c:v>
                </c:pt>
                <c:pt idx="4848">
                  <c:v>-1.2602324977947896E-2</c:v>
                </c:pt>
                <c:pt idx="4849">
                  <c:v>-4.8752724114633755E-3</c:v>
                </c:pt>
                <c:pt idx="4850">
                  <c:v>-2.9435092698421724E-3</c:v>
                </c:pt>
                <c:pt idx="4851">
                  <c:v>-2.6463149403620767E-3</c:v>
                </c:pt>
                <c:pt idx="4852">
                  <c:v>0</c:v>
                </c:pt>
                <c:pt idx="4853">
                  <c:v>-1.9185940966880985E-3</c:v>
                </c:pt>
                <c:pt idx="4854">
                  <c:v>-1.0035722967292071E-2</c:v>
                </c:pt>
                <c:pt idx="4855">
                  <c:v>-4.4275248385111524E-3</c:v>
                </c:pt>
                <c:pt idx="4856">
                  <c:v>-8.5598813544549724E-3</c:v>
                </c:pt>
                <c:pt idx="4857">
                  <c:v>-2.8040990643903871E-3</c:v>
                </c:pt>
                <c:pt idx="4858">
                  <c:v>-3.3944357095251976E-3</c:v>
                </c:pt>
                <c:pt idx="4859">
                  <c:v>-7.0840397416178733E-3</c:v>
                </c:pt>
                <c:pt idx="4860">
                  <c:v>-1.0626059612426882E-2</c:v>
                </c:pt>
                <c:pt idx="4861">
                  <c:v>-8.8550496770214374E-4</c:v>
                </c:pt>
                <c:pt idx="4862">
                  <c:v>0</c:v>
                </c:pt>
                <c:pt idx="4863">
                  <c:v>-4.5737589710316559E-3</c:v>
                </c:pt>
                <c:pt idx="4864">
                  <c:v>0</c:v>
                </c:pt>
                <c:pt idx="4865">
                  <c:v>0</c:v>
                </c:pt>
                <c:pt idx="4866">
                  <c:v>-6.2474621045305644E-3</c:v>
                </c:pt>
                <c:pt idx="4867">
                  <c:v>0</c:v>
                </c:pt>
                <c:pt idx="4868">
                  <c:v>0</c:v>
                </c:pt>
                <c:pt idx="4869">
                  <c:v>-4.9377015638099086E-3</c:v>
                </c:pt>
                <c:pt idx="4870">
                  <c:v>-1.0165856160785315E-3</c:v>
                </c:pt>
                <c:pt idx="4871">
                  <c:v>0</c:v>
                </c:pt>
                <c:pt idx="4872">
                  <c:v>-1.2177804910700587E-2</c:v>
                </c:pt>
                <c:pt idx="4873">
                  <c:v>-1.1307961702793351E-2</c:v>
                </c:pt>
                <c:pt idx="4874">
                  <c:v>-1.652702095023648E-2</c:v>
                </c:pt>
                <c:pt idx="4875">
                  <c:v>-6.9587456632574582E-3</c:v>
                </c:pt>
                <c:pt idx="4876">
                  <c:v>-4.2042421715514011E-3</c:v>
                </c:pt>
                <c:pt idx="4877">
                  <c:v>-2.6095296237215646E-3</c:v>
                </c:pt>
                <c:pt idx="4878">
                  <c:v>0</c:v>
                </c:pt>
                <c:pt idx="4879">
                  <c:v>-8.6482810886388557E-4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-5.2964624345991033E-3</c:v>
                </c:pt>
                <c:pt idx="4885">
                  <c:v>-2.8629526673508098E-3</c:v>
                </c:pt>
                <c:pt idx="4886">
                  <c:v>-2.2474178438704525E-2</c:v>
                </c:pt>
                <c:pt idx="4887">
                  <c:v>-1.975437340472122E-2</c:v>
                </c:pt>
                <c:pt idx="4888">
                  <c:v>-1.975437340472122E-2</c:v>
                </c:pt>
                <c:pt idx="4889">
                  <c:v>-2.8772674306876446E-2</c:v>
                </c:pt>
                <c:pt idx="4890">
                  <c:v>-1.3026434636446501E-2</c:v>
                </c:pt>
                <c:pt idx="4891">
                  <c:v>-1.0449777235830703E-2</c:v>
                </c:pt>
                <c:pt idx="4892">
                  <c:v>-1.0020334335728185E-3</c:v>
                </c:pt>
                <c:pt idx="4893">
                  <c:v>-2.8629526673508098E-3</c:v>
                </c:pt>
                <c:pt idx="4894">
                  <c:v>-9.8771867023605391E-3</c:v>
                </c:pt>
                <c:pt idx="4895">
                  <c:v>-1.2883287003078293E-3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7C-4016-9730-7605912CF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140560"/>
        <c:axId val="1281140080"/>
      </c:lineChart>
      <c:dateAx>
        <c:axId val="1281140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81140080"/>
        <c:crosses val="autoZero"/>
        <c:auto val="1"/>
        <c:lblOffset val="100"/>
        <c:baseTimeUnit val="days"/>
      </c:dateAx>
      <c:valAx>
        <c:axId val="12811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168275</xdr:colOff>
      <xdr:row>2</xdr:row>
      <xdr:rowOff>0</xdr:rowOff>
    </xdr:from>
    <xdr:to>
      <xdr:col>50</xdr:col>
      <xdr:colOff>572265</xdr:colOff>
      <xdr:row>42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4DE09B6-8381-45C4-8F60-E52553AB3CD8}"/>
            </a:ext>
          </a:extLst>
        </xdr:cNvPr>
        <xdr:cNvGrpSpPr/>
      </xdr:nvGrpSpPr>
      <xdr:grpSpPr>
        <a:xfrm>
          <a:off x="25101588" y="374880"/>
          <a:ext cx="10365075" cy="7744398"/>
          <a:chOff x="44990078" y="372241"/>
          <a:chExt cx="10433049" cy="777382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DACDB4D-8004-1056-ABCB-B3E7EF704B6C}"/>
              </a:ext>
            </a:extLst>
          </xdr:cNvPr>
          <xdr:cNvGrpSpPr/>
        </xdr:nvGrpSpPr>
        <xdr:grpSpPr>
          <a:xfrm>
            <a:off x="44986903" y="372241"/>
            <a:ext cx="10436224" cy="7770649"/>
            <a:chOff x="28962350" y="361950"/>
            <a:chExt cx="7248525" cy="7578725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E794877-D0A3-7B0E-F950-4CE715899528}"/>
                </a:ext>
              </a:extLst>
            </xdr:cNvPr>
            <xdr:cNvGraphicFramePr>
              <a:graphicFrameLocks/>
            </xdr:cNvGraphicFramePr>
          </xdr:nvGraphicFramePr>
          <xdr:xfrm>
            <a:off x="28962350" y="361950"/>
            <a:ext cx="7248525" cy="4816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3CDE0059-860F-ED76-8507-7D0A8F8085CD}"/>
                </a:ext>
              </a:extLst>
            </xdr:cNvPr>
            <xdr:cNvSpPr/>
          </xdr:nvSpPr>
          <xdr:spPr>
            <a:xfrm>
              <a:off x="28984575" y="5181600"/>
              <a:ext cx="361950" cy="275907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1D43F43-8A80-1A16-C380-924A639AD508}"/>
              </a:ext>
            </a:extLst>
          </xdr:cNvPr>
          <xdr:cNvGraphicFramePr>
            <a:graphicFrameLocks/>
          </xdr:cNvGraphicFramePr>
        </xdr:nvGraphicFramePr>
        <xdr:xfrm>
          <a:off x="45468190" y="5295791"/>
          <a:ext cx="9951983" cy="28091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35</xdr:col>
      <xdr:colOff>515471</xdr:colOff>
      <xdr:row>4</xdr:row>
      <xdr:rowOff>56029</xdr:rowOff>
    </xdr:from>
    <xdr:to>
      <xdr:col>39</xdr:col>
      <xdr:colOff>78442</xdr:colOff>
      <xdr:row>6</xdr:row>
      <xdr:rowOff>134471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A88435-B5D7-49DA-A20D-41EEAFD95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11596" y="989479"/>
          <a:ext cx="2001371" cy="440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FFDD-2666-4ADB-9831-113B34EDC47E}">
  <dimension ref="B1:BP4903"/>
  <sheetViews>
    <sheetView showGridLines="0" tabSelected="1" topLeftCell="A4855" zoomScale="83" zoomScaleNormal="83" workbookViewId="0">
      <selection activeCell="C4900" sqref="C4900"/>
    </sheetView>
  </sheetViews>
  <sheetFormatPr defaultRowHeight="14.5" x14ac:dyDescent="0.35"/>
  <cols>
    <col min="2" max="2" width="10.36328125" bestFit="1" customWidth="1"/>
    <col min="3" max="3" width="23.81640625" bestFit="1" customWidth="1"/>
    <col min="4" max="4" width="21.36328125" bestFit="1" customWidth="1"/>
    <col min="5" max="5" width="15.08984375" customWidth="1"/>
    <col min="6" max="6" width="13.90625" bestFit="1" customWidth="1"/>
    <col min="7" max="7" width="14" bestFit="1" customWidth="1"/>
    <col min="8" max="9" width="12.54296875" bestFit="1" customWidth="1"/>
    <col min="10" max="10" width="12.54296875" customWidth="1"/>
    <col min="12" max="12" width="10.54296875" bestFit="1" customWidth="1"/>
    <col min="13" max="13" width="13.1796875" bestFit="1" customWidth="1"/>
    <col min="14" max="14" width="11.26953125" bestFit="1" customWidth="1"/>
    <col min="15" max="15" width="11.81640625" bestFit="1" customWidth="1"/>
    <col min="29" max="29" width="11" customWidth="1"/>
    <col min="30" max="30" width="9.26953125" bestFit="1" customWidth="1"/>
    <col min="31" max="31" width="7.7265625" bestFit="1" customWidth="1"/>
    <col min="32" max="32" width="6.08984375" bestFit="1" customWidth="1"/>
    <col min="33" max="33" width="8.1796875" customWidth="1"/>
    <col min="34" max="34" width="2.453125" customWidth="1"/>
    <col min="52" max="52" width="3.08984375" customWidth="1"/>
    <col min="53" max="53" width="19.7265625" bestFit="1" customWidth="1"/>
    <col min="54" max="54" width="7.6328125" bestFit="1" customWidth="1"/>
    <col min="55" max="55" width="9.26953125" bestFit="1" customWidth="1"/>
    <col min="56" max="56" width="2.26953125" customWidth="1"/>
    <col min="57" max="57" width="10.54296875" customWidth="1"/>
    <col min="58" max="58" width="9" customWidth="1"/>
    <col min="60" max="60" width="3.26953125" customWidth="1"/>
    <col min="62" max="62" width="10.1796875" customWidth="1"/>
    <col min="64" max="64" width="1.90625" customWidth="1"/>
    <col min="68" max="68" width="3" customWidth="1"/>
  </cols>
  <sheetData>
    <row r="1" spans="2:68" ht="15" thickBot="1" x14ac:dyDescent="0.4"/>
    <row r="2" spans="2:68" x14ac:dyDescent="0.35">
      <c r="AH2" s="1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3"/>
    </row>
    <row r="3" spans="2:68" ht="15" thickBot="1" x14ac:dyDescent="0.4">
      <c r="C3" s="4">
        <f>+BB5</f>
        <v>0.1</v>
      </c>
      <c r="D3" s="4">
        <f>+BB6</f>
        <v>0.3</v>
      </c>
      <c r="E3" s="4">
        <f>+BB7</f>
        <v>0.2</v>
      </c>
      <c r="F3" s="4">
        <f>+BB8</f>
        <v>0.3</v>
      </c>
      <c r="G3" s="4">
        <f>+BB9</f>
        <v>0.3</v>
      </c>
      <c r="H3" s="4">
        <f>+BB10</f>
        <v>0</v>
      </c>
      <c r="I3" s="4">
        <f>+BB11</f>
        <v>0</v>
      </c>
      <c r="T3" t="s">
        <v>0</v>
      </c>
      <c r="X3" t="s">
        <v>1</v>
      </c>
      <c r="AH3" s="6"/>
      <c r="BP3" s="7"/>
    </row>
    <row r="4" spans="2:68" ht="29.5" thickBot="1" x14ac:dyDescent="0.4">
      <c r="B4" t="s">
        <v>2</v>
      </c>
      <c r="C4" t="s">
        <v>15</v>
      </c>
      <c r="D4" t="s">
        <v>35</v>
      </c>
      <c r="E4" t="s">
        <v>36</v>
      </c>
      <c r="F4" t="s">
        <v>19</v>
      </c>
      <c r="G4" t="s">
        <v>20</v>
      </c>
      <c r="H4" t="s">
        <v>3</v>
      </c>
      <c r="I4" t="s">
        <v>4</v>
      </c>
      <c r="L4" t="s">
        <v>2</v>
      </c>
      <c r="M4" t="s">
        <v>5</v>
      </c>
      <c r="N4" t="s">
        <v>3</v>
      </c>
      <c r="O4" t="s">
        <v>4</v>
      </c>
      <c r="P4" s="8" t="s">
        <v>6</v>
      </c>
      <c r="Q4" s="8" t="s">
        <v>7</v>
      </c>
      <c r="R4" s="9" t="s">
        <v>8</v>
      </c>
      <c r="S4" s="10" t="s">
        <v>9</v>
      </c>
      <c r="T4" s="8" t="s">
        <v>6</v>
      </c>
      <c r="U4" s="8" t="s">
        <v>7</v>
      </c>
      <c r="V4" s="9" t="s">
        <v>8</v>
      </c>
      <c r="W4" s="10" t="s">
        <v>9</v>
      </c>
      <c r="X4" s="8" t="s">
        <v>6</v>
      </c>
      <c r="Y4" s="8" t="s">
        <v>7</v>
      </c>
      <c r="Z4" s="9" t="s">
        <v>8</v>
      </c>
      <c r="AA4" s="10" t="s">
        <v>9</v>
      </c>
      <c r="AC4" t="s">
        <v>2</v>
      </c>
      <c r="AD4" s="10" t="s">
        <v>5</v>
      </c>
      <c r="AE4" s="11" t="s">
        <v>10</v>
      </c>
      <c r="AF4" s="11" t="s">
        <v>11</v>
      </c>
      <c r="AH4" s="6"/>
      <c r="BA4" s="12" t="s">
        <v>5</v>
      </c>
      <c r="BB4" s="13" t="s">
        <v>12</v>
      </c>
      <c r="BE4" s="14" t="s">
        <v>13</v>
      </c>
      <c r="BF4" s="85" t="s">
        <v>14</v>
      </c>
      <c r="BG4" s="86"/>
      <c r="BP4" s="7"/>
    </row>
    <row r="5" spans="2:68" x14ac:dyDescent="0.35">
      <c r="B5" s="15">
        <v>39085</v>
      </c>
      <c r="C5" s="16">
        <v>100239.72</v>
      </c>
      <c r="D5" s="16">
        <v>98290.65</v>
      </c>
      <c r="E5" s="16">
        <v>100000</v>
      </c>
      <c r="F5" s="16">
        <v>97977.35</v>
      </c>
      <c r="G5" s="16">
        <v>99202.74</v>
      </c>
      <c r="H5" s="16">
        <v>99378.72</v>
      </c>
      <c r="I5" s="16">
        <v>100000</v>
      </c>
      <c r="J5" s="16"/>
      <c r="L5" s="15">
        <v>39085</v>
      </c>
      <c r="M5" s="16">
        <f t="shared" ref="M5:M68" si="0">+D5*$D$3+E5*$E$3+G5*$G$3+C5*$C$3+H5*$H$3+I5*$I$3+F5*$F$3</f>
        <v>118665.194</v>
      </c>
      <c r="N5" s="16">
        <v>99378.72</v>
      </c>
      <c r="O5" s="16">
        <v>100000</v>
      </c>
      <c r="P5" s="17">
        <f>M5</f>
        <v>118665.194</v>
      </c>
      <c r="Q5" s="17">
        <f>IF(M5&lt;P4,M5,P5)</f>
        <v>118665.194</v>
      </c>
      <c r="R5" s="18">
        <f>Q5-P5</f>
        <v>0</v>
      </c>
      <c r="S5" s="19">
        <f t="shared" ref="S5:S68" si="1">R5/P5</f>
        <v>0</v>
      </c>
      <c r="T5" s="17">
        <f>N5</f>
        <v>99378.72</v>
      </c>
      <c r="U5" s="17">
        <f>IF(N5&lt;T4,N5,T5)</f>
        <v>99378.72</v>
      </c>
      <c r="V5" s="18">
        <f>U5-T5</f>
        <v>0</v>
      </c>
      <c r="W5" s="19">
        <f>V5/T5</f>
        <v>0</v>
      </c>
      <c r="X5" s="17">
        <f>O5</f>
        <v>100000</v>
      </c>
      <c r="Y5" s="17">
        <f>IF(O5&lt;X4,O5,X5)</f>
        <v>100000</v>
      </c>
      <c r="Z5" s="18">
        <f>Y5-X5</f>
        <v>0</v>
      </c>
      <c r="AA5" s="19">
        <f t="shared" ref="AA5:AA68" si="2">Z5/X5</f>
        <v>0</v>
      </c>
      <c r="AC5" s="15">
        <v>39085</v>
      </c>
      <c r="AD5" s="20">
        <f>+S5</f>
        <v>0</v>
      </c>
      <c r="AE5" s="20">
        <f>+W5</f>
        <v>0</v>
      </c>
      <c r="AF5" s="20">
        <f>+AA5</f>
        <v>0</v>
      </c>
      <c r="AH5" s="6"/>
      <c r="BA5" s="1" t="s">
        <v>15</v>
      </c>
      <c r="BB5" s="21">
        <v>0.1</v>
      </c>
      <c r="BC5" s="5"/>
      <c r="BE5" s="1">
        <v>4</v>
      </c>
      <c r="BF5" s="87">
        <f>+BB5/BE5</f>
        <v>2.5000000000000001E-2</v>
      </c>
      <c r="BG5" s="88"/>
      <c r="BP5" s="7"/>
    </row>
    <row r="6" spans="2:68" x14ac:dyDescent="0.35">
      <c r="B6" s="15">
        <v>39086</v>
      </c>
      <c r="C6" s="16">
        <v>100239.72</v>
      </c>
      <c r="D6" s="16">
        <v>97184.28</v>
      </c>
      <c r="E6" s="16">
        <v>100000</v>
      </c>
      <c r="F6" s="16">
        <v>96597.61</v>
      </c>
      <c r="G6" s="16">
        <v>100860.19</v>
      </c>
      <c r="H6" s="16">
        <v>99590.52</v>
      </c>
      <c r="I6" s="16">
        <v>100000</v>
      </c>
      <c r="J6" s="16"/>
      <c r="L6" s="15">
        <v>39086</v>
      </c>
      <c r="M6" s="16">
        <f t="shared" si="0"/>
        <v>118416.59599999999</v>
      </c>
      <c r="N6" s="16">
        <v>99590.52</v>
      </c>
      <c r="O6" s="16">
        <v>100000</v>
      </c>
      <c r="P6" s="17">
        <f>IF(M6&gt;P5,M6,P5)</f>
        <v>118665.194</v>
      </c>
      <c r="Q6" s="17">
        <f>IF(M6&lt;P5,M6,P6)</f>
        <v>118416.59599999999</v>
      </c>
      <c r="R6" s="18">
        <f>Q6-P6</f>
        <v>-248.59800000001269</v>
      </c>
      <c r="S6" s="19">
        <f t="shared" si="1"/>
        <v>-2.0949529648939241E-3</v>
      </c>
      <c r="T6" s="17">
        <f>IF(N6&gt;T5,N6,T5)</f>
        <v>99590.52</v>
      </c>
      <c r="U6" s="17">
        <f>IF(N6&lt;T5,N6,T6)</f>
        <v>99590.52</v>
      </c>
      <c r="V6" s="18">
        <f>U6-T6</f>
        <v>0</v>
      </c>
      <c r="W6" s="19">
        <f t="shared" ref="W6:W69" si="3">V6/T6</f>
        <v>0</v>
      </c>
      <c r="X6" s="17">
        <f>IF(O6&gt;X5,O6,X5)</f>
        <v>100000</v>
      </c>
      <c r="Y6" s="17">
        <f>IF(O6&lt;X5,O6,X6)</f>
        <v>100000</v>
      </c>
      <c r="Z6" s="18">
        <f>Y6-X6</f>
        <v>0</v>
      </c>
      <c r="AA6" s="19">
        <f t="shared" si="2"/>
        <v>0</v>
      </c>
      <c r="AC6" s="15">
        <v>39086</v>
      </c>
      <c r="AD6" s="20">
        <f t="shared" ref="AD6:AD69" si="4">+S6</f>
        <v>-2.0949529648939241E-3</v>
      </c>
      <c r="AE6" s="20">
        <f t="shared" ref="AE6:AE69" si="5">+W6</f>
        <v>0</v>
      </c>
      <c r="AF6" s="20">
        <f t="shared" ref="AF6:AF69" si="6">+AA6</f>
        <v>0</v>
      </c>
      <c r="AH6" s="6"/>
      <c r="BA6" s="6" t="s">
        <v>16</v>
      </c>
      <c r="BB6" s="22">
        <v>0.3</v>
      </c>
      <c r="BC6" s="5"/>
      <c r="BE6" s="23" t="s">
        <v>17</v>
      </c>
      <c r="BF6" s="89" t="str">
        <f>IF(ISNUMBER(SEARCH("-", BE6)), TEXT(BB6 / RIGHT(BE6, LEN(BE6) - SEARCH("-", BE6)), "0.0%") &amp; " - " &amp; TEXT(BB6 / LEFT(BE6, SEARCH("-", BE6) - 1), "0.0%"), TEXT(BB6 / BE6, "0.0%"))</f>
        <v>7.5% - 30.0%</v>
      </c>
      <c r="BG6" s="90"/>
      <c r="BJ6" s="24"/>
      <c r="BP6" s="7"/>
    </row>
    <row r="7" spans="2:68" x14ac:dyDescent="0.35">
      <c r="B7" s="15">
        <v>39087</v>
      </c>
      <c r="C7" s="16">
        <v>100239.72</v>
      </c>
      <c r="D7" s="16">
        <v>96168.37</v>
      </c>
      <c r="E7" s="16">
        <v>100000</v>
      </c>
      <c r="F7" s="16">
        <v>95061.69</v>
      </c>
      <c r="G7" s="16">
        <v>100347.74</v>
      </c>
      <c r="H7" s="16">
        <v>98792.74</v>
      </c>
      <c r="I7" s="16">
        <v>100000</v>
      </c>
      <c r="J7" s="16"/>
      <c r="L7" s="15">
        <v>39087</v>
      </c>
      <c r="M7" s="16">
        <f t="shared" si="0"/>
        <v>117497.31199999999</v>
      </c>
      <c r="N7" s="16">
        <v>98792.74</v>
      </c>
      <c r="O7" s="16">
        <v>100000</v>
      </c>
      <c r="P7" s="17">
        <f t="shared" ref="P7:P70" si="7">IF(M7&gt;P6,M7,P6)</f>
        <v>118665.194</v>
      </c>
      <c r="Q7" s="17">
        <f t="shared" ref="Q7:Q70" si="8">IF(M7&lt;P6,M7,P7)</f>
        <v>117497.31199999999</v>
      </c>
      <c r="R7" s="18">
        <f t="shared" ref="R7:R70" si="9">Q7-P7</f>
        <v>-1167.8820000000123</v>
      </c>
      <c r="S7" s="19">
        <f t="shared" si="1"/>
        <v>-9.8418243853375595E-3</v>
      </c>
      <c r="T7" s="17">
        <f t="shared" ref="T7:T70" si="10">IF(N7&gt;T6,N7,T6)</f>
        <v>99590.52</v>
      </c>
      <c r="U7" s="17">
        <f t="shared" ref="U7:U70" si="11">IF(N7&lt;T6,N7,T7)</f>
        <v>98792.74</v>
      </c>
      <c r="V7" s="18">
        <f t="shared" ref="V7:V70" si="12">U7-T7</f>
        <v>-797.77999999999884</v>
      </c>
      <c r="W7" s="19">
        <f t="shared" si="3"/>
        <v>-8.0106018123009982E-3</v>
      </c>
      <c r="X7" s="17">
        <f t="shared" ref="X7:X70" si="13">IF(O7&gt;X6,O7,X6)</f>
        <v>100000</v>
      </c>
      <c r="Y7" s="17">
        <f t="shared" ref="Y7:Y70" si="14">IF(O7&lt;X6,O7,X7)</f>
        <v>100000</v>
      </c>
      <c r="Z7" s="18">
        <f t="shared" ref="Z7:Z70" si="15">Y7-X7</f>
        <v>0</v>
      </c>
      <c r="AA7" s="19">
        <f t="shared" si="2"/>
        <v>0</v>
      </c>
      <c r="AC7" s="15">
        <v>39087</v>
      </c>
      <c r="AD7" s="20">
        <f t="shared" si="4"/>
        <v>-9.8418243853375595E-3</v>
      </c>
      <c r="AE7" s="20">
        <f t="shared" si="5"/>
        <v>-8.0106018123009982E-3</v>
      </c>
      <c r="AF7" s="20">
        <f t="shared" si="6"/>
        <v>0</v>
      </c>
      <c r="AH7" s="6"/>
      <c r="BA7" s="6" t="s">
        <v>18</v>
      </c>
      <c r="BB7" s="22">
        <v>0.2</v>
      </c>
      <c r="BC7" s="5"/>
      <c r="BE7" s="6">
        <v>1</v>
      </c>
      <c r="BF7" s="81">
        <f>+BB7/BE7</f>
        <v>0.2</v>
      </c>
      <c r="BG7" s="82"/>
      <c r="BP7" s="7"/>
    </row>
    <row r="8" spans="2:68" x14ac:dyDescent="0.35">
      <c r="B8" s="15">
        <v>39090</v>
      </c>
      <c r="C8" s="16">
        <v>100239.72</v>
      </c>
      <c r="D8" s="16">
        <v>96479.73</v>
      </c>
      <c r="E8" s="16">
        <v>100000</v>
      </c>
      <c r="F8" s="16">
        <v>95457.86</v>
      </c>
      <c r="G8" s="16">
        <v>100191.96</v>
      </c>
      <c r="H8" s="16">
        <v>99251.64</v>
      </c>
      <c r="I8" s="16">
        <v>100000</v>
      </c>
      <c r="J8" s="16"/>
      <c r="L8" s="15">
        <v>39090</v>
      </c>
      <c r="M8" s="16">
        <f t="shared" si="0"/>
        <v>117662.837</v>
      </c>
      <c r="N8" s="16">
        <v>99251.64</v>
      </c>
      <c r="O8" s="16">
        <v>100000</v>
      </c>
      <c r="P8" s="17">
        <f t="shared" si="7"/>
        <v>118665.194</v>
      </c>
      <c r="Q8" s="17">
        <f t="shared" si="8"/>
        <v>117662.837</v>
      </c>
      <c r="R8" s="18">
        <f t="shared" si="9"/>
        <v>-1002.3570000000036</v>
      </c>
      <c r="S8" s="19">
        <f t="shared" si="1"/>
        <v>-8.446933479078992E-3</v>
      </c>
      <c r="T8" s="17">
        <f t="shared" si="10"/>
        <v>99590.52</v>
      </c>
      <c r="U8" s="17">
        <f t="shared" si="11"/>
        <v>99251.64</v>
      </c>
      <c r="V8" s="18">
        <f t="shared" si="12"/>
        <v>-338.88000000000466</v>
      </c>
      <c r="W8" s="19">
        <f t="shared" si="3"/>
        <v>-3.4027335131898563E-3</v>
      </c>
      <c r="X8" s="17">
        <f t="shared" si="13"/>
        <v>100000</v>
      </c>
      <c r="Y8" s="17">
        <f t="shared" si="14"/>
        <v>100000</v>
      </c>
      <c r="Z8" s="18">
        <f t="shared" si="15"/>
        <v>0</v>
      </c>
      <c r="AA8" s="19">
        <f t="shared" si="2"/>
        <v>0</v>
      </c>
      <c r="AC8" s="15">
        <v>39090</v>
      </c>
      <c r="AD8" s="20">
        <f t="shared" si="4"/>
        <v>-8.446933479078992E-3</v>
      </c>
      <c r="AE8" s="20">
        <f t="shared" si="5"/>
        <v>-3.4027335131898563E-3</v>
      </c>
      <c r="AF8" s="20">
        <f t="shared" si="6"/>
        <v>0</v>
      </c>
      <c r="AH8" s="6"/>
      <c r="BA8" s="6" t="s">
        <v>19</v>
      </c>
      <c r="BB8" s="22">
        <v>0.3</v>
      </c>
      <c r="BC8" s="5"/>
      <c r="BE8" s="6">
        <v>3</v>
      </c>
      <c r="BF8" s="81">
        <f>+BB8/BE8</f>
        <v>9.9999999999999992E-2</v>
      </c>
      <c r="BG8" s="82"/>
      <c r="BP8" s="7"/>
    </row>
    <row r="9" spans="2:68" x14ac:dyDescent="0.35">
      <c r="B9" s="15">
        <v>39091</v>
      </c>
      <c r="C9" s="16">
        <v>100239.72</v>
      </c>
      <c r="D9" s="16">
        <v>96403.520000000004</v>
      </c>
      <c r="E9" s="16">
        <v>100000</v>
      </c>
      <c r="F9" s="16">
        <v>94658.53</v>
      </c>
      <c r="G9" s="16">
        <v>101383.11</v>
      </c>
      <c r="H9" s="16">
        <v>99166.92</v>
      </c>
      <c r="I9" s="16">
        <v>100000</v>
      </c>
      <c r="J9" s="16"/>
      <c r="L9" s="15">
        <v>39091</v>
      </c>
      <c r="M9" s="16">
        <f t="shared" si="0"/>
        <v>117757.52</v>
      </c>
      <c r="N9" s="16">
        <v>99166.92</v>
      </c>
      <c r="O9" s="16">
        <v>100000</v>
      </c>
      <c r="P9" s="17">
        <f t="shared" si="7"/>
        <v>118665.194</v>
      </c>
      <c r="Q9" s="17">
        <f t="shared" si="8"/>
        <v>117757.52</v>
      </c>
      <c r="R9" s="18">
        <f t="shared" si="9"/>
        <v>-907.67399999999907</v>
      </c>
      <c r="S9" s="19">
        <f t="shared" si="1"/>
        <v>-7.6490331276077381E-3</v>
      </c>
      <c r="T9" s="17">
        <f t="shared" si="10"/>
        <v>99590.52</v>
      </c>
      <c r="U9" s="17">
        <f t="shared" si="11"/>
        <v>99166.92</v>
      </c>
      <c r="V9" s="18">
        <f t="shared" si="12"/>
        <v>-423.60000000000582</v>
      </c>
      <c r="W9" s="19">
        <f t="shared" si="3"/>
        <v>-4.25341689148732E-3</v>
      </c>
      <c r="X9" s="17">
        <f t="shared" si="13"/>
        <v>100000</v>
      </c>
      <c r="Y9" s="17">
        <f t="shared" si="14"/>
        <v>100000</v>
      </c>
      <c r="Z9" s="18">
        <f t="shared" si="15"/>
        <v>0</v>
      </c>
      <c r="AA9" s="19">
        <f t="shared" si="2"/>
        <v>0</v>
      </c>
      <c r="AC9" s="15">
        <v>39091</v>
      </c>
      <c r="AD9" s="20">
        <f t="shared" si="4"/>
        <v>-7.6490331276077381E-3</v>
      </c>
      <c r="AE9" s="20">
        <f t="shared" si="5"/>
        <v>-4.25341689148732E-3</v>
      </c>
      <c r="AF9" s="20">
        <f t="shared" si="6"/>
        <v>0</v>
      </c>
      <c r="AH9" s="6"/>
      <c r="BA9" s="6" t="s">
        <v>20</v>
      </c>
      <c r="BB9" s="22">
        <v>0.3</v>
      </c>
      <c r="BC9" s="5"/>
      <c r="BE9" s="6">
        <v>9</v>
      </c>
      <c r="BF9" s="81">
        <f>+BB9/BE9</f>
        <v>3.3333333333333333E-2</v>
      </c>
      <c r="BG9" s="82"/>
      <c r="BP9" s="7"/>
    </row>
    <row r="10" spans="2:68" x14ac:dyDescent="0.35">
      <c r="B10" s="15">
        <v>39092</v>
      </c>
      <c r="C10" s="16">
        <v>100239.72</v>
      </c>
      <c r="D10" s="16">
        <v>95878.93</v>
      </c>
      <c r="E10" s="16">
        <v>100000</v>
      </c>
      <c r="F10" s="16">
        <v>93841</v>
      </c>
      <c r="G10" s="16">
        <v>102381.16</v>
      </c>
      <c r="H10" s="16">
        <v>99498.74</v>
      </c>
      <c r="I10" s="16">
        <v>100000</v>
      </c>
      <c r="J10" s="16"/>
      <c r="L10" s="15">
        <v>39092</v>
      </c>
      <c r="M10" s="16">
        <f t="shared" si="0"/>
        <v>117654.29900000001</v>
      </c>
      <c r="N10" s="16">
        <v>99498.74</v>
      </c>
      <c r="O10" s="16">
        <v>100000</v>
      </c>
      <c r="P10" s="17">
        <f t="shared" si="7"/>
        <v>118665.194</v>
      </c>
      <c r="Q10" s="17">
        <f t="shared" si="8"/>
        <v>117654.29900000001</v>
      </c>
      <c r="R10" s="18">
        <f t="shared" si="9"/>
        <v>-1010.8949999999895</v>
      </c>
      <c r="S10" s="19">
        <f t="shared" si="1"/>
        <v>-8.5188838101928135E-3</v>
      </c>
      <c r="T10" s="17">
        <f t="shared" si="10"/>
        <v>99590.52</v>
      </c>
      <c r="U10" s="17">
        <f t="shared" si="11"/>
        <v>99498.74</v>
      </c>
      <c r="V10" s="18">
        <f t="shared" si="12"/>
        <v>-91.779999999998836</v>
      </c>
      <c r="W10" s="19">
        <f t="shared" si="3"/>
        <v>-9.215736598222284E-4</v>
      </c>
      <c r="X10" s="17">
        <f t="shared" si="13"/>
        <v>100000</v>
      </c>
      <c r="Y10" s="17">
        <f t="shared" si="14"/>
        <v>100000</v>
      </c>
      <c r="Z10" s="18">
        <f t="shared" si="15"/>
        <v>0</v>
      </c>
      <c r="AA10" s="19">
        <f t="shared" si="2"/>
        <v>0</v>
      </c>
      <c r="AC10" s="15">
        <v>39092</v>
      </c>
      <c r="AD10" s="20">
        <f t="shared" si="4"/>
        <v>-8.5188838101928135E-3</v>
      </c>
      <c r="AE10" s="20">
        <f t="shared" si="5"/>
        <v>-9.215736598222284E-4</v>
      </c>
      <c r="AF10" s="20">
        <f t="shared" si="6"/>
        <v>0</v>
      </c>
      <c r="AH10" s="6"/>
      <c r="BA10" s="6" t="s">
        <v>3</v>
      </c>
      <c r="BB10" s="22">
        <v>0</v>
      </c>
      <c r="BE10" s="6">
        <v>1</v>
      </c>
      <c r="BF10" s="81">
        <f>+BB10/BE10</f>
        <v>0</v>
      </c>
      <c r="BG10" s="82"/>
      <c r="BP10" s="7"/>
    </row>
    <row r="11" spans="2:68" ht="15" thickBot="1" x14ac:dyDescent="0.4">
      <c r="B11" s="15">
        <v>39093</v>
      </c>
      <c r="C11" s="16">
        <v>100239.72</v>
      </c>
      <c r="D11" s="16">
        <v>96110.55</v>
      </c>
      <c r="E11" s="16">
        <v>100000</v>
      </c>
      <c r="F11" s="16">
        <v>94084.67</v>
      </c>
      <c r="G11" s="16">
        <v>103235.57</v>
      </c>
      <c r="H11" s="16">
        <v>99936.46</v>
      </c>
      <c r="I11" s="16">
        <v>100000</v>
      </c>
      <c r="J11" s="16"/>
      <c r="L11" s="15">
        <v>39093</v>
      </c>
      <c r="M11" s="16">
        <f t="shared" si="0"/>
        <v>118053.20900000002</v>
      </c>
      <c r="N11" s="16">
        <v>99936.46</v>
      </c>
      <c r="O11" s="16">
        <v>100000</v>
      </c>
      <c r="P11" s="17">
        <f t="shared" si="7"/>
        <v>118665.194</v>
      </c>
      <c r="Q11" s="17">
        <f t="shared" si="8"/>
        <v>118053.20900000002</v>
      </c>
      <c r="R11" s="18">
        <f t="shared" si="9"/>
        <v>-611.98499999998603</v>
      </c>
      <c r="S11" s="19">
        <f t="shared" si="1"/>
        <v>-5.1572409682318979E-3</v>
      </c>
      <c r="T11" s="17">
        <f t="shared" si="10"/>
        <v>99936.46</v>
      </c>
      <c r="U11" s="17">
        <f t="shared" si="11"/>
        <v>99936.46</v>
      </c>
      <c r="V11" s="18">
        <f t="shared" si="12"/>
        <v>0</v>
      </c>
      <c r="W11" s="19">
        <f t="shared" si="3"/>
        <v>0</v>
      </c>
      <c r="X11" s="17">
        <f t="shared" si="13"/>
        <v>100000</v>
      </c>
      <c r="Y11" s="17">
        <f t="shared" si="14"/>
        <v>100000</v>
      </c>
      <c r="Z11" s="18">
        <f t="shared" si="15"/>
        <v>0</v>
      </c>
      <c r="AA11" s="19">
        <f t="shared" si="2"/>
        <v>0</v>
      </c>
      <c r="AC11" s="15">
        <v>39093</v>
      </c>
      <c r="AD11" s="20">
        <f t="shared" si="4"/>
        <v>-5.1572409682318979E-3</v>
      </c>
      <c r="AE11" s="20">
        <f t="shared" si="5"/>
        <v>0</v>
      </c>
      <c r="AF11" s="20">
        <f t="shared" si="6"/>
        <v>0</v>
      </c>
      <c r="AH11" s="6"/>
      <c r="BA11" s="25" t="s">
        <v>21</v>
      </c>
      <c r="BB11" s="26">
        <v>0</v>
      </c>
      <c r="BE11" s="25">
        <v>1</v>
      </c>
      <c r="BF11" s="83">
        <f>+BB11/BE11</f>
        <v>0</v>
      </c>
      <c r="BG11" s="84"/>
      <c r="BP11" s="7"/>
    </row>
    <row r="12" spans="2:68" ht="15" thickBot="1" x14ac:dyDescent="0.4">
      <c r="B12" s="15">
        <v>39094</v>
      </c>
      <c r="C12" s="16">
        <v>100239.72</v>
      </c>
      <c r="D12" s="16">
        <v>97861.22</v>
      </c>
      <c r="E12" s="16">
        <v>100000</v>
      </c>
      <c r="F12" s="16">
        <v>96329.02</v>
      </c>
      <c r="G12" s="16">
        <v>103462.01</v>
      </c>
      <c r="H12" s="16">
        <v>100698.94</v>
      </c>
      <c r="I12" s="16">
        <v>100000</v>
      </c>
      <c r="J12" s="16"/>
      <c r="L12" s="15">
        <v>39094</v>
      </c>
      <c r="M12" s="16">
        <f t="shared" si="0"/>
        <v>119319.647</v>
      </c>
      <c r="N12" s="16">
        <v>100698.94</v>
      </c>
      <c r="O12" s="16">
        <v>100000</v>
      </c>
      <c r="P12" s="17">
        <f t="shared" si="7"/>
        <v>119319.647</v>
      </c>
      <c r="Q12" s="17">
        <f t="shared" si="8"/>
        <v>119319.647</v>
      </c>
      <c r="R12" s="18">
        <f t="shared" si="9"/>
        <v>0</v>
      </c>
      <c r="S12" s="19">
        <f t="shared" si="1"/>
        <v>0</v>
      </c>
      <c r="T12" s="17">
        <f t="shared" si="10"/>
        <v>100698.94</v>
      </c>
      <c r="U12" s="17">
        <f t="shared" si="11"/>
        <v>100698.94</v>
      </c>
      <c r="V12" s="18">
        <f t="shared" si="12"/>
        <v>0</v>
      </c>
      <c r="W12" s="19">
        <f t="shared" si="3"/>
        <v>0</v>
      </c>
      <c r="X12" s="17">
        <f t="shared" si="13"/>
        <v>100000</v>
      </c>
      <c r="Y12" s="17">
        <f t="shared" si="14"/>
        <v>100000</v>
      </c>
      <c r="Z12" s="18">
        <f t="shared" si="15"/>
        <v>0</v>
      </c>
      <c r="AA12" s="19">
        <f t="shared" si="2"/>
        <v>0</v>
      </c>
      <c r="AC12" s="15">
        <v>39094</v>
      </c>
      <c r="AD12" s="20">
        <f t="shared" si="4"/>
        <v>0</v>
      </c>
      <c r="AE12" s="20">
        <f t="shared" si="5"/>
        <v>0</v>
      </c>
      <c r="AF12" s="20">
        <f t="shared" si="6"/>
        <v>0</v>
      </c>
      <c r="AH12" s="6"/>
      <c r="BA12" s="27" t="s">
        <v>22</v>
      </c>
      <c r="BB12" s="28">
        <f>SUM(BB5:BB11)</f>
        <v>1.2000000000000002</v>
      </c>
      <c r="BP12" s="7"/>
    </row>
    <row r="13" spans="2:68" ht="15" thickBot="1" x14ac:dyDescent="0.4">
      <c r="B13" s="15">
        <v>39098</v>
      </c>
      <c r="C13" s="16">
        <v>100239.72</v>
      </c>
      <c r="D13" s="16">
        <v>96973.15</v>
      </c>
      <c r="E13" s="16">
        <v>100000</v>
      </c>
      <c r="F13" s="16">
        <v>96016.26</v>
      </c>
      <c r="G13" s="16">
        <v>104374.78</v>
      </c>
      <c r="H13" s="16">
        <v>100501.26</v>
      </c>
      <c r="I13" s="16">
        <v>100000</v>
      </c>
      <c r="J13" s="16"/>
      <c r="L13" s="15">
        <v>39098</v>
      </c>
      <c r="M13" s="16">
        <f t="shared" si="0"/>
        <v>119233.22899999999</v>
      </c>
      <c r="N13" s="16">
        <v>100501.26</v>
      </c>
      <c r="O13" s="16">
        <v>100000</v>
      </c>
      <c r="P13" s="17">
        <f t="shared" si="7"/>
        <v>119319.647</v>
      </c>
      <c r="Q13" s="17">
        <f t="shared" si="8"/>
        <v>119233.22899999999</v>
      </c>
      <c r="R13" s="18">
        <f t="shared" si="9"/>
        <v>-86.418000000005122</v>
      </c>
      <c r="S13" s="19">
        <f t="shared" si="1"/>
        <v>-7.2425624926635197E-4</v>
      </c>
      <c r="T13" s="17">
        <f t="shared" si="10"/>
        <v>100698.94</v>
      </c>
      <c r="U13" s="17">
        <f t="shared" si="11"/>
        <v>100501.26</v>
      </c>
      <c r="V13" s="18">
        <f t="shared" si="12"/>
        <v>-197.68000000000757</v>
      </c>
      <c r="W13" s="19">
        <f t="shared" si="3"/>
        <v>-1.9630792538631245E-3</v>
      </c>
      <c r="X13" s="17">
        <f t="shared" si="13"/>
        <v>100000</v>
      </c>
      <c r="Y13" s="17">
        <f t="shared" si="14"/>
        <v>100000</v>
      </c>
      <c r="Z13" s="18">
        <f t="shared" si="15"/>
        <v>0</v>
      </c>
      <c r="AA13" s="19">
        <f t="shared" si="2"/>
        <v>0</v>
      </c>
      <c r="AC13" s="15">
        <v>39098</v>
      </c>
      <c r="AD13" s="20">
        <f t="shared" si="4"/>
        <v>-7.2425624926635197E-4</v>
      </c>
      <c r="AE13" s="20">
        <f t="shared" si="5"/>
        <v>-1.9630792538631245E-3</v>
      </c>
      <c r="AF13" s="20">
        <f t="shared" si="6"/>
        <v>0</v>
      </c>
      <c r="AH13" s="6"/>
      <c r="BP13" s="7"/>
    </row>
    <row r="14" spans="2:68" x14ac:dyDescent="0.35">
      <c r="B14" s="15">
        <v>39099</v>
      </c>
      <c r="C14" s="16">
        <v>100239.72</v>
      </c>
      <c r="D14" s="16">
        <v>97621.14</v>
      </c>
      <c r="E14" s="16">
        <v>100000</v>
      </c>
      <c r="F14" s="16">
        <v>96579.06</v>
      </c>
      <c r="G14" s="16">
        <v>103514.65</v>
      </c>
      <c r="H14" s="16">
        <v>100543.62</v>
      </c>
      <c r="I14" s="16">
        <v>100000</v>
      </c>
      <c r="J14" s="16"/>
      <c r="L14" s="15">
        <v>39099</v>
      </c>
      <c r="M14" s="16">
        <f t="shared" si="0"/>
        <v>119338.427</v>
      </c>
      <c r="N14" s="16">
        <v>100543.62</v>
      </c>
      <c r="O14" s="16">
        <v>100000</v>
      </c>
      <c r="P14" s="17">
        <f t="shared" si="7"/>
        <v>119338.427</v>
      </c>
      <c r="Q14" s="17">
        <f t="shared" si="8"/>
        <v>119338.427</v>
      </c>
      <c r="R14" s="18">
        <f t="shared" si="9"/>
        <v>0</v>
      </c>
      <c r="S14" s="19">
        <f t="shared" si="1"/>
        <v>0</v>
      </c>
      <c r="T14" s="17">
        <f t="shared" si="10"/>
        <v>100698.94</v>
      </c>
      <c r="U14" s="17">
        <f t="shared" si="11"/>
        <v>100543.62</v>
      </c>
      <c r="V14" s="18">
        <f t="shared" si="12"/>
        <v>-155.32000000000698</v>
      </c>
      <c r="W14" s="19">
        <f t="shared" si="3"/>
        <v>-1.5424194137496083E-3</v>
      </c>
      <c r="X14" s="17">
        <f t="shared" si="13"/>
        <v>100000</v>
      </c>
      <c r="Y14" s="17">
        <f t="shared" si="14"/>
        <v>100000</v>
      </c>
      <c r="Z14" s="18">
        <f t="shared" si="15"/>
        <v>0</v>
      </c>
      <c r="AA14" s="19">
        <f t="shared" si="2"/>
        <v>0</v>
      </c>
      <c r="AC14" s="15">
        <v>39099</v>
      </c>
      <c r="AD14" s="20">
        <f t="shared" si="4"/>
        <v>0</v>
      </c>
      <c r="AE14" s="20">
        <f t="shared" si="5"/>
        <v>-1.5424194137496083E-3</v>
      </c>
      <c r="AF14" s="20">
        <f t="shared" si="6"/>
        <v>0</v>
      </c>
      <c r="AH14" s="6"/>
      <c r="BA14" s="29" t="s">
        <v>23</v>
      </c>
      <c r="BB14" s="30">
        <f>+M4900/100000</f>
        <v>14.19929087</v>
      </c>
      <c r="BP14" s="7"/>
    </row>
    <row r="15" spans="2:68" ht="15" thickBot="1" x14ac:dyDescent="0.4">
      <c r="B15" s="15">
        <v>39100</v>
      </c>
      <c r="C15" s="16">
        <v>100239.72</v>
      </c>
      <c r="D15" s="16">
        <v>96915.32</v>
      </c>
      <c r="E15" s="16">
        <v>100000</v>
      </c>
      <c r="F15" s="16">
        <v>95802.54</v>
      </c>
      <c r="G15" s="16">
        <v>100413.8</v>
      </c>
      <c r="H15" s="16">
        <v>100204.74</v>
      </c>
      <c r="I15" s="16">
        <v>100000</v>
      </c>
      <c r="J15" s="16"/>
      <c r="L15" s="15">
        <v>39100</v>
      </c>
      <c r="M15" s="16">
        <f t="shared" si="0"/>
        <v>117963.47000000002</v>
      </c>
      <c r="N15" s="16">
        <v>100204.74</v>
      </c>
      <c r="O15" s="16">
        <v>100000</v>
      </c>
      <c r="P15" s="17">
        <f t="shared" si="7"/>
        <v>119338.427</v>
      </c>
      <c r="Q15" s="17">
        <f t="shared" si="8"/>
        <v>117963.47000000002</v>
      </c>
      <c r="R15" s="18">
        <f t="shared" si="9"/>
        <v>-1374.9569999999803</v>
      </c>
      <c r="S15" s="19">
        <f t="shared" si="1"/>
        <v>-1.1521494245939578E-2</v>
      </c>
      <c r="T15" s="17">
        <f t="shared" si="10"/>
        <v>100698.94</v>
      </c>
      <c r="U15" s="17">
        <f t="shared" si="11"/>
        <v>100204.74</v>
      </c>
      <c r="V15" s="18">
        <f t="shared" si="12"/>
        <v>-494.19999999999709</v>
      </c>
      <c r="W15" s="19">
        <f t="shared" si="3"/>
        <v>-4.9076981346575952E-3</v>
      </c>
      <c r="X15" s="17">
        <f t="shared" si="13"/>
        <v>100000</v>
      </c>
      <c r="Y15" s="17">
        <f t="shared" si="14"/>
        <v>100000</v>
      </c>
      <c r="Z15" s="18">
        <f t="shared" si="15"/>
        <v>0</v>
      </c>
      <c r="AA15" s="19">
        <f t="shared" si="2"/>
        <v>0</v>
      </c>
      <c r="AC15" s="15">
        <v>39100</v>
      </c>
      <c r="AD15" s="20">
        <f t="shared" si="4"/>
        <v>-1.1521494245939578E-2</v>
      </c>
      <c r="AE15" s="20">
        <f t="shared" si="5"/>
        <v>-4.9076981346575952E-3</v>
      </c>
      <c r="AF15" s="20">
        <f t="shared" si="6"/>
        <v>0</v>
      </c>
      <c r="AH15" s="6"/>
      <c r="BA15" s="31" t="s">
        <v>24</v>
      </c>
      <c r="BB15" s="32">
        <f>IF(BB12&gt;110%,MIN(S5:S4900),MIN(S5:S4900)*(BB12))</f>
        <v>-0.15212416791528571</v>
      </c>
      <c r="BP15" s="7"/>
    </row>
    <row r="16" spans="2:68" ht="15" thickBot="1" x14ac:dyDescent="0.4">
      <c r="B16" s="15">
        <v>39101</v>
      </c>
      <c r="C16" s="16">
        <v>100239.72</v>
      </c>
      <c r="D16" s="16">
        <v>97896.69</v>
      </c>
      <c r="E16" s="16">
        <v>100000</v>
      </c>
      <c r="F16" s="16">
        <v>97629.29</v>
      </c>
      <c r="G16" s="16">
        <v>100377.51</v>
      </c>
      <c r="H16" s="16">
        <v>100402.42</v>
      </c>
      <c r="I16" s="16">
        <v>100000</v>
      </c>
      <c r="J16" s="16"/>
      <c r="L16" s="15">
        <v>39101</v>
      </c>
      <c r="M16" s="16">
        <f t="shared" si="0"/>
        <v>118795.01899999999</v>
      </c>
      <c r="N16" s="16">
        <v>100402.42</v>
      </c>
      <c r="O16" s="16">
        <v>100000</v>
      </c>
      <c r="P16" s="17">
        <f t="shared" si="7"/>
        <v>119338.427</v>
      </c>
      <c r="Q16" s="17">
        <f t="shared" si="8"/>
        <v>118795.01899999999</v>
      </c>
      <c r="R16" s="18">
        <f t="shared" si="9"/>
        <v>-543.40800000001036</v>
      </c>
      <c r="S16" s="19">
        <f t="shared" si="1"/>
        <v>-4.5535039606313093E-3</v>
      </c>
      <c r="T16" s="17">
        <f t="shared" si="10"/>
        <v>100698.94</v>
      </c>
      <c r="U16" s="17">
        <f t="shared" si="11"/>
        <v>100402.42</v>
      </c>
      <c r="V16" s="18">
        <f t="shared" si="12"/>
        <v>-296.52000000000407</v>
      </c>
      <c r="W16" s="19">
        <f t="shared" si="3"/>
        <v>-2.9446188807946147E-3</v>
      </c>
      <c r="X16" s="17">
        <f t="shared" si="13"/>
        <v>100000</v>
      </c>
      <c r="Y16" s="17">
        <f t="shared" si="14"/>
        <v>100000</v>
      </c>
      <c r="Z16" s="18">
        <f t="shared" si="15"/>
        <v>0</v>
      </c>
      <c r="AA16" s="19">
        <f t="shared" si="2"/>
        <v>0</v>
      </c>
      <c r="AC16" s="15">
        <v>39101</v>
      </c>
      <c r="AD16" s="20">
        <f t="shared" si="4"/>
        <v>-4.5535039606313093E-3</v>
      </c>
      <c r="AE16" s="20">
        <f t="shared" si="5"/>
        <v>-2.9446188807946147E-3</v>
      </c>
      <c r="AF16" s="20">
        <f t="shared" si="6"/>
        <v>0</v>
      </c>
      <c r="AH16" s="6"/>
      <c r="BE16" s="29" t="s">
        <v>10</v>
      </c>
      <c r="BF16" s="2"/>
      <c r="BG16" s="33"/>
      <c r="BH16" s="2"/>
      <c r="BI16" s="34" t="s">
        <v>25</v>
      </c>
      <c r="BJ16" s="2"/>
      <c r="BK16" s="33"/>
      <c r="BL16" s="2"/>
      <c r="BM16" s="34" t="s">
        <v>26</v>
      </c>
      <c r="BN16" s="2"/>
      <c r="BO16" s="3"/>
      <c r="BP16" s="7"/>
    </row>
    <row r="17" spans="2:68" ht="15" customHeight="1" thickBot="1" x14ac:dyDescent="0.4">
      <c r="B17" s="15">
        <v>39104</v>
      </c>
      <c r="C17" s="16">
        <v>100239.72</v>
      </c>
      <c r="D17" s="16">
        <v>97643.53</v>
      </c>
      <c r="E17" s="16">
        <v>100000</v>
      </c>
      <c r="F17" s="16">
        <v>97222.38</v>
      </c>
      <c r="G17" s="16">
        <v>99237.28</v>
      </c>
      <c r="H17" s="16">
        <v>100091.78</v>
      </c>
      <c r="I17" s="16">
        <v>100000</v>
      </c>
      <c r="J17" s="16"/>
      <c r="L17" s="15">
        <v>39104</v>
      </c>
      <c r="M17" s="16">
        <f t="shared" si="0"/>
        <v>118254.929</v>
      </c>
      <c r="N17" s="16">
        <v>100091.78</v>
      </c>
      <c r="O17" s="16">
        <v>100000</v>
      </c>
      <c r="P17" s="17">
        <f t="shared" si="7"/>
        <v>119338.427</v>
      </c>
      <c r="Q17" s="17">
        <f t="shared" si="8"/>
        <v>118254.929</v>
      </c>
      <c r="R17" s="18">
        <f t="shared" si="9"/>
        <v>-1083.4979999999923</v>
      </c>
      <c r="S17" s="19">
        <f t="shared" si="1"/>
        <v>-9.0792046387538888E-3</v>
      </c>
      <c r="T17" s="17">
        <f t="shared" si="10"/>
        <v>100698.94</v>
      </c>
      <c r="U17" s="17">
        <f t="shared" si="11"/>
        <v>100091.78</v>
      </c>
      <c r="V17" s="18">
        <f t="shared" si="12"/>
        <v>-607.16000000000349</v>
      </c>
      <c r="W17" s="19">
        <f t="shared" si="3"/>
        <v>-6.0294577082936869E-3</v>
      </c>
      <c r="X17" s="17">
        <f t="shared" si="13"/>
        <v>100000</v>
      </c>
      <c r="Y17" s="17">
        <f t="shared" si="14"/>
        <v>100000</v>
      </c>
      <c r="Z17" s="18">
        <f t="shared" si="15"/>
        <v>0</v>
      </c>
      <c r="AA17" s="19">
        <f t="shared" si="2"/>
        <v>0</v>
      </c>
      <c r="AC17" s="15">
        <v>39104</v>
      </c>
      <c r="AD17" s="20">
        <f t="shared" si="4"/>
        <v>-9.0792046387538888E-3</v>
      </c>
      <c r="AE17" s="20">
        <f t="shared" si="5"/>
        <v>-6.0294577082936869E-3</v>
      </c>
      <c r="AF17" s="20">
        <f t="shared" si="6"/>
        <v>0</v>
      </c>
      <c r="AH17" s="6"/>
      <c r="BA17" s="35" t="s">
        <v>27</v>
      </c>
      <c r="BB17" s="36" t="s">
        <v>28</v>
      </c>
      <c r="BC17" s="37" t="s">
        <v>24</v>
      </c>
      <c r="BE17" s="38" t="s">
        <v>29</v>
      </c>
      <c r="BF17" s="39" t="s">
        <v>30</v>
      </c>
      <c r="BG17" s="40" t="s">
        <v>31</v>
      </c>
      <c r="BH17" s="41"/>
      <c r="BI17" s="42" t="s">
        <v>29</v>
      </c>
      <c r="BJ17" s="39" t="s">
        <v>30</v>
      </c>
      <c r="BK17" s="40" t="s">
        <v>31</v>
      </c>
      <c r="BL17" s="41"/>
      <c r="BM17" s="42" t="s">
        <v>29</v>
      </c>
      <c r="BN17" s="39" t="s">
        <v>30</v>
      </c>
      <c r="BO17" s="43" t="s">
        <v>31</v>
      </c>
      <c r="BP17" s="7"/>
    </row>
    <row r="18" spans="2:68" x14ac:dyDescent="0.35">
      <c r="B18" s="15">
        <v>39105</v>
      </c>
      <c r="C18" s="16">
        <v>100239.72</v>
      </c>
      <c r="D18" s="16">
        <v>99523.98</v>
      </c>
      <c r="E18" s="16">
        <v>100000</v>
      </c>
      <c r="F18" s="16">
        <v>99592.39</v>
      </c>
      <c r="G18" s="16">
        <v>98464.77</v>
      </c>
      <c r="H18" s="16">
        <v>100388.3</v>
      </c>
      <c r="I18" s="16">
        <v>100000</v>
      </c>
      <c r="J18" s="16"/>
      <c r="L18" s="15">
        <v>39105</v>
      </c>
      <c r="M18" s="16">
        <f t="shared" si="0"/>
        <v>119298.31400000001</v>
      </c>
      <c r="N18" s="16">
        <v>100388.3</v>
      </c>
      <c r="O18" s="16">
        <v>100000</v>
      </c>
      <c r="P18" s="17">
        <f t="shared" si="7"/>
        <v>119338.427</v>
      </c>
      <c r="Q18" s="17">
        <f t="shared" si="8"/>
        <v>119298.31400000001</v>
      </c>
      <c r="R18" s="18">
        <f t="shared" si="9"/>
        <v>-40.112999999983003</v>
      </c>
      <c r="S18" s="19">
        <f t="shared" si="1"/>
        <v>-3.3612811068795977E-4</v>
      </c>
      <c r="T18" s="17">
        <f t="shared" si="10"/>
        <v>100698.94</v>
      </c>
      <c r="U18" s="17">
        <f t="shared" si="11"/>
        <v>100388.3</v>
      </c>
      <c r="V18" s="18">
        <f t="shared" si="12"/>
        <v>-310.63999999999942</v>
      </c>
      <c r="W18" s="19">
        <f t="shared" si="3"/>
        <v>-3.0848388274990722E-3</v>
      </c>
      <c r="X18" s="17">
        <f t="shared" si="13"/>
        <v>100000</v>
      </c>
      <c r="Y18" s="17">
        <f t="shared" si="14"/>
        <v>100000</v>
      </c>
      <c r="Z18" s="18">
        <f t="shared" si="15"/>
        <v>0</v>
      </c>
      <c r="AA18" s="19">
        <f t="shared" si="2"/>
        <v>0</v>
      </c>
      <c r="AC18" s="15">
        <v>39105</v>
      </c>
      <c r="AD18" s="20">
        <f t="shared" si="4"/>
        <v>-3.3612811068795977E-4</v>
      </c>
      <c r="AE18" s="20">
        <f t="shared" si="5"/>
        <v>-3.0848388274990722E-3</v>
      </c>
      <c r="AF18" s="20">
        <f t="shared" si="6"/>
        <v>0</v>
      </c>
      <c r="AH18" s="6"/>
      <c r="BA18" s="6">
        <v>2007</v>
      </c>
      <c r="BB18" s="44">
        <f>INDEX($M$5:$M$10000, MATCH(_xlfn.MAXIFS($L$5:$L$10000, $L$5:$L$10000, "&gt;="&amp;DATE(BA18,1,1), $L$5:$L$10000, "&lt;="&amp;DATE(BA18,12,31)), $L$5:$L$10000, 0)) / IF(BA18=2007, 100000, INDEX($M$5:$M$10000, MATCH(_xlfn.MAXIFS($L$5:$L$10000, $L$5:$L$10000, "&gt;="&amp;DATE(BA18-1,1,1), $L$5:$L$10000, "&lt;="&amp;DATE(BA18-1,12,31)), $L$5:$L$10000, 0))) - 1</f>
        <v>0.49480430999999991</v>
      </c>
      <c r="BC18" s="45">
        <f>_xlfn.MINIFS($S$5:$S$10000, $L$5:$L$10000, "&gt;="&amp;DATE(BA18,1,1), $L$5:$L$10000, "&lt;="&amp;DATE(BA18,12,31))</f>
        <v>-6.1925086474073569E-2</v>
      </c>
      <c r="BE18" s="46">
        <v>2007</v>
      </c>
      <c r="BF18" s="47">
        <v>4.5999999999999999E-2</v>
      </c>
      <c r="BG18" s="48">
        <v>-9.9000000000000005E-2</v>
      </c>
      <c r="BH18" s="49"/>
      <c r="BI18" s="50">
        <v>2007</v>
      </c>
      <c r="BJ18" s="47">
        <v>0</v>
      </c>
      <c r="BK18" s="48">
        <v>0</v>
      </c>
      <c r="BL18" s="49"/>
      <c r="BM18" s="50">
        <v>2007</v>
      </c>
      <c r="BN18" s="47">
        <v>0.11559999999999999</v>
      </c>
      <c r="BO18" s="51">
        <v>-1.03E-2</v>
      </c>
      <c r="BP18" s="7"/>
    </row>
    <row r="19" spans="2:68" x14ac:dyDescent="0.35">
      <c r="B19" s="15">
        <v>39106</v>
      </c>
      <c r="C19" s="16">
        <v>100239.72</v>
      </c>
      <c r="D19" s="16">
        <v>99601.73</v>
      </c>
      <c r="E19" s="16">
        <v>100000</v>
      </c>
      <c r="F19" s="16">
        <v>100078.09</v>
      </c>
      <c r="G19" s="16">
        <v>100372.81</v>
      </c>
      <c r="H19" s="16">
        <v>101200.2</v>
      </c>
      <c r="I19" s="16">
        <v>100000</v>
      </c>
      <c r="J19" s="16"/>
      <c r="L19" s="15">
        <v>39106</v>
      </c>
      <c r="M19" s="16">
        <f t="shared" si="0"/>
        <v>120039.761</v>
      </c>
      <c r="N19" s="16">
        <v>101200.2</v>
      </c>
      <c r="O19" s="16">
        <v>100000</v>
      </c>
      <c r="P19" s="17">
        <f t="shared" si="7"/>
        <v>120039.761</v>
      </c>
      <c r="Q19" s="17">
        <f t="shared" si="8"/>
        <v>120039.761</v>
      </c>
      <c r="R19" s="18">
        <f t="shared" si="9"/>
        <v>0</v>
      </c>
      <c r="S19" s="19">
        <f t="shared" si="1"/>
        <v>0</v>
      </c>
      <c r="T19" s="17">
        <f t="shared" si="10"/>
        <v>101200.2</v>
      </c>
      <c r="U19" s="17">
        <f t="shared" si="11"/>
        <v>101200.2</v>
      </c>
      <c r="V19" s="18">
        <f t="shared" si="12"/>
        <v>0</v>
      </c>
      <c r="W19" s="19">
        <f t="shared" si="3"/>
        <v>0</v>
      </c>
      <c r="X19" s="17">
        <f t="shared" si="13"/>
        <v>100000</v>
      </c>
      <c r="Y19" s="17">
        <f t="shared" si="14"/>
        <v>100000</v>
      </c>
      <c r="Z19" s="18">
        <f t="shared" si="15"/>
        <v>0</v>
      </c>
      <c r="AA19" s="19">
        <f t="shared" si="2"/>
        <v>0</v>
      </c>
      <c r="AC19" s="15">
        <v>39106</v>
      </c>
      <c r="AD19" s="20">
        <f t="shared" si="4"/>
        <v>0</v>
      </c>
      <c r="AE19" s="20">
        <f t="shared" si="5"/>
        <v>0</v>
      </c>
      <c r="AF19" s="20">
        <f t="shared" si="6"/>
        <v>0</v>
      </c>
      <c r="AH19" s="6"/>
      <c r="BA19" s="6">
        <v>2008</v>
      </c>
      <c r="BB19" s="44">
        <f t="shared" ref="BB19:BB37" si="16">INDEX($M$5:$M$10000, MATCH(_xlfn.MAXIFS($L$5:$L$10000, $L$5:$L$10000, "&gt;="&amp;DATE(BA19,1,1), $L$5:$L$10000, "&lt;="&amp;DATE(BA19,12,31)), $L$5:$L$10000, 0)) / IF(BA19=2007, 100000, INDEX($M$5:$M$10000, MATCH(_xlfn.MAXIFS($L$5:$L$10000, $L$5:$L$10000, "&gt;="&amp;DATE(BA19-1,1,1), $L$5:$L$10000, "&lt;="&amp;DATE(BA19-1,12,31)), $L$5:$L$10000, 0))) - 1</f>
        <v>-0.11367609048437921</v>
      </c>
      <c r="BC19" s="45">
        <f t="shared" ref="BC19:BC37" si="17">_xlfn.MINIFS($S$5:$S$10000, $L$5:$L$10000, "&gt;="&amp;DATE(BA19,1,1), $L$5:$L$10000, "&lt;="&amp;DATE(BA19,12,31))</f>
        <v>-0.14692652124880465</v>
      </c>
      <c r="BE19" s="52">
        <v>2008</v>
      </c>
      <c r="BF19" s="53">
        <v>-0.36799999999999999</v>
      </c>
      <c r="BG19" s="54">
        <v>-0.47499999999999998</v>
      </c>
      <c r="BH19" s="55"/>
      <c r="BI19" s="56">
        <v>2008</v>
      </c>
      <c r="BJ19" s="53">
        <v>-1.7000000000000001E-2</v>
      </c>
      <c r="BK19" s="54">
        <v>-0.17100000000000001</v>
      </c>
      <c r="BL19" s="55"/>
      <c r="BM19" s="56">
        <v>2008</v>
      </c>
      <c r="BN19" s="57">
        <v>-2.0899999999999998E-2</v>
      </c>
      <c r="BO19" s="58">
        <v>-0.1419</v>
      </c>
      <c r="BP19" s="7"/>
    </row>
    <row r="20" spans="2:68" x14ac:dyDescent="0.35">
      <c r="B20" s="15">
        <v>39107</v>
      </c>
      <c r="C20" s="16">
        <v>100239.72</v>
      </c>
      <c r="D20" s="16">
        <v>98795.48</v>
      </c>
      <c r="E20" s="16">
        <v>100000</v>
      </c>
      <c r="F20" s="16">
        <v>98221.01</v>
      </c>
      <c r="G20" s="16">
        <v>99365.42</v>
      </c>
      <c r="H20" s="16">
        <v>100007.06</v>
      </c>
      <c r="I20" s="16">
        <v>100000</v>
      </c>
      <c r="J20" s="16"/>
      <c r="L20" s="15">
        <v>39107</v>
      </c>
      <c r="M20" s="16">
        <f t="shared" si="0"/>
        <v>118938.545</v>
      </c>
      <c r="N20" s="16">
        <v>100007.06</v>
      </c>
      <c r="O20" s="16">
        <v>100000</v>
      </c>
      <c r="P20" s="17">
        <f t="shared" si="7"/>
        <v>120039.761</v>
      </c>
      <c r="Q20" s="17">
        <f t="shared" si="8"/>
        <v>118938.545</v>
      </c>
      <c r="R20" s="18">
        <f t="shared" si="9"/>
        <v>-1101.2160000000003</v>
      </c>
      <c r="S20" s="19">
        <f t="shared" si="1"/>
        <v>-9.1737603509557172E-3</v>
      </c>
      <c r="T20" s="17">
        <f t="shared" si="10"/>
        <v>101200.2</v>
      </c>
      <c r="U20" s="17">
        <f t="shared" si="11"/>
        <v>100007.06</v>
      </c>
      <c r="V20" s="18">
        <f t="shared" si="12"/>
        <v>-1193.1399999999994</v>
      </c>
      <c r="W20" s="19">
        <f t="shared" si="3"/>
        <v>-1.1789897648423614E-2</v>
      </c>
      <c r="X20" s="17">
        <f t="shared" si="13"/>
        <v>100000</v>
      </c>
      <c r="Y20" s="17">
        <f t="shared" si="14"/>
        <v>100000</v>
      </c>
      <c r="Z20" s="18">
        <f t="shared" si="15"/>
        <v>0</v>
      </c>
      <c r="AA20" s="19">
        <f t="shared" si="2"/>
        <v>0</v>
      </c>
      <c r="AC20" s="15">
        <v>39107</v>
      </c>
      <c r="AD20" s="20">
        <f t="shared" si="4"/>
        <v>-9.1737603509557172E-3</v>
      </c>
      <c r="AE20" s="20">
        <f t="shared" si="5"/>
        <v>-1.1789897648423614E-2</v>
      </c>
      <c r="AF20" s="20">
        <f t="shared" si="6"/>
        <v>0</v>
      </c>
      <c r="AH20" s="6"/>
      <c r="BA20" s="6">
        <v>2009</v>
      </c>
      <c r="BB20" s="44">
        <f t="shared" si="16"/>
        <v>0.25204622936644583</v>
      </c>
      <c r="BC20" s="45">
        <f t="shared" si="17"/>
        <v>-0.14378072234434774</v>
      </c>
      <c r="BE20" s="59">
        <v>2009</v>
      </c>
      <c r="BF20" s="60">
        <v>0.26300000000000001</v>
      </c>
      <c r="BG20" s="61">
        <v>-0.27100000000000002</v>
      </c>
      <c r="BH20" s="55"/>
      <c r="BI20" s="62">
        <v>2009</v>
      </c>
      <c r="BJ20" s="60">
        <v>0.19</v>
      </c>
      <c r="BK20" s="61">
        <v>-0.17199999999999999</v>
      </c>
      <c r="BL20" s="55"/>
      <c r="BM20" s="62">
        <v>2009</v>
      </c>
      <c r="BN20" s="60">
        <v>4.9000000000000002E-2</v>
      </c>
      <c r="BO20" s="63">
        <v>-7.8E-2</v>
      </c>
      <c r="BP20" s="7"/>
    </row>
    <row r="21" spans="2:68" x14ac:dyDescent="0.35">
      <c r="B21" s="15">
        <v>39108</v>
      </c>
      <c r="C21" s="16">
        <v>100239.72</v>
      </c>
      <c r="D21" s="16">
        <v>99225.36</v>
      </c>
      <c r="E21" s="16">
        <v>100000</v>
      </c>
      <c r="F21" s="16">
        <v>98559.29</v>
      </c>
      <c r="G21" s="16">
        <v>99447.13</v>
      </c>
      <c r="H21" s="16">
        <v>99915.28</v>
      </c>
      <c r="I21" s="16">
        <v>100000</v>
      </c>
      <c r="J21" s="16"/>
      <c r="L21" s="15">
        <v>39108</v>
      </c>
      <c r="M21" s="16">
        <f t="shared" si="0"/>
        <v>119193.50600000001</v>
      </c>
      <c r="N21" s="16">
        <v>99915.28</v>
      </c>
      <c r="O21" s="16">
        <v>100000</v>
      </c>
      <c r="P21" s="17">
        <f t="shared" si="7"/>
        <v>120039.761</v>
      </c>
      <c r="Q21" s="17">
        <f t="shared" si="8"/>
        <v>119193.50600000001</v>
      </c>
      <c r="R21" s="18">
        <f t="shared" si="9"/>
        <v>-846.2549999999901</v>
      </c>
      <c r="S21" s="19">
        <f t="shared" si="1"/>
        <v>-7.0497891111261889E-3</v>
      </c>
      <c r="T21" s="17">
        <f t="shared" si="10"/>
        <v>101200.2</v>
      </c>
      <c r="U21" s="17">
        <f t="shared" si="11"/>
        <v>99915.28</v>
      </c>
      <c r="V21" s="18">
        <f t="shared" si="12"/>
        <v>-1284.9199999999983</v>
      </c>
      <c r="W21" s="19">
        <f t="shared" si="3"/>
        <v>-1.2696812852148496E-2</v>
      </c>
      <c r="X21" s="17">
        <f t="shared" si="13"/>
        <v>100000</v>
      </c>
      <c r="Y21" s="17">
        <f t="shared" si="14"/>
        <v>100000</v>
      </c>
      <c r="Z21" s="18">
        <f t="shared" si="15"/>
        <v>0</v>
      </c>
      <c r="AA21" s="19">
        <f t="shared" si="2"/>
        <v>0</v>
      </c>
      <c r="AC21" s="15">
        <v>39108</v>
      </c>
      <c r="AD21" s="20">
        <f t="shared" si="4"/>
        <v>-7.0497891111261889E-3</v>
      </c>
      <c r="AE21" s="20">
        <f t="shared" si="5"/>
        <v>-1.2696812852148496E-2</v>
      </c>
      <c r="AF21" s="20">
        <f t="shared" si="6"/>
        <v>0</v>
      </c>
      <c r="AH21" s="6"/>
      <c r="BA21" s="6">
        <v>2010</v>
      </c>
      <c r="BB21" s="44">
        <f t="shared" si="16"/>
        <v>0.16571991783445084</v>
      </c>
      <c r="BC21" s="45">
        <f t="shared" si="17"/>
        <v>-8.8428492011457388E-2</v>
      </c>
      <c r="BE21" s="52">
        <v>2010</v>
      </c>
      <c r="BF21" s="64">
        <v>0.15</v>
      </c>
      <c r="BG21" s="54">
        <v>-0.157</v>
      </c>
      <c r="BH21" s="55"/>
      <c r="BI21" s="56">
        <v>2010</v>
      </c>
      <c r="BJ21" s="64">
        <v>0.111</v>
      </c>
      <c r="BK21" s="54">
        <v>-8.7999999999999995E-2</v>
      </c>
      <c r="BL21" s="55"/>
      <c r="BM21" s="56">
        <v>2010</v>
      </c>
      <c r="BN21" s="64">
        <v>0.12620000000000001</v>
      </c>
      <c r="BO21" s="58">
        <v>-2.9000000000000001E-2</v>
      </c>
      <c r="BP21" s="7"/>
    </row>
    <row r="22" spans="2:68" x14ac:dyDescent="0.35">
      <c r="B22" s="15">
        <v>39111</v>
      </c>
      <c r="C22" s="16">
        <v>100239.72</v>
      </c>
      <c r="D22" s="16">
        <v>98370.79</v>
      </c>
      <c r="E22" s="16">
        <v>100000</v>
      </c>
      <c r="F22" s="16">
        <v>97752.95</v>
      </c>
      <c r="G22" s="16">
        <v>99619.76</v>
      </c>
      <c r="H22" s="16">
        <v>99858.8</v>
      </c>
      <c r="I22" s="16">
        <v>100000</v>
      </c>
      <c r="J22" s="16"/>
      <c r="L22" s="15">
        <v>39111</v>
      </c>
      <c r="M22" s="16">
        <f t="shared" si="0"/>
        <v>118747.02199999998</v>
      </c>
      <c r="N22" s="16">
        <v>99858.8</v>
      </c>
      <c r="O22" s="16">
        <v>100000</v>
      </c>
      <c r="P22" s="17">
        <f t="shared" si="7"/>
        <v>120039.761</v>
      </c>
      <c r="Q22" s="17">
        <f t="shared" si="8"/>
        <v>118747.02199999998</v>
      </c>
      <c r="R22" s="18">
        <f t="shared" si="9"/>
        <v>-1292.7390000000159</v>
      </c>
      <c r="S22" s="19">
        <f t="shared" si="1"/>
        <v>-1.0769256696537541E-2</v>
      </c>
      <c r="T22" s="17">
        <f t="shared" si="10"/>
        <v>101200.2</v>
      </c>
      <c r="U22" s="17">
        <f t="shared" si="11"/>
        <v>99858.8</v>
      </c>
      <c r="V22" s="18">
        <f t="shared" si="12"/>
        <v>-1341.3999999999942</v>
      </c>
      <c r="W22" s="19">
        <f t="shared" si="3"/>
        <v>-1.325491451597916E-2</v>
      </c>
      <c r="X22" s="17">
        <f t="shared" si="13"/>
        <v>100000</v>
      </c>
      <c r="Y22" s="17">
        <f t="shared" si="14"/>
        <v>100000</v>
      </c>
      <c r="Z22" s="18">
        <f t="shared" si="15"/>
        <v>0</v>
      </c>
      <c r="AA22" s="19">
        <f t="shared" si="2"/>
        <v>0</v>
      </c>
      <c r="AC22" s="15">
        <v>39111</v>
      </c>
      <c r="AD22" s="20">
        <f t="shared" si="4"/>
        <v>-1.0769256696537541E-2</v>
      </c>
      <c r="AE22" s="20">
        <f t="shared" si="5"/>
        <v>-1.325491451597916E-2</v>
      </c>
      <c r="AF22" s="20">
        <f t="shared" si="6"/>
        <v>0</v>
      </c>
      <c r="AH22" s="6"/>
      <c r="BA22" s="6">
        <v>2011</v>
      </c>
      <c r="BB22" s="44">
        <f t="shared" si="16"/>
        <v>0.17134685952424489</v>
      </c>
      <c r="BC22" s="45">
        <f t="shared" si="17"/>
        <v>-7.8151584357838963E-2</v>
      </c>
      <c r="BE22" s="59">
        <v>2011</v>
      </c>
      <c r="BF22" s="60">
        <v>1.9E-2</v>
      </c>
      <c r="BG22" s="61">
        <v>-0.186</v>
      </c>
      <c r="BH22" s="55"/>
      <c r="BI22" s="62">
        <v>2011</v>
      </c>
      <c r="BJ22" s="60">
        <v>1.0999999999999999E-2</v>
      </c>
      <c r="BK22" s="61">
        <v>-0.126</v>
      </c>
      <c r="BL22" s="55"/>
      <c r="BM22" s="62">
        <v>2011</v>
      </c>
      <c r="BN22" s="60">
        <v>0.14910000000000001</v>
      </c>
      <c r="BO22" s="63">
        <v>-0.02</v>
      </c>
      <c r="BP22" s="7"/>
    </row>
    <row r="23" spans="2:68" x14ac:dyDescent="0.35">
      <c r="B23" s="15">
        <v>39112</v>
      </c>
      <c r="C23" s="16">
        <v>100239.72</v>
      </c>
      <c r="D23" s="16">
        <v>99667.75</v>
      </c>
      <c r="E23" s="16">
        <v>100000</v>
      </c>
      <c r="F23" s="16">
        <v>99146.73</v>
      </c>
      <c r="G23" s="16">
        <v>99729.67</v>
      </c>
      <c r="H23" s="16">
        <v>100381.24</v>
      </c>
      <c r="I23" s="16">
        <v>100000</v>
      </c>
      <c r="J23" s="16"/>
      <c r="L23" s="15">
        <v>39112</v>
      </c>
      <c r="M23" s="16">
        <f t="shared" si="0"/>
        <v>119587.217</v>
      </c>
      <c r="N23" s="16">
        <v>100381.24</v>
      </c>
      <c r="O23" s="16">
        <v>100000</v>
      </c>
      <c r="P23" s="17">
        <f t="shared" si="7"/>
        <v>120039.761</v>
      </c>
      <c r="Q23" s="17">
        <f t="shared" si="8"/>
        <v>119587.217</v>
      </c>
      <c r="R23" s="18">
        <f t="shared" si="9"/>
        <v>-452.54399999999441</v>
      </c>
      <c r="S23" s="19">
        <f t="shared" si="1"/>
        <v>-3.7699508581993464E-3</v>
      </c>
      <c r="T23" s="17">
        <f t="shared" si="10"/>
        <v>101200.2</v>
      </c>
      <c r="U23" s="17">
        <f t="shared" si="11"/>
        <v>100381.24</v>
      </c>
      <c r="V23" s="18">
        <f t="shared" si="12"/>
        <v>-818.95999999999185</v>
      </c>
      <c r="W23" s="19">
        <f t="shared" si="3"/>
        <v>-8.0924741255451269E-3</v>
      </c>
      <c r="X23" s="17">
        <f t="shared" si="13"/>
        <v>100000</v>
      </c>
      <c r="Y23" s="17">
        <f t="shared" si="14"/>
        <v>100000</v>
      </c>
      <c r="Z23" s="18">
        <f t="shared" si="15"/>
        <v>0</v>
      </c>
      <c r="AA23" s="19">
        <f t="shared" si="2"/>
        <v>0</v>
      </c>
      <c r="AC23" s="15">
        <v>39112</v>
      </c>
      <c r="AD23" s="20">
        <f t="shared" si="4"/>
        <v>-3.7699508581993464E-3</v>
      </c>
      <c r="AE23" s="20">
        <f t="shared" si="5"/>
        <v>-8.0924741255451269E-3</v>
      </c>
      <c r="AF23" s="20">
        <f t="shared" si="6"/>
        <v>0</v>
      </c>
      <c r="AH23" s="6"/>
      <c r="BA23" s="6">
        <v>2012</v>
      </c>
      <c r="BB23" s="44">
        <f t="shared" si="16"/>
        <v>0.13301537090182003</v>
      </c>
      <c r="BC23" s="45">
        <f t="shared" si="17"/>
        <v>-7.0238689240138139E-2</v>
      </c>
      <c r="BE23" s="52">
        <v>2012</v>
      </c>
      <c r="BF23" s="64">
        <v>0.16</v>
      </c>
      <c r="BG23" s="54">
        <v>-9.7000000000000003E-2</v>
      </c>
      <c r="BH23" s="55"/>
      <c r="BI23" s="56">
        <v>2012</v>
      </c>
      <c r="BJ23" s="64">
        <v>0.114</v>
      </c>
      <c r="BK23" s="54">
        <v>-6.2E-2</v>
      </c>
      <c r="BL23" s="55"/>
      <c r="BM23" s="56">
        <v>2012</v>
      </c>
      <c r="BN23" s="64">
        <v>7.1199999999999999E-2</v>
      </c>
      <c r="BO23" s="58">
        <v>-1.7000000000000001E-2</v>
      </c>
      <c r="BP23" s="7"/>
    </row>
    <row r="24" spans="2:68" x14ac:dyDescent="0.35">
      <c r="B24" s="15">
        <v>39113</v>
      </c>
      <c r="C24" s="16">
        <v>100239.72</v>
      </c>
      <c r="D24" s="16">
        <v>100572.33</v>
      </c>
      <c r="E24" s="16">
        <v>100000</v>
      </c>
      <c r="F24" s="16">
        <v>99934.44</v>
      </c>
      <c r="G24" s="16">
        <v>100428.48</v>
      </c>
      <c r="H24" s="16">
        <v>101059</v>
      </c>
      <c r="I24" s="16">
        <v>100000</v>
      </c>
      <c r="J24" s="16"/>
      <c r="L24" s="15">
        <v>39113</v>
      </c>
      <c r="M24" s="16">
        <f t="shared" si="0"/>
        <v>120304.54699999999</v>
      </c>
      <c r="N24" s="16">
        <v>101059</v>
      </c>
      <c r="O24" s="16">
        <v>100000</v>
      </c>
      <c r="P24" s="17">
        <f t="shared" si="7"/>
        <v>120304.54699999999</v>
      </c>
      <c r="Q24" s="17">
        <f t="shared" si="8"/>
        <v>120304.54699999999</v>
      </c>
      <c r="R24" s="18">
        <f t="shared" si="9"/>
        <v>0</v>
      </c>
      <c r="S24" s="19">
        <f t="shared" si="1"/>
        <v>0</v>
      </c>
      <c r="T24" s="17">
        <f t="shared" si="10"/>
        <v>101200.2</v>
      </c>
      <c r="U24" s="17">
        <f t="shared" si="11"/>
        <v>101059</v>
      </c>
      <c r="V24" s="18">
        <f t="shared" si="12"/>
        <v>-141.19999999999709</v>
      </c>
      <c r="W24" s="19">
        <f t="shared" si="3"/>
        <v>-1.395254159576731E-3</v>
      </c>
      <c r="X24" s="17">
        <f t="shared" si="13"/>
        <v>100000</v>
      </c>
      <c r="Y24" s="17">
        <f t="shared" si="14"/>
        <v>100000</v>
      </c>
      <c r="Z24" s="18">
        <f t="shared" si="15"/>
        <v>0</v>
      </c>
      <c r="AA24" s="19">
        <f t="shared" si="2"/>
        <v>0</v>
      </c>
      <c r="AC24" s="15">
        <v>39113</v>
      </c>
      <c r="AD24" s="20">
        <f t="shared" si="4"/>
        <v>0</v>
      </c>
      <c r="AE24" s="20">
        <f t="shared" si="5"/>
        <v>-1.395254159576731E-3</v>
      </c>
      <c r="AF24" s="20">
        <f t="shared" si="6"/>
        <v>0</v>
      </c>
      <c r="AH24" s="6"/>
      <c r="BA24" s="6">
        <v>2013</v>
      </c>
      <c r="BB24" s="44">
        <f t="shared" si="16"/>
        <v>0.2649522768927699</v>
      </c>
      <c r="BC24" s="45">
        <f t="shared" si="17"/>
        <v>-5.1711191632855973E-2</v>
      </c>
      <c r="BE24" s="59">
        <v>2013</v>
      </c>
      <c r="BF24" s="60">
        <v>0.32300000000000001</v>
      </c>
      <c r="BG24" s="61">
        <v>-5.5E-2</v>
      </c>
      <c r="BH24" s="55"/>
      <c r="BI24" s="62">
        <v>2013</v>
      </c>
      <c r="BJ24" s="60">
        <v>0.157</v>
      </c>
      <c r="BK24" s="61">
        <v>-0.06</v>
      </c>
      <c r="BL24" s="55"/>
      <c r="BM24" s="62">
        <v>2013</v>
      </c>
      <c r="BN24" s="60">
        <v>1.2500000000000001E-2</v>
      </c>
      <c r="BO24" s="63">
        <v>-5.4899999999999997E-2</v>
      </c>
      <c r="BP24" s="7"/>
    </row>
    <row r="25" spans="2:68" x14ac:dyDescent="0.35">
      <c r="B25" s="15">
        <v>39114</v>
      </c>
      <c r="C25" s="16">
        <v>98477.65</v>
      </c>
      <c r="D25" s="16">
        <v>100850.16</v>
      </c>
      <c r="E25" s="16">
        <v>100000</v>
      </c>
      <c r="F25" s="16">
        <v>100516.13</v>
      </c>
      <c r="G25" s="16">
        <v>100967.88</v>
      </c>
      <c r="H25" s="16">
        <v>101666.16</v>
      </c>
      <c r="I25" s="16">
        <v>100000</v>
      </c>
      <c r="J25" s="16"/>
      <c r="L25" s="15">
        <v>39114</v>
      </c>
      <c r="M25" s="16">
        <f t="shared" si="0"/>
        <v>120548.016</v>
      </c>
      <c r="N25" s="16">
        <v>101666.16</v>
      </c>
      <c r="O25" s="16">
        <v>100000</v>
      </c>
      <c r="P25" s="17">
        <f t="shared" si="7"/>
        <v>120548.016</v>
      </c>
      <c r="Q25" s="17">
        <f t="shared" si="8"/>
        <v>120548.016</v>
      </c>
      <c r="R25" s="18">
        <f t="shared" si="9"/>
        <v>0</v>
      </c>
      <c r="S25" s="19">
        <f t="shared" si="1"/>
        <v>0</v>
      </c>
      <c r="T25" s="17">
        <f t="shared" si="10"/>
        <v>101666.16</v>
      </c>
      <c r="U25" s="17">
        <f t="shared" si="11"/>
        <v>101666.16</v>
      </c>
      <c r="V25" s="18">
        <f t="shared" si="12"/>
        <v>0</v>
      </c>
      <c r="W25" s="19">
        <f t="shared" si="3"/>
        <v>0</v>
      </c>
      <c r="X25" s="17">
        <f t="shared" si="13"/>
        <v>100000</v>
      </c>
      <c r="Y25" s="17">
        <f t="shared" si="14"/>
        <v>100000</v>
      </c>
      <c r="Z25" s="18">
        <f t="shared" si="15"/>
        <v>0</v>
      </c>
      <c r="AA25" s="19">
        <f t="shared" si="2"/>
        <v>0</v>
      </c>
      <c r="AC25" s="15">
        <v>39114</v>
      </c>
      <c r="AD25" s="20">
        <f t="shared" si="4"/>
        <v>0</v>
      </c>
      <c r="AE25" s="20">
        <f t="shared" si="5"/>
        <v>0</v>
      </c>
      <c r="AF25" s="20">
        <f t="shared" si="6"/>
        <v>0</v>
      </c>
      <c r="AH25" s="6"/>
      <c r="BA25" s="6">
        <v>2014</v>
      </c>
      <c r="BB25" s="44">
        <f t="shared" si="16"/>
        <v>0.10430055015599793</v>
      </c>
      <c r="BC25" s="45">
        <f t="shared" si="17"/>
        <v>-6.7086348009616811E-2</v>
      </c>
      <c r="BE25" s="52">
        <v>2014</v>
      </c>
      <c r="BF25" s="64">
        <v>0.13500000000000001</v>
      </c>
      <c r="BG25" s="54">
        <v>-7.2999999999999995E-2</v>
      </c>
      <c r="BH25" s="55"/>
      <c r="BI25" s="56">
        <v>2014</v>
      </c>
      <c r="BJ25" s="64">
        <v>6.4000000000000001E-2</v>
      </c>
      <c r="BK25" s="54">
        <v>-5.2999999999999999E-2</v>
      </c>
      <c r="BL25" s="55"/>
      <c r="BM25" s="56">
        <v>2014</v>
      </c>
      <c r="BN25" s="64">
        <v>0.128</v>
      </c>
      <c r="BO25" s="58">
        <v>-0.02</v>
      </c>
      <c r="BP25" s="7"/>
    </row>
    <row r="26" spans="2:68" x14ac:dyDescent="0.35">
      <c r="B26" s="15">
        <v>39115</v>
      </c>
      <c r="C26" s="16">
        <v>98477.65</v>
      </c>
      <c r="D26" s="16">
        <v>100817.8</v>
      </c>
      <c r="E26" s="16">
        <v>100000</v>
      </c>
      <c r="F26" s="16">
        <v>99918.9</v>
      </c>
      <c r="G26" s="16">
        <v>100666.47</v>
      </c>
      <c r="H26" s="16">
        <v>101807.36</v>
      </c>
      <c r="I26" s="16">
        <v>100000</v>
      </c>
      <c r="J26" s="16"/>
      <c r="L26" s="15">
        <v>39115</v>
      </c>
      <c r="M26" s="16">
        <f t="shared" si="0"/>
        <v>120268.71599999999</v>
      </c>
      <c r="N26" s="16">
        <v>101807.36</v>
      </c>
      <c r="O26" s="16">
        <v>100000</v>
      </c>
      <c r="P26" s="17">
        <f t="shared" si="7"/>
        <v>120548.016</v>
      </c>
      <c r="Q26" s="17">
        <f t="shared" si="8"/>
        <v>120268.71599999999</v>
      </c>
      <c r="R26" s="18">
        <f t="shared" si="9"/>
        <v>-279.30000000001746</v>
      </c>
      <c r="S26" s="19">
        <f t="shared" si="1"/>
        <v>-2.3169190938822043E-3</v>
      </c>
      <c r="T26" s="17">
        <f t="shared" si="10"/>
        <v>101807.36</v>
      </c>
      <c r="U26" s="17">
        <f t="shared" si="11"/>
        <v>101807.36</v>
      </c>
      <c r="V26" s="18">
        <f t="shared" si="12"/>
        <v>0</v>
      </c>
      <c r="W26" s="19">
        <f t="shared" si="3"/>
        <v>0</v>
      </c>
      <c r="X26" s="17">
        <f t="shared" si="13"/>
        <v>100000</v>
      </c>
      <c r="Y26" s="17">
        <f t="shared" si="14"/>
        <v>100000</v>
      </c>
      <c r="Z26" s="18">
        <f t="shared" si="15"/>
        <v>0</v>
      </c>
      <c r="AA26" s="19">
        <f t="shared" si="2"/>
        <v>0</v>
      </c>
      <c r="AC26" s="15">
        <v>39115</v>
      </c>
      <c r="AD26" s="20">
        <f t="shared" si="4"/>
        <v>-2.3169190938822043E-3</v>
      </c>
      <c r="AE26" s="20">
        <f t="shared" si="5"/>
        <v>0</v>
      </c>
      <c r="AF26" s="20">
        <f t="shared" si="6"/>
        <v>0</v>
      </c>
      <c r="AH26" s="6"/>
      <c r="BA26" s="6">
        <v>2015</v>
      </c>
      <c r="BB26" s="44">
        <f t="shared" si="16"/>
        <v>-3.2261157798097351E-2</v>
      </c>
      <c r="BC26" s="45">
        <f t="shared" si="17"/>
        <v>-9.878937769737417E-2</v>
      </c>
      <c r="BE26" s="59">
        <v>2015</v>
      </c>
      <c r="BF26" s="60">
        <v>1.2E-2</v>
      </c>
      <c r="BG26" s="61">
        <v>-0.11899999999999999</v>
      </c>
      <c r="BH26" s="55"/>
      <c r="BI26" s="62">
        <v>2015</v>
      </c>
      <c r="BJ26" s="57">
        <v>-1.0999999999999999E-2</v>
      </c>
      <c r="BK26" s="61">
        <v>-8.7999999999999995E-2</v>
      </c>
      <c r="BL26" s="55"/>
      <c r="BM26" s="62">
        <v>2015</v>
      </c>
      <c r="BN26" s="57">
        <v>-3.7100000000000001E-2</v>
      </c>
      <c r="BO26" s="63">
        <v>-7.0099999999999996E-2</v>
      </c>
      <c r="BP26" s="7"/>
    </row>
    <row r="27" spans="2:68" x14ac:dyDescent="0.35">
      <c r="B27" s="15">
        <v>39118</v>
      </c>
      <c r="C27" s="16">
        <v>98477.65</v>
      </c>
      <c r="D27" s="16">
        <v>100765.42</v>
      </c>
      <c r="E27" s="16">
        <v>100000</v>
      </c>
      <c r="F27" s="16">
        <v>99966.720000000001</v>
      </c>
      <c r="G27" s="16">
        <v>101048.31</v>
      </c>
      <c r="H27" s="16">
        <v>101835.6</v>
      </c>
      <c r="I27" s="16">
        <v>100000</v>
      </c>
      <c r="J27" s="16"/>
      <c r="L27" s="15">
        <v>39118</v>
      </c>
      <c r="M27" s="16">
        <f t="shared" si="0"/>
        <v>120381.9</v>
      </c>
      <c r="N27" s="16">
        <v>101835.6</v>
      </c>
      <c r="O27" s="16">
        <v>100000</v>
      </c>
      <c r="P27" s="17">
        <f t="shared" si="7"/>
        <v>120548.016</v>
      </c>
      <c r="Q27" s="17">
        <f t="shared" si="8"/>
        <v>120381.9</v>
      </c>
      <c r="R27" s="18">
        <f t="shared" si="9"/>
        <v>-166.11600000000908</v>
      </c>
      <c r="S27" s="19">
        <f t="shared" si="1"/>
        <v>-1.3780069180069215E-3</v>
      </c>
      <c r="T27" s="17">
        <f t="shared" si="10"/>
        <v>101835.6</v>
      </c>
      <c r="U27" s="17">
        <f t="shared" si="11"/>
        <v>101835.6</v>
      </c>
      <c r="V27" s="18">
        <f t="shared" si="12"/>
        <v>0</v>
      </c>
      <c r="W27" s="19">
        <f t="shared" si="3"/>
        <v>0</v>
      </c>
      <c r="X27" s="17">
        <f t="shared" si="13"/>
        <v>100000</v>
      </c>
      <c r="Y27" s="17">
        <f t="shared" si="14"/>
        <v>100000</v>
      </c>
      <c r="Z27" s="18">
        <f t="shared" si="15"/>
        <v>0</v>
      </c>
      <c r="AA27" s="19">
        <f t="shared" si="2"/>
        <v>0</v>
      </c>
      <c r="AC27" s="15">
        <v>39118</v>
      </c>
      <c r="AD27" s="20">
        <f t="shared" si="4"/>
        <v>-1.3780069180069215E-3</v>
      </c>
      <c r="AE27" s="20">
        <f t="shared" si="5"/>
        <v>0</v>
      </c>
      <c r="AF27" s="20">
        <f t="shared" si="6"/>
        <v>0</v>
      </c>
      <c r="AH27" s="6"/>
      <c r="BA27" s="6">
        <v>2016</v>
      </c>
      <c r="BB27" s="44">
        <f t="shared" si="16"/>
        <v>1.2017498185343367E-2</v>
      </c>
      <c r="BC27" s="45">
        <f t="shared" si="17"/>
        <v>-0.14026635486513717</v>
      </c>
      <c r="BE27" s="52">
        <v>2016</v>
      </c>
      <c r="BF27" s="64">
        <v>0.12</v>
      </c>
      <c r="BG27" s="54">
        <v>-0.10299999999999999</v>
      </c>
      <c r="BH27" s="55"/>
      <c r="BI27" s="56">
        <v>2016</v>
      </c>
      <c r="BJ27" s="64">
        <v>6.7000000000000004E-2</v>
      </c>
      <c r="BK27" s="54">
        <v>-6.4000000000000001E-2</v>
      </c>
      <c r="BL27" s="55"/>
      <c r="BM27" s="56">
        <v>2016</v>
      </c>
      <c r="BN27" s="64">
        <v>5.7599999999999998E-2</v>
      </c>
      <c r="BO27" s="58">
        <v>-6.6500000000000004E-2</v>
      </c>
      <c r="BP27" s="7"/>
    </row>
    <row r="28" spans="2:68" x14ac:dyDescent="0.35">
      <c r="B28" s="15">
        <v>39119</v>
      </c>
      <c r="C28" s="16">
        <v>98477.65</v>
      </c>
      <c r="D28" s="16">
        <v>100858.03</v>
      </c>
      <c r="E28" s="16">
        <v>100000</v>
      </c>
      <c r="F28" s="16">
        <v>100551.42</v>
      </c>
      <c r="G28" s="16">
        <v>100473.5</v>
      </c>
      <c r="H28" s="16">
        <v>101863.84</v>
      </c>
      <c r="I28" s="16">
        <v>100000</v>
      </c>
      <c r="J28" s="16"/>
      <c r="L28" s="15">
        <v>39119</v>
      </c>
      <c r="M28" s="16">
        <f t="shared" si="0"/>
        <v>120412.65</v>
      </c>
      <c r="N28" s="16">
        <v>101863.84</v>
      </c>
      <c r="O28" s="16">
        <v>100000</v>
      </c>
      <c r="P28" s="17">
        <f t="shared" si="7"/>
        <v>120548.016</v>
      </c>
      <c r="Q28" s="17">
        <f t="shared" si="8"/>
        <v>120412.65</v>
      </c>
      <c r="R28" s="18">
        <f t="shared" si="9"/>
        <v>-135.36600000000908</v>
      </c>
      <c r="S28" s="19">
        <f t="shared" si="1"/>
        <v>-1.1229218405387036E-3</v>
      </c>
      <c r="T28" s="17">
        <f t="shared" si="10"/>
        <v>101863.84</v>
      </c>
      <c r="U28" s="17">
        <f t="shared" si="11"/>
        <v>101863.84</v>
      </c>
      <c r="V28" s="18">
        <f t="shared" si="12"/>
        <v>0</v>
      </c>
      <c r="W28" s="19">
        <f t="shared" si="3"/>
        <v>0</v>
      </c>
      <c r="X28" s="17">
        <f t="shared" si="13"/>
        <v>100000</v>
      </c>
      <c r="Y28" s="17">
        <f t="shared" si="14"/>
        <v>100000</v>
      </c>
      <c r="Z28" s="18">
        <f t="shared" si="15"/>
        <v>0</v>
      </c>
      <c r="AA28" s="19">
        <f t="shared" si="2"/>
        <v>0</v>
      </c>
      <c r="AC28" s="15">
        <v>39119</v>
      </c>
      <c r="AD28" s="20">
        <f t="shared" si="4"/>
        <v>-1.1229218405387036E-3</v>
      </c>
      <c r="AE28" s="20">
        <f t="shared" si="5"/>
        <v>0</v>
      </c>
      <c r="AF28" s="20">
        <f t="shared" si="6"/>
        <v>0</v>
      </c>
      <c r="AH28" s="6"/>
      <c r="BA28" s="6">
        <v>2017</v>
      </c>
      <c r="BB28" s="44">
        <f t="shared" si="16"/>
        <v>0.21501022156579452</v>
      </c>
      <c r="BC28" s="45">
        <f t="shared" si="17"/>
        <v>-6.237362828919215E-2</v>
      </c>
      <c r="BE28" s="59">
        <v>2017</v>
      </c>
      <c r="BF28" s="60">
        <v>0.217</v>
      </c>
      <c r="BG28" s="61">
        <v>-2.5999999999999999E-2</v>
      </c>
      <c r="BH28" s="55"/>
      <c r="BI28" s="62">
        <v>2017</v>
      </c>
      <c r="BJ28" s="60">
        <v>0.158</v>
      </c>
      <c r="BK28" s="61">
        <v>-1.2999999999999999E-2</v>
      </c>
      <c r="BL28" s="55"/>
      <c r="BM28" s="62">
        <v>2017</v>
      </c>
      <c r="BN28" s="60">
        <v>0.11360000000000001</v>
      </c>
      <c r="BO28" s="63">
        <v>-7.0000000000000001E-3</v>
      </c>
      <c r="BP28" s="7"/>
    </row>
    <row r="29" spans="2:68" x14ac:dyDescent="0.35">
      <c r="B29" s="15">
        <v>39120</v>
      </c>
      <c r="C29" s="16">
        <v>98477.65</v>
      </c>
      <c r="D29" s="16">
        <v>100491.86</v>
      </c>
      <c r="E29" s="16">
        <v>100000</v>
      </c>
      <c r="F29" s="16">
        <v>100336.15</v>
      </c>
      <c r="G29" s="16">
        <v>101325.27</v>
      </c>
      <c r="H29" s="16">
        <v>102089.76</v>
      </c>
      <c r="I29" s="16">
        <v>100000</v>
      </c>
      <c r="J29" s="16"/>
      <c r="L29" s="15">
        <v>39120</v>
      </c>
      <c r="M29" s="16">
        <f t="shared" si="0"/>
        <v>120493.749</v>
      </c>
      <c r="N29" s="16">
        <v>102089.76</v>
      </c>
      <c r="O29" s="16">
        <v>100000</v>
      </c>
      <c r="P29" s="17">
        <f t="shared" si="7"/>
        <v>120548.016</v>
      </c>
      <c r="Q29" s="17">
        <f t="shared" si="8"/>
        <v>120493.749</v>
      </c>
      <c r="R29" s="18">
        <f t="shared" si="9"/>
        <v>-54.267000000007101</v>
      </c>
      <c r="S29" s="19">
        <f t="shared" si="1"/>
        <v>-4.5016916744616603E-4</v>
      </c>
      <c r="T29" s="17">
        <f t="shared" si="10"/>
        <v>102089.76</v>
      </c>
      <c r="U29" s="17">
        <f t="shared" si="11"/>
        <v>102089.76</v>
      </c>
      <c r="V29" s="18">
        <f t="shared" si="12"/>
        <v>0</v>
      </c>
      <c r="W29" s="19">
        <f t="shared" si="3"/>
        <v>0</v>
      </c>
      <c r="X29" s="17">
        <f t="shared" si="13"/>
        <v>100000</v>
      </c>
      <c r="Y29" s="17">
        <f t="shared" si="14"/>
        <v>100000</v>
      </c>
      <c r="Z29" s="18">
        <f t="shared" si="15"/>
        <v>0</v>
      </c>
      <c r="AA29" s="19">
        <f t="shared" si="2"/>
        <v>0</v>
      </c>
      <c r="AC29" s="15">
        <v>39120</v>
      </c>
      <c r="AD29" s="20">
        <f t="shared" si="4"/>
        <v>-4.5016916744616603E-4</v>
      </c>
      <c r="AE29" s="20">
        <f t="shared" si="5"/>
        <v>0</v>
      </c>
      <c r="AF29" s="20">
        <f t="shared" si="6"/>
        <v>0</v>
      </c>
      <c r="AH29" s="6"/>
      <c r="BA29" s="6">
        <v>2018</v>
      </c>
      <c r="BB29" s="44">
        <f t="shared" si="16"/>
        <v>3.6587566597185317E-2</v>
      </c>
      <c r="BC29" s="45">
        <f t="shared" si="17"/>
        <v>-0.13884182958125757</v>
      </c>
      <c r="BE29" s="52">
        <v>2018</v>
      </c>
      <c r="BF29" s="53">
        <v>-4.5999999999999999E-2</v>
      </c>
      <c r="BG29" s="54">
        <v>-0.193</v>
      </c>
      <c r="BH29" s="55"/>
      <c r="BI29" s="56">
        <v>2018</v>
      </c>
      <c r="BJ29" s="53">
        <v>-5.8000000000000003E-2</v>
      </c>
      <c r="BK29" s="54">
        <v>-0.123</v>
      </c>
      <c r="BL29" s="55"/>
      <c r="BM29" s="56">
        <v>2018</v>
      </c>
      <c r="BN29" s="57">
        <v>-3.3799999999999997E-2</v>
      </c>
      <c r="BO29" s="58">
        <v>-4.7800000000000002E-2</v>
      </c>
      <c r="BP29" s="7"/>
    </row>
    <row r="30" spans="2:68" x14ac:dyDescent="0.35">
      <c r="B30" s="15">
        <v>39121</v>
      </c>
      <c r="C30" s="16">
        <v>98477.65</v>
      </c>
      <c r="D30" s="16">
        <v>101664.03</v>
      </c>
      <c r="E30" s="16">
        <v>100000</v>
      </c>
      <c r="F30" s="16">
        <v>100624.76</v>
      </c>
      <c r="G30" s="16">
        <v>101776.46</v>
      </c>
      <c r="H30" s="16">
        <v>101955.62</v>
      </c>
      <c r="I30" s="16">
        <v>100000</v>
      </c>
      <c r="J30" s="16"/>
      <c r="L30" s="15">
        <v>39121</v>
      </c>
      <c r="M30" s="16">
        <f t="shared" si="0"/>
        <v>121067.34</v>
      </c>
      <c r="N30" s="16">
        <v>101955.62</v>
      </c>
      <c r="O30" s="16">
        <v>100000</v>
      </c>
      <c r="P30" s="17">
        <f t="shared" si="7"/>
        <v>121067.34</v>
      </c>
      <c r="Q30" s="17">
        <f t="shared" si="8"/>
        <v>121067.34</v>
      </c>
      <c r="R30" s="18">
        <f t="shared" si="9"/>
        <v>0</v>
      </c>
      <c r="S30" s="19">
        <f t="shared" si="1"/>
        <v>0</v>
      </c>
      <c r="T30" s="17">
        <f t="shared" si="10"/>
        <v>102089.76</v>
      </c>
      <c r="U30" s="17">
        <f t="shared" si="11"/>
        <v>101955.62</v>
      </c>
      <c r="V30" s="18">
        <f t="shared" si="12"/>
        <v>-134.13999999999942</v>
      </c>
      <c r="W30" s="19">
        <f t="shared" si="3"/>
        <v>-1.3139417704576778E-3</v>
      </c>
      <c r="X30" s="17">
        <f t="shared" si="13"/>
        <v>100000</v>
      </c>
      <c r="Y30" s="17">
        <f t="shared" si="14"/>
        <v>100000</v>
      </c>
      <c r="Z30" s="18">
        <f t="shared" si="15"/>
        <v>0</v>
      </c>
      <c r="AA30" s="19">
        <f t="shared" si="2"/>
        <v>0</v>
      </c>
      <c r="AC30" s="15">
        <v>39121</v>
      </c>
      <c r="AD30" s="20">
        <f t="shared" si="4"/>
        <v>0</v>
      </c>
      <c r="AE30" s="20">
        <f t="shared" si="5"/>
        <v>-1.3139417704576778E-3</v>
      </c>
      <c r="AF30" s="20">
        <f t="shared" si="6"/>
        <v>0</v>
      </c>
      <c r="AH30" s="6"/>
      <c r="BA30" s="6">
        <v>2019</v>
      </c>
      <c r="BB30" s="44">
        <f t="shared" si="16"/>
        <v>9.120253711135029E-2</v>
      </c>
      <c r="BC30" s="45">
        <f t="shared" si="17"/>
        <v>-0.14138622942493975</v>
      </c>
      <c r="BE30" s="59">
        <v>2019</v>
      </c>
      <c r="BF30" s="60">
        <v>0.312</v>
      </c>
      <c r="BG30" s="61">
        <v>-6.6000000000000003E-2</v>
      </c>
      <c r="BH30" s="55"/>
      <c r="BI30" s="62">
        <v>2019</v>
      </c>
      <c r="BJ30" s="60">
        <v>0.189</v>
      </c>
      <c r="BK30" s="61">
        <v>-3.2000000000000001E-2</v>
      </c>
      <c r="BL30" s="55"/>
      <c r="BM30" s="62">
        <v>2019</v>
      </c>
      <c r="BN30" s="60">
        <v>0.18559999999999999</v>
      </c>
      <c r="BO30" s="63">
        <v>-0.01</v>
      </c>
      <c r="BP30" s="7"/>
    </row>
    <row r="31" spans="2:68" x14ac:dyDescent="0.35">
      <c r="B31" s="15">
        <v>39122</v>
      </c>
      <c r="C31" s="16">
        <v>98477.65</v>
      </c>
      <c r="D31" s="16">
        <v>101925.3</v>
      </c>
      <c r="E31" s="16">
        <v>100000</v>
      </c>
      <c r="F31" s="16">
        <v>100539.38</v>
      </c>
      <c r="G31" s="16">
        <v>99938.17</v>
      </c>
      <c r="H31" s="16">
        <v>101193.14</v>
      </c>
      <c r="I31" s="16">
        <v>100000</v>
      </c>
      <c r="J31" s="16"/>
      <c r="L31" s="15">
        <v>39122</v>
      </c>
      <c r="M31" s="16">
        <f t="shared" si="0"/>
        <v>120568.62</v>
      </c>
      <c r="N31" s="16">
        <v>101193.14</v>
      </c>
      <c r="O31" s="16">
        <v>100000</v>
      </c>
      <c r="P31" s="17">
        <f t="shared" si="7"/>
        <v>121067.34</v>
      </c>
      <c r="Q31" s="17">
        <f t="shared" si="8"/>
        <v>120568.62</v>
      </c>
      <c r="R31" s="18">
        <f t="shared" si="9"/>
        <v>-498.72000000000116</v>
      </c>
      <c r="S31" s="19">
        <f t="shared" si="1"/>
        <v>-4.119360349372516E-3</v>
      </c>
      <c r="T31" s="17">
        <f t="shared" si="10"/>
        <v>102089.76</v>
      </c>
      <c r="U31" s="17">
        <f t="shared" si="11"/>
        <v>101193.14</v>
      </c>
      <c r="V31" s="18">
        <f t="shared" si="12"/>
        <v>-896.61999999999534</v>
      </c>
      <c r="W31" s="19">
        <f t="shared" si="3"/>
        <v>-8.7826634130592079E-3</v>
      </c>
      <c r="X31" s="17">
        <f t="shared" si="13"/>
        <v>100000</v>
      </c>
      <c r="Y31" s="17">
        <f t="shared" si="14"/>
        <v>100000</v>
      </c>
      <c r="Z31" s="18">
        <f t="shared" si="15"/>
        <v>0</v>
      </c>
      <c r="AA31" s="19">
        <f t="shared" si="2"/>
        <v>0</v>
      </c>
      <c r="AC31" s="15">
        <v>39122</v>
      </c>
      <c r="AD31" s="20">
        <f t="shared" si="4"/>
        <v>-4.119360349372516E-3</v>
      </c>
      <c r="AE31" s="20">
        <f t="shared" si="5"/>
        <v>-8.7826634130592079E-3</v>
      </c>
      <c r="AF31" s="20">
        <f t="shared" si="6"/>
        <v>0</v>
      </c>
      <c r="AH31" s="6"/>
      <c r="BA31" s="6">
        <v>2020</v>
      </c>
      <c r="BB31" s="44">
        <f t="shared" si="16"/>
        <v>0.28508062043203641</v>
      </c>
      <c r="BC31" s="45">
        <f t="shared" si="17"/>
        <v>-0.15212416791528571</v>
      </c>
      <c r="BE31" s="52">
        <v>2020</v>
      </c>
      <c r="BF31" s="64">
        <v>0.184</v>
      </c>
      <c r="BG31" s="54">
        <v>-0.33700000000000002</v>
      </c>
      <c r="BH31" s="55"/>
      <c r="BI31" s="56">
        <v>2020</v>
      </c>
      <c r="BJ31" s="64">
        <v>0.114</v>
      </c>
      <c r="BK31" s="54">
        <v>-0.22900000000000001</v>
      </c>
      <c r="BL31" s="55"/>
      <c r="BM31" s="56">
        <v>2020</v>
      </c>
      <c r="BN31" s="64">
        <v>0.15140000000000001</v>
      </c>
      <c r="BO31" s="58">
        <v>-3.7400000000000003E-2</v>
      </c>
      <c r="BP31" s="7"/>
    </row>
    <row r="32" spans="2:68" x14ac:dyDescent="0.35">
      <c r="B32" s="15">
        <v>39125</v>
      </c>
      <c r="C32" s="16">
        <v>98477.65</v>
      </c>
      <c r="D32" s="16">
        <v>100943.52</v>
      </c>
      <c r="E32" s="16">
        <v>100000</v>
      </c>
      <c r="F32" s="16">
        <v>100075.25</v>
      </c>
      <c r="G32" s="16">
        <v>99648.93</v>
      </c>
      <c r="H32" s="16">
        <v>100847.2</v>
      </c>
      <c r="I32" s="16">
        <v>100000</v>
      </c>
      <c r="J32" s="16"/>
      <c r="L32" s="15">
        <v>39125</v>
      </c>
      <c r="M32" s="16">
        <f t="shared" si="0"/>
        <v>120048.07499999998</v>
      </c>
      <c r="N32" s="16">
        <v>100847.2</v>
      </c>
      <c r="O32" s="16">
        <v>100000</v>
      </c>
      <c r="P32" s="17">
        <f t="shared" si="7"/>
        <v>121067.34</v>
      </c>
      <c r="Q32" s="17">
        <f t="shared" si="8"/>
        <v>120048.07499999998</v>
      </c>
      <c r="R32" s="18">
        <f t="shared" si="9"/>
        <v>-1019.265000000014</v>
      </c>
      <c r="S32" s="19">
        <f t="shared" si="1"/>
        <v>-8.4189922732259091E-3</v>
      </c>
      <c r="T32" s="17">
        <f t="shared" si="10"/>
        <v>102089.76</v>
      </c>
      <c r="U32" s="17">
        <f t="shared" si="11"/>
        <v>100847.2</v>
      </c>
      <c r="V32" s="18">
        <f t="shared" si="12"/>
        <v>-1242.5599999999977</v>
      </c>
      <c r="W32" s="19">
        <f t="shared" si="3"/>
        <v>-1.2171250084239572E-2</v>
      </c>
      <c r="X32" s="17">
        <f t="shared" si="13"/>
        <v>100000</v>
      </c>
      <c r="Y32" s="17">
        <f t="shared" si="14"/>
        <v>100000</v>
      </c>
      <c r="Z32" s="18">
        <f t="shared" si="15"/>
        <v>0</v>
      </c>
      <c r="AA32" s="19">
        <f t="shared" si="2"/>
        <v>0</v>
      </c>
      <c r="AC32" s="15">
        <v>39125</v>
      </c>
      <c r="AD32" s="20">
        <f t="shared" si="4"/>
        <v>-8.4189922732259091E-3</v>
      </c>
      <c r="AE32" s="20">
        <f t="shared" si="5"/>
        <v>-1.2171250084239572E-2</v>
      </c>
      <c r="AF32" s="20">
        <f t="shared" si="6"/>
        <v>0</v>
      </c>
      <c r="AH32" s="6"/>
      <c r="BA32" s="6">
        <v>2021</v>
      </c>
      <c r="BB32" s="44">
        <f t="shared" si="16"/>
        <v>0.19122401282714607</v>
      </c>
      <c r="BC32" s="45">
        <f t="shared" si="17"/>
        <v>-6.1801477374073197E-2</v>
      </c>
      <c r="BE32" s="59">
        <v>2021</v>
      </c>
      <c r="BF32" s="60">
        <v>0.28699999999999998</v>
      </c>
      <c r="BG32" s="61">
        <v>-5.0999999999999997E-2</v>
      </c>
      <c r="BH32" s="55"/>
      <c r="BI32" s="62">
        <v>2021</v>
      </c>
      <c r="BJ32" s="60">
        <v>0.112</v>
      </c>
      <c r="BK32" s="61">
        <v>-3.4000000000000002E-2</v>
      </c>
      <c r="BL32" s="55"/>
      <c r="BM32" s="62">
        <v>2021</v>
      </c>
      <c r="BN32" s="60">
        <v>7.8799999999999995E-2</v>
      </c>
      <c r="BO32" s="63">
        <v>-4.0300000000000002E-2</v>
      </c>
      <c r="BP32" s="7"/>
    </row>
    <row r="33" spans="2:68" x14ac:dyDescent="0.35">
      <c r="B33" s="15">
        <v>39126</v>
      </c>
      <c r="C33" s="16">
        <v>98477.65</v>
      </c>
      <c r="D33" s="16">
        <v>101916.52</v>
      </c>
      <c r="E33" s="16">
        <v>100000</v>
      </c>
      <c r="F33" s="16">
        <v>100688.64</v>
      </c>
      <c r="G33" s="16">
        <v>100019.55</v>
      </c>
      <c r="H33" s="16">
        <v>101701.46</v>
      </c>
      <c r="I33" s="16">
        <v>100000</v>
      </c>
      <c r="J33" s="16"/>
      <c r="L33" s="15">
        <v>39126</v>
      </c>
      <c r="M33" s="16">
        <f t="shared" si="0"/>
        <v>120635.17799999999</v>
      </c>
      <c r="N33" s="16">
        <v>101701.46</v>
      </c>
      <c r="O33" s="16">
        <v>100000</v>
      </c>
      <c r="P33" s="17">
        <f t="shared" si="7"/>
        <v>121067.34</v>
      </c>
      <c r="Q33" s="17">
        <f t="shared" si="8"/>
        <v>120635.17799999999</v>
      </c>
      <c r="R33" s="18">
        <f t="shared" si="9"/>
        <v>-432.16200000001118</v>
      </c>
      <c r="S33" s="19">
        <f t="shared" si="1"/>
        <v>-3.5696001911003513E-3</v>
      </c>
      <c r="T33" s="17">
        <f t="shared" si="10"/>
        <v>102089.76</v>
      </c>
      <c r="U33" s="17">
        <f t="shared" si="11"/>
        <v>101701.46</v>
      </c>
      <c r="V33" s="18">
        <f t="shared" si="12"/>
        <v>-388.29999999998836</v>
      </c>
      <c r="W33" s="19">
        <f t="shared" si="3"/>
        <v>-3.8035156513247597E-3</v>
      </c>
      <c r="X33" s="17">
        <f t="shared" si="13"/>
        <v>100000</v>
      </c>
      <c r="Y33" s="17">
        <f t="shared" si="14"/>
        <v>100000</v>
      </c>
      <c r="Z33" s="18">
        <f t="shared" si="15"/>
        <v>0</v>
      </c>
      <c r="AA33" s="19">
        <f t="shared" si="2"/>
        <v>0</v>
      </c>
      <c r="AC33" s="15">
        <v>39126</v>
      </c>
      <c r="AD33" s="20">
        <f t="shared" si="4"/>
        <v>-3.5696001911003513E-3</v>
      </c>
      <c r="AE33" s="20">
        <f t="shared" si="5"/>
        <v>-3.8035156513247597E-3</v>
      </c>
      <c r="AF33" s="20">
        <f t="shared" si="6"/>
        <v>0</v>
      </c>
      <c r="AH33" s="6"/>
      <c r="BA33" s="6">
        <v>2022</v>
      </c>
      <c r="BB33" s="44">
        <f t="shared" si="16"/>
        <v>-4.5626758584593419E-2</v>
      </c>
      <c r="BC33" s="45">
        <f t="shared" si="17"/>
        <v>-0.1074996297004982</v>
      </c>
      <c r="BE33" s="52">
        <v>2022</v>
      </c>
      <c r="BF33" s="53">
        <v>-0.182</v>
      </c>
      <c r="BG33" s="54">
        <v>-0.245</v>
      </c>
      <c r="BH33" s="55"/>
      <c r="BI33" s="56">
        <v>2022</v>
      </c>
      <c r="BJ33" s="53">
        <v>-0.156</v>
      </c>
      <c r="BK33" s="54">
        <v>-0.215</v>
      </c>
      <c r="BL33" s="55"/>
      <c r="BM33" s="56">
        <v>2022</v>
      </c>
      <c r="BN33" s="57">
        <v>-0.18240000000000001</v>
      </c>
      <c r="BO33" s="58">
        <v>-0.2051</v>
      </c>
      <c r="BP33" s="7"/>
    </row>
    <row r="34" spans="2:68" x14ac:dyDescent="0.35">
      <c r="B34" s="15">
        <v>39127</v>
      </c>
      <c r="C34" s="16">
        <v>98477.65</v>
      </c>
      <c r="D34" s="16">
        <v>101975.87</v>
      </c>
      <c r="E34" s="16">
        <v>100000</v>
      </c>
      <c r="F34" s="16">
        <v>101689.63</v>
      </c>
      <c r="G34" s="16">
        <v>101845.32</v>
      </c>
      <c r="H34" s="16">
        <v>102372.16</v>
      </c>
      <c r="I34" s="16">
        <v>100000</v>
      </c>
      <c r="J34" s="16"/>
      <c r="L34" s="15">
        <v>39127</v>
      </c>
      <c r="M34" s="16">
        <f t="shared" si="0"/>
        <v>121501.011</v>
      </c>
      <c r="N34" s="16">
        <v>102372.16</v>
      </c>
      <c r="O34" s="16">
        <v>100000</v>
      </c>
      <c r="P34" s="17">
        <f t="shared" si="7"/>
        <v>121501.011</v>
      </c>
      <c r="Q34" s="17">
        <f t="shared" si="8"/>
        <v>121501.011</v>
      </c>
      <c r="R34" s="18">
        <f t="shared" si="9"/>
        <v>0</v>
      </c>
      <c r="S34" s="19">
        <f t="shared" si="1"/>
        <v>0</v>
      </c>
      <c r="T34" s="17">
        <f t="shared" si="10"/>
        <v>102372.16</v>
      </c>
      <c r="U34" s="17">
        <f t="shared" si="11"/>
        <v>102372.16</v>
      </c>
      <c r="V34" s="18">
        <f t="shared" si="12"/>
        <v>0</v>
      </c>
      <c r="W34" s="19">
        <f t="shared" si="3"/>
        <v>0</v>
      </c>
      <c r="X34" s="17">
        <f t="shared" si="13"/>
        <v>100000</v>
      </c>
      <c r="Y34" s="17">
        <f t="shared" si="14"/>
        <v>100000</v>
      </c>
      <c r="Z34" s="18">
        <f t="shared" si="15"/>
        <v>0</v>
      </c>
      <c r="AA34" s="19">
        <f t="shared" si="2"/>
        <v>0</v>
      </c>
      <c r="AC34" s="15">
        <v>39127</v>
      </c>
      <c r="AD34" s="20">
        <f t="shared" si="4"/>
        <v>0</v>
      </c>
      <c r="AE34" s="20">
        <f t="shared" si="5"/>
        <v>0</v>
      </c>
      <c r="AF34" s="20">
        <f t="shared" si="6"/>
        <v>0</v>
      </c>
      <c r="AH34" s="6"/>
      <c r="BA34" s="6">
        <v>2023</v>
      </c>
      <c r="BB34" s="44">
        <f t="shared" si="16"/>
        <v>0.13864425861299101</v>
      </c>
      <c r="BC34" s="45">
        <f t="shared" si="17"/>
        <v>-8.6168432137949461E-2</v>
      </c>
      <c r="BE34" s="59">
        <v>2023</v>
      </c>
      <c r="BF34" s="60">
        <v>0.26200000000000001</v>
      </c>
      <c r="BG34" s="61">
        <v>-0.1</v>
      </c>
      <c r="BH34" s="55"/>
      <c r="BI34" s="62">
        <v>2023</v>
      </c>
      <c r="BJ34" s="60">
        <v>0.158</v>
      </c>
      <c r="BK34" s="61">
        <v>-8.1000000000000003E-2</v>
      </c>
      <c r="BL34" s="55"/>
      <c r="BM34" s="62">
        <v>2023</v>
      </c>
      <c r="BN34" s="60">
        <v>0.1017</v>
      </c>
      <c r="BO34" s="63">
        <v>-3.3000000000000002E-2</v>
      </c>
      <c r="BP34" s="7"/>
    </row>
    <row r="35" spans="2:68" x14ac:dyDescent="0.35">
      <c r="B35" s="15">
        <v>39128</v>
      </c>
      <c r="C35" s="16">
        <v>98477.65</v>
      </c>
      <c r="D35" s="16">
        <v>102004.06</v>
      </c>
      <c r="E35" s="16">
        <v>100000</v>
      </c>
      <c r="F35" s="16">
        <v>101731.08</v>
      </c>
      <c r="G35" s="16">
        <v>102282.85</v>
      </c>
      <c r="H35" s="16">
        <v>102506.3</v>
      </c>
      <c r="I35" s="16">
        <v>100000</v>
      </c>
      <c r="J35" s="16"/>
      <c r="L35" s="15">
        <v>39128</v>
      </c>
      <c r="M35" s="16">
        <f t="shared" si="0"/>
        <v>121653.16199999998</v>
      </c>
      <c r="N35" s="16">
        <v>102506.3</v>
      </c>
      <c r="O35" s="16">
        <v>100000</v>
      </c>
      <c r="P35" s="17">
        <f t="shared" si="7"/>
        <v>121653.16199999998</v>
      </c>
      <c r="Q35" s="17">
        <f t="shared" si="8"/>
        <v>121653.16199999998</v>
      </c>
      <c r="R35" s="18">
        <f t="shared" si="9"/>
        <v>0</v>
      </c>
      <c r="S35" s="19">
        <f t="shared" si="1"/>
        <v>0</v>
      </c>
      <c r="T35" s="17">
        <f t="shared" si="10"/>
        <v>102506.3</v>
      </c>
      <c r="U35" s="17">
        <f t="shared" si="11"/>
        <v>102506.3</v>
      </c>
      <c r="V35" s="18">
        <f t="shared" si="12"/>
        <v>0</v>
      </c>
      <c r="W35" s="19">
        <f t="shared" si="3"/>
        <v>0</v>
      </c>
      <c r="X35" s="17">
        <f t="shared" si="13"/>
        <v>100000</v>
      </c>
      <c r="Y35" s="17">
        <f t="shared" si="14"/>
        <v>100000</v>
      </c>
      <c r="Z35" s="18">
        <f t="shared" si="15"/>
        <v>0</v>
      </c>
      <c r="AA35" s="19">
        <f t="shared" si="2"/>
        <v>0</v>
      </c>
      <c r="AC35" s="15">
        <v>39128</v>
      </c>
      <c r="AD35" s="20">
        <f t="shared" si="4"/>
        <v>0</v>
      </c>
      <c r="AE35" s="20">
        <f t="shared" si="5"/>
        <v>0</v>
      </c>
      <c r="AF35" s="20">
        <f t="shared" si="6"/>
        <v>0</v>
      </c>
      <c r="AH35" s="6"/>
      <c r="BA35" s="6">
        <v>2024</v>
      </c>
      <c r="BB35" s="44">
        <f t="shared" si="16"/>
        <v>0.19518555124834469</v>
      </c>
      <c r="BC35" s="45">
        <f t="shared" si="17"/>
        <v>-8.9002091976276024E-2</v>
      </c>
      <c r="BE35" s="52">
        <v>2024</v>
      </c>
      <c r="BF35" s="64">
        <v>0.249</v>
      </c>
      <c r="BG35" s="54">
        <v>-8.4000000000000005E-2</v>
      </c>
      <c r="BH35" s="55"/>
      <c r="BI35" s="56">
        <v>2024</v>
      </c>
      <c r="BJ35" s="64">
        <v>0.107</v>
      </c>
      <c r="BK35" s="54">
        <v>-4.2999999999999997E-2</v>
      </c>
      <c r="BL35" s="55"/>
      <c r="BM35" s="56">
        <v>2024</v>
      </c>
      <c r="BN35" s="64">
        <v>7.0099999999999996E-2</v>
      </c>
      <c r="BO35" s="58">
        <v>-2.5999999999999999E-2</v>
      </c>
      <c r="BP35" s="7"/>
    </row>
    <row r="36" spans="2:68" x14ac:dyDescent="0.35">
      <c r="B36" s="15">
        <v>39129</v>
      </c>
      <c r="C36" s="16">
        <v>98477.65</v>
      </c>
      <c r="D36" s="16">
        <v>102570.93</v>
      </c>
      <c r="E36" s="16">
        <v>100000</v>
      </c>
      <c r="F36" s="16">
        <v>101783.3</v>
      </c>
      <c r="G36" s="16">
        <v>102189.78</v>
      </c>
      <c r="H36" s="16">
        <v>102456.88</v>
      </c>
      <c r="I36" s="16">
        <v>100000</v>
      </c>
      <c r="J36" s="16"/>
      <c r="L36" s="15">
        <v>39129</v>
      </c>
      <c r="M36" s="16">
        <f t="shared" si="0"/>
        <v>121810.96799999999</v>
      </c>
      <c r="N36" s="16">
        <v>102456.88</v>
      </c>
      <c r="O36" s="16">
        <v>100000</v>
      </c>
      <c r="P36" s="17">
        <f t="shared" si="7"/>
        <v>121810.96799999999</v>
      </c>
      <c r="Q36" s="17">
        <f t="shared" si="8"/>
        <v>121810.96799999999</v>
      </c>
      <c r="R36" s="18">
        <f t="shared" si="9"/>
        <v>0</v>
      </c>
      <c r="S36" s="19">
        <f t="shared" si="1"/>
        <v>0</v>
      </c>
      <c r="T36" s="17">
        <f t="shared" si="10"/>
        <v>102506.3</v>
      </c>
      <c r="U36" s="17">
        <f t="shared" si="11"/>
        <v>102456.88</v>
      </c>
      <c r="V36" s="18">
        <f t="shared" si="12"/>
        <v>-49.419999999998254</v>
      </c>
      <c r="W36" s="19">
        <f t="shared" si="3"/>
        <v>-4.8211670892421495E-4</v>
      </c>
      <c r="X36" s="17">
        <f t="shared" si="13"/>
        <v>100000</v>
      </c>
      <c r="Y36" s="17">
        <f t="shared" si="14"/>
        <v>100000</v>
      </c>
      <c r="Z36" s="18">
        <f t="shared" si="15"/>
        <v>0</v>
      </c>
      <c r="AA36" s="19">
        <f t="shared" si="2"/>
        <v>0</v>
      </c>
      <c r="AC36" s="15">
        <v>39129</v>
      </c>
      <c r="AD36" s="20">
        <f t="shared" si="4"/>
        <v>0</v>
      </c>
      <c r="AE36" s="20">
        <f t="shared" si="5"/>
        <v>-4.8211670892421495E-4</v>
      </c>
      <c r="AF36" s="20">
        <f t="shared" si="6"/>
        <v>0</v>
      </c>
      <c r="AH36" s="6"/>
      <c r="BA36" s="6">
        <v>2025</v>
      </c>
      <c r="BB36" s="44">
        <f t="shared" si="16"/>
        <v>0.17999015558469522</v>
      </c>
      <c r="BC36" s="45">
        <f t="shared" si="17"/>
        <v>-0.10605837824571185</v>
      </c>
      <c r="BE36" s="59">
        <v>2025</v>
      </c>
      <c r="BF36" s="60">
        <v>0.17699999999999999</v>
      </c>
      <c r="BG36" s="61">
        <v>-0.187</v>
      </c>
      <c r="BH36" s="55"/>
      <c r="BI36" s="62">
        <v>2025</v>
      </c>
      <c r="BJ36" s="60">
        <v>0.16400000000000001</v>
      </c>
      <c r="BK36" s="61">
        <v>-9.8000000000000004E-2</v>
      </c>
      <c r="BL36" s="55"/>
      <c r="BM36" s="62">
        <v>2025</v>
      </c>
      <c r="BN36" s="60">
        <v>0.14899999999999999</v>
      </c>
      <c r="BO36" s="63">
        <v>-8.7999999999999995E-2</v>
      </c>
      <c r="BP36" s="7"/>
    </row>
    <row r="37" spans="2:68" ht="15" thickBot="1" x14ac:dyDescent="0.4">
      <c r="B37" s="15">
        <v>39133</v>
      </c>
      <c r="C37" s="16">
        <v>98477.65</v>
      </c>
      <c r="D37" s="16">
        <v>101753.37</v>
      </c>
      <c r="E37" s="16">
        <v>100000</v>
      </c>
      <c r="F37" s="16">
        <v>101320.16</v>
      </c>
      <c r="G37" s="16">
        <v>103098.09</v>
      </c>
      <c r="H37" s="16">
        <v>102675.74</v>
      </c>
      <c r="I37" s="16">
        <v>100000</v>
      </c>
      <c r="J37" s="16"/>
      <c r="L37" s="15">
        <v>39133</v>
      </c>
      <c r="M37" s="16">
        <f t="shared" si="0"/>
        <v>121699.25099999999</v>
      </c>
      <c r="N37" s="16">
        <v>102675.74</v>
      </c>
      <c r="O37" s="16">
        <v>100000</v>
      </c>
      <c r="P37" s="17">
        <f t="shared" si="7"/>
        <v>121810.96799999999</v>
      </c>
      <c r="Q37" s="17">
        <f t="shared" si="8"/>
        <v>121699.25099999999</v>
      </c>
      <c r="R37" s="18">
        <f t="shared" si="9"/>
        <v>-111.71700000000419</v>
      </c>
      <c r="S37" s="19">
        <f t="shared" si="1"/>
        <v>-9.1713416151494823E-4</v>
      </c>
      <c r="T37" s="17">
        <f t="shared" si="10"/>
        <v>102675.74</v>
      </c>
      <c r="U37" s="17">
        <f t="shared" si="11"/>
        <v>102675.74</v>
      </c>
      <c r="V37" s="18">
        <f t="shared" si="12"/>
        <v>0</v>
      </c>
      <c r="W37" s="19">
        <f t="shared" si="3"/>
        <v>0</v>
      </c>
      <c r="X37" s="17">
        <f t="shared" si="13"/>
        <v>100000</v>
      </c>
      <c r="Y37" s="17">
        <f t="shared" si="14"/>
        <v>100000</v>
      </c>
      <c r="Z37" s="18">
        <f t="shared" si="15"/>
        <v>0</v>
      </c>
      <c r="AA37" s="19">
        <f t="shared" si="2"/>
        <v>0</v>
      </c>
      <c r="AC37" s="15">
        <v>39133</v>
      </c>
      <c r="AD37" s="20">
        <f t="shared" si="4"/>
        <v>-9.1713416151494823E-4</v>
      </c>
      <c r="AE37" s="20">
        <f t="shared" si="5"/>
        <v>0</v>
      </c>
      <c r="AF37" s="20">
        <f t="shared" si="6"/>
        <v>0</v>
      </c>
      <c r="AH37" s="6"/>
      <c r="BA37" s="25">
        <v>2026</v>
      </c>
      <c r="BB37" s="65">
        <f t="shared" si="16"/>
        <v>0.25432819231820636</v>
      </c>
      <c r="BC37" s="66">
        <f t="shared" si="17"/>
        <v>-6.8931623787941362E-2</v>
      </c>
      <c r="BE37" s="67">
        <v>2026</v>
      </c>
      <c r="BF37" s="68">
        <v>9.8000000000000004E-2</v>
      </c>
      <c r="BG37" s="69">
        <v>-8.8999999999999996E-2</v>
      </c>
      <c r="BH37" s="70"/>
      <c r="BI37" s="71">
        <v>2026</v>
      </c>
      <c r="BJ37" s="68">
        <v>7.8E-2</v>
      </c>
      <c r="BK37" s="69">
        <v>-6.6000000000000003E-2</v>
      </c>
      <c r="BL37" s="70"/>
      <c r="BM37" s="71">
        <v>2026</v>
      </c>
      <c r="BN37" s="68">
        <v>7.6999999999999999E-2</v>
      </c>
      <c r="BO37" s="72">
        <v>-7.1999999999999995E-2</v>
      </c>
      <c r="BP37" s="7"/>
    </row>
    <row r="38" spans="2:68" x14ac:dyDescent="0.35">
      <c r="B38" s="15">
        <v>39134</v>
      </c>
      <c r="C38" s="16">
        <v>98477.65</v>
      </c>
      <c r="D38" s="16">
        <v>103547.79</v>
      </c>
      <c r="E38" s="16">
        <v>100000</v>
      </c>
      <c r="F38" s="16">
        <v>102497.09</v>
      </c>
      <c r="G38" s="16">
        <v>103562.37</v>
      </c>
      <c r="H38" s="16">
        <v>102633.38</v>
      </c>
      <c r="I38" s="16">
        <v>100000</v>
      </c>
      <c r="J38" s="16"/>
      <c r="L38" s="15">
        <v>39134</v>
      </c>
      <c r="M38" s="16">
        <f t="shared" si="0"/>
        <v>122729.93999999999</v>
      </c>
      <c r="N38" s="16">
        <v>102633.38</v>
      </c>
      <c r="O38" s="16">
        <v>100000</v>
      </c>
      <c r="P38" s="17">
        <f t="shared" si="7"/>
        <v>122729.93999999999</v>
      </c>
      <c r="Q38" s="17">
        <f t="shared" si="8"/>
        <v>122729.93999999999</v>
      </c>
      <c r="R38" s="18">
        <f t="shared" si="9"/>
        <v>0</v>
      </c>
      <c r="S38" s="19">
        <f t="shared" si="1"/>
        <v>0</v>
      </c>
      <c r="T38" s="17">
        <f t="shared" si="10"/>
        <v>102675.74</v>
      </c>
      <c r="U38" s="17">
        <f t="shared" si="11"/>
        <v>102633.38</v>
      </c>
      <c r="V38" s="18">
        <f t="shared" si="12"/>
        <v>-42.360000000000582</v>
      </c>
      <c r="W38" s="19">
        <f t="shared" si="3"/>
        <v>-4.1256094185443008E-4</v>
      </c>
      <c r="X38" s="17">
        <f t="shared" si="13"/>
        <v>100000</v>
      </c>
      <c r="Y38" s="17">
        <f t="shared" si="14"/>
        <v>100000</v>
      </c>
      <c r="Z38" s="18">
        <f t="shared" si="15"/>
        <v>0</v>
      </c>
      <c r="AA38" s="19">
        <f t="shared" si="2"/>
        <v>0</v>
      </c>
      <c r="AC38" s="15">
        <v>39134</v>
      </c>
      <c r="AD38" s="20">
        <f t="shared" si="4"/>
        <v>0</v>
      </c>
      <c r="AE38" s="20">
        <f t="shared" si="5"/>
        <v>-4.1256094185443008E-4</v>
      </c>
      <c r="AF38" s="20">
        <f t="shared" si="6"/>
        <v>0</v>
      </c>
      <c r="AH38" s="6"/>
      <c r="BA38" s="73" t="s">
        <v>32</v>
      </c>
      <c r="BB38" s="74">
        <f>AVERAGE(BB18:BB37)</f>
        <v>0.1496946061145876</v>
      </c>
      <c r="BC38" s="75">
        <f>AVERAGE(BC18:BC37)</f>
        <v>-9.8074592815738479E-2</v>
      </c>
      <c r="BE38" s="1"/>
      <c r="BF38" s="74">
        <f>AVERAGE(BF18:BF37)</f>
        <v>0.12089999999999998</v>
      </c>
      <c r="BG38" s="75">
        <f>AVERAGE(BG18:BG37)</f>
        <v>-0.15065000000000001</v>
      </c>
      <c r="BI38" s="1"/>
      <c r="BJ38" s="74">
        <f>AVERAGE(BJ18:BJ37)</f>
        <v>7.7600000000000002E-2</v>
      </c>
      <c r="BK38" s="75">
        <f>AVERAGE(BK18:BK37)</f>
        <v>-9.0900000000000009E-2</v>
      </c>
      <c r="BM38" s="1"/>
      <c r="BN38" s="74">
        <f>AVERAGE(BN18:BN37)</f>
        <v>6.8110000000000004E-2</v>
      </c>
      <c r="BO38" s="75">
        <f>AVERAGE(BO18:BO37)</f>
        <v>-5.3714999999999999E-2</v>
      </c>
      <c r="BP38" s="7"/>
    </row>
    <row r="39" spans="2:68" x14ac:dyDescent="0.35">
      <c r="B39" s="15">
        <v>39135</v>
      </c>
      <c r="C39" s="16">
        <v>98477.65</v>
      </c>
      <c r="D39" s="16">
        <v>103891.58</v>
      </c>
      <c r="E39" s="16">
        <v>100000</v>
      </c>
      <c r="F39" s="16">
        <v>102304.39</v>
      </c>
      <c r="G39" s="16">
        <v>103864.45</v>
      </c>
      <c r="H39" s="16">
        <v>102555.72</v>
      </c>
      <c r="I39" s="16">
        <v>100000</v>
      </c>
      <c r="J39" s="16"/>
      <c r="L39" s="15">
        <v>39135</v>
      </c>
      <c r="M39" s="16">
        <f t="shared" si="0"/>
        <v>122865.891</v>
      </c>
      <c r="N39" s="16">
        <v>102555.72</v>
      </c>
      <c r="O39" s="16">
        <v>100000</v>
      </c>
      <c r="P39" s="17">
        <f t="shared" si="7"/>
        <v>122865.891</v>
      </c>
      <c r="Q39" s="17">
        <f t="shared" si="8"/>
        <v>122865.891</v>
      </c>
      <c r="R39" s="18">
        <f t="shared" si="9"/>
        <v>0</v>
      </c>
      <c r="S39" s="19">
        <f t="shared" si="1"/>
        <v>0</v>
      </c>
      <c r="T39" s="17">
        <f t="shared" si="10"/>
        <v>102675.74</v>
      </c>
      <c r="U39" s="17">
        <f t="shared" si="11"/>
        <v>102555.72</v>
      </c>
      <c r="V39" s="18">
        <f t="shared" si="12"/>
        <v>-120.02000000000407</v>
      </c>
      <c r="W39" s="19">
        <f t="shared" si="3"/>
        <v>-1.1689226685875755E-3</v>
      </c>
      <c r="X39" s="17">
        <f t="shared" si="13"/>
        <v>100000</v>
      </c>
      <c r="Y39" s="17">
        <f t="shared" si="14"/>
        <v>100000</v>
      </c>
      <c r="Z39" s="18">
        <f t="shared" si="15"/>
        <v>0</v>
      </c>
      <c r="AA39" s="19">
        <f t="shared" si="2"/>
        <v>0</v>
      </c>
      <c r="AC39" s="15">
        <v>39135</v>
      </c>
      <c r="AD39" s="20">
        <f t="shared" si="4"/>
        <v>0</v>
      </c>
      <c r="AE39" s="20">
        <f t="shared" si="5"/>
        <v>-1.1689226685875755E-3</v>
      </c>
      <c r="AF39" s="20">
        <f t="shared" si="6"/>
        <v>0</v>
      </c>
      <c r="AH39" s="6"/>
      <c r="BA39" s="76" t="s">
        <v>33</v>
      </c>
      <c r="BC39" s="77">
        <f>+BB15</f>
        <v>-0.15212416791528571</v>
      </c>
      <c r="BE39" s="6"/>
      <c r="BF39" s="5"/>
      <c r="BG39" s="77">
        <v>-0.55000000000000004</v>
      </c>
      <c r="BI39" s="6"/>
      <c r="BK39" s="45">
        <v>-0.25</v>
      </c>
      <c r="BM39" s="6"/>
      <c r="BO39" s="45">
        <v>-0.2</v>
      </c>
      <c r="BP39" s="7"/>
    </row>
    <row r="40" spans="2:68" ht="15" thickBot="1" x14ac:dyDescent="0.4">
      <c r="B40" s="15">
        <v>39136</v>
      </c>
      <c r="C40" s="16">
        <v>98477.65</v>
      </c>
      <c r="D40" s="16">
        <v>104297.54</v>
      </c>
      <c r="E40" s="16">
        <v>100000</v>
      </c>
      <c r="F40" s="16">
        <v>102357.43</v>
      </c>
      <c r="G40" s="16">
        <v>103820.22</v>
      </c>
      <c r="H40" s="16">
        <v>102153.3</v>
      </c>
      <c r="I40" s="16">
        <v>100000</v>
      </c>
      <c r="J40" s="16"/>
      <c r="L40" s="15">
        <v>39136</v>
      </c>
      <c r="M40" s="16">
        <f t="shared" si="0"/>
        <v>122990.32199999999</v>
      </c>
      <c r="N40" s="16">
        <v>102153.3</v>
      </c>
      <c r="O40" s="16">
        <v>100000</v>
      </c>
      <c r="P40" s="17">
        <f t="shared" si="7"/>
        <v>122990.32199999999</v>
      </c>
      <c r="Q40" s="17">
        <f t="shared" si="8"/>
        <v>122990.32199999999</v>
      </c>
      <c r="R40" s="18">
        <f t="shared" si="9"/>
        <v>0</v>
      </c>
      <c r="S40" s="19">
        <f t="shared" si="1"/>
        <v>0</v>
      </c>
      <c r="T40" s="17">
        <f t="shared" si="10"/>
        <v>102675.74</v>
      </c>
      <c r="U40" s="17">
        <f t="shared" si="11"/>
        <v>102153.3</v>
      </c>
      <c r="V40" s="18">
        <f t="shared" si="12"/>
        <v>-522.44000000000233</v>
      </c>
      <c r="W40" s="19">
        <f t="shared" si="3"/>
        <v>-5.0882516162045902E-3</v>
      </c>
      <c r="X40" s="17">
        <f t="shared" si="13"/>
        <v>100000</v>
      </c>
      <c r="Y40" s="17">
        <f t="shared" si="14"/>
        <v>100000</v>
      </c>
      <c r="Z40" s="18">
        <f t="shared" si="15"/>
        <v>0</v>
      </c>
      <c r="AA40" s="19">
        <f t="shared" si="2"/>
        <v>0</v>
      </c>
      <c r="AC40" s="15">
        <v>39136</v>
      </c>
      <c r="AD40" s="20">
        <f t="shared" si="4"/>
        <v>0</v>
      </c>
      <c r="AE40" s="20">
        <f t="shared" si="5"/>
        <v>-5.0882516162045902E-3</v>
      </c>
      <c r="AF40" s="20">
        <f t="shared" si="6"/>
        <v>0</v>
      </c>
      <c r="AH40" s="6"/>
      <c r="BA40" s="78" t="s">
        <v>34</v>
      </c>
      <c r="BB40" s="79">
        <f>+BB38/-BC39</f>
        <v>0.984029087330482</v>
      </c>
      <c r="BC40" s="80"/>
      <c r="BE40" s="25"/>
      <c r="BF40" s="79">
        <f>+BF38/-BG39</f>
        <v>0.21981818181818177</v>
      </c>
      <c r="BG40" s="80"/>
      <c r="BI40" s="25"/>
      <c r="BJ40" s="79">
        <f>+BJ38/-BK39</f>
        <v>0.31040000000000001</v>
      </c>
      <c r="BK40" s="80"/>
      <c r="BM40" s="25"/>
      <c r="BN40" s="79">
        <f>+BN38/-BO39</f>
        <v>0.34055000000000002</v>
      </c>
      <c r="BO40" s="80"/>
      <c r="BP40" s="7"/>
    </row>
    <row r="41" spans="2:68" x14ac:dyDescent="0.35">
      <c r="B41" s="15">
        <v>39139</v>
      </c>
      <c r="C41" s="16">
        <v>98477.65</v>
      </c>
      <c r="D41" s="16">
        <v>104547.69</v>
      </c>
      <c r="E41" s="16">
        <v>100000</v>
      </c>
      <c r="F41" s="16">
        <v>102543.14</v>
      </c>
      <c r="G41" s="16">
        <v>103170.15</v>
      </c>
      <c r="H41" s="16">
        <v>102061.52</v>
      </c>
      <c r="I41" s="16">
        <v>100000</v>
      </c>
      <c r="J41" s="16"/>
      <c r="L41" s="15">
        <v>39139</v>
      </c>
      <c r="M41" s="16">
        <f t="shared" si="0"/>
        <v>122926.05899999999</v>
      </c>
      <c r="N41" s="16">
        <v>102061.52</v>
      </c>
      <c r="O41" s="16">
        <v>100000</v>
      </c>
      <c r="P41" s="17">
        <f t="shared" si="7"/>
        <v>122990.32199999999</v>
      </c>
      <c r="Q41" s="17">
        <f t="shared" si="8"/>
        <v>122926.05899999999</v>
      </c>
      <c r="R41" s="18">
        <f t="shared" si="9"/>
        <v>-64.262999999991735</v>
      </c>
      <c r="S41" s="19">
        <f t="shared" si="1"/>
        <v>-5.2250452681953095E-4</v>
      </c>
      <c r="T41" s="17">
        <f t="shared" si="10"/>
        <v>102675.74</v>
      </c>
      <c r="U41" s="17">
        <f t="shared" si="11"/>
        <v>102061.52</v>
      </c>
      <c r="V41" s="18">
        <f t="shared" si="12"/>
        <v>-614.22000000000116</v>
      </c>
      <c r="W41" s="19">
        <f t="shared" si="3"/>
        <v>-5.9821336568891652E-3</v>
      </c>
      <c r="X41" s="17">
        <f t="shared" si="13"/>
        <v>100000</v>
      </c>
      <c r="Y41" s="17">
        <f t="shared" si="14"/>
        <v>100000</v>
      </c>
      <c r="Z41" s="18">
        <f t="shared" si="15"/>
        <v>0</v>
      </c>
      <c r="AA41" s="19">
        <f t="shared" si="2"/>
        <v>0</v>
      </c>
      <c r="AC41" s="15">
        <v>39139</v>
      </c>
      <c r="AD41" s="20">
        <f t="shared" si="4"/>
        <v>-5.2250452681953095E-4</v>
      </c>
      <c r="AE41" s="20">
        <f t="shared" si="5"/>
        <v>-5.9821336568891652E-3</v>
      </c>
      <c r="AF41" s="20">
        <f t="shared" si="6"/>
        <v>0</v>
      </c>
      <c r="AH41" s="6"/>
      <c r="BP41" s="7"/>
    </row>
    <row r="42" spans="2:68" x14ac:dyDescent="0.35">
      <c r="B42" s="15">
        <v>39140</v>
      </c>
      <c r="C42" s="16">
        <v>98477.65</v>
      </c>
      <c r="D42" s="16">
        <v>101206.49</v>
      </c>
      <c r="E42" s="16">
        <v>100000</v>
      </c>
      <c r="F42" s="16">
        <v>98346.46</v>
      </c>
      <c r="G42" s="16">
        <v>99287.18</v>
      </c>
      <c r="H42" s="16">
        <v>98058.5</v>
      </c>
      <c r="I42" s="16">
        <v>100000</v>
      </c>
      <c r="J42" s="16"/>
      <c r="L42" s="15">
        <v>39140</v>
      </c>
      <c r="M42" s="16">
        <f t="shared" si="0"/>
        <v>119499.804</v>
      </c>
      <c r="N42" s="16">
        <v>98058.5</v>
      </c>
      <c r="O42" s="16">
        <v>100000</v>
      </c>
      <c r="P42" s="17">
        <f t="shared" si="7"/>
        <v>122990.32199999999</v>
      </c>
      <c r="Q42" s="17">
        <f t="shared" si="8"/>
        <v>119499.804</v>
      </c>
      <c r="R42" s="18">
        <f t="shared" si="9"/>
        <v>-3490.5179999999818</v>
      </c>
      <c r="S42" s="19">
        <f t="shared" si="1"/>
        <v>-2.8380428177104719E-2</v>
      </c>
      <c r="T42" s="17">
        <f t="shared" si="10"/>
        <v>102675.74</v>
      </c>
      <c r="U42" s="17">
        <f t="shared" si="11"/>
        <v>98058.5</v>
      </c>
      <c r="V42" s="18">
        <f t="shared" si="12"/>
        <v>-4617.2400000000052</v>
      </c>
      <c r="W42" s="19">
        <f t="shared" si="3"/>
        <v>-4.4969142662132311E-2</v>
      </c>
      <c r="X42" s="17">
        <f t="shared" si="13"/>
        <v>100000</v>
      </c>
      <c r="Y42" s="17">
        <f t="shared" si="14"/>
        <v>100000</v>
      </c>
      <c r="Z42" s="18">
        <f t="shared" si="15"/>
        <v>0</v>
      </c>
      <c r="AA42" s="19">
        <f t="shared" si="2"/>
        <v>0</v>
      </c>
      <c r="AC42" s="15">
        <v>39140</v>
      </c>
      <c r="AD42" s="20">
        <f t="shared" si="4"/>
        <v>-2.8380428177104719E-2</v>
      </c>
      <c r="AE42" s="20">
        <f t="shared" si="5"/>
        <v>-4.4969142662132311E-2</v>
      </c>
      <c r="AF42" s="20">
        <f t="shared" si="6"/>
        <v>0</v>
      </c>
      <c r="AH42" s="6"/>
      <c r="BP42" s="7"/>
    </row>
    <row r="43" spans="2:68" x14ac:dyDescent="0.35">
      <c r="B43" s="15">
        <v>39141</v>
      </c>
      <c r="C43" s="16">
        <v>98477.65</v>
      </c>
      <c r="D43" s="16">
        <v>102546.36</v>
      </c>
      <c r="E43" s="16">
        <v>100000</v>
      </c>
      <c r="F43" s="16">
        <v>99696.05</v>
      </c>
      <c r="G43" s="16">
        <v>99865.43</v>
      </c>
      <c r="H43" s="16">
        <v>99068.08</v>
      </c>
      <c r="I43" s="16">
        <v>100000</v>
      </c>
      <c r="J43" s="16"/>
      <c r="L43" s="15">
        <v>39141</v>
      </c>
      <c r="M43" s="16">
        <f t="shared" si="0"/>
        <v>120480.117</v>
      </c>
      <c r="N43" s="16">
        <v>99068.08</v>
      </c>
      <c r="O43" s="16">
        <v>100000</v>
      </c>
      <c r="P43" s="17">
        <f t="shared" si="7"/>
        <v>122990.32199999999</v>
      </c>
      <c r="Q43" s="17">
        <f t="shared" si="8"/>
        <v>120480.117</v>
      </c>
      <c r="R43" s="18">
        <f t="shared" si="9"/>
        <v>-2510.2049999999872</v>
      </c>
      <c r="S43" s="19">
        <f t="shared" si="1"/>
        <v>-2.0409776632668606E-2</v>
      </c>
      <c r="T43" s="17">
        <f t="shared" si="10"/>
        <v>102675.74</v>
      </c>
      <c r="U43" s="17">
        <f t="shared" si="11"/>
        <v>99068.08</v>
      </c>
      <c r="V43" s="18">
        <f t="shared" si="12"/>
        <v>-3607.6600000000035</v>
      </c>
      <c r="W43" s="19">
        <f t="shared" si="3"/>
        <v>-3.5136440214601848E-2</v>
      </c>
      <c r="X43" s="17">
        <f t="shared" si="13"/>
        <v>100000</v>
      </c>
      <c r="Y43" s="17">
        <f t="shared" si="14"/>
        <v>100000</v>
      </c>
      <c r="Z43" s="18">
        <f t="shared" si="15"/>
        <v>0</v>
      </c>
      <c r="AA43" s="19">
        <f t="shared" si="2"/>
        <v>0</v>
      </c>
      <c r="AC43" s="15">
        <v>39141</v>
      </c>
      <c r="AD43" s="20">
        <f t="shared" si="4"/>
        <v>-2.0409776632668606E-2</v>
      </c>
      <c r="AE43" s="20">
        <f t="shared" si="5"/>
        <v>-3.5136440214601848E-2</v>
      </c>
      <c r="AF43" s="20">
        <f t="shared" si="6"/>
        <v>0</v>
      </c>
      <c r="AH43" s="6"/>
      <c r="BP43" s="7"/>
    </row>
    <row r="44" spans="2:68" ht="15" thickBot="1" x14ac:dyDescent="0.4">
      <c r="B44" s="15">
        <v>39142</v>
      </c>
      <c r="C44" s="16">
        <v>100801.12</v>
      </c>
      <c r="D44" s="16">
        <v>101859.66</v>
      </c>
      <c r="E44" s="16">
        <v>100000</v>
      </c>
      <c r="F44" s="16">
        <v>98885.54</v>
      </c>
      <c r="G44" s="16">
        <v>99606.26</v>
      </c>
      <c r="H44" s="16">
        <v>98771.56</v>
      </c>
      <c r="I44" s="16">
        <v>100000</v>
      </c>
      <c r="J44" s="16"/>
      <c r="L44" s="15">
        <v>39142</v>
      </c>
      <c r="M44" s="16">
        <f t="shared" si="0"/>
        <v>120185.55</v>
      </c>
      <c r="N44" s="16">
        <v>98771.56</v>
      </c>
      <c r="O44" s="16">
        <v>100000</v>
      </c>
      <c r="P44" s="17">
        <f t="shared" si="7"/>
        <v>122990.32199999999</v>
      </c>
      <c r="Q44" s="17">
        <f t="shared" si="8"/>
        <v>120185.55</v>
      </c>
      <c r="R44" s="18">
        <f t="shared" si="9"/>
        <v>-2804.7719999999827</v>
      </c>
      <c r="S44" s="19">
        <f t="shared" si="1"/>
        <v>-2.2804818740128047E-2</v>
      </c>
      <c r="T44" s="17">
        <f t="shared" si="10"/>
        <v>102675.74</v>
      </c>
      <c r="U44" s="17">
        <f t="shared" si="11"/>
        <v>98771.56</v>
      </c>
      <c r="V44" s="18">
        <f t="shared" si="12"/>
        <v>-3904.1800000000076</v>
      </c>
      <c r="W44" s="19">
        <f t="shared" si="3"/>
        <v>-3.8024366807582859E-2</v>
      </c>
      <c r="X44" s="17">
        <f t="shared" si="13"/>
        <v>100000</v>
      </c>
      <c r="Y44" s="17">
        <f t="shared" si="14"/>
        <v>100000</v>
      </c>
      <c r="Z44" s="18">
        <f t="shared" si="15"/>
        <v>0</v>
      </c>
      <c r="AA44" s="19">
        <f t="shared" si="2"/>
        <v>0</v>
      </c>
      <c r="AC44" s="15">
        <v>39142</v>
      </c>
      <c r="AD44" s="20">
        <f t="shared" si="4"/>
        <v>-2.2804818740128047E-2</v>
      </c>
      <c r="AE44" s="20">
        <f t="shared" si="5"/>
        <v>-3.8024366807582859E-2</v>
      </c>
      <c r="AF44" s="20">
        <f t="shared" si="6"/>
        <v>0</v>
      </c>
      <c r="AH44" s="25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80"/>
    </row>
    <row r="45" spans="2:68" x14ac:dyDescent="0.35">
      <c r="B45" s="15">
        <v>39143</v>
      </c>
      <c r="C45" s="16">
        <v>100801.12</v>
      </c>
      <c r="D45" s="16">
        <v>99961.81</v>
      </c>
      <c r="E45" s="16">
        <v>100000</v>
      </c>
      <c r="F45" s="16">
        <v>97479.66</v>
      </c>
      <c r="G45" s="16">
        <v>96813.05</v>
      </c>
      <c r="H45" s="16">
        <v>97472.52</v>
      </c>
      <c r="I45" s="16">
        <v>100000</v>
      </c>
      <c r="J45" s="16"/>
      <c r="L45" s="15">
        <v>39143</v>
      </c>
      <c r="M45" s="16">
        <f t="shared" si="0"/>
        <v>118356.46800000001</v>
      </c>
      <c r="N45" s="16">
        <v>97472.52</v>
      </c>
      <c r="O45" s="16">
        <v>100000</v>
      </c>
      <c r="P45" s="17">
        <f t="shared" si="7"/>
        <v>122990.32199999999</v>
      </c>
      <c r="Q45" s="17">
        <f t="shared" si="8"/>
        <v>118356.46800000001</v>
      </c>
      <c r="R45" s="18">
        <f t="shared" si="9"/>
        <v>-4633.8539999999775</v>
      </c>
      <c r="S45" s="19">
        <f t="shared" si="1"/>
        <v>-3.7676574259233001E-2</v>
      </c>
      <c r="T45" s="17">
        <f t="shared" si="10"/>
        <v>102675.74</v>
      </c>
      <c r="U45" s="17">
        <f t="shared" si="11"/>
        <v>97472.52</v>
      </c>
      <c r="V45" s="18">
        <f t="shared" si="12"/>
        <v>-5203.2200000000012</v>
      </c>
      <c r="W45" s="19">
        <f t="shared" si="3"/>
        <v>-5.0676235691118475E-2</v>
      </c>
      <c r="X45" s="17">
        <f t="shared" si="13"/>
        <v>100000</v>
      </c>
      <c r="Y45" s="17">
        <f t="shared" si="14"/>
        <v>100000</v>
      </c>
      <c r="Z45" s="18">
        <f t="shared" si="15"/>
        <v>0</v>
      </c>
      <c r="AA45" s="19">
        <f t="shared" si="2"/>
        <v>0</v>
      </c>
      <c r="AC45" s="15">
        <v>39143</v>
      </c>
      <c r="AD45" s="20">
        <f t="shared" si="4"/>
        <v>-3.7676574259233001E-2</v>
      </c>
      <c r="AE45" s="20">
        <f t="shared" si="5"/>
        <v>-5.0676235691118475E-2</v>
      </c>
      <c r="AF45" s="20">
        <f t="shared" si="6"/>
        <v>0</v>
      </c>
    </row>
    <row r="46" spans="2:68" x14ac:dyDescent="0.35">
      <c r="B46" s="15">
        <v>39146</v>
      </c>
      <c r="C46" s="16">
        <v>100801.12</v>
      </c>
      <c r="D46" s="16">
        <v>98669.83</v>
      </c>
      <c r="E46" s="16">
        <v>100000</v>
      </c>
      <c r="F46" s="16">
        <v>96262.53</v>
      </c>
      <c r="G46" s="16">
        <v>95681.56</v>
      </c>
      <c r="H46" s="16">
        <v>96540.6</v>
      </c>
      <c r="I46" s="16">
        <v>100000</v>
      </c>
      <c r="J46" s="16"/>
      <c r="L46" s="15">
        <v>39146</v>
      </c>
      <c r="M46" s="16">
        <f t="shared" si="0"/>
        <v>117264.288</v>
      </c>
      <c r="N46" s="16">
        <v>96540.6</v>
      </c>
      <c r="O46" s="16">
        <v>100000</v>
      </c>
      <c r="P46" s="17">
        <f t="shared" si="7"/>
        <v>122990.32199999999</v>
      </c>
      <c r="Q46" s="17">
        <f t="shared" si="8"/>
        <v>117264.288</v>
      </c>
      <c r="R46" s="18">
        <f t="shared" si="9"/>
        <v>-5726.0339999999851</v>
      </c>
      <c r="S46" s="19">
        <f t="shared" si="1"/>
        <v>-4.6556785175340752E-2</v>
      </c>
      <c r="T46" s="17">
        <f t="shared" si="10"/>
        <v>102675.74</v>
      </c>
      <c r="U46" s="17">
        <f t="shared" si="11"/>
        <v>96540.6</v>
      </c>
      <c r="V46" s="18">
        <f t="shared" si="12"/>
        <v>-6135.1399999999994</v>
      </c>
      <c r="W46" s="19">
        <f t="shared" si="3"/>
        <v>-5.9752576411915795E-2</v>
      </c>
      <c r="X46" s="17">
        <f t="shared" si="13"/>
        <v>100000</v>
      </c>
      <c r="Y46" s="17">
        <f t="shared" si="14"/>
        <v>100000</v>
      </c>
      <c r="Z46" s="18">
        <f t="shared" si="15"/>
        <v>0</v>
      </c>
      <c r="AA46" s="19">
        <f t="shared" si="2"/>
        <v>0</v>
      </c>
      <c r="AC46" s="15">
        <v>39146</v>
      </c>
      <c r="AD46" s="20">
        <f t="shared" si="4"/>
        <v>-4.6556785175340752E-2</v>
      </c>
      <c r="AE46" s="20">
        <f t="shared" si="5"/>
        <v>-5.9752576411915795E-2</v>
      </c>
      <c r="AF46" s="20">
        <f t="shared" si="6"/>
        <v>0</v>
      </c>
    </row>
    <row r="47" spans="2:68" x14ac:dyDescent="0.35">
      <c r="B47" s="15">
        <v>39147</v>
      </c>
      <c r="C47" s="16">
        <v>100801.12</v>
      </c>
      <c r="D47" s="16">
        <v>100169.75</v>
      </c>
      <c r="E47" s="16">
        <v>100000</v>
      </c>
      <c r="F47" s="16">
        <v>98249.89</v>
      </c>
      <c r="G47" s="16">
        <v>97471.85</v>
      </c>
      <c r="H47" s="16">
        <v>98199.7</v>
      </c>
      <c r="I47" s="16">
        <v>100000</v>
      </c>
      <c r="J47" s="16"/>
      <c r="L47" s="15">
        <v>39147</v>
      </c>
      <c r="M47" s="16">
        <f t="shared" si="0"/>
        <v>118847.55900000001</v>
      </c>
      <c r="N47" s="16">
        <v>98199.7</v>
      </c>
      <c r="O47" s="16">
        <v>100000</v>
      </c>
      <c r="P47" s="17">
        <f t="shared" si="7"/>
        <v>122990.32199999999</v>
      </c>
      <c r="Q47" s="17">
        <f t="shared" si="8"/>
        <v>118847.55900000001</v>
      </c>
      <c r="R47" s="18">
        <f t="shared" si="9"/>
        <v>-4142.7629999999772</v>
      </c>
      <c r="S47" s="19">
        <f t="shared" si="1"/>
        <v>-3.3683650328193933E-2</v>
      </c>
      <c r="T47" s="17">
        <f t="shared" si="10"/>
        <v>102675.74</v>
      </c>
      <c r="U47" s="17">
        <f t="shared" si="11"/>
        <v>98199.7</v>
      </c>
      <c r="V47" s="18">
        <f t="shared" si="12"/>
        <v>-4476.0400000000081</v>
      </c>
      <c r="W47" s="19">
        <f t="shared" si="3"/>
        <v>-4.3593939522617593E-2</v>
      </c>
      <c r="X47" s="17">
        <f t="shared" si="13"/>
        <v>100000</v>
      </c>
      <c r="Y47" s="17">
        <f t="shared" si="14"/>
        <v>100000</v>
      </c>
      <c r="Z47" s="18">
        <f t="shared" si="15"/>
        <v>0</v>
      </c>
      <c r="AA47" s="19">
        <f t="shared" si="2"/>
        <v>0</v>
      </c>
      <c r="AC47" s="15">
        <v>39147</v>
      </c>
      <c r="AD47" s="20">
        <f t="shared" si="4"/>
        <v>-3.3683650328193933E-2</v>
      </c>
      <c r="AE47" s="20">
        <f t="shared" si="5"/>
        <v>-4.3593939522617593E-2</v>
      </c>
      <c r="AF47" s="20">
        <f t="shared" si="6"/>
        <v>0</v>
      </c>
    </row>
    <row r="48" spans="2:68" x14ac:dyDescent="0.35">
      <c r="B48" s="15">
        <v>39148</v>
      </c>
      <c r="C48" s="16">
        <v>100801.12</v>
      </c>
      <c r="D48" s="16">
        <v>100683.77</v>
      </c>
      <c r="E48" s="16">
        <v>100000</v>
      </c>
      <c r="F48" s="16">
        <v>98133.97</v>
      </c>
      <c r="G48" s="16">
        <v>96901.22</v>
      </c>
      <c r="H48" s="16">
        <v>98100.86</v>
      </c>
      <c r="I48" s="16">
        <v>100000</v>
      </c>
      <c r="J48" s="16"/>
      <c r="L48" s="15">
        <v>39148</v>
      </c>
      <c r="M48" s="16">
        <f t="shared" si="0"/>
        <v>118795.79999999999</v>
      </c>
      <c r="N48" s="16">
        <v>98100.86</v>
      </c>
      <c r="O48" s="16">
        <v>100000</v>
      </c>
      <c r="P48" s="17">
        <f t="shared" si="7"/>
        <v>122990.32199999999</v>
      </c>
      <c r="Q48" s="17">
        <f t="shared" si="8"/>
        <v>118795.79999999999</v>
      </c>
      <c r="R48" s="18">
        <f t="shared" si="9"/>
        <v>-4194.5219999999972</v>
      </c>
      <c r="S48" s="19">
        <f t="shared" si="1"/>
        <v>-3.4104488319007718E-2</v>
      </c>
      <c r="T48" s="17">
        <f t="shared" si="10"/>
        <v>102675.74</v>
      </c>
      <c r="U48" s="17">
        <f t="shared" si="11"/>
        <v>98100.86</v>
      </c>
      <c r="V48" s="18">
        <f t="shared" si="12"/>
        <v>-4574.8800000000047</v>
      </c>
      <c r="W48" s="19">
        <f t="shared" si="3"/>
        <v>-4.4556581720277884E-2</v>
      </c>
      <c r="X48" s="17">
        <f t="shared" si="13"/>
        <v>100000</v>
      </c>
      <c r="Y48" s="17">
        <f t="shared" si="14"/>
        <v>100000</v>
      </c>
      <c r="Z48" s="18">
        <f t="shared" si="15"/>
        <v>0</v>
      </c>
      <c r="AA48" s="19">
        <f t="shared" si="2"/>
        <v>0</v>
      </c>
      <c r="AC48" s="15">
        <v>39148</v>
      </c>
      <c r="AD48" s="20">
        <f t="shared" si="4"/>
        <v>-3.4104488319007718E-2</v>
      </c>
      <c r="AE48" s="20">
        <f t="shared" si="5"/>
        <v>-4.4556581720277884E-2</v>
      </c>
      <c r="AF48" s="20">
        <f t="shared" si="6"/>
        <v>0</v>
      </c>
    </row>
    <row r="49" spans="2:32" x14ac:dyDescent="0.35">
      <c r="B49" s="15">
        <v>39149</v>
      </c>
      <c r="C49" s="16">
        <v>100801.12</v>
      </c>
      <c r="D49" s="16">
        <v>101107.79</v>
      </c>
      <c r="E49" s="16">
        <v>100000</v>
      </c>
      <c r="F49" s="16">
        <v>99049.45</v>
      </c>
      <c r="G49" s="16">
        <v>98116.18</v>
      </c>
      <c r="H49" s="16">
        <v>98933.94</v>
      </c>
      <c r="I49" s="16">
        <v>100000</v>
      </c>
      <c r="J49" s="16"/>
      <c r="L49" s="15">
        <v>39149</v>
      </c>
      <c r="M49" s="16">
        <f t="shared" si="0"/>
        <v>119562.13799999998</v>
      </c>
      <c r="N49" s="16">
        <v>98933.94</v>
      </c>
      <c r="O49" s="16">
        <v>100000</v>
      </c>
      <c r="P49" s="17">
        <f t="shared" si="7"/>
        <v>122990.32199999999</v>
      </c>
      <c r="Q49" s="17">
        <f t="shared" si="8"/>
        <v>119562.13799999998</v>
      </c>
      <c r="R49" s="18">
        <f t="shared" si="9"/>
        <v>-3428.1840000000084</v>
      </c>
      <c r="S49" s="19">
        <f t="shared" si="1"/>
        <v>-2.787360781119029E-2</v>
      </c>
      <c r="T49" s="17">
        <f t="shared" si="10"/>
        <v>102675.74</v>
      </c>
      <c r="U49" s="17">
        <f t="shared" si="11"/>
        <v>98933.94</v>
      </c>
      <c r="V49" s="18">
        <f t="shared" si="12"/>
        <v>-3741.8000000000029</v>
      </c>
      <c r="W49" s="19">
        <f t="shared" si="3"/>
        <v>-3.6442883197140848E-2</v>
      </c>
      <c r="X49" s="17">
        <f t="shared" si="13"/>
        <v>100000</v>
      </c>
      <c r="Y49" s="17">
        <f t="shared" si="14"/>
        <v>100000</v>
      </c>
      <c r="Z49" s="18">
        <f t="shared" si="15"/>
        <v>0</v>
      </c>
      <c r="AA49" s="19">
        <f t="shared" si="2"/>
        <v>0</v>
      </c>
      <c r="AC49" s="15">
        <v>39149</v>
      </c>
      <c r="AD49" s="20">
        <f t="shared" si="4"/>
        <v>-2.787360781119029E-2</v>
      </c>
      <c r="AE49" s="20">
        <f t="shared" si="5"/>
        <v>-3.6442883197140848E-2</v>
      </c>
      <c r="AF49" s="20">
        <f t="shared" si="6"/>
        <v>0</v>
      </c>
    </row>
    <row r="50" spans="2:32" x14ac:dyDescent="0.35">
      <c r="B50" s="15">
        <v>39150</v>
      </c>
      <c r="C50" s="16">
        <v>100801.12</v>
      </c>
      <c r="D50" s="16">
        <v>100550.95</v>
      </c>
      <c r="E50" s="16">
        <v>100000</v>
      </c>
      <c r="F50" s="16">
        <v>98986.44</v>
      </c>
      <c r="G50" s="16">
        <v>98324.17</v>
      </c>
      <c r="H50" s="16">
        <v>98962.18</v>
      </c>
      <c r="I50" s="16">
        <v>100000</v>
      </c>
      <c r="J50" s="16"/>
      <c r="L50" s="15">
        <v>39150</v>
      </c>
      <c r="M50" s="16">
        <f t="shared" si="0"/>
        <v>119438.57999999999</v>
      </c>
      <c r="N50" s="16">
        <v>98962.18</v>
      </c>
      <c r="O50" s="16">
        <v>100000</v>
      </c>
      <c r="P50" s="17">
        <f t="shared" si="7"/>
        <v>122990.32199999999</v>
      </c>
      <c r="Q50" s="17">
        <f t="shared" si="8"/>
        <v>119438.57999999999</v>
      </c>
      <c r="R50" s="18">
        <f t="shared" si="9"/>
        <v>-3551.7419999999984</v>
      </c>
      <c r="S50" s="19">
        <f t="shared" si="1"/>
        <v>-2.8878223442654283E-2</v>
      </c>
      <c r="T50" s="17">
        <f t="shared" si="10"/>
        <v>102675.74</v>
      </c>
      <c r="U50" s="17">
        <f t="shared" si="11"/>
        <v>98962.18</v>
      </c>
      <c r="V50" s="18">
        <f t="shared" si="12"/>
        <v>-3713.5600000000122</v>
      </c>
      <c r="W50" s="19">
        <f t="shared" si="3"/>
        <v>-3.6167842569237989E-2</v>
      </c>
      <c r="X50" s="17">
        <f t="shared" si="13"/>
        <v>100000</v>
      </c>
      <c r="Y50" s="17">
        <f t="shared" si="14"/>
        <v>100000</v>
      </c>
      <c r="Z50" s="18">
        <f t="shared" si="15"/>
        <v>0</v>
      </c>
      <c r="AA50" s="19">
        <f t="shared" si="2"/>
        <v>0</v>
      </c>
      <c r="AC50" s="15">
        <v>39150</v>
      </c>
      <c r="AD50" s="20">
        <f t="shared" si="4"/>
        <v>-2.8878223442654283E-2</v>
      </c>
      <c r="AE50" s="20">
        <f t="shared" si="5"/>
        <v>-3.6167842569237989E-2</v>
      </c>
      <c r="AF50" s="20">
        <f t="shared" si="6"/>
        <v>0</v>
      </c>
    </row>
    <row r="51" spans="2:32" x14ac:dyDescent="0.35">
      <c r="B51" s="15">
        <v>39153</v>
      </c>
      <c r="C51" s="16">
        <v>100801.12</v>
      </c>
      <c r="D51" s="16">
        <v>100390</v>
      </c>
      <c r="E51" s="16">
        <v>100000</v>
      </c>
      <c r="F51" s="16">
        <v>99209.73</v>
      </c>
      <c r="G51" s="16">
        <v>99882.73</v>
      </c>
      <c r="H51" s="16">
        <v>99110.44</v>
      </c>
      <c r="I51" s="16">
        <v>100000</v>
      </c>
      <c r="J51" s="16"/>
      <c r="L51" s="15">
        <v>39153</v>
      </c>
      <c r="M51" s="16">
        <f t="shared" si="0"/>
        <v>119924.84999999998</v>
      </c>
      <c r="N51" s="16">
        <v>99110.44</v>
      </c>
      <c r="O51" s="16">
        <v>100000</v>
      </c>
      <c r="P51" s="17">
        <f t="shared" si="7"/>
        <v>122990.32199999999</v>
      </c>
      <c r="Q51" s="17">
        <f t="shared" si="8"/>
        <v>119924.84999999998</v>
      </c>
      <c r="R51" s="18">
        <f t="shared" si="9"/>
        <v>-3065.4720000000088</v>
      </c>
      <c r="S51" s="19">
        <f t="shared" si="1"/>
        <v>-2.4924497717796115E-2</v>
      </c>
      <c r="T51" s="17">
        <f t="shared" si="10"/>
        <v>102675.74</v>
      </c>
      <c r="U51" s="17">
        <f t="shared" si="11"/>
        <v>99110.44</v>
      </c>
      <c r="V51" s="18">
        <f t="shared" si="12"/>
        <v>-3565.3000000000029</v>
      </c>
      <c r="W51" s="19">
        <f t="shared" si="3"/>
        <v>-3.4723879272747414E-2</v>
      </c>
      <c r="X51" s="17">
        <f t="shared" si="13"/>
        <v>100000</v>
      </c>
      <c r="Y51" s="17">
        <f t="shared" si="14"/>
        <v>100000</v>
      </c>
      <c r="Z51" s="18">
        <f t="shared" si="15"/>
        <v>0</v>
      </c>
      <c r="AA51" s="19">
        <f t="shared" si="2"/>
        <v>0</v>
      </c>
      <c r="AC51" s="15">
        <v>39153</v>
      </c>
      <c r="AD51" s="20">
        <f t="shared" si="4"/>
        <v>-2.4924497717796115E-2</v>
      </c>
      <c r="AE51" s="20">
        <f t="shared" si="5"/>
        <v>-3.4723879272747414E-2</v>
      </c>
      <c r="AF51" s="20">
        <f t="shared" si="6"/>
        <v>0</v>
      </c>
    </row>
    <row r="52" spans="2:32" x14ac:dyDescent="0.35">
      <c r="B52" s="15">
        <v>39154</v>
      </c>
      <c r="C52" s="16">
        <v>100801.12</v>
      </c>
      <c r="D52" s="16">
        <v>99192.57</v>
      </c>
      <c r="E52" s="16">
        <v>100000</v>
      </c>
      <c r="F52" s="16">
        <v>97912.7</v>
      </c>
      <c r="G52" s="16">
        <v>97658.7</v>
      </c>
      <c r="H52" s="16">
        <v>97176</v>
      </c>
      <c r="I52" s="16">
        <v>100000</v>
      </c>
      <c r="J52" s="16"/>
      <c r="L52" s="15">
        <v>39154</v>
      </c>
      <c r="M52" s="16">
        <f t="shared" si="0"/>
        <v>118509.30299999999</v>
      </c>
      <c r="N52" s="16">
        <v>97176</v>
      </c>
      <c r="O52" s="16">
        <v>100000</v>
      </c>
      <c r="P52" s="17">
        <f t="shared" si="7"/>
        <v>122990.32199999999</v>
      </c>
      <c r="Q52" s="17">
        <f t="shared" si="8"/>
        <v>118509.30299999999</v>
      </c>
      <c r="R52" s="18">
        <f t="shared" si="9"/>
        <v>-4481.0190000000002</v>
      </c>
      <c r="S52" s="19">
        <f t="shared" si="1"/>
        <v>-3.6433915507595796E-2</v>
      </c>
      <c r="T52" s="17">
        <f t="shared" si="10"/>
        <v>102675.74</v>
      </c>
      <c r="U52" s="17">
        <f t="shared" si="11"/>
        <v>97176</v>
      </c>
      <c r="V52" s="18">
        <f t="shared" si="12"/>
        <v>-5499.7400000000052</v>
      </c>
      <c r="W52" s="19">
        <f t="shared" si="3"/>
        <v>-5.3564162284099485E-2</v>
      </c>
      <c r="X52" s="17">
        <f t="shared" si="13"/>
        <v>100000</v>
      </c>
      <c r="Y52" s="17">
        <f t="shared" si="14"/>
        <v>100000</v>
      </c>
      <c r="Z52" s="18">
        <f t="shared" si="15"/>
        <v>0</v>
      </c>
      <c r="AA52" s="19">
        <f t="shared" si="2"/>
        <v>0</v>
      </c>
      <c r="AC52" s="15">
        <v>39154</v>
      </c>
      <c r="AD52" s="20">
        <f t="shared" si="4"/>
        <v>-3.6433915507595796E-2</v>
      </c>
      <c r="AE52" s="20">
        <f t="shared" si="5"/>
        <v>-5.3564162284099485E-2</v>
      </c>
      <c r="AF52" s="20">
        <f t="shared" si="6"/>
        <v>0</v>
      </c>
    </row>
    <row r="53" spans="2:32" x14ac:dyDescent="0.35">
      <c r="B53" s="15">
        <v>39155</v>
      </c>
      <c r="C53" s="16">
        <v>100801.12</v>
      </c>
      <c r="D53" s="16">
        <v>99542.21</v>
      </c>
      <c r="E53" s="16">
        <v>100000</v>
      </c>
      <c r="F53" s="16">
        <v>98290.54</v>
      </c>
      <c r="G53" s="16">
        <v>98898.91</v>
      </c>
      <c r="H53" s="16">
        <v>97903.18</v>
      </c>
      <c r="I53" s="16">
        <v>100000</v>
      </c>
      <c r="J53" s="16"/>
      <c r="L53" s="15">
        <v>39155</v>
      </c>
      <c r="M53" s="16">
        <f t="shared" si="0"/>
        <v>119099.61</v>
      </c>
      <c r="N53" s="16">
        <v>97903.18</v>
      </c>
      <c r="O53" s="16">
        <v>100000</v>
      </c>
      <c r="P53" s="17">
        <f t="shared" si="7"/>
        <v>122990.32199999999</v>
      </c>
      <c r="Q53" s="17">
        <f t="shared" si="8"/>
        <v>119099.61</v>
      </c>
      <c r="R53" s="18">
        <f t="shared" si="9"/>
        <v>-3890.711999999985</v>
      </c>
      <c r="S53" s="19">
        <f t="shared" si="1"/>
        <v>-3.163429395688537E-2</v>
      </c>
      <c r="T53" s="17">
        <f t="shared" si="10"/>
        <v>102675.74</v>
      </c>
      <c r="U53" s="17">
        <f t="shared" si="11"/>
        <v>97903.18</v>
      </c>
      <c r="V53" s="18">
        <f t="shared" si="12"/>
        <v>-4772.5600000000122</v>
      </c>
      <c r="W53" s="19">
        <f t="shared" si="3"/>
        <v>-4.6481866115598604E-2</v>
      </c>
      <c r="X53" s="17">
        <f t="shared" si="13"/>
        <v>100000</v>
      </c>
      <c r="Y53" s="17">
        <f t="shared" si="14"/>
        <v>100000</v>
      </c>
      <c r="Z53" s="18">
        <f t="shared" si="15"/>
        <v>0</v>
      </c>
      <c r="AA53" s="19">
        <f t="shared" si="2"/>
        <v>0</v>
      </c>
      <c r="AC53" s="15">
        <v>39155</v>
      </c>
      <c r="AD53" s="20">
        <f t="shared" si="4"/>
        <v>-3.163429395688537E-2</v>
      </c>
      <c r="AE53" s="20">
        <f t="shared" si="5"/>
        <v>-4.6481866115598604E-2</v>
      </c>
      <c r="AF53" s="20">
        <f t="shared" si="6"/>
        <v>0</v>
      </c>
    </row>
    <row r="54" spans="2:32" x14ac:dyDescent="0.35">
      <c r="B54" s="15">
        <v>39156</v>
      </c>
      <c r="C54" s="16">
        <v>100801.12</v>
      </c>
      <c r="D54" s="16">
        <v>99490.240000000005</v>
      </c>
      <c r="E54" s="16">
        <v>100000</v>
      </c>
      <c r="F54" s="16">
        <v>98573.52</v>
      </c>
      <c r="G54" s="16">
        <v>98259.43</v>
      </c>
      <c r="H54" s="16">
        <v>98037.32</v>
      </c>
      <c r="I54" s="16">
        <v>100000</v>
      </c>
      <c r="J54" s="16"/>
      <c r="L54" s="15">
        <v>39156</v>
      </c>
      <c r="M54" s="16">
        <f t="shared" si="0"/>
        <v>118977.069</v>
      </c>
      <c r="N54" s="16">
        <v>98037.32</v>
      </c>
      <c r="O54" s="16">
        <v>100000</v>
      </c>
      <c r="P54" s="17">
        <f t="shared" si="7"/>
        <v>122990.32199999999</v>
      </c>
      <c r="Q54" s="17">
        <f t="shared" si="8"/>
        <v>118977.069</v>
      </c>
      <c r="R54" s="18">
        <f t="shared" si="9"/>
        <v>-4013.2529999999824</v>
      </c>
      <c r="S54" s="19">
        <f t="shared" si="1"/>
        <v>-3.2630640645041835E-2</v>
      </c>
      <c r="T54" s="17">
        <f t="shared" si="10"/>
        <v>102675.74</v>
      </c>
      <c r="U54" s="17">
        <f t="shared" si="11"/>
        <v>98037.32</v>
      </c>
      <c r="V54" s="18">
        <f t="shared" si="12"/>
        <v>-4638.4199999999983</v>
      </c>
      <c r="W54" s="19">
        <f t="shared" si="3"/>
        <v>-4.5175423133059459E-2</v>
      </c>
      <c r="X54" s="17">
        <f t="shared" si="13"/>
        <v>100000</v>
      </c>
      <c r="Y54" s="17">
        <f t="shared" si="14"/>
        <v>100000</v>
      </c>
      <c r="Z54" s="18">
        <f t="shared" si="15"/>
        <v>0</v>
      </c>
      <c r="AA54" s="19">
        <f t="shared" si="2"/>
        <v>0</v>
      </c>
      <c r="AC54" s="15">
        <v>39156</v>
      </c>
      <c r="AD54" s="20">
        <f t="shared" si="4"/>
        <v>-3.2630640645041835E-2</v>
      </c>
      <c r="AE54" s="20">
        <f t="shared" si="5"/>
        <v>-4.5175423133059459E-2</v>
      </c>
      <c r="AF54" s="20">
        <f t="shared" si="6"/>
        <v>0</v>
      </c>
    </row>
    <row r="55" spans="2:32" x14ac:dyDescent="0.35">
      <c r="B55" s="15">
        <v>39157</v>
      </c>
      <c r="C55" s="16">
        <v>100801.12</v>
      </c>
      <c r="D55" s="16">
        <v>99766.68</v>
      </c>
      <c r="E55" s="16">
        <v>100000</v>
      </c>
      <c r="F55" s="16">
        <v>98634.35</v>
      </c>
      <c r="G55" s="16">
        <v>98113.41</v>
      </c>
      <c r="H55" s="16">
        <v>97762.880000000005</v>
      </c>
      <c r="I55" s="16">
        <v>100000</v>
      </c>
      <c r="J55" s="16"/>
      <c r="L55" s="15">
        <v>39157</v>
      </c>
      <c r="M55" s="16">
        <f t="shared" si="0"/>
        <v>119034.44399999999</v>
      </c>
      <c r="N55" s="16">
        <v>97762.880000000005</v>
      </c>
      <c r="O55" s="16">
        <v>100000</v>
      </c>
      <c r="P55" s="17">
        <f t="shared" si="7"/>
        <v>122990.32199999999</v>
      </c>
      <c r="Q55" s="17">
        <f t="shared" si="8"/>
        <v>119034.44399999999</v>
      </c>
      <c r="R55" s="18">
        <f t="shared" si="9"/>
        <v>-3955.877999999997</v>
      </c>
      <c r="S55" s="19">
        <f t="shared" si="1"/>
        <v>-3.2164140524812979E-2</v>
      </c>
      <c r="T55" s="17">
        <f t="shared" si="10"/>
        <v>102675.74</v>
      </c>
      <c r="U55" s="17">
        <f t="shared" si="11"/>
        <v>97762.880000000005</v>
      </c>
      <c r="V55" s="18">
        <f t="shared" si="12"/>
        <v>-4912.8600000000006</v>
      </c>
      <c r="W55" s="19">
        <f t="shared" si="3"/>
        <v>-4.7848303796008677E-2</v>
      </c>
      <c r="X55" s="17">
        <f t="shared" si="13"/>
        <v>100000</v>
      </c>
      <c r="Y55" s="17">
        <f t="shared" si="14"/>
        <v>100000</v>
      </c>
      <c r="Z55" s="18">
        <f t="shared" si="15"/>
        <v>0</v>
      </c>
      <c r="AA55" s="19">
        <f t="shared" si="2"/>
        <v>0</v>
      </c>
      <c r="AC55" s="15">
        <v>39157</v>
      </c>
      <c r="AD55" s="20">
        <f t="shared" si="4"/>
        <v>-3.2164140524812979E-2</v>
      </c>
      <c r="AE55" s="20">
        <f t="shared" si="5"/>
        <v>-4.7848303796008677E-2</v>
      </c>
      <c r="AF55" s="20">
        <f t="shared" si="6"/>
        <v>0</v>
      </c>
    </row>
    <row r="56" spans="2:32" x14ac:dyDescent="0.35">
      <c r="B56" s="15">
        <v>39160</v>
      </c>
      <c r="C56" s="16">
        <v>100801.12</v>
      </c>
      <c r="D56" s="16">
        <v>100367.1</v>
      </c>
      <c r="E56" s="16">
        <v>100000</v>
      </c>
      <c r="F56" s="16">
        <v>99401.81</v>
      </c>
      <c r="G56" s="16">
        <v>98916.64</v>
      </c>
      <c r="H56" s="16">
        <v>98940.96</v>
      </c>
      <c r="I56" s="16">
        <v>100000</v>
      </c>
      <c r="J56" s="16"/>
      <c r="L56" s="15">
        <v>39160</v>
      </c>
      <c r="M56" s="16">
        <f t="shared" si="0"/>
        <v>119685.777</v>
      </c>
      <c r="N56" s="16">
        <v>98940.96</v>
      </c>
      <c r="O56" s="16">
        <v>100000</v>
      </c>
      <c r="P56" s="17">
        <f t="shared" si="7"/>
        <v>122990.32199999999</v>
      </c>
      <c r="Q56" s="17">
        <f t="shared" si="8"/>
        <v>119685.777</v>
      </c>
      <c r="R56" s="18">
        <f t="shared" si="9"/>
        <v>-3304.5449999999837</v>
      </c>
      <c r="S56" s="19">
        <f t="shared" si="1"/>
        <v>-2.6868333591320983E-2</v>
      </c>
      <c r="T56" s="17">
        <f t="shared" si="10"/>
        <v>102675.74</v>
      </c>
      <c r="U56" s="17">
        <f t="shared" si="11"/>
        <v>98940.96</v>
      </c>
      <c r="V56" s="18">
        <f t="shared" si="12"/>
        <v>-3734.7799999999988</v>
      </c>
      <c r="W56" s="19">
        <f t="shared" si="3"/>
        <v>-3.6374512616125274E-2</v>
      </c>
      <c r="X56" s="17">
        <f t="shared" si="13"/>
        <v>100000</v>
      </c>
      <c r="Y56" s="17">
        <f t="shared" si="14"/>
        <v>100000</v>
      </c>
      <c r="Z56" s="18">
        <f t="shared" si="15"/>
        <v>0</v>
      </c>
      <c r="AA56" s="19">
        <f t="shared" si="2"/>
        <v>0</v>
      </c>
      <c r="AC56" s="15">
        <v>39160</v>
      </c>
      <c r="AD56" s="20">
        <f t="shared" si="4"/>
        <v>-2.6868333591320983E-2</v>
      </c>
      <c r="AE56" s="20">
        <f t="shared" si="5"/>
        <v>-3.6374512616125274E-2</v>
      </c>
      <c r="AF56" s="20">
        <f t="shared" si="6"/>
        <v>0</v>
      </c>
    </row>
    <row r="57" spans="2:32" x14ac:dyDescent="0.35">
      <c r="B57" s="15">
        <v>39161</v>
      </c>
      <c r="C57" s="16">
        <v>100801.12</v>
      </c>
      <c r="D57" s="16">
        <v>100905.13</v>
      </c>
      <c r="E57" s="16">
        <v>100000</v>
      </c>
      <c r="F57" s="16">
        <v>99896.46</v>
      </c>
      <c r="G57" s="16">
        <v>99511.61</v>
      </c>
      <c r="H57" s="16">
        <v>99483.81</v>
      </c>
      <c r="I57" s="16">
        <v>100000</v>
      </c>
      <c r="J57" s="16"/>
      <c r="L57" s="15">
        <v>39161</v>
      </c>
      <c r="M57" s="16">
        <f t="shared" si="0"/>
        <v>120174.07199999999</v>
      </c>
      <c r="N57" s="16">
        <v>99483.81</v>
      </c>
      <c r="O57" s="16">
        <v>100000</v>
      </c>
      <c r="P57" s="17">
        <f t="shared" si="7"/>
        <v>122990.32199999999</v>
      </c>
      <c r="Q57" s="17">
        <f t="shared" si="8"/>
        <v>120174.07199999999</v>
      </c>
      <c r="R57" s="18">
        <f t="shared" si="9"/>
        <v>-2816.25</v>
      </c>
      <c r="S57" s="19">
        <f t="shared" si="1"/>
        <v>-2.2898143156337133E-2</v>
      </c>
      <c r="T57" s="17">
        <f t="shared" si="10"/>
        <v>102675.74</v>
      </c>
      <c r="U57" s="17">
        <f t="shared" si="11"/>
        <v>99483.81</v>
      </c>
      <c r="V57" s="18">
        <f t="shared" si="12"/>
        <v>-3191.9300000000076</v>
      </c>
      <c r="W57" s="19">
        <f t="shared" si="3"/>
        <v>-3.108747986622748E-2</v>
      </c>
      <c r="X57" s="17">
        <f t="shared" si="13"/>
        <v>100000</v>
      </c>
      <c r="Y57" s="17">
        <f t="shared" si="14"/>
        <v>100000</v>
      </c>
      <c r="Z57" s="18">
        <f t="shared" si="15"/>
        <v>0</v>
      </c>
      <c r="AA57" s="19">
        <f t="shared" si="2"/>
        <v>0</v>
      </c>
      <c r="AC57" s="15">
        <v>39161</v>
      </c>
      <c r="AD57" s="20">
        <f t="shared" si="4"/>
        <v>-2.2898143156337133E-2</v>
      </c>
      <c r="AE57" s="20">
        <f t="shared" si="5"/>
        <v>-3.108747986622748E-2</v>
      </c>
      <c r="AF57" s="20">
        <f t="shared" si="6"/>
        <v>0</v>
      </c>
    </row>
    <row r="58" spans="2:32" x14ac:dyDescent="0.35">
      <c r="B58" s="15">
        <v>39162</v>
      </c>
      <c r="C58" s="16">
        <v>100801.12</v>
      </c>
      <c r="D58" s="16">
        <v>101782.47</v>
      </c>
      <c r="E58" s="16">
        <v>100000</v>
      </c>
      <c r="F58" s="16">
        <v>101175.71</v>
      </c>
      <c r="G58" s="16">
        <v>102338.03</v>
      </c>
      <c r="H58" s="16">
        <v>101119.41</v>
      </c>
      <c r="I58" s="16">
        <v>100000</v>
      </c>
      <c r="J58" s="16"/>
      <c r="L58" s="15">
        <v>39162</v>
      </c>
      <c r="M58" s="16">
        <f t="shared" si="0"/>
        <v>121668.97499999999</v>
      </c>
      <c r="N58" s="16">
        <v>101119.41</v>
      </c>
      <c r="O58" s="16">
        <v>100000</v>
      </c>
      <c r="P58" s="17">
        <f t="shared" si="7"/>
        <v>122990.32199999999</v>
      </c>
      <c r="Q58" s="17">
        <f t="shared" si="8"/>
        <v>121668.97499999999</v>
      </c>
      <c r="R58" s="18">
        <f t="shared" si="9"/>
        <v>-1321.3469999999943</v>
      </c>
      <c r="S58" s="19">
        <f t="shared" si="1"/>
        <v>-1.0743503866913971E-2</v>
      </c>
      <c r="T58" s="17">
        <f t="shared" si="10"/>
        <v>102675.74</v>
      </c>
      <c r="U58" s="17">
        <f t="shared" si="11"/>
        <v>101119.41</v>
      </c>
      <c r="V58" s="18">
        <f t="shared" si="12"/>
        <v>-1556.3300000000017</v>
      </c>
      <c r="W58" s="19">
        <f t="shared" si="3"/>
        <v>-1.5157718853548089E-2</v>
      </c>
      <c r="X58" s="17">
        <f t="shared" si="13"/>
        <v>100000</v>
      </c>
      <c r="Y58" s="17">
        <f t="shared" si="14"/>
        <v>100000</v>
      </c>
      <c r="Z58" s="18">
        <f t="shared" si="15"/>
        <v>0</v>
      </c>
      <c r="AA58" s="19">
        <f t="shared" si="2"/>
        <v>0</v>
      </c>
      <c r="AC58" s="15">
        <v>39162</v>
      </c>
      <c r="AD58" s="20">
        <f t="shared" si="4"/>
        <v>-1.0743503866913971E-2</v>
      </c>
      <c r="AE58" s="20">
        <f t="shared" si="5"/>
        <v>-1.5157718853548089E-2</v>
      </c>
      <c r="AF58" s="20">
        <f t="shared" si="6"/>
        <v>0</v>
      </c>
    </row>
    <row r="59" spans="2:32" x14ac:dyDescent="0.35">
      <c r="B59" s="15">
        <v>39163</v>
      </c>
      <c r="C59" s="16">
        <v>100801.12</v>
      </c>
      <c r="D59" s="16">
        <v>102312.21</v>
      </c>
      <c r="E59" s="16">
        <v>100000</v>
      </c>
      <c r="F59" s="16">
        <v>100998.59</v>
      </c>
      <c r="G59" s="16">
        <v>101776.18</v>
      </c>
      <c r="H59" s="16">
        <v>101041.86</v>
      </c>
      <c r="I59" s="16">
        <v>100000</v>
      </c>
      <c r="J59" s="16"/>
      <c r="L59" s="15">
        <v>39163</v>
      </c>
      <c r="M59" s="16">
        <f t="shared" si="0"/>
        <v>121606.20599999998</v>
      </c>
      <c r="N59" s="16">
        <v>101041.86</v>
      </c>
      <c r="O59" s="16">
        <v>100000</v>
      </c>
      <c r="P59" s="17">
        <f t="shared" si="7"/>
        <v>122990.32199999999</v>
      </c>
      <c r="Q59" s="17">
        <f t="shared" si="8"/>
        <v>121606.20599999998</v>
      </c>
      <c r="R59" s="18">
        <f t="shared" si="9"/>
        <v>-1384.1160000000091</v>
      </c>
      <c r="S59" s="19">
        <f t="shared" si="1"/>
        <v>-1.1253861096485374E-2</v>
      </c>
      <c r="T59" s="17">
        <f t="shared" si="10"/>
        <v>102675.74</v>
      </c>
      <c r="U59" s="17">
        <f t="shared" si="11"/>
        <v>101041.86</v>
      </c>
      <c r="V59" s="18">
        <f t="shared" si="12"/>
        <v>-1633.8800000000047</v>
      </c>
      <c r="W59" s="19">
        <f t="shared" si="3"/>
        <v>-1.5913009246390671E-2</v>
      </c>
      <c r="X59" s="17">
        <f t="shared" si="13"/>
        <v>100000</v>
      </c>
      <c r="Y59" s="17">
        <f t="shared" si="14"/>
        <v>100000</v>
      </c>
      <c r="Z59" s="18">
        <f t="shared" si="15"/>
        <v>0</v>
      </c>
      <c r="AA59" s="19">
        <f t="shared" si="2"/>
        <v>0</v>
      </c>
      <c r="AC59" s="15">
        <v>39163</v>
      </c>
      <c r="AD59" s="20">
        <f t="shared" si="4"/>
        <v>-1.1253861096485374E-2</v>
      </c>
      <c r="AE59" s="20">
        <f t="shared" si="5"/>
        <v>-1.5913009246390671E-2</v>
      </c>
      <c r="AF59" s="20">
        <f t="shared" si="6"/>
        <v>0</v>
      </c>
    </row>
    <row r="60" spans="2:32" x14ac:dyDescent="0.35">
      <c r="B60" s="15">
        <v>39164</v>
      </c>
      <c r="C60" s="16">
        <v>100801.12</v>
      </c>
      <c r="D60" s="16">
        <v>102070.66</v>
      </c>
      <c r="E60" s="16">
        <v>100000</v>
      </c>
      <c r="F60" s="16">
        <v>100834.26</v>
      </c>
      <c r="G60" s="16">
        <v>101360.69</v>
      </c>
      <c r="H60" s="16">
        <v>101189.91</v>
      </c>
      <c r="I60" s="16">
        <v>100000</v>
      </c>
      <c r="J60" s="16"/>
      <c r="L60" s="15">
        <v>39164</v>
      </c>
      <c r="M60" s="16">
        <f t="shared" si="0"/>
        <v>121359.79499999998</v>
      </c>
      <c r="N60" s="16">
        <v>101189.91</v>
      </c>
      <c r="O60" s="16">
        <v>100000</v>
      </c>
      <c r="P60" s="17">
        <f t="shared" si="7"/>
        <v>122990.32199999999</v>
      </c>
      <c r="Q60" s="17">
        <f t="shared" si="8"/>
        <v>121359.79499999998</v>
      </c>
      <c r="R60" s="18">
        <f t="shared" si="9"/>
        <v>-1630.5270000000019</v>
      </c>
      <c r="S60" s="19">
        <f t="shared" si="1"/>
        <v>-1.3257360201073399E-2</v>
      </c>
      <c r="T60" s="17">
        <f t="shared" si="10"/>
        <v>102675.74</v>
      </c>
      <c r="U60" s="17">
        <f t="shared" si="11"/>
        <v>101189.91</v>
      </c>
      <c r="V60" s="18">
        <f t="shared" si="12"/>
        <v>-1485.8300000000017</v>
      </c>
      <c r="W60" s="19">
        <f t="shared" si="3"/>
        <v>-1.4471091223691222E-2</v>
      </c>
      <c r="X60" s="17">
        <f t="shared" si="13"/>
        <v>100000</v>
      </c>
      <c r="Y60" s="17">
        <f t="shared" si="14"/>
        <v>100000</v>
      </c>
      <c r="Z60" s="18">
        <f t="shared" si="15"/>
        <v>0</v>
      </c>
      <c r="AA60" s="19">
        <f t="shared" si="2"/>
        <v>0</v>
      </c>
      <c r="AC60" s="15">
        <v>39164</v>
      </c>
      <c r="AD60" s="20">
        <f t="shared" si="4"/>
        <v>-1.3257360201073399E-2</v>
      </c>
      <c r="AE60" s="20">
        <f t="shared" si="5"/>
        <v>-1.4471091223691222E-2</v>
      </c>
      <c r="AF60" s="20">
        <f t="shared" si="6"/>
        <v>0</v>
      </c>
    </row>
    <row r="61" spans="2:32" x14ac:dyDescent="0.35">
      <c r="B61" s="15">
        <v>39167</v>
      </c>
      <c r="C61" s="16">
        <v>100801.12</v>
      </c>
      <c r="D61" s="16">
        <v>102526.81</v>
      </c>
      <c r="E61" s="16">
        <v>100000</v>
      </c>
      <c r="F61" s="16">
        <v>101177.52</v>
      </c>
      <c r="G61" s="16">
        <v>101581.79</v>
      </c>
      <c r="H61" s="16">
        <v>101055.96</v>
      </c>
      <c r="I61" s="16">
        <v>100000</v>
      </c>
      <c r="J61" s="16"/>
      <c r="L61" s="15">
        <v>39167</v>
      </c>
      <c r="M61" s="16">
        <f t="shared" si="0"/>
        <v>121665.94799999997</v>
      </c>
      <c r="N61" s="16">
        <v>101055.96</v>
      </c>
      <c r="O61" s="16">
        <v>100000</v>
      </c>
      <c r="P61" s="17">
        <f t="shared" si="7"/>
        <v>122990.32199999999</v>
      </c>
      <c r="Q61" s="17">
        <f t="shared" si="8"/>
        <v>121665.94799999997</v>
      </c>
      <c r="R61" s="18">
        <f t="shared" si="9"/>
        <v>-1324.3740000000107</v>
      </c>
      <c r="S61" s="19">
        <f t="shared" si="1"/>
        <v>-1.0768115559531674E-2</v>
      </c>
      <c r="T61" s="17">
        <f t="shared" si="10"/>
        <v>102675.74</v>
      </c>
      <c r="U61" s="17">
        <f t="shared" si="11"/>
        <v>101055.96</v>
      </c>
      <c r="V61" s="18">
        <f t="shared" si="12"/>
        <v>-1619.7799999999988</v>
      </c>
      <c r="W61" s="19">
        <f t="shared" si="3"/>
        <v>-1.577568372041924E-2</v>
      </c>
      <c r="X61" s="17">
        <f t="shared" si="13"/>
        <v>100000</v>
      </c>
      <c r="Y61" s="17">
        <f t="shared" si="14"/>
        <v>100000</v>
      </c>
      <c r="Z61" s="18">
        <f t="shared" si="15"/>
        <v>0</v>
      </c>
      <c r="AA61" s="19">
        <f t="shared" si="2"/>
        <v>0</v>
      </c>
      <c r="AC61" s="15">
        <v>39167</v>
      </c>
      <c r="AD61" s="20">
        <f t="shared" si="4"/>
        <v>-1.0768115559531674E-2</v>
      </c>
      <c r="AE61" s="20">
        <f t="shared" si="5"/>
        <v>-1.577568372041924E-2</v>
      </c>
      <c r="AF61" s="20">
        <f t="shared" si="6"/>
        <v>0</v>
      </c>
    </row>
    <row r="62" spans="2:32" x14ac:dyDescent="0.35">
      <c r="B62" s="15">
        <v>39168</v>
      </c>
      <c r="C62" s="16">
        <v>100801.12</v>
      </c>
      <c r="D62" s="16">
        <v>102412.86</v>
      </c>
      <c r="E62" s="16">
        <v>100000</v>
      </c>
      <c r="F62" s="16">
        <v>100952.42</v>
      </c>
      <c r="G62" s="16">
        <v>101130.65</v>
      </c>
      <c r="H62" s="16">
        <v>100816.26</v>
      </c>
      <c r="I62" s="16">
        <v>100000</v>
      </c>
      <c r="J62" s="16"/>
      <c r="L62" s="15">
        <v>39168</v>
      </c>
      <c r="M62" s="16">
        <f t="shared" si="0"/>
        <v>121428.891</v>
      </c>
      <c r="N62" s="16">
        <v>100816.26</v>
      </c>
      <c r="O62" s="16">
        <v>100000</v>
      </c>
      <c r="P62" s="17">
        <f t="shared" si="7"/>
        <v>122990.32199999999</v>
      </c>
      <c r="Q62" s="17">
        <f t="shared" si="8"/>
        <v>121428.891</v>
      </c>
      <c r="R62" s="18">
        <f t="shared" si="9"/>
        <v>-1561.4309999999823</v>
      </c>
      <c r="S62" s="19">
        <f t="shared" si="1"/>
        <v>-1.2695559899420237E-2</v>
      </c>
      <c r="T62" s="17">
        <f t="shared" si="10"/>
        <v>102675.74</v>
      </c>
      <c r="U62" s="17">
        <f t="shared" si="11"/>
        <v>100816.26</v>
      </c>
      <c r="V62" s="18">
        <f t="shared" si="12"/>
        <v>-1859.4800000000105</v>
      </c>
      <c r="W62" s="19">
        <f t="shared" si="3"/>
        <v>-1.8110217661932704E-2</v>
      </c>
      <c r="X62" s="17">
        <f t="shared" si="13"/>
        <v>100000</v>
      </c>
      <c r="Y62" s="17">
        <f t="shared" si="14"/>
        <v>100000</v>
      </c>
      <c r="Z62" s="18">
        <f t="shared" si="15"/>
        <v>0</v>
      </c>
      <c r="AA62" s="19">
        <f t="shared" si="2"/>
        <v>0</v>
      </c>
      <c r="AC62" s="15">
        <v>39168</v>
      </c>
      <c r="AD62" s="20">
        <f t="shared" si="4"/>
        <v>-1.2695559899420237E-2</v>
      </c>
      <c r="AE62" s="20">
        <f t="shared" si="5"/>
        <v>-1.8110217661932704E-2</v>
      </c>
      <c r="AF62" s="20">
        <f t="shared" si="6"/>
        <v>0</v>
      </c>
    </row>
    <row r="63" spans="2:32" x14ac:dyDescent="0.35">
      <c r="B63" s="15">
        <v>39169</v>
      </c>
      <c r="C63" s="16">
        <v>100801.12</v>
      </c>
      <c r="D63" s="16">
        <v>102702.34</v>
      </c>
      <c r="E63" s="16">
        <v>100000</v>
      </c>
      <c r="F63" s="16">
        <v>100531.59</v>
      </c>
      <c r="G63" s="16">
        <v>99320.03</v>
      </c>
      <c r="H63" s="16">
        <v>100083.06</v>
      </c>
      <c r="I63" s="16">
        <v>100000</v>
      </c>
      <c r="J63" s="16"/>
      <c r="L63" s="15">
        <v>39169</v>
      </c>
      <c r="M63" s="16">
        <f t="shared" si="0"/>
        <v>120846.3</v>
      </c>
      <c r="N63" s="16">
        <v>100083.06</v>
      </c>
      <c r="O63" s="16">
        <v>100000</v>
      </c>
      <c r="P63" s="17">
        <f t="shared" si="7"/>
        <v>122990.32199999999</v>
      </c>
      <c r="Q63" s="17">
        <f t="shared" si="8"/>
        <v>120846.3</v>
      </c>
      <c r="R63" s="18">
        <f t="shared" si="9"/>
        <v>-2144.0219999999827</v>
      </c>
      <c r="S63" s="19">
        <f t="shared" si="1"/>
        <v>-1.7432444806510735E-2</v>
      </c>
      <c r="T63" s="17">
        <f t="shared" si="10"/>
        <v>102675.74</v>
      </c>
      <c r="U63" s="17">
        <f t="shared" si="11"/>
        <v>100083.06</v>
      </c>
      <c r="V63" s="18">
        <f t="shared" si="12"/>
        <v>-2592.6800000000076</v>
      </c>
      <c r="W63" s="19">
        <f t="shared" si="3"/>
        <v>-2.5251145012444104E-2</v>
      </c>
      <c r="X63" s="17">
        <f t="shared" si="13"/>
        <v>100000</v>
      </c>
      <c r="Y63" s="17">
        <f t="shared" si="14"/>
        <v>100000</v>
      </c>
      <c r="Z63" s="18">
        <f t="shared" si="15"/>
        <v>0</v>
      </c>
      <c r="AA63" s="19">
        <f t="shared" si="2"/>
        <v>0</v>
      </c>
      <c r="AC63" s="15">
        <v>39169</v>
      </c>
      <c r="AD63" s="20">
        <f t="shared" si="4"/>
        <v>-1.7432444806510735E-2</v>
      </c>
      <c r="AE63" s="20">
        <f t="shared" si="5"/>
        <v>-2.5251145012444104E-2</v>
      </c>
      <c r="AF63" s="20">
        <f t="shared" si="6"/>
        <v>0</v>
      </c>
    </row>
    <row r="64" spans="2:32" x14ac:dyDescent="0.35">
      <c r="B64" s="15">
        <v>39170</v>
      </c>
      <c r="C64" s="16">
        <v>100801.12</v>
      </c>
      <c r="D64" s="16">
        <v>103248.41</v>
      </c>
      <c r="E64" s="16">
        <v>100000</v>
      </c>
      <c r="F64" s="16">
        <v>100981.36</v>
      </c>
      <c r="G64" s="16">
        <v>99319.37</v>
      </c>
      <c r="H64" s="16">
        <v>100188.81</v>
      </c>
      <c r="I64" s="16">
        <v>100000</v>
      </c>
      <c r="J64" s="16"/>
      <c r="L64" s="15">
        <v>39170</v>
      </c>
      <c r="M64" s="16">
        <f t="shared" si="0"/>
        <v>121144.85399999999</v>
      </c>
      <c r="N64" s="16">
        <v>100188.81</v>
      </c>
      <c r="O64" s="16">
        <v>100000</v>
      </c>
      <c r="P64" s="17">
        <f t="shared" si="7"/>
        <v>122990.32199999999</v>
      </c>
      <c r="Q64" s="17">
        <f t="shared" si="8"/>
        <v>121144.85399999999</v>
      </c>
      <c r="R64" s="18">
        <f t="shared" si="9"/>
        <v>-1845.4679999999935</v>
      </c>
      <c r="S64" s="19">
        <f t="shared" si="1"/>
        <v>-1.500498551422602E-2</v>
      </c>
      <c r="T64" s="17">
        <f t="shared" si="10"/>
        <v>102675.74</v>
      </c>
      <c r="U64" s="17">
        <f t="shared" si="11"/>
        <v>100188.81</v>
      </c>
      <c r="V64" s="18">
        <f t="shared" si="12"/>
        <v>-2486.9300000000076</v>
      </c>
      <c r="W64" s="19">
        <f t="shared" si="3"/>
        <v>-2.4221203567658802E-2</v>
      </c>
      <c r="X64" s="17">
        <f t="shared" si="13"/>
        <v>100000</v>
      </c>
      <c r="Y64" s="17">
        <f t="shared" si="14"/>
        <v>100000</v>
      </c>
      <c r="Z64" s="18">
        <f t="shared" si="15"/>
        <v>0</v>
      </c>
      <c r="AA64" s="19">
        <f t="shared" si="2"/>
        <v>0</v>
      </c>
      <c r="AC64" s="15">
        <v>39170</v>
      </c>
      <c r="AD64" s="20">
        <f t="shared" si="4"/>
        <v>-1.500498551422602E-2</v>
      </c>
      <c r="AE64" s="20">
        <f t="shared" si="5"/>
        <v>-2.4221203567658802E-2</v>
      </c>
      <c r="AF64" s="20">
        <f t="shared" si="6"/>
        <v>0</v>
      </c>
    </row>
    <row r="65" spans="2:32" x14ac:dyDescent="0.35">
      <c r="B65" s="15">
        <v>39171</v>
      </c>
      <c r="C65" s="16">
        <v>100801.12</v>
      </c>
      <c r="D65" s="16">
        <v>102761.60000000001</v>
      </c>
      <c r="E65" s="16">
        <v>100000</v>
      </c>
      <c r="F65" s="16">
        <v>101022.97</v>
      </c>
      <c r="G65" s="16">
        <v>99233.45</v>
      </c>
      <c r="H65" s="16">
        <v>100209.96</v>
      </c>
      <c r="I65" s="16">
        <v>100000</v>
      </c>
      <c r="J65" s="16"/>
      <c r="L65" s="15">
        <v>39171</v>
      </c>
      <c r="M65" s="16">
        <f t="shared" si="0"/>
        <v>120985.51799999998</v>
      </c>
      <c r="N65" s="16">
        <v>100209.96</v>
      </c>
      <c r="O65" s="16">
        <v>100000</v>
      </c>
      <c r="P65" s="17">
        <f t="shared" si="7"/>
        <v>122990.32199999999</v>
      </c>
      <c r="Q65" s="17">
        <f t="shared" si="8"/>
        <v>120985.51799999998</v>
      </c>
      <c r="R65" s="18">
        <f t="shared" si="9"/>
        <v>-2004.8040000000037</v>
      </c>
      <c r="S65" s="19">
        <f t="shared" si="1"/>
        <v>-1.6300502083407862E-2</v>
      </c>
      <c r="T65" s="17">
        <f t="shared" si="10"/>
        <v>102675.74</v>
      </c>
      <c r="U65" s="17">
        <f t="shared" si="11"/>
        <v>100209.96</v>
      </c>
      <c r="V65" s="18">
        <f t="shared" si="12"/>
        <v>-2465.7799999999988</v>
      </c>
      <c r="W65" s="19">
        <f t="shared" si="3"/>
        <v>-2.4015215278701655E-2</v>
      </c>
      <c r="X65" s="17">
        <f t="shared" si="13"/>
        <v>100000</v>
      </c>
      <c r="Y65" s="17">
        <f t="shared" si="14"/>
        <v>100000</v>
      </c>
      <c r="Z65" s="18">
        <f t="shared" si="15"/>
        <v>0</v>
      </c>
      <c r="AA65" s="19">
        <f t="shared" si="2"/>
        <v>0</v>
      </c>
      <c r="AC65" s="15">
        <v>39171</v>
      </c>
      <c r="AD65" s="20">
        <f t="shared" si="4"/>
        <v>-1.6300502083407862E-2</v>
      </c>
      <c r="AE65" s="20">
        <f t="shared" si="5"/>
        <v>-2.4015215278701655E-2</v>
      </c>
      <c r="AF65" s="20">
        <f t="shared" si="6"/>
        <v>0</v>
      </c>
    </row>
    <row r="66" spans="2:32" x14ac:dyDescent="0.35">
      <c r="B66" s="15">
        <v>39174</v>
      </c>
      <c r="C66" s="16">
        <v>105349.17</v>
      </c>
      <c r="D66" s="16">
        <v>102563.52</v>
      </c>
      <c r="E66" s="16">
        <v>100000</v>
      </c>
      <c r="F66" s="16">
        <v>101520.35</v>
      </c>
      <c r="G66" s="16">
        <v>99651.38</v>
      </c>
      <c r="H66" s="16">
        <v>100322.76</v>
      </c>
      <c r="I66" s="16">
        <v>100000</v>
      </c>
      <c r="J66" s="16"/>
      <c r="L66" s="15">
        <v>39174</v>
      </c>
      <c r="M66" s="16">
        <f t="shared" si="0"/>
        <v>121655.492</v>
      </c>
      <c r="N66" s="16">
        <v>100322.76</v>
      </c>
      <c r="O66" s="16">
        <v>100000</v>
      </c>
      <c r="P66" s="17">
        <f t="shared" si="7"/>
        <v>122990.32199999999</v>
      </c>
      <c r="Q66" s="17">
        <f t="shared" si="8"/>
        <v>121655.492</v>
      </c>
      <c r="R66" s="18">
        <f t="shared" si="9"/>
        <v>-1334.8299999999872</v>
      </c>
      <c r="S66" s="19">
        <f t="shared" si="1"/>
        <v>-1.085313037882759E-2</v>
      </c>
      <c r="T66" s="17">
        <f t="shared" si="10"/>
        <v>102675.74</v>
      </c>
      <c r="U66" s="17">
        <f t="shared" si="11"/>
        <v>100322.76</v>
      </c>
      <c r="V66" s="18">
        <f t="shared" si="12"/>
        <v>-2352.9800000000105</v>
      </c>
      <c r="W66" s="19">
        <f t="shared" si="3"/>
        <v>-2.2916611070930782E-2</v>
      </c>
      <c r="X66" s="17">
        <f t="shared" si="13"/>
        <v>100000</v>
      </c>
      <c r="Y66" s="17">
        <f t="shared" si="14"/>
        <v>100000</v>
      </c>
      <c r="Z66" s="18">
        <f t="shared" si="15"/>
        <v>0</v>
      </c>
      <c r="AA66" s="19">
        <f t="shared" si="2"/>
        <v>0</v>
      </c>
      <c r="AC66" s="15">
        <v>39174</v>
      </c>
      <c r="AD66" s="20">
        <f t="shared" si="4"/>
        <v>-1.085313037882759E-2</v>
      </c>
      <c r="AE66" s="20">
        <f t="shared" si="5"/>
        <v>-2.2916611070930782E-2</v>
      </c>
      <c r="AF66" s="20">
        <f t="shared" si="6"/>
        <v>0</v>
      </c>
    </row>
    <row r="67" spans="2:32" x14ac:dyDescent="0.35">
      <c r="B67" s="15">
        <v>39175</v>
      </c>
      <c r="C67" s="16">
        <v>105349.17</v>
      </c>
      <c r="D67" s="16">
        <v>102723.11</v>
      </c>
      <c r="E67" s="16">
        <v>100000</v>
      </c>
      <c r="F67" s="16">
        <v>102291.11</v>
      </c>
      <c r="G67" s="16">
        <v>100939.1</v>
      </c>
      <c r="H67" s="16">
        <v>101401.41</v>
      </c>
      <c r="I67" s="16">
        <v>100000</v>
      </c>
      <c r="J67" s="16"/>
      <c r="L67" s="15">
        <v>39175</v>
      </c>
      <c r="M67" s="16">
        <f t="shared" si="0"/>
        <v>122320.913</v>
      </c>
      <c r="N67" s="16">
        <v>101401.41</v>
      </c>
      <c r="O67" s="16">
        <v>100000</v>
      </c>
      <c r="P67" s="17">
        <f t="shared" si="7"/>
        <v>122990.32199999999</v>
      </c>
      <c r="Q67" s="17">
        <f t="shared" si="8"/>
        <v>122320.913</v>
      </c>
      <c r="R67" s="18">
        <f t="shared" si="9"/>
        <v>-669.4089999999851</v>
      </c>
      <c r="S67" s="19">
        <f t="shared" si="1"/>
        <v>-5.4427778471869128E-3</v>
      </c>
      <c r="T67" s="17">
        <f t="shared" si="10"/>
        <v>102675.74</v>
      </c>
      <c r="U67" s="17">
        <f t="shared" si="11"/>
        <v>101401.41</v>
      </c>
      <c r="V67" s="18">
        <f t="shared" si="12"/>
        <v>-1274.3300000000017</v>
      </c>
      <c r="W67" s="19">
        <f t="shared" si="3"/>
        <v>-1.2411208334120618E-2</v>
      </c>
      <c r="X67" s="17">
        <f t="shared" si="13"/>
        <v>100000</v>
      </c>
      <c r="Y67" s="17">
        <f t="shared" si="14"/>
        <v>100000</v>
      </c>
      <c r="Z67" s="18">
        <f t="shared" si="15"/>
        <v>0</v>
      </c>
      <c r="AA67" s="19">
        <f t="shared" si="2"/>
        <v>0</v>
      </c>
      <c r="AC67" s="15">
        <v>39175</v>
      </c>
      <c r="AD67" s="20">
        <f t="shared" si="4"/>
        <v>-5.4427778471869128E-3</v>
      </c>
      <c r="AE67" s="20">
        <f t="shared" si="5"/>
        <v>-1.2411208334120618E-2</v>
      </c>
      <c r="AF67" s="20">
        <f t="shared" si="6"/>
        <v>0</v>
      </c>
    </row>
    <row r="68" spans="2:32" x14ac:dyDescent="0.35">
      <c r="B68" s="15">
        <v>39176</v>
      </c>
      <c r="C68" s="16">
        <v>105349.17</v>
      </c>
      <c r="D68" s="16">
        <v>103654.8</v>
      </c>
      <c r="E68" s="16">
        <v>100000</v>
      </c>
      <c r="F68" s="16">
        <v>102565.16</v>
      </c>
      <c r="G68" s="16">
        <v>101509.06</v>
      </c>
      <c r="H68" s="16">
        <v>101514.21</v>
      </c>
      <c r="I68" s="16">
        <v>100000</v>
      </c>
      <c r="J68" s="16"/>
      <c r="L68" s="15">
        <v>39176</v>
      </c>
      <c r="M68" s="16">
        <f t="shared" si="0"/>
        <v>122853.62299999999</v>
      </c>
      <c r="N68" s="16">
        <v>101514.21</v>
      </c>
      <c r="O68" s="16">
        <v>100000</v>
      </c>
      <c r="P68" s="17">
        <f t="shared" si="7"/>
        <v>122990.32199999999</v>
      </c>
      <c r="Q68" s="17">
        <f t="shared" si="8"/>
        <v>122853.62299999999</v>
      </c>
      <c r="R68" s="18">
        <f t="shared" si="9"/>
        <v>-136.69899999999325</v>
      </c>
      <c r="S68" s="19">
        <f t="shared" si="1"/>
        <v>-1.1114614367786861E-3</v>
      </c>
      <c r="T68" s="17">
        <f t="shared" si="10"/>
        <v>102675.74</v>
      </c>
      <c r="U68" s="17">
        <f t="shared" si="11"/>
        <v>101514.21</v>
      </c>
      <c r="V68" s="18">
        <f t="shared" si="12"/>
        <v>-1161.5299999999988</v>
      </c>
      <c r="W68" s="19">
        <f t="shared" si="3"/>
        <v>-1.1312604126349601E-2</v>
      </c>
      <c r="X68" s="17">
        <f t="shared" si="13"/>
        <v>100000</v>
      </c>
      <c r="Y68" s="17">
        <f t="shared" si="14"/>
        <v>100000</v>
      </c>
      <c r="Z68" s="18">
        <f t="shared" si="15"/>
        <v>0</v>
      </c>
      <c r="AA68" s="19">
        <f t="shared" si="2"/>
        <v>0</v>
      </c>
      <c r="AC68" s="15">
        <v>39176</v>
      </c>
      <c r="AD68" s="20">
        <f t="shared" si="4"/>
        <v>-1.1114614367786861E-3</v>
      </c>
      <c r="AE68" s="20">
        <f t="shared" si="5"/>
        <v>-1.1312604126349601E-2</v>
      </c>
      <c r="AF68" s="20">
        <f t="shared" si="6"/>
        <v>0</v>
      </c>
    </row>
    <row r="69" spans="2:32" x14ac:dyDescent="0.35">
      <c r="B69" s="15">
        <v>39177</v>
      </c>
      <c r="C69" s="16">
        <v>105349.17</v>
      </c>
      <c r="D69" s="16">
        <v>103843.75</v>
      </c>
      <c r="E69" s="16">
        <v>100000</v>
      </c>
      <c r="F69" s="16">
        <v>102820.37</v>
      </c>
      <c r="G69" s="16">
        <v>102181.63</v>
      </c>
      <c r="H69" s="16">
        <v>101789.16</v>
      </c>
      <c r="I69" s="16">
        <v>100000</v>
      </c>
      <c r="J69" s="16"/>
      <c r="L69" s="15">
        <v>39177</v>
      </c>
      <c r="M69" s="16">
        <f t="shared" ref="M69:M132" si="18">+D69*$D$3+E69*$E$3+G69*$G$3+C69*$C$3+H69*$H$3+I69*$I$3+F69*$F$3</f>
        <v>123188.64199999999</v>
      </c>
      <c r="N69" s="16">
        <v>101789.16</v>
      </c>
      <c r="O69" s="16">
        <v>100000</v>
      </c>
      <c r="P69" s="17">
        <f t="shared" si="7"/>
        <v>123188.64199999999</v>
      </c>
      <c r="Q69" s="17">
        <f t="shared" si="8"/>
        <v>123188.64199999999</v>
      </c>
      <c r="R69" s="18">
        <f t="shared" si="9"/>
        <v>0</v>
      </c>
      <c r="S69" s="19">
        <f t="shared" ref="S69:S132" si="19">R69/P69</f>
        <v>0</v>
      </c>
      <c r="T69" s="17">
        <f t="shared" si="10"/>
        <v>102675.74</v>
      </c>
      <c r="U69" s="17">
        <f t="shared" si="11"/>
        <v>101789.16</v>
      </c>
      <c r="V69" s="18">
        <f t="shared" si="12"/>
        <v>-886.58000000000175</v>
      </c>
      <c r="W69" s="19">
        <f t="shared" si="3"/>
        <v>-8.6347563699078443E-3</v>
      </c>
      <c r="X69" s="17">
        <f t="shared" si="13"/>
        <v>100000</v>
      </c>
      <c r="Y69" s="17">
        <f t="shared" si="14"/>
        <v>100000</v>
      </c>
      <c r="Z69" s="18">
        <f t="shared" si="15"/>
        <v>0</v>
      </c>
      <c r="AA69" s="19">
        <f t="shared" ref="AA69:AA132" si="20">Z69/X69</f>
        <v>0</v>
      </c>
      <c r="AC69" s="15">
        <v>39177</v>
      </c>
      <c r="AD69" s="20">
        <f t="shared" si="4"/>
        <v>0</v>
      </c>
      <c r="AE69" s="20">
        <f t="shared" si="5"/>
        <v>-8.6347563699078443E-3</v>
      </c>
      <c r="AF69" s="20">
        <f t="shared" si="6"/>
        <v>0</v>
      </c>
    </row>
    <row r="70" spans="2:32" x14ac:dyDescent="0.35">
      <c r="B70" s="15">
        <v>39181</v>
      </c>
      <c r="C70" s="16">
        <v>105349.17</v>
      </c>
      <c r="D70" s="16">
        <v>103357.57</v>
      </c>
      <c r="E70" s="16">
        <v>100000</v>
      </c>
      <c r="F70" s="16">
        <v>102892.82</v>
      </c>
      <c r="G70" s="16">
        <v>101900.88</v>
      </c>
      <c r="H70" s="16">
        <v>101930.16</v>
      </c>
      <c r="I70" s="16">
        <v>100000</v>
      </c>
      <c r="J70" s="16"/>
      <c r="L70" s="15">
        <v>39181</v>
      </c>
      <c r="M70" s="16">
        <f t="shared" si="18"/>
        <v>122980.29800000001</v>
      </c>
      <c r="N70" s="16">
        <v>101930.16</v>
      </c>
      <c r="O70" s="16">
        <v>100000</v>
      </c>
      <c r="P70" s="17">
        <f t="shared" si="7"/>
        <v>123188.64199999999</v>
      </c>
      <c r="Q70" s="17">
        <f t="shared" si="8"/>
        <v>122980.29800000001</v>
      </c>
      <c r="R70" s="18">
        <f t="shared" si="9"/>
        <v>-208.34399999998277</v>
      </c>
      <c r="S70" s="19">
        <f t="shared" si="19"/>
        <v>-1.6912598159819212E-3</v>
      </c>
      <c r="T70" s="17">
        <f t="shared" si="10"/>
        <v>102675.74</v>
      </c>
      <c r="U70" s="17">
        <f t="shared" si="11"/>
        <v>101930.16</v>
      </c>
      <c r="V70" s="18">
        <f t="shared" si="12"/>
        <v>-745.58000000000175</v>
      </c>
      <c r="W70" s="19">
        <f t="shared" ref="W70:W133" si="21">V70/T70</f>
        <v>-7.2615011101941091E-3</v>
      </c>
      <c r="X70" s="17">
        <f t="shared" si="13"/>
        <v>100000</v>
      </c>
      <c r="Y70" s="17">
        <f t="shared" si="14"/>
        <v>100000</v>
      </c>
      <c r="Z70" s="18">
        <f t="shared" si="15"/>
        <v>0</v>
      </c>
      <c r="AA70" s="19">
        <f t="shared" si="20"/>
        <v>0</v>
      </c>
      <c r="AC70" s="15">
        <v>39181</v>
      </c>
      <c r="AD70" s="20">
        <f t="shared" ref="AD70:AD133" si="22">+S70</f>
        <v>-1.6912598159819212E-3</v>
      </c>
      <c r="AE70" s="20">
        <f t="shared" ref="AE70:AE133" si="23">+W70</f>
        <v>-7.2615011101941091E-3</v>
      </c>
      <c r="AF70" s="20">
        <f t="shared" ref="AF70:AF133" si="24">+AA70</f>
        <v>0</v>
      </c>
    </row>
    <row r="71" spans="2:32" x14ac:dyDescent="0.35">
      <c r="B71" s="15">
        <v>39182</v>
      </c>
      <c r="C71" s="16">
        <v>105349.17</v>
      </c>
      <c r="D71" s="16">
        <v>104258.98</v>
      </c>
      <c r="E71" s="16">
        <v>100000</v>
      </c>
      <c r="F71" s="16">
        <v>103577.63</v>
      </c>
      <c r="G71" s="16">
        <v>103323.96</v>
      </c>
      <c r="H71" s="16">
        <v>102050.01</v>
      </c>
      <c r="I71" s="16">
        <v>100000</v>
      </c>
      <c r="J71" s="16"/>
      <c r="L71" s="15">
        <v>39182</v>
      </c>
      <c r="M71" s="16">
        <f t="shared" si="18"/>
        <v>123883.088</v>
      </c>
      <c r="N71" s="16">
        <v>102050.01</v>
      </c>
      <c r="O71" s="16">
        <v>100000</v>
      </c>
      <c r="P71" s="17">
        <f t="shared" ref="P71:P134" si="25">IF(M71&gt;P70,M71,P70)</f>
        <v>123883.088</v>
      </c>
      <c r="Q71" s="17">
        <f t="shared" ref="Q71:Q134" si="26">IF(M71&lt;P70,M71,P71)</f>
        <v>123883.088</v>
      </c>
      <c r="R71" s="18">
        <f t="shared" ref="R71:R134" si="27">Q71-P71</f>
        <v>0</v>
      </c>
      <c r="S71" s="19">
        <f t="shared" si="19"/>
        <v>0</v>
      </c>
      <c r="T71" s="17">
        <f t="shared" ref="T71:T134" si="28">IF(N71&gt;T70,N71,T70)</f>
        <v>102675.74</v>
      </c>
      <c r="U71" s="17">
        <f t="shared" ref="U71:U134" si="29">IF(N71&lt;T70,N71,T71)</f>
        <v>102050.01</v>
      </c>
      <c r="V71" s="18">
        <f t="shared" ref="V71:V134" si="30">U71-T71</f>
        <v>-625.73000000001048</v>
      </c>
      <c r="W71" s="19">
        <f t="shared" si="21"/>
        <v>-6.0942341394375193E-3</v>
      </c>
      <c r="X71" s="17">
        <f t="shared" ref="X71:X134" si="31">IF(O71&gt;X70,O71,X70)</f>
        <v>100000</v>
      </c>
      <c r="Y71" s="17">
        <f t="shared" ref="Y71:Y134" si="32">IF(O71&lt;X70,O71,X71)</f>
        <v>100000</v>
      </c>
      <c r="Z71" s="18">
        <f t="shared" ref="Z71:Z134" si="33">Y71-X71</f>
        <v>0</v>
      </c>
      <c r="AA71" s="19">
        <f t="shared" si="20"/>
        <v>0</v>
      </c>
      <c r="AC71" s="15">
        <v>39182</v>
      </c>
      <c r="AD71" s="20">
        <f t="shared" si="22"/>
        <v>0</v>
      </c>
      <c r="AE71" s="20">
        <f t="shared" si="23"/>
        <v>-6.0942341394375193E-3</v>
      </c>
      <c r="AF71" s="20">
        <f t="shared" si="24"/>
        <v>0</v>
      </c>
    </row>
    <row r="72" spans="2:32" x14ac:dyDescent="0.35">
      <c r="B72" s="15">
        <v>39183</v>
      </c>
      <c r="C72" s="16">
        <v>105349.17</v>
      </c>
      <c r="D72" s="16">
        <v>103944.54</v>
      </c>
      <c r="E72" s="16">
        <v>100000</v>
      </c>
      <c r="F72" s="16">
        <v>103039.67</v>
      </c>
      <c r="G72" s="16">
        <v>102144.6</v>
      </c>
      <c r="H72" s="16">
        <v>101634.06</v>
      </c>
      <c r="I72" s="16">
        <v>100000</v>
      </c>
      <c r="J72" s="16"/>
      <c r="L72" s="15">
        <v>39183</v>
      </c>
      <c r="M72" s="16">
        <f t="shared" si="18"/>
        <v>123273.56</v>
      </c>
      <c r="N72" s="16">
        <v>101634.06</v>
      </c>
      <c r="O72" s="16">
        <v>100000</v>
      </c>
      <c r="P72" s="17">
        <f t="shared" si="25"/>
        <v>123883.088</v>
      </c>
      <c r="Q72" s="17">
        <f t="shared" si="26"/>
        <v>123273.56</v>
      </c>
      <c r="R72" s="18">
        <f t="shared" si="27"/>
        <v>-609.5280000000057</v>
      </c>
      <c r="S72" s="19">
        <f t="shared" si="19"/>
        <v>-4.9201873301705692E-3</v>
      </c>
      <c r="T72" s="17">
        <f t="shared" si="28"/>
        <v>102675.74</v>
      </c>
      <c r="U72" s="17">
        <f t="shared" si="29"/>
        <v>101634.06</v>
      </c>
      <c r="V72" s="18">
        <f t="shared" si="30"/>
        <v>-1041.6800000000076</v>
      </c>
      <c r="W72" s="19">
        <f t="shared" si="21"/>
        <v>-1.0145337155593011E-2</v>
      </c>
      <c r="X72" s="17">
        <f t="shared" si="31"/>
        <v>100000</v>
      </c>
      <c r="Y72" s="17">
        <f t="shared" si="32"/>
        <v>100000</v>
      </c>
      <c r="Z72" s="18">
        <f t="shared" si="33"/>
        <v>0</v>
      </c>
      <c r="AA72" s="19">
        <f t="shared" si="20"/>
        <v>0</v>
      </c>
      <c r="AC72" s="15">
        <v>39183</v>
      </c>
      <c r="AD72" s="20">
        <f t="shared" si="22"/>
        <v>-4.9201873301705692E-3</v>
      </c>
      <c r="AE72" s="20">
        <f t="shared" si="23"/>
        <v>-1.0145337155593011E-2</v>
      </c>
      <c r="AF72" s="20">
        <f t="shared" si="24"/>
        <v>0</v>
      </c>
    </row>
    <row r="73" spans="2:32" x14ac:dyDescent="0.35">
      <c r="B73" s="15">
        <v>39184</v>
      </c>
      <c r="C73" s="16">
        <v>105349.17</v>
      </c>
      <c r="D73" s="16">
        <v>104323.29</v>
      </c>
      <c r="E73" s="16">
        <v>100000</v>
      </c>
      <c r="F73" s="16">
        <v>104154.68</v>
      </c>
      <c r="G73" s="16">
        <v>101811.72</v>
      </c>
      <c r="H73" s="16">
        <v>102085.26</v>
      </c>
      <c r="I73" s="16">
        <v>100000</v>
      </c>
      <c r="J73" s="16"/>
      <c r="L73" s="15">
        <v>39184</v>
      </c>
      <c r="M73" s="16">
        <f t="shared" si="18"/>
        <v>123621.82399999999</v>
      </c>
      <c r="N73" s="16">
        <v>102085.26</v>
      </c>
      <c r="O73" s="16">
        <v>100000</v>
      </c>
      <c r="P73" s="17">
        <f t="shared" si="25"/>
        <v>123883.088</v>
      </c>
      <c r="Q73" s="17">
        <f t="shared" si="26"/>
        <v>123621.82399999999</v>
      </c>
      <c r="R73" s="18">
        <f t="shared" si="27"/>
        <v>-261.26400000001013</v>
      </c>
      <c r="S73" s="19">
        <f t="shared" si="19"/>
        <v>-2.1089561474283733E-3</v>
      </c>
      <c r="T73" s="17">
        <f t="shared" si="28"/>
        <v>102675.74</v>
      </c>
      <c r="U73" s="17">
        <f t="shared" si="29"/>
        <v>102085.26</v>
      </c>
      <c r="V73" s="18">
        <f t="shared" si="30"/>
        <v>-590.48000000001048</v>
      </c>
      <c r="W73" s="19">
        <f t="shared" si="21"/>
        <v>-5.750920324509085E-3</v>
      </c>
      <c r="X73" s="17">
        <f t="shared" si="31"/>
        <v>100000</v>
      </c>
      <c r="Y73" s="17">
        <f t="shared" si="32"/>
        <v>100000</v>
      </c>
      <c r="Z73" s="18">
        <f t="shared" si="33"/>
        <v>0</v>
      </c>
      <c r="AA73" s="19">
        <f t="shared" si="20"/>
        <v>0</v>
      </c>
      <c r="AC73" s="15">
        <v>39184</v>
      </c>
      <c r="AD73" s="20">
        <f t="shared" si="22"/>
        <v>-2.1089561474283733E-3</v>
      </c>
      <c r="AE73" s="20">
        <f t="shared" si="23"/>
        <v>-5.750920324509085E-3</v>
      </c>
      <c r="AF73" s="20">
        <f t="shared" si="24"/>
        <v>0</v>
      </c>
    </row>
    <row r="74" spans="2:32" x14ac:dyDescent="0.35">
      <c r="B74" s="15">
        <v>39185</v>
      </c>
      <c r="C74" s="16">
        <v>105349.17</v>
      </c>
      <c r="D74" s="16">
        <v>105074.84</v>
      </c>
      <c r="E74" s="16">
        <v>100000</v>
      </c>
      <c r="F74" s="16">
        <v>104346.02</v>
      </c>
      <c r="G74" s="16">
        <v>100953.53</v>
      </c>
      <c r="H74" s="16">
        <v>102550.56</v>
      </c>
      <c r="I74" s="16">
        <v>100000</v>
      </c>
      <c r="J74" s="16"/>
      <c r="L74" s="15">
        <v>39185</v>
      </c>
      <c r="M74" s="16">
        <f t="shared" si="18"/>
        <v>123647.234</v>
      </c>
      <c r="N74" s="16">
        <v>102550.56</v>
      </c>
      <c r="O74" s="16">
        <v>100000</v>
      </c>
      <c r="P74" s="17">
        <f t="shared" si="25"/>
        <v>123883.088</v>
      </c>
      <c r="Q74" s="17">
        <f t="shared" si="26"/>
        <v>123647.234</v>
      </c>
      <c r="R74" s="18">
        <f t="shared" si="27"/>
        <v>-235.85400000000664</v>
      </c>
      <c r="S74" s="19">
        <f t="shared" si="19"/>
        <v>-1.9038434043556181E-3</v>
      </c>
      <c r="T74" s="17">
        <f t="shared" si="28"/>
        <v>102675.74</v>
      </c>
      <c r="U74" s="17">
        <f t="shared" si="29"/>
        <v>102550.56</v>
      </c>
      <c r="V74" s="18">
        <f t="shared" si="30"/>
        <v>-125.18000000000757</v>
      </c>
      <c r="W74" s="19">
        <f t="shared" si="21"/>
        <v>-1.2191779674537292E-3</v>
      </c>
      <c r="X74" s="17">
        <f t="shared" si="31"/>
        <v>100000</v>
      </c>
      <c r="Y74" s="17">
        <f t="shared" si="32"/>
        <v>100000</v>
      </c>
      <c r="Z74" s="18">
        <f t="shared" si="33"/>
        <v>0</v>
      </c>
      <c r="AA74" s="19">
        <f t="shared" si="20"/>
        <v>0</v>
      </c>
      <c r="AC74" s="15">
        <v>39185</v>
      </c>
      <c r="AD74" s="20">
        <f t="shared" si="22"/>
        <v>-1.9038434043556181E-3</v>
      </c>
      <c r="AE74" s="20">
        <f t="shared" si="23"/>
        <v>-1.2191779674537292E-3</v>
      </c>
      <c r="AF74" s="20">
        <f t="shared" si="24"/>
        <v>0</v>
      </c>
    </row>
    <row r="75" spans="2:32" x14ac:dyDescent="0.35">
      <c r="B75" s="15">
        <v>39188</v>
      </c>
      <c r="C75" s="16">
        <v>105349.17</v>
      </c>
      <c r="D75" s="16">
        <v>105444.78</v>
      </c>
      <c r="E75" s="16">
        <v>100000</v>
      </c>
      <c r="F75" s="16">
        <v>104977.34</v>
      </c>
      <c r="G75" s="16">
        <v>102525.92</v>
      </c>
      <c r="H75" s="16">
        <v>103523.46</v>
      </c>
      <c r="I75" s="16">
        <v>100000</v>
      </c>
      <c r="J75" s="16"/>
      <c r="L75" s="15">
        <v>39188</v>
      </c>
      <c r="M75" s="16">
        <f t="shared" si="18"/>
        <v>124419.329</v>
      </c>
      <c r="N75" s="16">
        <v>103523.46</v>
      </c>
      <c r="O75" s="16">
        <v>100000</v>
      </c>
      <c r="P75" s="17">
        <f t="shared" si="25"/>
        <v>124419.329</v>
      </c>
      <c r="Q75" s="17">
        <f t="shared" si="26"/>
        <v>124419.329</v>
      </c>
      <c r="R75" s="18">
        <f t="shared" si="27"/>
        <v>0</v>
      </c>
      <c r="S75" s="19">
        <f t="shared" si="19"/>
        <v>0</v>
      </c>
      <c r="T75" s="17">
        <f t="shared" si="28"/>
        <v>103523.46</v>
      </c>
      <c r="U75" s="17">
        <f t="shared" si="29"/>
        <v>103523.46</v>
      </c>
      <c r="V75" s="18">
        <f t="shared" si="30"/>
        <v>0</v>
      </c>
      <c r="W75" s="19">
        <f t="shared" si="21"/>
        <v>0</v>
      </c>
      <c r="X75" s="17">
        <f t="shared" si="31"/>
        <v>100000</v>
      </c>
      <c r="Y75" s="17">
        <f t="shared" si="32"/>
        <v>100000</v>
      </c>
      <c r="Z75" s="18">
        <f t="shared" si="33"/>
        <v>0</v>
      </c>
      <c r="AA75" s="19">
        <f t="shared" si="20"/>
        <v>0</v>
      </c>
      <c r="AC75" s="15">
        <v>39188</v>
      </c>
      <c r="AD75" s="20">
        <f t="shared" si="22"/>
        <v>0</v>
      </c>
      <c r="AE75" s="20">
        <f t="shared" si="23"/>
        <v>0</v>
      </c>
      <c r="AF75" s="20">
        <f t="shared" si="24"/>
        <v>0</v>
      </c>
    </row>
    <row r="76" spans="2:32" x14ac:dyDescent="0.35">
      <c r="B76" s="15">
        <v>39189</v>
      </c>
      <c r="C76" s="16">
        <v>105349.17</v>
      </c>
      <c r="D76" s="16">
        <v>104935.93</v>
      </c>
      <c r="E76" s="16">
        <v>100000</v>
      </c>
      <c r="F76" s="16">
        <v>104581.49</v>
      </c>
      <c r="G76" s="16">
        <v>102396.87</v>
      </c>
      <c r="H76" s="16">
        <v>103798.41</v>
      </c>
      <c r="I76" s="16">
        <v>100000</v>
      </c>
      <c r="J76" s="16"/>
      <c r="L76" s="15">
        <v>39189</v>
      </c>
      <c r="M76" s="16">
        <f t="shared" si="18"/>
        <v>124109.204</v>
      </c>
      <c r="N76" s="16">
        <v>103798.41</v>
      </c>
      <c r="O76" s="16">
        <v>100000</v>
      </c>
      <c r="P76" s="17">
        <f t="shared" si="25"/>
        <v>124419.329</v>
      </c>
      <c r="Q76" s="17">
        <f t="shared" si="26"/>
        <v>124109.204</v>
      </c>
      <c r="R76" s="18">
        <f t="shared" si="27"/>
        <v>-310.125</v>
      </c>
      <c r="S76" s="19">
        <f t="shared" si="19"/>
        <v>-2.4925789464754306E-3</v>
      </c>
      <c r="T76" s="17">
        <f t="shared" si="28"/>
        <v>103798.41</v>
      </c>
      <c r="U76" s="17">
        <f t="shared" si="29"/>
        <v>103798.41</v>
      </c>
      <c r="V76" s="18">
        <f t="shared" si="30"/>
        <v>0</v>
      </c>
      <c r="W76" s="19">
        <f t="shared" si="21"/>
        <v>0</v>
      </c>
      <c r="X76" s="17">
        <f t="shared" si="31"/>
        <v>100000</v>
      </c>
      <c r="Y76" s="17">
        <f t="shared" si="32"/>
        <v>100000</v>
      </c>
      <c r="Z76" s="18">
        <f t="shared" si="33"/>
        <v>0</v>
      </c>
      <c r="AA76" s="19">
        <f t="shared" si="20"/>
        <v>0</v>
      </c>
      <c r="AC76" s="15">
        <v>39189</v>
      </c>
      <c r="AD76" s="20">
        <f t="shared" si="22"/>
        <v>-2.4925789464754306E-3</v>
      </c>
      <c r="AE76" s="20">
        <f t="shared" si="23"/>
        <v>0</v>
      </c>
      <c r="AF76" s="20">
        <f t="shared" si="24"/>
        <v>0</v>
      </c>
    </row>
    <row r="77" spans="2:32" x14ac:dyDescent="0.35">
      <c r="B77" s="15">
        <v>39190</v>
      </c>
      <c r="C77" s="16">
        <v>105349.17</v>
      </c>
      <c r="D77" s="16">
        <v>105180.56</v>
      </c>
      <c r="E77" s="16">
        <v>100000</v>
      </c>
      <c r="F77" s="16">
        <v>104191.01</v>
      </c>
      <c r="G77" s="16">
        <v>103109.2</v>
      </c>
      <c r="H77" s="16">
        <v>103925.31</v>
      </c>
      <c r="I77" s="16">
        <v>100000</v>
      </c>
      <c r="J77" s="16"/>
      <c r="L77" s="15">
        <v>39190</v>
      </c>
      <c r="M77" s="16">
        <f t="shared" si="18"/>
        <v>124279.148</v>
      </c>
      <c r="N77" s="16">
        <v>103925.31</v>
      </c>
      <c r="O77" s="16">
        <v>100000</v>
      </c>
      <c r="P77" s="17">
        <f t="shared" si="25"/>
        <v>124419.329</v>
      </c>
      <c r="Q77" s="17">
        <f t="shared" si="26"/>
        <v>124279.148</v>
      </c>
      <c r="R77" s="18">
        <f t="shared" si="27"/>
        <v>-140.18099999999686</v>
      </c>
      <c r="S77" s="19">
        <f t="shared" si="19"/>
        <v>-1.126681851820603E-3</v>
      </c>
      <c r="T77" s="17">
        <f t="shared" si="28"/>
        <v>103925.31</v>
      </c>
      <c r="U77" s="17">
        <f t="shared" si="29"/>
        <v>103925.31</v>
      </c>
      <c r="V77" s="18">
        <f t="shared" si="30"/>
        <v>0</v>
      </c>
      <c r="W77" s="19">
        <f t="shared" si="21"/>
        <v>0</v>
      </c>
      <c r="X77" s="17">
        <f t="shared" si="31"/>
        <v>100000</v>
      </c>
      <c r="Y77" s="17">
        <f t="shared" si="32"/>
        <v>100000</v>
      </c>
      <c r="Z77" s="18">
        <f t="shared" si="33"/>
        <v>0</v>
      </c>
      <c r="AA77" s="19">
        <f t="shared" si="20"/>
        <v>0</v>
      </c>
      <c r="AC77" s="15">
        <v>39190</v>
      </c>
      <c r="AD77" s="20">
        <f t="shared" si="22"/>
        <v>-1.126681851820603E-3</v>
      </c>
      <c r="AE77" s="20">
        <f t="shared" si="23"/>
        <v>0</v>
      </c>
      <c r="AF77" s="20">
        <f t="shared" si="24"/>
        <v>0</v>
      </c>
    </row>
    <row r="78" spans="2:32" x14ac:dyDescent="0.35">
      <c r="B78" s="15">
        <v>39191</v>
      </c>
      <c r="C78" s="16">
        <v>105349.17</v>
      </c>
      <c r="D78" s="16">
        <v>104573.7</v>
      </c>
      <c r="E78" s="16">
        <v>100000</v>
      </c>
      <c r="F78" s="16">
        <v>103411.88</v>
      </c>
      <c r="G78" s="16">
        <v>102818.91</v>
      </c>
      <c r="H78" s="16">
        <v>103897.11</v>
      </c>
      <c r="I78" s="16">
        <v>100000</v>
      </c>
      <c r="J78" s="16"/>
      <c r="L78" s="15">
        <v>39191</v>
      </c>
      <c r="M78" s="16">
        <f t="shared" si="18"/>
        <v>123776.264</v>
      </c>
      <c r="N78" s="16">
        <v>103897.11</v>
      </c>
      <c r="O78" s="16">
        <v>100000</v>
      </c>
      <c r="P78" s="17">
        <f t="shared" si="25"/>
        <v>124419.329</v>
      </c>
      <c r="Q78" s="17">
        <f t="shared" si="26"/>
        <v>123776.264</v>
      </c>
      <c r="R78" s="18">
        <f t="shared" si="27"/>
        <v>-643.06500000000233</v>
      </c>
      <c r="S78" s="19">
        <f t="shared" si="19"/>
        <v>-5.1685297225803426E-3</v>
      </c>
      <c r="T78" s="17">
        <f t="shared" si="28"/>
        <v>103925.31</v>
      </c>
      <c r="U78" s="17">
        <f t="shared" si="29"/>
        <v>103897.11</v>
      </c>
      <c r="V78" s="18">
        <f t="shared" si="30"/>
        <v>-28.19999999999709</v>
      </c>
      <c r="W78" s="19">
        <f t="shared" si="21"/>
        <v>-2.71348721500057E-4</v>
      </c>
      <c r="X78" s="17">
        <f t="shared" si="31"/>
        <v>100000</v>
      </c>
      <c r="Y78" s="17">
        <f t="shared" si="32"/>
        <v>100000</v>
      </c>
      <c r="Z78" s="18">
        <f t="shared" si="33"/>
        <v>0</v>
      </c>
      <c r="AA78" s="19">
        <f t="shared" si="20"/>
        <v>0</v>
      </c>
      <c r="AC78" s="15">
        <v>39191</v>
      </c>
      <c r="AD78" s="20">
        <f t="shared" si="22"/>
        <v>-5.1685297225803426E-3</v>
      </c>
      <c r="AE78" s="20">
        <f t="shared" si="23"/>
        <v>-2.71348721500057E-4</v>
      </c>
      <c r="AF78" s="20">
        <f t="shared" si="24"/>
        <v>0</v>
      </c>
    </row>
    <row r="79" spans="2:32" x14ac:dyDescent="0.35">
      <c r="B79" s="15">
        <v>39192</v>
      </c>
      <c r="C79" s="16">
        <v>105349.17</v>
      </c>
      <c r="D79" s="16">
        <v>105972.99</v>
      </c>
      <c r="E79" s="16">
        <v>100000</v>
      </c>
      <c r="F79" s="16">
        <v>104469.95</v>
      </c>
      <c r="G79" s="16">
        <v>102747.87</v>
      </c>
      <c r="H79" s="16">
        <v>104877.06</v>
      </c>
      <c r="I79" s="16">
        <v>100000</v>
      </c>
      <c r="J79" s="16"/>
      <c r="L79" s="15">
        <v>39192</v>
      </c>
      <c r="M79" s="16">
        <f t="shared" si="18"/>
        <v>124492.16</v>
      </c>
      <c r="N79" s="16">
        <v>104877.06</v>
      </c>
      <c r="O79" s="16">
        <v>100000</v>
      </c>
      <c r="P79" s="17">
        <f t="shared" si="25"/>
        <v>124492.16</v>
      </c>
      <c r="Q79" s="17">
        <f t="shared" si="26"/>
        <v>124492.16</v>
      </c>
      <c r="R79" s="18">
        <f t="shared" si="27"/>
        <v>0</v>
      </c>
      <c r="S79" s="19">
        <f t="shared" si="19"/>
        <v>0</v>
      </c>
      <c r="T79" s="17">
        <f t="shared" si="28"/>
        <v>104877.06</v>
      </c>
      <c r="U79" s="17">
        <f t="shared" si="29"/>
        <v>104877.06</v>
      </c>
      <c r="V79" s="18">
        <f t="shared" si="30"/>
        <v>0</v>
      </c>
      <c r="W79" s="19">
        <f t="shared" si="21"/>
        <v>0</v>
      </c>
      <c r="X79" s="17">
        <f t="shared" si="31"/>
        <v>100000</v>
      </c>
      <c r="Y79" s="17">
        <f t="shared" si="32"/>
        <v>100000</v>
      </c>
      <c r="Z79" s="18">
        <f t="shared" si="33"/>
        <v>0</v>
      </c>
      <c r="AA79" s="19">
        <f t="shared" si="20"/>
        <v>0</v>
      </c>
      <c r="AC79" s="15">
        <v>39192</v>
      </c>
      <c r="AD79" s="20">
        <f t="shared" si="22"/>
        <v>0</v>
      </c>
      <c r="AE79" s="20">
        <f t="shared" si="23"/>
        <v>0</v>
      </c>
      <c r="AF79" s="20">
        <f t="shared" si="24"/>
        <v>0</v>
      </c>
    </row>
    <row r="80" spans="2:32" x14ac:dyDescent="0.35">
      <c r="B80" s="15">
        <v>39195</v>
      </c>
      <c r="C80" s="16">
        <v>105349.17</v>
      </c>
      <c r="D80" s="16">
        <v>105902.9</v>
      </c>
      <c r="E80" s="16">
        <v>100000</v>
      </c>
      <c r="F80" s="16">
        <v>104366.42</v>
      </c>
      <c r="G80" s="16">
        <v>103411.91</v>
      </c>
      <c r="H80" s="16">
        <v>104482.26</v>
      </c>
      <c r="I80" s="16">
        <v>100000</v>
      </c>
      <c r="J80" s="16"/>
      <c r="L80" s="15">
        <v>39195</v>
      </c>
      <c r="M80" s="16">
        <f t="shared" si="18"/>
        <v>124639.28599999999</v>
      </c>
      <c r="N80" s="16">
        <v>104482.26</v>
      </c>
      <c r="O80" s="16">
        <v>100000</v>
      </c>
      <c r="P80" s="17">
        <f t="shared" si="25"/>
        <v>124639.28599999999</v>
      </c>
      <c r="Q80" s="17">
        <f t="shared" si="26"/>
        <v>124639.28599999999</v>
      </c>
      <c r="R80" s="18">
        <f t="shared" si="27"/>
        <v>0</v>
      </c>
      <c r="S80" s="19">
        <f t="shared" si="19"/>
        <v>0</v>
      </c>
      <c r="T80" s="17">
        <f t="shared" si="28"/>
        <v>104877.06</v>
      </c>
      <c r="U80" s="17">
        <f t="shared" si="29"/>
        <v>104482.26</v>
      </c>
      <c r="V80" s="18">
        <f t="shared" si="30"/>
        <v>-394.80000000000291</v>
      </c>
      <c r="W80" s="19">
        <f t="shared" si="21"/>
        <v>-3.7644075835078037E-3</v>
      </c>
      <c r="X80" s="17">
        <f t="shared" si="31"/>
        <v>100000</v>
      </c>
      <c r="Y80" s="17">
        <f t="shared" si="32"/>
        <v>100000</v>
      </c>
      <c r="Z80" s="18">
        <f t="shared" si="33"/>
        <v>0</v>
      </c>
      <c r="AA80" s="19">
        <f t="shared" si="20"/>
        <v>0</v>
      </c>
      <c r="AC80" s="15">
        <v>39195</v>
      </c>
      <c r="AD80" s="20">
        <f t="shared" si="22"/>
        <v>0</v>
      </c>
      <c r="AE80" s="20">
        <f t="shared" si="23"/>
        <v>-3.7644075835078037E-3</v>
      </c>
      <c r="AF80" s="20">
        <f t="shared" si="24"/>
        <v>0</v>
      </c>
    </row>
    <row r="81" spans="2:32" x14ac:dyDescent="0.35">
      <c r="B81" s="15">
        <v>39196</v>
      </c>
      <c r="C81" s="16">
        <v>105349.17</v>
      </c>
      <c r="D81" s="16">
        <v>105144.25</v>
      </c>
      <c r="E81" s="16">
        <v>100000</v>
      </c>
      <c r="F81" s="16">
        <v>104254.58</v>
      </c>
      <c r="G81" s="16">
        <v>104686.78</v>
      </c>
      <c r="H81" s="16">
        <v>104524.56</v>
      </c>
      <c r="I81" s="16">
        <v>100000</v>
      </c>
      <c r="J81" s="16"/>
      <c r="L81" s="15">
        <v>39196</v>
      </c>
      <c r="M81" s="16">
        <f t="shared" si="18"/>
        <v>124760.59999999999</v>
      </c>
      <c r="N81" s="16">
        <v>104524.56</v>
      </c>
      <c r="O81" s="16">
        <v>100000</v>
      </c>
      <c r="P81" s="17">
        <f t="shared" si="25"/>
        <v>124760.59999999999</v>
      </c>
      <c r="Q81" s="17">
        <f t="shared" si="26"/>
        <v>124760.59999999999</v>
      </c>
      <c r="R81" s="18">
        <f t="shared" si="27"/>
        <v>0</v>
      </c>
      <c r="S81" s="19">
        <f t="shared" si="19"/>
        <v>0</v>
      </c>
      <c r="T81" s="17">
        <f t="shared" si="28"/>
        <v>104877.06</v>
      </c>
      <c r="U81" s="17">
        <f t="shared" si="29"/>
        <v>104524.56</v>
      </c>
      <c r="V81" s="18">
        <f t="shared" si="30"/>
        <v>-352.5</v>
      </c>
      <c r="W81" s="19">
        <f t="shared" si="21"/>
        <v>-3.3610781995605139E-3</v>
      </c>
      <c r="X81" s="17">
        <f t="shared" si="31"/>
        <v>100000</v>
      </c>
      <c r="Y81" s="17">
        <f t="shared" si="32"/>
        <v>100000</v>
      </c>
      <c r="Z81" s="18">
        <f t="shared" si="33"/>
        <v>0</v>
      </c>
      <c r="AA81" s="19">
        <f t="shared" si="20"/>
        <v>0</v>
      </c>
      <c r="AC81" s="15">
        <v>39196</v>
      </c>
      <c r="AD81" s="20">
        <f t="shared" si="22"/>
        <v>0</v>
      </c>
      <c r="AE81" s="20">
        <f t="shared" si="23"/>
        <v>-3.3610781995605139E-3</v>
      </c>
      <c r="AF81" s="20">
        <f t="shared" si="24"/>
        <v>0</v>
      </c>
    </row>
    <row r="82" spans="2:32" x14ac:dyDescent="0.35">
      <c r="B82" s="15">
        <v>39197</v>
      </c>
      <c r="C82" s="16">
        <v>105349.17</v>
      </c>
      <c r="D82" s="16">
        <v>106217.04</v>
      </c>
      <c r="E82" s="16">
        <v>100000</v>
      </c>
      <c r="F82" s="16">
        <v>105355.34</v>
      </c>
      <c r="G82" s="16">
        <v>107728.06</v>
      </c>
      <c r="H82" s="16">
        <v>105483.36</v>
      </c>
      <c r="I82" s="16">
        <v>100000</v>
      </c>
      <c r="J82" s="16"/>
      <c r="L82" s="15">
        <v>39197</v>
      </c>
      <c r="M82" s="16">
        <f t="shared" si="18"/>
        <v>126325.049</v>
      </c>
      <c r="N82" s="16">
        <v>105483.36</v>
      </c>
      <c r="O82" s="16">
        <v>100000</v>
      </c>
      <c r="P82" s="17">
        <f t="shared" si="25"/>
        <v>126325.049</v>
      </c>
      <c r="Q82" s="17">
        <f t="shared" si="26"/>
        <v>126325.049</v>
      </c>
      <c r="R82" s="18">
        <f t="shared" si="27"/>
        <v>0</v>
      </c>
      <c r="S82" s="19">
        <f t="shared" si="19"/>
        <v>0</v>
      </c>
      <c r="T82" s="17">
        <f t="shared" si="28"/>
        <v>105483.36</v>
      </c>
      <c r="U82" s="17">
        <f t="shared" si="29"/>
        <v>105483.36</v>
      </c>
      <c r="V82" s="18">
        <f t="shared" si="30"/>
        <v>0</v>
      </c>
      <c r="W82" s="19">
        <f t="shared" si="21"/>
        <v>0</v>
      </c>
      <c r="X82" s="17">
        <f t="shared" si="31"/>
        <v>100000</v>
      </c>
      <c r="Y82" s="17">
        <f t="shared" si="32"/>
        <v>100000</v>
      </c>
      <c r="Z82" s="18">
        <f t="shared" si="33"/>
        <v>0</v>
      </c>
      <c r="AA82" s="19">
        <f t="shared" si="20"/>
        <v>0</v>
      </c>
      <c r="AC82" s="15">
        <v>39197</v>
      </c>
      <c r="AD82" s="20">
        <f t="shared" si="22"/>
        <v>0</v>
      </c>
      <c r="AE82" s="20">
        <f t="shared" si="23"/>
        <v>0</v>
      </c>
      <c r="AF82" s="20">
        <f t="shared" si="24"/>
        <v>0</v>
      </c>
    </row>
    <row r="83" spans="2:32" x14ac:dyDescent="0.35">
      <c r="B83" s="15">
        <v>39198</v>
      </c>
      <c r="C83" s="16">
        <v>105349.17</v>
      </c>
      <c r="D83" s="16">
        <v>105447.27</v>
      </c>
      <c r="E83" s="16">
        <v>100000</v>
      </c>
      <c r="F83" s="16">
        <v>105248.15</v>
      </c>
      <c r="G83" s="16">
        <v>109551.49</v>
      </c>
      <c r="H83" s="16">
        <v>105603.21</v>
      </c>
      <c r="I83" s="16">
        <v>100000</v>
      </c>
      <c r="J83" s="16"/>
      <c r="L83" s="15">
        <v>39198</v>
      </c>
      <c r="M83" s="16">
        <f t="shared" si="18"/>
        <v>126608.98999999999</v>
      </c>
      <c r="N83" s="16">
        <v>105603.21</v>
      </c>
      <c r="O83" s="16">
        <v>100000</v>
      </c>
      <c r="P83" s="17">
        <f t="shared" si="25"/>
        <v>126608.98999999999</v>
      </c>
      <c r="Q83" s="17">
        <f t="shared" si="26"/>
        <v>126608.98999999999</v>
      </c>
      <c r="R83" s="18">
        <f t="shared" si="27"/>
        <v>0</v>
      </c>
      <c r="S83" s="19">
        <f t="shared" si="19"/>
        <v>0</v>
      </c>
      <c r="T83" s="17">
        <f t="shared" si="28"/>
        <v>105603.21</v>
      </c>
      <c r="U83" s="17">
        <f t="shared" si="29"/>
        <v>105603.21</v>
      </c>
      <c r="V83" s="18">
        <f t="shared" si="30"/>
        <v>0</v>
      </c>
      <c r="W83" s="19">
        <f t="shared" si="21"/>
        <v>0</v>
      </c>
      <c r="X83" s="17">
        <f t="shared" si="31"/>
        <v>100000</v>
      </c>
      <c r="Y83" s="17">
        <f t="shared" si="32"/>
        <v>100000</v>
      </c>
      <c r="Z83" s="18">
        <f t="shared" si="33"/>
        <v>0</v>
      </c>
      <c r="AA83" s="19">
        <f t="shared" si="20"/>
        <v>0</v>
      </c>
      <c r="AC83" s="15">
        <v>39198</v>
      </c>
      <c r="AD83" s="20">
        <f t="shared" si="22"/>
        <v>0</v>
      </c>
      <c r="AE83" s="20">
        <f t="shared" si="23"/>
        <v>0</v>
      </c>
      <c r="AF83" s="20">
        <f t="shared" si="24"/>
        <v>0</v>
      </c>
    </row>
    <row r="84" spans="2:32" x14ac:dyDescent="0.35">
      <c r="B84" s="15">
        <v>39199</v>
      </c>
      <c r="C84" s="16">
        <v>105349.17</v>
      </c>
      <c r="D84" s="16">
        <v>105949.26</v>
      </c>
      <c r="E84" s="16">
        <v>100000</v>
      </c>
      <c r="F84" s="16">
        <v>105062.15</v>
      </c>
      <c r="G84" s="16">
        <v>109046.62</v>
      </c>
      <c r="H84" s="16">
        <v>105518.61</v>
      </c>
      <c r="I84" s="16">
        <v>100000</v>
      </c>
      <c r="J84" s="16"/>
      <c r="L84" s="15">
        <v>39199</v>
      </c>
      <c r="M84" s="16">
        <f t="shared" si="18"/>
        <v>126552.326</v>
      </c>
      <c r="N84" s="16">
        <v>105518.61</v>
      </c>
      <c r="O84" s="16">
        <v>100000</v>
      </c>
      <c r="P84" s="17">
        <f t="shared" si="25"/>
        <v>126608.98999999999</v>
      </c>
      <c r="Q84" s="17">
        <f t="shared" si="26"/>
        <v>126552.326</v>
      </c>
      <c r="R84" s="18">
        <f t="shared" si="27"/>
        <v>-56.663999999989755</v>
      </c>
      <c r="S84" s="19">
        <f t="shared" si="19"/>
        <v>-4.4755115730715301E-4</v>
      </c>
      <c r="T84" s="17">
        <f t="shared" si="28"/>
        <v>105603.21</v>
      </c>
      <c r="U84" s="17">
        <f t="shared" si="29"/>
        <v>105518.61</v>
      </c>
      <c r="V84" s="18">
        <f t="shared" si="30"/>
        <v>-84.600000000005821</v>
      </c>
      <c r="W84" s="19">
        <f t="shared" si="21"/>
        <v>-8.0111201165197364E-4</v>
      </c>
      <c r="X84" s="17">
        <f t="shared" si="31"/>
        <v>100000</v>
      </c>
      <c r="Y84" s="17">
        <f t="shared" si="32"/>
        <v>100000</v>
      </c>
      <c r="Z84" s="18">
        <f t="shared" si="33"/>
        <v>0</v>
      </c>
      <c r="AA84" s="19">
        <f t="shared" si="20"/>
        <v>0</v>
      </c>
      <c r="AC84" s="15">
        <v>39199</v>
      </c>
      <c r="AD84" s="20">
        <f t="shared" si="22"/>
        <v>-4.4755115730715301E-4</v>
      </c>
      <c r="AE84" s="20">
        <f t="shared" si="23"/>
        <v>-8.0111201165197364E-4</v>
      </c>
      <c r="AF84" s="20">
        <f t="shared" si="24"/>
        <v>0</v>
      </c>
    </row>
    <row r="85" spans="2:32" x14ac:dyDescent="0.35">
      <c r="B85" s="15">
        <v>39202</v>
      </c>
      <c r="C85" s="16">
        <v>105349.17</v>
      </c>
      <c r="D85" s="16">
        <v>105079.22</v>
      </c>
      <c r="E85" s="16">
        <v>100000</v>
      </c>
      <c r="F85" s="16">
        <v>103945.49</v>
      </c>
      <c r="G85" s="16">
        <v>107513.67</v>
      </c>
      <c r="H85" s="16">
        <v>104644.41</v>
      </c>
      <c r="I85" s="16">
        <v>100000</v>
      </c>
      <c r="J85" s="16"/>
      <c r="L85" s="15">
        <v>39202</v>
      </c>
      <c r="M85" s="16">
        <f t="shared" si="18"/>
        <v>125496.431</v>
      </c>
      <c r="N85" s="16">
        <v>104644.41</v>
      </c>
      <c r="O85" s="16">
        <v>100000</v>
      </c>
      <c r="P85" s="17">
        <f t="shared" si="25"/>
        <v>126608.98999999999</v>
      </c>
      <c r="Q85" s="17">
        <f t="shared" si="26"/>
        <v>125496.431</v>
      </c>
      <c r="R85" s="18">
        <f t="shared" si="27"/>
        <v>-1112.5589999999938</v>
      </c>
      <c r="S85" s="19">
        <f t="shared" si="19"/>
        <v>-8.7873617821293253E-3</v>
      </c>
      <c r="T85" s="17">
        <f t="shared" si="28"/>
        <v>105603.21</v>
      </c>
      <c r="U85" s="17">
        <f t="shared" si="29"/>
        <v>104644.41</v>
      </c>
      <c r="V85" s="18">
        <f t="shared" si="30"/>
        <v>-958.80000000000291</v>
      </c>
      <c r="W85" s="19">
        <f t="shared" si="21"/>
        <v>-9.079269465388437E-3</v>
      </c>
      <c r="X85" s="17">
        <f t="shared" si="31"/>
        <v>100000</v>
      </c>
      <c r="Y85" s="17">
        <f t="shared" si="32"/>
        <v>100000</v>
      </c>
      <c r="Z85" s="18">
        <f t="shared" si="33"/>
        <v>0</v>
      </c>
      <c r="AA85" s="19">
        <f t="shared" si="20"/>
        <v>0</v>
      </c>
      <c r="AC85" s="15">
        <v>39202</v>
      </c>
      <c r="AD85" s="20">
        <f t="shared" si="22"/>
        <v>-8.7873617821293253E-3</v>
      </c>
      <c r="AE85" s="20">
        <f t="shared" si="23"/>
        <v>-9.079269465388437E-3</v>
      </c>
      <c r="AF85" s="20">
        <f t="shared" si="24"/>
        <v>0</v>
      </c>
    </row>
    <row r="86" spans="2:32" x14ac:dyDescent="0.35">
      <c r="B86" s="15">
        <v>39203</v>
      </c>
      <c r="C86" s="16">
        <v>109045.83</v>
      </c>
      <c r="D86" s="16">
        <v>105014.43</v>
      </c>
      <c r="E86" s="16">
        <v>100000</v>
      </c>
      <c r="F86" s="16">
        <v>104241.41</v>
      </c>
      <c r="G86" s="16">
        <v>108090.42</v>
      </c>
      <c r="H86" s="16">
        <v>104912.31</v>
      </c>
      <c r="I86" s="16">
        <v>100000</v>
      </c>
      <c r="J86" s="16"/>
      <c r="L86" s="15">
        <v>39203</v>
      </c>
      <c r="M86" s="16">
        <f t="shared" si="18"/>
        <v>126108.46099999998</v>
      </c>
      <c r="N86" s="16">
        <v>104912.31</v>
      </c>
      <c r="O86" s="16">
        <v>100000</v>
      </c>
      <c r="P86" s="17">
        <f t="shared" si="25"/>
        <v>126608.98999999999</v>
      </c>
      <c r="Q86" s="17">
        <f t="shared" si="26"/>
        <v>126108.46099999998</v>
      </c>
      <c r="R86" s="18">
        <f t="shared" si="27"/>
        <v>-500.52900000000955</v>
      </c>
      <c r="S86" s="19">
        <f t="shared" si="19"/>
        <v>-3.9533448612141175E-3</v>
      </c>
      <c r="T86" s="17">
        <f t="shared" si="28"/>
        <v>105603.21</v>
      </c>
      <c r="U86" s="17">
        <f t="shared" si="29"/>
        <v>104912.31</v>
      </c>
      <c r="V86" s="18">
        <f t="shared" si="30"/>
        <v>-690.90000000000873</v>
      </c>
      <c r="W86" s="19">
        <f t="shared" si="21"/>
        <v>-6.5424147618240837E-3</v>
      </c>
      <c r="X86" s="17">
        <f t="shared" si="31"/>
        <v>100000</v>
      </c>
      <c r="Y86" s="17">
        <f t="shared" si="32"/>
        <v>100000</v>
      </c>
      <c r="Z86" s="18">
        <f t="shared" si="33"/>
        <v>0</v>
      </c>
      <c r="AA86" s="19">
        <f t="shared" si="20"/>
        <v>0</v>
      </c>
      <c r="AC86" s="15">
        <v>39203</v>
      </c>
      <c r="AD86" s="20">
        <f t="shared" si="22"/>
        <v>-3.9533448612141175E-3</v>
      </c>
      <c r="AE86" s="20">
        <f t="shared" si="23"/>
        <v>-6.5424147618240837E-3</v>
      </c>
      <c r="AF86" s="20">
        <f t="shared" si="24"/>
        <v>0</v>
      </c>
    </row>
    <row r="87" spans="2:32" x14ac:dyDescent="0.35">
      <c r="B87" s="15">
        <v>39204</v>
      </c>
      <c r="C87" s="16">
        <v>109045.83</v>
      </c>
      <c r="D87" s="16">
        <v>104985.75</v>
      </c>
      <c r="E87" s="16">
        <v>100000</v>
      </c>
      <c r="F87" s="16">
        <v>105238.46</v>
      </c>
      <c r="G87" s="16">
        <v>108440.02</v>
      </c>
      <c r="H87" s="16">
        <v>105525.66</v>
      </c>
      <c r="I87" s="16">
        <v>100000</v>
      </c>
      <c r="J87" s="16"/>
      <c r="L87" s="15">
        <v>39204</v>
      </c>
      <c r="M87" s="16">
        <f t="shared" si="18"/>
        <v>126503.852</v>
      </c>
      <c r="N87" s="16">
        <v>105525.66</v>
      </c>
      <c r="O87" s="16">
        <v>100000</v>
      </c>
      <c r="P87" s="17">
        <f t="shared" si="25"/>
        <v>126608.98999999999</v>
      </c>
      <c r="Q87" s="17">
        <f t="shared" si="26"/>
        <v>126503.852</v>
      </c>
      <c r="R87" s="18">
        <f t="shared" si="27"/>
        <v>-105.13799999999173</v>
      </c>
      <c r="S87" s="19">
        <f t="shared" si="19"/>
        <v>-8.3041496500360472E-4</v>
      </c>
      <c r="T87" s="17">
        <f t="shared" si="28"/>
        <v>105603.21</v>
      </c>
      <c r="U87" s="17">
        <f t="shared" si="29"/>
        <v>105525.66</v>
      </c>
      <c r="V87" s="18">
        <f t="shared" si="30"/>
        <v>-77.55000000000291</v>
      </c>
      <c r="W87" s="19">
        <f t="shared" si="21"/>
        <v>-7.3435267734761947E-4</v>
      </c>
      <c r="X87" s="17">
        <f t="shared" si="31"/>
        <v>100000</v>
      </c>
      <c r="Y87" s="17">
        <f t="shared" si="32"/>
        <v>100000</v>
      </c>
      <c r="Z87" s="18">
        <f t="shared" si="33"/>
        <v>0</v>
      </c>
      <c r="AA87" s="19">
        <f t="shared" si="20"/>
        <v>0</v>
      </c>
      <c r="AC87" s="15">
        <v>39204</v>
      </c>
      <c r="AD87" s="20">
        <f t="shared" si="22"/>
        <v>-8.3041496500360472E-4</v>
      </c>
      <c r="AE87" s="20">
        <f t="shared" si="23"/>
        <v>-7.3435267734761947E-4</v>
      </c>
      <c r="AF87" s="20">
        <f t="shared" si="24"/>
        <v>0</v>
      </c>
    </row>
    <row r="88" spans="2:32" x14ac:dyDescent="0.35">
      <c r="B88" s="15">
        <v>39205</v>
      </c>
      <c r="C88" s="16">
        <v>109045.83</v>
      </c>
      <c r="D88" s="16">
        <v>105742.3</v>
      </c>
      <c r="E88" s="16">
        <v>100000</v>
      </c>
      <c r="F88" s="16">
        <v>105831.26</v>
      </c>
      <c r="G88" s="16">
        <v>108786.35</v>
      </c>
      <c r="H88" s="16">
        <v>106096.71</v>
      </c>
      <c r="I88" s="16">
        <v>100000</v>
      </c>
      <c r="J88" s="16"/>
      <c r="L88" s="15">
        <v>39205</v>
      </c>
      <c r="M88" s="16">
        <f t="shared" si="18"/>
        <v>127012.556</v>
      </c>
      <c r="N88" s="16">
        <v>106096.71</v>
      </c>
      <c r="O88" s="16">
        <v>100000</v>
      </c>
      <c r="P88" s="17">
        <f t="shared" si="25"/>
        <v>127012.556</v>
      </c>
      <c r="Q88" s="17">
        <f t="shared" si="26"/>
        <v>127012.556</v>
      </c>
      <c r="R88" s="18">
        <f t="shared" si="27"/>
        <v>0</v>
      </c>
      <c r="S88" s="19">
        <f t="shared" si="19"/>
        <v>0</v>
      </c>
      <c r="T88" s="17">
        <f t="shared" si="28"/>
        <v>106096.71</v>
      </c>
      <c r="U88" s="17">
        <f t="shared" si="29"/>
        <v>106096.71</v>
      </c>
      <c r="V88" s="18">
        <f t="shared" si="30"/>
        <v>0</v>
      </c>
      <c r="W88" s="19">
        <f t="shared" si="21"/>
        <v>0</v>
      </c>
      <c r="X88" s="17">
        <f t="shared" si="31"/>
        <v>100000</v>
      </c>
      <c r="Y88" s="17">
        <f t="shared" si="32"/>
        <v>100000</v>
      </c>
      <c r="Z88" s="18">
        <f t="shared" si="33"/>
        <v>0</v>
      </c>
      <c r="AA88" s="19">
        <f t="shared" si="20"/>
        <v>0</v>
      </c>
      <c r="AC88" s="15">
        <v>39205</v>
      </c>
      <c r="AD88" s="20">
        <f t="shared" si="22"/>
        <v>0</v>
      </c>
      <c r="AE88" s="20">
        <f t="shared" si="23"/>
        <v>0</v>
      </c>
      <c r="AF88" s="20">
        <f t="shared" si="24"/>
        <v>0</v>
      </c>
    </row>
    <row r="89" spans="2:32" x14ac:dyDescent="0.35">
      <c r="B89" s="15">
        <v>39206</v>
      </c>
      <c r="C89" s="16">
        <v>109045.83</v>
      </c>
      <c r="D89" s="16">
        <v>106147.68</v>
      </c>
      <c r="E89" s="16">
        <v>100000</v>
      </c>
      <c r="F89" s="16">
        <v>105791.72</v>
      </c>
      <c r="G89" s="16">
        <v>109571.91</v>
      </c>
      <c r="H89" s="16">
        <v>106498.56</v>
      </c>
      <c r="I89" s="16">
        <v>100000</v>
      </c>
      <c r="J89" s="16"/>
      <c r="L89" s="15">
        <v>39206</v>
      </c>
      <c r="M89" s="16">
        <f t="shared" si="18"/>
        <v>127357.976</v>
      </c>
      <c r="N89" s="16">
        <v>106498.56</v>
      </c>
      <c r="O89" s="16">
        <v>100000</v>
      </c>
      <c r="P89" s="17">
        <f t="shared" si="25"/>
        <v>127357.976</v>
      </c>
      <c r="Q89" s="17">
        <f t="shared" si="26"/>
        <v>127357.976</v>
      </c>
      <c r="R89" s="18">
        <f t="shared" si="27"/>
        <v>0</v>
      </c>
      <c r="S89" s="19">
        <f t="shared" si="19"/>
        <v>0</v>
      </c>
      <c r="T89" s="17">
        <f t="shared" si="28"/>
        <v>106498.56</v>
      </c>
      <c r="U89" s="17">
        <f t="shared" si="29"/>
        <v>106498.56</v>
      </c>
      <c r="V89" s="18">
        <f t="shared" si="30"/>
        <v>0</v>
      </c>
      <c r="W89" s="19">
        <f t="shared" si="21"/>
        <v>0</v>
      </c>
      <c r="X89" s="17">
        <f t="shared" si="31"/>
        <v>100000</v>
      </c>
      <c r="Y89" s="17">
        <f t="shared" si="32"/>
        <v>100000</v>
      </c>
      <c r="Z89" s="18">
        <f t="shared" si="33"/>
        <v>0</v>
      </c>
      <c r="AA89" s="19">
        <f t="shared" si="20"/>
        <v>0</v>
      </c>
      <c r="AC89" s="15">
        <v>39206</v>
      </c>
      <c r="AD89" s="20">
        <f t="shared" si="22"/>
        <v>0</v>
      </c>
      <c r="AE89" s="20">
        <f t="shared" si="23"/>
        <v>0</v>
      </c>
      <c r="AF89" s="20">
        <f t="shared" si="24"/>
        <v>0</v>
      </c>
    </row>
    <row r="90" spans="2:32" x14ac:dyDescent="0.35">
      <c r="B90" s="15">
        <v>39209</v>
      </c>
      <c r="C90" s="16">
        <v>109045.83</v>
      </c>
      <c r="D90" s="16">
        <v>106073.46</v>
      </c>
      <c r="E90" s="16">
        <v>100000</v>
      </c>
      <c r="F90" s="16">
        <v>106122.29</v>
      </c>
      <c r="G90" s="16">
        <v>109445.98</v>
      </c>
      <c r="H90" s="16">
        <v>106519.71</v>
      </c>
      <c r="I90" s="16">
        <v>100000</v>
      </c>
      <c r="J90" s="16"/>
      <c r="L90" s="15">
        <v>39209</v>
      </c>
      <c r="M90" s="16">
        <f t="shared" si="18"/>
        <v>127397.10199999998</v>
      </c>
      <c r="N90" s="16">
        <v>106519.71</v>
      </c>
      <c r="O90" s="16">
        <v>100000</v>
      </c>
      <c r="P90" s="17">
        <f t="shared" si="25"/>
        <v>127397.10199999998</v>
      </c>
      <c r="Q90" s="17">
        <f t="shared" si="26"/>
        <v>127397.10199999998</v>
      </c>
      <c r="R90" s="18">
        <f t="shared" si="27"/>
        <v>0</v>
      </c>
      <c r="S90" s="19">
        <f t="shared" si="19"/>
        <v>0</v>
      </c>
      <c r="T90" s="17">
        <f t="shared" si="28"/>
        <v>106519.71</v>
      </c>
      <c r="U90" s="17">
        <f t="shared" si="29"/>
        <v>106519.71</v>
      </c>
      <c r="V90" s="18">
        <f t="shared" si="30"/>
        <v>0</v>
      </c>
      <c r="W90" s="19">
        <f t="shared" si="21"/>
        <v>0</v>
      </c>
      <c r="X90" s="17">
        <f t="shared" si="31"/>
        <v>100000</v>
      </c>
      <c r="Y90" s="17">
        <f t="shared" si="32"/>
        <v>100000</v>
      </c>
      <c r="Z90" s="18">
        <f t="shared" si="33"/>
        <v>0</v>
      </c>
      <c r="AA90" s="19">
        <f t="shared" si="20"/>
        <v>0</v>
      </c>
      <c r="AC90" s="15">
        <v>39209</v>
      </c>
      <c r="AD90" s="20">
        <f t="shared" si="22"/>
        <v>0</v>
      </c>
      <c r="AE90" s="20">
        <f t="shared" si="23"/>
        <v>0</v>
      </c>
      <c r="AF90" s="20">
        <f t="shared" si="24"/>
        <v>0</v>
      </c>
    </row>
    <row r="91" spans="2:32" x14ac:dyDescent="0.35">
      <c r="B91" s="15">
        <v>39210</v>
      </c>
      <c r="C91" s="16">
        <v>109045.83</v>
      </c>
      <c r="D91" s="16">
        <v>105625.96</v>
      </c>
      <c r="E91" s="16">
        <v>100000</v>
      </c>
      <c r="F91" s="16">
        <v>105653.54</v>
      </c>
      <c r="G91" s="16">
        <v>110553.13</v>
      </c>
      <c r="H91" s="16">
        <v>106378.71</v>
      </c>
      <c r="I91" s="16">
        <v>100000</v>
      </c>
      <c r="J91" s="16"/>
      <c r="L91" s="15">
        <v>39210</v>
      </c>
      <c r="M91" s="16">
        <f t="shared" si="18"/>
        <v>127454.372</v>
      </c>
      <c r="N91" s="16">
        <v>106378.71</v>
      </c>
      <c r="O91" s="16">
        <v>100000</v>
      </c>
      <c r="P91" s="17">
        <f t="shared" si="25"/>
        <v>127454.372</v>
      </c>
      <c r="Q91" s="17">
        <f t="shared" si="26"/>
        <v>127454.372</v>
      </c>
      <c r="R91" s="18">
        <f t="shared" si="27"/>
        <v>0</v>
      </c>
      <c r="S91" s="19">
        <f t="shared" si="19"/>
        <v>0</v>
      </c>
      <c r="T91" s="17">
        <f t="shared" si="28"/>
        <v>106519.71</v>
      </c>
      <c r="U91" s="17">
        <f t="shared" si="29"/>
        <v>106378.71</v>
      </c>
      <c r="V91" s="18">
        <f t="shared" si="30"/>
        <v>-141</v>
      </c>
      <c r="W91" s="19">
        <f t="shared" si="21"/>
        <v>-1.3236986844969818E-3</v>
      </c>
      <c r="X91" s="17">
        <f t="shared" si="31"/>
        <v>100000</v>
      </c>
      <c r="Y91" s="17">
        <f t="shared" si="32"/>
        <v>100000</v>
      </c>
      <c r="Z91" s="18">
        <f t="shared" si="33"/>
        <v>0</v>
      </c>
      <c r="AA91" s="19">
        <f t="shared" si="20"/>
        <v>0</v>
      </c>
      <c r="AC91" s="15">
        <v>39210</v>
      </c>
      <c r="AD91" s="20">
        <f t="shared" si="22"/>
        <v>0</v>
      </c>
      <c r="AE91" s="20">
        <f t="shared" si="23"/>
        <v>-1.3236986844969818E-3</v>
      </c>
      <c r="AF91" s="20">
        <f t="shared" si="24"/>
        <v>0</v>
      </c>
    </row>
    <row r="92" spans="2:32" x14ac:dyDescent="0.35">
      <c r="B92" s="15">
        <v>39211</v>
      </c>
      <c r="C92" s="16">
        <v>109045.83</v>
      </c>
      <c r="D92" s="16">
        <v>105348.68</v>
      </c>
      <c r="E92" s="16">
        <v>100000</v>
      </c>
      <c r="F92" s="16">
        <v>106218.8</v>
      </c>
      <c r="G92" s="16">
        <v>112180.17</v>
      </c>
      <c r="H92" s="16">
        <v>106667.76</v>
      </c>
      <c r="I92" s="16">
        <v>100000</v>
      </c>
      <c r="J92" s="16"/>
      <c r="L92" s="15">
        <v>39211</v>
      </c>
      <c r="M92" s="16">
        <f t="shared" si="18"/>
        <v>128028.878</v>
      </c>
      <c r="N92" s="16">
        <v>106667.76</v>
      </c>
      <c r="O92" s="16">
        <v>100000</v>
      </c>
      <c r="P92" s="17">
        <f t="shared" si="25"/>
        <v>128028.878</v>
      </c>
      <c r="Q92" s="17">
        <f t="shared" si="26"/>
        <v>128028.878</v>
      </c>
      <c r="R92" s="18">
        <f t="shared" si="27"/>
        <v>0</v>
      </c>
      <c r="S92" s="19">
        <f t="shared" si="19"/>
        <v>0</v>
      </c>
      <c r="T92" s="17">
        <f t="shared" si="28"/>
        <v>106667.76</v>
      </c>
      <c r="U92" s="17">
        <f t="shared" si="29"/>
        <v>106667.76</v>
      </c>
      <c r="V92" s="18">
        <f t="shared" si="30"/>
        <v>0</v>
      </c>
      <c r="W92" s="19">
        <f t="shared" si="21"/>
        <v>0</v>
      </c>
      <c r="X92" s="17">
        <f t="shared" si="31"/>
        <v>100000</v>
      </c>
      <c r="Y92" s="17">
        <f t="shared" si="32"/>
        <v>100000</v>
      </c>
      <c r="Z92" s="18">
        <f t="shared" si="33"/>
        <v>0</v>
      </c>
      <c r="AA92" s="19">
        <f t="shared" si="20"/>
        <v>0</v>
      </c>
      <c r="AC92" s="15">
        <v>39211</v>
      </c>
      <c r="AD92" s="20">
        <f t="shared" si="22"/>
        <v>0</v>
      </c>
      <c r="AE92" s="20">
        <f t="shared" si="23"/>
        <v>0</v>
      </c>
      <c r="AF92" s="20">
        <f t="shared" si="24"/>
        <v>0</v>
      </c>
    </row>
    <row r="93" spans="2:32" x14ac:dyDescent="0.35">
      <c r="B93" s="15">
        <v>39212</v>
      </c>
      <c r="C93" s="16">
        <v>109045.83</v>
      </c>
      <c r="D93" s="16">
        <v>104001</v>
      </c>
      <c r="E93" s="16">
        <v>100000</v>
      </c>
      <c r="F93" s="16">
        <v>104736.62</v>
      </c>
      <c r="G93" s="16">
        <v>110360.52</v>
      </c>
      <c r="H93" s="16">
        <v>105553.86</v>
      </c>
      <c r="I93" s="16">
        <v>100000</v>
      </c>
      <c r="J93" s="16"/>
      <c r="L93" s="15">
        <v>39212</v>
      </c>
      <c r="M93" s="16">
        <f t="shared" si="18"/>
        <v>126634.02499999999</v>
      </c>
      <c r="N93" s="16">
        <v>105553.86</v>
      </c>
      <c r="O93" s="16">
        <v>100000</v>
      </c>
      <c r="P93" s="17">
        <f t="shared" si="25"/>
        <v>128028.878</v>
      </c>
      <c r="Q93" s="17">
        <f t="shared" si="26"/>
        <v>126634.02499999999</v>
      </c>
      <c r="R93" s="18">
        <f t="shared" si="27"/>
        <v>-1394.8530000000028</v>
      </c>
      <c r="S93" s="19">
        <f t="shared" si="19"/>
        <v>-1.0894831086467873E-2</v>
      </c>
      <c r="T93" s="17">
        <f t="shared" si="28"/>
        <v>106667.76</v>
      </c>
      <c r="U93" s="17">
        <f t="shared" si="29"/>
        <v>105553.86</v>
      </c>
      <c r="V93" s="18">
        <f t="shared" si="30"/>
        <v>-1113.8999999999942</v>
      </c>
      <c r="W93" s="19">
        <f t="shared" si="21"/>
        <v>-1.0442705462268958E-2</v>
      </c>
      <c r="X93" s="17">
        <f t="shared" si="31"/>
        <v>100000</v>
      </c>
      <c r="Y93" s="17">
        <f t="shared" si="32"/>
        <v>100000</v>
      </c>
      <c r="Z93" s="18">
        <f t="shared" si="33"/>
        <v>0</v>
      </c>
      <c r="AA93" s="19">
        <f t="shared" si="20"/>
        <v>0</v>
      </c>
      <c r="AC93" s="15">
        <v>39212</v>
      </c>
      <c r="AD93" s="20">
        <f t="shared" si="22"/>
        <v>-1.0894831086467873E-2</v>
      </c>
      <c r="AE93" s="20">
        <f t="shared" si="23"/>
        <v>-1.0442705462268958E-2</v>
      </c>
      <c r="AF93" s="20">
        <f t="shared" si="24"/>
        <v>0</v>
      </c>
    </row>
    <row r="94" spans="2:32" x14ac:dyDescent="0.35">
      <c r="B94" s="15">
        <v>39213</v>
      </c>
      <c r="C94" s="16">
        <v>109045.83</v>
      </c>
      <c r="D94" s="16">
        <v>105069.3</v>
      </c>
      <c r="E94" s="16">
        <v>100000</v>
      </c>
      <c r="F94" s="16">
        <v>106459.22</v>
      </c>
      <c r="G94" s="16">
        <v>111847.28</v>
      </c>
      <c r="H94" s="16">
        <v>106456.26</v>
      </c>
      <c r="I94" s="16">
        <v>100000</v>
      </c>
      <c r="J94" s="16"/>
      <c r="L94" s="15">
        <v>39213</v>
      </c>
      <c r="M94" s="16">
        <f t="shared" si="18"/>
        <v>127917.323</v>
      </c>
      <c r="N94" s="16">
        <v>106456.26</v>
      </c>
      <c r="O94" s="16">
        <v>100000</v>
      </c>
      <c r="P94" s="17">
        <f t="shared" si="25"/>
        <v>128028.878</v>
      </c>
      <c r="Q94" s="17">
        <f t="shared" si="26"/>
        <v>127917.323</v>
      </c>
      <c r="R94" s="18">
        <f t="shared" si="27"/>
        <v>-111.55499999999302</v>
      </c>
      <c r="S94" s="19">
        <f t="shared" si="19"/>
        <v>-8.7132685799209313E-4</v>
      </c>
      <c r="T94" s="17">
        <f t="shared" si="28"/>
        <v>106667.76</v>
      </c>
      <c r="U94" s="17">
        <f t="shared" si="29"/>
        <v>106456.26</v>
      </c>
      <c r="V94" s="18">
        <f t="shared" si="30"/>
        <v>-211.5</v>
      </c>
      <c r="W94" s="19">
        <f t="shared" si="21"/>
        <v>-1.9827921763801923E-3</v>
      </c>
      <c r="X94" s="17">
        <f t="shared" si="31"/>
        <v>100000</v>
      </c>
      <c r="Y94" s="17">
        <f t="shared" si="32"/>
        <v>100000</v>
      </c>
      <c r="Z94" s="18">
        <f t="shared" si="33"/>
        <v>0</v>
      </c>
      <c r="AA94" s="19">
        <f t="shared" si="20"/>
        <v>0</v>
      </c>
      <c r="AC94" s="15">
        <v>39213</v>
      </c>
      <c r="AD94" s="20">
        <f t="shared" si="22"/>
        <v>-8.7132685799209313E-4</v>
      </c>
      <c r="AE94" s="20">
        <f t="shared" si="23"/>
        <v>-1.9827921763801923E-3</v>
      </c>
      <c r="AF94" s="20">
        <f t="shared" si="24"/>
        <v>0</v>
      </c>
    </row>
    <row r="95" spans="2:32" x14ac:dyDescent="0.35">
      <c r="B95" s="15">
        <v>39216</v>
      </c>
      <c r="C95" s="16">
        <v>109045.83</v>
      </c>
      <c r="D95" s="16">
        <v>104751.02</v>
      </c>
      <c r="E95" s="16">
        <v>100000</v>
      </c>
      <c r="F95" s="16">
        <v>106106.63</v>
      </c>
      <c r="G95" s="16">
        <v>112008.78</v>
      </c>
      <c r="H95" s="16">
        <v>106223.61</v>
      </c>
      <c r="I95" s="16">
        <v>100000</v>
      </c>
      <c r="J95" s="16"/>
      <c r="L95" s="15">
        <v>39216</v>
      </c>
      <c r="M95" s="16">
        <f t="shared" si="18"/>
        <v>127764.512</v>
      </c>
      <c r="N95" s="16">
        <v>106223.61</v>
      </c>
      <c r="O95" s="16">
        <v>100000</v>
      </c>
      <c r="P95" s="17">
        <f t="shared" si="25"/>
        <v>128028.878</v>
      </c>
      <c r="Q95" s="17">
        <f t="shared" si="26"/>
        <v>127764.512</v>
      </c>
      <c r="R95" s="18">
        <f t="shared" si="27"/>
        <v>-264.36599999999453</v>
      </c>
      <c r="S95" s="19">
        <f t="shared" si="19"/>
        <v>-2.0648935156644468E-3</v>
      </c>
      <c r="T95" s="17">
        <f t="shared" si="28"/>
        <v>106667.76</v>
      </c>
      <c r="U95" s="17">
        <f t="shared" si="29"/>
        <v>106223.61</v>
      </c>
      <c r="V95" s="18">
        <f t="shared" si="30"/>
        <v>-444.14999999999418</v>
      </c>
      <c r="W95" s="19">
        <f t="shared" si="21"/>
        <v>-4.1638635703983486E-3</v>
      </c>
      <c r="X95" s="17">
        <f t="shared" si="31"/>
        <v>100000</v>
      </c>
      <c r="Y95" s="17">
        <f t="shared" si="32"/>
        <v>100000</v>
      </c>
      <c r="Z95" s="18">
        <f t="shared" si="33"/>
        <v>0</v>
      </c>
      <c r="AA95" s="19">
        <f t="shared" si="20"/>
        <v>0</v>
      </c>
      <c r="AC95" s="15">
        <v>39216</v>
      </c>
      <c r="AD95" s="20">
        <f t="shared" si="22"/>
        <v>-2.0648935156644468E-3</v>
      </c>
      <c r="AE95" s="20">
        <f t="shared" si="23"/>
        <v>-4.1638635703983486E-3</v>
      </c>
      <c r="AF95" s="20">
        <f t="shared" si="24"/>
        <v>0</v>
      </c>
    </row>
    <row r="96" spans="2:32" x14ac:dyDescent="0.35">
      <c r="B96" s="15">
        <v>39217</v>
      </c>
      <c r="C96" s="16">
        <v>109045.83</v>
      </c>
      <c r="D96" s="16">
        <v>105132.24</v>
      </c>
      <c r="E96" s="16">
        <v>100000</v>
      </c>
      <c r="F96" s="16">
        <v>106273.04</v>
      </c>
      <c r="G96" s="16">
        <v>110642.64</v>
      </c>
      <c r="H96" s="16">
        <v>106251.81</v>
      </c>
      <c r="I96" s="16">
        <v>100000</v>
      </c>
      <c r="J96" s="16"/>
      <c r="L96" s="15">
        <v>39217</v>
      </c>
      <c r="M96" s="16">
        <f t="shared" si="18"/>
        <v>127518.959</v>
      </c>
      <c r="N96" s="16">
        <v>106251.81</v>
      </c>
      <c r="O96" s="16">
        <v>100000</v>
      </c>
      <c r="P96" s="17">
        <f t="shared" si="25"/>
        <v>128028.878</v>
      </c>
      <c r="Q96" s="17">
        <f t="shared" si="26"/>
        <v>127518.959</v>
      </c>
      <c r="R96" s="18">
        <f t="shared" si="27"/>
        <v>-509.91899999999441</v>
      </c>
      <c r="S96" s="19">
        <f t="shared" si="19"/>
        <v>-3.982843620639981E-3</v>
      </c>
      <c r="T96" s="17">
        <f t="shared" si="28"/>
        <v>106667.76</v>
      </c>
      <c r="U96" s="17">
        <f t="shared" si="29"/>
        <v>106251.81</v>
      </c>
      <c r="V96" s="18">
        <f t="shared" si="30"/>
        <v>-415.94999999999709</v>
      </c>
      <c r="W96" s="19">
        <f t="shared" si="21"/>
        <v>-3.8994912802143506E-3</v>
      </c>
      <c r="X96" s="17">
        <f t="shared" si="31"/>
        <v>100000</v>
      </c>
      <c r="Y96" s="17">
        <f t="shared" si="32"/>
        <v>100000</v>
      </c>
      <c r="Z96" s="18">
        <f t="shared" si="33"/>
        <v>0</v>
      </c>
      <c r="AA96" s="19">
        <f t="shared" si="20"/>
        <v>0</v>
      </c>
      <c r="AC96" s="15">
        <v>39217</v>
      </c>
      <c r="AD96" s="20">
        <f t="shared" si="22"/>
        <v>-3.982843620639981E-3</v>
      </c>
      <c r="AE96" s="20">
        <f t="shared" si="23"/>
        <v>-3.8994912802143506E-3</v>
      </c>
      <c r="AF96" s="20">
        <f t="shared" si="24"/>
        <v>0</v>
      </c>
    </row>
    <row r="97" spans="2:32" x14ac:dyDescent="0.35">
      <c r="B97" s="15">
        <v>39218</v>
      </c>
      <c r="C97" s="16">
        <v>109045.83</v>
      </c>
      <c r="D97" s="16">
        <v>104601.22</v>
      </c>
      <c r="E97" s="16">
        <v>100000</v>
      </c>
      <c r="F97" s="16">
        <v>106939.25</v>
      </c>
      <c r="G97" s="16">
        <v>111858.28</v>
      </c>
      <c r="H97" s="16">
        <v>106977.96</v>
      </c>
      <c r="I97" s="16">
        <v>100000</v>
      </c>
      <c r="J97" s="16"/>
      <c r="L97" s="15">
        <v>39218</v>
      </c>
      <c r="M97" s="16">
        <f t="shared" si="18"/>
        <v>127924.20799999998</v>
      </c>
      <c r="N97" s="16">
        <v>106977.96</v>
      </c>
      <c r="O97" s="16">
        <v>100000</v>
      </c>
      <c r="P97" s="17">
        <f t="shared" si="25"/>
        <v>128028.878</v>
      </c>
      <c r="Q97" s="17">
        <f t="shared" si="26"/>
        <v>127924.20799999998</v>
      </c>
      <c r="R97" s="18">
        <f t="shared" si="27"/>
        <v>-104.67000000001281</v>
      </c>
      <c r="S97" s="19">
        <f t="shared" si="19"/>
        <v>-8.1754992807179648E-4</v>
      </c>
      <c r="T97" s="17">
        <f t="shared" si="28"/>
        <v>106977.96</v>
      </c>
      <c r="U97" s="17">
        <f t="shared" si="29"/>
        <v>106977.96</v>
      </c>
      <c r="V97" s="18">
        <f t="shared" si="30"/>
        <v>0</v>
      </c>
      <c r="W97" s="19">
        <f t="shared" si="21"/>
        <v>0</v>
      </c>
      <c r="X97" s="17">
        <f t="shared" si="31"/>
        <v>100000</v>
      </c>
      <c r="Y97" s="17">
        <f t="shared" si="32"/>
        <v>100000</v>
      </c>
      <c r="Z97" s="18">
        <f t="shared" si="33"/>
        <v>0</v>
      </c>
      <c r="AA97" s="19">
        <f t="shared" si="20"/>
        <v>0</v>
      </c>
      <c r="AC97" s="15">
        <v>39218</v>
      </c>
      <c r="AD97" s="20">
        <f t="shared" si="22"/>
        <v>-8.1754992807179648E-4</v>
      </c>
      <c r="AE97" s="20">
        <f t="shared" si="23"/>
        <v>0</v>
      </c>
      <c r="AF97" s="20">
        <f t="shared" si="24"/>
        <v>0</v>
      </c>
    </row>
    <row r="98" spans="2:32" x14ac:dyDescent="0.35">
      <c r="B98" s="15">
        <v>39219</v>
      </c>
      <c r="C98" s="16">
        <v>109045.83</v>
      </c>
      <c r="D98" s="16">
        <v>104516.08</v>
      </c>
      <c r="E98" s="16">
        <v>100000</v>
      </c>
      <c r="F98" s="16">
        <v>107391.29</v>
      </c>
      <c r="G98" s="16">
        <v>111401.35</v>
      </c>
      <c r="H98" s="16">
        <v>106766.46</v>
      </c>
      <c r="I98" s="16">
        <v>100000</v>
      </c>
      <c r="J98" s="16"/>
      <c r="L98" s="15">
        <v>39219</v>
      </c>
      <c r="M98" s="16">
        <f t="shared" si="18"/>
        <v>127897.19899999999</v>
      </c>
      <c r="N98" s="16">
        <v>106766.46</v>
      </c>
      <c r="O98" s="16">
        <v>100000</v>
      </c>
      <c r="P98" s="17">
        <f t="shared" si="25"/>
        <v>128028.878</v>
      </c>
      <c r="Q98" s="17">
        <f t="shared" si="26"/>
        <v>127897.19899999999</v>
      </c>
      <c r="R98" s="18">
        <f t="shared" si="27"/>
        <v>-131.67900000000373</v>
      </c>
      <c r="S98" s="19">
        <f t="shared" si="19"/>
        <v>-1.0285101459688159E-3</v>
      </c>
      <c r="T98" s="17">
        <f t="shared" si="28"/>
        <v>106977.96</v>
      </c>
      <c r="U98" s="17">
        <f t="shared" si="29"/>
        <v>106766.46</v>
      </c>
      <c r="V98" s="18">
        <f t="shared" si="30"/>
        <v>-211.5</v>
      </c>
      <c r="W98" s="19">
        <f t="shared" si="21"/>
        <v>-1.977042747870683E-3</v>
      </c>
      <c r="X98" s="17">
        <f t="shared" si="31"/>
        <v>100000</v>
      </c>
      <c r="Y98" s="17">
        <f t="shared" si="32"/>
        <v>100000</v>
      </c>
      <c r="Z98" s="18">
        <f t="shared" si="33"/>
        <v>0</v>
      </c>
      <c r="AA98" s="19">
        <f t="shared" si="20"/>
        <v>0</v>
      </c>
      <c r="AC98" s="15">
        <v>39219</v>
      </c>
      <c r="AD98" s="20">
        <f t="shared" si="22"/>
        <v>-1.0285101459688159E-3</v>
      </c>
      <c r="AE98" s="20">
        <f t="shared" si="23"/>
        <v>-1.977042747870683E-3</v>
      </c>
      <c r="AF98" s="20">
        <f t="shared" si="24"/>
        <v>0</v>
      </c>
    </row>
    <row r="99" spans="2:32" x14ac:dyDescent="0.35">
      <c r="B99" s="15">
        <v>39220</v>
      </c>
      <c r="C99" s="16">
        <v>109045.83</v>
      </c>
      <c r="D99" s="16">
        <v>104969.7</v>
      </c>
      <c r="E99" s="16">
        <v>100000</v>
      </c>
      <c r="F99" s="16">
        <v>108183.08</v>
      </c>
      <c r="G99" s="16">
        <v>112322.74</v>
      </c>
      <c r="H99" s="16">
        <v>107697.06</v>
      </c>
      <c r="I99" s="16">
        <v>100000</v>
      </c>
      <c r="J99" s="16"/>
      <c r="L99" s="15">
        <v>39220</v>
      </c>
      <c r="M99" s="16">
        <f t="shared" si="18"/>
        <v>128547.23899999999</v>
      </c>
      <c r="N99" s="16">
        <v>107697.06</v>
      </c>
      <c r="O99" s="16">
        <v>100000</v>
      </c>
      <c r="P99" s="17">
        <f t="shared" si="25"/>
        <v>128547.23899999999</v>
      </c>
      <c r="Q99" s="17">
        <f t="shared" si="26"/>
        <v>128547.23899999999</v>
      </c>
      <c r="R99" s="18">
        <f t="shared" si="27"/>
        <v>0</v>
      </c>
      <c r="S99" s="19">
        <f t="shared" si="19"/>
        <v>0</v>
      </c>
      <c r="T99" s="17">
        <f t="shared" si="28"/>
        <v>107697.06</v>
      </c>
      <c r="U99" s="17">
        <f t="shared" si="29"/>
        <v>107697.06</v>
      </c>
      <c r="V99" s="18">
        <f t="shared" si="30"/>
        <v>0</v>
      </c>
      <c r="W99" s="19">
        <f t="shared" si="21"/>
        <v>0</v>
      </c>
      <c r="X99" s="17">
        <f t="shared" si="31"/>
        <v>100000</v>
      </c>
      <c r="Y99" s="17">
        <f t="shared" si="32"/>
        <v>100000</v>
      </c>
      <c r="Z99" s="18">
        <f t="shared" si="33"/>
        <v>0</v>
      </c>
      <c r="AA99" s="19">
        <f t="shared" si="20"/>
        <v>0</v>
      </c>
      <c r="AC99" s="15">
        <v>39220</v>
      </c>
      <c r="AD99" s="20">
        <f t="shared" si="22"/>
        <v>0</v>
      </c>
      <c r="AE99" s="20">
        <f t="shared" si="23"/>
        <v>0</v>
      </c>
      <c r="AF99" s="20">
        <f t="shared" si="24"/>
        <v>0</v>
      </c>
    </row>
    <row r="100" spans="2:32" x14ac:dyDescent="0.35">
      <c r="B100" s="15">
        <v>39223</v>
      </c>
      <c r="C100" s="16">
        <v>109045.83</v>
      </c>
      <c r="D100" s="16">
        <v>105489.66</v>
      </c>
      <c r="E100" s="16">
        <v>100000</v>
      </c>
      <c r="F100" s="16">
        <v>108568.07</v>
      </c>
      <c r="G100" s="16">
        <v>114228.48</v>
      </c>
      <c r="H100" s="16">
        <v>107690.01</v>
      </c>
      <c r="I100" s="16">
        <v>100000</v>
      </c>
      <c r="J100" s="16"/>
      <c r="L100" s="15">
        <v>39223</v>
      </c>
      <c r="M100" s="16">
        <f t="shared" si="18"/>
        <v>129390.446</v>
      </c>
      <c r="N100" s="16">
        <v>107690.01</v>
      </c>
      <c r="O100" s="16">
        <v>100000</v>
      </c>
      <c r="P100" s="17">
        <f t="shared" si="25"/>
        <v>129390.446</v>
      </c>
      <c r="Q100" s="17">
        <f t="shared" si="26"/>
        <v>129390.446</v>
      </c>
      <c r="R100" s="18">
        <f t="shared" si="27"/>
        <v>0</v>
      </c>
      <c r="S100" s="19">
        <f t="shared" si="19"/>
        <v>0</v>
      </c>
      <c r="T100" s="17">
        <f t="shared" si="28"/>
        <v>107697.06</v>
      </c>
      <c r="U100" s="17">
        <f t="shared" si="29"/>
        <v>107690.01</v>
      </c>
      <c r="V100" s="18">
        <f t="shared" si="30"/>
        <v>-7.0500000000029104</v>
      </c>
      <c r="W100" s="19">
        <f t="shared" si="21"/>
        <v>-6.5461396996379566E-5</v>
      </c>
      <c r="X100" s="17">
        <f t="shared" si="31"/>
        <v>100000</v>
      </c>
      <c r="Y100" s="17">
        <f t="shared" si="32"/>
        <v>100000</v>
      </c>
      <c r="Z100" s="18">
        <f t="shared" si="33"/>
        <v>0</v>
      </c>
      <c r="AA100" s="19">
        <f t="shared" si="20"/>
        <v>0</v>
      </c>
      <c r="AC100" s="15">
        <v>39223</v>
      </c>
      <c r="AD100" s="20">
        <f t="shared" si="22"/>
        <v>0</v>
      </c>
      <c r="AE100" s="20">
        <f t="shared" si="23"/>
        <v>-6.5461396996379566E-5</v>
      </c>
      <c r="AF100" s="20">
        <f t="shared" si="24"/>
        <v>0</v>
      </c>
    </row>
    <row r="101" spans="2:32" x14ac:dyDescent="0.35">
      <c r="B101" s="15">
        <v>39224</v>
      </c>
      <c r="C101" s="16">
        <v>109045.83</v>
      </c>
      <c r="D101" s="16">
        <v>104735.51</v>
      </c>
      <c r="E101" s="16">
        <v>100000</v>
      </c>
      <c r="F101" s="16">
        <v>108216.77</v>
      </c>
      <c r="G101" s="16">
        <v>115604.76</v>
      </c>
      <c r="H101" s="16">
        <v>107556.06</v>
      </c>
      <c r="I101" s="16">
        <v>100000</v>
      </c>
      <c r="J101" s="16"/>
      <c r="L101" s="15">
        <v>39224</v>
      </c>
      <c r="M101" s="16">
        <f t="shared" si="18"/>
        <v>129471.69500000001</v>
      </c>
      <c r="N101" s="16">
        <v>107556.06</v>
      </c>
      <c r="O101" s="16">
        <v>100000</v>
      </c>
      <c r="P101" s="17">
        <f t="shared" si="25"/>
        <v>129471.69500000001</v>
      </c>
      <c r="Q101" s="17">
        <f t="shared" si="26"/>
        <v>129471.69500000001</v>
      </c>
      <c r="R101" s="18">
        <f t="shared" si="27"/>
        <v>0</v>
      </c>
      <c r="S101" s="19">
        <f t="shared" si="19"/>
        <v>0</v>
      </c>
      <c r="T101" s="17">
        <f t="shared" si="28"/>
        <v>107697.06</v>
      </c>
      <c r="U101" s="17">
        <f t="shared" si="29"/>
        <v>107556.06</v>
      </c>
      <c r="V101" s="18">
        <f t="shared" si="30"/>
        <v>-141</v>
      </c>
      <c r="W101" s="19">
        <f t="shared" si="21"/>
        <v>-1.309227939927051E-3</v>
      </c>
      <c r="X101" s="17">
        <f t="shared" si="31"/>
        <v>100000</v>
      </c>
      <c r="Y101" s="17">
        <f t="shared" si="32"/>
        <v>100000</v>
      </c>
      <c r="Z101" s="18">
        <f t="shared" si="33"/>
        <v>0</v>
      </c>
      <c r="AA101" s="19">
        <f t="shared" si="20"/>
        <v>0</v>
      </c>
      <c r="AC101" s="15">
        <v>39224</v>
      </c>
      <c r="AD101" s="20">
        <f t="shared" si="22"/>
        <v>0</v>
      </c>
      <c r="AE101" s="20">
        <f t="shared" si="23"/>
        <v>-1.309227939927051E-3</v>
      </c>
      <c r="AF101" s="20">
        <f t="shared" si="24"/>
        <v>0</v>
      </c>
    </row>
    <row r="102" spans="2:32" x14ac:dyDescent="0.35">
      <c r="B102" s="15">
        <v>39225</v>
      </c>
      <c r="C102" s="16">
        <v>109045.83</v>
      </c>
      <c r="D102" s="16">
        <v>105058.45</v>
      </c>
      <c r="E102" s="16">
        <v>100000</v>
      </c>
      <c r="F102" s="16">
        <v>108236.69</v>
      </c>
      <c r="G102" s="16">
        <v>115068.62</v>
      </c>
      <c r="H102" s="16">
        <v>107570.16</v>
      </c>
      <c r="I102" s="16">
        <v>100000</v>
      </c>
      <c r="J102" s="16"/>
      <c r="L102" s="15">
        <v>39225</v>
      </c>
      <c r="M102" s="16">
        <f t="shared" si="18"/>
        <v>129413.71099999998</v>
      </c>
      <c r="N102" s="16">
        <v>107570.16</v>
      </c>
      <c r="O102" s="16">
        <v>100000</v>
      </c>
      <c r="P102" s="17">
        <f t="shared" si="25"/>
        <v>129471.69500000001</v>
      </c>
      <c r="Q102" s="17">
        <f t="shared" si="26"/>
        <v>129413.71099999998</v>
      </c>
      <c r="R102" s="18">
        <f t="shared" si="27"/>
        <v>-57.984000000025844</v>
      </c>
      <c r="S102" s="19">
        <f t="shared" si="19"/>
        <v>-4.4785078313855272E-4</v>
      </c>
      <c r="T102" s="17">
        <f t="shared" si="28"/>
        <v>107697.06</v>
      </c>
      <c r="U102" s="17">
        <f t="shared" si="29"/>
        <v>107570.16</v>
      </c>
      <c r="V102" s="18">
        <f t="shared" si="30"/>
        <v>-126.89999999999418</v>
      </c>
      <c r="W102" s="19">
        <f t="shared" si="21"/>
        <v>-1.1783051459342917E-3</v>
      </c>
      <c r="X102" s="17">
        <f t="shared" si="31"/>
        <v>100000</v>
      </c>
      <c r="Y102" s="17">
        <f t="shared" si="32"/>
        <v>100000</v>
      </c>
      <c r="Z102" s="18">
        <f t="shared" si="33"/>
        <v>0</v>
      </c>
      <c r="AA102" s="19">
        <f t="shared" si="20"/>
        <v>0</v>
      </c>
      <c r="AC102" s="15">
        <v>39225</v>
      </c>
      <c r="AD102" s="20">
        <f t="shared" si="22"/>
        <v>-4.4785078313855272E-4</v>
      </c>
      <c r="AE102" s="20">
        <f t="shared" si="23"/>
        <v>-1.1783051459342917E-3</v>
      </c>
      <c r="AF102" s="20">
        <f t="shared" si="24"/>
        <v>0</v>
      </c>
    </row>
    <row r="103" spans="2:32" x14ac:dyDescent="0.35">
      <c r="B103" s="15">
        <v>39226</v>
      </c>
      <c r="C103" s="16">
        <v>109045.83</v>
      </c>
      <c r="D103" s="16">
        <v>104084.93</v>
      </c>
      <c r="E103" s="16">
        <v>100000</v>
      </c>
      <c r="F103" s="16">
        <v>106657.22</v>
      </c>
      <c r="G103" s="16">
        <v>114331.73</v>
      </c>
      <c r="H103" s="16">
        <v>106597.26</v>
      </c>
      <c r="I103" s="16">
        <v>100000</v>
      </c>
      <c r="J103" s="16"/>
      <c r="L103" s="15">
        <v>39226</v>
      </c>
      <c r="M103" s="16">
        <f t="shared" si="18"/>
        <v>128426.74699999999</v>
      </c>
      <c r="N103" s="16">
        <v>106597.26</v>
      </c>
      <c r="O103" s="16">
        <v>100000</v>
      </c>
      <c r="P103" s="17">
        <f t="shared" si="25"/>
        <v>129471.69500000001</v>
      </c>
      <c r="Q103" s="17">
        <f t="shared" si="26"/>
        <v>128426.74699999999</v>
      </c>
      <c r="R103" s="18">
        <f t="shared" si="27"/>
        <v>-1044.9480000000185</v>
      </c>
      <c r="S103" s="19">
        <f t="shared" si="19"/>
        <v>-8.0708605846244504E-3</v>
      </c>
      <c r="T103" s="17">
        <f t="shared" si="28"/>
        <v>107697.06</v>
      </c>
      <c r="U103" s="17">
        <f t="shared" si="29"/>
        <v>106597.26</v>
      </c>
      <c r="V103" s="18">
        <f t="shared" si="30"/>
        <v>-1099.8000000000029</v>
      </c>
      <c r="W103" s="19">
        <f t="shared" si="21"/>
        <v>-1.0211977931431025E-2</v>
      </c>
      <c r="X103" s="17">
        <f t="shared" si="31"/>
        <v>100000</v>
      </c>
      <c r="Y103" s="17">
        <f t="shared" si="32"/>
        <v>100000</v>
      </c>
      <c r="Z103" s="18">
        <f t="shared" si="33"/>
        <v>0</v>
      </c>
      <c r="AA103" s="19">
        <f t="shared" si="20"/>
        <v>0</v>
      </c>
      <c r="AC103" s="15">
        <v>39226</v>
      </c>
      <c r="AD103" s="20">
        <f t="shared" si="22"/>
        <v>-8.0708605846244504E-3</v>
      </c>
      <c r="AE103" s="20">
        <f t="shared" si="23"/>
        <v>-1.0211977931431025E-2</v>
      </c>
      <c r="AF103" s="20">
        <f t="shared" si="24"/>
        <v>0</v>
      </c>
    </row>
    <row r="104" spans="2:32" x14ac:dyDescent="0.35">
      <c r="B104" s="15">
        <v>39227</v>
      </c>
      <c r="C104" s="16">
        <v>109045.83</v>
      </c>
      <c r="D104" s="16">
        <v>104778.43</v>
      </c>
      <c r="E104" s="16">
        <v>100000</v>
      </c>
      <c r="F104" s="16">
        <v>107790.44</v>
      </c>
      <c r="G104" s="16">
        <v>115200.69</v>
      </c>
      <c r="H104" s="16">
        <v>107041.41</v>
      </c>
      <c r="I104" s="16">
        <v>100000</v>
      </c>
      <c r="J104" s="16"/>
      <c r="L104" s="15">
        <v>39227</v>
      </c>
      <c r="M104" s="16">
        <f t="shared" si="18"/>
        <v>129235.451</v>
      </c>
      <c r="N104" s="16">
        <v>107041.41</v>
      </c>
      <c r="O104" s="16">
        <v>100000</v>
      </c>
      <c r="P104" s="17">
        <f t="shared" si="25"/>
        <v>129471.69500000001</v>
      </c>
      <c r="Q104" s="17">
        <f t="shared" si="26"/>
        <v>129235.451</v>
      </c>
      <c r="R104" s="18">
        <f t="shared" si="27"/>
        <v>-236.24400000000605</v>
      </c>
      <c r="S104" s="19">
        <f t="shared" si="19"/>
        <v>-1.8246768144960645E-3</v>
      </c>
      <c r="T104" s="17">
        <f t="shared" si="28"/>
        <v>107697.06</v>
      </c>
      <c r="U104" s="17">
        <f t="shared" si="29"/>
        <v>107041.41</v>
      </c>
      <c r="V104" s="18">
        <f t="shared" si="30"/>
        <v>-655.64999999999418</v>
      </c>
      <c r="W104" s="19">
        <f t="shared" si="21"/>
        <v>-6.0879099206607333E-3</v>
      </c>
      <c r="X104" s="17">
        <f t="shared" si="31"/>
        <v>100000</v>
      </c>
      <c r="Y104" s="17">
        <f t="shared" si="32"/>
        <v>100000</v>
      </c>
      <c r="Z104" s="18">
        <f t="shared" si="33"/>
        <v>0</v>
      </c>
      <c r="AA104" s="19">
        <f t="shared" si="20"/>
        <v>0</v>
      </c>
      <c r="AC104" s="15">
        <v>39227</v>
      </c>
      <c r="AD104" s="20">
        <f t="shared" si="22"/>
        <v>-1.8246768144960645E-3</v>
      </c>
      <c r="AE104" s="20">
        <f t="shared" si="23"/>
        <v>-6.0879099206607333E-3</v>
      </c>
      <c r="AF104" s="20">
        <f t="shared" si="24"/>
        <v>0</v>
      </c>
    </row>
    <row r="105" spans="2:32" x14ac:dyDescent="0.35">
      <c r="B105" s="15">
        <v>39231</v>
      </c>
      <c r="C105" s="16">
        <v>109045.83</v>
      </c>
      <c r="D105" s="16">
        <v>104229.78</v>
      </c>
      <c r="E105" s="16">
        <v>100000</v>
      </c>
      <c r="F105" s="16">
        <v>107414.21</v>
      </c>
      <c r="G105" s="16">
        <v>115711.61</v>
      </c>
      <c r="H105" s="16">
        <v>107429.16</v>
      </c>
      <c r="I105" s="16">
        <v>100000</v>
      </c>
      <c r="J105" s="16"/>
      <c r="L105" s="15">
        <v>39231</v>
      </c>
      <c r="M105" s="16">
        <f t="shared" si="18"/>
        <v>129111.26299999998</v>
      </c>
      <c r="N105" s="16">
        <v>107429.16</v>
      </c>
      <c r="O105" s="16">
        <v>100000</v>
      </c>
      <c r="P105" s="17">
        <f t="shared" si="25"/>
        <v>129471.69500000001</v>
      </c>
      <c r="Q105" s="17">
        <f t="shared" si="26"/>
        <v>129111.26299999998</v>
      </c>
      <c r="R105" s="18">
        <f t="shared" si="27"/>
        <v>-360.4320000000298</v>
      </c>
      <c r="S105" s="19">
        <f t="shared" si="19"/>
        <v>-2.7838671610812679E-3</v>
      </c>
      <c r="T105" s="17">
        <f t="shared" si="28"/>
        <v>107697.06</v>
      </c>
      <c r="U105" s="17">
        <f t="shared" si="29"/>
        <v>107429.16</v>
      </c>
      <c r="V105" s="18">
        <f t="shared" si="30"/>
        <v>-267.89999999999418</v>
      </c>
      <c r="W105" s="19">
        <f t="shared" si="21"/>
        <v>-2.4875330858613429E-3</v>
      </c>
      <c r="X105" s="17">
        <f t="shared" si="31"/>
        <v>100000</v>
      </c>
      <c r="Y105" s="17">
        <f t="shared" si="32"/>
        <v>100000</v>
      </c>
      <c r="Z105" s="18">
        <f t="shared" si="33"/>
        <v>0</v>
      </c>
      <c r="AA105" s="19">
        <f t="shared" si="20"/>
        <v>0</v>
      </c>
      <c r="AC105" s="15">
        <v>39231</v>
      </c>
      <c r="AD105" s="20">
        <f t="shared" si="22"/>
        <v>-2.7838671610812679E-3</v>
      </c>
      <c r="AE105" s="20">
        <f t="shared" si="23"/>
        <v>-2.4875330858613429E-3</v>
      </c>
      <c r="AF105" s="20">
        <f t="shared" si="24"/>
        <v>0</v>
      </c>
    </row>
    <row r="106" spans="2:32" x14ac:dyDescent="0.35">
      <c r="B106" s="15">
        <v>39232</v>
      </c>
      <c r="C106" s="16">
        <v>109045.83</v>
      </c>
      <c r="D106" s="16">
        <v>104678.87</v>
      </c>
      <c r="E106" s="16">
        <v>100000</v>
      </c>
      <c r="F106" s="16">
        <v>108573.47</v>
      </c>
      <c r="G106" s="16">
        <v>116310.9</v>
      </c>
      <c r="H106" s="16">
        <v>108303.36</v>
      </c>
      <c r="I106" s="16">
        <v>100000</v>
      </c>
      <c r="J106" s="16"/>
      <c r="L106" s="15">
        <v>39232</v>
      </c>
      <c r="M106" s="16">
        <f t="shared" si="18"/>
        <v>129773.55499999998</v>
      </c>
      <c r="N106" s="16">
        <v>108303.36</v>
      </c>
      <c r="O106" s="16">
        <v>100000</v>
      </c>
      <c r="P106" s="17">
        <f t="shared" si="25"/>
        <v>129773.55499999998</v>
      </c>
      <c r="Q106" s="17">
        <f t="shared" si="26"/>
        <v>129773.55499999998</v>
      </c>
      <c r="R106" s="18">
        <f t="shared" si="27"/>
        <v>0</v>
      </c>
      <c r="S106" s="19">
        <f t="shared" si="19"/>
        <v>0</v>
      </c>
      <c r="T106" s="17">
        <f t="shared" si="28"/>
        <v>108303.36</v>
      </c>
      <c r="U106" s="17">
        <f t="shared" si="29"/>
        <v>108303.36</v>
      </c>
      <c r="V106" s="18">
        <f t="shared" si="30"/>
        <v>0</v>
      </c>
      <c r="W106" s="19">
        <f t="shared" si="21"/>
        <v>0</v>
      </c>
      <c r="X106" s="17">
        <f t="shared" si="31"/>
        <v>100000</v>
      </c>
      <c r="Y106" s="17">
        <f t="shared" si="32"/>
        <v>100000</v>
      </c>
      <c r="Z106" s="18">
        <f t="shared" si="33"/>
        <v>0</v>
      </c>
      <c r="AA106" s="19">
        <f t="shared" si="20"/>
        <v>0</v>
      </c>
      <c r="AC106" s="15">
        <v>39232</v>
      </c>
      <c r="AD106" s="20">
        <f t="shared" si="22"/>
        <v>0</v>
      </c>
      <c r="AE106" s="20">
        <f t="shared" si="23"/>
        <v>0</v>
      </c>
      <c r="AF106" s="20">
        <f t="shared" si="24"/>
        <v>0</v>
      </c>
    </row>
    <row r="107" spans="2:32" x14ac:dyDescent="0.35">
      <c r="B107" s="15">
        <v>39233</v>
      </c>
      <c r="C107" s="16">
        <v>109045.83</v>
      </c>
      <c r="D107" s="16">
        <v>105479.77</v>
      </c>
      <c r="E107" s="16">
        <v>100000</v>
      </c>
      <c r="F107" s="16">
        <v>108477.35</v>
      </c>
      <c r="G107" s="16">
        <v>117119.32</v>
      </c>
      <c r="H107" s="16">
        <v>108190.56</v>
      </c>
      <c r="I107" s="16">
        <v>100000</v>
      </c>
      <c r="J107" s="16"/>
      <c r="L107" s="15">
        <v>39233</v>
      </c>
      <c r="M107" s="16">
        <f t="shared" si="18"/>
        <v>130227.515</v>
      </c>
      <c r="N107" s="16">
        <v>108190.56</v>
      </c>
      <c r="O107" s="16">
        <v>100000</v>
      </c>
      <c r="P107" s="17">
        <f t="shared" si="25"/>
        <v>130227.515</v>
      </c>
      <c r="Q107" s="17">
        <f t="shared" si="26"/>
        <v>130227.515</v>
      </c>
      <c r="R107" s="18">
        <f t="shared" si="27"/>
        <v>0</v>
      </c>
      <c r="S107" s="19">
        <f t="shared" si="19"/>
        <v>0</v>
      </c>
      <c r="T107" s="17">
        <f t="shared" si="28"/>
        <v>108303.36</v>
      </c>
      <c r="U107" s="17">
        <f t="shared" si="29"/>
        <v>108190.56</v>
      </c>
      <c r="V107" s="18">
        <f t="shared" si="30"/>
        <v>-112.80000000000291</v>
      </c>
      <c r="W107" s="19">
        <f t="shared" si="21"/>
        <v>-1.0415189334846389E-3</v>
      </c>
      <c r="X107" s="17">
        <f t="shared" si="31"/>
        <v>100000</v>
      </c>
      <c r="Y107" s="17">
        <f t="shared" si="32"/>
        <v>100000</v>
      </c>
      <c r="Z107" s="18">
        <f t="shared" si="33"/>
        <v>0</v>
      </c>
      <c r="AA107" s="19">
        <f t="shared" si="20"/>
        <v>0</v>
      </c>
      <c r="AC107" s="15">
        <v>39233</v>
      </c>
      <c r="AD107" s="20">
        <f t="shared" si="22"/>
        <v>0</v>
      </c>
      <c r="AE107" s="20">
        <f t="shared" si="23"/>
        <v>-1.0415189334846389E-3</v>
      </c>
      <c r="AF107" s="20">
        <f t="shared" si="24"/>
        <v>0</v>
      </c>
    </row>
    <row r="108" spans="2:32" x14ac:dyDescent="0.35">
      <c r="B108" s="15">
        <v>39234</v>
      </c>
      <c r="C108" s="16">
        <v>109576.6</v>
      </c>
      <c r="D108" s="16">
        <v>106358.65</v>
      </c>
      <c r="E108" s="16">
        <v>100000</v>
      </c>
      <c r="F108" s="16">
        <v>109745.78</v>
      </c>
      <c r="G108" s="16">
        <v>116749.02</v>
      </c>
      <c r="H108" s="16">
        <v>108726.36</v>
      </c>
      <c r="I108" s="16">
        <v>100000</v>
      </c>
      <c r="J108" s="16"/>
      <c r="L108" s="15">
        <v>39234</v>
      </c>
      <c r="M108" s="16">
        <f t="shared" si="18"/>
        <v>130813.69500000001</v>
      </c>
      <c r="N108" s="16">
        <v>108726.36</v>
      </c>
      <c r="O108" s="16">
        <v>100000</v>
      </c>
      <c r="P108" s="17">
        <f t="shared" si="25"/>
        <v>130813.69500000001</v>
      </c>
      <c r="Q108" s="17">
        <f t="shared" si="26"/>
        <v>130813.69500000001</v>
      </c>
      <c r="R108" s="18">
        <f t="shared" si="27"/>
        <v>0</v>
      </c>
      <c r="S108" s="19">
        <f t="shared" si="19"/>
        <v>0</v>
      </c>
      <c r="T108" s="17">
        <f t="shared" si="28"/>
        <v>108726.36</v>
      </c>
      <c r="U108" s="17">
        <f t="shared" si="29"/>
        <v>108726.36</v>
      </c>
      <c r="V108" s="18">
        <f t="shared" si="30"/>
        <v>0</v>
      </c>
      <c r="W108" s="19">
        <f t="shared" si="21"/>
        <v>0</v>
      </c>
      <c r="X108" s="17">
        <f t="shared" si="31"/>
        <v>100000</v>
      </c>
      <c r="Y108" s="17">
        <f t="shared" si="32"/>
        <v>100000</v>
      </c>
      <c r="Z108" s="18">
        <f t="shared" si="33"/>
        <v>0</v>
      </c>
      <c r="AA108" s="19">
        <f t="shared" si="20"/>
        <v>0</v>
      </c>
      <c r="AC108" s="15">
        <v>39234</v>
      </c>
      <c r="AD108" s="20">
        <f t="shared" si="22"/>
        <v>0</v>
      </c>
      <c r="AE108" s="20">
        <f t="shared" si="23"/>
        <v>0</v>
      </c>
      <c r="AF108" s="20">
        <f t="shared" si="24"/>
        <v>0</v>
      </c>
    </row>
    <row r="109" spans="2:32" x14ac:dyDescent="0.35">
      <c r="B109" s="15">
        <v>39237</v>
      </c>
      <c r="C109" s="16">
        <v>109576.6</v>
      </c>
      <c r="D109" s="16">
        <v>106782.48</v>
      </c>
      <c r="E109" s="16">
        <v>100000</v>
      </c>
      <c r="F109" s="16">
        <v>110179.64</v>
      </c>
      <c r="G109" s="16">
        <v>117032.72</v>
      </c>
      <c r="H109" s="16">
        <v>108740.46</v>
      </c>
      <c r="I109" s="16">
        <v>100000</v>
      </c>
      <c r="J109" s="16"/>
      <c r="L109" s="15">
        <v>39237</v>
      </c>
      <c r="M109" s="16">
        <f t="shared" si="18"/>
        <v>131156.11199999999</v>
      </c>
      <c r="N109" s="16">
        <v>108740.46</v>
      </c>
      <c r="O109" s="16">
        <v>100000</v>
      </c>
      <c r="P109" s="17">
        <f t="shared" si="25"/>
        <v>131156.11199999999</v>
      </c>
      <c r="Q109" s="17">
        <f t="shared" si="26"/>
        <v>131156.11199999999</v>
      </c>
      <c r="R109" s="18">
        <f t="shared" si="27"/>
        <v>0</v>
      </c>
      <c r="S109" s="19">
        <f t="shared" si="19"/>
        <v>0</v>
      </c>
      <c r="T109" s="17">
        <f t="shared" si="28"/>
        <v>108740.46</v>
      </c>
      <c r="U109" s="17">
        <f t="shared" si="29"/>
        <v>108740.46</v>
      </c>
      <c r="V109" s="18">
        <f t="shared" si="30"/>
        <v>0</v>
      </c>
      <c r="W109" s="19">
        <f t="shared" si="21"/>
        <v>0</v>
      </c>
      <c r="X109" s="17">
        <f t="shared" si="31"/>
        <v>100000</v>
      </c>
      <c r="Y109" s="17">
        <f t="shared" si="32"/>
        <v>100000</v>
      </c>
      <c r="Z109" s="18">
        <f t="shared" si="33"/>
        <v>0</v>
      </c>
      <c r="AA109" s="19">
        <f t="shared" si="20"/>
        <v>0</v>
      </c>
      <c r="AC109" s="15">
        <v>39237</v>
      </c>
      <c r="AD109" s="20">
        <f t="shared" si="22"/>
        <v>0</v>
      </c>
      <c r="AE109" s="20">
        <f t="shared" si="23"/>
        <v>0</v>
      </c>
      <c r="AF109" s="20">
        <f t="shared" si="24"/>
        <v>0</v>
      </c>
    </row>
    <row r="110" spans="2:32" x14ac:dyDescent="0.35">
      <c r="B110" s="15">
        <v>39238</v>
      </c>
      <c r="C110" s="16">
        <v>109576.6</v>
      </c>
      <c r="D110" s="16">
        <v>106372.43</v>
      </c>
      <c r="E110" s="16">
        <v>100000</v>
      </c>
      <c r="F110" s="16">
        <v>109909.19</v>
      </c>
      <c r="G110" s="16">
        <v>117791.65</v>
      </c>
      <c r="H110" s="16">
        <v>108310.41</v>
      </c>
      <c r="I110" s="16">
        <v>100000</v>
      </c>
      <c r="J110" s="16"/>
      <c r="L110" s="15">
        <v>39238</v>
      </c>
      <c r="M110" s="16">
        <f t="shared" si="18"/>
        <v>131179.641</v>
      </c>
      <c r="N110" s="16">
        <v>108310.41</v>
      </c>
      <c r="O110" s="16">
        <v>100000</v>
      </c>
      <c r="P110" s="17">
        <f t="shared" si="25"/>
        <v>131179.641</v>
      </c>
      <c r="Q110" s="17">
        <f t="shared" si="26"/>
        <v>131179.641</v>
      </c>
      <c r="R110" s="18">
        <f t="shared" si="27"/>
        <v>0</v>
      </c>
      <c r="S110" s="19">
        <f t="shared" si="19"/>
        <v>0</v>
      </c>
      <c r="T110" s="17">
        <f t="shared" si="28"/>
        <v>108740.46</v>
      </c>
      <c r="U110" s="17">
        <f t="shared" si="29"/>
        <v>108310.41</v>
      </c>
      <c r="V110" s="18">
        <f t="shared" si="30"/>
        <v>-430.05000000000291</v>
      </c>
      <c r="W110" s="19">
        <f t="shared" si="21"/>
        <v>-3.9548296926461678E-3</v>
      </c>
      <c r="X110" s="17">
        <f t="shared" si="31"/>
        <v>100000</v>
      </c>
      <c r="Y110" s="17">
        <f t="shared" si="32"/>
        <v>100000</v>
      </c>
      <c r="Z110" s="18">
        <f t="shared" si="33"/>
        <v>0</v>
      </c>
      <c r="AA110" s="19">
        <f t="shared" si="20"/>
        <v>0</v>
      </c>
      <c r="AC110" s="15">
        <v>39238</v>
      </c>
      <c r="AD110" s="20">
        <f t="shared" si="22"/>
        <v>0</v>
      </c>
      <c r="AE110" s="20">
        <f t="shared" si="23"/>
        <v>-3.9548296926461678E-3</v>
      </c>
      <c r="AF110" s="20">
        <f t="shared" si="24"/>
        <v>0</v>
      </c>
    </row>
    <row r="111" spans="2:32" x14ac:dyDescent="0.35">
      <c r="B111" s="15">
        <v>39239</v>
      </c>
      <c r="C111" s="16">
        <v>109576.6</v>
      </c>
      <c r="D111" s="16">
        <v>106010.23</v>
      </c>
      <c r="E111" s="16">
        <v>100000</v>
      </c>
      <c r="F111" s="16">
        <v>108466.82</v>
      </c>
      <c r="G111" s="16">
        <v>116589.49</v>
      </c>
      <c r="H111" s="16">
        <v>107147.16</v>
      </c>
      <c r="I111" s="16">
        <v>100000</v>
      </c>
      <c r="J111" s="16"/>
      <c r="L111" s="15">
        <v>39239</v>
      </c>
      <c r="M111" s="16">
        <f t="shared" si="18"/>
        <v>130277.622</v>
      </c>
      <c r="N111" s="16">
        <v>107147.16</v>
      </c>
      <c r="O111" s="16">
        <v>100000</v>
      </c>
      <c r="P111" s="17">
        <f t="shared" si="25"/>
        <v>131179.641</v>
      </c>
      <c r="Q111" s="17">
        <f t="shared" si="26"/>
        <v>130277.622</v>
      </c>
      <c r="R111" s="18">
        <f t="shared" si="27"/>
        <v>-902.01900000000023</v>
      </c>
      <c r="S111" s="19">
        <f t="shared" si="19"/>
        <v>-6.8762118353411271E-3</v>
      </c>
      <c r="T111" s="17">
        <f t="shared" si="28"/>
        <v>108740.46</v>
      </c>
      <c r="U111" s="17">
        <f t="shared" si="29"/>
        <v>107147.16</v>
      </c>
      <c r="V111" s="18">
        <f t="shared" si="30"/>
        <v>-1593.3000000000029</v>
      </c>
      <c r="W111" s="19">
        <f t="shared" si="21"/>
        <v>-1.465231984488573E-2</v>
      </c>
      <c r="X111" s="17">
        <f t="shared" si="31"/>
        <v>100000</v>
      </c>
      <c r="Y111" s="17">
        <f t="shared" si="32"/>
        <v>100000</v>
      </c>
      <c r="Z111" s="18">
        <f t="shared" si="33"/>
        <v>0</v>
      </c>
      <c r="AA111" s="19">
        <f t="shared" si="20"/>
        <v>0</v>
      </c>
      <c r="AC111" s="15">
        <v>39239</v>
      </c>
      <c r="AD111" s="20">
        <f t="shared" si="22"/>
        <v>-6.8762118353411271E-3</v>
      </c>
      <c r="AE111" s="20">
        <f t="shared" si="23"/>
        <v>-1.465231984488573E-2</v>
      </c>
      <c r="AF111" s="20">
        <f t="shared" si="24"/>
        <v>0</v>
      </c>
    </row>
    <row r="112" spans="2:32" x14ac:dyDescent="0.35">
      <c r="B112" s="15">
        <v>39240</v>
      </c>
      <c r="C112" s="16">
        <v>109576.6</v>
      </c>
      <c r="D112" s="16">
        <v>104874.2</v>
      </c>
      <c r="E112" s="16">
        <v>100000</v>
      </c>
      <c r="F112" s="16">
        <v>107221.52</v>
      </c>
      <c r="G112" s="16">
        <v>114986.41</v>
      </c>
      <c r="H112" s="16">
        <v>105215.46</v>
      </c>
      <c r="I112" s="16">
        <v>100000</v>
      </c>
      <c r="J112" s="16"/>
      <c r="L112" s="15">
        <v>39240</v>
      </c>
      <c r="M112" s="16">
        <f t="shared" si="18"/>
        <v>129082.299</v>
      </c>
      <c r="N112" s="16">
        <v>105215.46</v>
      </c>
      <c r="O112" s="16">
        <v>100000</v>
      </c>
      <c r="P112" s="17">
        <f t="shared" si="25"/>
        <v>131179.641</v>
      </c>
      <c r="Q112" s="17">
        <f t="shared" si="26"/>
        <v>129082.299</v>
      </c>
      <c r="R112" s="18">
        <f t="shared" si="27"/>
        <v>-2097.3420000000042</v>
      </c>
      <c r="S112" s="19">
        <f t="shared" si="19"/>
        <v>-1.5988319406972644E-2</v>
      </c>
      <c r="T112" s="17">
        <f t="shared" si="28"/>
        <v>108740.46</v>
      </c>
      <c r="U112" s="17">
        <f t="shared" si="29"/>
        <v>105215.46</v>
      </c>
      <c r="V112" s="18">
        <f t="shared" si="30"/>
        <v>-3525</v>
      </c>
      <c r="W112" s="19">
        <f t="shared" si="21"/>
        <v>-3.241663682496837E-2</v>
      </c>
      <c r="X112" s="17">
        <f t="shared" si="31"/>
        <v>100000</v>
      </c>
      <c r="Y112" s="17">
        <f t="shared" si="32"/>
        <v>100000</v>
      </c>
      <c r="Z112" s="18">
        <f t="shared" si="33"/>
        <v>0</v>
      </c>
      <c r="AA112" s="19">
        <f t="shared" si="20"/>
        <v>0</v>
      </c>
      <c r="AC112" s="15">
        <v>39240</v>
      </c>
      <c r="AD112" s="20">
        <f t="shared" si="22"/>
        <v>-1.5988319406972644E-2</v>
      </c>
      <c r="AE112" s="20">
        <f t="shared" si="23"/>
        <v>-3.241663682496837E-2</v>
      </c>
      <c r="AF112" s="20">
        <f t="shared" si="24"/>
        <v>0</v>
      </c>
    </row>
    <row r="113" spans="2:32" x14ac:dyDescent="0.35">
      <c r="B113" s="15">
        <v>39241</v>
      </c>
      <c r="C113" s="16">
        <v>109576.6</v>
      </c>
      <c r="D113" s="16">
        <v>104183.47</v>
      </c>
      <c r="E113" s="16">
        <v>100000</v>
      </c>
      <c r="F113" s="16">
        <v>108015.05</v>
      </c>
      <c r="G113" s="16">
        <v>116220.75</v>
      </c>
      <c r="H113" s="16">
        <v>106583.16</v>
      </c>
      <c r="I113" s="16">
        <v>100000</v>
      </c>
      <c r="J113" s="16"/>
      <c r="L113" s="15">
        <v>39241</v>
      </c>
      <c r="M113" s="16">
        <f t="shared" si="18"/>
        <v>129483.44100000001</v>
      </c>
      <c r="N113" s="16">
        <v>106583.16</v>
      </c>
      <c r="O113" s="16">
        <v>100000</v>
      </c>
      <c r="P113" s="17">
        <f t="shared" si="25"/>
        <v>131179.641</v>
      </c>
      <c r="Q113" s="17">
        <f t="shared" si="26"/>
        <v>129483.44100000001</v>
      </c>
      <c r="R113" s="18">
        <f t="shared" si="27"/>
        <v>-1696.1999999999971</v>
      </c>
      <c r="S113" s="19">
        <f t="shared" si="19"/>
        <v>-1.2930360131112092E-2</v>
      </c>
      <c r="T113" s="17">
        <f t="shared" si="28"/>
        <v>108740.46</v>
      </c>
      <c r="U113" s="17">
        <f t="shared" si="29"/>
        <v>106583.16</v>
      </c>
      <c r="V113" s="18">
        <f t="shared" si="30"/>
        <v>-2157.3000000000029</v>
      </c>
      <c r="W113" s="19">
        <f t="shared" si="21"/>
        <v>-1.9838981736880666E-2</v>
      </c>
      <c r="X113" s="17">
        <f t="shared" si="31"/>
        <v>100000</v>
      </c>
      <c r="Y113" s="17">
        <f t="shared" si="32"/>
        <v>100000</v>
      </c>
      <c r="Z113" s="18">
        <f t="shared" si="33"/>
        <v>0</v>
      </c>
      <c r="AA113" s="19">
        <f t="shared" si="20"/>
        <v>0</v>
      </c>
      <c r="AC113" s="15">
        <v>39241</v>
      </c>
      <c r="AD113" s="20">
        <f t="shared" si="22"/>
        <v>-1.2930360131112092E-2</v>
      </c>
      <c r="AE113" s="20">
        <f t="shared" si="23"/>
        <v>-1.9838981736880666E-2</v>
      </c>
      <c r="AF113" s="20">
        <f t="shared" si="24"/>
        <v>0</v>
      </c>
    </row>
    <row r="114" spans="2:32" x14ac:dyDescent="0.35">
      <c r="B114" s="15">
        <v>39244</v>
      </c>
      <c r="C114" s="16">
        <v>109576.6</v>
      </c>
      <c r="D114" s="16">
        <v>105143.53</v>
      </c>
      <c r="E114" s="16">
        <v>100000</v>
      </c>
      <c r="F114" s="16">
        <v>108619.49</v>
      </c>
      <c r="G114" s="16">
        <v>115412.89</v>
      </c>
      <c r="H114" s="16">
        <v>106766.46</v>
      </c>
      <c r="I114" s="16">
        <v>100000</v>
      </c>
      <c r="J114" s="16"/>
      <c r="L114" s="15">
        <v>39244</v>
      </c>
      <c r="M114" s="16">
        <f t="shared" si="18"/>
        <v>129710.43299999999</v>
      </c>
      <c r="N114" s="16">
        <v>106766.46</v>
      </c>
      <c r="O114" s="16">
        <v>100000</v>
      </c>
      <c r="P114" s="17">
        <f t="shared" si="25"/>
        <v>131179.641</v>
      </c>
      <c r="Q114" s="17">
        <f t="shared" si="26"/>
        <v>129710.43299999999</v>
      </c>
      <c r="R114" s="18">
        <f t="shared" si="27"/>
        <v>-1469.2080000000133</v>
      </c>
      <c r="S114" s="19">
        <f t="shared" si="19"/>
        <v>-1.1199969666024724E-2</v>
      </c>
      <c r="T114" s="17">
        <f t="shared" si="28"/>
        <v>108740.46</v>
      </c>
      <c r="U114" s="17">
        <f t="shared" si="29"/>
        <v>106766.46</v>
      </c>
      <c r="V114" s="18">
        <f t="shared" si="30"/>
        <v>-1974</v>
      </c>
      <c r="W114" s="19">
        <f t="shared" si="21"/>
        <v>-1.8153316621982284E-2</v>
      </c>
      <c r="X114" s="17">
        <f t="shared" si="31"/>
        <v>100000</v>
      </c>
      <c r="Y114" s="17">
        <f t="shared" si="32"/>
        <v>100000</v>
      </c>
      <c r="Z114" s="18">
        <f t="shared" si="33"/>
        <v>0</v>
      </c>
      <c r="AA114" s="19">
        <f t="shared" si="20"/>
        <v>0</v>
      </c>
      <c r="AC114" s="15">
        <v>39244</v>
      </c>
      <c r="AD114" s="20">
        <f t="shared" si="22"/>
        <v>-1.1199969666024724E-2</v>
      </c>
      <c r="AE114" s="20">
        <f t="shared" si="23"/>
        <v>-1.8153316621982284E-2</v>
      </c>
      <c r="AF114" s="20">
        <f t="shared" si="24"/>
        <v>0</v>
      </c>
    </row>
    <row r="115" spans="2:32" x14ac:dyDescent="0.35">
      <c r="B115" s="15">
        <v>39245</v>
      </c>
      <c r="C115" s="16">
        <v>109576.6</v>
      </c>
      <c r="D115" s="16">
        <v>104293.96</v>
      </c>
      <c r="E115" s="16">
        <v>100000</v>
      </c>
      <c r="F115" s="16">
        <v>107528.03</v>
      </c>
      <c r="G115" s="16">
        <v>114878.94</v>
      </c>
      <c r="H115" s="16">
        <v>105603.21</v>
      </c>
      <c r="I115" s="16">
        <v>100000</v>
      </c>
      <c r="J115" s="16"/>
      <c r="L115" s="15">
        <v>39245</v>
      </c>
      <c r="M115" s="16">
        <f t="shared" si="18"/>
        <v>128967.939</v>
      </c>
      <c r="N115" s="16">
        <v>105603.21</v>
      </c>
      <c r="O115" s="16">
        <v>100000</v>
      </c>
      <c r="P115" s="17">
        <f t="shared" si="25"/>
        <v>131179.641</v>
      </c>
      <c r="Q115" s="17">
        <f t="shared" si="26"/>
        <v>128967.939</v>
      </c>
      <c r="R115" s="18">
        <f t="shared" si="27"/>
        <v>-2211.7020000000048</v>
      </c>
      <c r="S115" s="19">
        <f t="shared" si="19"/>
        <v>-1.6860101027414802E-2</v>
      </c>
      <c r="T115" s="17">
        <f t="shared" si="28"/>
        <v>108740.46</v>
      </c>
      <c r="U115" s="17">
        <f t="shared" si="29"/>
        <v>105603.21</v>
      </c>
      <c r="V115" s="18">
        <f t="shared" si="30"/>
        <v>-3137.25</v>
      </c>
      <c r="W115" s="19">
        <f t="shared" si="21"/>
        <v>-2.8850806774221846E-2</v>
      </c>
      <c r="X115" s="17">
        <f t="shared" si="31"/>
        <v>100000</v>
      </c>
      <c r="Y115" s="17">
        <f t="shared" si="32"/>
        <v>100000</v>
      </c>
      <c r="Z115" s="18">
        <f t="shared" si="33"/>
        <v>0</v>
      </c>
      <c r="AA115" s="19">
        <f t="shared" si="20"/>
        <v>0</v>
      </c>
      <c r="AC115" s="15">
        <v>39245</v>
      </c>
      <c r="AD115" s="20">
        <f t="shared" si="22"/>
        <v>-1.6860101027414802E-2</v>
      </c>
      <c r="AE115" s="20">
        <f t="shared" si="23"/>
        <v>-2.8850806774221846E-2</v>
      </c>
      <c r="AF115" s="20">
        <f t="shared" si="24"/>
        <v>0</v>
      </c>
    </row>
    <row r="116" spans="2:32" x14ac:dyDescent="0.35">
      <c r="B116" s="15">
        <v>39246</v>
      </c>
      <c r="C116" s="16">
        <v>109576.6</v>
      </c>
      <c r="D116" s="16">
        <v>105517.89</v>
      </c>
      <c r="E116" s="16">
        <v>100000</v>
      </c>
      <c r="F116" s="16">
        <v>108988.46</v>
      </c>
      <c r="G116" s="16">
        <v>116387.17</v>
      </c>
      <c r="H116" s="16">
        <v>107182.41</v>
      </c>
      <c r="I116" s="16">
        <v>100000</v>
      </c>
      <c r="J116" s="16"/>
      <c r="L116" s="15">
        <v>39246</v>
      </c>
      <c r="M116" s="16">
        <f t="shared" si="18"/>
        <v>130225.716</v>
      </c>
      <c r="N116" s="16">
        <v>107182.41</v>
      </c>
      <c r="O116" s="16">
        <v>100000</v>
      </c>
      <c r="P116" s="17">
        <f t="shared" si="25"/>
        <v>131179.641</v>
      </c>
      <c r="Q116" s="17">
        <f t="shared" si="26"/>
        <v>130225.716</v>
      </c>
      <c r="R116" s="18">
        <f t="shared" si="27"/>
        <v>-953.92500000000291</v>
      </c>
      <c r="S116" s="19">
        <f t="shared" si="19"/>
        <v>-7.2718982360990211E-3</v>
      </c>
      <c r="T116" s="17">
        <f t="shared" si="28"/>
        <v>108740.46</v>
      </c>
      <c r="U116" s="17">
        <f t="shared" si="29"/>
        <v>107182.41</v>
      </c>
      <c r="V116" s="18">
        <f t="shared" si="30"/>
        <v>-1558.0500000000029</v>
      </c>
      <c r="W116" s="19">
        <f t="shared" si="21"/>
        <v>-1.4328153476636045E-2</v>
      </c>
      <c r="X116" s="17">
        <f t="shared" si="31"/>
        <v>100000</v>
      </c>
      <c r="Y116" s="17">
        <f t="shared" si="32"/>
        <v>100000</v>
      </c>
      <c r="Z116" s="18">
        <f t="shared" si="33"/>
        <v>0</v>
      </c>
      <c r="AA116" s="19">
        <f t="shared" si="20"/>
        <v>0</v>
      </c>
      <c r="AC116" s="15">
        <v>39246</v>
      </c>
      <c r="AD116" s="20">
        <f t="shared" si="22"/>
        <v>-7.2718982360990211E-3</v>
      </c>
      <c r="AE116" s="20">
        <f t="shared" si="23"/>
        <v>-1.4328153476636045E-2</v>
      </c>
      <c r="AF116" s="20">
        <f t="shared" si="24"/>
        <v>0</v>
      </c>
    </row>
    <row r="117" spans="2:32" x14ac:dyDescent="0.35">
      <c r="B117" s="15">
        <v>39247</v>
      </c>
      <c r="C117" s="16">
        <v>109576.6</v>
      </c>
      <c r="D117" s="16">
        <v>106149.74</v>
      </c>
      <c r="E117" s="16">
        <v>100000</v>
      </c>
      <c r="F117" s="16">
        <v>110217.74</v>
      </c>
      <c r="G117" s="16">
        <v>117007.12</v>
      </c>
      <c r="H117" s="16">
        <v>107866.26</v>
      </c>
      <c r="I117" s="16">
        <v>100000</v>
      </c>
      <c r="J117" s="16"/>
      <c r="L117" s="15">
        <v>39247</v>
      </c>
      <c r="M117" s="16">
        <f t="shared" si="18"/>
        <v>130970.04</v>
      </c>
      <c r="N117" s="16">
        <v>107866.26</v>
      </c>
      <c r="O117" s="16">
        <v>100000</v>
      </c>
      <c r="P117" s="17">
        <f t="shared" si="25"/>
        <v>131179.641</v>
      </c>
      <c r="Q117" s="17">
        <f t="shared" si="26"/>
        <v>130970.04</v>
      </c>
      <c r="R117" s="18">
        <f t="shared" si="27"/>
        <v>-209.60100000000966</v>
      </c>
      <c r="S117" s="19">
        <f t="shared" si="19"/>
        <v>-1.5978165392296635E-3</v>
      </c>
      <c r="T117" s="17">
        <f t="shared" si="28"/>
        <v>108740.46</v>
      </c>
      <c r="U117" s="17">
        <f t="shared" si="29"/>
        <v>107866.26</v>
      </c>
      <c r="V117" s="18">
        <f t="shared" si="30"/>
        <v>-874.20000000001164</v>
      </c>
      <c r="W117" s="19">
        <f t="shared" si="21"/>
        <v>-8.039325932592262E-3</v>
      </c>
      <c r="X117" s="17">
        <f t="shared" si="31"/>
        <v>100000</v>
      </c>
      <c r="Y117" s="17">
        <f t="shared" si="32"/>
        <v>100000</v>
      </c>
      <c r="Z117" s="18">
        <f t="shared" si="33"/>
        <v>0</v>
      </c>
      <c r="AA117" s="19">
        <f t="shared" si="20"/>
        <v>0</v>
      </c>
      <c r="AC117" s="15">
        <v>39247</v>
      </c>
      <c r="AD117" s="20">
        <f t="shared" si="22"/>
        <v>-1.5978165392296635E-3</v>
      </c>
      <c r="AE117" s="20">
        <f t="shared" si="23"/>
        <v>-8.039325932592262E-3</v>
      </c>
      <c r="AF117" s="20">
        <f t="shared" si="24"/>
        <v>0</v>
      </c>
    </row>
    <row r="118" spans="2:32" x14ac:dyDescent="0.35">
      <c r="B118" s="15">
        <v>39248</v>
      </c>
      <c r="C118" s="16">
        <v>109576.6</v>
      </c>
      <c r="D118" s="16">
        <v>106690.42</v>
      </c>
      <c r="E118" s="16">
        <v>100000</v>
      </c>
      <c r="F118" s="16">
        <v>111675.05</v>
      </c>
      <c r="G118" s="16">
        <v>117693.84</v>
      </c>
      <c r="H118" s="16">
        <v>108476.5</v>
      </c>
      <c r="I118" s="16">
        <v>100000</v>
      </c>
      <c r="J118" s="16"/>
      <c r="L118" s="15">
        <v>39248</v>
      </c>
      <c r="M118" s="16">
        <f t="shared" si="18"/>
        <v>131775.45299999998</v>
      </c>
      <c r="N118" s="16">
        <v>108476.5</v>
      </c>
      <c r="O118" s="16">
        <v>100000</v>
      </c>
      <c r="P118" s="17">
        <f t="shared" si="25"/>
        <v>131775.45299999998</v>
      </c>
      <c r="Q118" s="17">
        <f t="shared" si="26"/>
        <v>131775.45299999998</v>
      </c>
      <c r="R118" s="18">
        <f t="shared" si="27"/>
        <v>0</v>
      </c>
      <c r="S118" s="19">
        <f t="shared" si="19"/>
        <v>0</v>
      </c>
      <c r="T118" s="17">
        <f t="shared" si="28"/>
        <v>108740.46</v>
      </c>
      <c r="U118" s="17">
        <f t="shared" si="29"/>
        <v>108476.5</v>
      </c>
      <c r="V118" s="18">
        <f t="shared" si="30"/>
        <v>-263.9600000000064</v>
      </c>
      <c r="W118" s="19">
        <f t="shared" si="21"/>
        <v>-2.4274313351259173E-3</v>
      </c>
      <c r="X118" s="17">
        <f t="shared" si="31"/>
        <v>100000</v>
      </c>
      <c r="Y118" s="17">
        <f t="shared" si="32"/>
        <v>100000</v>
      </c>
      <c r="Z118" s="18">
        <f t="shared" si="33"/>
        <v>0</v>
      </c>
      <c r="AA118" s="19">
        <f t="shared" si="20"/>
        <v>0</v>
      </c>
      <c r="AC118" s="15">
        <v>39248</v>
      </c>
      <c r="AD118" s="20">
        <f t="shared" si="22"/>
        <v>0</v>
      </c>
      <c r="AE118" s="20">
        <f t="shared" si="23"/>
        <v>-2.4274313351259173E-3</v>
      </c>
      <c r="AF118" s="20">
        <f t="shared" si="24"/>
        <v>0</v>
      </c>
    </row>
    <row r="119" spans="2:32" x14ac:dyDescent="0.35">
      <c r="B119" s="15">
        <v>39251</v>
      </c>
      <c r="C119" s="16">
        <v>109576.6</v>
      </c>
      <c r="D119" s="16">
        <v>106686.24</v>
      </c>
      <c r="E119" s="16">
        <v>100000</v>
      </c>
      <c r="F119" s="16">
        <v>111754.61</v>
      </c>
      <c r="G119" s="16">
        <v>118162.88</v>
      </c>
      <c r="H119" s="16">
        <v>108348.13</v>
      </c>
      <c r="I119" s="16">
        <v>100000</v>
      </c>
      <c r="J119" s="16"/>
      <c r="L119" s="15">
        <v>39251</v>
      </c>
      <c r="M119" s="16">
        <f t="shared" si="18"/>
        <v>131938.77900000001</v>
      </c>
      <c r="N119" s="16">
        <v>108348.13</v>
      </c>
      <c r="O119" s="16">
        <v>100000</v>
      </c>
      <c r="P119" s="17">
        <f t="shared" si="25"/>
        <v>131938.77900000001</v>
      </c>
      <c r="Q119" s="17">
        <f t="shared" si="26"/>
        <v>131938.77900000001</v>
      </c>
      <c r="R119" s="18">
        <f t="shared" si="27"/>
        <v>0</v>
      </c>
      <c r="S119" s="19">
        <f t="shared" si="19"/>
        <v>0</v>
      </c>
      <c r="T119" s="17">
        <f t="shared" si="28"/>
        <v>108740.46</v>
      </c>
      <c r="U119" s="17">
        <f t="shared" si="29"/>
        <v>108348.13</v>
      </c>
      <c r="V119" s="18">
        <f t="shared" si="30"/>
        <v>-392.33000000000175</v>
      </c>
      <c r="W119" s="19">
        <f t="shared" si="21"/>
        <v>-3.6079486880964246E-3</v>
      </c>
      <c r="X119" s="17">
        <f t="shared" si="31"/>
        <v>100000</v>
      </c>
      <c r="Y119" s="17">
        <f t="shared" si="32"/>
        <v>100000</v>
      </c>
      <c r="Z119" s="18">
        <f t="shared" si="33"/>
        <v>0</v>
      </c>
      <c r="AA119" s="19">
        <f t="shared" si="20"/>
        <v>0</v>
      </c>
      <c r="AC119" s="15">
        <v>39251</v>
      </c>
      <c r="AD119" s="20">
        <f t="shared" si="22"/>
        <v>0</v>
      </c>
      <c r="AE119" s="20">
        <f t="shared" si="23"/>
        <v>-3.6079486880964246E-3</v>
      </c>
      <c r="AF119" s="20">
        <f t="shared" si="24"/>
        <v>0</v>
      </c>
    </row>
    <row r="120" spans="2:32" x14ac:dyDescent="0.35">
      <c r="B120" s="15">
        <v>39252</v>
      </c>
      <c r="C120" s="16">
        <v>109576.6</v>
      </c>
      <c r="D120" s="16">
        <v>106712.53</v>
      </c>
      <c r="E120" s="16">
        <v>100000</v>
      </c>
      <c r="F120" s="16">
        <v>111842.9</v>
      </c>
      <c r="G120" s="16">
        <v>116911.37</v>
      </c>
      <c r="H120" s="16">
        <v>108617.17</v>
      </c>
      <c r="I120" s="16">
        <v>100000</v>
      </c>
      <c r="J120" s="16"/>
      <c r="L120" s="15">
        <v>39252</v>
      </c>
      <c r="M120" s="16">
        <f t="shared" si="18"/>
        <v>131597.70000000001</v>
      </c>
      <c r="N120" s="16">
        <v>108617.17</v>
      </c>
      <c r="O120" s="16">
        <v>100000</v>
      </c>
      <c r="P120" s="17">
        <f t="shared" si="25"/>
        <v>131938.77900000001</v>
      </c>
      <c r="Q120" s="17">
        <f t="shared" si="26"/>
        <v>131597.70000000001</v>
      </c>
      <c r="R120" s="18">
        <f t="shared" si="27"/>
        <v>-341.0789999999979</v>
      </c>
      <c r="S120" s="19">
        <f t="shared" si="19"/>
        <v>-2.585130790091652E-3</v>
      </c>
      <c r="T120" s="17">
        <f t="shared" si="28"/>
        <v>108740.46</v>
      </c>
      <c r="U120" s="17">
        <f t="shared" si="29"/>
        <v>108617.17</v>
      </c>
      <c r="V120" s="18">
        <f t="shared" si="30"/>
        <v>-123.29000000000815</v>
      </c>
      <c r="W120" s="19">
        <f t="shared" si="21"/>
        <v>-1.1338006111065572E-3</v>
      </c>
      <c r="X120" s="17">
        <f t="shared" si="31"/>
        <v>100000</v>
      </c>
      <c r="Y120" s="17">
        <f t="shared" si="32"/>
        <v>100000</v>
      </c>
      <c r="Z120" s="18">
        <f t="shared" si="33"/>
        <v>0</v>
      </c>
      <c r="AA120" s="19">
        <f t="shared" si="20"/>
        <v>0</v>
      </c>
      <c r="AC120" s="15">
        <v>39252</v>
      </c>
      <c r="AD120" s="20">
        <f t="shared" si="22"/>
        <v>-2.585130790091652E-3</v>
      </c>
      <c r="AE120" s="20">
        <f t="shared" si="23"/>
        <v>-1.1338006111065572E-3</v>
      </c>
      <c r="AF120" s="20">
        <f t="shared" si="24"/>
        <v>0</v>
      </c>
    </row>
    <row r="121" spans="2:32" x14ac:dyDescent="0.35">
      <c r="B121" s="15">
        <v>39253</v>
      </c>
      <c r="C121" s="16">
        <v>109576.6</v>
      </c>
      <c r="D121" s="16">
        <v>105871.05</v>
      </c>
      <c r="E121" s="16">
        <v>100000</v>
      </c>
      <c r="F121" s="16">
        <v>110359.01</v>
      </c>
      <c r="G121" s="16">
        <v>115730.28</v>
      </c>
      <c r="H121" s="16">
        <v>107109.13</v>
      </c>
      <c r="I121" s="16">
        <v>100000</v>
      </c>
      <c r="J121" s="16"/>
      <c r="L121" s="15">
        <v>39253</v>
      </c>
      <c r="M121" s="16">
        <f t="shared" si="18"/>
        <v>130545.762</v>
      </c>
      <c r="N121" s="16">
        <v>107109.13</v>
      </c>
      <c r="O121" s="16">
        <v>100000</v>
      </c>
      <c r="P121" s="17">
        <f t="shared" si="25"/>
        <v>131938.77900000001</v>
      </c>
      <c r="Q121" s="17">
        <f t="shared" si="26"/>
        <v>130545.762</v>
      </c>
      <c r="R121" s="18">
        <f t="shared" si="27"/>
        <v>-1393.0170000000071</v>
      </c>
      <c r="S121" s="19">
        <f t="shared" si="19"/>
        <v>-1.0558055869230129E-2</v>
      </c>
      <c r="T121" s="17">
        <f t="shared" si="28"/>
        <v>108740.46</v>
      </c>
      <c r="U121" s="17">
        <f t="shared" si="29"/>
        <v>107109.13</v>
      </c>
      <c r="V121" s="18">
        <f t="shared" si="30"/>
        <v>-1631.3300000000017</v>
      </c>
      <c r="W121" s="19">
        <f t="shared" si="21"/>
        <v>-1.5002051674234242E-2</v>
      </c>
      <c r="X121" s="17">
        <f t="shared" si="31"/>
        <v>100000</v>
      </c>
      <c r="Y121" s="17">
        <f t="shared" si="32"/>
        <v>100000</v>
      </c>
      <c r="Z121" s="18">
        <f t="shared" si="33"/>
        <v>0</v>
      </c>
      <c r="AA121" s="19">
        <f t="shared" si="20"/>
        <v>0</v>
      </c>
      <c r="AC121" s="15">
        <v>39253</v>
      </c>
      <c r="AD121" s="20">
        <f t="shared" si="22"/>
        <v>-1.0558055869230129E-2</v>
      </c>
      <c r="AE121" s="20">
        <f t="shared" si="23"/>
        <v>-1.5002051674234242E-2</v>
      </c>
      <c r="AF121" s="20">
        <f t="shared" si="24"/>
        <v>0</v>
      </c>
    </row>
    <row r="122" spans="2:32" x14ac:dyDescent="0.35">
      <c r="B122" s="15">
        <v>39254</v>
      </c>
      <c r="C122" s="16">
        <v>109576.6</v>
      </c>
      <c r="D122" s="16">
        <v>105807.03</v>
      </c>
      <c r="E122" s="16">
        <v>100000</v>
      </c>
      <c r="F122" s="16">
        <v>111606.29</v>
      </c>
      <c r="G122" s="16">
        <v>117347.48</v>
      </c>
      <c r="H122" s="16">
        <v>107703.85</v>
      </c>
      <c r="I122" s="16">
        <v>100000</v>
      </c>
      <c r="J122" s="16"/>
      <c r="L122" s="15">
        <v>39254</v>
      </c>
      <c r="M122" s="16">
        <f t="shared" si="18"/>
        <v>131385.9</v>
      </c>
      <c r="N122" s="16">
        <v>107703.85</v>
      </c>
      <c r="O122" s="16">
        <v>100000</v>
      </c>
      <c r="P122" s="17">
        <f t="shared" si="25"/>
        <v>131938.77900000001</v>
      </c>
      <c r="Q122" s="17">
        <f t="shared" si="26"/>
        <v>131385.9</v>
      </c>
      <c r="R122" s="18">
        <f t="shared" si="27"/>
        <v>-552.87900000001537</v>
      </c>
      <c r="S122" s="19">
        <f t="shared" si="19"/>
        <v>-4.1904207708335344E-3</v>
      </c>
      <c r="T122" s="17">
        <f t="shared" si="28"/>
        <v>108740.46</v>
      </c>
      <c r="U122" s="17">
        <f t="shared" si="29"/>
        <v>107703.85</v>
      </c>
      <c r="V122" s="18">
        <f t="shared" si="30"/>
        <v>-1036.6100000000006</v>
      </c>
      <c r="W122" s="19">
        <f t="shared" si="21"/>
        <v>-9.5328822408880798E-3</v>
      </c>
      <c r="X122" s="17">
        <f t="shared" si="31"/>
        <v>100000</v>
      </c>
      <c r="Y122" s="17">
        <f t="shared" si="32"/>
        <v>100000</v>
      </c>
      <c r="Z122" s="18">
        <f t="shared" si="33"/>
        <v>0</v>
      </c>
      <c r="AA122" s="19">
        <f t="shared" si="20"/>
        <v>0</v>
      </c>
      <c r="AC122" s="15">
        <v>39254</v>
      </c>
      <c r="AD122" s="20">
        <f t="shared" si="22"/>
        <v>-4.1904207708335344E-3</v>
      </c>
      <c r="AE122" s="20">
        <f t="shared" si="23"/>
        <v>-9.5328822408880798E-3</v>
      </c>
      <c r="AF122" s="20">
        <f t="shared" si="24"/>
        <v>0</v>
      </c>
    </row>
    <row r="123" spans="2:32" x14ac:dyDescent="0.35">
      <c r="B123" s="15">
        <v>39255</v>
      </c>
      <c r="C123" s="16">
        <v>109576.6</v>
      </c>
      <c r="D123" s="16">
        <v>105538.25</v>
      </c>
      <c r="E123" s="16">
        <v>100000</v>
      </c>
      <c r="F123" s="16">
        <v>110703.53</v>
      </c>
      <c r="G123" s="16">
        <v>116317.83</v>
      </c>
      <c r="H123" s="16">
        <v>106691.41</v>
      </c>
      <c r="I123" s="16">
        <v>100000</v>
      </c>
      <c r="J123" s="16"/>
      <c r="L123" s="15">
        <v>39255</v>
      </c>
      <c r="M123" s="16">
        <f t="shared" si="18"/>
        <v>130725.54300000001</v>
      </c>
      <c r="N123" s="16">
        <v>106691.41</v>
      </c>
      <c r="O123" s="16">
        <v>100000</v>
      </c>
      <c r="P123" s="17">
        <f t="shared" si="25"/>
        <v>131938.77900000001</v>
      </c>
      <c r="Q123" s="17">
        <f t="shared" si="26"/>
        <v>130725.54300000001</v>
      </c>
      <c r="R123" s="18">
        <f t="shared" si="27"/>
        <v>-1213.2360000000044</v>
      </c>
      <c r="S123" s="19">
        <f t="shared" si="19"/>
        <v>-9.1954466245288222E-3</v>
      </c>
      <c r="T123" s="17">
        <f t="shared" si="28"/>
        <v>108740.46</v>
      </c>
      <c r="U123" s="17">
        <f t="shared" si="29"/>
        <v>106691.41</v>
      </c>
      <c r="V123" s="18">
        <f t="shared" si="30"/>
        <v>-2049.0500000000029</v>
      </c>
      <c r="W123" s="19">
        <f t="shared" si="21"/>
        <v>-1.8843492109560718E-2</v>
      </c>
      <c r="X123" s="17">
        <f t="shared" si="31"/>
        <v>100000</v>
      </c>
      <c r="Y123" s="17">
        <f t="shared" si="32"/>
        <v>100000</v>
      </c>
      <c r="Z123" s="18">
        <f t="shared" si="33"/>
        <v>0</v>
      </c>
      <c r="AA123" s="19">
        <f t="shared" si="20"/>
        <v>0</v>
      </c>
      <c r="AC123" s="15">
        <v>39255</v>
      </c>
      <c r="AD123" s="20">
        <f t="shared" si="22"/>
        <v>-9.1954466245288222E-3</v>
      </c>
      <c r="AE123" s="20">
        <f t="shared" si="23"/>
        <v>-1.8843492109560718E-2</v>
      </c>
      <c r="AF123" s="20">
        <f t="shared" si="24"/>
        <v>0</v>
      </c>
    </row>
    <row r="124" spans="2:32" x14ac:dyDescent="0.35">
      <c r="B124" s="15">
        <v>39258</v>
      </c>
      <c r="C124" s="16">
        <v>109576.6</v>
      </c>
      <c r="D124" s="16">
        <v>104967.21</v>
      </c>
      <c r="E124" s="16">
        <v>99918.81</v>
      </c>
      <c r="F124" s="16">
        <v>110100.05</v>
      </c>
      <c r="G124" s="16">
        <v>115032.97</v>
      </c>
      <c r="H124" s="16">
        <v>106181.65</v>
      </c>
      <c r="I124" s="16">
        <v>100000</v>
      </c>
      <c r="J124" s="16"/>
      <c r="L124" s="15">
        <v>39258</v>
      </c>
      <c r="M124" s="16">
        <f t="shared" si="18"/>
        <v>129971.49099999999</v>
      </c>
      <c r="N124" s="16">
        <v>106181.65</v>
      </c>
      <c r="O124" s="16">
        <v>100000</v>
      </c>
      <c r="P124" s="17">
        <f t="shared" si="25"/>
        <v>131938.77900000001</v>
      </c>
      <c r="Q124" s="17">
        <f t="shared" si="26"/>
        <v>129971.49099999999</v>
      </c>
      <c r="R124" s="18">
        <f t="shared" si="27"/>
        <v>-1967.288000000015</v>
      </c>
      <c r="S124" s="19">
        <f t="shared" si="19"/>
        <v>-1.4910612443973086E-2</v>
      </c>
      <c r="T124" s="17">
        <f t="shared" si="28"/>
        <v>108740.46</v>
      </c>
      <c r="U124" s="17">
        <f t="shared" si="29"/>
        <v>106181.65</v>
      </c>
      <c r="V124" s="18">
        <f t="shared" si="30"/>
        <v>-2558.8100000000122</v>
      </c>
      <c r="W124" s="19">
        <f t="shared" si="21"/>
        <v>-2.3531351623857506E-2</v>
      </c>
      <c r="X124" s="17">
        <f t="shared" si="31"/>
        <v>100000</v>
      </c>
      <c r="Y124" s="17">
        <f t="shared" si="32"/>
        <v>100000</v>
      </c>
      <c r="Z124" s="18">
        <f t="shared" si="33"/>
        <v>0</v>
      </c>
      <c r="AA124" s="19">
        <f t="shared" si="20"/>
        <v>0</v>
      </c>
      <c r="AC124" s="15">
        <v>39258</v>
      </c>
      <c r="AD124" s="20">
        <f t="shared" si="22"/>
        <v>-1.4910612443973086E-2</v>
      </c>
      <c r="AE124" s="20">
        <f t="shared" si="23"/>
        <v>-2.3531351623857506E-2</v>
      </c>
      <c r="AF124" s="20">
        <f t="shared" si="24"/>
        <v>0</v>
      </c>
    </row>
    <row r="125" spans="2:32" x14ac:dyDescent="0.35">
      <c r="B125" s="15">
        <v>39259</v>
      </c>
      <c r="C125" s="16">
        <v>109576.6</v>
      </c>
      <c r="D125" s="16">
        <v>103846.77</v>
      </c>
      <c r="E125" s="16">
        <v>99856.36</v>
      </c>
      <c r="F125" s="16">
        <v>108936.89</v>
      </c>
      <c r="G125" s="16">
        <v>113733.54</v>
      </c>
      <c r="H125" s="16">
        <v>105091.33</v>
      </c>
      <c r="I125" s="16">
        <v>100000</v>
      </c>
      <c r="J125" s="16"/>
      <c r="L125" s="15">
        <v>39259</v>
      </c>
      <c r="M125" s="16">
        <f t="shared" si="18"/>
        <v>128884.09199999999</v>
      </c>
      <c r="N125" s="16">
        <v>105091.33</v>
      </c>
      <c r="O125" s="16">
        <v>100000</v>
      </c>
      <c r="P125" s="17">
        <f t="shared" si="25"/>
        <v>131938.77900000001</v>
      </c>
      <c r="Q125" s="17">
        <f t="shared" si="26"/>
        <v>128884.09199999999</v>
      </c>
      <c r="R125" s="18">
        <f t="shared" si="27"/>
        <v>-3054.6870000000199</v>
      </c>
      <c r="S125" s="19">
        <f t="shared" si="19"/>
        <v>-2.3152306116157248E-2</v>
      </c>
      <c r="T125" s="17">
        <f t="shared" si="28"/>
        <v>108740.46</v>
      </c>
      <c r="U125" s="17">
        <f t="shared" si="29"/>
        <v>105091.33</v>
      </c>
      <c r="V125" s="18">
        <f t="shared" si="30"/>
        <v>-3649.1300000000047</v>
      </c>
      <c r="W125" s="19">
        <f t="shared" si="21"/>
        <v>-3.3558162251658717E-2</v>
      </c>
      <c r="X125" s="17">
        <f t="shared" si="31"/>
        <v>100000</v>
      </c>
      <c r="Y125" s="17">
        <f t="shared" si="32"/>
        <v>100000</v>
      </c>
      <c r="Z125" s="18">
        <f t="shared" si="33"/>
        <v>0</v>
      </c>
      <c r="AA125" s="19">
        <f t="shared" si="20"/>
        <v>0</v>
      </c>
      <c r="AC125" s="15">
        <v>39259</v>
      </c>
      <c r="AD125" s="20">
        <f t="shared" si="22"/>
        <v>-2.3152306116157248E-2</v>
      </c>
      <c r="AE125" s="20">
        <f t="shared" si="23"/>
        <v>-3.3558162251658717E-2</v>
      </c>
      <c r="AF125" s="20">
        <f t="shared" si="24"/>
        <v>0</v>
      </c>
    </row>
    <row r="126" spans="2:32" x14ac:dyDescent="0.35">
      <c r="B126" s="15">
        <v>39260</v>
      </c>
      <c r="C126" s="16">
        <v>109576.6</v>
      </c>
      <c r="D126" s="16">
        <v>104335.54</v>
      </c>
      <c r="E126" s="16">
        <v>99843.87</v>
      </c>
      <c r="F126" s="16">
        <v>110058.23</v>
      </c>
      <c r="G126" s="16">
        <v>115491.59</v>
      </c>
      <c r="H126" s="16">
        <v>106585.21</v>
      </c>
      <c r="I126" s="16">
        <v>100000</v>
      </c>
      <c r="J126" s="16"/>
      <c r="L126" s="15">
        <v>39260</v>
      </c>
      <c r="M126" s="16">
        <f t="shared" si="18"/>
        <v>129892.042</v>
      </c>
      <c r="N126" s="16">
        <v>106585.21</v>
      </c>
      <c r="O126" s="16">
        <v>100000</v>
      </c>
      <c r="P126" s="17">
        <f t="shared" si="25"/>
        <v>131938.77900000001</v>
      </c>
      <c r="Q126" s="17">
        <f t="shared" si="26"/>
        <v>129892.042</v>
      </c>
      <c r="R126" s="18">
        <f t="shared" si="27"/>
        <v>-2046.7370000000083</v>
      </c>
      <c r="S126" s="19">
        <f t="shared" si="19"/>
        <v>-1.5512778089298584E-2</v>
      </c>
      <c r="T126" s="17">
        <f t="shared" si="28"/>
        <v>108740.46</v>
      </c>
      <c r="U126" s="17">
        <f t="shared" si="29"/>
        <v>106585.21</v>
      </c>
      <c r="V126" s="18">
        <f t="shared" si="30"/>
        <v>-2155.25</v>
      </c>
      <c r="W126" s="19">
        <f t="shared" si="21"/>
        <v>-1.9820129508372503E-2</v>
      </c>
      <c r="X126" s="17">
        <f t="shared" si="31"/>
        <v>100000</v>
      </c>
      <c r="Y126" s="17">
        <f t="shared" si="32"/>
        <v>100000</v>
      </c>
      <c r="Z126" s="18">
        <f t="shared" si="33"/>
        <v>0</v>
      </c>
      <c r="AA126" s="19">
        <f t="shared" si="20"/>
        <v>0</v>
      </c>
      <c r="AC126" s="15">
        <v>39260</v>
      </c>
      <c r="AD126" s="20">
        <f t="shared" si="22"/>
        <v>-1.5512778089298584E-2</v>
      </c>
      <c r="AE126" s="20">
        <f t="shared" si="23"/>
        <v>-1.9820129508372503E-2</v>
      </c>
      <c r="AF126" s="20">
        <f t="shared" si="24"/>
        <v>0</v>
      </c>
    </row>
    <row r="127" spans="2:32" x14ac:dyDescent="0.35">
      <c r="B127" s="15">
        <v>39261</v>
      </c>
      <c r="C127" s="16">
        <v>109576.6</v>
      </c>
      <c r="D127" s="16">
        <v>104533.25</v>
      </c>
      <c r="E127" s="16">
        <v>99818.89</v>
      </c>
      <c r="F127" s="16">
        <v>110066.96</v>
      </c>
      <c r="G127" s="16">
        <v>115388.6</v>
      </c>
      <c r="H127" s="16">
        <v>106571.05</v>
      </c>
      <c r="I127" s="16">
        <v>100000</v>
      </c>
      <c r="J127" s="16"/>
      <c r="L127" s="15">
        <v>39261</v>
      </c>
      <c r="M127" s="16">
        <f t="shared" si="18"/>
        <v>129918.08100000001</v>
      </c>
      <c r="N127" s="16">
        <v>106571.05</v>
      </c>
      <c r="O127" s="16">
        <v>100000</v>
      </c>
      <c r="P127" s="17">
        <f t="shared" si="25"/>
        <v>131938.77900000001</v>
      </c>
      <c r="Q127" s="17">
        <f t="shared" si="26"/>
        <v>129918.08100000001</v>
      </c>
      <c r="R127" s="18">
        <f t="shared" si="27"/>
        <v>-2020.698000000004</v>
      </c>
      <c r="S127" s="19">
        <f t="shared" si="19"/>
        <v>-1.5315421404650136E-2</v>
      </c>
      <c r="T127" s="17">
        <f t="shared" si="28"/>
        <v>108740.46</v>
      </c>
      <c r="U127" s="17">
        <f t="shared" si="29"/>
        <v>106571.05</v>
      </c>
      <c r="V127" s="18">
        <f t="shared" si="30"/>
        <v>-2169.4100000000035</v>
      </c>
      <c r="W127" s="19">
        <f t="shared" si="21"/>
        <v>-1.9950347828214112E-2</v>
      </c>
      <c r="X127" s="17">
        <f t="shared" si="31"/>
        <v>100000</v>
      </c>
      <c r="Y127" s="17">
        <f t="shared" si="32"/>
        <v>100000</v>
      </c>
      <c r="Z127" s="18">
        <f t="shared" si="33"/>
        <v>0</v>
      </c>
      <c r="AA127" s="19">
        <f t="shared" si="20"/>
        <v>0</v>
      </c>
      <c r="AC127" s="15">
        <v>39261</v>
      </c>
      <c r="AD127" s="20">
        <f t="shared" si="22"/>
        <v>-1.5315421404650136E-2</v>
      </c>
      <c r="AE127" s="20">
        <f t="shared" si="23"/>
        <v>-1.9950347828214112E-2</v>
      </c>
      <c r="AF127" s="20">
        <f t="shared" si="24"/>
        <v>0</v>
      </c>
    </row>
    <row r="128" spans="2:32" x14ac:dyDescent="0.35">
      <c r="B128" s="15">
        <v>39262</v>
      </c>
      <c r="C128" s="16">
        <v>109576.6</v>
      </c>
      <c r="D128" s="16">
        <v>104430.82</v>
      </c>
      <c r="E128" s="16">
        <v>100018.73</v>
      </c>
      <c r="F128" s="16">
        <v>110334.74</v>
      </c>
      <c r="G128" s="16">
        <v>117719.99</v>
      </c>
      <c r="H128" s="16">
        <v>106606.45</v>
      </c>
      <c r="I128" s="16">
        <v>100000</v>
      </c>
      <c r="J128" s="16"/>
      <c r="L128" s="15">
        <v>39262</v>
      </c>
      <c r="M128" s="16">
        <f t="shared" si="18"/>
        <v>130707.071</v>
      </c>
      <c r="N128" s="16">
        <v>106606.45</v>
      </c>
      <c r="O128" s="16">
        <v>100000</v>
      </c>
      <c r="P128" s="17">
        <f t="shared" si="25"/>
        <v>131938.77900000001</v>
      </c>
      <c r="Q128" s="17">
        <f t="shared" si="26"/>
        <v>130707.071</v>
      </c>
      <c r="R128" s="18">
        <f t="shared" si="27"/>
        <v>-1231.7080000000133</v>
      </c>
      <c r="S128" s="19">
        <f t="shared" si="19"/>
        <v>-9.3354509518389066E-3</v>
      </c>
      <c r="T128" s="17">
        <f t="shared" si="28"/>
        <v>108740.46</v>
      </c>
      <c r="U128" s="17">
        <f t="shared" si="29"/>
        <v>106606.45</v>
      </c>
      <c r="V128" s="18">
        <f t="shared" si="30"/>
        <v>-2134.0100000000093</v>
      </c>
      <c r="W128" s="19">
        <f t="shared" si="21"/>
        <v>-1.9624802028610226E-2</v>
      </c>
      <c r="X128" s="17">
        <f t="shared" si="31"/>
        <v>100000</v>
      </c>
      <c r="Y128" s="17">
        <f t="shared" si="32"/>
        <v>100000</v>
      </c>
      <c r="Z128" s="18">
        <f t="shared" si="33"/>
        <v>0</v>
      </c>
      <c r="AA128" s="19">
        <f t="shared" si="20"/>
        <v>0</v>
      </c>
      <c r="AC128" s="15">
        <v>39262</v>
      </c>
      <c r="AD128" s="20">
        <f t="shared" si="22"/>
        <v>-9.3354509518389066E-3</v>
      </c>
      <c r="AE128" s="20">
        <f t="shared" si="23"/>
        <v>-1.9624802028610226E-2</v>
      </c>
      <c r="AF128" s="20">
        <f t="shared" si="24"/>
        <v>0</v>
      </c>
    </row>
    <row r="129" spans="2:32" x14ac:dyDescent="0.35">
      <c r="B129" s="15">
        <v>39265</v>
      </c>
      <c r="C129" s="16">
        <v>108417.99</v>
      </c>
      <c r="D129" s="16">
        <v>105453.04</v>
      </c>
      <c r="E129" s="16">
        <v>100084.24</v>
      </c>
      <c r="F129" s="16">
        <v>111792.47</v>
      </c>
      <c r="G129" s="16">
        <v>119614.91</v>
      </c>
      <c r="H129" s="16">
        <v>107569.33</v>
      </c>
      <c r="I129" s="16">
        <v>100000</v>
      </c>
      <c r="J129" s="16"/>
      <c r="L129" s="15">
        <v>39265</v>
      </c>
      <c r="M129" s="16">
        <f t="shared" si="18"/>
        <v>131916.77299999999</v>
      </c>
      <c r="N129" s="16">
        <v>107569.33</v>
      </c>
      <c r="O129" s="16">
        <v>100000</v>
      </c>
      <c r="P129" s="17">
        <f t="shared" si="25"/>
        <v>131938.77900000001</v>
      </c>
      <c r="Q129" s="17">
        <f t="shared" si="26"/>
        <v>131916.77299999999</v>
      </c>
      <c r="R129" s="18">
        <f t="shared" si="27"/>
        <v>-22.00600000002305</v>
      </c>
      <c r="S129" s="19">
        <f t="shared" si="19"/>
        <v>-1.6678947741378635E-4</v>
      </c>
      <c r="T129" s="17">
        <f t="shared" si="28"/>
        <v>108740.46</v>
      </c>
      <c r="U129" s="17">
        <f t="shared" si="29"/>
        <v>107569.33</v>
      </c>
      <c r="V129" s="18">
        <f t="shared" si="30"/>
        <v>-1171.1300000000047</v>
      </c>
      <c r="W129" s="19">
        <f t="shared" si="21"/>
        <v>-1.076995627938308E-2</v>
      </c>
      <c r="X129" s="17">
        <f t="shared" si="31"/>
        <v>100000</v>
      </c>
      <c r="Y129" s="17">
        <f t="shared" si="32"/>
        <v>100000</v>
      </c>
      <c r="Z129" s="18">
        <f t="shared" si="33"/>
        <v>0</v>
      </c>
      <c r="AA129" s="19">
        <f t="shared" si="20"/>
        <v>0</v>
      </c>
      <c r="AC129" s="15">
        <v>39265</v>
      </c>
      <c r="AD129" s="20">
        <f t="shared" si="22"/>
        <v>-1.6678947741378635E-4</v>
      </c>
      <c r="AE129" s="20">
        <f t="shared" si="23"/>
        <v>-1.076995627938308E-2</v>
      </c>
      <c r="AF129" s="20">
        <f t="shared" si="24"/>
        <v>0</v>
      </c>
    </row>
    <row r="130" spans="2:32" x14ac:dyDescent="0.35">
      <c r="B130" s="15">
        <v>39266</v>
      </c>
      <c r="C130" s="16">
        <v>108417.99</v>
      </c>
      <c r="D130" s="16">
        <v>105500.21</v>
      </c>
      <c r="E130" s="16">
        <v>100046.77</v>
      </c>
      <c r="F130" s="16">
        <v>112405.16</v>
      </c>
      <c r="G130" s="16">
        <v>119515.11</v>
      </c>
      <c r="H130" s="16">
        <v>107958.73</v>
      </c>
      <c r="I130" s="16">
        <v>100000</v>
      </c>
      <c r="J130" s="16"/>
      <c r="L130" s="15">
        <v>39266</v>
      </c>
      <c r="M130" s="16">
        <f t="shared" si="18"/>
        <v>132077.29699999999</v>
      </c>
      <c r="N130" s="16">
        <v>107958.73</v>
      </c>
      <c r="O130" s="16">
        <v>100000</v>
      </c>
      <c r="P130" s="17">
        <f t="shared" si="25"/>
        <v>132077.29699999999</v>
      </c>
      <c r="Q130" s="17">
        <f t="shared" si="26"/>
        <v>132077.29699999999</v>
      </c>
      <c r="R130" s="18">
        <f t="shared" si="27"/>
        <v>0</v>
      </c>
      <c r="S130" s="19">
        <f t="shared" si="19"/>
        <v>0</v>
      </c>
      <c r="T130" s="17">
        <f t="shared" si="28"/>
        <v>108740.46</v>
      </c>
      <c r="U130" s="17">
        <f t="shared" si="29"/>
        <v>107958.73</v>
      </c>
      <c r="V130" s="18">
        <f t="shared" si="30"/>
        <v>-781.73000000001048</v>
      </c>
      <c r="W130" s="19">
        <f t="shared" si="21"/>
        <v>-7.1889524837398192E-3</v>
      </c>
      <c r="X130" s="17">
        <f t="shared" si="31"/>
        <v>100000</v>
      </c>
      <c r="Y130" s="17">
        <f t="shared" si="32"/>
        <v>100000</v>
      </c>
      <c r="Z130" s="18">
        <f t="shared" si="33"/>
        <v>0</v>
      </c>
      <c r="AA130" s="19">
        <f t="shared" si="20"/>
        <v>0</v>
      </c>
      <c r="AC130" s="15">
        <v>39266</v>
      </c>
      <c r="AD130" s="20">
        <f t="shared" si="22"/>
        <v>0</v>
      </c>
      <c r="AE130" s="20">
        <f t="shared" si="23"/>
        <v>-7.1889524837398192E-3</v>
      </c>
      <c r="AF130" s="20">
        <f t="shared" si="24"/>
        <v>0</v>
      </c>
    </row>
    <row r="131" spans="2:32" x14ac:dyDescent="0.35">
      <c r="B131" s="15">
        <v>39268</v>
      </c>
      <c r="C131" s="16">
        <v>108417.99</v>
      </c>
      <c r="D131" s="16">
        <v>105638.05</v>
      </c>
      <c r="E131" s="16">
        <v>99909.38</v>
      </c>
      <c r="F131" s="16">
        <v>112484.9</v>
      </c>
      <c r="G131" s="16">
        <v>120816.27</v>
      </c>
      <c r="H131" s="16">
        <v>107845.45</v>
      </c>
      <c r="I131" s="16">
        <v>100000</v>
      </c>
      <c r="J131" s="16"/>
      <c r="L131" s="15">
        <v>39268</v>
      </c>
      <c r="M131" s="16">
        <f t="shared" si="18"/>
        <v>132505.44099999999</v>
      </c>
      <c r="N131" s="16">
        <v>107845.45</v>
      </c>
      <c r="O131" s="16">
        <v>100000</v>
      </c>
      <c r="P131" s="17">
        <f t="shared" si="25"/>
        <v>132505.44099999999</v>
      </c>
      <c r="Q131" s="17">
        <f t="shared" si="26"/>
        <v>132505.44099999999</v>
      </c>
      <c r="R131" s="18">
        <f t="shared" si="27"/>
        <v>0</v>
      </c>
      <c r="S131" s="19">
        <f t="shared" si="19"/>
        <v>0</v>
      </c>
      <c r="T131" s="17">
        <f t="shared" si="28"/>
        <v>108740.46</v>
      </c>
      <c r="U131" s="17">
        <f t="shared" si="29"/>
        <v>107845.45</v>
      </c>
      <c r="V131" s="18">
        <f t="shared" si="30"/>
        <v>-895.01000000000931</v>
      </c>
      <c r="W131" s="19">
        <f t="shared" si="21"/>
        <v>-8.2306990424724086E-3</v>
      </c>
      <c r="X131" s="17">
        <f t="shared" si="31"/>
        <v>100000</v>
      </c>
      <c r="Y131" s="17">
        <f t="shared" si="32"/>
        <v>100000</v>
      </c>
      <c r="Z131" s="18">
        <f t="shared" si="33"/>
        <v>0</v>
      </c>
      <c r="AA131" s="19">
        <f t="shared" si="20"/>
        <v>0</v>
      </c>
      <c r="AC131" s="15">
        <v>39268</v>
      </c>
      <c r="AD131" s="20">
        <f t="shared" si="22"/>
        <v>0</v>
      </c>
      <c r="AE131" s="20">
        <f t="shared" si="23"/>
        <v>-8.2306990424724086E-3</v>
      </c>
      <c r="AF131" s="20">
        <f t="shared" si="24"/>
        <v>0</v>
      </c>
    </row>
    <row r="132" spans="2:32" x14ac:dyDescent="0.35">
      <c r="B132" s="15">
        <v>39269</v>
      </c>
      <c r="C132" s="16">
        <v>108417.99</v>
      </c>
      <c r="D132" s="16">
        <v>106420.03</v>
      </c>
      <c r="E132" s="16">
        <v>99896.89</v>
      </c>
      <c r="F132" s="16">
        <v>113698.61</v>
      </c>
      <c r="G132" s="16">
        <v>120736.81</v>
      </c>
      <c r="H132" s="16">
        <v>108411.85</v>
      </c>
      <c r="I132" s="16">
        <v>100000</v>
      </c>
      <c r="J132" s="16"/>
      <c r="L132" s="15">
        <v>39269</v>
      </c>
      <c r="M132" s="16">
        <f t="shared" si="18"/>
        <v>133077.81199999998</v>
      </c>
      <c r="N132" s="16">
        <v>108411.85</v>
      </c>
      <c r="O132" s="16">
        <v>100000</v>
      </c>
      <c r="P132" s="17">
        <f t="shared" si="25"/>
        <v>133077.81199999998</v>
      </c>
      <c r="Q132" s="17">
        <f t="shared" si="26"/>
        <v>133077.81199999998</v>
      </c>
      <c r="R132" s="18">
        <f t="shared" si="27"/>
        <v>0</v>
      </c>
      <c r="S132" s="19">
        <f t="shared" si="19"/>
        <v>0</v>
      </c>
      <c r="T132" s="17">
        <f t="shared" si="28"/>
        <v>108740.46</v>
      </c>
      <c r="U132" s="17">
        <f t="shared" si="29"/>
        <v>108411.85</v>
      </c>
      <c r="V132" s="18">
        <f t="shared" si="30"/>
        <v>-328.61000000000058</v>
      </c>
      <c r="W132" s="19">
        <f t="shared" si="21"/>
        <v>-3.0219662488093261E-3</v>
      </c>
      <c r="X132" s="17">
        <f t="shared" si="31"/>
        <v>100000</v>
      </c>
      <c r="Y132" s="17">
        <f t="shared" si="32"/>
        <v>100000</v>
      </c>
      <c r="Z132" s="18">
        <f t="shared" si="33"/>
        <v>0</v>
      </c>
      <c r="AA132" s="19">
        <f t="shared" si="20"/>
        <v>0</v>
      </c>
      <c r="AC132" s="15">
        <v>39269</v>
      </c>
      <c r="AD132" s="20">
        <f t="shared" si="22"/>
        <v>0</v>
      </c>
      <c r="AE132" s="20">
        <f t="shared" si="23"/>
        <v>-3.0219662488093261E-3</v>
      </c>
      <c r="AF132" s="20">
        <f t="shared" si="24"/>
        <v>0</v>
      </c>
    </row>
    <row r="133" spans="2:32" x14ac:dyDescent="0.35">
      <c r="B133" s="15">
        <v>39272</v>
      </c>
      <c r="C133" s="16">
        <v>108417.99</v>
      </c>
      <c r="D133" s="16">
        <v>106541.05</v>
      </c>
      <c r="E133" s="16">
        <v>99971.83</v>
      </c>
      <c r="F133" s="16">
        <v>114462.41</v>
      </c>
      <c r="G133" s="16">
        <v>121545.83</v>
      </c>
      <c r="H133" s="16">
        <v>108496.81</v>
      </c>
      <c r="I133" s="16">
        <v>100000</v>
      </c>
      <c r="J133" s="16"/>
      <c r="L133" s="15">
        <v>39272</v>
      </c>
      <c r="M133" s="16">
        <f t="shared" ref="M133:M196" si="34">+D133*$D$3+E133*$E$3+G133*$G$3+C133*$C$3+H133*$H$3+I133*$I$3+F133*$F$3</f>
        <v>133600.95199999999</v>
      </c>
      <c r="N133" s="16">
        <v>108496.81</v>
      </c>
      <c r="O133" s="16">
        <v>100000</v>
      </c>
      <c r="P133" s="17">
        <f t="shared" si="25"/>
        <v>133600.95199999999</v>
      </c>
      <c r="Q133" s="17">
        <f t="shared" si="26"/>
        <v>133600.95199999999</v>
      </c>
      <c r="R133" s="18">
        <f t="shared" si="27"/>
        <v>0</v>
      </c>
      <c r="S133" s="19">
        <f t="shared" ref="S133:S196" si="35">R133/P133</f>
        <v>0</v>
      </c>
      <c r="T133" s="17">
        <f t="shared" si="28"/>
        <v>108740.46</v>
      </c>
      <c r="U133" s="17">
        <f t="shared" si="29"/>
        <v>108496.81</v>
      </c>
      <c r="V133" s="18">
        <f t="shared" si="30"/>
        <v>-243.65000000000873</v>
      </c>
      <c r="W133" s="19">
        <f t="shared" si="21"/>
        <v>-2.2406563297599504E-3</v>
      </c>
      <c r="X133" s="17">
        <f t="shared" si="31"/>
        <v>100000</v>
      </c>
      <c r="Y133" s="17">
        <f t="shared" si="32"/>
        <v>100000</v>
      </c>
      <c r="Z133" s="18">
        <f t="shared" si="33"/>
        <v>0</v>
      </c>
      <c r="AA133" s="19">
        <f t="shared" ref="AA133:AA196" si="36">Z133/X133</f>
        <v>0</v>
      </c>
      <c r="AC133" s="15">
        <v>39272</v>
      </c>
      <c r="AD133" s="20">
        <f t="shared" si="22"/>
        <v>0</v>
      </c>
      <c r="AE133" s="20">
        <f t="shared" si="23"/>
        <v>-2.2406563297599504E-3</v>
      </c>
      <c r="AF133" s="20">
        <f t="shared" si="24"/>
        <v>0</v>
      </c>
    </row>
    <row r="134" spans="2:32" x14ac:dyDescent="0.35">
      <c r="B134" s="15">
        <v>39273</v>
      </c>
      <c r="C134" s="16">
        <v>108417.99</v>
      </c>
      <c r="D134" s="16">
        <v>106424.57</v>
      </c>
      <c r="E134" s="16">
        <v>100159.18</v>
      </c>
      <c r="F134" s="16">
        <v>113305.04</v>
      </c>
      <c r="G134" s="16">
        <v>120344.62</v>
      </c>
      <c r="H134" s="16">
        <v>106953.37</v>
      </c>
      <c r="I134" s="16">
        <v>100000</v>
      </c>
      <c r="J134" s="16"/>
      <c r="L134" s="15">
        <v>39273</v>
      </c>
      <c r="M134" s="16">
        <f t="shared" si="34"/>
        <v>132895.90399999998</v>
      </c>
      <c r="N134" s="16">
        <v>106953.37</v>
      </c>
      <c r="O134" s="16">
        <v>100000</v>
      </c>
      <c r="P134" s="17">
        <f t="shared" si="25"/>
        <v>133600.95199999999</v>
      </c>
      <c r="Q134" s="17">
        <f t="shared" si="26"/>
        <v>132895.90399999998</v>
      </c>
      <c r="R134" s="18">
        <f t="shared" si="27"/>
        <v>-705.04800000000978</v>
      </c>
      <c r="S134" s="19">
        <f t="shared" si="35"/>
        <v>-5.277267784738613E-3</v>
      </c>
      <c r="T134" s="17">
        <f t="shared" si="28"/>
        <v>108740.46</v>
      </c>
      <c r="U134" s="17">
        <f t="shared" si="29"/>
        <v>106953.37</v>
      </c>
      <c r="V134" s="18">
        <f t="shared" si="30"/>
        <v>-1787.0900000000111</v>
      </c>
      <c r="W134" s="19">
        <f t="shared" ref="W134:W197" si="37">V134/T134</f>
        <v>-1.6434453192491653E-2</v>
      </c>
      <c r="X134" s="17">
        <f t="shared" si="31"/>
        <v>100000</v>
      </c>
      <c r="Y134" s="17">
        <f t="shared" si="32"/>
        <v>100000</v>
      </c>
      <c r="Z134" s="18">
        <f t="shared" si="33"/>
        <v>0</v>
      </c>
      <c r="AA134" s="19">
        <f t="shared" si="36"/>
        <v>0</v>
      </c>
      <c r="AC134" s="15">
        <v>39273</v>
      </c>
      <c r="AD134" s="20">
        <f t="shared" ref="AD134:AD197" si="38">+S134</f>
        <v>-5.277267784738613E-3</v>
      </c>
      <c r="AE134" s="20">
        <f t="shared" ref="AE134:AE197" si="39">+W134</f>
        <v>-1.6434453192491653E-2</v>
      </c>
      <c r="AF134" s="20">
        <f t="shared" ref="AF134:AF197" si="40">+AA134</f>
        <v>0</v>
      </c>
    </row>
    <row r="135" spans="2:32" x14ac:dyDescent="0.35">
      <c r="B135" s="15">
        <v>39274</v>
      </c>
      <c r="C135" s="16">
        <v>108417.99</v>
      </c>
      <c r="D135" s="16">
        <v>106677.04</v>
      </c>
      <c r="E135" s="16">
        <v>100109.22</v>
      </c>
      <c r="F135" s="16">
        <v>113784.53</v>
      </c>
      <c r="G135" s="16">
        <v>121021.29</v>
      </c>
      <c r="H135" s="16">
        <v>107710.93</v>
      </c>
      <c r="I135" s="16">
        <v>100000</v>
      </c>
      <c r="J135" s="16"/>
      <c r="L135" s="15">
        <v>39274</v>
      </c>
      <c r="M135" s="16">
        <f t="shared" si="34"/>
        <v>133308.50099999999</v>
      </c>
      <c r="N135" s="16">
        <v>107710.93</v>
      </c>
      <c r="O135" s="16">
        <v>100000</v>
      </c>
      <c r="P135" s="17">
        <f t="shared" ref="P135:P198" si="41">IF(M135&gt;P134,M135,P134)</f>
        <v>133600.95199999999</v>
      </c>
      <c r="Q135" s="17">
        <f t="shared" ref="Q135:Q198" si="42">IF(M135&lt;P134,M135,P135)</f>
        <v>133308.50099999999</v>
      </c>
      <c r="R135" s="18">
        <f t="shared" ref="R135:R198" si="43">Q135-P135</f>
        <v>-292.45100000000093</v>
      </c>
      <c r="S135" s="19">
        <f t="shared" si="35"/>
        <v>-2.1889888928336449E-3</v>
      </c>
      <c r="T135" s="17">
        <f t="shared" ref="T135:T198" si="44">IF(N135&gt;T134,N135,T134)</f>
        <v>108740.46</v>
      </c>
      <c r="U135" s="17">
        <f t="shared" ref="U135:U198" si="45">IF(N135&lt;T134,N135,T135)</f>
        <v>107710.93</v>
      </c>
      <c r="V135" s="18">
        <f t="shared" ref="V135:V198" si="46">U135-T135</f>
        <v>-1029.5300000000134</v>
      </c>
      <c r="W135" s="19">
        <f t="shared" si="37"/>
        <v>-9.4677730809674086E-3</v>
      </c>
      <c r="X135" s="17">
        <f t="shared" ref="X135:X198" si="47">IF(O135&gt;X134,O135,X134)</f>
        <v>100000</v>
      </c>
      <c r="Y135" s="17">
        <f t="shared" ref="Y135:Y198" si="48">IF(O135&lt;X134,O135,X135)</f>
        <v>100000</v>
      </c>
      <c r="Z135" s="18">
        <f t="shared" ref="Z135:Z198" si="49">Y135-X135</f>
        <v>0</v>
      </c>
      <c r="AA135" s="19">
        <f t="shared" si="36"/>
        <v>0</v>
      </c>
      <c r="AC135" s="15">
        <v>39274</v>
      </c>
      <c r="AD135" s="20">
        <f t="shared" si="38"/>
        <v>-2.1889888928336449E-3</v>
      </c>
      <c r="AE135" s="20">
        <f t="shared" si="39"/>
        <v>-9.4677730809674086E-3</v>
      </c>
      <c r="AF135" s="20">
        <f t="shared" si="40"/>
        <v>0</v>
      </c>
    </row>
    <row r="136" spans="2:32" x14ac:dyDescent="0.35">
      <c r="B136" s="15">
        <v>39275</v>
      </c>
      <c r="C136" s="16">
        <v>108417.99</v>
      </c>
      <c r="D136" s="16">
        <v>107620.35</v>
      </c>
      <c r="E136" s="16">
        <v>100046.77</v>
      </c>
      <c r="F136" s="16">
        <v>115441.88</v>
      </c>
      <c r="G136" s="16">
        <v>123350.83</v>
      </c>
      <c r="H136" s="16">
        <v>109410.13</v>
      </c>
      <c r="I136" s="16">
        <v>100000</v>
      </c>
      <c r="J136" s="16"/>
      <c r="L136" s="15">
        <v>39275</v>
      </c>
      <c r="M136" s="16">
        <f t="shared" si="34"/>
        <v>134775.071</v>
      </c>
      <c r="N136" s="16">
        <v>109410.13</v>
      </c>
      <c r="O136" s="16">
        <v>100000</v>
      </c>
      <c r="P136" s="17">
        <f t="shared" si="41"/>
        <v>134775.071</v>
      </c>
      <c r="Q136" s="17">
        <f t="shared" si="42"/>
        <v>134775.071</v>
      </c>
      <c r="R136" s="18">
        <f t="shared" si="43"/>
        <v>0</v>
      </c>
      <c r="S136" s="19">
        <f t="shared" si="35"/>
        <v>0</v>
      </c>
      <c r="T136" s="17">
        <f t="shared" si="44"/>
        <v>109410.13</v>
      </c>
      <c r="U136" s="17">
        <f t="shared" si="45"/>
        <v>109410.13</v>
      </c>
      <c r="V136" s="18">
        <f t="shared" si="46"/>
        <v>0</v>
      </c>
      <c r="W136" s="19">
        <f t="shared" si="37"/>
        <v>0</v>
      </c>
      <c r="X136" s="17">
        <f t="shared" si="47"/>
        <v>100000</v>
      </c>
      <c r="Y136" s="17">
        <f t="shared" si="48"/>
        <v>100000</v>
      </c>
      <c r="Z136" s="18">
        <f t="shared" si="49"/>
        <v>0</v>
      </c>
      <c r="AA136" s="19">
        <f t="shared" si="36"/>
        <v>0</v>
      </c>
      <c r="AC136" s="15">
        <v>39275</v>
      </c>
      <c r="AD136" s="20">
        <f t="shared" si="38"/>
        <v>0</v>
      </c>
      <c r="AE136" s="20">
        <f t="shared" si="39"/>
        <v>0</v>
      </c>
      <c r="AF136" s="20">
        <f t="shared" si="40"/>
        <v>0</v>
      </c>
    </row>
    <row r="137" spans="2:32" x14ac:dyDescent="0.35">
      <c r="B137" s="15">
        <v>39276</v>
      </c>
      <c r="C137" s="16">
        <v>108417.99</v>
      </c>
      <c r="D137" s="16">
        <v>107788.88</v>
      </c>
      <c r="E137" s="16">
        <v>100096.73</v>
      </c>
      <c r="F137" s="16">
        <v>116352.89</v>
      </c>
      <c r="G137" s="16">
        <v>125382.02</v>
      </c>
      <c r="H137" s="16">
        <v>109735.81</v>
      </c>
      <c r="I137" s="16">
        <v>100000</v>
      </c>
      <c r="J137" s="16"/>
      <c r="L137" s="15">
        <v>39276</v>
      </c>
      <c r="M137" s="16">
        <f t="shared" si="34"/>
        <v>135718.28200000001</v>
      </c>
      <c r="N137" s="16">
        <v>109735.81</v>
      </c>
      <c r="O137" s="16">
        <v>100000</v>
      </c>
      <c r="P137" s="17">
        <f t="shared" si="41"/>
        <v>135718.28200000001</v>
      </c>
      <c r="Q137" s="17">
        <f t="shared" si="42"/>
        <v>135718.28200000001</v>
      </c>
      <c r="R137" s="18">
        <f t="shared" si="43"/>
        <v>0</v>
      </c>
      <c r="S137" s="19">
        <f t="shared" si="35"/>
        <v>0</v>
      </c>
      <c r="T137" s="17">
        <f t="shared" si="44"/>
        <v>109735.81</v>
      </c>
      <c r="U137" s="17">
        <f t="shared" si="45"/>
        <v>109735.81</v>
      </c>
      <c r="V137" s="18">
        <f t="shared" si="46"/>
        <v>0</v>
      </c>
      <c r="W137" s="19">
        <f t="shared" si="37"/>
        <v>0</v>
      </c>
      <c r="X137" s="17">
        <f t="shared" si="47"/>
        <v>100000</v>
      </c>
      <c r="Y137" s="17">
        <f t="shared" si="48"/>
        <v>100000</v>
      </c>
      <c r="Z137" s="18">
        <f t="shared" si="49"/>
        <v>0</v>
      </c>
      <c r="AA137" s="19">
        <f t="shared" si="36"/>
        <v>0</v>
      </c>
      <c r="AC137" s="15">
        <v>39276</v>
      </c>
      <c r="AD137" s="20">
        <f t="shared" si="38"/>
        <v>0</v>
      </c>
      <c r="AE137" s="20">
        <f t="shared" si="39"/>
        <v>0</v>
      </c>
      <c r="AF137" s="20">
        <f t="shared" si="40"/>
        <v>0</v>
      </c>
    </row>
    <row r="138" spans="2:32" x14ac:dyDescent="0.35">
      <c r="B138" s="15">
        <v>39279</v>
      </c>
      <c r="C138" s="16">
        <v>108417.99</v>
      </c>
      <c r="D138" s="16">
        <v>107014.82</v>
      </c>
      <c r="E138" s="16">
        <v>100196.65</v>
      </c>
      <c r="F138" s="16">
        <v>115415.39</v>
      </c>
      <c r="G138" s="16">
        <v>125010.49</v>
      </c>
      <c r="H138" s="16">
        <v>109721.65</v>
      </c>
      <c r="I138" s="16">
        <v>100000</v>
      </c>
      <c r="J138" s="16"/>
      <c r="L138" s="15">
        <v>39279</v>
      </c>
      <c r="M138" s="16">
        <f t="shared" si="34"/>
        <v>135113.33899999998</v>
      </c>
      <c r="N138" s="16">
        <v>109721.65</v>
      </c>
      <c r="O138" s="16">
        <v>100000</v>
      </c>
      <c r="P138" s="17">
        <f t="shared" si="41"/>
        <v>135718.28200000001</v>
      </c>
      <c r="Q138" s="17">
        <f t="shared" si="42"/>
        <v>135113.33899999998</v>
      </c>
      <c r="R138" s="18">
        <f t="shared" si="43"/>
        <v>-604.94300000002841</v>
      </c>
      <c r="S138" s="19">
        <f t="shared" si="35"/>
        <v>-4.4573434844984872E-3</v>
      </c>
      <c r="T138" s="17">
        <f t="shared" si="44"/>
        <v>109735.81</v>
      </c>
      <c r="U138" s="17">
        <f t="shared" si="45"/>
        <v>109721.65</v>
      </c>
      <c r="V138" s="18">
        <f t="shared" si="46"/>
        <v>-14.160000000003492</v>
      </c>
      <c r="W138" s="19">
        <f t="shared" si="37"/>
        <v>-1.2903718485336276E-4</v>
      </c>
      <c r="X138" s="17">
        <f t="shared" si="47"/>
        <v>100000</v>
      </c>
      <c r="Y138" s="17">
        <f t="shared" si="48"/>
        <v>100000</v>
      </c>
      <c r="Z138" s="18">
        <f t="shared" si="49"/>
        <v>0</v>
      </c>
      <c r="AA138" s="19">
        <f t="shared" si="36"/>
        <v>0</v>
      </c>
      <c r="AC138" s="15">
        <v>39279</v>
      </c>
      <c r="AD138" s="20">
        <f t="shared" si="38"/>
        <v>-4.4573434844984872E-3</v>
      </c>
      <c r="AE138" s="20">
        <f t="shared" si="39"/>
        <v>-1.2903718485336276E-4</v>
      </c>
      <c r="AF138" s="20">
        <f t="shared" si="40"/>
        <v>0</v>
      </c>
    </row>
    <row r="139" spans="2:32" x14ac:dyDescent="0.35">
      <c r="B139" s="15">
        <v>39280</v>
      </c>
      <c r="C139" s="16">
        <v>108417.99</v>
      </c>
      <c r="D139" s="16">
        <v>106739.64</v>
      </c>
      <c r="E139" s="16">
        <v>100134.2</v>
      </c>
      <c r="F139" s="16">
        <v>114853.28</v>
      </c>
      <c r="G139" s="16">
        <v>126536.33</v>
      </c>
      <c r="H139" s="16">
        <v>109665.01</v>
      </c>
      <c r="I139" s="16">
        <v>100000</v>
      </c>
      <c r="J139" s="16"/>
      <c r="L139" s="15">
        <v>39280</v>
      </c>
      <c r="M139" s="16">
        <f t="shared" si="34"/>
        <v>135307.41399999999</v>
      </c>
      <c r="N139" s="16">
        <v>109665.01</v>
      </c>
      <c r="O139" s="16">
        <v>100000</v>
      </c>
      <c r="P139" s="17">
        <f t="shared" si="41"/>
        <v>135718.28200000001</v>
      </c>
      <c r="Q139" s="17">
        <f t="shared" si="42"/>
        <v>135307.41399999999</v>
      </c>
      <c r="R139" s="18">
        <f t="shared" si="43"/>
        <v>-410.86800000001676</v>
      </c>
      <c r="S139" s="19">
        <f t="shared" si="35"/>
        <v>-3.0273592764754917E-3</v>
      </c>
      <c r="T139" s="17">
        <f t="shared" si="44"/>
        <v>109735.81</v>
      </c>
      <c r="U139" s="17">
        <f t="shared" si="45"/>
        <v>109665.01</v>
      </c>
      <c r="V139" s="18">
        <f t="shared" si="46"/>
        <v>-70.80000000000291</v>
      </c>
      <c r="W139" s="19">
        <f t="shared" si="37"/>
        <v>-6.4518592426668115E-4</v>
      </c>
      <c r="X139" s="17">
        <f t="shared" si="47"/>
        <v>100000</v>
      </c>
      <c r="Y139" s="17">
        <f t="shared" si="48"/>
        <v>100000</v>
      </c>
      <c r="Z139" s="18">
        <f t="shared" si="49"/>
        <v>0</v>
      </c>
      <c r="AA139" s="19">
        <f t="shared" si="36"/>
        <v>0</v>
      </c>
      <c r="AC139" s="15">
        <v>39280</v>
      </c>
      <c r="AD139" s="20">
        <f t="shared" si="38"/>
        <v>-3.0273592764754917E-3</v>
      </c>
      <c r="AE139" s="20">
        <f t="shared" si="39"/>
        <v>-6.4518592426668115E-4</v>
      </c>
      <c r="AF139" s="20">
        <f t="shared" si="40"/>
        <v>0</v>
      </c>
    </row>
    <row r="140" spans="2:32" x14ac:dyDescent="0.35">
      <c r="B140" s="15">
        <v>39281</v>
      </c>
      <c r="C140" s="16">
        <v>108417.99</v>
      </c>
      <c r="D140" s="16">
        <v>107521.98</v>
      </c>
      <c r="E140" s="16">
        <v>100284.08</v>
      </c>
      <c r="F140" s="16">
        <v>115259.39</v>
      </c>
      <c r="G140" s="16">
        <v>125992.98</v>
      </c>
      <c r="H140" s="16">
        <v>109466.77</v>
      </c>
      <c r="I140" s="16">
        <v>100000</v>
      </c>
      <c r="J140" s="16"/>
      <c r="L140" s="15">
        <v>39281</v>
      </c>
      <c r="M140" s="16">
        <f t="shared" si="34"/>
        <v>135530.91999999998</v>
      </c>
      <c r="N140" s="16">
        <v>109466.77</v>
      </c>
      <c r="O140" s="16">
        <v>100000</v>
      </c>
      <c r="P140" s="17">
        <f t="shared" si="41"/>
        <v>135718.28200000001</v>
      </c>
      <c r="Q140" s="17">
        <f t="shared" si="42"/>
        <v>135530.91999999998</v>
      </c>
      <c r="R140" s="18">
        <f t="shared" si="43"/>
        <v>-187.36200000002282</v>
      </c>
      <c r="S140" s="19">
        <f t="shared" si="35"/>
        <v>-1.3805214539926375E-3</v>
      </c>
      <c r="T140" s="17">
        <f t="shared" si="44"/>
        <v>109735.81</v>
      </c>
      <c r="U140" s="17">
        <f t="shared" si="45"/>
        <v>109466.77</v>
      </c>
      <c r="V140" s="18">
        <f t="shared" si="46"/>
        <v>-269.0399999999936</v>
      </c>
      <c r="W140" s="19">
        <f t="shared" si="37"/>
        <v>-2.4517065122132294E-3</v>
      </c>
      <c r="X140" s="17">
        <f t="shared" si="47"/>
        <v>100000</v>
      </c>
      <c r="Y140" s="17">
        <f t="shared" si="48"/>
        <v>100000</v>
      </c>
      <c r="Z140" s="18">
        <f t="shared" si="49"/>
        <v>0</v>
      </c>
      <c r="AA140" s="19">
        <f t="shared" si="36"/>
        <v>0</v>
      </c>
      <c r="AC140" s="15">
        <v>39281</v>
      </c>
      <c r="AD140" s="20">
        <f t="shared" si="38"/>
        <v>-1.3805214539926375E-3</v>
      </c>
      <c r="AE140" s="20">
        <f t="shared" si="39"/>
        <v>-2.4517065122132294E-3</v>
      </c>
      <c r="AF140" s="20">
        <f t="shared" si="40"/>
        <v>0</v>
      </c>
    </row>
    <row r="141" spans="2:32" x14ac:dyDescent="0.35">
      <c r="B141" s="15">
        <v>39282</v>
      </c>
      <c r="C141" s="16">
        <v>108417.99</v>
      </c>
      <c r="D141" s="16">
        <v>107937.24</v>
      </c>
      <c r="E141" s="16">
        <v>100271.59</v>
      </c>
      <c r="F141" s="16">
        <v>116037.74</v>
      </c>
      <c r="G141" s="16">
        <v>127085.71</v>
      </c>
      <c r="H141" s="16">
        <v>109891.57</v>
      </c>
      <c r="I141" s="16">
        <v>100000</v>
      </c>
      <c r="J141" s="16"/>
      <c r="L141" s="15">
        <v>39282</v>
      </c>
      <c r="M141" s="16">
        <f t="shared" si="34"/>
        <v>136214.32400000002</v>
      </c>
      <c r="N141" s="16">
        <v>109891.57</v>
      </c>
      <c r="O141" s="16">
        <v>100000</v>
      </c>
      <c r="P141" s="17">
        <f t="shared" si="41"/>
        <v>136214.32400000002</v>
      </c>
      <c r="Q141" s="17">
        <f t="shared" si="42"/>
        <v>136214.32400000002</v>
      </c>
      <c r="R141" s="18">
        <f t="shared" si="43"/>
        <v>0</v>
      </c>
      <c r="S141" s="19">
        <f t="shared" si="35"/>
        <v>0</v>
      </c>
      <c r="T141" s="17">
        <f t="shared" si="44"/>
        <v>109891.57</v>
      </c>
      <c r="U141" s="17">
        <f t="shared" si="45"/>
        <v>109891.57</v>
      </c>
      <c r="V141" s="18">
        <f t="shared" si="46"/>
        <v>0</v>
      </c>
      <c r="W141" s="19">
        <f t="shared" si="37"/>
        <v>0</v>
      </c>
      <c r="X141" s="17">
        <f t="shared" si="47"/>
        <v>100000</v>
      </c>
      <c r="Y141" s="17">
        <f t="shared" si="48"/>
        <v>100000</v>
      </c>
      <c r="Z141" s="18">
        <f t="shared" si="49"/>
        <v>0</v>
      </c>
      <c r="AA141" s="19">
        <f t="shared" si="36"/>
        <v>0</v>
      </c>
      <c r="AC141" s="15">
        <v>39282</v>
      </c>
      <c r="AD141" s="20">
        <f t="shared" si="38"/>
        <v>0</v>
      </c>
      <c r="AE141" s="20">
        <f t="shared" si="39"/>
        <v>0</v>
      </c>
      <c r="AF141" s="20">
        <f t="shared" si="40"/>
        <v>0</v>
      </c>
    </row>
    <row r="142" spans="2:32" x14ac:dyDescent="0.35">
      <c r="B142" s="15">
        <v>39283</v>
      </c>
      <c r="C142" s="16">
        <v>108417.99</v>
      </c>
      <c r="D142" s="16">
        <v>107897.01</v>
      </c>
      <c r="E142" s="16">
        <v>100433.96</v>
      </c>
      <c r="F142" s="16">
        <v>115560.17</v>
      </c>
      <c r="G142" s="16">
        <v>125542.51</v>
      </c>
      <c r="H142" s="16">
        <v>108780.01</v>
      </c>
      <c r="I142" s="16">
        <v>100000</v>
      </c>
      <c r="J142" s="16"/>
      <c r="L142" s="15">
        <v>39283</v>
      </c>
      <c r="M142" s="16">
        <f t="shared" si="34"/>
        <v>135628.49799999999</v>
      </c>
      <c r="N142" s="16">
        <v>108780.01</v>
      </c>
      <c r="O142" s="16">
        <v>100000</v>
      </c>
      <c r="P142" s="17">
        <f t="shared" si="41"/>
        <v>136214.32400000002</v>
      </c>
      <c r="Q142" s="17">
        <f t="shared" si="42"/>
        <v>135628.49799999999</v>
      </c>
      <c r="R142" s="18">
        <f t="shared" si="43"/>
        <v>-585.82600000003004</v>
      </c>
      <c r="S142" s="19">
        <f t="shared" si="35"/>
        <v>-4.3007664891397904E-3</v>
      </c>
      <c r="T142" s="17">
        <f t="shared" si="44"/>
        <v>109891.57</v>
      </c>
      <c r="U142" s="17">
        <f t="shared" si="45"/>
        <v>108780.01</v>
      </c>
      <c r="V142" s="18">
        <f t="shared" si="46"/>
        <v>-1111.5600000000122</v>
      </c>
      <c r="W142" s="19">
        <f t="shared" si="37"/>
        <v>-1.0115061601176615E-2</v>
      </c>
      <c r="X142" s="17">
        <f t="shared" si="47"/>
        <v>100000</v>
      </c>
      <c r="Y142" s="17">
        <f t="shared" si="48"/>
        <v>100000</v>
      </c>
      <c r="Z142" s="18">
        <f t="shared" si="49"/>
        <v>0</v>
      </c>
      <c r="AA142" s="19">
        <f t="shared" si="36"/>
        <v>0</v>
      </c>
      <c r="AC142" s="15">
        <v>39283</v>
      </c>
      <c r="AD142" s="20">
        <f t="shared" si="38"/>
        <v>-4.3007664891397904E-3</v>
      </c>
      <c r="AE142" s="20">
        <f t="shared" si="39"/>
        <v>-1.0115061601176615E-2</v>
      </c>
      <c r="AF142" s="20">
        <f t="shared" si="40"/>
        <v>0</v>
      </c>
    </row>
    <row r="143" spans="2:32" x14ac:dyDescent="0.35">
      <c r="B143" s="15">
        <v>39286</v>
      </c>
      <c r="C143" s="16">
        <v>108417.99</v>
      </c>
      <c r="D143" s="16">
        <v>107747.42</v>
      </c>
      <c r="E143" s="16">
        <v>100359.02</v>
      </c>
      <c r="F143" s="16">
        <v>116906.12</v>
      </c>
      <c r="G143" s="16">
        <v>125649.74</v>
      </c>
      <c r="H143" s="16">
        <v>109112.77</v>
      </c>
      <c r="I143" s="16">
        <v>100000</v>
      </c>
      <c r="J143" s="16"/>
      <c r="L143" s="15">
        <v>39286</v>
      </c>
      <c r="M143" s="16">
        <f t="shared" si="34"/>
        <v>136004.587</v>
      </c>
      <c r="N143" s="16">
        <v>109112.77</v>
      </c>
      <c r="O143" s="16">
        <v>100000</v>
      </c>
      <c r="P143" s="17">
        <f t="shared" si="41"/>
        <v>136214.32400000002</v>
      </c>
      <c r="Q143" s="17">
        <f t="shared" si="42"/>
        <v>136004.587</v>
      </c>
      <c r="R143" s="18">
        <f t="shared" si="43"/>
        <v>-209.73700000002282</v>
      </c>
      <c r="S143" s="19">
        <f t="shared" si="35"/>
        <v>-1.5397573018827505E-3</v>
      </c>
      <c r="T143" s="17">
        <f t="shared" si="44"/>
        <v>109891.57</v>
      </c>
      <c r="U143" s="17">
        <f t="shared" si="45"/>
        <v>109112.77</v>
      </c>
      <c r="V143" s="18">
        <f t="shared" si="46"/>
        <v>-778.80000000000291</v>
      </c>
      <c r="W143" s="19">
        <f t="shared" si="37"/>
        <v>-7.0869858352192337E-3</v>
      </c>
      <c r="X143" s="17">
        <f t="shared" si="47"/>
        <v>100000</v>
      </c>
      <c r="Y143" s="17">
        <f t="shared" si="48"/>
        <v>100000</v>
      </c>
      <c r="Z143" s="18">
        <f t="shared" si="49"/>
        <v>0</v>
      </c>
      <c r="AA143" s="19">
        <f t="shared" si="36"/>
        <v>0</v>
      </c>
      <c r="AC143" s="15">
        <v>39286</v>
      </c>
      <c r="AD143" s="20">
        <f t="shared" si="38"/>
        <v>-1.5397573018827505E-3</v>
      </c>
      <c r="AE143" s="20">
        <f t="shared" si="39"/>
        <v>-7.0869858352192337E-3</v>
      </c>
      <c r="AF143" s="20">
        <f t="shared" si="40"/>
        <v>0</v>
      </c>
    </row>
    <row r="144" spans="2:32" x14ac:dyDescent="0.35">
      <c r="B144" s="15">
        <v>39287</v>
      </c>
      <c r="C144" s="16">
        <v>108417.99</v>
      </c>
      <c r="D144" s="16">
        <v>106841.06</v>
      </c>
      <c r="E144" s="16">
        <v>100458.94</v>
      </c>
      <c r="F144" s="16">
        <v>114271.79</v>
      </c>
      <c r="G144" s="16">
        <v>122704.54</v>
      </c>
      <c r="H144" s="16">
        <v>107222.41</v>
      </c>
      <c r="I144" s="16">
        <v>100000</v>
      </c>
      <c r="J144" s="16"/>
      <c r="L144" s="15">
        <v>39287</v>
      </c>
      <c r="M144" s="16">
        <f t="shared" si="34"/>
        <v>134078.804</v>
      </c>
      <c r="N144" s="16">
        <v>107222.41</v>
      </c>
      <c r="O144" s="16">
        <v>100000</v>
      </c>
      <c r="P144" s="17">
        <f t="shared" si="41"/>
        <v>136214.32400000002</v>
      </c>
      <c r="Q144" s="17">
        <f t="shared" si="42"/>
        <v>134078.804</v>
      </c>
      <c r="R144" s="18">
        <f t="shared" si="43"/>
        <v>-2135.5200000000186</v>
      </c>
      <c r="S144" s="19">
        <f t="shared" si="35"/>
        <v>-1.5677646353844683E-2</v>
      </c>
      <c r="T144" s="17">
        <f t="shared" si="44"/>
        <v>109891.57</v>
      </c>
      <c r="U144" s="17">
        <f t="shared" si="45"/>
        <v>107222.41</v>
      </c>
      <c r="V144" s="18">
        <f t="shared" si="46"/>
        <v>-2669.1600000000035</v>
      </c>
      <c r="W144" s="19">
        <f t="shared" si="37"/>
        <v>-2.4289033271614951E-2</v>
      </c>
      <c r="X144" s="17">
        <f t="shared" si="47"/>
        <v>100000</v>
      </c>
      <c r="Y144" s="17">
        <f t="shared" si="48"/>
        <v>100000</v>
      </c>
      <c r="Z144" s="18">
        <f t="shared" si="49"/>
        <v>0</v>
      </c>
      <c r="AA144" s="19">
        <f t="shared" si="36"/>
        <v>0</v>
      </c>
      <c r="AC144" s="15">
        <v>39287</v>
      </c>
      <c r="AD144" s="20">
        <f t="shared" si="38"/>
        <v>-1.5677646353844683E-2</v>
      </c>
      <c r="AE144" s="20">
        <f t="shared" si="39"/>
        <v>-2.4289033271614951E-2</v>
      </c>
      <c r="AF144" s="20">
        <f t="shared" si="40"/>
        <v>0</v>
      </c>
    </row>
    <row r="145" spans="2:32" x14ac:dyDescent="0.35">
      <c r="B145" s="15">
        <v>39288</v>
      </c>
      <c r="C145" s="16">
        <v>108417.99</v>
      </c>
      <c r="D145" s="16">
        <v>106859.66</v>
      </c>
      <c r="E145" s="16">
        <v>100533.88</v>
      </c>
      <c r="F145" s="16">
        <v>115146.29</v>
      </c>
      <c r="G145" s="16">
        <v>128198.61</v>
      </c>
      <c r="H145" s="16">
        <v>107441.89</v>
      </c>
      <c r="I145" s="16">
        <v>100000</v>
      </c>
      <c r="J145" s="16"/>
      <c r="L145" s="15">
        <v>39288</v>
      </c>
      <c r="M145" s="16">
        <f t="shared" si="34"/>
        <v>136009.943</v>
      </c>
      <c r="N145" s="16">
        <v>107441.89</v>
      </c>
      <c r="O145" s="16">
        <v>100000</v>
      </c>
      <c r="P145" s="17">
        <f t="shared" si="41"/>
        <v>136214.32400000002</v>
      </c>
      <c r="Q145" s="17">
        <f t="shared" si="42"/>
        <v>136009.943</v>
      </c>
      <c r="R145" s="18">
        <f t="shared" si="43"/>
        <v>-204.38100000002305</v>
      </c>
      <c r="S145" s="19">
        <f t="shared" si="35"/>
        <v>-1.5004369144027982E-3</v>
      </c>
      <c r="T145" s="17">
        <f t="shared" si="44"/>
        <v>109891.57</v>
      </c>
      <c r="U145" s="17">
        <f t="shared" si="45"/>
        <v>107441.89</v>
      </c>
      <c r="V145" s="18">
        <f t="shared" si="46"/>
        <v>-2449.6800000000076</v>
      </c>
      <c r="W145" s="19">
        <f t="shared" si="37"/>
        <v>-2.2291791808962302E-2</v>
      </c>
      <c r="X145" s="17">
        <f t="shared" si="47"/>
        <v>100000</v>
      </c>
      <c r="Y145" s="17">
        <f t="shared" si="48"/>
        <v>100000</v>
      </c>
      <c r="Z145" s="18">
        <f t="shared" si="49"/>
        <v>0</v>
      </c>
      <c r="AA145" s="19">
        <f t="shared" si="36"/>
        <v>0</v>
      </c>
      <c r="AC145" s="15">
        <v>39288</v>
      </c>
      <c r="AD145" s="20">
        <f t="shared" si="38"/>
        <v>-1.5004369144027982E-3</v>
      </c>
      <c r="AE145" s="20">
        <f t="shared" si="39"/>
        <v>-2.2291791808962302E-2</v>
      </c>
      <c r="AF145" s="20">
        <f t="shared" si="40"/>
        <v>0</v>
      </c>
    </row>
    <row r="146" spans="2:32" x14ac:dyDescent="0.35">
      <c r="B146" s="15">
        <v>39289</v>
      </c>
      <c r="C146" s="16">
        <v>108417.99</v>
      </c>
      <c r="D146" s="16">
        <v>104977.51</v>
      </c>
      <c r="E146" s="16">
        <v>100771.19</v>
      </c>
      <c r="F146" s="16">
        <v>111531.38</v>
      </c>
      <c r="G146" s="16">
        <v>128048.09</v>
      </c>
      <c r="H146" s="16">
        <v>104900.17</v>
      </c>
      <c r="I146" s="16">
        <v>100000</v>
      </c>
      <c r="J146" s="16"/>
      <c r="L146" s="15">
        <v>39289</v>
      </c>
      <c r="M146" s="16">
        <f t="shared" si="34"/>
        <v>134363.13099999999</v>
      </c>
      <c r="N146" s="16">
        <v>104900.17</v>
      </c>
      <c r="O146" s="16">
        <v>100000</v>
      </c>
      <c r="P146" s="17">
        <f t="shared" si="41"/>
        <v>136214.32400000002</v>
      </c>
      <c r="Q146" s="17">
        <f t="shared" si="42"/>
        <v>134363.13099999999</v>
      </c>
      <c r="R146" s="18">
        <f t="shared" si="43"/>
        <v>-1851.1930000000284</v>
      </c>
      <c r="S146" s="19">
        <f t="shared" si="35"/>
        <v>-1.3590296127740781E-2</v>
      </c>
      <c r="T146" s="17">
        <f t="shared" si="44"/>
        <v>109891.57</v>
      </c>
      <c r="U146" s="17">
        <f t="shared" si="45"/>
        <v>104900.17</v>
      </c>
      <c r="V146" s="18">
        <f t="shared" si="46"/>
        <v>-4991.4000000000087</v>
      </c>
      <c r="W146" s="19">
        <f t="shared" si="37"/>
        <v>-4.542113648935954E-2</v>
      </c>
      <c r="X146" s="17">
        <f t="shared" si="47"/>
        <v>100000</v>
      </c>
      <c r="Y146" s="17">
        <f t="shared" si="48"/>
        <v>100000</v>
      </c>
      <c r="Z146" s="18">
        <f t="shared" si="49"/>
        <v>0</v>
      </c>
      <c r="AA146" s="19">
        <f t="shared" si="36"/>
        <v>0</v>
      </c>
      <c r="AC146" s="15">
        <v>39289</v>
      </c>
      <c r="AD146" s="20">
        <f t="shared" si="38"/>
        <v>-1.3590296127740781E-2</v>
      </c>
      <c r="AE146" s="20">
        <f t="shared" si="39"/>
        <v>-4.542113648935954E-2</v>
      </c>
      <c r="AF146" s="20">
        <f t="shared" si="40"/>
        <v>0</v>
      </c>
    </row>
    <row r="147" spans="2:32" x14ac:dyDescent="0.35">
      <c r="B147" s="15">
        <v>39290</v>
      </c>
      <c r="C147" s="16">
        <v>108417.99</v>
      </c>
      <c r="D147" s="16">
        <v>104535.91</v>
      </c>
      <c r="E147" s="16">
        <v>100883.6</v>
      </c>
      <c r="F147" s="16">
        <v>109892.54</v>
      </c>
      <c r="G147" s="16">
        <v>126688.38</v>
      </c>
      <c r="H147" s="16">
        <v>102839.89</v>
      </c>
      <c r="I147" s="16">
        <v>100000</v>
      </c>
      <c r="J147" s="16"/>
      <c r="L147" s="15">
        <v>39290</v>
      </c>
      <c r="M147" s="16">
        <f t="shared" si="34"/>
        <v>133353.568</v>
      </c>
      <c r="N147" s="16">
        <v>102839.89</v>
      </c>
      <c r="O147" s="16">
        <v>100000</v>
      </c>
      <c r="P147" s="17">
        <f t="shared" si="41"/>
        <v>136214.32400000002</v>
      </c>
      <c r="Q147" s="17">
        <f t="shared" si="42"/>
        <v>133353.568</v>
      </c>
      <c r="R147" s="18">
        <f t="shared" si="43"/>
        <v>-2860.7560000000231</v>
      </c>
      <c r="S147" s="19">
        <f t="shared" si="35"/>
        <v>-2.1001873488723715E-2</v>
      </c>
      <c r="T147" s="17">
        <f t="shared" si="44"/>
        <v>109891.57</v>
      </c>
      <c r="U147" s="17">
        <f t="shared" si="45"/>
        <v>102839.89</v>
      </c>
      <c r="V147" s="18">
        <f t="shared" si="46"/>
        <v>-7051.6800000000076</v>
      </c>
      <c r="W147" s="19">
        <f t="shared" si="37"/>
        <v>-6.4169435380712167E-2</v>
      </c>
      <c r="X147" s="17">
        <f t="shared" si="47"/>
        <v>100000</v>
      </c>
      <c r="Y147" s="17">
        <f t="shared" si="48"/>
        <v>100000</v>
      </c>
      <c r="Z147" s="18">
        <f t="shared" si="49"/>
        <v>0</v>
      </c>
      <c r="AA147" s="19">
        <f t="shared" si="36"/>
        <v>0</v>
      </c>
      <c r="AC147" s="15">
        <v>39290</v>
      </c>
      <c r="AD147" s="20">
        <f t="shared" si="38"/>
        <v>-2.1001873488723715E-2</v>
      </c>
      <c r="AE147" s="20">
        <f t="shared" si="39"/>
        <v>-6.4169435380712167E-2</v>
      </c>
      <c r="AF147" s="20">
        <f t="shared" si="40"/>
        <v>0</v>
      </c>
    </row>
    <row r="148" spans="2:32" x14ac:dyDescent="0.35">
      <c r="B148" s="15">
        <v>39293</v>
      </c>
      <c r="C148" s="16">
        <v>108417.99</v>
      </c>
      <c r="D148" s="16">
        <v>104823.64</v>
      </c>
      <c r="E148" s="16">
        <v>100758.7</v>
      </c>
      <c r="F148" s="16">
        <v>111799.37</v>
      </c>
      <c r="G148" s="16">
        <v>126982.82</v>
      </c>
      <c r="H148" s="16">
        <v>104447.05</v>
      </c>
      <c r="I148" s="16">
        <v>100000</v>
      </c>
      <c r="J148" s="16"/>
      <c r="L148" s="15">
        <v>39293</v>
      </c>
      <c r="M148" s="16">
        <f t="shared" si="34"/>
        <v>134075.28799999997</v>
      </c>
      <c r="N148" s="16">
        <v>104447.05</v>
      </c>
      <c r="O148" s="16">
        <v>100000</v>
      </c>
      <c r="P148" s="17">
        <f t="shared" si="41"/>
        <v>136214.32400000002</v>
      </c>
      <c r="Q148" s="17">
        <f t="shared" si="42"/>
        <v>134075.28799999997</v>
      </c>
      <c r="R148" s="18">
        <f t="shared" si="43"/>
        <v>-2139.036000000051</v>
      </c>
      <c r="S148" s="19">
        <f t="shared" si="35"/>
        <v>-1.5703458617171942E-2</v>
      </c>
      <c r="T148" s="17">
        <f t="shared" si="44"/>
        <v>109891.57</v>
      </c>
      <c r="U148" s="17">
        <f t="shared" si="45"/>
        <v>104447.05</v>
      </c>
      <c r="V148" s="18">
        <f t="shared" si="46"/>
        <v>-5444.5200000000041</v>
      </c>
      <c r="W148" s="19">
        <f t="shared" si="37"/>
        <v>-4.9544473702577946E-2</v>
      </c>
      <c r="X148" s="17">
        <f t="shared" si="47"/>
        <v>100000</v>
      </c>
      <c r="Y148" s="17">
        <f t="shared" si="48"/>
        <v>100000</v>
      </c>
      <c r="Z148" s="18">
        <f t="shared" si="49"/>
        <v>0</v>
      </c>
      <c r="AA148" s="19">
        <f t="shared" si="36"/>
        <v>0</v>
      </c>
      <c r="AC148" s="15">
        <v>39293</v>
      </c>
      <c r="AD148" s="20">
        <f t="shared" si="38"/>
        <v>-1.5703458617171942E-2</v>
      </c>
      <c r="AE148" s="20">
        <f t="shared" si="39"/>
        <v>-4.9544473702577946E-2</v>
      </c>
      <c r="AF148" s="20">
        <f t="shared" si="40"/>
        <v>0</v>
      </c>
    </row>
    <row r="149" spans="2:32" x14ac:dyDescent="0.35">
      <c r="B149" s="15">
        <v>39294</v>
      </c>
      <c r="C149" s="16">
        <v>108417.99</v>
      </c>
      <c r="D149" s="16">
        <v>104644.94</v>
      </c>
      <c r="E149" s="16">
        <v>100921.07</v>
      </c>
      <c r="F149" s="16">
        <v>110613.86</v>
      </c>
      <c r="G149" s="16">
        <v>123528.62</v>
      </c>
      <c r="H149" s="16">
        <v>103271.77</v>
      </c>
      <c r="I149" s="16">
        <v>100000</v>
      </c>
      <c r="J149" s="16"/>
      <c r="L149" s="15">
        <v>39294</v>
      </c>
      <c r="M149" s="16">
        <f t="shared" si="34"/>
        <v>132662.239</v>
      </c>
      <c r="N149" s="16">
        <v>103271.77</v>
      </c>
      <c r="O149" s="16">
        <v>100000</v>
      </c>
      <c r="P149" s="17">
        <f t="shared" si="41"/>
        <v>136214.32400000002</v>
      </c>
      <c r="Q149" s="17">
        <f t="shared" si="42"/>
        <v>132662.239</v>
      </c>
      <c r="R149" s="18">
        <f t="shared" si="43"/>
        <v>-3552.085000000021</v>
      </c>
      <c r="S149" s="19">
        <f t="shared" si="35"/>
        <v>-2.6077176729225778E-2</v>
      </c>
      <c r="T149" s="17">
        <f t="shared" si="44"/>
        <v>109891.57</v>
      </c>
      <c r="U149" s="17">
        <f t="shared" si="45"/>
        <v>103271.77</v>
      </c>
      <c r="V149" s="18">
        <f t="shared" si="46"/>
        <v>-6619.8000000000029</v>
      </c>
      <c r="W149" s="19">
        <f t="shared" si="37"/>
        <v>-6.0239379599363284E-2</v>
      </c>
      <c r="X149" s="17">
        <f t="shared" si="47"/>
        <v>100000</v>
      </c>
      <c r="Y149" s="17">
        <f t="shared" si="48"/>
        <v>100000</v>
      </c>
      <c r="Z149" s="18">
        <f t="shared" si="49"/>
        <v>0</v>
      </c>
      <c r="AA149" s="19">
        <f t="shared" si="36"/>
        <v>0</v>
      </c>
      <c r="AC149" s="15">
        <v>39294</v>
      </c>
      <c r="AD149" s="20">
        <f t="shared" si="38"/>
        <v>-2.6077176729225778E-2</v>
      </c>
      <c r="AE149" s="20">
        <f t="shared" si="39"/>
        <v>-6.0239379599363284E-2</v>
      </c>
      <c r="AF149" s="20">
        <f t="shared" si="40"/>
        <v>0</v>
      </c>
    </row>
    <row r="150" spans="2:32" x14ac:dyDescent="0.35">
      <c r="B150" s="15">
        <v>39295</v>
      </c>
      <c r="C150" s="16">
        <v>109653.31</v>
      </c>
      <c r="D150" s="16">
        <v>104865.93</v>
      </c>
      <c r="E150" s="16">
        <v>100823.65</v>
      </c>
      <c r="F150" s="16">
        <v>110362.1</v>
      </c>
      <c r="G150" s="16">
        <v>124313.66</v>
      </c>
      <c r="H150" s="16">
        <v>103774.45</v>
      </c>
      <c r="I150" s="16">
        <v>100000</v>
      </c>
      <c r="J150" s="16"/>
      <c r="L150" s="15">
        <v>39295</v>
      </c>
      <c r="M150" s="16">
        <f t="shared" si="34"/>
        <v>132992.568</v>
      </c>
      <c r="N150" s="16">
        <v>103774.45</v>
      </c>
      <c r="O150" s="16">
        <v>100000</v>
      </c>
      <c r="P150" s="17">
        <f t="shared" si="41"/>
        <v>136214.32400000002</v>
      </c>
      <c r="Q150" s="17">
        <f t="shared" si="42"/>
        <v>132992.568</v>
      </c>
      <c r="R150" s="18">
        <f t="shared" si="43"/>
        <v>-3221.7560000000231</v>
      </c>
      <c r="S150" s="19">
        <f t="shared" si="35"/>
        <v>-2.3652108716554821E-2</v>
      </c>
      <c r="T150" s="17">
        <f t="shared" si="44"/>
        <v>109891.57</v>
      </c>
      <c r="U150" s="17">
        <f t="shared" si="45"/>
        <v>103774.45</v>
      </c>
      <c r="V150" s="18">
        <f t="shared" si="46"/>
        <v>-6117.1200000000099</v>
      </c>
      <c r="W150" s="19">
        <f t="shared" si="37"/>
        <v>-5.5665052378449133E-2</v>
      </c>
      <c r="X150" s="17">
        <f t="shared" si="47"/>
        <v>100000</v>
      </c>
      <c r="Y150" s="17">
        <f t="shared" si="48"/>
        <v>100000</v>
      </c>
      <c r="Z150" s="18">
        <f t="shared" si="49"/>
        <v>0</v>
      </c>
      <c r="AA150" s="19">
        <f t="shared" si="36"/>
        <v>0</v>
      </c>
      <c r="AC150" s="15">
        <v>39295</v>
      </c>
      <c r="AD150" s="20">
        <f t="shared" si="38"/>
        <v>-2.3652108716554821E-2</v>
      </c>
      <c r="AE150" s="20">
        <f t="shared" si="39"/>
        <v>-5.5665052378449133E-2</v>
      </c>
      <c r="AF150" s="20">
        <f t="shared" si="40"/>
        <v>0</v>
      </c>
    </row>
    <row r="151" spans="2:32" x14ac:dyDescent="0.35">
      <c r="B151" s="15">
        <v>39296</v>
      </c>
      <c r="C151" s="16">
        <v>109653.31</v>
      </c>
      <c r="D151" s="16">
        <v>105190.6</v>
      </c>
      <c r="E151" s="16">
        <v>100873.61</v>
      </c>
      <c r="F151" s="16">
        <v>110524.7</v>
      </c>
      <c r="G151" s="16">
        <v>125654.5</v>
      </c>
      <c r="H151" s="16">
        <v>104602.81</v>
      </c>
      <c r="I151" s="16">
        <v>100000</v>
      </c>
      <c r="J151" s="16"/>
      <c r="L151" s="15">
        <v>39296</v>
      </c>
      <c r="M151" s="16">
        <f t="shared" si="34"/>
        <v>133550.99300000002</v>
      </c>
      <c r="N151" s="16">
        <v>104602.81</v>
      </c>
      <c r="O151" s="16">
        <v>100000</v>
      </c>
      <c r="P151" s="17">
        <f t="shared" si="41"/>
        <v>136214.32400000002</v>
      </c>
      <c r="Q151" s="17">
        <f t="shared" si="42"/>
        <v>133550.99300000002</v>
      </c>
      <c r="R151" s="18">
        <f t="shared" si="43"/>
        <v>-2663.3310000000056</v>
      </c>
      <c r="S151" s="19">
        <f t="shared" si="35"/>
        <v>-1.9552503156716507E-2</v>
      </c>
      <c r="T151" s="17">
        <f t="shared" si="44"/>
        <v>109891.57</v>
      </c>
      <c r="U151" s="17">
        <f t="shared" si="45"/>
        <v>104602.81</v>
      </c>
      <c r="V151" s="18">
        <f t="shared" si="46"/>
        <v>-5288.7600000000093</v>
      </c>
      <c r="W151" s="19">
        <f t="shared" si="37"/>
        <v>-4.8127076535534156E-2</v>
      </c>
      <c r="X151" s="17">
        <f t="shared" si="47"/>
        <v>100000</v>
      </c>
      <c r="Y151" s="17">
        <f t="shared" si="48"/>
        <v>100000</v>
      </c>
      <c r="Z151" s="18">
        <f t="shared" si="49"/>
        <v>0</v>
      </c>
      <c r="AA151" s="19">
        <f t="shared" si="36"/>
        <v>0</v>
      </c>
      <c r="AC151" s="15">
        <v>39296</v>
      </c>
      <c r="AD151" s="20">
        <f t="shared" si="38"/>
        <v>-1.9552503156716507E-2</v>
      </c>
      <c r="AE151" s="20">
        <f t="shared" si="39"/>
        <v>-4.8127076535534156E-2</v>
      </c>
      <c r="AF151" s="20">
        <f t="shared" si="40"/>
        <v>0</v>
      </c>
    </row>
    <row r="152" spans="2:32" x14ac:dyDescent="0.35">
      <c r="B152" s="15">
        <v>39297</v>
      </c>
      <c r="C152" s="16">
        <v>109653.31</v>
      </c>
      <c r="D152" s="16">
        <v>104318.36</v>
      </c>
      <c r="E152" s="16">
        <v>101123.41</v>
      </c>
      <c r="F152" s="16">
        <v>107604.2</v>
      </c>
      <c r="G152" s="16">
        <v>123055.49</v>
      </c>
      <c r="H152" s="16">
        <v>101912.41</v>
      </c>
      <c r="I152" s="16">
        <v>100000</v>
      </c>
      <c r="J152" s="16"/>
      <c r="L152" s="15">
        <v>39297</v>
      </c>
      <c r="M152" s="16">
        <f t="shared" si="34"/>
        <v>131683.42800000001</v>
      </c>
      <c r="N152" s="16">
        <v>101912.41</v>
      </c>
      <c r="O152" s="16">
        <v>100000</v>
      </c>
      <c r="P152" s="17">
        <f t="shared" si="41"/>
        <v>136214.32400000002</v>
      </c>
      <c r="Q152" s="17">
        <f t="shared" si="42"/>
        <v>131683.42800000001</v>
      </c>
      <c r="R152" s="18">
        <f t="shared" si="43"/>
        <v>-4530.8960000000079</v>
      </c>
      <c r="S152" s="19">
        <f t="shared" si="35"/>
        <v>-3.3262992223930921E-2</v>
      </c>
      <c r="T152" s="17">
        <f t="shared" si="44"/>
        <v>109891.57</v>
      </c>
      <c r="U152" s="17">
        <f t="shared" si="45"/>
        <v>101912.41</v>
      </c>
      <c r="V152" s="18">
        <f t="shared" si="46"/>
        <v>-7979.1600000000035</v>
      </c>
      <c r="W152" s="19">
        <f t="shared" si="37"/>
        <v>-7.2609391239018634E-2</v>
      </c>
      <c r="X152" s="17">
        <f t="shared" si="47"/>
        <v>100000</v>
      </c>
      <c r="Y152" s="17">
        <f t="shared" si="48"/>
        <v>100000</v>
      </c>
      <c r="Z152" s="18">
        <f t="shared" si="49"/>
        <v>0</v>
      </c>
      <c r="AA152" s="19">
        <f t="shared" si="36"/>
        <v>0</v>
      </c>
      <c r="AC152" s="15">
        <v>39297</v>
      </c>
      <c r="AD152" s="20">
        <f t="shared" si="38"/>
        <v>-3.3262992223930921E-2</v>
      </c>
      <c r="AE152" s="20">
        <f t="shared" si="39"/>
        <v>-7.2609391239018634E-2</v>
      </c>
      <c r="AF152" s="20">
        <f t="shared" si="40"/>
        <v>0</v>
      </c>
    </row>
    <row r="153" spans="2:32" x14ac:dyDescent="0.35">
      <c r="B153" s="15">
        <v>39300</v>
      </c>
      <c r="C153" s="16">
        <v>109653.31</v>
      </c>
      <c r="D153" s="16">
        <v>104309.41</v>
      </c>
      <c r="E153" s="16">
        <v>100998.51</v>
      </c>
      <c r="F153" s="16">
        <v>108479.72</v>
      </c>
      <c r="G153" s="16">
        <v>126126.83</v>
      </c>
      <c r="H153" s="16">
        <v>103618.69</v>
      </c>
      <c r="I153" s="16">
        <v>100000</v>
      </c>
      <c r="J153" s="16"/>
      <c r="L153" s="15">
        <v>39300</v>
      </c>
      <c r="M153" s="16">
        <f t="shared" si="34"/>
        <v>132839.821</v>
      </c>
      <c r="N153" s="16">
        <v>103618.69</v>
      </c>
      <c r="O153" s="16">
        <v>100000</v>
      </c>
      <c r="P153" s="17">
        <f t="shared" si="41"/>
        <v>136214.32400000002</v>
      </c>
      <c r="Q153" s="17">
        <f t="shared" si="42"/>
        <v>132839.821</v>
      </c>
      <c r="R153" s="18">
        <f t="shared" si="43"/>
        <v>-3374.5030000000261</v>
      </c>
      <c r="S153" s="19">
        <f t="shared" si="35"/>
        <v>-2.4773481238287581E-2</v>
      </c>
      <c r="T153" s="17">
        <f t="shared" si="44"/>
        <v>109891.57</v>
      </c>
      <c r="U153" s="17">
        <f t="shared" si="45"/>
        <v>103618.69</v>
      </c>
      <c r="V153" s="18">
        <f t="shared" si="46"/>
        <v>-6272.8800000000047</v>
      </c>
      <c r="W153" s="19">
        <f t="shared" si="37"/>
        <v>-5.7082449545492929E-2</v>
      </c>
      <c r="X153" s="17">
        <f t="shared" si="47"/>
        <v>100000</v>
      </c>
      <c r="Y153" s="17">
        <f t="shared" si="48"/>
        <v>100000</v>
      </c>
      <c r="Z153" s="18">
        <f t="shared" si="49"/>
        <v>0</v>
      </c>
      <c r="AA153" s="19">
        <f t="shared" si="36"/>
        <v>0</v>
      </c>
      <c r="AC153" s="15">
        <v>39300</v>
      </c>
      <c r="AD153" s="20">
        <f t="shared" si="38"/>
        <v>-2.4773481238287581E-2</v>
      </c>
      <c r="AE153" s="20">
        <f t="shared" si="39"/>
        <v>-5.7082449545492929E-2</v>
      </c>
      <c r="AF153" s="20">
        <f t="shared" si="40"/>
        <v>0</v>
      </c>
    </row>
    <row r="154" spans="2:32" x14ac:dyDescent="0.35">
      <c r="B154" s="15">
        <v>39301</v>
      </c>
      <c r="C154" s="16">
        <v>109653.31</v>
      </c>
      <c r="D154" s="16">
        <v>104736.5</v>
      </c>
      <c r="E154" s="16">
        <v>100911.08</v>
      </c>
      <c r="F154" s="16">
        <v>109632.47</v>
      </c>
      <c r="G154" s="16">
        <v>127751.5</v>
      </c>
      <c r="H154" s="16">
        <v>104723.17</v>
      </c>
      <c r="I154" s="16">
        <v>100000</v>
      </c>
      <c r="J154" s="16"/>
      <c r="L154" s="15">
        <v>39301</v>
      </c>
      <c r="M154" s="16">
        <f t="shared" si="34"/>
        <v>133783.68799999999</v>
      </c>
      <c r="N154" s="16">
        <v>104723.17</v>
      </c>
      <c r="O154" s="16">
        <v>100000</v>
      </c>
      <c r="P154" s="17">
        <f t="shared" si="41"/>
        <v>136214.32400000002</v>
      </c>
      <c r="Q154" s="17">
        <f t="shared" si="42"/>
        <v>133783.68799999999</v>
      </c>
      <c r="R154" s="18">
        <f t="shared" si="43"/>
        <v>-2430.6360000000277</v>
      </c>
      <c r="S154" s="19">
        <f t="shared" si="35"/>
        <v>-1.7844202640538945E-2</v>
      </c>
      <c r="T154" s="17">
        <f t="shared" si="44"/>
        <v>109891.57</v>
      </c>
      <c r="U154" s="17">
        <f t="shared" si="45"/>
        <v>104723.17</v>
      </c>
      <c r="V154" s="18">
        <f t="shared" si="46"/>
        <v>-5168.4000000000087</v>
      </c>
      <c r="W154" s="19">
        <f t="shared" si="37"/>
        <v>-4.7031815088272998E-2</v>
      </c>
      <c r="X154" s="17">
        <f t="shared" si="47"/>
        <v>100000</v>
      </c>
      <c r="Y154" s="17">
        <f t="shared" si="48"/>
        <v>100000</v>
      </c>
      <c r="Z154" s="18">
        <f t="shared" si="49"/>
        <v>0</v>
      </c>
      <c r="AA154" s="19">
        <f t="shared" si="36"/>
        <v>0</v>
      </c>
      <c r="AC154" s="15">
        <v>39301</v>
      </c>
      <c r="AD154" s="20">
        <f t="shared" si="38"/>
        <v>-1.7844202640538945E-2</v>
      </c>
      <c r="AE154" s="20">
        <f t="shared" si="39"/>
        <v>-4.7031815088272998E-2</v>
      </c>
      <c r="AF154" s="20">
        <f t="shared" si="40"/>
        <v>0</v>
      </c>
    </row>
    <row r="155" spans="2:32" x14ac:dyDescent="0.35">
      <c r="B155" s="15">
        <v>39302</v>
      </c>
      <c r="C155" s="16">
        <v>109653.31</v>
      </c>
      <c r="D155" s="16">
        <v>105356.49</v>
      </c>
      <c r="E155" s="16">
        <v>100836.14</v>
      </c>
      <c r="F155" s="16">
        <v>111632.69</v>
      </c>
      <c r="G155" s="16">
        <v>128407.09</v>
      </c>
      <c r="H155" s="16">
        <v>106181.65</v>
      </c>
      <c r="I155" s="16">
        <v>100000</v>
      </c>
      <c r="J155" s="16"/>
      <c r="L155" s="15">
        <v>39302</v>
      </c>
      <c r="M155" s="16">
        <f t="shared" si="34"/>
        <v>134751.44</v>
      </c>
      <c r="N155" s="16">
        <v>106181.65</v>
      </c>
      <c r="O155" s="16">
        <v>100000</v>
      </c>
      <c r="P155" s="17">
        <f t="shared" si="41"/>
        <v>136214.32400000002</v>
      </c>
      <c r="Q155" s="17">
        <f t="shared" si="42"/>
        <v>134751.44</v>
      </c>
      <c r="R155" s="18">
        <f t="shared" si="43"/>
        <v>-1462.88400000002</v>
      </c>
      <c r="S155" s="19">
        <f t="shared" si="35"/>
        <v>-1.0739575376815877E-2</v>
      </c>
      <c r="T155" s="17">
        <f t="shared" si="44"/>
        <v>109891.57</v>
      </c>
      <c r="U155" s="17">
        <f t="shared" si="45"/>
        <v>106181.65</v>
      </c>
      <c r="V155" s="18">
        <f t="shared" si="46"/>
        <v>-3709.9200000000128</v>
      </c>
      <c r="W155" s="19">
        <f t="shared" si="37"/>
        <v>-3.3759823433226158E-2</v>
      </c>
      <c r="X155" s="17">
        <f t="shared" si="47"/>
        <v>100000</v>
      </c>
      <c r="Y155" s="17">
        <f t="shared" si="48"/>
        <v>100000</v>
      </c>
      <c r="Z155" s="18">
        <f t="shared" si="49"/>
        <v>0</v>
      </c>
      <c r="AA155" s="19">
        <f t="shared" si="36"/>
        <v>0</v>
      </c>
      <c r="AC155" s="15">
        <v>39302</v>
      </c>
      <c r="AD155" s="20">
        <f t="shared" si="38"/>
        <v>-1.0739575376815877E-2</v>
      </c>
      <c r="AE155" s="20">
        <f t="shared" si="39"/>
        <v>-3.3759823433226158E-2</v>
      </c>
      <c r="AF155" s="20">
        <f t="shared" si="40"/>
        <v>0</v>
      </c>
    </row>
    <row r="156" spans="2:32" x14ac:dyDescent="0.35">
      <c r="B156" s="15">
        <v>39303</v>
      </c>
      <c r="C156" s="16">
        <v>109653.31</v>
      </c>
      <c r="D156" s="16">
        <v>103442.18</v>
      </c>
      <c r="E156" s="16">
        <v>101123.41</v>
      </c>
      <c r="F156" s="16">
        <v>108892.67</v>
      </c>
      <c r="G156" s="16">
        <v>124821.99</v>
      </c>
      <c r="H156" s="16">
        <v>103038.13</v>
      </c>
      <c r="I156" s="16">
        <v>100000</v>
      </c>
      <c r="J156" s="16"/>
      <c r="L156" s="15">
        <v>39303</v>
      </c>
      <c r="M156" s="16">
        <f t="shared" si="34"/>
        <v>132337.065</v>
      </c>
      <c r="N156" s="16">
        <v>103038.13</v>
      </c>
      <c r="O156" s="16">
        <v>100000</v>
      </c>
      <c r="P156" s="17">
        <f t="shared" si="41"/>
        <v>136214.32400000002</v>
      </c>
      <c r="Q156" s="17">
        <f t="shared" si="42"/>
        <v>132337.065</v>
      </c>
      <c r="R156" s="18">
        <f t="shared" si="43"/>
        <v>-3877.25900000002</v>
      </c>
      <c r="S156" s="19">
        <f t="shared" si="35"/>
        <v>-2.846439997015306E-2</v>
      </c>
      <c r="T156" s="17">
        <f t="shared" si="44"/>
        <v>109891.57</v>
      </c>
      <c r="U156" s="17">
        <f t="shared" si="45"/>
        <v>103038.13</v>
      </c>
      <c r="V156" s="18">
        <f t="shared" si="46"/>
        <v>-6853.4400000000023</v>
      </c>
      <c r="W156" s="19">
        <f t="shared" si="37"/>
        <v>-6.2365475349929041E-2</v>
      </c>
      <c r="X156" s="17">
        <f t="shared" si="47"/>
        <v>100000</v>
      </c>
      <c r="Y156" s="17">
        <f t="shared" si="48"/>
        <v>100000</v>
      </c>
      <c r="Z156" s="18">
        <f t="shared" si="49"/>
        <v>0</v>
      </c>
      <c r="AA156" s="19">
        <f t="shared" si="36"/>
        <v>0</v>
      </c>
      <c r="AC156" s="15">
        <v>39303</v>
      </c>
      <c r="AD156" s="20">
        <f t="shared" si="38"/>
        <v>-2.846439997015306E-2</v>
      </c>
      <c r="AE156" s="20">
        <f t="shared" si="39"/>
        <v>-6.2365475349929041E-2</v>
      </c>
      <c r="AF156" s="20">
        <f t="shared" si="40"/>
        <v>0</v>
      </c>
    </row>
    <row r="157" spans="2:32" x14ac:dyDescent="0.35">
      <c r="B157" s="15">
        <v>39304</v>
      </c>
      <c r="C157" s="16">
        <v>109653.31</v>
      </c>
      <c r="D157" s="16">
        <v>104070.98</v>
      </c>
      <c r="E157" s="16">
        <v>101085.94</v>
      </c>
      <c r="F157" s="16">
        <v>108438.8</v>
      </c>
      <c r="G157" s="16">
        <v>122651.14</v>
      </c>
      <c r="H157" s="16">
        <v>102556.69</v>
      </c>
      <c r="I157" s="16">
        <v>100000</v>
      </c>
      <c r="J157" s="16"/>
      <c r="L157" s="15">
        <v>39304</v>
      </c>
      <c r="M157" s="16">
        <f t="shared" si="34"/>
        <v>131730.79499999998</v>
      </c>
      <c r="N157" s="16">
        <v>102556.69</v>
      </c>
      <c r="O157" s="16">
        <v>100000</v>
      </c>
      <c r="P157" s="17">
        <f t="shared" si="41"/>
        <v>136214.32400000002</v>
      </c>
      <c r="Q157" s="17">
        <f t="shared" si="42"/>
        <v>131730.79499999998</v>
      </c>
      <c r="R157" s="18">
        <f t="shared" si="43"/>
        <v>-4483.5290000000386</v>
      </c>
      <c r="S157" s="19">
        <f t="shared" si="35"/>
        <v>-3.291525346482678E-2</v>
      </c>
      <c r="T157" s="17">
        <f t="shared" si="44"/>
        <v>109891.57</v>
      </c>
      <c r="U157" s="17">
        <f t="shared" si="45"/>
        <v>102556.69</v>
      </c>
      <c r="V157" s="18">
        <f t="shared" si="46"/>
        <v>-7334.8800000000047</v>
      </c>
      <c r="W157" s="19">
        <f t="shared" si="37"/>
        <v>-6.6746521138973669E-2</v>
      </c>
      <c r="X157" s="17">
        <f t="shared" si="47"/>
        <v>100000</v>
      </c>
      <c r="Y157" s="17">
        <f t="shared" si="48"/>
        <v>100000</v>
      </c>
      <c r="Z157" s="18">
        <f t="shared" si="49"/>
        <v>0</v>
      </c>
      <c r="AA157" s="19">
        <f t="shared" si="36"/>
        <v>0</v>
      </c>
      <c r="AC157" s="15">
        <v>39304</v>
      </c>
      <c r="AD157" s="20">
        <f t="shared" si="38"/>
        <v>-3.291525346482678E-2</v>
      </c>
      <c r="AE157" s="20">
        <f t="shared" si="39"/>
        <v>-6.6746521138973669E-2</v>
      </c>
      <c r="AF157" s="20">
        <f t="shared" si="40"/>
        <v>0</v>
      </c>
    </row>
    <row r="158" spans="2:32" x14ac:dyDescent="0.35">
      <c r="B158" s="15">
        <v>39307</v>
      </c>
      <c r="C158" s="16">
        <v>109653.31</v>
      </c>
      <c r="D158" s="16">
        <v>103729.89</v>
      </c>
      <c r="E158" s="16">
        <v>101173.37</v>
      </c>
      <c r="F158" s="16">
        <v>108850.1</v>
      </c>
      <c r="G158" s="16">
        <v>123116.62</v>
      </c>
      <c r="H158" s="16">
        <v>102924.85</v>
      </c>
      <c r="I158" s="16">
        <v>100000</v>
      </c>
      <c r="J158" s="16"/>
      <c r="L158" s="15">
        <v>39307</v>
      </c>
      <c r="M158" s="16">
        <f t="shared" si="34"/>
        <v>131908.98800000001</v>
      </c>
      <c r="N158" s="16">
        <v>102924.85</v>
      </c>
      <c r="O158" s="16">
        <v>100000</v>
      </c>
      <c r="P158" s="17">
        <f t="shared" si="41"/>
        <v>136214.32400000002</v>
      </c>
      <c r="Q158" s="17">
        <f t="shared" si="42"/>
        <v>131908.98800000001</v>
      </c>
      <c r="R158" s="18">
        <f t="shared" si="43"/>
        <v>-4305.3360000000102</v>
      </c>
      <c r="S158" s="19">
        <f t="shared" si="35"/>
        <v>-3.1607072395704948E-2</v>
      </c>
      <c r="T158" s="17">
        <f t="shared" si="44"/>
        <v>109891.57</v>
      </c>
      <c r="U158" s="17">
        <f t="shared" si="45"/>
        <v>102924.85</v>
      </c>
      <c r="V158" s="18">
        <f t="shared" si="46"/>
        <v>-6966.7200000000012</v>
      </c>
      <c r="W158" s="19">
        <f t="shared" si="37"/>
        <v>-6.3396309653233646E-2</v>
      </c>
      <c r="X158" s="17">
        <f t="shared" si="47"/>
        <v>100000</v>
      </c>
      <c r="Y158" s="17">
        <f t="shared" si="48"/>
        <v>100000</v>
      </c>
      <c r="Z158" s="18">
        <f t="shared" si="49"/>
        <v>0</v>
      </c>
      <c r="AA158" s="19">
        <f t="shared" si="36"/>
        <v>0</v>
      </c>
      <c r="AC158" s="15">
        <v>39307</v>
      </c>
      <c r="AD158" s="20">
        <f t="shared" si="38"/>
        <v>-3.1607072395704948E-2</v>
      </c>
      <c r="AE158" s="20">
        <f t="shared" si="39"/>
        <v>-6.3396309653233646E-2</v>
      </c>
      <c r="AF158" s="20">
        <f t="shared" si="40"/>
        <v>0</v>
      </c>
    </row>
    <row r="159" spans="2:32" x14ac:dyDescent="0.35">
      <c r="B159" s="15">
        <v>39308</v>
      </c>
      <c r="C159" s="16">
        <v>109653.31</v>
      </c>
      <c r="D159" s="16">
        <v>103259.31</v>
      </c>
      <c r="E159" s="16">
        <v>101310.76</v>
      </c>
      <c r="F159" s="16">
        <v>107629.97</v>
      </c>
      <c r="G159" s="16">
        <v>120831.76</v>
      </c>
      <c r="H159" s="16">
        <v>101353.09</v>
      </c>
      <c r="I159" s="16">
        <v>100000</v>
      </c>
      <c r="J159" s="16"/>
      <c r="L159" s="15">
        <v>39308</v>
      </c>
      <c r="M159" s="16">
        <f t="shared" si="34"/>
        <v>130743.795</v>
      </c>
      <c r="N159" s="16">
        <v>101353.09</v>
      </c>
      <c r="O159" s="16">
        <v>100000</v>
      </c>
      <c r="P159" s="17">
        <f t="shared" si="41"/>
        <v>136214.32400000002</v>
      </c>
      <c r="Q159" s="17">
        <f t="shared" si="42"/>
        <v>130743.795</v>
      </c>
      <c r="R159" s="18">
        <f t="shared" si="43"/>
        <v>-5470.5290000000241</v>
      </c>
      <c r="S159" s="19">
        <f t="shared" si="35"/>
        <v>-4.0161187453384296E-2</v>
      </c>
      <c r="T159" s="17">
        <f t="shared" si="44"/>
        <v>109891.57</v>
      </c>
      <c r="U159" s="17">
        <f t="shared" si="45"/>
        <v>101353.09</v>
      </c>
      <c r="V159" s="18">
        <f t="shared" si="46"/>
        <v>-8538.4800000000105</v>
      </c>
      <c r="W159" s="19">
        <f t="shared" si="37"/>
        <v>-7.7699135611585216E-2</v>
      </c>
      <c r="X159" s="17">
        <f t="shared" si="47"/>
        <v>100000</v>
      </c>
      <c r="Y159" s="17">
        <f t="shared" si="48"/>
        <v>100000</v>
      </c>
      <c r="Z159" s="18">
        <f t="shared" si="49"/>
        <v>0</v>
      </c>
      <c r="AA159" s="19">
        <f t="shared" si="36"/>
        <v>0</v>
      </c>
      <c r="AC159" s="15">
        <v>39308</v>
      </c>
      <c r="AD159" s="20">
        <f t="shared" si="38"/>
        <v>-4.0161187453384296E-2</v>
      </c>
      <c r="AE159" s="20">
        <f t="shared" si="39"/>
        <v>-7.7699135611585216E-2</v>
      </c>
      <c r="AF159" s="20">
        <f t="shared" si="40"/>
        <v>0</v>
      </c>
    </row>
    <row r="160" spans="2:32" x14ac:dyDescent="0.35">
      <c r="B160" s="15">
        <v>39309</v>
      </c>
      <c r="C160" s="16">
        <v>109653.31</v>
      </c>
      <c r="D160" s="16">
        <v>102984.7</v>
      </c>
      <c r="E160" s="16">
        <v>101448.15</v>
      </c>
      <c r="F160" s="16">
        <v>105163.04</v>
      </c>
      <c r="G160" s="16">
        <v>118315.33</v>
      </c>
      <c r="H160" s="16">
        <v>99958.33</v>
      </c>
      <c r="I160" s="16">
        <v>100000</v>
      </c>
      <c r="J160" s="16"/>
      <c r="L160" s="15">
        <v>39309</v>
      </c>
      <c r="M160" s="16">
        <f t="shared" si="34"/>
        <v>129193.882</v>
      </c>
      <c r="N160" s="16">
        <v>99958.33</v>
      </c>
      <c r="O160" s="16">
        <v>100000</v>
      </c>
      <c r="P160" s="17">
        <f t="shared" si="41"/>
        <v>136214.32400000002</v>
      </c>
      <c r="Q160" s="17">
        <f t="shared" si="42"/>
        <v>129193.882</v>
      </c>
      <c r="R160" s="18">
        <f t="shared" si="43"/>
        <v>-7020.4420000000246</v>
      </c>
      <c r="S160" s="19">
        <f t="shared" si="35"/>
        <v>-5.1539675078518345E-2</v>
      </c>
      <c r="T160" s="17">
        <f t="shared" si="44"/>
        <v>109891.57</v>
      </c>
      <c r="U160" s="17">
        <f t="shared" si="45"/>
        <v>99958.33</v>
      </c>
      <c r="V160" s="18">
        <f t="shared" si="46"/>
        <v>-9933.2400000000052</v>
      </c>
      <c r="W160" s="19">
        <f t="shared" si="37"/>
        <v>-9.039128297102321E-2</v>
      </c>
      <c r="X160" s="17">
        <f t="shared" si="47"/>
        <v>100000</v>
      </c>
      <c r="Y160" s="17">
        <f t="shared" si="48"/>
        <v>100000</v>
      </c>
      <c r="Z160" s="18">
        <f t="shared" si="49"/>
        <v>0</v>
      </c>
      <c r="AA160" s="19">
        <f t="shared" si="36"/>
        <v>0</v>
      </c>
      <c r="AC160" s="15">
        <v>39309</v>
      </c>
      <c r="AD160" s="20">
        <f t="shared" si="38"/>
        <v>-5.1539675078518345E-2</v>
      </c>
      <c r="AE160" s="20">
        <f t="shared" si="39"/>
        <v>-9.039128297102321E-2</v>
      </c>
      <c r="AF160" s="20">
        <f t="shared" si="40"/>
        <v>0</v>
      </c>
    </row>
    <row r="161" spans="2:32" x14ac:dyDescent="0.35">
      <c r="B161" s="15">
        <v>39310</v>
      </c>
      <c r="C161" s="16">
        <v>109653.31</v>
      </c>
      <c r="D161" s="16">
        <v>101837.21</v>
      </c>
      <c r="E161" s="16">
        <v>101647.99</v>
      </c>
      <c r="F161" s="16">
        <v>104343.29</v>
      </c>
      <c r="G161" s="16">
        <v>117122.85</v>
      </c>
      <c r="H161" s="16">
        <v>100708.81</v>
      </c>
      <c r="I161" s="16">
        <v>100000</v>
      </c>
      <c r="J161" s="16"/>
      <c r="L161" s="15">
        <v>39310</v>
      </c>
      <c r="M161" s="16">
        <f t="shared" si="34"/>
        <v>128285.93400000001</v>
      </c>
      <c r="N161" s="16">
        <v>100708.81</v>
      </c>
      <c r="O161" s="16">
        <v>100000</v>
      </c>
      <c r="P161" s="17">
        <f t="shared" si="41"/>
        <v>136214.32400000002</v>
      </c>
      <c r="Q161" s="17">
        <f t="shared" si="42"/>
        <v>128285.93400000001</v>
      </c>
      <c r="R161" s="18">
        <f t="shared" si="43"/>
        <v>-7928.390000000014</v>
      </c>
      <c r="S161" s="19">
        <f t="shared" si="35"/>
        <v>-5.8205258941783633E-2</v>
      </c>
      <c r="T161" s="17">
        <f t="shared" si="44"/>
        <v>109891.57</v>
      </c>
      <c r="U161" s="17">
        <f t="shared" si="45"/>
        <v>100708.81</v>
      </c>
      <c r="V161" s="18">
        <f t="shared" si="46"/>
        <v>-9182.7600000000093</v>
      </c>
      <c r="W161" s="19">
        <f t="shared" si="37"/>
        <v>-8.3562005711630194E-2</v>
      </c>
      <c r="X161" s="17">
        <f t="shared" si="47"/>
        <v>100000</v>
      </c>
      <c r="Y161" s="17">
        <f t="shared" si="48"/>
        <v>100000</v>
      </c>
      <c r="Z161" s="18">
        <f t="shared" si="49"/>
        <v>0</v>
      </c>
      <c r="AA161" s="19">
        <f t="shared" si="36"/>
        <v>0</v>
      </c>
      <c r="AC161" s="15">
        <v>39310</v>
      </c>
      <c r="AD161" s="20">
        <f t="shared" si="38"/>
        <v>-5.8205258941783633E-2</v>
      </c>
      <c r="AE161" s="20">
        <f t="shared" si="39"/>
        <v>-8.3562005711630194E-2</v>
      </c>
      <c r="AF161" s="20">
        <f t="shared" si="40"/>
        <v>0</v>
      </c>
    </row>
    <row r="162" spans="2:32" x14ac:dyDescent="0.35">
      <c r="B162" s="15">
        <v>39311</v>
      </c>
      <c r="C162" s="16">
        <v>109653.31</v>
      </c>
      <c r="D162" s="16">
        <v>102590.72</v>
      </c>
      <c r="E162" s="16">
        <v>101735.42</v>
      </c>
      <c r="F162" s="16">
        <v>106773.74</v>
      </c>
      <c r="G162" s="16">
        <v>121664.67</v>
      </c>
      <c r="H162" s="16">
        <v>102556.69</v>
      </c>
      <c r="I162" s="16">
        <v>100000</v>
      </c>
      <c r="J162" s="16"/>
      <c r="L162" s="15">
        <v>39311</v>
      </c>
      <c r="M162" s="16">
        <f t="shared" si="34"/>
        <v>130621.15400000001</v>
      </c>
      <c r="N162" s="16">
        <v>102556.69</v>
      </c>
      <c r="O162" s="16">
        <v>100000</v>
      </c>
      <c r="P162" s="17">
        <f t="shared" si="41"/>
        <v>136214.32400000002</v>
      </c>
      <c r="Q162" s="17">
        <f t="shared" si="42"/>
        <v>130621.15400000001</v>
      </c>
      <c r="R162" s="18">
        <f t="shared" si="43"/>
        <v>-5593.1700000000128</v>
      </c>
      <c r="S162" s="19">
        <f t="shared" si="35"/>
        <v>-4.1061540635036385E-2</v>
      </c>
      <c r="T162" s="17">
        <f t="shared" si="44"/>
        <v>109891.57</v>
      </c>
      <c r="U162" s="17">
        <f t="shared" si="45"/>
        <v>102556.69</v>
      </c>
      <c r="V162" s="18">
        <f t="shared" si="46"/>
        <v>-7334.8800000000047</v>
      </c>
      <c r="W162" s="19">
        <f t="shared" si="37"/>
        <v>-6.6746521138973669E-2</v>
      </c>
      <c r="X162" s="17">
        <f t="shared" si="47"/>
        <v>100000</v>
      </c>
      <c r="Y162" s="17">
        <f t="shared" si="48"/>
        <v>100000</v>
      </c>
      <c r="Z162" s="18">
        <f t="shared" si="49"/>
        <v>0</v>
      </c>
      <c r="AA162" s="19">
        <f t="shared" si="36"/>
        <v>0</v>
      </c>
      <c r="AC162" s="15">
        <v>39311</v>
      </c>
      <c r="AD162" s="20">
        <f t="shared" si="38"/>
        <v>-4.1061540635036385E-2</v>
      </c>
      <c r="AE162" s="20">
        <f t="shared" si="39"/>
        <v>-6.6746521138973669E-2</v>
      </c>
      <c r="AF162" s="20">
        <f t="shared" si="40"/>
        <v>0</v>
      </c>
    </row>
    <row r="163" spans="2:32" x14ac:dyDescent="0.35">
      <c r="B163" s="15">
        <v>39314</v>
      </c>
      <c r="C163" s="16">
        <v>109653.31</v>
      </c>
      <c r="D163" s="16">
        <v>102814.71</v>
      </c>
      <c r="E163" s="16">
        <v>101860.32</v>
      </c>
      <c r="F163" s="16">
        <v>106762.79</v>
      </c>
      <c r="G163" s="16">
        <v>123150.29</v>
      </c>
      <c r="H163" s="16">
        <v>102507.13</v>
      </c>
      <c r="I163" s="16">
        <v>100000</v>
      </c>
      <c r="J163" s="16"/>
      <c r="L163" s="15">
        <v>39314</v>
      </c>
      <c r="M163" s="16">
        <f t="shared" si="34"/>
        <v>131155.73199999999</v>
      </c>
      <c r="N163" s="16">
        <v>102507.13</v>
      </c>
      <c r="O163" s="16">
        <v>100000</v>
      </c>
      <c r="P163" s="17">
        <f t="shared" si="41"/>
        <v>136214.32400000002</v>
      </c>
      <c r="Q163" s="17">
        <f t="shared" si="42"/>
        <v>131155.73199999999</v>
      </c>
      <c r="R163" s="18">
        <f t="shared" si="43"/>
        <v>-5058.5920000000333</v>
      </c>
      <c r="S163" s="19">
        <f t="shared" si="35"/>
        <v>-3.7137004769043469E-2</v>
      </c>
      <c r="T163" s="17">
        <f t="shared" si="44"/>
        <v>109891.57</v>
      </c>
      <c r="U163" s="17">
        <f t="shared" si="45"/>
        <v>102507.13</v>
      </c>
      <c r="V163" s="18">
        <f t="shared" si="46"/>
        <v>-7384.4400000000023</v>
      </c>
      <c r="W163" s="19">
        <f t="shared" si="37"/>
        <v>-6.7197511146669414E-2</v>
      </c>
      <c r="X163" s="17">
        <f t="shared" si="47"/>
        <v>100000</v>
      </c>
      <c r="Y163" s="17">
        <f t="shared" si="48"/>
        <v>100000</v>
      </c>
      <c r="Z163" s="18">
        <f t="shared" si="49"/>
        <v>0</v>
      </c>
      <c r="AA163" s="19">
        <f t="shared" si="36"/>
        <v>0</v>
      </c>
      <c r="AC163" s="15">
        <v>39314</v>
      </c>
      <c r="AD163" s="20">
        <f t="shared" si="38"/>
        <v>-3.7137004769043469E-2</v>
      </c>
      <c r="AE163" s="20">
        <f t="shared" si="39"/>
        <v>-6.7197511146669414E-2</v>
      </c>
      <c r="AF163" s="20">
        <f t="shared" si="40"/>
        <v>0</v>
      </c>
    </row>
    <row r="164" spans="2:32" x14ac:dyDescent="0.35">
      <c r="B164" s="15">
        <v>39315</v>
      </c>
      <c r="C164" s="16">
        <v>109653.31</v>
      </c>
      <c r="D164" s="16">
        <v>102738.86</v>
      </c>
      <c r="E164" s="16">
        <v>101997.71</v>
      </c>
      <c r="F164" s="16">
        <v>106101.74</v>
      </c>
      <c r="G164" s="16">
        <v>125520.25</v>
      </c>
      <c r="H164" s="16">
        <v>102712.45</v>
      </c>
      <c r="I164" s="16">
        <v>100000</v>
      </c>
      <c r="J164" s="16"/>
      <c r="L164" s="15">
        <v>39315</v>
      </c>
      <c r="M164" s="16">
        <f t="shared" si="34"/>
        <v>131673.128</v>
      </c>
      <c r="N164" s="16">
        <v>102712.45</v>
      </c>
      <c r="O164" s="16">
        <v>100000</v>
      </c>
      <c r="P164" s="17">
        <f t="shared" si="41"/>
        <v>136214.32400000002</v>
      </c>
      <c r="Q164" s="17">
        <f t="shared" si="42"/>
        <v>131673.128</v>
      </c>
      <c r="R164" s="18">
        <f t="shared" si="43"/>
        <v>-4541.1960000000254</v>
      </c>
      <c r="S164" s="19">
        <f t="shared" si="35"/>
        <v>-3.3338608353700193E-2</v>
      </c>
      <c r="T164" s="17">
        <f t="shared" si="44"/>
        <v>109891.57</v>
      </c>
      <c r="U164" s="17">
        <f t="shared" si="45"/>
        <v>102712.45</v>
      </c>
      <c r="V164" s="18">
        <f t="shared" si="46"/>
        <v>-7179.1200000000099</v>
      </c>
      <c r="W164" s="19">
        <f t="shared" si="37"/>
        <v>-6.5329123971929873E-2</v>
      </c>
      <c r="X164" s="17">
        <f t="shared" si="47"/>
        <v>100000</v>
      </c>
      <c r="Y164" s="17">
        <f t="shared" si="48"/>
        <v>100000</v>
      </c>
      <c r="Z164" s="18">
        <f t="shared" si="49"/>
        <v>0</v>
      </c>
      <c r="AA164" s="19">
        <f t="shared" si="36"/>
        <v>0</v>
      </c>
      <c r="AC164" s="15">
        <v>39315</v>
      </c>
      <c r="AD164" s="20">
        <f t="shared" si="38"/>
        <v>-3.3338608353700193E-2</v>
      </c>
      <c r="AE164" s="20">
        <f t="shared" si="39"/>
        <v>-6.5329123971929873E-2</v>
      </c>
      <c r="AF164" s="20">
        <f t="shared" si="40"/>
        <v>0</v>
      </c>
    </row>
    <row r="165" spans="2:32" x14ac:dyDescent="0.35">
      <c r="B165" s="15">
        <v>39316</v>
      </c>
      <c r="C165" s="16">
        <v>109653.31</v>
      </c>
      <c r="D165" s="16">
        <v>103468.13</v>
      </c>
      <c r="E165" s="16">
        <v>101860.32</v>
      </c>
      <c r="F165" s="16">
        <v>108075.89</v>
      </c>
      <c r="G165" s="16">
        <v>127094.26</v>
      </c>
      <c r="H165" s="16">
        <v>103930.21</v>
      </c>
      <c r="I165" s="16">
        <v>100000</v>
      </c>
      <c r="J165" s="16"/>
      <c r="L165" s="15">
        <v>39316</v>
      </c>
      <c r="M165" s="16">
        <f t="shared" si="34"/>
        <v>132928.87899999999</v>
      </c>
      <c r="N165" s="16">
        <v>103930.21</v>
      </c>
      <c r="O165" s="16">
        <v>100000</v>
      </c>
      <c r="P165" s="17">
        <f t="shared" si="41"/>
        <v>136214.32400000002</v>
      </c>
      <c r="Q165" s="17">
        <f t="shared" si="42"/>
        <v>132928.87899999999</v>
      </c>
      <c r="R165" s="18">
        <f t="shared" si="43"/>
        <v>-3285.4450000000361</v>
      </c>
      <c r="S165" s="19">
        <f t="shared" si="35"/>
        <v>-2.4119673346541994E-2</v>
      </c>
      <c r="T165" s="17">
        <f t="shared" si="44"/>
        <v>109891.57</v>
      </c>
      <c r="U165" s="17">
        <f t="shared" si="45"/>
        <v>103930.21</v>
      </c>
      <c r="V165" s="18">
        <f t="shared" si="46"/>
        <v>-5961.3600000000006</v>
      </c>
      <c r="W165" s="19">
        <f t="shared" si="37"/>
        <v>-5.4247655211405205E-2</v>
      </c>
      <c r="X165" s="17">
        <f t="shared" si="47"/>
        <v>100000</v>
      </c>
      <c r="Y165" s="17">
        <f t="shared" si="48"/>
        <v>100000</v>
      </c>
      <c r="Z165" s="18">
        <f t="shared" si="49"/>
        <v>0</v>
      </c>
      <c r="AA165" s="19">
        <f t="shared" si="36"/>
        <v>0</v>
      </c>
      <c r="AC165" s="15">
        <v>39316</v>
      </c>
      <c r="AD165" s="20">
        <f t="shared" si="38"/>
        <v>-2.4119673346541994E-2</v>
      </c>
      <c r="AE165" s="20">
        <f t="shared" si="39"/>
        <v>-5.4247655211405205E-2</v>
      </c>
      <c r="AF165" s="20">
        <f t="shared" si="40"/>
        <v>0</v>
      </c>
    </row>
    <row r="166" spans="2:32" x14ac:dyDescent="0.35">
      <c r="B166" s="15">
        <v>39317</v>
      </c>
      <c r="C166" s="16">
        <v>109653.31</v>
      </c>
      <c r="D166" s="16">
        <v>103474.67</v>
      </c>
      <c r="E166" s="16">
        <v>101797.87</v>
      </c>
      <c r="F166" s="16">
        <v>108599.84</v>
      </c>
      <c r="G166" s="16">
        <v>126021.18</v>
      </c>
      <c r="H166" s="16">
        <v>103838.17</v>
      </c>
      <c r="I166" s="16">
        <v>100000</v>
      </c>
      <c r="J166" s="16"/>
      <c r="L166" s="15">
        <v>39317</v>
      </c>
      <c r="M166" s="16">
        <f t="shared" si="34"/>
        <v>132753.61199999999</v>
      </c>
      <c r="N166" s="16">
        <v>103838.17</v>
      </c>
      <c r="O166" s="16">
        <v>100000</v>
      </c>
      <c r="P166" s="17">
        <f t="shared" si="41"/>
        <v>136214.32400000002</v>
      </c>
      <c r="Q166" s="17">
        <f t="shared" si="42"/>
        <v>132753.61199999999</v>
      </c>
      <c r="R166" s="18">
        <f t="shared" si="43"/>
        <v>-3460.7120000000286</v>
      </c>
      <c r="S166" s="19">
        <f t="shared" si="35"/>
        <v>-2.5406373561711673E-2</v>
      </c>
      <c r="T166" s="17">
        <f t="shared" si="44"/>
        <v>109891.57</v>
      </c>
      <c r="U166" s="17">
        <f t="shared" si="45"/>
        <v>103838.17</v>
      </c>
      <c r="V166" s="18">
        <f t="shared" si="46"/>
        <v>-6053.4000000000087</v>
      </c>
      <c r="W166" s="19">
        <f t="shared" si="37"/>
        <v>-5.508520808284028E-2</v>
      </c>
      <c r="X166" s="17">
        <f t="shared" si="47"/>
        <v>100000</v>
      </c>
      <c r="Y166" s="17">
        <f t="shared" si="48"/>
        <v>100000</v>
      </c>
      <c r="Z166" s="18">
        <f t="shared" si="49"/>
        <v>0</v>
      </c>
      <c r="AA166" s="19">
        <f t="shared" si="36"/>
        <v>0</v>
      </c>
      <c r="AC166" s="15">
        <v>39317</v>
      </c>
      <c r="AD166" s="20">
        <f t="shared" si="38"/>
        <v>-2.5406373561711673E-2</v>
      </c>
      <c r="AE166" s="20">
        <f t="shared" si="39"/>
        <v>-5.508520808284028E-2</v>
      </c>
      <c r="AF166" s="20">
        <f t="shared" si="40"/>
        <v>0</v>
      </c>
    </row>
    <row r="167" spans="2:32" x14ac:dyDescent="0.35">
      <c r="B167" s="15">
        <v>39318</v>
      </c>
      <c r="C167" s="16">
        <v>109653.31</v>
      </c>
      <c r="D167" s="16">
        <v>104705.97</v>
      </c>
      <c r="E167" s="16">
        <v>101610.52</v>
      </c>
      <c r="F167" s="16">
        <v>110296.49</v>
      </c>
      <c r="G167" s="16">
        <v>127968.4</v>
      </c>
      <c r="H167" s="16">
        <v>105119.65</v>
      </c>
      <c r="I167" s="16">
        <v>100000</v>
      </c>
      <c r="J167" s="16"/>
      <c r="L167" s="15">
        <v>39318</v>
      </c>
      <c r="M167" s="16">
        <f t="shared" si="34"/>
        <v>134178.69300000003</v>
      </c>
      <c r="N167" s="16">
        <v>105119.65</v>
      </c>
      <c r="O167" s="16">
        <v>100000</v>
      </c>
      <c r="P167" s="17">
        <f t="shared" si="41"/>
        <v>136214.32400000002</v>
      </c>
      <c r="Q167" s="17">
        <f t="shared" si="42"/>
        <v>134178.69300000003</v>
      </c>
      <c r="R167" s="18">
        <f t="shared" si="43"/>
        <v>-2035.6309999999939</v>
      </c>
      <c r="S167" s="19">
        <f t="shared" si="35"/>
        <v>-1.4944324063892088E-2</v>
      </c>
      <c r="T167" s="17">
        <f t="shared" si="44"/>
        <v>109891.57</v>
      </c>
      <c r="U167" s="17">
        <f t="shared" si="45"/>
        <v>105119.65</v>
      </c>
      <c r="V167" s="18">
        <f t="shared" si="46"/>
        <v>-4771.9200000000128</v>
      </c>
      <c r="W167" s="19">
        <f t="shared" si="37"/>
        <v>-4.3423895026706891E-2</v>
      </c>
      <c r="X167" s="17">
        <f t="shared" si="47"/>
        <v>100000</v>
      </c>
      <c r="Y167" s="17">
        <f t="shared" si="48"/>
        <v>100000</v>
      </c>
      <c r="Z167" s="18">
        <f t="shared" si="49"/>
        <v>0</v>
      </c>
      <c r="AA167" s="19">
        <f t="shared" si="36"/>
        <v>0</v>
      </c>
      <c r="AC167" s="15">
        <v>39318</v>
      </c>
      <c r="AD167" s="20">
        <f t="shared" si="38"/>
        <v>-1.4944324063892088E-2</v>
      </c>
      <c r="AE167" s="20">
        <f t="shared" si="39"/>
        <v>-4.3423895026706891E-2</v>
      </c>
      <c r="AF167" s="20">
        <f t="shared" si="40"/>
        <v>0</v>
      </c>
    </row>
    <row r="168" spans="2:32" x14ac:dyDescent="0.35">
      <c r="B168" s="15">
        <v>39321</v>
      </c>
      <c r="C168" s="16">
        <v>109653.31</v>
      </c>
      <c r="D168" s="16">
        <v>104315.53</v>
      </c>
      <c r="E168" s="16">
        <v>101579.29</v>
      </c>
      <c r="F168" s="16">
        <v>109996.79</v>
      </c>
      <c r="G168" s="16">
        <v>126602.33</v>
      </c>
      <c r="H168" s="16">
        <v>104142.61</v>
      </c>
      <c r="I168" s="16">
        <v>100000</v>
      </c>
      <c r="J168" s="16"/>
      <c r="L168" s="15">
        <v>39321</v>
      </c>
      <c r="M168" s="16">
        <f t="shared" si="34"/>
        <v>133555.584</v>
      </c>
      <c r="N168" s="16">
        <v>104142.61</v>
      </c>
      <c r="O168" s="16">
        <v>100000</v>
      </c>
      <c r="P168" s="17">
        <f t="shared" si="41"/>
        <v>136214.32400000002</v>
      </c>
      <c r="Q168" s="17">
        <f t="shared" si="42"/>
        <v>133555.584</v>
      </c>
      <c r="R168" s="18">
        <f t="shared" si="43"/>
        <v>-2658.7400000000198</v>
      </c>
      <c r="S168" s="19">
        <f t="shared" si="35"/>
        <v>-1.9518798918680677E-2</v>
      </c>
      <c r="T168" s="17">
        <f t="shared" si="44"/>
        <v>109891.57</v>
      </c>
      <c r="U168" s="17">
        <f t="shared" si="45"/>
        <v>104142.61</v>
      </c>
      <c r="V168" s="18">
        <f t="shared" si="46"/>
        <v>-5748.9600000000064</v>
      </c>
      <c r="W168" s="19">
        <f t="shared" si="37"/>
        <v>-5.2314840892709116E-2</v>
      </c>
      <c r="X168" s="17">
        <f t="shared" si="47"/>
        <v>100000</v>
      </c>
      <c r="Y168" s="17">
        <f t="shared" si="48"/>
        <v>100000</v>
      </c>
      <c r="Z168" s="18">
        <f t="shared" si="49"/>
        <v>0</v>
      </c>
      <c r="AA168" s="19">
        <f t="shared" si="36"/>
        <v>0</v>
      </c>
      <c r="AC168" s="15">
        <v>39321</v>
      </c>
      <c r="AD168" s="20">
        <f t="shared" si="38"/>
        <v>-1.9518798918680677E-2</v>
      </c>
      <c r="AE168" s="20">
        <f t="shared" si="39"/>
        <v>-5.2314840892709116E-2</v>
      </c>
      <c r="AF168" s="20">
        <f t="shared" si="40"/>
        <v>0</v>
      </c>
    </row>
    <row r="169" spans="2:32" x14ac:dyDescent="0.35">
      <c r="B169" s="15">
        <v>39322</v>
      </c>
      <c r="C169" s="16">
        <v>109653.31</v>
      </c>
      <c r="D169" s="16">
        <v>103037.62</v>
      </c>
      <c r="E169" s="16">
        <v>101579.29</v>
      </c>
      <c r="F169" s="16">
        <v>107519.24</v>
      </c>
      <c r="G169" s="16">
        <v>122699.84</v>
      </c>
      <c r="H169" s="16">
        <v>101855.77</v>
      </c>
      <c r="I169" s="16">
        <v>100000</v>
      </c>
      <c r="J169" s="16"/>
      <c r="L169" s="15">
        <v>39322</v>
      </c>
      <c r="M169" s="16">
        <f t="shared" si="34"/>
        <v>131258.19899999999</v>
      </c>
      <c r="N169" s="16">
        <v>101855.77</v>
      </c>
      <c r="O169" s="16">
        <v>100000</v>
      </c>
      <c r="P169" s="17">
        <f t="shared" si="41"/>
        <v>136214.32400000002</v>
      </c>
      <c r="Q169" s="17">
        <f t="shared" si="42"/>
        <v>131258.19899999999</v>
      </c>
      <c r="R169" s="18">
        <f t="shared" si="43"/>
        <v>-4956.1250000000291</v>
      </c>
      <c r="S169" s="19">
        <f t="shared" si="35"/>
        <v>-3.6384756422533276E-2</v>
      </c>
      <c r="T169" s="17">
        <f t="shared" si="44"/>
        <v>109891.57</v>
      </c>
      <c r="U169" s="17">
        <f t="shared" si="45"/>
        <v>101855.77</v>
      </c>
      <c r="V169" s="18">
        <f t="shared" si="46"/>
        <v>-8035.8000000000029</v>
      </c>
      <c r="W169" s="19">
        <f t="shared" si="37"/>
        <v>-7.312480839067094E-2</v>
      </c>
      <c r="X169" s="17">
        <f t="shared" si="47"/>
        <v>100000</v>
      </c>
      <c r="Y169" s="17">
        <f t="shared" si="48"/>
        <v>100000</v>
      </c>
      <c r="Z169" s="18">
        <f t="shared" si="49"/>
        <v>0</v>
      </c>
      <c r="AA169" s="19">
        <f t="shared" si="36"/>
        <v>0</v>
      </c>
      <c r="AC169" s="15">
        <v>39322</v>
      </c>
      <c r="AD169" s="20">
        <f t="shared" si="38"/>
        <v>-3.6384756422533276E-2</v>
      </c>
      <c r="AE169" s="20">
        <f t="shared" si="39"/>
        <v>-7.312480839067094E-2</v>
      </c>
      <c r="AF169" s="20">
        <f t="shared" si="40"/>
        <v>0</v>
      </c>
    </row>
    <row r="170" spans="2:32" x14ac:dyDescent="0.35">
      <c r="B170" s="15">
        <v>39323</v>
      </c>
      <c r="C170" s="16">
        <v>109653.31</v>
      </c>
      <c r="D170" s="16">
        <v>104286.73</v>
      </c>
      <c r="E170" s="16">
        <v>101579.29</v>
      </c>
      <c r="F170" s="16">
        <v>110207.42</v>
      </c>
      <c r="G170" s="16">
        <v>127088.59</v>
      </c>
      <c r="H170" s="16">
        <v>103852.33</v>
      </c>
      <c r="I170" s="16">
        <v>100000</v>
      </c>
      <c r="J170" s="16"/>
      <c r="L170" s="15">
        <v>39323</v>
      </c>
      <c r="M170" s="16">
        <f t="shared" si="34"/>
        <v>133756.011</v>
      </c>
      <c r="N170" s="16">
        <v>103852.33</v>
      </c>
      <c r="O170" s="16">
        <v>100000</v>
      </c>
      <c r="P170" s="17">
        <f t="shared" si="41"/>
        <v>136214.32400000002</v>
      </c>
      <c r="Q170" s="17">
        <f t="shared" si="42"/>
        <v>133756.011</v>
      </c>
      <c r="R170" s="18">
        <f t="shared" si="43"/>
        <v>-2458.3130000000237</v>
      </c>
      <c r="S170" s="19">
        <f t="shared" si="35"/>
        <v>-1.804738978846324E-2</v>
      </c>
      <c r="T170" s="17">
        <f t="shared" si="44"/>
        <v>109891.57</v>
      </c>
      <c r="U170" s="17">
        <f t="shared" si="45"/>
        <v>103852.33</v>
      </c>
      <c r="V170" s="18">
        <f t="shared" si="46"/>
        <v>-6039.2400000000052</v>
      </c>
      <c r="W170" s="19">
        <f t="shared" si="37"/>
        <v>-5.4956353794927172E-2</v>
      </c>
      <c r="X170" s="17">
        <f t="shared" si="47"/>
        <v>100000</v>
      </c>
      <c r="Y170" s="17">
        <f t="shared" si="48"/>
        <v>100000</v>
      </c>
      <c r="Z170" s="18">
        <f t="shared" si="49"/>
        <v>0</v>
      </c>
      <c r="AA170" s="19">
        <f t="shared" si="36"/>
        <v>0</v>
      </c>
      <c r="AC170" s="15">
        <v>39323</v>
      </c>
      <c r="AD170" s="20">
        <f t="shared" si="38"/>
        <v>-1.804738978846324E-2</v>
      </c>
      <c r="AE170" s="20">
        <f t="shared" si="39"/>
        <v>-5.4956353794927172E-2</v>
      </c>
      <c r="AF170" s="20">
        <f t="shared" si="40"/>
        <v>0</v>
      </c>
    </row>
    <row r="171" spans="2:32" x14ac:dyDescent="0.35">
      <c r="B171" s="15">
        <v>39324</v>
      </c>
      <c r="C171" s="16">
        <v>109653.31</v>
      </c>
      <c r="D171" s="16">
        <v>104122.18</v>
      </c>
      <c r="E171" s="16">
        <v>101579.29</v>
      </c>
      <c r="F171" s="16">
        <v>109990.13</v>
      </c>
      <c r="G171" s="16">
        <v>127823.79</v>
      </c>
      <c r="H171" s="16">
        <v>103576.21</v>
      </c>
      <c r="I171" s="16">
        <v>100000</v>
      </c>
      <c r="J171" s="16"/>
      <c r="L171" s="15">
        <v>39324</v>
      </c>
      <c r="M171" s="16">
        <f t="shared" si="34"/>
        <v>133862.019</v>
      </c>
      <c r="N171" s="16">
        <v>103576.21</v>
      </c>
      <c r="O171" s="16">
        <v>100000</v>
      </c>
      <c r="P171" s="17">
        <f t="shared" si="41"/>
        <v>136214.32400000002</v>
      </c>
      <c r="Q171" s="17">
        <f t="shared" si="42"/>
        <v>133862.019</v>
      </c>
      <c r="R171" s="18">
        <f t="shared" si="43"/>
        <v>-2352.3050000000221</v>
      </c>
      <c r="S171" s="19">
        <f t="shared" si="35"/>
        <v>-1.7269145644330488E-2</v>
      </c>
      <c r="T171" s="17">
        <f t="shared" si="44"/>
        <v>109891.57</v>
      </c>
      <c r="U171" s="17">
        <f t="shared" si="45"/>
        <v>103576.21</v>
      </c>
      <c r="V171" s="18">
        <f t="shared" si="46"/>
        <v>-6315.3600000000006</v>
      </c>
      <c r="W171" s="19">
        <f t="shared" si="37"/>
        <v>-5.746901240923212E-2</v>
      </c>
      <c r="X171" s="17">
        <f t="shared" si="47"/>
        <v>100000</v>
      </c>
      <c r="Y171" s="17">
        <f t="shared" si="48"/>
        <v>100000</v>
      </c>
      <c r="Z171" s="18">
        <f t="shared" si="49"/>
        <v>0</v>
      </c>
      <c r="AA171" s="19">
        <f t="shared" si="36"/>
        <v>0</v>
      </c>
      <c r="AC171" s="15">
        <v>39324</v>
      </c>
      <c r="AD171" s="20">
        <f t="shared" si="38"/>
        <v>-1.7269145644330488E-2</v>
      </c>
      <c r="AE171" s="20">
        <f t="shared" si="39"/>
        <v>-5.746901240923212E-2</v>
      </c>
      <c r="AF171" s="20">
        <f t="shared" si="40"/>
        <v>0</v>
      </c>
    </row>
    <row r="172" spans="2:32" x14ac:dyDescent="0.35">
      <c r="B172" s="15">
        <v>39325</v>
      </c>
      <c r="C172" s="16">
        <v>109653.31</v>
      </c>
      <c r="D172" s="16">
        <v>104854.09</v>
      </c>
      <c r="E172" s="16">
        <v>101579.29</v>
      </c>
      <c r="F172" s="16">
        <v>111478.58</v>
      </c>
      <c r="G172" s="16">
        <v>129779.03</v>
      </c>
      <c r="H172" s="16">
        <v>104595.73</v>
      </c>
      <c r="I172" s="16">
        <v>100000</v>
      </c>
      <c r="J172" s="16"/>
      <c r="L172" s="15">
        <v>39325</v>
      </c>
      <c r="M172" s="16">
        <f t="shared" si="34"/>
        <v>135114.69899999999</v>
      </c>
      <c r="N172" s="16">
        <v>104595.73</v>
      </c>
      <c r="O172" s="16">
        <v>100000</v>
      </c>
      <c r="P172" s="17">
        <f t="shared" si="41"/>
        <v>136214.32400000002</v>
      </c>
      <c r="Q172" s="17">
        <f t="shared" si="42"/>
        <v>135114.69899999999</v>
      </c>
      <c r="R172" s="18">
        <f t="shared" si="43"/>
        <v>-1099.6250000000291</v>
      </c>
      <c r="S172" s="19">
        <f t="shared" si="35"/>
        <v>-8.072755990038382E-3</v>
      </c>
      <c r="T172" s="17">
        <f t="shared" si="44"/>
        <v>109891.57</v>
      </c>
      <c r="U172" s="17">
        <f t="shared" si="45"/>
        <v>104595.73</v>
      </c>
      <c r="V172" s="18">
        <f t="shared" si="46"/>
        <v>-5295.8400000000111</v>
      </c>
      <c r="W172" s="19">
        <f t="shared" si="37"/>
        <v>-4.819150367949071E-2</v>
      </c>
      <c r="X172" s="17">
        <f t="shared" si="47"/>
        <v>100000</v>
      </c>
      <c r="Y172" s="17">
        <f t="shared" si="48"/>
        <v>100000</v>
      </c>
      <c r="Z172" s="18">
        <f t="shared" si="49"/>
        <v>0</v>
      </c>
      <c r="AA172" s="19">
        <f t="shared" si="36"/>
        <v>0</v>
      </c>
      <c r="AC172" s="15">
        <v>39325</v>
      </c>
      <c r="AD172" s="20">
        <f t="shared" si="38"/>
        <v>-8.072755990038382E-3</v>
      </c>
      <c r="AE172" s="20">
        <f t="shared" si="39"/>
        <v>-4.819150367949071E-2</v>
      </c>
      <c r="AF172" s="20">
        <f t="shared" si="40"/>
        <v>0</v>
      </c>
    </row>
    <row r="173" spans="2:32" x14ac:dyDescent="0.35">
      <c r="B173" s="15">
        <v>39329</v>
      </c>
      <c r="C173" s="16">
        <v>116803.18</v>
      </c>
      <c r="D173" s="16">
        <v>106135.07</v>
      </c>
      <c r="E173" s="16">
        <v>101579.29</v>
      </c>
      <c r="F173" s="16">
        <v>112844.9</v>
      </c>
      <c r="G173" s="16">
        <v>132209.32</v>
      </c>
      <c r="H173" s="16">
        <v>105650.65</v>
      </c>
      <c r="I173" s="16">
        <v>100000</v>
      </c>
      <c r="J173" s="16"/>
      <c r="L173" s="15">
        <v>39329</v>
      </c>
      <c r="M173" s="16">
        <f t="shared" si="34"/>
        <v>137352.96299999999</v>
      </c>
      <c r="N173" s="16">
        <v>105650.65</v>
      </c>
      <c r="O173" s="16">
        <v>100000</v>
      </c>
      <c r="P173" s="17">
        <f t="shared" si="41"/>
        <v>137352.96299999999</v>
      </c>
      <c r="Q173" s="17">
        <f t="shared" si="42"/>
        <v>137352.96299999999</v>
      </c>
      <c r="R173" s="18">
        <f t="shared" si="43"/>
        <v>0</v>
      </c>
      <c r="S173" s="19">
        <f t="shared" si="35"/>
        <v>0</v>
      </c>
      <c r="T173" s="17">
        <f t="shared" si="44"/>
        <v>109891.57</v>
      </c>
      <c r="U173" s="17">
        <f t="shared" si="45"/>
        <v>105650.65</v>
      </c>
      <c r="V173" s="18">
        <f t="shared" si="46"/>
        <v>-4240.9200000000128</v>
      </c>
      <c r="W173" s="19">
        <f t="shared" si="37"/>
        <v>-3.8591859229966524E-2</v>
      </c>
      <c r="X173" s="17">
        <f t="shared" si="47"/>
        <v>100000</v>
      </c>
      <c r="Y173" s="17">
        <f t="shared" si="48"/>
        <v>100000</v>
      </c>
      <c r="Z173" s="18">
        <f t="shared" si="49"/>
        <v>0</v>
      </c>
      <c r="AA173" s="19">
        <f t="shared" si="36"/>
        <v>0</v>
      </c>
      <c r="AC173" s="15">
        <v>39329</v>
      </c>
      <c r="AD173" s="20">
        <f t="shared" si="38"/>
        <v>0</v>
      </c>
      <c r="AE173" s="20">
        <f t="shared" si="39"/>
        <v>-3.8591859229966524E-2</v>
      </c>
      <c r="AF173" s="20">
        <f t="shared" si="40"/>
        <v>0</v>
      </c>
    </row>
    <row r="174" spans="2:32" x14ac:dyDescent="0.35">
      <c r="B174" s="15">
        <v>39330</v>
      </c>
      <c r="C174" s="16">
        <v>116803.18</v>
      </c>
      <c r="D174" s="16">
        <v>105958.01</v>
      </c>
      <c r="E174" s="16">
        <v>101579.29</v>
      </c>
      <c r="F174" s="16">
        <v>112033.4</v>
      </c>
      <c r="G174" s="16">
        <v>130928.96000000001</v>
      </c>
      <c r="H174" s="16">
        <v>104737.33</v>
      </c>
      <c r="I174" s="16">
        <v>100000</v>
      </c>
      <c r="J174" s="16"/>
      <c r="L174" s="15">
        <v>39330</v>
      </c>
      <c r="M174" s="16">
        <f t="shared" si="34"/>
        <v>136672.28699999998</v>
      </c>
      <c r="N174" s="16">
        <v>104737.33</v>
      </c>
      <c r="O174" s="16">
        <v>100000</v>
      </c>
      <c r="P174" s="17">
        <f t="shared" si="41"/>
        <v>137352.96299999999</v>
      </c>
      <c r="Q174" s="17">
        <f t="shared" si="42"/>
        <v>136672.28699999998</v>
      </c>
      <c r="R174" s="18">
        <f t="shared" si="43"/>
        <v>-680.67600000000675</v>
      </c>
      <c r="S174" s="19">
        <f t="shared" si="35"/>
        <v>-4.9556703046879794E-3</v>
      </c>
      <c r="T174" s="17">
        <f t="shared" si="44"/>
        <v>109891.57</v>
      </c>
      <c r="U174" s="17">
        <f t="shared" si="45"/>
        <v>104737.33</v>
      </c>
      <c r="V174" s="18">
        <f t="shared" si="46"/>
        <v>-5154.2400000000052</v>
      </c>
      <c r="W174" s="19">
        <f t="shared" si="37"/>
        <v>-4.690296080035989E-2</v>
      </c>
      <c r="X174" s="17">
        <f t="shared" si="47"/>
        <v>100000</v>
      </c>
      <c r="Y174" s="17">
        <f t="shared" si="48"/>
        <v>100000</v>
      </c>
      <c r="Z174" s="18">
        <f t="shared" si="49"/>
        <v>0</v>
      </c>
      <c r="AA174" s="19">
        <f t="shared" si="36"/>
        <v>0</v>
      </c>
      <c r="AC174" s="15">
        <v>39330</v>
      </c>
      <c r="AD174" s="20">
        <f t="shared" si="38"/>
        <v>-4.9556703046879794E-3</v>
      </c>
      <c r="AE174" s="20">
        <f t="shared" si="39"/>
        <v>-4.690296080035989E-2</v>
      </c>
      <c r="AF174" s="20">
        <f t="shared" si="40"/>
        <v>0</v>
      </c>
    </row>
    <row r="175" spans="2:32" x14ac:dyDescent="0.35">
      <c r="B175" s="15">
        <v>39331</v>
      </c>
      <c r="C175" s="16">
        <v>116803.18</v>
      </c>
      <c r="D175" s="16">
        <v>106611.79</v>
      </c>
      <c r="E175" s="16">
        <v>101579.29</v>
      </c>
      <c r="F175" s="16">
        <v>112941.59</v>
      </c>
      <c r="G175" s="16">
        <v>131049.8</v>
      </c>
      <c r="H175" s="16">
        <v>104978.05</v>
      </c>
      <c r="I175" s="16">
        <v>100000</v>
      </c>
      <c r="J175" s="16"/>
      <c r="L175" s="15">
        <v>39331</v>
      </c>
      <c r="M175" s="16">
        <f t="shared" si="34"/>
        <v>137177.13</v>
      </c>
      <c r="N175" s="16">
        <v>104978.05</v>
      </c>
      <c r="O175" s="16">
        <v>100000</v>
      </c>
      <c r="P175" s="17">
        <f t="shared" si="41"/>
        <v>137352.96299999999</v>
      </c>
      <c r="Q175" s="17">
        <f t="shared" si="42"/>
        <v>137177.13</v>
      </c>
      <c r="R175" s="18">
        <f t="shared" si="43"/>
        <v>-175.83299999998417</v>
      </c>
      <c r="S175" s="19">
        <f t="shared" si="35"/>
        <v>-1.28015440045501E-3</v>
      </c>
      <c r="T175" s="17">
        <f t="shared" si="44"/>
        <v>109891.57</v>
      </c>
      <c r="U175" s="17">
        <f t="shared" si="45"/>
        <v>104978.05</v>
      </c>
      <c r="V175" s="18">
        <f t="shared" si="46"/>
        <v>-4913.5200000000041</v>
      </c>
      <c r="W175" s="19">
        <f t="shared" si="37"/>
        <v>-4.4712437905837579E-2</v>
      </c>
      <c r="X175" s="17">
        <f t="shared" si="47"/>
        <v>100000</v>
      </c>
      <c r="Y175" s="17">
        <f t="shared" si="48"/>
        <v>100000</v>
      </c>
      <c r="Z175" s="18">
        <f t="shared" si="49"/>
        <v>0</v>
      </c>
      <c r="AA175" s="19">
        <f t="shared" si="36"/>
        <v>0</v>
      </c>
      <c r="AC175" s="15">
        <v>39331</v>
      </c>
      <c r="AD175" s="20">
        <f t="shared" si="38"/>
        <v>-1.28015440045501E-3</v>
      </c>
      <c r="AE175" s="20">
        <f t="shared" si="39"/>
        <v>-4.4712437905837579E-2</v>
      </c>
      <c r="AF175" s="20">
        <f t="shared" si="40"/>
        <v>0</v>
      </c>
    </row>
    <row r="176" spans="2:32" x14ac:dyDescent="0.35">
      <c r="B176" s="15">
        <v>39332</v>
      </c>
      <c r="C176" s="16">
        <v>116803.18</v>
      </c>
      <c r="D176" s="16">
        <v>106616.81</v>
      </c>
      <c r="E176" s="16">
        <v>101579.29</v>
      </c>
      <c r="F176" s="16">
        <v>111194.72</v>
      </c>
      <c r="G176" s="16">
        <v>128073.79</v>
      </c>
      <c r="H176" s="16">
        <v>103519.57</v>
      </c>
      <c r="I176" s="16">
        <v>100000</v>
      </c>
      <c r="J176" s="16"/>
      <c r="L176" s="15">
        <v>39332</v>
      </c>
      <c r="M176" s="16">
        <f t="shared" si="34"/>
        <v>135761.772</v>
      </c>
      <c r="N176" s="16">
        <v>103519.57</v>
      </c>
      <c r="O176" s="16">
        <v>100000</v>
      </c>
      <c r="P176" s="17">
        <f t="shared" si="41"/>
        <v>137352.96299999999</v>
      </c>
      <c r="Q176" s="17">
        <f t="shared" si="42"/>
        <v>135761.772</v>
      </c>
      <c r="R176" s="18">
        <f t="shared" si="43"/>
        <v>-1591.1909999999916</v>
      </c>
      <c r="S176" s="19">
        <f t="shared" si="35"/>
        <v>-1.1584686382047628E-2</v>
      </c>
      <c r="T176" s="17">
        <f t="shared" si="44"/>
        <v>109891.57</v>
      </c>
      <c r="U176" s="17">
        <f t="shared" si="45"/>
        <v>103519.57</v>
      </c>
      <c r="V176" s="18">
        <f t="shared" si="46"/>
        <v>-6372</v>
      </c>
      <c r="W176" s="19">
        <f t="shared" si="37"/>
        <v>-5.7984429560884419E-2</v>
      </c>
      <c r="X176" s="17">
        <f t="shared" si="47"/>
        <v>100000</v>
      </c>
      <c r="Y176" s="17">
        <f t="shared" si="48"/>
        <v>100000</v>
      </c>
      <c r="Z176" s="18">
        <f t="shared" si="49"/>
        <v>0</v>
      </c>
      <c r="AA176" s="19">
        <f t="shared" si="36"/>
        <v>0</v>
      </c>
      <c r="AC176" s="15">
        <v>39332</v>
      </c>
      <c r="AD176" s="20">
        <f t="shared" si="38"/>
        <v>-1.1584686382047628E-2</v>
      </c>
      <c r="AE176" s="20">
        <f t="shared" si="39"/>
        <v>-5.7984429560884419E-2</v>
      </c>
      <c r="AF176" s="20">
        <f t="shared" si="40"/>
        <v>0</v>
      </c>
    </row>
    <row r="177" spans="2:32" x14ac:dyDescent="0.35">
      <c r="B177" s="15">
        <v>39335</v>
      </c>
      <c r="C177" s="16">
        <v>116803.18</v>
      </c>
      <c r="D177" s="16">
        <v>106835.16</v>
      </c>
      <c r="E177" s="16">
        <v>101579.29</v>
      </c>
      <c r="F177" s="16">
        <v>111162.44</v>
      </c>
      <c r="G177" s="16">
        <v>129228.82</v>
      </c>
      <c r="H177" s="16">
        <v>103321.33</v>
      </c>
      <c r="I177" s="16">
        <v>100000</v>
      </c>
      <c r="J177" s="16"/>
      <c r="L177" s="15">
        <v>39335</v>
      </c>
      <c r="M177" s="16">
        <f t="shared" si="34"/>
        <v>136164.10199999998</v>
      </c>
      <c r="N177" s="16">
        <v>103321.33</v>
      </c>
      <c r="O177" s="16">
        <v>100000</v>
      </c>
      <c r="P177" s="17">
        <f t="shared" si="41"/>
        <v>137352.96299999999</v>
      </c>
      <c r="Q177" s="17">
        <f t="shared" si="42"/>
        <v>136164.10199999998</v>
      </c>
      <c r="R177" s="18">
        <f t="shared" si="43"/>
        <v>-1188.8610000000044</v>
      </c>
      <c r="S177" s="19">
        <f t="shared" si="35"/>
        <v>-8.655517682570885E-3</v>
      </c>
      <c r="T177" s="17">
        <f t="shared" si="44"/>
        <v>109891.57</v>
      </c>
      <c r="U177" s="17">
        <f t="shared" si="45"/>
        <v>103321.33</v>
      </c>
      <c r="V177" s="18">
        <f t="shared" si="46"/>
        <v>-6570.2400000000052</v>
      </c>
      <c r="W177" s="19">
        <f t="shared" si="37"/>
        <v>-5.9788389591667539E-2</v>
      </c>
      <c r="X177" s="17">
        <f t="shared" si="47"/>
        <v>100000</v>
      </c>
      <c r="Y177" s="17">
        <f t="shared" si="48"/>
        <v>100000</v>
      </c>
      <c r="Z177" s="18">
        <f t="shared" si="49"/>
        <v>0</v>
      </c>
      <c r="AA177" s="19">
        <f t="shared" si="36"/>
        <v>0</v>
      </c>
      <c r="AC177" s="15">
        <v>39335</v>
      </c>
      <c r="AD177" s="20">
        <f t="shared" si="38"/>
        <v>-8.655517682570885E-3</v>
      </c>
      <c r="AE177" s="20">
        <f t="shared" si="39"/>
        <v>-5.9788389591667539E-2</v>
      </c>
      <c r="AF177" s="20">
        <f t="shared" si="40"/>
        <v>0</v>
      </c>
    </row>
    <row r="178" spans="2:32" x14ac:dyDescent="0.35">
      <c r="B178" s="15">
        <v>39336</v>
      </c>
      <c r="C178" s="16">
        <v>116803.18</v>
      </c>
      <c r="D178" s="16">
        <v>107838.75</v>
      </c>
      <c r="E178" s="16">
        <v>101579.29</v>
      </c>
      <c r="F178" s="16">
        <v>112609.01</v>
      </c>
      <c r="G178" s="16">
        <v>130606.13</v>
      </c>
      <c r="H178" s="16">
        <v>104524.93</v>
      </c>
      <c r="I178" s="16">
        <v>100000</v>
      </c>
      <c r="J178" s="16"/>
      <c r="L178" s="15">
        <v>39336</v>
      </c>
      <c r="M178" s="16">
        <f t="shared" si="34"/>
        <v>137312.34299999999</v>
      </c>
      <c r="N178" s="16">
        <v>104524.93</v>
      </c>
      <c r="O178" s="16">
        <v>100000</v>
      </c>
      <c r="P178" s="17">
        <f t="shared" si="41"/>
        <v>137352.96299999999</v>
      </c>
      <c r="Q178" s="17">
        <f t="shared" si="42"/>
        <v>137312.34299999999</v>
      </c>
      <c r="R178" s="18">
        <f t="shared" si="43"/>
        <v>-40.619999999995343</v>
      </c>
      <c r="S178" s="19">
        <f t="shared" si="35"/>
        <v>-2.9573442838648733E-4</v>
      </c>
      <c r="T178" s="17">
        <f t="shared" si="44"/>
        <v>109891.57</v>
      </c>
      <c r="U178" s="17">
        <f t="shared" si="45"/>
        <v>104524.93</v>
      </c>
      <c r="V178" s="18">
        <f t="shared" si="46"/>
        <v>-5366.640000000014</v>
      </c>
      <c r="W178" s="19">
        <f t="shared" si="37"/>
        <v>-4.8835775119056117E-2</v>
      </c>
      <c r="X178" s="17">
        <f t="shared" si="47"/>
        <v>100000</v>
      </c>
      <c r="Y178" s="17">
        <f t="shared" si="48"/>
        <v>100000</v>
      </c>
      <c r="Z178" s="18">
        <f t="shared" si="49"/>
        <v>0</v>
      </c>
      <c r="AA178" s="19">
        <f t="shared" si="36"/>
        <v>0</v>
      </c>
      <c r="AC178" s="15">
        <v>39336</v>
      </c>
      <c r="AD178" s="20">
        <f t="shared" si="38"/>
        <v>-2.9573442838648733E-4</v>
      </c>
      <c r="AE178" s="20">
        <f t="shared" si="39"/>
        <v>-4.8835775119056117E-2</v>
      </c>
      <c r="AF178" s="20">
        <f t="shared" si="40"/>
        <v>0</v>
      </c>
    </row>
    <row r="179" spans="2:32" x14ac:dyDescent="0.35">
      <c r="B179" s="15">
        <v>39337</v>
      </c>
      <c r="C179" s="16">
        <v>116803.18</v>
      </c>
      <c r="D179" s="16">
        <v>108305.31</v>
      </c>
      <c r="E179" s="16">
        <v>101579.29</v>
      </c>
      <c r="F179" s="16">
        <v>113027.69</v>
      </c>
      <c r="G179" s="16">
        <v>130745.17</v>
      </c>
      <c r="H179" s="16">
        <v>104793.97</v>
      </c>
      <c r="I179" s="16">
        <v>100000</v>
      </c>
      <c r="J179" s="16"/>
      <c r="L179" s="15">
        <v>39337</v>
      </c>
      <c r="M179" s="16">
        <f t="shared" si="34"/>
        <v>137619.62700000001</v>
      </c>
      <c r="N179" s="16">
        <v>104793.97</v>
      </c>
      <c r="O179" s="16">
        <v>100000</v>
      </c>
      <c r="P179" s="17">
        <f t="shared" si="41"/>
        <v>137619.62700000001</v>
      </c>
      <c r="Q179" s="17">
        <f t="shared" si="42"/>
        <v>137619.62700000001</v>
      </c>
      <c r="R179" s="18">
        <f t="shared" si="43"/>
        <v>0</v>
      </c>
      <c r="S179" s="19">
        <f t="shared" si="35"/>
        <v>0</v>
      </c>
      <c r="T179" s="17">
        <f t="shared" si="44"/>
        <v>109891.57</v>
      </c>
      <c r="U179" s="17">
        <f t="shared" si="45"/>
        <v>104793.97</v>
      </c>
      <c r="V179" s="18">
        <f t="shared" si="46"/>
        <v>-5097.6000000000058</v>
      </c>
      <c r="W179" s="19">
        <f t="shared" si="37"/>
        <v>-4.6387543648707591E-2</v>
      </c>
      <c r="X179" s="17">
        <f t="shared" si="47"/>
        <v>100000</v>
      </c>
      <c r="Y179" s="17">
        <f t="shared" si="48"/>
        <v>100000</v>
      </c>
      <c r="Z179" s="18">
        <f t="shared" si="49"/>
        <v>0</v>
      </c>
      <c r="AA179" s="19">
        <f t="shared" si="36"/>
        <v>0</v>
      </c>
      <c r="AC179" s="15">
        <v>39337</v>
      </c>
      <c r="AD179" s="20">
        <f t="shared" si="38"/>
        <v>0</v>
      </c>
      <c r="AE179" s="20">
        <f t="shared" si="39"/>
        <v>-4.6387543648707591E-2</v>
      </c>
      <c r="AF179" s="20">
        <f t="shared" si="40"/>
        <v>0</v>
      </c>
    </row>
    <row r="180" spans="2:32" x14ac:dyDescent="0.35">
      <c r="B180" s="15">
        <v>39338</v>
      </c>
      <c r="C180" s="16">
        <v>116803.18</v>
      </c>
      <c r="D180" s="16">
        <v>107964.2</v>
      </c>
      <c r="E180" s="16">
        <v>101579.29</v>
      </c>
      <c r="F180" s="16">
        <v>113715.29</v>
      </c>
      <c r="G180" s="16">
        <v>130681.47</v>
      </c>
      <c r="H180" s="16">
        <v>105530.29</v>
      </c>
      <c r="I180" s="16">
        <v>100000</v>
      </c>
      <c r="J180" s="16"/>
      <c r="L180" s="15">
        <v>39338</v>
      </c>
      <c r="M180" s="16">
        <f t="shared" si="34"/>
        <v>137704.46400000001</v>
      </c>
      <c r="N180" s="16">
        <v>105530.29</v>
      </c>
      <c r="O180" s="16">
        <v>100000</v>
      </c>
      <c r="P180" s="17">
        <f t="shared" si="41"/>
        <v>137704.46400000001</v>
      </c>
      <c r="Q180" s="17">
        <f t="shared" si="42"/>
        <v>137704.46400000001</v>
      </c>
      <c r="R180" s="18">
        <f t="shared" si="43"/>
        <v>0</v>
      </c>
      <c r="S180" s="19">
        <f t="shared" si="35"/>
        <v>0</v>
      </c>
      <c r="T180" s="17">
        <f t="shared" si="44"/>
        <v>109891.57</v>
      </c>
      <c r="U180" s="17">
        <f t="shared" si="45"/>
        <v>105530.29</v>
      </c>
      <c r="V180" s="18">
        <f t="shared" si="46"/>
        <v>-4361.2800000000134</v>
      </c>
      <c r="W180" s="19">
        <f t="shared" si="37"/>
        <v>-3.9687120677227683E-2</v>
      </c>
      <c r="X180" s="17">
        <f t="shared" si="47"/>
        <v>100000</v>
      </c>
      <c r="Y180" s="17">
        <f t="shared" si="48"/>
        <v>100000</v>
      </c>
      <c r="Z180" s="18">
        <f t="shared" si="49"/>
        <v>0</v>
      </c>
      <c r="AA180" s="19">
        <f t="shared" si="36"/>
        <v>0</v>
      </c>
      <c r="AC180" s="15">
        <v>39338</v>
      </c>
      <c r="AD180" s="20">
        <f t="shared" si="38"/>
        <v>0</v>
      </c>
      <c r="AE180" s="20">
        <f t="shared" si="39"/>
        <v>-3.9687120677227683E-2</v>
      </c>
      <c r="AF180" s="20">
        <f t="shared" si="40"/>
        <v>0</v>
      </c>
    </row>
    <row r="181" spans="2:32" x14ac:dyDescent="0.35">
      <c r="B181" s="15">
        <v>39339</v>
      </c>
      <c r="C181" s="16">
        <v>116803.18</v>
      </c>
      <c r="D181" s="16">
        <v>107974.7</v>
      </c>
      <c r="E181" s="16">
        <v>101579.29</v>
      </c>
      <c r="F181" s="16">
        <v>113905.46</v>
      </c>
      <c r="G181" s="16">
        <v>131318.16</v>
      </c>
      <c r="H181" s="16">
        <v>105523.21</v>
      </c>
      <c r="I181" s="16">
        <v>100000</v>
      </c>
      <c r="J181" s="16"/>
      <c r="L181" s="15">
        <v>39339</v>
      </c>
      <c r="M181" s="16">
        <f t="shared" si="34"/>
        <v>137955.67199999999</v>
      </c>
      <c r="N181" s="16">
        <v>105523.21</v>
      </c>
      <c r="O181" s="16">
        <v>100000</v>
      </c>
      <c r="P181" s="17">
        <f t="shared" si="41"/>
        <v>137955.67199999999</v>
      </c>
      <c r="Q181" s="17">
        <f t="shared" si="42"/>
        <v>137955.67199999999</v>
      </c>
      <c r="R181" s="18">
        <f t="shared" si="43"/>
        <v>0</v>
      </c>
      <c r="S181" s="19">
        <f t="shared" si="35"/>
        <v>0</v>
      </c>
      <c r="T181" s="17">
        <f t="shared" si="44"/>
        <v>109891.57</v>
      </c>
      <c r="U181" s="17">
        <f t="shared" si="45"/>
        <v>105523.21</v>
      </c>
      <c r="V181" s="18">
        <f t="shared" si="46"/>
        <v>-4368.3600000000006</v>
      </c>
      <c r="W181" s="19">
        <f t="shared" si="37"/>
        <v>-3.9751547821184105E-2</v>
      </c>
      <c r="X181" s="17">
        <f t="shared" si="47"/>
        <v>100000</v>
      </c>
      <c r="Y181" s="17">
        <f t="shared" si="48"/>
        <v>100000</v>
      </c>
      <c r="Z181" s="18">
        <f t="shared" si="49"/>
        <v>0</v>
      </c>
      <c r="AA181" s="19">
        <f t="shared" si="36"/>
        <v>0</v>
      </c>
      <c r="AC181" s="15">
        <v>39339</v>
      </c>
      <c r="AD181" s="20">
        <f t="shared" si="38"/>
        <v>0</v>
      </c>
      <c r="AE181" s="20">
        <f t="shared" si="39"/>
        <v>-3.9751547821184105E-2</v>
      </c>
      <c r="AF181" s="20">
        <f t="shared" si="40"/>
        <v>0</v>
      </c>
    </row>
    <row r="182" spans="2:32" x14ac:dyDescent="0.35">
      <c r="B182" s="15">
        <v>39342</v>
      </c>
      <c r="C182" s="16">
        <v>116803.18</v>
      </c>
      <c r="D182" s="16">
        <v>108726.66</v>
      </c>
      <c r="E182" s="16">
        <v>101579.29</v>
      </c>
      <c r="F182" s="16">
        <v>113735.99</v>
      </c>
      <c r="G182" s="16">
        <v>129845.74</v>
      </c>
      <c r="H182" s="16">
        <v>104956.81</v>
      </c>
      <c r="I182" s="16">
        <v>100000</v>
      </c>
      <c r="J182" s="16"/>
      <c r="L182" s="15">
        <v>39342</v>
      </c>
      <c r="M182" s="16">
        <f t="shared" si="34"/>
        <v>137688.693</v>
      </c>
      <c r="N182" s="16">
        <v>104956.81</v>
      </c>
      <c r="O182" s="16">
        <v>100000</v>
      </c>
      <c r="P182" s="17">
        <f t="shared" si="41"/>
        <v>137955.67199999999</v>
      </c>
      <c r="Q182" s="17">
        <f t="shared" si="42"/>
        <v>137688.693</v>
      </c>
      <c r="R182" s="18">
        <f t="shared" si="43"/>
        <v>-266.97899999999208</v>
      </c>
      <c r="S182" s="19">
        <f t="shared" si="35"/>
        <v>-1.9352520714044444E-3</v>
      </c>
      <c r="T182" s="17">
        <f t="shared" si="44"/>
        <v>109891.57</v>
      </c>
      <c r="U182" s="17">
        <f t="shared" si="45"/>
        <v>104956.81</v>
      </c>
      <c r="V182" s="18">
        <f t="shared" si="46"/>
        <v>-4934.7600000000093</v>
      </c>
      <c r="W182" s="19">
        <f t="shared" si="37"/>
        <v>-4.4905719337707241E-2</v>
      </c>
      <c r="X182" s="17">
        <f t="shared" si="47"/>
        <v>100000</v>
      </c>
      <c r="Y182" s="17">
        <f t="shared" si="48"/>
        <v>100000</v>
      </c>
      <c r="Z182" s="18">
        <f t="shared" si="49"/>
        <v>0</v>
      </c>
      <c r="AA182" s="19">
        <f t="shared" si="36"/>
        <v>0</v>
      </c>
      <c r="AC182" s="15">
        <v>39342</v>
      </c>
      <c r="AD182" s="20">
        <f t="shared" si="38"/>
        <v>-1.9352520714044444E-3</v>
      </c>
      <c r="AE182" s="20">
        <f t="shared" si="39"/>
        <v>-4.4905719337707241E-2</v>
      </c>
      <c r="AF182" s="20">
        <f t="shared" si="40"/>
        <v>0</v>
      </c>
    </row>
    <row r="183" spans="2:32" x14ac:dyDescent="0.35">
      <c r="B183" s="15">
        <v>39343</v>
      </c>
      <c r="C183" s="16">
        <v>116803.18</v>
      </c>
      <c r="D183" s="16">
        <v>110216.3</v>
      </c>
      <c r="E183" s="16">
        <v>101579.29</v>
      </c>
      <c r="F183" s="16">
        <v>116884.19</v>
      </c>
      <c r="G183" s="16">
        <v>133870.26</v>
      </c>
      <c r="H183" s="16">
        <v>108043.69</v>
      </c>
      <c r="I183" s="16">
        <v>100000</v>
      </c>
      <c r="J183" s="16"/>
      <c r="L183" s="15">
        <v>39343</v>
      </c>
      <c r="M183" s="16">
        <f t="shared" si="34"/>
        <v>140287.40100000001</v>
      </c>
      <c r="N183" s="16">
        <v>108043.69</v>
      </c>
      <c r="O183" s="16">
        <v>100000</v>
      </c>
      <c r="P183" s="17">
        <f t="shared" si="41"/>
        <v>140287.40100000001</v>
      </c>
      <c r="Q183" s="17">
        <f t="shared" si="42"/>
        <v>140287.40100000001</v>
      </c>
      <c r="R183" s="18">
        <f t="shared" si="43"/>
        <v>0</v>
      </c>
      <c r="S183" s="19">
        <f t="shared" si="35"/>
        <v>0</v>
      </c>
      <c r="T183" s="17">
        <f t="shared" si="44"/>
        <v>109891.57</v>
      </c>
      <c r="U183" s="17">
        <f t="shared" si="45"/>
        <v>108043.69</v>
      </c>
      <c r="V183" s="18">
        <f t="shared" si="46"/>
        <v>-1847.8800000000047</v>
      </c>
      <c r="W183" s="19">
        <f t="shared" si="37"/>
        <v>-1.6815484572656525E-2</v>
      </c>
      <c r="X183" s="17">
        <f t="shared" si="47"/>
        <v>100000</v>
      </c>
      <c r="Y183" s="17">
        <f t="shared" si="48"/>
        <v>100000</v>
      </c>
      <c r="Z183" s="18">
        <f t="shared" si="49"/>
        <v>0</v>
      </c>
      <c r="AA183" s="19">
        <f t="shared" si="36"/>
        <v>0</v>
      </c>
      <c r="AC183" s="15">
        <v>39343</v>
      </c>
      <c r="AD183" s="20">
        <f t="shared" si="38"/>
        <v>0</v>
      </c>
      <c r="AE183" s="20">
        <f t="shared" si="39"/>
        <v>-1.6815484572656525E-2</v>
      </c>
      <c r="AF183" s="20">
        <f t="shared" si="40"/>
        <v>0</v>
      </c>
    </row>
    <row r="184" spans="2:32" x14ac:dyDescent="0.35">
      <c r="B184" s="15">
        <v>39344</v>
      </c>
      <c r="C184" s="16">
        <v>116803.18</v>
      </c>
      <c r="D184" s="16">
        <v>110644.22</v>
      </c>
      <c r="E184" s="16">
        <v>101579.29</v>
      </c>
      <c r="F184" s="16">
        <v>117436.04</v>
      </c>
      <c r="G184" s="16">
        <v>135185.45000000001</v>
      </c>
      <c r="H184" s="16">
        <v>108680.89</v>
      </c>
      <c r="I184" s="16">
        <v>100000</v>
      </c>
      <c r="J184" s="16"/>
      <c r="L184" s="15">
        <v>39344</v>
      </c>
      <c r="M184" s="16">
        <f t="shared" si="34"/>
        <v>140975.889</v>
      </c>
      <c r="N184" s="16">
        <v>108680.89</v>
      </c>
      <c r="O184" s="16">
        <v>100000</v>
      </c>
      <c r="P184" s="17">
        <f t="shared" si="41"/>
        <v>140975.889</v>
      </c>
      <c r="Q184" s="17">
        <f t="shared" si="42"/>
        <v>140975.889</v>
      </c>
      <c r="R184" s="18">
        <f t="shared" si="43"/>
        <v>0</v>
      </c>
      <c r="S184" s="19">
        <f t="shared" si="35"/>
        <v>0</v>
      </c>
      <c r="T184" s="17">
        <f t="shared" si="44"/>
        <v>109891.57</v>
      </c>
      <c r="U184" s="17">
        <f t="shared" si="45"/>
        <v>108680.89</v>
      </c>
      <c r="V184" s="18">
        <f t="shared" si="46"/>
        <v>-1210.6800000000076</v>
      </c>
      <c r="W184" s="19">
        <f t="shared" si="37"/>
        <v>-1.1017041616568109E-2</v>
      </c>
      <c r="X184" s="17">
        <f t="shared" si="47"/>
        <v>100000</v>
      </c>
      <c r="Y184" s="17">
        <f t="shared" si="48"/>
        <v>100000</v>
      </c>
      <c r="Z184" s="18">
        <f t="shared" si="49"/>
        <v>0</v>
      </c>
      <c r="AA184" s="19">
        <f t="shared" si="36"/>
        <v>0</v>
      </c>
      <c r="AC184" s="15">
        <v>39344</v>
      </c>
      <c r="AD184" s="20">
        <f t="shared" si="38"/>
        <v>0</v>
      </c>
      <c r="AE184" s="20">
        <f t="shared" si="39"/>
        <v>-1.1017041616568109E-2</v>
      </c>
      <c r="AF184" s="20">
        <f t="shared" si="40"/>
        <v>0</v>
      </c>
    </row>
    <row r="185" spans="2:32" x14ac:dyDescent="0.35">
      <c r="B185" s="15">
        <v>39345</v>
      </c>
      <c r="C185" s="16">
        <v>116803.18</v>
      </c>
      <c r="D185" s="16">
        <v>111675.53</v>
      </c>
      <c r="E185" s="16">
        <v>101579.29</v>
      </c>
      <c r="F185" s="16">
        <v>117277.19</v>
      </c>
      <c r="G185" s="16">
        <v>134541.72</v>
      </c>
      <c r="H185" s="16">
        <v>107916.25</v>
      </c>
      <c r="I185" s="16">
        <v>100000</v>
      </c>
      <c r="J185" s="16"/>
      <c r="L185" s="15">
        <v>39345</v>
      </c>
      <c r="M185" s="16">
        <f t="shared" si="34"/>
        <v>141044.508</v>
      </c>
      <c r="N185" s="16">
        <v>107916.25</v>
      </c>
      <c r="O185" s="16">
        <v>100000</v>
      </c>
      <c r="P185" s="17">
        <f t="shared" si="41"/>
        <v>141044.508</v>
      </c>
      <c r="Q185" s="17">
        <f t="shared" si="42"/>
        <v>141044.508</v>
      </c>
      <c r="R185" s="18">
        <f t="shared" si="43"/>
        <v>0</v>
      </c>
      <c r="S185" s="19">
        <f t="shared" si="35"/>
        <v>0</v>
      </c>
      <c r="T185" s="17">
        <f t="shared" si="44"/>
        <v>109891.57</v>
      </c>
      <c r="U185" s="17">
        <f t="shared" si="45"/>
        <v>107916.25</v>
      </c>
      <c r="V185" s="18">
        <f t="shared" si="46"/>
        <v>-1975.320000000007</v>
      </c>
      <c r="W185" s="19">
        <f t="shared" si="37"/>
        <v>-1.7975173163874234E-2</v>
      </c>
      <c r="X185" s="17">
        <f t="shared" si="47"/>
        <v>100000</v>
      </c>
      <c r="Y185" s="17">
        <f t="shared" si="48"/>
        <v>100000</v>
      </c>
      <c r="Z185" s="18">
        <f t="shared" si="49"/>
        <v>0</v>
      </c>
      <c r="AA185" s="19">
        <f t="shared" si="36"/>
        <v>0</v>
      </c>
      <c r="AC185" s="15">
        <v>39345</v>
      </c>
      <c r="AD185" s="20">
        <f t="shared" si="38"/>
        <v>0</v>
      </c>
      <c r="AE185" s="20">
        <f t="shared" si="39"/>
        <v>-1.7975173163874234E-2</v>
      </c>
      <c r="AF185" s="20">
        <f t="shared" si="40"/>
        <v>0</v>
      </c>
    </row>
    <row r="186" spans="2:32" x14ac:dyDescent="0.35">
      <c r="B186" s="15">
        <v>39346</v>
      </c>
      <c r="C186" s="16">
        <v>116803.18</v>
      </c>
      <c r="D186" s="16">
        <v>111818.23</v>
      </c>
      <c r="E186" s="16">
        <v>101579.29</v>
      </c>
      <c r="F186" s="16">
        <v>118080.07</v>
      </c>
      <c r="G186" s="16">
        <v>137086.25</v>
      </c>
      <c r="H186" s="16">
        <v>108205.63</v>
      </c>
      <c r="I186" s="16">
        <v>100000</v>
      </c>
      <c r="J186" s="16"/>
      <c r="L186" s="15">
        <v>39346</v>
      </c>
      <c r="M186" s="16">
        <f t="shared" si="34"/>
        <v>142091.541</v>
      </c>
      <c r="N186" s="16">
        <v>108205.63</v>
      </c>
      <c r="O186" s="16">
        <v>100000</v>
      </c>
      <c r="P186" s="17">
        <f t="shared" si="41"/>
        <v>142091.541</v>
      </c>
      <c r="Q186" s="17">
        <f t="shared" si="42"/>
        <v>142091.541</v>
      </c>
      <c r="R186" s="18">
        <f t="shared" si="43"/>
        <v>0</v>
      </c>
      <c r="S186" s="19">
        <f t="shared" si="35"/>
        <v>0</v>
      </c>
      <c r="T186" s="17">
        <f t="shared" si="44"/>
        <v>109891.57</v>
      </c>
      <c r="U186" s="17">
        <f t="shared" si="45"/>
        <v>108205.63</v>
      </c>
      <c r="V186" s="18">
        <f t="shared" si="46"/>
        <v>-1685.9400000000023</v>
      </c>
      <c r="W186" s="19">
        <f t="shared" si="37"/>
        <v>-1.5341850152837039E-2</v>
      </c>
      <c r="X186" s="17">
        <f t="shared" si="47"/>
        <v>100000</v>
      </c>
      <c r="Y186" s="17">
        <f t="shared" si="48"/>
        <v>100000</v>
      </c>
      <c r="Z186" s="18">
        <f t="shared" si="49"/>
        <v>0</v>
      </c>
      <c r="AA186" s="19">
        <f t="shared" si="36"/>
        <v>0</v>
      </c>
      <c r="AC186" s="15">
        <v>39346</v>
      </c>
      <c r="AD186" s="20">
        <f t="shared" si="38"/>
        <v>0</v>
      </c>
      <c r="AE186" s="20">
        <f t="shared" si="39"/>
        <v>-1.5341850152837039E-2</v>
      </c>
      <c r="AF186" s="20">
        <f t="shared" si="40"/>
        <v>0</v>
      </c>
    </row>
    <row r="187" spans="2:32" x14ac:dyDescent="0.35">
      <c r="B187" s="15">
        <v>39349</v>
      </c>
      <c r="C187" s="16">
        <v>116803.18</v>
      </c>
      <c r="D187" s="16">
        <v>111617.38</v>
      </c>
      <c r="E187" s="16">
        <v>101579.29</v>
      </c>
      <c r="F187" s="16">
        <v>118525.75</v>
      </c>
      <c r="G187" s="16">
        <v>137648.53</v>
      </c>
      <c r="H187" s="16">
        <v>108004.47</v>
      </c>
      <c r="I187" s="16">
        <v>100000</v>
      </c>
      <c r="J187" s="16"/>
      <c r="L187" s="15">
        <v>39349</v>
      </c>
      <c r="M187" s="16">
        <f t="shared" si="34"/>
        <v>142333.674</v>
      </c>
      <c r="N187" s="16">
        <v>108004.47</v>
      </c>
      <c r="O187" s="16">
        <v>100000</v>
      </c>
      <c r="P187" s="17">
        <f t="shared" si="41"/>
        <v>142333.674</v>
      </c>
      <c r="Q187" s="17">
        <f t="shared" si="42"/>
        <v>142333.674</v>
      </c>
      <c r="R187" s="18">
        <f t="shared" si="43"/>
        <v>0</v>
      </c>
      <c r="S187" s="19">
        <f t="shared" si="35"/>
        <v>0</v>
      </c>
      <c r="T187" s="17">
        <f t="shared" si="44"/>
        <v>109891.57</v>
      </c>
      <c r="U187" s="17">
        <f t="shared" si="45"/>
        <v>108004.47</v>
      </c>
      <c r="V187" s="18">
        <f t="shared" si="46"/>
        <v>-1887.1000000000058</v>
      </c>
      <c r="W187" s="19">
        <f t="shared" si="37"/>
        <v>-1.7172381830562668E-2</v>
      </c>
      <c r="X187" s="17">
        <f t="shared" si="47"/>
        <v>100000</v>
      </c>
      <c r="Y187" s="17">
        <f t="shared" si="48"/>
        <v>100000</v>
      </c>
      <c r="Z187" s="18">
        <f t="shared" si="49"/>
        <v>0</v>
      </c>
      <c r="AA187" s="19">
        <f t="shared" si="36"/>
        <v>0</v>
      </c>
      <c r="AC187" s="15">
        <v>39349</v>
      </c>
      <c r="AD187" s="20">
        <f t="shared" si="38"/>
        <v>0</v>
      </c>
      <c r="AE187" s="20">
        <f t="shared" si="39"/>
        <v>-1.7172381830562668E-2</v>
      </c>
      <c r="AF187" s="20">
        <f t="shared" si="40"/>
        <v>0</v>
      </c>
    </row>
    <row r="188" spans="2:32" x14ac:dyDescent="0.35">
      <c r="B188" s="15">
        <v>39350</v>
      </c>
      <c r="C188" s="16">
        <v>116803.18</v>
      </c>
      <c r="D188" s="16">
        <v>111289.58</v>
      </c>
      <c r="E188" s="16">
        <v>101579.29</v>
      </c>
      <c r="F188" s="16">
        <v>117673.78</v>
      </c>
      <c r="G188" s="16">
        <v>140116.35999999999</v>
      </c>
      <c r="H188" s="16">
        <v>107790.87</v>
      </c>
      <c r="I188" s="16">
        <v>100000</v>
      </c>
      <c r="J188" s="16"/>
      <c r="L188" s="15">
        <v>39350</v>
      </c>
      <c r="M188" s="16">
        <f t="shared" si="34"/>
        <v>142720.09199999998</v>
      </c>
      <c r="N188" s="16">
        <v>107790.87</v>
      </c>
      <c r="O188" s="16">
        <v>100000</v>
      </c>
      <c r="P188" s="17">
        <f t="shared" si="41"/>
        <v>142720.09199999998</v>
      </c>
      <c r="Q188" s="17">
        <f t="shared" si="42"/>
        <v>142720.09199999998</v>
      </c>
      <c r="R188" s="18">
        <f t="shared" si="43"/>
        <v>0</v>
      </c>
      <c r="S188" s="19">
        <f t="shared" si="35"/>
        <v>0</v>
      </c>
      <c r="T188" s="17">
        <f t="shared" si="44"/>
        <v>109891.57</v>
      </c>
      <c r="U188" s="17">
        <f t="shared" si="45"/>
        <v>107790.87</v>
      </c>
      <c r="V188" s="18">
        <f t="shared" si="46"/>
        <v>-2100.7000000000116</v>
      </c>
      <c r="W188" s="19">
        <f t="shared" si="37"/>
        <v>-1.9116116004166756E-2</v>
      </c>
      <c r="X188" s="17">
        <f t="shared" si="47"/>
        <v>100000</v>
      </c>
      <c r="Y188" s="17">
        <f t="shared" si="48"/>
        <v>100000</v>
      </c>
      <c r="Z188" s="18">
        <f t="shared" si="49"/>
        <v>0</v>
      </c>
      <c r="AA188" s="19">
        <f t="shared" si="36"/>
        <v>0</v>
      </c>
      <c r="AC188" s="15">
        <v>39350</v>
      </c>
      <c r="AD188" s="20">
        <f t="shared" si="38"/>
        <v>0</v>
      </c>
      <c r="AE188" s="20">
        <f t="shared" si="39"/>
        <v>-1.9116116004166756E-2</v>
      </c>
      <c r="AF188" s="20">
        <f t="shared" si="40"/>
        <v>0</v>
      </c>
    </row>
    <row r="189" spans="2:32" x14ac:dyDescent="0.35">
      <c r="B189" s="15">
        <v>39351</v>
      </c>
      <c r="C189" s="16">
        <v>116803.18</v>
      </c>
      <c r="D189" s="16">
        <v>111430.61</v>
      </c>
      <c r="E189" s="16">
        <v>101579.29</v>
      </c>
      <c r="F189" s="16">
        <v>118358.41</v>
      </c>
      <c r="G189" s="16">
        <v>140309.23000000001</v>
      </c>
      <c r="H189" s="16">
        <v>108360.47</v>
      </c>
      <c r="I189" s="16">
        <v>100000</v>
      </c>
      <c r="J189" s="16"/>
      <c r="L189" s="15">
        <v>39351</v>
      </c>
      <c r="M189" s="16">
        <f t="shared" si="34"/>
        <v>143025.65100000001</v>
      </c>
      <c r="N189" s="16">
        <v>108360.47</v>
      </c>
      <c r="O189" s="16">
        <v>100000</v>
      </c>
      <c r="P189" s="17">
        <f t="shared" si="41"/>
        <v>143025.65100000001</v>
      </c>
      <c r="Q189" s="17">
        <f t="shared" si="42"/>
        <v>143025.65100000001</v>
      </c>
      <c r="R189" s="18">
        <f t="shared" si="43"/>
        <v>0</v>
      </c>
      <c r="S189" s="19">
        <f t="shared" si="35"/>
        <v>0</v>
      </c>
      <c r="T189" s="17">
        <f t="shared" si="44"/>
        <v>109891.57</v>
      </c>
      <c r="U189" s="17">
        <f t="shared" si="45"/>
        <v>108360.47</v>
      </c>
      <c r="V189" s="18">
        <f t="shared" si="46"/>
        <v>-1531.1000000000058</v>
      </c>
      <c r="W189" s="19">
        <f t="shared" si="37"/>
        <v>-1.3932824874555943E-2</v>
      </c>
      <c r="X189" s="17">
        <f t="shared" si="47"/>
        <v>100000</v>
      </c>
      <c r="Y189" s="17">
        <f t="shared" si="48"/>
        <v>100000</v>
      </c>
      <c r="Z189" s="18">
        <f t="shared" si="49"/>
        <v>0</v>
      </c>
      <c r="AA189" s="19">
        <f t="shared" si="36"/>
        <v>0</v>
      </c>
      <c r="AC189" s="15">
        <v>39351</v>
      </c>
      <c r="AD189" s="20">
        <f t="shared" si="38"/>
        <v>0</v>
      </c>
      <c r="AE189" s="20">
        <f t="shared" si="39"/>
        <v>-1.3932824874555943E-2</v>
      </c>
      <c r="AF189" s="20">
        <f t="shared" si="40"/>
        <v>0</v>
      </c>
    </row>
    <row r="190" spans="2:32" x14ac:dyDescent="0.35">
      <c r="B190" s="15">
        <v>39352</v>
      </c>
      <c r="C190" s="16">
        <v>116803.18</v>
      </c>
      <c r="D190" s="16">
        <v>112972.54</v>
      </c>
      <c r="E190" s="16">
        <v>101579.29</v>
      </c>
      <c r="F190" s="16">
        <v>119539.87</v>
      </c>
      <c r="G190" s="16">
        <v>140668.18</v>
      </c>
      <c r="H190" s="16">
        <v>109001.27</v>
      </c>
      <c r="I190" s="16">
        <v>100000</v>
      </c>
      <c r="J190" s="16"/>
      <c r="L190" s="15">
        <v>39352</v>
      </c>
      <c r="M190" s="16">
        <f t="shared" si="34"/>
        <v>143950.353</v>
      </c>
      <c r="N190" s="16">
        <v>109001.27</v>
      </c>
      <c r="O190" s="16">
        <v>100000</v>
      </c>
      <c r="P190" s="17">
        <f t="shared" si="41"/>
        <v>143950.353</v>
      </c>
      <c r="Q190" s="17">
        <f t="shared" si="42"/>
        <v>143950.353</v>
      </c>
      <c r="R190" s="18">
        <f t="shared" si="43"/>
        <v>0</v>
      </c>
      <c r="S190" s="19">
        <f t="shared" si="35"/>
        <v>0</v>
      </c>
      <c r="T190" s="17">
        <f t="shared" si="44"/>
        <v>109891.57</v>
      </c>
      <c r="U190" s="17">
        <f t="shared" si="45"/>
        <v>109001.27</v>
      </c>
      <c r="V190" s="18">
        <f t="shared" si="46"/>
        <v>-890.30000000000291</v>
      </c>
      <c r="W190" s="19">
        <f t="shared" si="37"/>
        <v>-8.1016223537438113E-3</v>
      </c>
      <c r="X190" s="17">
        <f t="shared" si="47"/>
        <v>100000</v>
      </c>
      <c r="Y190" s="17">
        <f t="shared" si="48"/>
        <v>100000</v>
      </c>
      <c r="Z190" s="18">
        <f t="shared" si="49"/>
        <v>0</v>
      </c>
      <c r="AA190" s="19">
        <f t="shared" si="36"/>
        <v>0</v>
      </c>
      <c r="AC190" s="15">
        <v>39352</v>
      </c>
      <c r="AD190" s="20">
        <f t="shared" si="38"/>
        <v>0</v>
      </c>
      <c r="AE190" s="20">
        <f t="shared" si="39"/>
        <v>-8.1016223537438113E-3</v>
      </c>
      <c r="AF190" s="20">
        <f t="shared" si="40"/>
        <v>0</v>
      </c>
    </row>
    <row r="191" spans="2:32" x14ac:dyDescent="0.35">
      <c r="B191" s="15">
        <v>39353</v>
      </c>
      <c r="C191" s="16">
        <v>116803.18</v>
      </c>
      <c r="D191" s="16">
        <v>113151.76</v>
      </c>
      <c r="E191" s="16">
        <v>101579.29</v>
      </c>
      <c r="F191" s="16">
        <v>118872.82</v>
      </c>
      <c r="G191" s="16">
        <v>139907.5</v>
      </c>
      <c r="H191" s="16">
        <v>108638.15</v>
      </c>
      <c r="I191" s="16">
        <v>100000</v>
      </c>
      <c r="J191" s="16"/>
      <c r="L191" s="15">
        <v>39353</v>
      </c>
      <c r="M191" s="16">
        <f t="shared" si="34"/>
        <v>143575.79999999999</v>
      </c>
      <c r="N191" s="16">
        <v>108638.15</v>
      </c>
      <c r="O191" s="16">
        <v>100000</v>
      </c>
      <c r="P191" s="17">
        <f t="shared" si="41"/>
        <v>143950.353</v>
      </c>
      <c r="Q191" s="17">
        <f t="shared" si="42"/>
        <v>143575.79999999999</v>
      </c>
      <c r="R191" s="18">
        <f t="shared" si="43"/>
        <v>-374.55300000001444</v>
      </c>
      <c r="S191" s="19">
        <f t="shared" si="35"/>
        <v>-2.6019595797727182E-3</v>
      </c>
      <c r="T191" s="17">
        <f t="shared" si="44"/>
        <v>109891.57</v>
      </c>
      <c r="U191" s="17">
        <f t="shared" si="45"/>
        <v>108638.15</v>
      </c>
      <c r="V191" s="18">
        <f t="shared" si="46"/>
        <v>-1253.4200000000128</v>
      </c>
      <c r="W191" s="19">
        <f t="shared" si="37"/>
        <v>-1.1405970448870761E-2</v>
      </c>
      <c r="X191" s="17">
        <f t="shared" si="47"/>
        <v>100000</v>
      </c>
      <c r="Y191" s="17">
        <f t="shared" si="48"/>
        <v>100000</v>
      </c>
      <c r="Z191" s="18">
        <f t="shared" si="49"/>
        <v>0</v>
      </c>
      <c r="AA191" s="19">
        <f t="shared" si="36"/>
        <v>0</v>
      </c>
      <c r="AC191" s="15">
        <v>39353</v>
      </c>
      <c r="AD191" s="20">
        <f t="shared" si="38"/>
        <v>-2.6019595797727182E-3</v>
      </c>
      <c r="AE191" s="20">
        <f t="shared" si="39"/>
        <v>-1.1405970448870761E-2</v>
      </c>
      <c r="AF191" s="20">
        <f t="shared" si="40"/>
        <v>0</v>
      </c>
    </row>
    <row r="192" spans="2:32" x14ac:dyDescent="0.35">
      <c r="B192" s="15">
        <v>39356</v>
      </c>
      <c r="C192" s="16">
        <v>124469.25</v>
      </c>
      <c r="D192" s="16">
        <v>113426.2</v>
      </c>
      <c r="E192" s="16">
        <v>101579.29</v>
      </c>
      <c r="F192" s="16">
        <v>120965.92</v>
      </c>
      <c r="G192" s="16">
        <v>140891.53</v>
      </c>
      <c r="H192" s="16">
        <v>109862.79</v>
      </c>
      <c r="I192" s="16">
        <v>100000</v>
      </c>
      <c r="J192" s="16"/>
      <c r="L192" s="15">
        <v>39356</v>
      </c>
      <c r="M192" s="16">
        <f t="shared" si="34"/>
        <v>145347.878</v>
      </c>
      <c r="N192" s="16">
        <v>109862.79</v>
      </c>
      <c r="O192" s="16">
        <v>100000</v>
      </c>
      <c r="P192" s="17">
        <f t="shared" si="41"/>
        <v>145347.878</v>
      </c>
      <c r="Q192" s="17">
        <f t="shared" si="42"/>
        <v>145347.878</v>
      </c>
      <c r="R192" s="18">
        <f t="shared" si="43"/>
        <v>0</v>
      </c>
      <c r="S192" s="19">
        <f t="shared" si="35"/>
        <v>0</v>
      </c>
      <c r="T192" s="17">
        <f t="shared" si="44"/>
        <v>109891.57</v>
      </c>
      <c r="U192" s="17">
        <f t="shared" si="45"/>
        <v>109862.79</v>
      </c>
      <c r="V192" s="18">
        <f t="shared" si="46"/>
        <v>-28.780000000013388</v>
      </c>
      <c r="W192" s="19">
        <f t="shared" si="37"/>
        <v>-2.6189452020763184E-4</v>
      </c>
      <c r="X192" s="17">
        <f t="shared" si="47"/>
        <v>100000</v>
      </c>
      <c r="Y192" s="17">
        <f t="shared" si="48"/>
        <v>100000</v>
      </c>
      <c r="Z192" s="18">
        <f t="shared" si="49"/>
        <v>0</v>
      </c>
      <c r="AA192" s="19">
        <f t="shared" si="36"/>
        <v>0</v>
      </c>
      <c r="AC192" s="15">
        <v>39356</v>
      </c>
      <c r="AD192" s="20">
        <f t="shared" si="38"/>
        <v>0</v>
      </c>
      <c r="AE192" s="20">
        <f t="shared" si="39"/>
        <v>-2.6189452020763184E-4</v>
      </c>
      <c r="AF192" s="20">
        <f t="shared" si="40"/>
        <v>0</v>
      </c>
    </row>
    <row r="193" spans="2:32" x14ac:dyDescent="0.35">
      <c r="B193" s="15">
        <v>39357</v>
      </c>
      <c r="C193" s="16">
        <v>124469.25</v>
      </c>
      <c r="D193" s="16">
        <v>111790.74</v>
      </c>
      <c r="E193" s="16">
        <v>101579.29</v>
      </c>
      <c r="F193" s="16">
        <v>120607.45</v>
      </c>
      <c r="G193" s="16">
        <v>140522.67000000001</v>
      </c>
      <c r="H193" s="16">
        <v>109713.27</v>
      </c>
      <c r="I193" s="16">
        <v>100000</v>
      </c>
      <c r="J193" s="16"/>
      <c r="L193" s="15">
        <v>39357</v>
      </c>
      <c r="M193" s="16">
        <f t="shared" si="34"/>
        <v>144639.041</v>
      </c>
      <c r="N193" s="16">
        <v>109713.27</v>
      </c>
      <c r="O193" s="16">
        <v>100000</v>
      </c>
      <c r="P193" s="17">
        <f t="shared" si="41"/>
        <v>145347.878</v>
      </c>
      <c r="Q193" s="17">
        <f t="shared" si="42"/>
        <v>144639.041</v>
      </c>
      <c r="R193" s="18">
        <f t="shared" si="43"/>
        <v>-708.83699999999953</v>
      </c>
      <c r="S193" s="19">
        <f t="shared" si="35"/>
        <v>-4.8768307439617355E-3</v>
      </c>
      <c r="T193" s="17">
        <f t="shared" si="44"/>
        <v>109891.57</v>
      </c>
      <c r="U193" s="17">
        <f t="shared" si="45"/>
        <v>109713.27</v>
      </c>
      <c r="V193" s="18">
        <f t="shared" si="46"/>
        <v>-178.30000000000291</v>
      </c>
      <c r="W193" s="19">
        <f t="shared" si="37"/>
        <v>-1.6225084417303612E-3</v>
      </c>
      <c r="X193" s="17">
        <f t="shared" si="47"/>
        <v>100000</v>
      </c>
      <c r="Y193" s="17">
        <f t="shared" si="48"/>
        <v>100000</v>
      </c>
      <c r="Z193" s="18">
        <f t="shared" si="49"/>
        <v>0</v>
      </c>
      <c r="AA193" s="19">
        <f t="shared" si="36"/>
        <v>0</v>
      </c>
      <c r="AC193" s="15">
        <v>39357</v>
      </c>
      <c r="AD193" s="20">
        <f t="shared" si="38"/>
        <v>-4.8768307439617355E-3</v>
      </c>
      <c r="AE193" s="20">
        <f t="shared" si="39"/>
        <v>-1.6225084417303612E-3</v>
      </c>
      <c r="AF193" s="20">
        <f t="shared" si="40"/>
        <v>0</v>
      </c>
    </row>
    <row r="194" spans="2:32" x14ac:dyDescent="0.35">
      <c r="B194" s="15">
        <v>39358</v>
      </c>
      <c r="C194" s="16">
        <v>124469.25</v>
      </c>
      <c r="D194" s="16">
        <v>111537.39</v>
      </c>
      <c r="E194" s="16">
        <v>101579.29</v>
      </c>
      <c r="F194" s="16">
        <v>118994.23</v>
      </c>
      <c r="G194" s="16">
        <v>140109.1</v>
      </c>
      <c r="H194" s="16">
        <v>109492.55</v>
      </c>
      <c r="I194" s="16">
        <v>100000</v>
      </c>
      <c r="J194" s="16"/>
      <c r="L194" s="15">
        <v>39358</v>
      </c>
      <c r="M194" s="16">
        <f t="shared" si="34"/>
        <v>143954.99900000001</v>
      </c>
      <c r="N194" s="16">
        <v>109492.55</v>
      </c>
      <c r="O194" s="16">
        <v>100000</v>
      </c>
      <c r="P194" s="17">
        <f t="shared" si="41"/>
        <v>145347.878</v>
      </c>
      <c r="Q194" s="17">
        <f t="shared" si="42"/>
        <v>143954.99900000001</v>
      </c>
      <c r="R194" s="18">
        <f t="shared" si="43"/>
        <v>-1392.8789999999863</v>
      </c>
      <c r="S194" s="19">
        <f t="shared" si="35"/>
        <v>-9.5830707621337701E-3</v>
      </c>
      <c r="T194" s="17">
        <f t="shared" si="44"/>
        <v>109891.57</v>
      </c>
      <c r="U194" s="17">
        <f t="shared" si="45"/>
        <v>109492.55</v>
      </c>
      <c r="V194" s="18">
        <f t="shared" si="46"/>
        <v>-399.02000000000407</v>
      </c>
      <c r="W194" s="19">
        <f t="shared" si="37"/>
        <v>-3.6310337544545415E-3</v>
      </c>
      <c r="X194" s="17">
        <f t="shared" si="47"/>
        <v>100000</v>
      </c>
      <c r="Y194" s="17">
        <f t="shared" si="48"/>
        <v>100000</v>
      </c>
      <c r="Z194" s="18">
        <f t="shared" si="49"/>
        <v>0</v>
      </c>
      <c r="AA194" s="19">
        <f t="shared" si="36"/>
        <v>0</v>
      </c>
      <c r="AC194" s="15">
        <v>39358</v>
      </c>
      <c r="AD194" s="20">
        <f t="shared" si="38"/>
        <v>-9.5830707621337701E-3</v>
      </c>
      <c r="AE194" s="20">
        <f t="shared" si="39"/>
        <v>-3.6310337544545415E-3</v>
      </c>
      <c r="AF194" s="20">
        <f t="shared" si="40"/>
        <v>0</v>
      </c>
    </row>
    <row r="195" spans="2:32" x14ac:dyDescent="0.35">
      <c r="B195" s="15">
        <v>39359</v>
      </c>
      <c r="C195" s="16">
        <v>124469.25</v>
      </c>
      <c r="D195" s="16">
        <v>112632.59</v>
      </c>
      <c r="E195" s="16">
        <v>101579.29</v>
      </c>
      <c r="F195" s="16">
        <v>119586.97</v>
      </c>
      <c r="G195" s="16">
        <v>141106.9</v>
      </c>
      <c r="H195" s="16">
        <v>109663.43</v>
      </c>
      <c r="I195" s="16">
        <v>100000</v>
      </c>
      <c r="J195" s="16"/>
      <c r="L195" s="15">
        <v>39359</v>
      </c>
      <c r="M195" s="16">
        <f t="shared" si="34"/>
        <v>144760.72099999999</v>
      </c>
      <c r="N195" s="16">
        <v>109663.43</v>
      </c>
      <c r="O195" s="16">
        <v>100000</v>
      </c>
      <c r="P195" s="17">
        <f t="shared" si="41"/>
        <v>145347.878</v>
      </c>
      <c r="Q195" s="17">
        <f t="shared" si="42"/>
        <v>144760.72099999999</v>
      </c>
      <c r="R195" s="18">
        <f t="shared" si="43"/>
        <v>-587.15700000000652</v>
      </c>
      <c r="S195" s="19">
        <f t="shared" si="35"/>
        <v>-4.0396668192156648E-3</v>
      </c>
      <c r="T195" s="17">
        <f t="shared" si="44"/>
        <v>109891.57</v>
      </c>
      <c r="U195" s="17">
        <f t="shared" si="45"/>
        <v>109663.43</v>
      </c>
      <c r="V195" s="18">
        <f t="shared" si="46"/>
        <v>-228.14000000001397</v>
      </c>
      <c r="W195" s="19">
        <f t="shared" si="37"/>
        <v>-2.0760464155714035E-3</v>
      </c>
      <c r="X195" s="17">
        <f t="shared" si="47"/>
        <v>100000</v>
      </c>
      <c r="Y195" s="17">
        <f t="shared" si="48"/>
        <v>100000</v>
      </c>
      <c r="Z195" s="18">
        <f t="shared" si="49"/>
        <v>0</v>
      </c>
      <c r="AA195" s="19">
        <f t="shared" si="36"/>
        <v>0</v>
      </c>
      <c r="AC195" s="15">
        <v>39359</v>
      </c>
      <c r="AD195" s="20">
        <f t="shared" si="38"/>
        <v>-4.0396668192156648E-3</v>
      </c>
      <c r="AE195" s="20">
        <f t="shared" si="39"/>
        <v>-2.0760464155714035E-3</v>
      </c>
      <c r="AF195" s="20">
        <f t="shared" si="40"/>
        <v>0</v>
      </c>
    </row>
    <row r="196" spans="2:32" x14ac:dyDescent="0.35">
      <c r="B196" s="15">
        <v>39360</v>
      </c>
      <c r="C196" s="16">
        <v>124469.25</v>
      </c>
      <c r="D196" s="16">
        <v>113413.8</v>
      </c>
      <c r="E196" s="16">
        <v>101579.29</v>
      </c>
      <c r="F196" s="16">
        <v>121263.22</v>
      </c>
      <c r="G196" s="16">
        <v>146407.49</v>
      </c>
      <c r="H196" s="16">
        <v>110966.39</v>
      </c>
      <c r="I196" s="16">
        <v>100000</v>
      </c>
      <c r="J196" s="16"/>
      <c r="L196" s="15">
        <v>39360</v>
      </c>
      <c r="M196" s="16">
        <f t="shared" si="34"/>
        <v>147088.136</v>
      </c>
      <c r="N196" s="16">
        <v>110966.39</v>
      </c>
      <c r="O196" s="16">
        <v>100000</v>
      </c>
      <c r="P196" s="17">
        <f t="shared" si="41"/>
        <v>147088.136</v>
      </c>
      <c r="Q196" s="17">
        <f t="shared" si="42"/>
        <v>147088.136</v>
      </c>
      <c r="R196" s="18">
        <f t="shared" si="43"/>
        <v>0</v>
      </c>
      <c r="S196" s="19">
        <f t="shared" si="35"/>
        <v>0</v>
      </c>
      <c r="T196" s="17">
        <f t="shared" si="44"/>
        <v>110966.39</v>
      </c>
      <c r="U196" s="17">
        <f t="shared" si="45"/>
        <v>110966.39</v>
      </c>
      <c r="V196" s="18">
        <f t="shared" si="46"/>
        <v>0</v>
      </c>
      <c r="W196" s="19">
        <f t="shared" si="37"/>
        <v>0</v>
      </c>
      <c r="X196" s="17">
        <f t="shared" si="47"/>
        <v>100000</v>
      </c>
      <c r="Y196" s="17">
        <f t="shared" si="48"/>
        <v>100000</v>
      </c>
      <c r="Z196" s="18">
        <f t="shared" si="49"/>
        <v>0</v>
      </c>
      <c r="AA196" s="19">
        <f t="shared" si="36"/>
        <v>0</v>
      </c>
      <c r="AC196" s="15">
        <v>39360</v>
      </c>
      <c r="AD196" s="20">
        <f t="shared" si="38"/>
        <v>0</v>
      </c>
      <c r="AE196" s="20">
        <f t="shared" si="39"/>
        <v>0</v>
      </c>
      <c r="AF196" s="20">
        <f t="shared" si="40"/>
        <v>0</v>
      </c>
    </row>
    <row r="197" spans="2:32" x14ac:dyDescent="0.35">
      <c r="B197" s="15">
        <v>39363</v>
      </c>
      <c r="C197" s="16">
        <v>124469.25</v>
      </c>
      <c r="D197" s="16">
        <v>112121.43</v>
      </c>
      <c r="E197" s="16">
        <v>101579.29</v>
      </c>
      <c r="F197" s="16">
        <v>120353.17</v>
      </c>
      <c r="G197" s="16">
        <v>147641.82999999999</v>
      </c>
      <c r="H197" s="16">
        <v>110375.43</v>
      </c>
      <c r="I197" s="16">
        <v>100000</v>
      </c>
      <c r="J197" s="16"/>
      <c r="L197" s="15">
        <v>39363</v>
      </c>
      <c r="M197" s="16">
        <f t="shared" ref="M197:M260" si="50">+D197*$D$3+E197*$E$3+G197*$G$3+C197*$C$3+H197*$H$3+I197*$I$3+F197*$F$3</f>
        <v>146797.712</v>
      </c>
      <c r="N197" s="16">
        <v>110375.43</v>
      </c>
      <c r="O197" s="16">
        <v>100000</v>
      </c>
      <c r="P197" s="17">
        <f t="shared" si="41"/>
        <v>147088.136</v>
      </c>
      <c r="Q197" s="17">
        <f t="shared" si="42"/>
        <v>146797.712</v>
      </c>
      <c r="R197" s="18">
        <f t="shared" si="43"/>
        <v>-290.42399999999907</v>
      </c>
      <c r="S197" s="19">
        <f t="shared" ref="S197:S260" si="51">R197/P197</f>
        <v>-1.9744896352483455E-3</v>
      </c>
      <c r="T197" s="17">
        <f t="shared" si="44"/>
        <v>110966.39</v>
      </c>
      <c r="U197" s="17">
        <f t="shared" si="45"/>
        <v>110375.43</v>
      </c>
      <c r="V197" s="18">
        <f t="shared" si="46"/>
        <v>-590.9600000000064</v>
      </c>
      <c r="W197" s="19">
        <f t="shared" si="37"/>
        <v>-5.3255765101487612E-3</v>
      </c>
      <c r="X197" s="17">
        <f t="shared" si="47"/>
        <v>100000</v>
      </c>
      <c r="Y197" s="17">
        <f t="shared" si="48"/>
        <v>100000</v>
      </c>
      <c r="Z197" s="18">
        <f t="shared" si="49"/>
        <v>0</v>
      </c>
      <c r="AA197" s="19">
        <f t="shared" ref="AA197:AA260" si="52">Z197/X197</f>
        <v>0</v>
      </c>
      <c r="AC197" s="15">
        <v>39363</v>
      </c>
      <c r="AD197" s="20">
        <f t="shared" si="38"/>
        <v>-1.9744896352483455E-3</v>
      </c>
      <c r="AE197" s="20">
        <f t="shared" si="39"/>
        <v>-5.3255765101487612E-3</v>
      </c>
      <c r="AF197" s="20">
        <f t="shared" si="40"/>
        <v>0</v>
      </c>
    </row>
    <row r="198" spans="2:32" x14ac:dyDescent="0.35">
      <c r="B198" s="15">
        <v>39364</v>
      </c>
      <c r="C198" s="16">
        <v>124469.25</v>
      </c>
      <c r="D198" s="16">
        <v>112930.15</v>
      </c>
      <c r="E198" s="16">
        <v>101579.29</v>
      </c>
      <c r="F198" s="16">
        <v>121894.39</v>
      </c>
      <c r="G198" s="16">
        <v>146878.39999999999</v>
      </c>
      <c r="H198" s="16">
        <v>111414.95</v>
      </c>
      <c r="I198" s="16">
        <v>100000</v>
      </c>
      <c r="J198" s="16"/>
      <c r="L198" s="15">
        <v>39364</v>
      </c>
      <c r="M198" s="16">
        <f t="shared" si="50"/>
        <v>147273.66499999998</v>
      </c>
      <c r="N198" s="16">
        <v>111414.95</v>
      </c>
      <c r="O198" s="16">
        <v>100000</v>
      </c>
      <c r="P198" s="17">
        <f t="shared" si="41"/>
        <v>147273.66499999998</v>
      </c>
      <c r="Q198" s="17">
        <f t="shared" si="42"/>
        <v>147273.66499999998</v>
      </c>
      <c r="R198" s="18">
        <f t="shared" si="43"/>
        <v>0</v>
      </c>
      <c r="S198" s="19">
        <f t="shared" si="51"/>
        <v>0</v>
      </c>
      <c r="T198" s="17">
        <f t="shared" si="44"/>
        <v>111414.95</v>
      </c>
      <c r="U198" s="17">
        <f t="shared" si="45"/>
        <v>111414.95</v>
      </c>
      <c r="V198" s="18">
        <f t="shared" si="46"/>
        <v>0</v>
      </c>
      <c r="W198" s="19">
        <f t="shared" ref="W198:W261" si="53">V198/T198</f>
        <v>0</v>
      </c>
      <c r="X198" s="17">
        <f t="shared" si="47"/>
        <v>100000</v>
      </c>
      <c r="Y198" s="17">
        <f t="shared" si="48"/>
        <v>100000</v>
      </c>
      <c r="Z198" s="18">
        <f t="shared" si="49"/>
        <v>0</v>
      </c>
      <c r="AA198" s="19">
        <f t="shared" si="52"/>
        <v>0</v>
      </c>
      <c r="AC198" s="15">
        <v>39364</v>
      </c>
      <c r="AD198" s="20">
        <f t="shared" ref="AD198:AD261" si="54">+S198</f>
        <v>0</v>
      </c>
      <c r="AE198" s="20">
        <f t="shared" ref="AE198:AE261" si="55">+W198</f>
        <v>0</v>
      </c>
      <c r="AF198" s="20">
        <f t="shared" ref="AF198:AF261" si="56">+AA198</f>
        <v>0</v>
      </c>
    </row>
    <row r="199" spans="2:32" x14ac:dyDescent="0.35">
      <c r="B199" s="15">
        <v>39365</v>
      </c>
      <c r="C199" s="16">
        <v>124469.25</v>
      </c>
      <c r="D199" s="16">
        <v>113435.26</v>
      </c>
      <c r="E199" s="16">
        <v>101579.29</v>
      </c>
      <c r="F199" s="16">
        <v>122502.34</v>
      </c>
      <c r="G199" s="16">
        <v>146454.35999999999</v>
      </c>
      <c r="H199" s="16">
        <v>111229.83</v>
      </c>
      <c r="I199" s="16">
        <v>100000</v>
      </c>
      <c r="J199" s="16"/>
      <c r="L199" s="15">
        <v>39365</v>
      </c>
      <c r="M199" s="16">
        <f t="shared" si="50"/>
        <v>147480.37099999998</v>
      </c>
      <c r="N199" s="16">
        <v>111229.83</v>
      </c>
      <c r="O199" s="16">
        <v>100000</v>
      </c>
      <c r="P199" s="17">
        <f t="shared" ref="P199:P262" si="57">IF(M199&gt;P198,M199,P198)</f>
        <v>147480.37099999998</v>
      </c>
      <c r="Q199" s="17">
        <f t="shared" ref="Q199:Q262" si="58">IF(M199&lt;P198,M199,P199)</f>
        <v>147480.37099999998</v>
      </c>
      <c r="R199" s="18">
        <f t="shared" ref="R199:R262" si="59">Q199-P199</f>
        <v>0</v>
      </c>
      <c r="S199" s="19">
        <f t="shared" si="51"/>
        <v>0</v>
      </c>
      <c r="T199" s="17">
        <f t="shared" ref="T199:T262" si="60">IF(N199&gt;T198,N199,T198)</f>
        <v>111414.95</v>
      </c>
      <c r="U199" s="17">
        <f t="shared" ref="U199:U262" si="61">IF(N199&lt;T198,N199,T199)</f>
        <v>111229.83</v>
      </c>
      <c r="V199" s="18">
        <f t="shared" ref="V199:V262" si="62">U199-T199</f>
        <v>-185.11999999999534</v>
      </c>
      <c r="W199" s="19">
        <f t="shared" si="53"/>
        <v>-1.6615364455128808E-3</v>
      </c>
      <c r="X199" s="17">
        <f t="shared" ref="X199:X262" si="63">IF(O199&gt;X198,O199,X198)</f>
        <v>100000</v>
      </c>
      <c r="Y199" s="17">
        <f t="shared" ref="Y199:Y262" si="64">IF(O199&lt;X198,O199,X199)</f>
        <v>100000</v>
      </c>
      <c r="Z199" s="18">
        <f t="shared" ref="Z199:Z262" si="65">Y199-X199</f>
        <v>0</v>
      </c>
      <c r="AA199" s="19">
        <f t="shared" si="52"/>
        <v>0</v>
      </c>
      <c r="AC199" s="15">
        <v>39365</v>
      </c>
      <c r="AD199" s="20">
        <f t="shared" si="54"/>
        <v>0</v>
      </c>
      <c r="AE199" s="20">
        <f t="shared" si="55"/>
        <v>-1.6615364455128808E-3</v>
      </c>
      <c r="AF199" s="20">
        <f t="shared" si="56"/>
        <v>0</v>
      </c>
    </row>
    <row r="200" spans="2:32" x14ac:dyDescent="0.35">
      <c r="B200" s="15">
        <v>39366</v>
      </c>
      <c r="C200" s="16">
        <v>124469.25</v>
      </c>
      <c r="D200" s="16">
        <v>113936.91</v>
      </c>
      <c r="E200" s="16">
        <v>101579.29</v>
      </c>
      <c r="F200" s="16">
        <v>121885.81</v>
      </c>
      <c r="G200" s="16">
        <v>142378.26</v>
      </c>
      <c r="H200" s="16">
        <v>110695.83</v>
      </c>
      <c r="I200" s="16">
        <v>100000</v>
      </c>
      <c r="J200" s="16"/>
      <c r="L200" s="15">
        <v>39366</v>
      </c>
      <c r="M200" s="16">
        <f t="shared" si="50"/>
        <v>146223.07699999999</v>
      </c>
      <c r="N200" s="16">
        <v>110695.83</v>
      </c>
      <c r="O200" s="16">
        <v>100000</v>
      </c>
      <c r="P200" s="17">
        <f t="shared" si="57"/>
        <v>147480.37099999998</v>
      </c>
      <c r="Q200" s="17">
        <f t="shared" si="58"/>
        <v>146223.07699999999</v>
      </c>
      <c r="R200" s="18">
        <f t="shared" si="59"/>
        <v>-1257.2939999999944</v>
      </c>
      <c r="S200" s="19">
        <f t="shared" si="51"/>
        <v>-8.525161629814414E-3</v>
      </c>
      <c r="T200" s="17">
        <f t="shared" si="60"/>
        <v>111414.95</v>
      </c>
      <c r="U200" s="17">
        <f t="shared" si="61"/>
        <v>110695.83</v>
      </c>
      <c r="V200" s="18">
        <f t="shared" si="62"/>
        <v>-719.11999999999534</v>
      </c>
      <c r="W200" s="19">
        <f t="shared" si="53"/>
        <v>-6.4544300383386193E-3</v>
      </c>
      <c r="X200" s="17">
        <f t="shared" si="63"/>
        <v>100000</v>
      </c>
      <c r="Y200" s="17">
        <f t="shared" si="64"/>
        <v>100000</v>
      </c>
      <c r="Z200" s="18">
        <f t="shared" si="65"/>
        <v>0</v>
      </c>
      <c r="AA200" s="19">
        <f t="shared" si="52"/>
        <v>0</v>
      </c>
      <c r="AC200" s="15">
        <v>39366</v>
      </c>
      <c r="AD200" s="20">
        <f t="shared" si="54"/>
        <v>-8.525161629814414E-3</v>
      </c>
      <c r="AE200" s="20">
        <f t="shared" si="55"/>
        <v>-6.4544300383386193E-3</v>
      </c>
      <c r="AF200" s="20">
        <f t="shared" si="56"/>
        <v>0</v>
      </c>
    </row>
    <row r="201" spans="2:32" x14ac:dyDescent="0.35">
      <c r="B201" s="15">
        <v>39367</v>
      </c>
      <c r="C201" s="16">
        <v>124469.25</v>
      </c>
      <c r="D201" s="16">
        <v>114654.04</v>
      </c>
      <c r="E201" s="16">
        <v>101579.29</v>
      </c>
      <c r="F201" s="16">
        <v>123119.83</v>
      </c>
      <c r="G201" s="16">
        <v>146036.87</v>
      </c>
      <c r="H201" s="16">
        <v>111308.15</v>
      </c>
      <c r="I201" s="16">
        <v>100000</v>
      </c>
      <c r="J201" s="16"/>
      <c r="L201" s="15">
        <v>39367</v>
      </c>
      <c r="M201" s="16">
        <f t="shared" si="50"/>
        <v>147906.005</v>
      </c>
      <c r="N201" s="16">
        <v>111308.15</v>
      </c>
      <c r="O201" s="16">
        <v>100000</v>
      </c>
      <c r="P201" s="17">
        <f t="shared" si="57"/>
        <v>147906.005</v>
      </c>
      <c r="Q201" s="17">
        <f t="shared" si="58"/>
        <v>147906.005</v>
      </c>
      <c r="R201" s="18">
        <f t="shared" si="59"/>
        <v>0</v>
      </c>
      <c r="S201" s="19">
        <f t="shared" si="51"/>
        <v>0</v>
      </c>
      <c r="T201" s="17">
        <f t="shared" si="60"/>
        <v>111414.95</v>
      </c>
      <c r="U201" s="17">
        <f t="shared" si="61"/>
        <v>111308.15</v>
      </c>
      <c r="V201" s="18">
        <f t="shared" si="62"/>
        <v>-106.80000000000291</v>
      </c>
      <c r="W201" s="19">
        <f t="shared" si="53"/>
        <v>-9.585787185651738E-4</v>
      </c>
      <c r="X201" s="17">
        <f t="shared" si="63"/>
        <v>100000</v>
      </c>
      <c r="Y201" s="17">
        <f t="shared" si="64"/>
        <v>100000</v>
      </c>
      <c r="Z201" s="18">
        <f t="shared" si="65"/>
        <v>0</v>
      </c>
      <c r="AA201" s="19">
        <f t="shared" si="52"/>
        <v>0</v>
      </c>
      <c r="AC201" s="15">
        <v>39367</v>
      </c>
      <c r="AD201" s="20">
        <f t="shared" si="54"/>
        <v>0</v>
      </c>
      <c r="AE201" s="20">
        <f t="shared" si="55"/>
        <v>-9.585787185651738E-4</v>
      </c>
      <c r="AF201" s="20">
        <f t="shared" si="56"/>
        <v>0</v>
      </c>
    </row>
    <row r="202" spans="2:32" x14ac:dyDescent="0.35">
      <c r="B202" s="15">
        <v>39370</v>
      </c>
      <c r="C202" s="16">
        <v>124469.25</v>
      </c>
      <c r="D202" s="16">
        <v>115308</v>
      </c>
      <c r="E202" s="16">
        <v>101579.29</v>
      </c>
      <c r="F202" s="16">
        <v>122903.92</v>
      </c>
      <c r="G202" s="16">
        <v>143939.88</v>
      </c>
      <c r="H202" s="16">
        <v>110368.31</v>
      </c>
      <c r="I202" s="16">
        <v>100000</v>
      </c>
      <c r="J202" s="16"/>
      <c r="L202" s="15">
        <v>39370</v>
      </c>
      <c r="M202" s="16">
        <f t="shared" si="50"/>
        <v>147408.323</v>
      </c>
      <c r="N202" s="16">
        <v>110368.31</v>
      </c>
      <c r="O202" s="16">
        <v>100000</v>
      </c>
      <c r="P202" s="17">
        <f t="shared" si="57"/>
        <v>147906.005</v>
      </c>
      <c r="Q202" s="17">
        <f t="shared" si="58"/>
        <v>147408.323</v>
      </c>
      <c r="R202" s="18">
        <f t="shared" si="59"/>
        <v>-497.6820000000007</v>
      </c>
      <c r="S202" s="19">
        <f t="shared" si="51"/>
        <v>-3.364853239055444E-3</v>
      </c>
      <c r="T202" s="17">
        <f t="shared" si="60"/>
        <v>111414.95</v>
      </c>
      <c r="U202" s="17">
        <f t="shared" si="61"/>
        <v>110368.31</v>
      </c>
      <c r="V202" s="18">
        <f t="shared" si="62"/>
        <v>-1046.6399999999994</v>
      </c>
      <c r="W202" s="19">
        <f t="shared" si="53"/>
        <v>-9.3940714419384428E-3</v>
      </c>
      <c r="X202" s="17">
        <f t="shared" si="63"/>
        <v>100000</v>
      </c>
      <c r="Y202" s="17">
        <f t="shared" si="64"/>
        <v>100000</v>
      </c>
      <c r="Z202" s="18">
        <f t="shared" si="65"/>
        <v>0</v>
      </c>
      <c r="AA202" s="19">
        <f t="shared" si="52"/>
        <v>0</v>
      </c>
      <c r="AC202" s="15">
        <v>39370</v>
      </c>
      <c r="AD202" s="20">
        <f t="shared" si="54"/>
        <v>-3.364853239055444E-3</v>
      </c>
      <c r="AE202" s="20">
        <f t="shared" si="55"/>
        <v>-9.3940714419384428E-3</v>
      </c>
      <c r="AF202" s="20">
        <f t="shared" si="56"/>
        <v>0</v>
      </c>
    </row>
    <row r="203" spans="2:32" x14ac:dyDescent="0.35">
      <c r="B203" s="15">
        <v>39371</v>
      </c>
      <c r="C203" s="16">
        <v>124469.25</v>
      </c>
      <c r="D203" s="16">
        <v>115079.81</v>
      </c>
      <c r="E203" s="16">
        <v>101579.29</v>
      </c>
      <c r="F203" s="16">
        <v>122165.8</v>
      </c>
      <c r="G203" s="16">
        <v>143389.89000000001</v>
      </c>
      <c r="H203" s="16">
        <v>109492.55</v>
      </c>
      <c r="I203" s="16">
        <v>100000</v>
      </c>
      <c r="J203" s="16"/>
      <c r="L203" s="15">
        <v>39371</v>
      </c>
      <c r="M203" s="16">
        <f t="shared" si="50"/>
        <v>146953.43300000002</v>
      </c>
      <c r="N203" s="16">
        <v>109492.55</v>
      </c>
      <c r="O203" s="16">
        <v>100000</v>
      </c>
      <c r="P203" s="17">
        <f t="shared" si="57"/>
        <v>147906.005</v>
      </c>
      <c r="Q203" s="17">
        <f t="shared" si="58"/>
        <v>146953.43300000002</v>
      </c>
      <c r="R203" s="18">
        <f t="shared" si="59"/>
        <v>-952.57199999998556</v>
      </c>
      <c r="S203" s="19">
        <f t="shared" si="51"/>
        <v>-6.440387596162749E-3</v>
      </c>
      <c r="T203" s="17">
        <f t="shared" si="60"/>
        <v>111414.95</v>
      </c>
      <c r="U203" s="17">
        <f t="shared" si="61"/>
        <v>109492.55</v>
      </c>
      <c r="V203" s="18">
        <f t="shared" si="62"/>
        <v>-1922.3999999999942</v>
      </c>
      <c r="W203" s="19">
        <f t="shared" si="53"/>
        <v>-1.7254416934172605E-2</v>
      </c>
      <c r="X203" s="17">
        <f t="shared" si="63"/>
        <v>100000</v>
      </c>
      <c r="Y203" s="17">
        <f t="shared" si="64"/>
        <v>100000</v>
      </c>
      <c r="Z203" s="18">
        <f t="shared" si="65"/>
        <v>0</v>
      </c>
      <c r="AA203" s="19">
        <f t="shared" si="52"/>
        <v>0</v>
      </c>
      <c r="AC203" s="15">
        <v>39371</v>
      </c>
      <c r="AD203" s="20">
        <f t="shared" si="54"/>
        <v>-6.440387596162749E-3</v>
      </c>
      <c r="AE203" s="20">
        <f t="shared" si="55"/>
        <v>-1.7254416934172605E-2</v>
      </c>
      <c r="AF203" s="20">
        <f t="shared" si="56"/>
        <v>0</v>
      </c>
    </row>
    <row r="204" spans="2:32" x14ac:dyDescent="0.35">
      <c r="B204" s="15">
        <v>39372</v>
      </c>
      <c r="C204" s="16">
        <v>124469.25</v>
      </c>
      <c r="D204" s="16">
        <v>114575.74</v>
      </c>
      <c r="E204" s="16">
        <v>101579.29</v>
      </c>
      <c r="F204" s="16">
        <v>122925.67</v>
      </c>
      <c r="G204" s="16">
        <v>145323.54</v>
      </c>
      <c r="H204" s="16">
        <v>109827.19</v>
      </c>
      <c r="I204" s="16">
        <v>100000</v>
      </c>
      <c r="J204" s="16"/>
      <c r="L204" s="15">
        <v>39372</v>
      </c>
      <c r="M204" s="16">
        <f t="shared" si="50"/>
        <v>147610.26799999998</v>
      </c>
      <c r="N204" s="16">
        <v>109827.19</v>
      </c>
      <c r="O204" s="16">
        <v>100000</v>
      </c>
      <c r="P204" s="17">
        <f t="shared" si="57"/>
        <v>147906.005</v>
      </c>
      <c r="Q204" s="17">
        <f t="shared" si="58"/>
        <v>147610.26799999998</v>
      </c>
      <c r="R204" s="18">
        <f t="shared" si="59"/>
        <v>-295.73700000002282</v>
      </c>
      <c r="S204" s="19">
        <f t="shared" si="51"/>
        <v>-1.999492853586457E-3</v>
      </c>
      <c r="T204" s="17">
        <f t="shared" si="60"/>
        <v>111414.95</v>
      </c>
      <c r="U204" s="17">
        <f t="shared" si="61"/>
        <v>109827.19</v>
      </c>
      <c r="V204" s="18">
        <f t="shared" si="62"/>
        <v>-1587.7599999999948</v>
      </c>
      <c r="W204" s="19">
        <f t="shared" si="53"/>
        <v>-1.4250870282668483E-2</v>
      </c>
      <c r="X204" s="17">
        <f t="shared" si="63"/>
        <v>100000</v>
      </c>
      <c r="Y204" s="17">
        <f t="shared" si="64"/>
        <v>100000</v>
      </c>
      <c r="Z204" s="18">
        <f t="shared" si="65"/>
        <v>0</v>
      </c>
      <c r="AA204" s="19">
        <f t="shared" si="52"/>
        <v>0</v>
      </c>
      <c r="AC204" s="15">
        <v>39372</v>
      </c>
      <c r="AD204" s="20">
        <f t="shared" si="54"/>
        <v>-1.999492853586457E-3</v>
      </c>
      <c r="AE204" s="20">
        <f t="shared" si="55"/>
        <v>-1.4250870282668483E-2</v>
      </c>
      <c r="AF204" s="20">
        <f t="shared" si="56"/>
        <v>0</v>
      </c>
    </row>
    <row r="205" spans="2:32" x14ac:dyDescent="0.35">
      <c r="B205" s="15">
        <v>39373</v>
      </c>
      <c r="C205" s="16">
        <v>124469.25</v>
      </c>
      <c r="D205" s="16">
        <v>116067.28</v>
      </c>
      <c r="E205" s="16">
        <v>101579.29</v>
      </c>
      <c r="F205" s="16">
        <v>123493.27</v>
      </c>
      <c r="G205" s="16">
        <v>146079.51</v>
      </c>
      <c r="H205" s="16">
        <v>109428.47</v>
      </c>
      <c r="I205" s="16">
        <v>100000</v>
      </c>
      <c r="J205" s="16"/>
      <c r="L205" s="15">
        <v>39373</v>
      </c>
      <c r="M205" s="16">
        <f t="shared" si="50"/>
        <v>148454.80100000001</v>
      </c>
      <c r="N205" s="16">
        <v>109428.47</v>
      </c>
      <c r="O205" s="16">
        <v>100000</v>
      </c>
      <c r="P205" s="17">
        <f t="shared" si="57"/>
        <v>148454.80100000001</v>
      </c>
      <c r="Q205" s="17">
        <f t="shared" si="58"/>
        <v>148454.80100000001</v>
      </c>
      <c r="R205" s="18">
        <f t="shared" si="59"/>
        <v>0</v>
      </c>
      <c r="S205" s="19">
        <f t="shared" si="51"/>
        <v>0</v>
      </c>
      <c r="T205" s="17">
        <f t="shared" si="60"/>
        <v>111414.95</v>
      </c>
      <c r="U205" s="17">
        <f t="shared" si="61"/>
        <v>109428.47</v>
      </c>
      <c r="V205" s="18">
        <f t="shared" si="62"/>
        <v>-1986.4799999999959</v>
      </c>
      <c r="W205" s="19">
        <f t="shared" si="53"/>
        <v>-1.7829564165311711E-2</v>
      </c>
      <c r="X205" s="17">
        <f t="shared" si="63"/>
        <v>100000</v>
      </c>
      <c r="Y205" s="17">
        <f t="shared" si="64"/>
        <v>100000</v>
      </c>
      <c r="Z205" s="18">
        <f t="shared" si="65"/>
        <v>0</v>
      </c>
      <c r="AA205" s="19">
        <f t="shared" si="52"/>
        <v>0</v>
      </c>
      <c r="AC205" s="15">
        <v>39373</v>
      </c>
      <c r="AD205" s="20">
        <f t="shared" si="54"/>
        <v>0</v>
      </c>
      <c r="AE205" s="20">
        <f t="shared" si="55"/>
        <v>-1.7829564165311711E-2</v>
      </c>
      <c r="AF205" s="20">
        <f t="shared" si="56"/>
        <v>0</v>
      </c>
    </row>
    <row r="206" spans="2:32" x14ac:dyDescent="0.35">
      <c r="B206" s="15">
        <v>39374</v>
      </c>
      <c r="C206" s="16">
        <v>124469.25</v>
      </c>
      <c r="D206" s="16">
        <v>114869.29</v>
      </c>
      <c r="E206" s="16">
        <v>101579.29</v>
      </c>
      <c r="F206" s="16">
        <v>119449.87</v>
      </c>
      <c r="G206" s="16">
        <v>143147.17000000001</v>
      </c>
      <c r="H206" s="16">
        <v>106566.23</v>
      </c>
      <c r="I206" s="16">
        <v>100000</v>
      </c>
      <c r="J206" s="16"/>
      <c r="L206" s="15">
        <v>39374</v>
      </c>
      <c r="M206" s="16">
        <f t="shared" si="50"/>
        <v>146002.682</v>
      </c>
      <c r="N206" s="16">
        <v>106566.23</v>
      </c>
      <c r="O206" s="16">
        <v>100000</v>
      </c>
      <c r="P206" s="17">
        <f t="shared" si="57"/>
        <v>148454.80100000001</v>
      </c>
      <c r="Q206" s="17">
        <f t="shared" si="58"/>
        <v>146002.682</v>
      </c>
      <c r="R206" s="18">
        <f t="shared" si="59"/>
        <v>-2452.1190000000061</v>
      </c>
      <c r="S206" s="19">
        <f t="shared" si="51"/>
        <v>-1.6517613330672989E-2</v>
      </c>
      <c r="T206" s="17">
        <f t="shared" si="60"/>
        <v>111414.95</v>
      </c>
      <c r="U206" s="17">
        <f t="shared" si="61"/>
        <v>106566.23</v>
      </c>
      <c r="V206" s="18">
        <f t="shared" si="62"/>
        <v>-4848.7200000000012</v>
      </c>
      <c r="W206" s="19">
        <f t="shared" si="53"/>
        <v>-4.3519473822857715E-2</v>
      </c>
      <c r="X206" s="17">
        <f t="shared" si="63"/>
        <v>100000</v>
      </c>
      <c r="Y206" s="17">
        <f t="shared" si="64"/>
        <v>100000</v>
      </c>
      <c r="Z206" s="18">
        <f t="shared" si="65"/>
        <v>0</v>
      </c>
      <c r="AA206" s="19">
        <f t="shared" si="52"/>
        <v>0</v>
      </c>
      <c r="AC206" s="15">
        <v>39374</v>
      </c>
      <c r="AD206" s="20">
        <f t="shared" si="54"/>
        <v>-1.6517613330672989E-2</v>
      </c>
      <c r="AE206" s="20">
        <f t="shared" si="55"/>
        <v>-4.3519473822857715E-2</v>
      </c>
      <c r="AF206" s="20">
        <f t="shared" si="56"/>
        <v>0</v>
      </c>
    </row>
    <row r="207" spans="2:32" x14ac:dyDescent="0.35">
      <c r="B207" s="15">
        <v>39377</v>
      </c>
      <c r="C207" s="16">
        <v>124469.25</v>
      </c>
      <c r="D207" s="16">
        <v>114354.12</v>
      </c>
      <c r="E207" s="16">
        <v>101349.28</v>
      </c>
      <c r="F207" s="16">
        <v>119295.67</v>
      </c>
      <c r="G207" s="16">
        <v>143909.99</v>
      </c>
      <c r="H207" s="16">
        <v>107185.67</v>
      </c>
      <c r="I207" s="16">
        <v>100000</v>
      </c>
      <c r="J207" s="16"/>
      <c r="L207" s="15">
        <v>39377</v>
      </c>
      <c r="M207" s="16">
        <f t="shared" si="50"/>
        <v>145984.715</v>
      </c>
      <c r="N207" s="16">
        <v>107185.67</v>
      </c>
      <c r="O207" s="16">
        <v>100000</v>
      </c>
      <c r="P207" s="17">
        <f t="shared" si="57"/>
        <v>148454.80100000001</v>
      </c>
      <c r="Q207" s="17">
        <f t="shared" si="58"/>
        <v>145984.715</v>
      </c>
      <c r="R207" s="18">
        <f t="shared" si="59"/>
        <v>-2470.0860000000102</v>
      </c>
      <c r="S207" s="19">
        <f t="shared" si="51"/>
        <v>-1.6638640066615362E-2</v>
      </c>
      <c r="T207" s="17">
        <f t="shared" si="60"/>
        <v>111414.95</v>
      </c>
      <c r="U207" s="17">
        <f t="shared" si="61"/>
        <v>107185.67</v>
      </c>
      <c r="V207" s="18">
        <f t="shared" si="62"/>
        <v>-4229.2799999999988</v>
      </c>
      <c r="W207" s="19">
        <f t="shared" si="53"/>
        <v>-3.795971725517984E-2</v>
      </c>
      <c r="X207" s="17">
        <f t="shared" si="63"/>
        <v>100000</v>
      </c>
      <c r="Y207" s="17">
        <f t="shared" si="64"/>
        <v>100000</v>
      </c>
      <c r="Z207" s="18">
        <f t="shared" si="65"/>
        <v>0</v>
      </c>
      <c r="AA207" s="19">
        <f t="shared" si="52"/>
        <v>0</v>
      </c>
      <c r="AC207" s="15">
        <v>39377</v>
      </c>
      <c r="AD207" s="20">
        <f t="shared" si="54"/>
        <v>-1.6638640066615362E-2</v>
      </c>
      <c r="AE207" s="20">
        <f t="shared" si="55"/>
        <v>-3.795971725517984E-2</v>
      </c>
      <c r="AF207" s="20">
        <f t="shared" si="56"/>
        <v>0</v>
      </c>
    </row>
    <row r="208" spans="2:32" x14ac:dyDescent="0.35">
      <c r="B208" s="15">
        <v>39378</v>
      </c>
      <c r="C208" s="16">
        <v>124469.25</v>
      </c>
      <c r="D208" s="16">
        <v>114668.52</v>
      </c>
      <c r="E208" s="16">
        <v>101214.64</v>
      </c>
      <c r="F208" s="16">
        <v>121118.32</v>
      </c>
      <c r="G208" s="16">
        <v>153061.04</v>
      </c>
      <c r="H208" s="16">
        <v>108054.31</v>
      </c>
      <c r="I208" s="16">
        <v>100000</v>
      </c>
      <c r="J208" s="16"/>
      <c r="L208" s="15">
        <v>39378</v>
      </c>
      <c r="M208" s="16">
        <f t="shared" si="50"/>
        <v>149344.217</v>
      </c>
      <c r="N208" s="16">
        <v>108054.31</v>
      </c>
      <c r="O208" s="16">
        <v>100000</v>
      </c>
      <c r="P208" s="17">
        <f t="shared" si="57"/>
        <v>149344.217</v>
      </c>
      <c r="Q208" s="17">
        <f t="shared" si="58"/>
        <v>149344.217</v>
      </c>
      <c r="R208" s="18">
        <f t="shared" si="59"/>
        <v>0</v>
      </c>
      <c r="S208" s="19">
        <f t="shared" si="51"/>
        <v>0</v>
      </c>
      <c r="T208" s="17">
        <f t="shared" si="60"/>
        <v>111414.95</v>
      </c>
      <c r="U208" s="17">
        <f t="shared" si="61"/>
        <v>108054.31</v>
      </c>
      <c r="V208" s="18">
        <f t="shared" si="62"/>
        <v>-3360.6399999999994</v>
      </c>
      <c r="W208" s="19">
        <f t="shared" si="53"/>
        <v>-3.0163277010849976E-2</v>
      </c>
      <c r="X208" s="17">
        <f t="shared" si="63"/>
        <v>100000</v>
      </c>
      <c r="Y208" s="17">
        <f t="shared" si="64"/>
        <v>100000</v>
      </c>
      <c r="Z208" s="18">
        <f t="shared" si="65"/>
        <v>0</v>
      </c>
      <c r="AA208" s="19">
        <f t="shared" si="52"/>
        <v>0</v>
      </c>
      <c r="AC208" s="15">
        <v>39378</v>
      </c>
      <c r="AD208" s="20">
        <f t="shared" si="54"/>
        <v>0</v>
      </c>
      <c r="AE208" s="20">
        <f t="shared" si="55"/>
        <v>-3.0163277010849976E-2</v>
      </c>
      <c r="AF208" s="20">
        <f t="shared" si="56"/>
        <v>0</v>
      </c>
    </row>
    <row r="209" spans="2:32" x14ac:dyDescent="0.35">
      <c r="B209" s="15">
        <v>39379</v>
      </c>
      <c r="C209" s="16">
        <v>124469.25</v>
      </c>
      <c r="D209" s="16">
        <v>114933.25</v>
      </c>
      <c r="E209" s="16">
        <v>101966.38</v>
      </c>
      <c r="F209" s="16">
        <v>121092.01</v>
      </c>
      <c r="G209" s="16">
        <v>147370.51999999999</v>
      </c>
      <c r="H209" s="16">
        <v>107854.95</v>
      </c>
      <c r="I209" s="16">
        <v>100000</v>
      </c>
      <c r="J209" s="16"/>
      <c r="L209" s="15">
        <v>39379</v>
      </c>
      <c r="M209" s="16">
        <f t="shared" si="50"/>
        <v>147858.935</v>
      </c>
      <c r="N209" s="16">
        <v>107854.95</v>
      </c>
      <c r="O209" s="16">
        <v>100000</v>
      </c>
      <c r="P209" s="17">
        <f t="shared" si="57"/>
        <v>149344.217</v>
      </c>
      <c r="Q209" s="17">
        <f t="shared" si="58"/>
        <v>147858.935</v>
      </c>
      <c r="R209" s="18">
        <f t="shared" si="59"/>
        <v>-1485.2820000000065</v>
      </c>
      <c r="S209" s="19">
        <f t="shared" si="51"/>
        <v>-9.94535998672119E-3</v>
      </c>
      <c r="T209" s="17">
        <f t="shared" si="60"/>
        <v>111414.95</v>
      </c>
      <c r="U209" s="17">
        <f t="shared" si="61"/>
        <v>107854.95</v>
      </c>
      <c r="V209" s="18">
        <f t="shared" si="62"/>
        <v>-3560</v>
      </c>
      <c r="W209" s="19">
        <f t="shared" si="53"/>
        <v>-3.1952623952171591E-2</v>
      </c>
      <c r="X209" s="17">
        <f t="shared" si="63"/>
        <v>100000</v>
      </c>
      <c r="Y209" s="17">
        <f t="shared" si="64"/>
        <v>100000</v>
      </c>
      <c r="Z209" s="18">
        <f t="shared" si="65"/>
        <v>0</v>
      </c>
      <c r="AA209" s="19">
        <f t="shared" si="52"/>
        <v>0</v>
      </c>
      <c r="AC209" s="15">
        <v>39379</v>
      </c>
      <c r="AD209" s="20">
        <f t="shared" si="54"/>
        <v>-9.94535998672119E-3</v>
      </c>
      <c r="AE209" s="20">
        <f t="shared" si="55"/>
        <v>-3.1952623952171591E-2</v>
      </c>
      <c r="AF209" s="20">
        <f t="shared" si="56"/>
        <v>0</v>
      </c>
    </row>
    <row r="210" spans="2:32" x14ac:dyDescent="0.35">
      <c r="B210" s="15">
        <v>39380</v>
      </c>
      <c r="C210" s="16">
        <v>124469.25</v>
      </c>
      <c r="D210" s="16">
        <v>116086.84</v>
      </c>
      <c r="E210" s="16">
        <v>101618.56</v>
      </c>
      <c r="F210" s="16">
        <v>122067.28</v>
      </c>
      <c r="G210" s="16">
        <v>145558.99</v>
      </c>
      <c r="H210" s="16">
        <v>108111.27</v>
      </c>
      <c r="I210" s="16">
        <v>100000</v>
      </c>
      <c r="J210" s="16"/>
      <c r="L210" s="15">
        <v>39380</v>
      </c>
      <c r="M210" s="16">
        <f t="shared" si="50"/>
        <v>147884.56999999998</v>
      </c>
      <c r="N210" s="16">
        <v>108111.27</v>
      </c>
      <c r="O210" s="16">
        <v>100000</v>
      </c>
      <c r="P210" s="17">
        <f t="shared" si="57"/>
        <v>149344.217</v>
      </c>
      <c r="Q210" s="17">
        <f t="shared" si="58"/>
        <v>147884.56999999998</v>
      </c>
      <c r="R210" s="18">
        <f t="shared" si="59"/>
        <v>-1459.6470000000263</v>
      </c>
      <c r="S210" s="19">
        <f t="shared" si="51"/>
        <v>-9.7737095504677376E-3</v>
      </c>
      <c r="T210" s="17">
        <f t="shared" si="60"/>
        <v>111414.95</v>
      </c>
      <c r="U210" s="17">
        <f t="shared" si="61"/>
        <v>108111.27</v>
      </c>
      <c r="V210" s="18">
        <f t="shared" si="62"/>
        <v>-3303.679999999993</v>
      </c>
      <c r="W210" s="19">
        <f t="shared" si="53"/>
        <v>-2.9652035027615174E-2</v>
      </c>
      <c r="X210" s="17">
        <f t="shared" si="63"/>
        <v>100000</v>
      </c>
      <c r="Y210" s="17">
        <f t="shared" si="64"/>
        <v>100000</v>
      </c>
      <c r="Z210" s="18">
        <f t="shared" si="65"/>
        <v>0</v>
      </c>
      <c r="AA210" s="19">
        <f t="shared" si="52"/>
        <v>0</v>
      </c>
      <c r="AC210" s="15">
        <v>39380</v>
      </c>
      <c r="AD210" s="20">
        <f t="shared" si="54"/>
        <v>-9.7737095504677376E-3</v>
      </c>
      <c r="AE210" s="20">
        <f t="shared" si="55"/>
        <v>-2.9652035027615174E-2</v>
      </c>
      <c r="AF210" s="20">
        <f t="shared" si="56"/>
        <v>0</v>
      </c>
    </row>
    <row r="211" spans="2:32" x14ac:dyDescent="0.35">
      <c r="B211" s="15">
        <v>39381</v>
      </c>
      <c r="C211" s="16">
        <v>124469.25</v>
      </c>
      <c r="D211" s="16">
        <v>118000.83</v>
      </c>
      <c r="E211" s="16">
        <v>101382.94</v>
      </c>
      <c r="F211" s="16">
        <v>124015.57</v>
      </c>
      <c r="G211" s="16">
        <v>146005.79</v>
      </c>
      <c r="H211" s="16">
        <v>109378.63</v>
      </c>
      <c r="I211" s="16">
        <v>100000</v>
      </c>
      <c r="J211" s="16"/>
      <c r="L211" s="15">
        <v>39381</v>
      </c>
      <c r="M211" s="16">
        <f t="shared" si="50"/>
        <v>149130.16999999998</v>
      </c>
      <c r="N211" s="16">
        <v>109378.63</v>
      </c>
      <c r="O211" s="16">
        <v>100000</v>
      </c>
      <c r="P211" s="17">
        <f t="shared" si="57"/>
        <v>149344.217</v>
      </c>
      <c r="Q211" s="17">
        <f t="shared" si="58"/>
        <v>149130.16999999998</v>
      </c>
      <c r="R211" s="18">
        <f t="shared" si="59"/>
        <v>-214.04700000002049</v>
      </c>
      <c r="S211" s="19">
        <f t="shared" si="51"/>
        <v>-1.4332459890296287E-3</v>
      </c>
      <c r="T211" s="17">
        <f t="shared" si="60"/>
        <v>111414.95</v>
      </c>
      <c r="U211" s="17">
        <f t="shared" si="61"/>
        <v>109378.63</v>
      </c>
      <c r="V211" s="18">
        <f t="shared" si="62"/>
        <v>-2036.3199999999924</v>
      </c>
      <c r="W211" s="19">
        <f t="shared" si="53"/>
        <v>-1.827690090064208E-2</v>
      </c>
      <c r="X211" s="17">
        <f t="shared" si="63"/>
        <v>100000</v>
      </c>
      <c r="Y211" s="17">
        <f t="shared" si="64"/>
        <v>100000</v>
      </c>
      <c r="Z211" s="18">
        <f t="shared" si="65"/>
        <v>0</v>
      </c>
      <c r="AA211" s="19">
        <f t="shared" si="52"/>
        <v>0</v>
      </c>
      <c r="AC211" s="15">
        <v>39381</v>
      </c>
      <c r="AD211" s="20">
        <f t="shared" si="54"/>
        <v>-1.4332459890296287E-3</v>
      </c>
      <c r="AE211" s="20">
        <f t="shared" si="55"/>
        <v>-1.827690090064208E-2</v>
      </c>
      <c r="AF211" s="20">
        <f t="shared" si="56"/>
        <v>0</v>
      </c>
    </row>
    <row r="212" spans="2:32" x14ac:dyDescent="0.35">
      <c r="B212" s="15">
        <v>39384</v>
      </c>
      <c r="C212" s="16">
        <v>124469.25</v>
      </c>
      <c r="D212" s="16">
        <v>119036.45</v>
      </c>
      <c r="E212" s="16">
        <v>101775.64</v>
      </c>
      <c r="F212" s="16">
        <v>125313.28</v>
      </c>
      <c r="G212" s="16">
        <v>146502.95000000001</v>
      </c>
      <c r="H212" s="16">
        <v>109741.75</v>
      </c>
      <c r="I212" s="16">
        <v>100000</v>
      </c>
      <c r="J212" s="16"/>
      <c r="L212" s="15">
        <v>39384</v>
      </c>
      <c r="M212" s="16">
        <f t="shared" si="50"/>
        <v>150057.85700000002</v>
      </c>
      <c r="N212" s="16">
        <v>109741.75</v>
      </c>
      <c r="O212" s="16">
        <v>100000</v>
      </c>
      <c r="P212" s="17">
        <f t="shared" si="57"/>
        <v>150057.85700000002</v>
      </c>
      <c r="Q212" s="17">
        <f t="shared" si="58"/>
        <v>150057.85700000002</v>
      </c>
      <c r="R212" s="18">
        <f t="shared" si="59"/>
        <v>0</v>
      </c>
      <c r="S212" s="19">
        <f t="shared" si="51"/>
        <v>0</v>
      </c>
      <c r="T212" s="17">
        <f t="shared" si="60"/>
        <v>111414.95</v>
      </c>
      <c r="U212" s="17">
        <f t="shared" si="61"/>
        <v>109741.75</v>
      </c>
      <c r="V212" s="18">
        <f t="shared" si="62"/>
        <v>-1673.1999999999971</v>
      </c>
      <c r="W212" s="19">
        <f t="shared" si="53"/>
        <v>-1.5017733257520621E-2</v>
      </c>
      <c r="X212" s="17">
        <f t="shared" si="63"/>
        <v>100000</v>
      </c>
      <c r="Y212" s="17">
        <f t="shared" si="64"/>
        <v>100000</v>
      </c>
      <c r="Z212" s="18">
        <f t="shared" si="65"/>
        <v>0</v>
      </c>
      <c r="AA212" s="19">
        <f t="shared" si="52"/>
        <v>0</v>
      </c>
      <c r="AC212" s="15">
        <v>39384</v>
      </c>
      <c r="AD212" s="20">
        <f t="shared" si="54"/>
        <v>0</v>
      </c>
      <c r="AE212" s="20">
        <f t="shared" si="55"/>
        <v>-1.5017733257520621E-2</v>
      </c>
      <c r="AF212" s="20">
        <f t="shared" si="56"/>
        <v>0</v>
      </c>
    </row>
    <row r="213" spans="2:32" x14ac:dyDescent="0.35">
      <c r="B213" s="15">
        <v>39385</v>
      </c>
      <c r="C213" s="16">
        <v>124469.25</v>
      </c>
      <c r="D213" s="16">
        <v>117450.25</v>
      </c>
      <c r="E213" s="16">
        <v>101719.54</v>
      </c>
      <c r="F213" s="16">
        <v>122929.09</v>
      </c>
      <c r="G213" s="16">
        <v>146470.75</v>
      </c>
      <c r="H213" s="16">
        <v>108979.91</v>
      </c>
      <c r="I213" s="16">
        <v>100000</v>
      </c>
      <c r="J213" s="16"/>
      <c r="L213" s="15">
        <v>39385</v>
      </c>
      <c r="M213" s="16">
        <f t="shared" si="50"/>
        <v>148845.85999999999</v>
      </c>
      <c r="N213" s="16">
        <v>108979.91</v>
      </c>
      <c r="O213" s="16">
        <v>100000</v>
      </c>
      <c r="P213" s="17">
        <f t="shared" si="57"/>
        <v>150057.85700000002</v>
      </c>
      <c r="Q213" s="17">
        <f t="shared" si="58"/>
        <v>148845.85999999999</v>
      </c>
      <c r="R213" s="18">
        <f t="shared" si="59"/>
        <v>-1211.9970000000321</v>
      </c>
      <c r="S213" s="19">
        <f t="shared" si="51"/>
        <v>-8.0768646456148702E-3</v>
      </c>
      <c r="T213" s="17">
        <f t="shared" si="60"/>
        <v>111414.95</v>
      </c>
      <c r="U213" s="17">
        <f t="shared" si="61"/>
        <v>108979.91</v>
      </c>
      <c r="V213" s="18">
        <f t="shared" si="62"/>
        <v>-2435.0399999999936</v>
      </c>
      <c r="W213" s="19">
        <f t="shared" si="53"/>
        <v>-2.1855594783285311E-2</v>
      </c>
      <c r="X213" s="17">
        <f t="shared" si="63"/>
        <v>100000</v>
      </c>
      <c r="Y213" s="17">
        <f t="shared" si="64"/>
        <v>100000</v>
      </c>
      <c r="Z213" s="18">
        <f t="shared" si="65"/>
        <v>0</v>
      </c>
      <c r="AA213" s="19">
        <f t="shared" si="52"/>
        <v>0</v>
      </c>
      <c r="AC213" s="15">
        <v>39385</v>
      </c>
      <c r="AD213" s="20">
        <f t="shared" si="54"/>
        <v>-8.0768646456148702E-3</v>
      </c>
      <c r="AE213" s="20">
        <f t="shared" si="55"/>
        <v>-2.1855594783285311E-2</v>
      </c>
      <c r="AF213" s="20">
        <f t="shared" si="56"/>
        <v>0</v>
      </c>
    </row>
    <row r="214" spans="2:32" x14ac:dyDescent="0.35">
      <c r="B214" s="15">
        <v>39386</v>
      </c>
      <c r="C214" s="16">
        <v>124469.25</v>
      </c>
      <c r="D214" s="16">
        <v>119727.84</v>
      </c>
      <c r="E214" s="16">
        <v>100799.5</v>
      </c>
      <c r="F214" s="16">
        <v>125095.36</v>
      </c>
      <c r="G214" s="16">
        <v>148985.78</v>
      </c>
      <c r="H214" s="16">
        <v>110111.99</v>
      </c>
      <c r="I214" s="16">
        <v>100000</v>
      </c>
      <c r="J214" s="16"/>
      <c r="L214" s="15">
        <v>39386</v>
      </c>
      <c r="M214" s="16">
        <f t="shared" si="50"/>
        <v>150749.519</v>
      </c>
      <c r="N214" s="16">
        <v>110111.99</v>
      </c>
      <c r="O214" s="16">
        <v>100000</v>
      </c>
      <c r="P214" s="17">
        <f t="shared" si="57"/>
        <v>150749.519</v>
      </c>
      <c r="Q214" s="17">
        <f t="shared" si="58"/>
        <v>150749.519</v>
      </c>
      <c r="R214" s="18">
        <f t="shared" si="59"/>
        <v>0</v>
      </c>
      <c r="S214" s="19">
        <f t="shared" si="51"/>
        <v>0</v>
      </c>
      <c r="T214" s="17">
        <f t="shared" si="60"/>
        <v>111414.95</v>
      </c>
      <c r="U214" s="17">
        <f t="shared" si="61"/>
        <v>110111.99</v>
      </c>
      <c r="V214" s="18">
        <f t="shared" si="62"/>
        <v>-1302.9599999999919</v>
      </c>
      <c r="W214" s="19">
        <f t="shared" si="53"/>
        <v>-1.1694660366494729E-2</v>
      </c>
      <c r="X214" s="17">
        <f t="shared" si="63"/>
        <v>100000</v>
      </c>
      <c r="Y214" s="17">
        <f t="shared" si="64"/>
        <v>100000</v>
      </c>
      <c r="Z214" s="18">
        <f t="shared" si="65"/>
        <v>0</v>
      </c>
      <c r="AA214" s="19">
        <f t="shared" si="52"/>
        <v>0</v>
      </c>
      <c r="AC214" s="15">
        <v>39386</v>
      </c>
      <c r="AD214" s="20">
        <f t="shared" si="54"/>
        <v>0</v>
      </c>
      <c r="AE214" s="20">
        <f t="shared" si="55"/>
        <v>-1.1694660366494729E-2</v>
      </c>
      <c r="AF214" s="20">
        <f t="shared" si="56"/>
        <v>0</v>
      </c>
    </row>
    <row r="215" spans="2:32" x14ac:dyDescent="0.35">
      <c r="B215" s="15">
        <v>39387</v>
      </c>
      <c r="C215" s="16">
        <v>117408.99</v>
      </c>
      <c r="D215" s="16">
        <v>117911.07</v>
      </c>
      <c r="E215" s="16">
        <v>102105.51</v>
      </c>
      <c r="F215" s="16">
        <v>121875.61</v>
      </c>
      <c r="G215" s="16">
        <v>146812.82</v>
      </c>
      <c r="H215" s="16">
        <v>107534.55</v>
      </c>
      <c r="I215" s="16">
        <v>100000</v>
      </c>
      <c r="J215" s="16"/>
      <c r="L215" s="15">
        <v>39387</v>
      </c>
      <c r="M215" s="16">
        <f t="shared" si="50"/>
        <v>148141.851</v>
      </c>
      <c r="N215" s="16">
        <v>107534.55</v>
      </c>
      <c r="O215" s="16">
        <v>100000</v>
      </c>
      <c r="P215" s="17">
        <f t="shared" si="57"/>
        <v>150749.519</v>
      </c>
      <c r="Q215" s="17">
        <f t="shared" si="58"/>
        <v>148141.851</v>
      </c>
      <c r="R215" s="18">
        <f t="shared" si="59"/>
        <v>-2607.6680000000051</v>
      </c>
      <c r="S215" s="19">
        <f t="shared" si="51"/>
        <v>-1.7298018708769514E-2</v>
      </c>
      <c r="T215" s="17">
        <f t="shared" si="60"/>
        <v>111414.95</v>
      </c>
      <c r="U215" s="17">
        <f t="shared" si="61"/>
        <v>107534.55</v>
      </c>
      <c r="V215" s="18">
        <f t="shared" si="62"/>
        <v>-3880.3999999999942</v>
      </c>
      <c r="W215" s="19">
        <f t="shared" si="53"/>
        <v>-3.4828360107866982E-2</v>
      </c>
      <c r="X215" s="17">
        <f t="shared" si="63"/>
        <v>100000</v>
      </c>
      <c r="Y215" s="17">
        <f t="shared" si="64"/>
        <v>100000</v>
      </c>
      <c r="Z215" s="18">
        <f t="shared" si="65"/>
        <v>0</v>
      </c>
      <c r="AA215" s="19">
        <f t="shared" si="52"/>
        <v>0</v>
      </c>
      <c r="AC215" s="15">
        <v>39387</v>
      </c>
      <c r="AD215" s="20">
        <f t="shared" si="54"/>
        <v>-1.7298018708769514E-2</v>
      </c>
      <c r="AE215" s="20">
        <f t="shared" si="55"/>
        <v>-3.4828360107866982E-2</v>
      </c>
      <c r="AF215" s="20">
        <f t="shared" si="56"/>
        <v>0</v>
      </c>
    </row>
    <row r="216" spans="2:32" x14ac:dyDescent="0.35">
      <c r="B216" s="15">
        <v>39388</v>
      </c>
      <c r="C216" s="16">
        <v>117408.99</v>
      </c>
      <c r="D216" s="16">
        <v>119786.66</v>
      </c>
      <c r="E216" s="16">
        <v>102430.89</v>
      </c>
      <c r="F216" s="16">
        <v>122921.62</v>
      </c>
      <c r="G216" s="16">
        <v>147986.71</v>
      </c>
      <c r="H216" s="16">
        <v>107655.59</v>
      </c>
      <c r="I216" s="16">
        <v>100000</v>
      </c>
      <c r="J216" s="16"/>
      <c r="L216" s="15">
        <v>39388</v>
      </c>
      <c r="M216" s="16">
        <f t="shared" si="50"/>
        <v>149435.57399999999</v>
      </c>
      <c r="N216" s="16">
        <v>107655.59</v>
      </c>
      <c r="O216" s="16">
        <v>100000</v>
      </c>
      <c r="P216" s="17">
        <f t="shared" si="57"/>
        <v>150749.519</v>
      </c>
      <c r="Q216" s="17">
        <f t="shared" si="58"/>
        <v>149435.57399999999</v>
      </c>
      <c r="R216" s="18">
        <f t="shared" si="59"/>
        <v>-1313.945000000007</v>
      </c>
      <c r="S216" s="19">
        <f t="shared" si="51"/>
        <v>-8.7160808785068621E-3</v>
      </c>
      <c r="T216" s="17">
        <f t="shared" si="60"/>
        <v>111414.95</v>
      </c>
      <c r="U216" s="17">
        <f t="shared" si="61"/>
        <v>107655.59</v>
      </c>
      <c r="V216" s="18">
        <f t="shared" si="62"/>
        <v>-3759.3600000000006</v>
      </c>
      <c r="W216" s="19">
        <f t="shared" si="53"/>
        <v>-3.3741970893493206E-2</v>
      </c>
      <c r="X216" s="17">
        <f t="shared" si="63"/>
        <v>100000</v>
      </c>
      <c r="Y216" s="17">
        <f t="shared" si="64"/>
        <v>100000</v>
      </c>
      <c r="Z216" s="18">
        <f t="shared" si="65"/>
        <v>0</v>
      </c>
      <c r="AA216" s="19">
        <f t="shared" si="52"/>
        <v>0</v>
      </c>
      <c r="AC216" s="15">
        <v>39388</v>
      </c>
      <c r="AD216" s="20">
        <f t="shared" si="54"/>
        <v>-8.7160808785068621E-3</v>
      </c>
      <c r="AE216" s="20">
        <f t="shared" si="55"/>
        <v>-3.3741970893493206E-2</v>
      </c>
      <c r="AF216" s="20">
        <f t="shared" si="56"/>
        <v>0</v>
      </c>
    </row>
    <row r="217" spans="2:32" x14ac:dyDescent="0.35">
      <c r="B217" s="15">
        <v>39391</v>
      </c>
      <c r="C217" s="16">
        <v>117408.99</v>
      </c>
      <c r="D217" s="16">
        <v>119221.3</v>
      </c>
      <c r="E217" s="16">
        <v>102386.01</v>
      </c>
      <c r="F217" s="16">
        <v>121054.75</v>
      </c>
      <c r="G217" s="16">
        <v>146252.64000000001</v>
      </c>
      <c r="H217" s="16">
        <v>106836.79</v>
      </c>
      <c r="I217" s="16">
        <v>100000</v>
      </c>
      <c r="J217" s="16"/>
      <c r="L217" s="15">
        <v>39391</v>
      </c>
      <c r="M217" s="16">
        <f t="shared" si="50"/>
        <v>148176.70800000001</v>
      </c>
      <c r="N217" s="16">
        <v>106836.79</v>
      </c>
      <c r="O217" s="16">
        <v>100000</v>
      </c>
      <c r="P217" s="17">
        <f t="shared" si="57"/>
        <v>150749.519</v>
      </c>
      <c r="Q217" s="17">
        <f t="shared" si="58"/>
        <v>148176.70800000001</v>
      </c>
      <c r="R217" s="18">
        <f t="shared" si="59"/>
        <v>-2572.810999999987</v>
      </c>
      <c r="S217" s="19">
        <f t="shared" si="51"/>
        <v>-1.7066794090400957E-2</v>
      </c>
      <c r="T217" s="17">
        <f t="shared" si="60"/>
        <v>111414.95</v>
      </c>
      <c r="U217" s="17">
        <f t="shared" si="61"/>
        <v>106836.79</v>
      </c>
      <c r="V217" s="18">
        <f t="shared" si="62"/>
        <v>-4578.1600000000035</v>
      </c>
      <c r="W217" s="19">
        <f t="shared" si="53"/>
        <v>-4.1091074402492697E-2</v>
      </c>
      <c r="X217" s="17">
        <f t="shared" si="63"/>
        <v>100000</v>
      </c>
      <c r="Y217" s="17">
        <f t="shared" si="64"/>
        <v>100000</v>
      </c>
      <c r="Z217" s="18">
        <f t="shared" si="65"/>
        <v>0</v>
      </c>
      <c r="AA217" s="19">
        <f t="shared" si="52"/>
        <v>0</v>
      </c>
      <c r="AC217" s="15">
        <v>39391</v>
      </c>
      <c r="AD217" s="20">
        <f t="shared" si="54"/>
        <v>-1.7066794090400957E-2</v>
      </c>
      <c r="AE217" s="20">
        <f t="shared" si="55"/>
        <v>-4.1091074402492697E-2</v>
      </c>
      <c r="AF217" s="20">
        <f t="shared" si="56"/>
        <v>0</v>
      </c>
    </row>
    <row r="218" spans="2:32" x14ac:dyDescent="0.35">
      <c r="B218" s="15">
        <v>39392</v>
      </c>
      <c r="C218" s="16">
        <v>117408.99</v>
      </c>
      <c r="D218" s="16">
        <v>121652.02</v>
      </c>
      <c r="E218" s="16">
        <v>101892.33</v>
      </c>
      <c r="F218" s="16">
        <v>124069.12</v>
      </c>
      <c r="G218" s="16">
        <v>149461.32</v>
      </c>
      <c r="H218" s="16">
        <v>108275.03</v>
      </c>
      <c r="I218" s="16">
        <v>100000</v>
      </c>
      <c r="J218" s="16"/>
      <c r="L218" s="15">
        <v>39392</v>
      </c>
      <c r="M218" s="16">
        <f t="shared" si="50"/>
        <v>150674.103</v>
      </c>
      <c r="N218" s="16">
        <v>108275.03</v>
      </c>
      <c r="O218" s="16">
        <v>100000</v>
      </c>
      <c r="P218" s="17">
        <f t="shared" si="57"/>
        <v>150749.519</v>
      </c>
      <c r="Q218" s="17">
        <f t="shared" si="58"/>
        <v>150674.103</v>
      </c>
      <c r="R218" s="18">
        <f t="shared" si="59"/>
        <v>-75.415999999997439</v>
      </c>
      <c r="S218" s="19">
        <f t="shared" si="51"/>
        <v>-5.0027356969541928E-4</v>
      </c>
      <c r="T218" s="17">
        <f t="shared" si="60"/>
        <v>111414.95</v>
      </c>
      <c r="U218" s="17">
        <f t="shared" si="61"/>
        <v>108275.03</v>
      </c>
      <c r="V218" s="18">
        <f t="shared" si="62"/>
        <v>-3139.9199999999983</v>
      </c>
      <c r="W218" s="19">
        <f t="shared" si="53"/>
        <v>-2.8182214325815327E-2</v>
      </c>
      <c r="X218" s="17">
        <f t="shared" si="63"/>
        <v>100000</v>
      </c>
      <c r="Y218" s="17">
        <f t="shared" si="64"/>
        <v>100000</v>
      </c>
      <c r="Z218" s="18">
        <f t="shared" si="65"/>
        <v>0</v>
      </c>
      <c r="AA218" s="19">
        <f t="shared" si="52"/>
        <v>0</v>
      </c>
      <c r="AC218" s="15">
        <v>39392</v>
      </c>
      <c r="AD218" s="20">
        <f t="shared" si="54"/>
        <v>-5.0027356969541928E-4</v>
      </c>
      <c r="AE218" s="20">
        <f t="shared" si="55"/>
        <v>-2.8182214325815327E-2</v>
      </c>
      <c r="AF218" s="20">
        <f t="shared" si="56"/>
        <v>0</v>
      </c>
    </row>
    <row r="219" spans="2:32" x14ac:dyDescent="0.35">
      <c r="B219" s="15">
        <v>39393</v>
      </c>
      <c r="C219" s="16">
        <v>117408.99</v>
      </c>
      <c r="D219" s="16">
        <v>120885.37</v>
      </c>
      <c r="E219" s="16">
        <v>102060.63</v>
      </c>
      <c r="F219" s="16">
        <v>121013.65</v>
      </c>
      <c r="G219" s="16">
        <v>147818.88</v>
      </c>
      <c r="H219" s="16">
        <v>105313.11</v>
      </c>
      <c r="I219" s="16">
        <v>100000</v>
      </c>
      <c r="J219" s="16"/>
      <c r="L219" s="15">
        <v>39393</v>
      </c>
      <c r="M219" s="16">
        <f t="shared" si="50"/>
        <v>149068.39499999999</v>
      </c>
      <c r="N219" s="16">
        <v>105313.11</v>
      </c>
      <c r="O219" s="16">
        <v>100000</v>
      </c>
      <c r="P219" s="17">
        <f t="shared" si="57"/>
        <v>150749.519</v>
      </c>
      <c r="Q219" s="17">
        <f t="shared" si="58"/>
        <v>149068.39499999999</v>
      </c>
      <c r="R219" s="18">
        <f t="shared" si="59"/>
        <v>-1681.1240000000107</v>
      </c>
      <c r="S219" s="19">
        <f t="shared" si="51"/>
        <v>-1.1151770242132651E-2</v>
      </c>
      <c r="T219" s="17">
        <f t="shared" si="60"/>
        <v>111414.95</v>
      </c>
      <c r="U219" s="17">
        <f t="shared" si="61"/>
        <v>105313.11</v>
      </c>
      <c r="V219" s="18">
        <f t="shared" si="62"/>
        <v>-6101.8399999999965</v>
      </c>
      <c r="W219" s="19">
        <f t="shared" si="53"/>
        <v>-5.4766797454022076E-2</v>
      </c>
      <c r="X219" s="17">
        <f t="shared" si="63"/>
        <v>100000</v>
      </c>
      <c r="Y219" s="17">
        <f t="shared" si="64"/>
        <v>100000</v>
      </c>
      <c r="Z219" s="18">
        <f t="shared" si="65"/>
        <v>0</v>
      </c>
      <c r="AA219" s="19">
        <f t="shared" si="52"/>
        <v>0</v>
      </c>
      <c r="AC219" s="15">
        <v>39393</v>
      </c>
      <c r="AD219" s="20">
        <f t="shared" si="54"/>
        <v>-1.1151770242132651E-2</v>
      </c>
      <c r="AE219" s="20">
        <f t="shared" si="55"/>
        <v>-5.4766797454022076E-2</v>
      </c>
      <c r="AF219" s="20">
        <f t="shared" si="56"/>
        <v>0</v>
      </c>
    </row>
    <row r="220" spans="2:32" x14ac:dyDescent="0.35">
      <c r="B220" s="15">
        <v>39394</v>
      </c>
      <c r="C220" s="16">
        <v>117408.99</v>
      </c>
      <c r="D220" s="16">
        <v>120717.23</v>
      </c>
      <c r="E220" s="16">
        <v>101892.33</v>
      </c>
      <c r="F220" s="16">
        <v>121743.07</v>
      </c>
      <c r="G220" s="16">
        <v>143866.96</v>
      </c>
      <c r="H220" s="16">
        <v>104779.11</v>
      </c>
      <c r="I220" s="16">
        <v>100000</v>
      </c>
      <c r="J220" s="16"/>
      <c r="L220" s="15">
        <v>39394</v>
      </c>
      <c r="M220" s="16">
        <f t="shared" si="50"/>
        <v>148017.54300000001</v>
      </c>
      <c r="N220" s="16">
        <v>104779.11</v>
      </c>
      <c r="O220" s="16">
        <v>100000</v>
      </c>
      <c r="P220" s="17">
        <f t="shared" si="57"/>
        <v>150749.519</v>
      </c>
      <c r="Q220" s="17">
        <f t="shared" si="58"/>
        <v>148017.54300000001</v>
      </c>
      <c r="R220" s="18">
        <f t="shared" si="59"/>
        <v>-2731.9759999999951</v>
      </c>
      <c r="S220" s="19">
        <f t="shared" si="51"/>
        <v>-1.8122618354755714E-2</v>
      </c>
      <c r="T220" s="17">
        <f t="shared" si="60"/>
        <v>111414.95</v>
      </c>
      <c r="U220" s="17">
        <f t="shared" si="61"/>
        <v>104779.11</v>
      </c>
      <c r="V220" s="18">
        <f t="shared" si="62"/>
        <v>-6635.8399999999965</v>
      </c>
      <c r="W220" s="19">
        <f t="shared" si="53"/>
        <v>-5.9559691046847815E-2</v>
      </c>
      <c r="X220" s="17">
        <f t="shared" si="63"/>
        <v>100000</v>
      </c>
      <c r="Y220" s="17">
        <f t="shared" si="64"/>
        <v>100000</v>
      </c>
      <c r="Z220" s="18">
        <f t="shared" si="65"/>
        <v>0</v>
      </c>
      <c r="AA220" s="19">
        <f t="shared" si="52"/>
        <v>0</v>
      </c>
      <c r="AC220" s="15">
        <v>39394</v>
      </c>
      <c r="AD220" s="20">
        <f t="shared" si="54"/>
        <v>-1.8122618354755714E-2</v>
      </c>
      <c r="AE220" s="20">
        <f t="shared" si="55"/>
        <v>-5.9559691046847815E-2</v>
      </c>
      <c r="AF220" s="20">
        <f t="shared" si="56"/>
        <v>0</v>
      </c>
    </row>
    <row r="221" spans="2:32" x14ac:dyDescent="0.35">
      <c r="B221" s="15">
        <v>39395</v>
      </c>
      <c r="C221" s="16">
        <v>117408.99</v>
      </c>
      <c r="D221" s="16">
        <v>120219.91</v>
      </c>
      <c r="E221" s="16">
        <v>102756.27</v>
      </c>
      <c r="F221" s="16">
        <v>119885.17</v>
      </c>
      <c r="G221" s="16">
        <v>137386.99</v>
      </c>
      <c r="H221" s="16">
        <v>103340.87</v>
      </c>
      <c r="I221" s="16">
        <v>100000</v>
      </c>
      <c r="J221" s="16"/>
      <c r="L221" s="15">
        <v>39395</v>
      </c>
      <c r="M221" s="16">
        <f t="shared" si="50"/>
        <v>145539.774</v>
      </c>
      <c r="N221" s="16">
        <v>103340.87</v>
      </c>
      <c r="O221" s="16">
        <v>100000</v>
      </c>
      <c r="P221" s="17">
        <f t="shared" si="57"/>
        <v>150749.519</v>
      </c>
      <c r="Q221" s="17">
        <f t="shared" si="58"/>
        <v>145539.774</v>
      </c>
      <c r="R221" s="18">
        <f t="shared" si="59"/>
        <v>-5209.7449999999953</v>
      </c>
      <c r="S221" s="19">
        <f t="shared" si="51"/>
        <v>-3.4558949405337706E-2</v>
      </c>
      <c r="T221" s="17">
        <f t="shared" si="60"/>
        <v>111414.95</v>
      </c>
      <c r="U221" s="17">
        <f t="shared" si="61"/>
        <v>103340.87</v>
      </c>
      <c r="V221" s="18">
        <f t="shared" si="62"/>
        <v>-8074.0800000000017</v>
      </c>
      <c r="W221" s="19">
        <f t="shared" si="53"/>
        <v>-7.2468551123525182E-2</v>
      </c>
      <c r="X221" s="17">
        <f t="shared" si="63"/>
        <v>100000</v>
      </c>
      <c r="Y221" s="17">
        <f t="shared" si="64"/>
        <v>100000</v>
      </c>
      <c r="Z221" s="18">
        <f t="shared" si="65"/>
        <v>0</v>
      </c>
      <c r="AA221" s="19">
        <f t="shared" si="52"/>
        <v>0</v>
      </c>
      <c r="AC221" s="15">
        <v>39395</v>
      </c>
      <c r="AD221" s="20">
        <f t="shared" si="54"/>
        <v>-3.4558949405337706E-2</v>
      </c>
      <c r="AE221" s="20">
        <f t="shared" si="55"/>
        <v>-7.2468551123525182E-2</v>
      </c>
      <c r="AF221" s="20">
        <f t="shared" si="56"/>
        <v>0</v>
      </c>
    </row>
    <row r="222" spans="2:32" x14ac:dyDescent="0.35">
      <c r="B222" s="15">
        <v>39398</v>
      </c>
      <c r="C222" s="16">
        <v>117408.99</v>
      </c>
      <c r="D222" s="16">
        <v>116807.51</v>
      </c>
      <c r="E222" s="16">
        <v>103126.53</v>
      </c>
      <c r="F222" s="16">
        <v>115402.87</v>
      </c>
      <c r="G222" s="16">
        <v>131283.41</v>
      </c>
      <c r="H222" s="16">
        <v>102315.59</v>
      </c>
      <c r="I222" s="16">
        <v>100000</v>
      </c>
      <c r="J222" s="16"/>
      <c r="L222" s="15">
        <v>39398</v>
      </c>
      <c r="M222" s="16">
        <f t="shared" si="50"/>
        <v>141414.342</v>
      </c>
      <c r="N222" s="16">
        <v>102315.59</v>
      </c>
      <c r="O222" s="16">
        <v>100000</v>
      </c>
      <c r="P222" s="17">
        <f t="shared" si="57"/>
        <v>150749.519</v>
      </c>
      <c r="Q222" s="17">
        <f t="shared" si="58"/>
        <v>141414.342</v>
      </c>
      <c r="R222" s="18">
        <f t="shared" si="59"/>
        <v>-9335.176999999996</v>
      </c>
      <c r="S222" s="19">
        <f t="shared" si="51"/>
        <v>-6.1925086474073569E-2</v>
      </c>
      <c r="T222" s="17">
        <f t="shared" si="60"/>
        <v>111414.95</v>
      </c>
      <c r="U222" s="17">
        <f t="shared" si="61"/>
        <v>102315.59</v>
      </c>
      <c r="V222" s="18">
        <f t="shared" si="62"/>
        <v>-9099.36</v>
      </c>
      <c r="W222" s="19">
        <f t="shared" si="53"/>
        <v>-8.1670906821750586E-2</v>
      </c>
      <c r="X222" s="17">
        <f t="shared" si="63"/>
        <v>100000</v>
      </c>
      <c r="Y222" s="17">
        <f t="shared" si="64"/>
        <v>100000</v>
      </c>
      <c r="Z222" s="18">
        <f t="shared" si="65"/>
        <v>0</v>
      </c>
      <c r="AA222" s="19">
        <f t="shared" si="52"/>
        <v>0</v>
      </c>
      <c r="AC222" s="15">
        <v>39398</v>
      </c>
      <c r="AD222" s="20">
        <f t="shared" si="54"/>
        <v>-6.1925086474073569E-2</v>
      </c>
      <c r="AE222" s="20">
        <f t="shared" si="55"/>
        <v>-8.1670906821750586E-2</v>
      </c>
      <c r="AF222" s="20">
        <f t="shared" si="56"/>
        <v>0</v>
      </c>
    </row>
    <row r="223" spans="2:32" x14ac:dyDescent="0.35">
      <c r="B223" s="15">
        <v>39399</v>
      </c>
      <c r="C223" s="16">
        <v>117408.99</v>
      </c>
      <c r="D223" s="16">
        <v>117292.3</v>
      </c>
      <c r="E223" s="16">
        <v>102632.85</v>
      </c>
      <c r="F223" s="16">
        <v>119585.32</v>
      </c>
      <c r="G223" s="16">
        <v>137953.49</v>
      </c>
      <c r="H223" s="16">
        <v>105427.03</v>
      </c>
      <c r="I223" s="16">
        <v>100000</v>
      </c>
      <c r="J223" s="16"/>
      <c r="L223" s="15">
        <v>39399</v>
      </c>
      <c r="M223" s="16">
        <f t="shared" si="50"/>
        <v>144716.802</v>
      </c>
      <c r="N223" s="16">
        <v>105427.03</v>
      </c>
      <c r="O223" s="16">
        <v>100000</v>
      </c>
      <c r="P223" s="17">
        <f t="shared" si="57"/>
        <v>150749.519</v>
      </c>
      <c r="Q223" s="17">
        <f t="shared" si="58"/>
        <v>144716.802</v>
      </c>
      <c r="R223" s="18">
        <f t="shared" si="59"/>
        <v>-6032.7170000000042</v>
      </c>
      <c r="S223" s="19">
        <f t="shared" si="51"/>
        <v>-4.0018150903685497E-2</v>
      </c>
      <c r="T223" s="17">
        <f t="shared" si="60"/>
        <v>111414.95</v>
      </c>
      <c r="U223" s="17">
        <f t="shared" si="61"/>
        <v>105427.03</v>
      </c>
      <c r="V223" s="18">
        <f t="shared" si="62"/>
        <v>-5987.9199999999983</v>
      </c>
      <c r="W223" s="19">
        <f t="shared" si="53"/>
        <v>-5.3744313487552597E-2</v>
      </c>
      <c r="X223" s="17">
        <f t="shared" si="63"/>
        <v>100000</v>
      </c>
      <c r="Y223" s="17">
        <f t="shared" si="64"/>
        <v>100000</v>
      </c>
      <c r="Z223" s="18">
        <f t="shared" si="65"/>
        <v>0</v>
      </c>
      <c r="AA223" s="19">
        <f t="shared" si="52"/>
        <v>0</v>
      </c>
      <c r="AC223" s="15">
        <v>39399</v>
      </c>
      <c r="AD223" s="20">
        <f t="shared" si="54"/>
        <v>-4.0018150903685497E-2</v>
      </c>
      <c r="AE223" s="20">
        <f t="shared" si="55"/>
        <v>-5.3744313487552597E-2</v>
      </c>
      <c r="AF223" s="20">
        <f t="shared" si="56"/>
        <v>0</v>
      </c>
    </row>
    <row r="224" spans="2:32" x14ac:dyDescent="0.35">
      <c r="B224" s="15">
        <v>39400</v>
      </c>
      <c r="C224" s="16">
        <v>117408.99</v>
      </c>
      <c r="D224" s="16">
        <v>118840.43</v>
      </c>
      <c r="E224" s="16">
        <v>102857.25</v>
      </c>
      <c r="F224" s="16">
        <v>119762.89</v>
      </c>
      <c r="G224" s="16">
        <v>136294.49</v>
      </c>
      <c r="H224" s="16">
        <v>105142.23</v>
      </c>
      <c r="I224" s="16">
        <v>100000</v>
      </c>
      <c r="J224" s="16"/>
      <c r="L224" s="15">
        <v>39400</v>
      </c>
      <c r="M224" s="16">
        <f t="shared" si="50"/>
        <v>144781.69199999998</v>
      </c>
      <c r="N224" s="16">
        <v>105142.23</v>
      </c>
      <c r="O224" s="16">
        <v>100000</v>
      </c>
      <c r="P224" s="17">
        <f t="shared" si="57"/>
        <v>150749.519</v>
      </c>
      <c r="Q224" s="17">
        <f t="shared" si="58"/>
        <v>144781.69199999998</v>
      </c>
      <c r="R224" s="18">
        <f t="shared" si="59"/>
        <v>-5967.8270000000193</v>
      </c>
      <c r="S224" s="19">
        <f t="shared" si="51"/>
        <v>-3.9587701769051874E-2</v>
      </c>
      <c r="T224" s="17">
        <f t="shared" si="60"/>
        <v>111414.95</v>
      </c>
      <c r="U224" s="17">
        <f t="shared" si="61"/>
        <v>105142.23</v>
      </c>
      <c r="V224" s="18">
        <f t="shared" si="62"/>
        <v>-6272.7200000000012</v>
      </c>
      <c r="W224" s="19">
        <f t="shared" si="53"/>
        <v>-5.6300523403726349E-2</v>
      </c>
      <c r="X224" s="17">
        <f t="shared" si="63"/>
        <v>100000</v>
      </c>
      <c r="Y224" s="17">
        <f t="shared" si="64"/>
        <v>100000</v>
      </c>
      <c r="Z224" s="18">
        <f t="shared" si="65"/>
        <v>0</v>
      </c>
      <c r="AA224" s="19">
        <f t="shared" si="52"/>
        <v>0</v>
      </c>
      <c r="AC224" s="15">
        <v>39400</v>
      </c>
      <c r="AD224" s="20">
        <f t="shared" si="54"/>
        <v>-3.9587701769051874E-2</v>
      </c>
      <c r="AE224" s="20">
        <f t="shared" si="55"/>
        <v>-5.6300523403726349E-2</v>
      </c>
      <c r="AF224" s="20">
        <f t="shared" si="56"/>
        <v>0</v>
      </c>
    </row>
    <row r="225" spans="2:32" x14ac:dyDescent="0.35">
      <c r="B225" s="15">
        <v>39401</v>
      </c>
      <c r="C225" s="16">
        <v>117408.99</v>
      </c>
      <c r="D225" s="16">
        <v>116705.65</v>
      </c>
      <c r="E225" s="16">
        <v>103822.17</v>
      </c>
      <c r="F225" s="16">
        <v>117359.59</v>
      </c>
      <c r="G225" s="16">
        <v>134742.41</v>
      </c>
      <c r="H225" s="16">
        <v>103625.67</v>
      </c>
      <c r="I225" s="16">
        <v>100000</v>
      </c>
      <c r="J225" s="16"/>
      <c r="L225" s="15">
        <v>39401</v>
      </c>
      <c r="M225" s="16">
        <f t="shared" si="50"/>
        <v>143147.628</v>
      </c>
      <c r="N225" s="16">
        <v>103625.67</v>
      </c>
      <c r="O225" s="16">
        <v>100000</v>
      </c>
      <c r="P225" s="17">
        <f t="shared" si="57"/>
        <v>150749.519</v>
      </c>
      <c r="Q225" s="17">
        <f t="shared" si="58"/>
        <v>143147.628</v>
      </c>
      <c r="R225" s="18">
        <f t="shared" si="59"/>
        <v>-7601.8910000000033</v>
      </c>
      <c r="S225" s="19">
        <f t="shared" si="51"/>
        <v>-5.0427298544149936E-2</v>
      </c>
      <c r="T225" s="17">
        <f t="shared" si="60"/>
        <v>111414.95</v>
      </c>
      <c r="U225" s="17">
        <f t="shared" si="61"/>
        <v>103625.67</v>
      </c>
      <c r="V225" s="18">
        <f t="shared" si="62"/>
        <v>-7789.2799999999988</v>
      </c>
      <c r="W225" s="19">
        <f t="shared" si="53"/>
        <v>-6.9912341207351431E-2</v>
      </c>
      <c r="X225" s="17">
        <f t="shared" si="63"/>
        <v>100000</v>
      </c>
      <c r="Y225" s="17">
        <f t="shared" si="64"/>
        <v>100000</v>
      </c>
      <c r="Z225" s="18">
        <f t="shared" si="65"/>
        <v>0</v>
      </c>
      <c r="AA225" s="19">
        <f t="shared" si="52"/>
        <v>0</v>
      </c>
      <c r="AC225" s="15">
        <v>39401</v>
      </c>
      <c r="AD225" s="20">
        <f t="shared" si="54"/>
        <v>-5.0427298544149936E-2</v>
      </c>
      <c r="AE225" s="20">
        <f t="shared" si="55"/>
        <v>-6.9912341207351431E-2</v>
      </c>
      <c r="AF225" s="20">
        <f t="shared" si="56"/>
        <v>0</v>
      </c>
    </row>
    <row r="226" spans="2:32" x14ac:dyDescent="0.35">
      <c r="B226" s="15">
        <v>39402</v>
      </c>
      <c r="C226" s="16">
        <v>117408.99</v>
      </c>
      <c r="D226" s="16">
        <v>116870.94</v>
      </c>
      <c r="E226" s="16">
        <v>103968.03</v>
      </c>
      <c r="F226" s="16">
        <v>118944.55</v>
      </c>
      <c r="G226" s="16">
        <v>136336.12</v>
      </c>
      <c r="H226" s="16">
        <v>103803.67</v>
      </c>
      <c r="I226" s="16">
        <v>100000</v>
      </c>
      <c r="J226" s="16"/>
      <c r="L226" s="15">
        <v>39402</v>
      </c>
      <c r="M226" s="16">
        <f t="shared" si="50"/>
        <v>144179.98799999998</v>
      </c>
      <c r="N226" s="16">
        <v>103803.67</v>
      </c>
      <c r="O226" s="16">
        <v>100000</v>
      </c>
      <c r="P226" s="17">
        <f t="shared" si="57"/>
        <v>150749.519</v>
      </c>
      <c r="Q226" s="17">
        <f t="shared" si="58"/>
        <v>144179.98799999998</v>
      </c>
      <c r="R226" s="18">
        <f t="shared" si="59"/>
        <v>-6569.5310000000172</v>
      </c>
      <c r="S226" s="19">
        <f t="shared" si="51"/>
        <v>-4.3579117489588919E-2</v>
      </c>
      <c r="T226" s="17">
        <f t="shared" si="60"/>
        <v>111414.95</v>
      </c>
      <c r="U226" s="17">
        <f t="shared" si="61"/>
        <v>103803.67</v>
      </c>
      <c r="V226" s="18">
        <f t="shared" si="62"/>
        <v>-7611.2799999999988</v>
      </c>
      <c r="W226" s="19">
        <f t="shared" si="53"/>
        <v>-6.8314710009742846E-2</v>
      </c>
      <c r="X226" s="17">
        <f t="shared" si="63"/>
        <v>100000</v>
      </c>
      <c r="Y226" s="17">
        <f t="shared" si="64"/>
        <v>100000</v>
      </c>
      <c r="Z226" s="18">
        <f t="shared" si="65"/>
        <v>0</v>
      </c>
      <c r="AA226" s="19">
        <f t="shared" si="52"/>
        <v>0</v>
      </c>
      <c r="AC226" s="15">
        <v>39402</v>
      </c>
      <c r="AD226" s="20">
        <f t="shared" si="54"/>
        <v>-4.3579117489588919E-2</v>
      </c>
      <c r="AE226" s="20">
        <f t="shared" si="55"/>
        <v>-6.8314710009742846E-2</v>
      </c>
      <c r="AF226" s="20">
        <f t="shared" si="56"/>
        <v>0</v>
      </c>
    </row>
    <row r="227" spans="2:32" x14ac:dyDescent="0.35">
      <c r="B227" s="15">
        <v>39405</v>
      </c>
      <c r="C227" s="16">
        <v>117408.99</v>
      </c>
      <c r="D227" s="16">
        <v>116352.36</v>
      </c>
      <c r="E227" s="16">
        <v>104641.23</v>
      </c>
      <c r="F227" s="16">
        <v>116206.18</v>
      </c>
      <c r="G227" s="16">
        <v>134917.26999999999</v>
      </c>
      <c r="H227" s="16">
        <v>102358.31</v>
      </c>
      <c r="I227" s="16">
        <v>100000</v>
      </c>
      <c r="J227" s="16"/>
      <c r="L227" s="15">
        <v>39405</v>
      </c>
      <c r="M227" s="16">
        <f t="shared" si="50"/>
        <v>142911.88800000001</v>
      </c>
      <c r="N227" s="16">
        <v>102358.31</v>
      </c>
      <c r="O227" s="16">
        <v>100000</v>
      </c>
      <c r="P227" s="17">
        <f t="shared" si="57"/>
        <v>150749.519</v>
      </c>
      <c r="Q227" s="17">
        <f t="shared" si="58"/>
        <v>142911.88800000001</v>
      </c>
      <c r="R227" s="18">
        <f t="shared" si="59"/>
        <v>-7837.6309999999939</v>
      </c>
      <c r="S227" s="19">
        <f t="shared" si="51"/>
        <v>-5.1991084628269985E-2</v>
      </c>
      <c r="T227" s="17">
        <f t="shared" si="60"/>
        <v>111414.95</v>
      </c>
      <c r="U227" s="17">
        <f t="shared" si="61"/>
        <v>102358.31</v>
      </c>
      <c r="V227" s="18">
        <f t="shared" si="62"/>
        <v>-9056.64</v>
      </c>
      <c r="W227" s="19">
        <f t="shared" si="53"/>
        <v>-8.1287475334324524E-2</v>
      </c>
      <c r="X227" s="17">
        <f t="shared" si="63"/>
        <v>100000</v>
      </c>
      <c r="Y227" s="17">
        <f t="shared" si="64"/>
        <v>100000</v>
      </c>
      <c r="Z227" s="18">
        <f t="shared" si="65"/>
        <v>0</v>
      </c>
      <c r="AA227" s="19">
        <f t="shared" si="52"/>
        <v>0</v>
      </c>
      <c r="AC227" s="15">
        <v>39405</v>
      </c>
      <c r="AD227" s="20">
        <f t="shared" si="54"/>
        <v>-5.1991084628269985E-2</v>
      </c>
      <c r="AE227" s="20">
        <f t="shared" si="55"/>
        <v>-8.1287475334324524E-2</v>
      </c>
      <c r="AF227" s="20">
        <f t="shared" si="56"/>
        <v>0</v>
      </c>
    </row>
    <row r="228" spans="2:32" x14ac:dyDescent="0.35">
      <c r="B228" s="15">
        <v>39406</v>
      </c>
      <c r="C228" s="16">
        <v>117408.99</v>
      </c>
      <c r="D228" s="16">
        <v>118688.48</v>
      </c>
      <c r="E228" s="16">
        <v>104529.03</v>
      </c>
      <c r="F228" s="16">
        <v>118662.31</v>
      </c>
      <c r="G228" s="16">
        <v>136270.17000000001</v>
      </c>
      <c r="H228" s="16">
        <v>102984.87</v>
      </c>
      <c r="I228" s="16">
        <v>100000</v>
      </c>
      <c r="J228" s="16"/>
      <c r="L228" s="15">
        <v>39406</v>
      </c>
      <c r="M228" s="16">
        <f t="shared" si="50"/>
        <v>144732.99299999999</v>
      </c>
      <c r="N228" s="16">
        <v>102984.87</v>
      </c>
      <c r="O228" s="16">
        <v>100000</v>
      </c>
      <c r="P228" s="17">
        <f t="shared" si="57"/>
        <v>150749.519</v>
      </c>
      <c r="Q228" s="17">
        <f t="shared" si="58"/>
        <v>144732.99299999999</v>
      </c>
      <c r="R228" s="18">
        <f t="shared" si="59"/>
        <v>-6016.5260000000126</v>
      </c>
      <c r="S228" s="19">
        <f t="shared" si="51"/>
        <v>-3.991074757591772E-2</v>
      </c>
      <c r="T228" s="17">
        <f t="shared" si="60"/>
        <v>111414.95</v>
      </c>
      <c r="U228" s="17">
        <f t="shared" si="61"/>
        <v>102984.87</v>
      </c>
      <c r="V228" s="18">
        <f t="shared" si="62"/>
        <v>-8430.0800000000017</v>
      </c>
      <c r="W228" s="19">
        <f t="shared" si="53"/>
        <v>-7.5663813518742337E-2</v>
      </c>
      <c r="X228" s="17">
        <f t="shared" si="63"/>
        <v>100000</v>
      </c>
      <c r="Y228" s="17">
        <f t="shared" si="64"/>
        <v>100000</v>
      </c>
      <c r="Z228" s="18">
        <f t="shared" si="65"/>
        <v>0</v>
      </c>
      <c r="AA228" s="19">
        <f t="shared" si="52"/>
        <v>0</v>
      </c>
      <c r="AC228" s="15">
        <v>39406</v>
      </c>
      <c r="AD228" s="20">
        <f t="shared" si="54"/>
        <v>-3.991074757591772E-2</v>
      </c>
      <c r="AE228" s="20">
        <f t="shared" si="55"/>
        <v>-7.5663813518742337E-2</v>
      </c>
      <c r="AF228" s="20">
        <f t="shared" si="56"/>
        <v>0</v>
      </c>
    </row>
    <row r="229" spans="2:32" x14ac:dyDescent="0.35">
      <c r="B229" s="15">
        <v>39407</v>
      </c>
      <c r="C229" s="16">
        <v>117408.99</v>
      </c>
      <c r="D229" s="16">
        <v>118092.25</v>
      </c>
      <c r="E229" s="16">
        <v>105134.91</v>
      </c>
      <c r="F229" s="16">
        <v>115560.82</v>
      </c>
      <c r="G229" s="16">
        <v>135597.19</v>
      </c>
      <c r="H229" s="16">
        <v>100877.35</v>
      </c>
      <c r="I229" s="16">
        <v>100000</v>
      </c>
      <c r="J229" s="16"/>
      <c r="L229" s="15">
        <v>39407</v>
      </c>
      <c r="M229" s="16">
        <f t="shared" si="50"/>
        <v>143542.959</v>
      </c>
      <c r="N229" s="16">
        <v>100877.35</v>
      </c>
      <c r="O229" s="16">
        <v>100000</v>
      </c>
      <c r="P229" s="17">
        <f t="shared" si="57"/>
        <v>150749.519</v>
      </c>
      <c r="Q229" s="17">
        <f t="shared" si="58"/>
        <v>143542.959</v>
      </c>
      <c r="R229" s="18">
        <f t="shared" si="59"/>
        <v>-7206.5599999999977</v>
      </c>
      <c r="S229" s="19">
        <f t="shared" si="51"/>
        <v>-4.7804862316011755E-2</v>
      </c>
      <c r="T229" s="17">
        <f t="shared" si="60"/>
        <v>111414.95</v>
      </c>
      <c r="U229" s="17">
        <f t="shared" si="61"/>
        <v>100877.35</v>
      </c>
      <c r="V229" s="18">
        <f t="shared" si="62"/>
        <v>-10537.599999999991</v>
      </c>
      <c r="W229" s="19">
        <f t="shared" si="53"/>
        <v>-9.4579766898427828E-2</v>
      </c>
      <c r="X229" s="17">
        <f t="shared" si="63"/>
        <v>100000</v>
      </c>
      <c r="Y229" s="17">
        <f t="shared" si="64"/>
        <v>100000</v>
      </c>
      <c r="Z229" s="18">
        <f t="shared" si="65"/>
        <v>0</v>
      </c>
      <c r="AA229" s="19">
        <f t="shared" si="52"/>
        <v>0</v>
      </c>
      <c r="AC229" s="15">
        <v>39407</v>
      </c>
      <c r="AD229" s="20">
        <f t="shared" si="54"/>
        <v>-4.7804862316011755E-2</v>
      </c>
      <c r="AE229" s="20">
        <f t="shared" si="55"/>
        <v>-9.4579766898427828E-2</v>
      </c>
      <c r="AF229" s="20">
        <f t="shared" si="56"/>
        <v>0</v>
      </c>
    </row>
    <row r="230" spans="2:32" x14ac:dyDescent="0.35">
      <c r="B230" s="15">
        <v>39409</v>
      </c>
      <c r="C230" s="16">
        <v>117408.99</v>
      </c>
      <c r="D230" s="16">
        <v>119979.22</v>
      </c>
      <c r="E230" s="16">
        <v>105449.07</v>
      </c>
      <c r="F230" s="16">
        <v>117851.95</v>
      </c>
      <c r="G230" s="16">
        <v>137295.18</v>
      </c>
      <c r="H230" s="16">
        <v>102621.75</v>
      </c>
      <c r="I230" s="16">
        <v>100000</v>
      </c>
      <c r="J230" s="16"/>
      <c r="L230" s="15">
        <v>39409</v>
      </c>
      <c r="M230" s="16">
        <f t="shared" si="50"/>
        <v>145368.61799999999</v>
      </c>
      <c r="N230" s="16">
        <v>102621.75</v>
      </c>
      <c r="O230" s="16">
        <v>100000</v>
      </c>
      <c r="P230" s="17">
        <f t="shared" si="57"/>
        <v>150749.519</v>
      </c>
      <c r="Q230" s="17">
        <f t="shared" si="58"/>
        <v>145368.61799999999</v>
      </c>
      <c r="R230" s="18">
        <f t="shared" si="59"/>
        <v>-5380.9010000000126</v>
      </c>
      <c r="S230" s="19">
        <f t="shared" si="51"/>
        <v>-3.5694316212047168E-2</v>
      </c>
      <c r="T230" s="17">
        <f t="shared" si="60"/>
        <v>111414.95</v>
      </c>
      <c r="U230" s="17">
        <f t="shared" si="61"/>
        <v>102621.75</v>
      </c>
      <c r="V230" s="18">
        <f t="shared" si="62"/>
        <v>-8793.1999999999971</v>
      </c>
      <c r="W230" s="19">
        <f t="shared" si="53"/>
        <v>-7.8922981161863803E-2</v>
      </c>
      <c r="X230" s="17">
        <f t="shared" si="63"/>
        <v>100000</v>
      </c>
      <c r="Y230" s="17">
        <f t="shared" si="64"/>
        <v>100000</v>
      </c>
      <c r="Z230" s="18">
        <f t="shared" si="65"/>
        <v>0</v>
      </c>
      <c r="AA230" s="19">
        <f t="shared" si="52"/>
        <v>0</v>
      </c>
      <c r="AC230" s="15">
        <v>39409</v>
      </c>
      <c r="AD230" s="20">
        <f t="shared" si="54"/>
        <v>-3.5694316212047168E-2</v>
      </c>
      <c r="AE230" s="20">
        <f t="shared" si="55"/>
        <v>-7.8922981161863803E-2</v>
      </c>
      <c r="AF230" s="20">
        <f t="shared" si="56"/>
        <v>0</v>
      </c>
    </row>
    <row r="231" spans="2:32" x14ac:dyDescent="0.35">
      <c r="B231" s="15">
        <v>39412</v>
      </c>
      <c r="C231" s="16">
        <v>117408.99</v>
      </c>
      <c r="D231" s="16">
        <v>118815.5</v>
      </c>
      <c r="E231" s="16">
        <v>107524.77</v>
      </c>
      <c r="F231" s="16">
        <v>114721.12</v>
      </c>
      <c r="G231" s="16">
        <v>136252.66</v>
      </c>
      <c r="H231" s="16">
        <v>100357.59</v>
      </c>
      <c r="I231" s="16">
        <v>100000</v>
      </c>
      <c r="J231" s="16"/>
      <c r="L231" s="15">
        <v>39412</v>
      </c>
      <c r="M231" s="16">
        <f t="shared" si="50"/>
        <v>144182.63699999999</v>
      </c>
      <c r="N231" s="16">
        <v>100357.59</v>
      </c>
      <c r="O231" s="16">
        <v>100000</v>
      </c>
      <c r="P231" s="17">
        <f t="shared" si="57"/>
        <v>150749.519</v>
      </c>
      <c r="Q231" s="17">
        <f t="shared" si="58"/>
        <v>144182.63699999999</v>
      </c>
      <c r="R231" s="18">
        <f t="shared" si="59"/>
        <v>-6566.8820000000123</v>
      </c>
      <c r="S231" s="19">
        <f t="shared" si="51"/>
        <v>-4.3561545294217574E-2</v>
      </c>
      <c r="T231" s="17">
        <f t="shared" si="60"/>
        <v>111414.95</v>
      </c>
      <c r="U231" s="17">
        <f t="shared" si="61"/>
        <v>100357.59</v>
      </c>
      <c r="V231" s="18">
        <f t="shared" si="62"/>
        <v>-11057.36</v>
      </c>
      <c r="W231" s="19">
        <f t="shared" si="53"/>
        <v>-9.9244849995444959E-2</v>
      </c>
      <c r="X231" s="17">
        <f t="shared" si="63"/>
        <v>100000</v>
      </c>
      <c r="Y231" s="17">
        <f t="shared" si="64"/>
        <v>100000</v>
      </c>
      <c r="Z231" s="18">
        <f t="shared" si="65"/>
        <v>0</v>
      </c>
      <c r="AA231" s="19">
        <f t="shared" si="52"/>
        <v>0</v>
      </c>
      <c r="AC231" s="15">
        <v>39412</v>
      </c>
      <c r="AD231" s="20">
        <f t="shared" si="54"/>
        <v>-4.3561545294217574E-2</v>
      </c>
      <c r="AE231" s="20">
        <f t="shared" si="55"/>
        <v>-9.9244849995444959E-2</v>
      </c>
      <c r="AF231" s="20">
        <f t="shared" si="56"/>
        <v>0</v>
      </c>
    </row>
    <row r="232" spans="2:32" x14ac:dyDescent="0.35">
      <c r="B232" s="15">
        <v>39413</v>
      </c>
      <c r="C232" s="16">
        <v>117408.99</v>
      </c>
      <c r="D232" s="16">
        <v>118249.37</v>
      </c>
      <c r="E232" s="16">
        <v>106503.75</v>
      </c>
      <c r="F232" s="16">
        <v>115857.52</v>
      </c>
      <c r="G232" s="16">
        <v>140377.68</v>
      </c>
      <c r="H232" s="16">
        <v>101511.03</v>
      </c>
      <c r="I232" s="16">
        <v>100000</v>
      </c>
      <c r="J232" s="16"/>
      <c r="L232" s="15">
        <v>39413</v>
      </c>
      <c r="M232" s="16">
        <f t="shared" si="50"/>
        <v>145387.01999999999</v>
      </c>
      <c r="N232" s="16">
        <v>101511.03</v>
      </c>
      <c r="O232" s="16">
        <v>100000</v>
      </c>
      <c r="P232" s="17">
        <f t="shared" si="57"/>
        <v>150749.519</v>
      </c>
      <c r="Q232" s="17">
        <f t="shared" si="58"/>
        <v>145387.01999999999</v>
      </c>
      <c r="R232" s="18">
        <f t="shared" si="59"/>
        <v>-5362.4990000000107</v>
      </c>
      <c r="S232" s="19">
        <f t="shared" si="51"/>
        <v>-3.5572246170815384E-2</v>
      </c>
      <c r="T232" s="17">
        <f t="shared" si="60"/>
        <v>111414.95</v>
      </c>
      <c r="U232" s="17">
        <f t="shared" si="61"/>
        <v>101511.03</v>
      </c>
      <c r="V232" s="18">
        <f t="shared" si="62"/>
        <v>-9903.9199999999983</v>
      </c>
      <c r="W232" s="19">
        <f t="shared" si="53"/>
        <v>-8.8892199834941343E-2</v>
      </c>
      <c r="X232" s="17">
        <f t="shared" si="63"/>
        <v>100000</v>
      </c>
      <c r="Y232" s="17">
        <f t="shared" si="64"/>
        <v>100000</v>
      </c>
      <c r="Z232" s="18">
        <f t="shared" si="65"/>
        <v>0</v>
      </c>
      <c r="AA232" s="19">
        <f t="shared" si="52"/>
        <v>0</v>
      </c>
      <c r="AC232" s="15">
        <v>39413</v>
      </c>
      <c r="AD232" s="20">
        <f t="shared" si="54"/>
        <v>-3.5572246170815384E-2</v>
      </c>
      <c r="AE232" s="20">
        <f t="shared" si="55"/>
        <v>-8.8892199834941343E-2</v>
      </c>
      <c r="AF232" s="20">
        <f t="shared" si="56"/>
        <v>0</v>
      </c>
    </row>
    <row r="233" spans="2:32" x14ac:dyDescent="0.35">
      <c r="B233" s="15">
        <v>39414</v>
      </c>
      <c r="C233" s="16">
        <v>117408.99</v>
      </c>
      <c r="D233" s="16">
        <v>118480.99</v>
      </c>
      <c r="E233" s="16">
        <v>105785.67</v>
      </c>
      <c r="F233" s="16">
        <v>119176.57</v>
      </c>
      <c r="G233" s="16">
        <v>143859.97</v>
      </c>
      <c r="H233" s="16">
        <v>104757.75</v>
      </c>
      <c r="I233" s="16">
        <v>100000</v>
      </c>
      <c r="J233" s="16"/>
      <c r="L233" s="15">
        <v>39414</v>
      </c>
      <c r="M233" s="16">
        <f t="shared" si="50"/>
        <v>147353.29199999999</v>
      </c>
      <c r="N233" s="16">
        <v>104757.75</v>
      </c>
      <c r="O233" s="16">
        <v>100000</v>
      </c>
      <c r="P233" s="17">
        <f t="shared" si="57"/>
        <v>150749.519</v>
      </c>
      <c r="Q233" s="17">
        <f t="shared" si="58"/>
        <v>147353.29199999999</v>
      </c>
      <c r="R233" s="18">
        <f t="shared" si="59"/>
        <v>-3396.2270000000135</v>
      </c>
      <c r="S233" s="19">
        <f t="shared" si="51"/>
        <v>-2.2528940871778261E-2</v>
      </c>
      <c r="T233" s="17">
        <f t="shared" si="60"/>
        <v>111414.95</v>
      </c>
      <c r="U233" s="17">
        <f t="shared" si="61"/>
        <v>104757.75</v>
      </c>
      <c r="V233" s="18">
        <f t="shared" si="62"/>
        <v>-6657.1999999999971</v>
      </c>
      <c r="W233" s="19">
        <f t="shared" si="53"/>
        <v>-5.9751406790560846E-2</v>
      </c>
      <c r="X233" s="17">
        <f t="shared" si="63"/>
        <v>100000</v>
      </c>
      <c r="Y233" s="17">
        <f t="shared" si="64"/>
        <v>100000</v>
      </c>
      <c r="Z233" s="18">
        <f t="shared" si="65"/>
        <v>0</v>
      </c>
      <c r="AA233" s="19">
        <f t="shared" si="52"/>
        <v>0</v>
      </c>
      <c r="AC233" s="15">
        <v>39414</v>
      </c>
      <c r="AD233" s="20">
        <f t="shared" si="54"/>
        <v>-2.2528940871778261E-2</v>
      </c>
      <c r="AE233" s="20">
        <f t="shared" si="55"/>
        <v>-5.9751406790560846E-2</v>
      </c>
      <c r="AF233" s="20">
        <f t="shared" si="56"/>
        <v>0</v>
      </c>
    </row>
    <row r="234" spans="2:32" x14ac:dyDescent="0.35">
      <c r="B234" s="15">
        <v>39415</v>
      </c>
      <c r="C234" s="16">
        <v>117408.99</v>
      </c>
      <c r="D234" s="16">
        <v>117912.67</v>
      </c>
      <c r="E234" s="16">
        <v>106694.49</v>
      </c>
      <c r="F234" s="16">
        <v>119070.07</v>
      </c>
      <c r="G234" s="16">
        <v>144322.92000000001</v>
      </c>
      <c r="H234" s="16">
        <v>104793.35</v>
      </c>
      <c r="I234" s="16">
        <v>100000</v>
      </c>
      <c r="J234" s="16"/>
      <c r="L234" s="15">
        <v>39415</v>
      </c>
      <c r="M234" s="16">
        <f t="shared" si="50"/>
        <v>147471.49500000002</v>
      </c>
      <c r="N234" s="16">
        <v>104793.35</v>
      </c>
      <c r="O234" s="16">
        <v>100000</v>
      </c>
      <c r="P234" s="17">
        <f t="shared" si="57"/>
        <v>150749.519</v>
      </c>
      <c r="Q234" s="17">
        <f t="shared" si="58"/>
        <v>147471.49500000002</v>
      </c>
      <c r="R234" s="18">
        <f t="shared" si="59"/>
        <v>-3278.0239999999758</v>
      </c>
      <c r="S234" s="19">
        <f t="shared" si="51"/>
        <v>-2.1744838867445909E-2</v>
      </c>
      <c r="T234" s="17">
        <f t="shared" si="60"/>
        <v>111414.95</v>
      </c>
      <c r="U234" s="17">
        <f t="shared" si="61"/>
        <v>104793.35</v>
      </c>
      <c r="V234" s="18">
        <f t="shared" si="62"/>
        <v>-6621.5999999999913</v>
      </c>
      <c r="W234" s="19">
        <f t="shared" si="53"/>
        <v>-5.9431880551039082E-2</v>
      </c>
      <c r="X234" s="17">
        <f t="shared" si="63"/>
        <v>100000</v>
      </c>
      <c r="Y234" s="17">
        <f t="shared" si="64"/>
        <v>100000</v>
      </c>
      <c r="Z234" s="18">
        <f t="shared" si="65"/>
        <v>0</v>
      </c>
      <c r="AA234" s="19">
        <f t="shared" si="52"/>
        <v>0</v>
      </c>
      <c r="AC234" s="15">
        <v>39415</v>
      </c>
      <c r="AD234" s="20">
        <f t="shared" si="54"/>
        <v>-2.1744838867445909E-2</v>
      </c>
      <c r="AE234" s="20">
        <f t="shared" si="55"/>
        <v>-5.9431880551039082E-2</v>
      </c>
      <c r="AF234" s="20">
        <f t="shared" si="56"/>
        <v>0</v>
      </c>
    </row>
    <row r="235" spans="2:32" x14ac:dyDescent="0.35">
      <c r="B235" s="15">
        <v>39416</v>
      </c>
      <c r="C235" s="16">
        <v>117408.99</v>
      </c>
      <c r="D235" s="16">
        <v>117135.58</v>
      </c>
      <c r="E235" s="16">
        <v>106178.37</v>
      </c>
      <c r="F235" s="16">
        <v>119571.13</v>
      </c>
      <c r="G235" s="16">
        <v>142666.93</v>
      </c>
      <c r="H235" s="16">
        <v>105847.11</v>
      </c>
      <c r="I235" s="16">
        <v>100000</v>
      </c>
      <c r="J235" s="16"/>
      <c r="L235" s="15">
        <v>39416</v>
      </c>
      <c r="M235" s="16">
        <f t="shared" si="50"/>
        <v>146788.66500000001</v>
      </c>
      <c r="N235" s="16">
        <v>105847.11</v>
      </c>
      <c r="O235" s="16">
        <v>100000</v>
      </c>
      <c r="P235" s="17">
        <f t="shared" si="57"/>
        <v>150749.519</v>
      </c>
      <c r="Q235" s="17">
        <f t="shared" si="58"/>
        <v>146788.66500000001</v>
      </c>
      <c r="R235" s="18">
        <f t="shared" si="59"/>
        <v>-3960.8539999999921</v>
      </c>
      <c r="S235" s="19">
        <f t="shared" si="51"/>
        <v>-2.6274405558799774E-2</v>
      </c>
      <c r="T235" s="17">
        <f t="shared" si="60"/>
        <v>111414.95</v>
      </c>
      <c r="U235" s="17">
        <f t="shared" si="61"/>
        <v>105847.11</v>
      </c>
      <c r="V235" s="18">
        <f t="shared" si="62"/>
        <v>-5567.8399999999965</v>
      </c>
      <c r="W235" s="19">
        <f t="shared" si="53"/>
        <v>-4.9973903861196337E-2</v>
      </c>
      <c r="X235" s="17">
        <f t="shared" si="63"/>
        <v>100000</v>
      </c>
      <c r="Y235" s="17">
        <f t="shared" si="64"/>
        <v>100000</v>
      </c>
      <c r="Z235" s="18">
        <f t="shared" si="65"/>
        <v>0</v>
      </c>
      <c r="AA235" s="19">
        <f t="shared" si="52"/>
        <v>0</v>
      </c>
      <c r="AC235" s="15">
        <v>39416</v>
      </c>
      <c r="AD235" s="20">
        <f t="shared" si="54"/>
        <v>-2.6274405558799774E-2</v>
      </c>
      <c r="AE235" s="20">
        <f t="shared" si="55"/>
        <v>-4.9973903861196337E-2</v>
      </c>
      <c r="AF235" s="20">
        <f t="shared" si="56"/>
        <v>0</v>
      </c>
    </row>
    <row r="236" spans="2:32" x14ac:dyDescent="0.35">
      <c r="B236" s="15">
        <v>39419</v>
      </c>
      <c r="C236" s="16">
        <v>114504.2</v>
      </c>
      <c r="D236" s="16">
        <v>117728.89</v>
      </c>
      <c r="E236" s="16">
        <v>107015.38</v>
      </c>
      <c r="F236" s="16">
        <v>119337.43</v>
      </c>
      <c r="G236" s="16">
        <v>138786.14000000001</v>
      </c>
      <c r="H236" s="16">
        <v>105149.35</v>
      </c>
      <c r="I236" s="16">
        <v>100000</v>
      </c>
      <c r="J236" s="16"/>
      <c r="L236" s="15">
        <v>39419</v>
      </c>
      <c r="M236" s="16">
        <f t="shared" si="50"/>
        <v>145609.234</v>
      </c>
      <c r="N236" s="16">
        <v>105149.35</v>
      </c>
      <c r="O236" s="16">
        <v>100000</v>
      </c>
      <c r="P236" s="17">
        <f t="shared" si="57"/>
        <v>150749.519</v>
      </c>
      <c r="Q236" s="17">
        <f t="shared" si="58"/>
        <v>145609.234</v>
      </c>
      <c r="R236" s="18">
        <f t="shared" si="59"/>
        <v>-5140.2850000000035</v>
      </c>
      <c r="S236" s="19">
        <f t="shared" si="51"/>
        <v>-3.4098185082766359E-2</v>
      </c>
      <c r="T236" s="17">
        <f t="shared" si="60"/>
        <v>111414.95</v>
      </c>
      <c r="U236" s="17">
        <f t="shared" si="61"/>
        <v>105149.35</v>
      </c>
      <c r="V236" s="18">
        <f t="shared" si="62"/>
        <v>-6265.5999999999913</v>
      </c>
      <c r="W236" s="19">
        <f t="shared" si="53"/>
        <v>-5.623661815582192E-2</v>
      </c>
      <c r="X236" s="17">
        <f t="shared" si="63"/>
        <v>100000</v>
      </c>
      <c r="Y236" s="17">
        <f t="shared" si="64"/>
        <v>100000</v>
      </c>
      <c r="Z236" s="18">
        <f t="shared" si="65"/>
        <v>0</v>
      </c>
      <c r="AA236" s="19">
        <f t="shared" si="52"/>
        <v>0</v>
      </c>
      <c r="AC236" s="15">
        <v>39419</v>
      </c>
      <c r="AD236" s="20">
        <f t="shared" si="54"/>
        <v>-3.4098185082766359E-2</v>
      </c>
      <c r="AE236" s="20">
        <f t="shared" si="55"/>
        <v>-5.623661815582192E-2</v>
      </c>
      <c r="AF236" s="20">
        <f t="shared" si="56"/>
        <v>0</v>
      </c>
    </row>
    <row r="237" spans="2:32" x14ac:dyDescent="0.35">
      <c r="B237" s="15">
        <v>39420</v>
      </c>
      <c r="C237" s="16">
        <v>114504.2</v>
      </c>
      <c r="D237" s="16">
        <v>118286.19</v>
      </c>
      <c r="E237" s="16">
        <v>107004.16</v>
      </c>
      <c r="F237" s="16">
        <v>118802.53</v>
      </c>
      <c r="G237" s="16">
        <v>140182.63</v>
      </c>
      <c r="H237" s="16">
        <v>104209.51</v>
      </c>
      <c r="I237" s="16">
        <v>100000</v>
      </c>
      <c r="J237" s="16"/>
      <c r="L237" s="15">
        <v>39420</v>
      </c>
      <c r="M237" s="16">
        <f t="shared" si="50"/>
        <v>146032.65700000001</v>
      </c>
      <c r="N237" s="16">
        <v>104209.51</v>
      </c>
      <c r="O237" s="16">
        <v>100000</v>
      </c>
      <c r="P237" s="17">
        <f t="shared" si="57"/>
        <v>150749.519</v>
      </c>
      <c r="Q237" s="17">
        <f t="shared" si="58"/>
        <v>146032.65700000001</v>
      </c>
      <c r="R237" s="18">
        <f t="shared" si="59"/>
        <v>-4716.8619999999937</v>
      </c>
      <c r="S237" s="19">
        <f t="shared" si="51"/>
        <v>-3.1289400001335947E-2</v>
      </c>
      <c r="T237" s="17">
        <f t="shared" si="60"/>
        <v>111414.95</v>
      </c>
      <c r="U237" s="17">
        <f t="shared" si="61"/>
        <v>104209.51</v>
      </c>
      <c r="V237" s="18">
        <f t="shared" si="62"/>
        <v>-7205.4400000000023</v>
      </c>
      <c r="W237" s="19">
        <f t="shared" si="53"/>
        <v>-6.4672110879195319E-2</v>
      </c>
      <c r="X237" s="17">
        <f t="shared" si="63"/>
        <v>100000</v>
      </c>
      <c r="Y237" s="17">
        <f t="shared" si="64"/>
        <v>100000</v>
      </c>
      <c r="Z237" s="18">
        <f t="shared" si="65"/>
        <v>0</v>
      </c>
      <c r="AA237" s="19">
        <f t="shared" si="52"/>
        <v>0</v>
      </c>
      <c r="AC237" s="15">
        <v>39420</v>
      </c>
      <c r="AD237" s="20">
        <f t="shared" si="54"/>
        <v>-3.1289400001335947E-2</v>
      </c>
      <c r="AE237" s="20">
        <f t="shared" si="55"/>
        <v>-6.4672110879195319E-2</v>
      </c>
      <c r="AF237" s="20">
        <f t="shared" si="56"/>
        <v>0</v>
      </c>
    </row>
    <row r="238" spans="2:32" x14ac:dyDescent="0.35">
      <c r="B238" s="15">
        <v>39421</v>
      </c>
      <c r="C238" s="16">
        <v>114504.2</v>
      </c>
      <c r="D238" s="16">
        <v>118082.81</v>
      </c>
      <c r="E238" s="16">
        <v>105736.3</v>
      </c>
      <c r="F238" s="16">
        <v>121673.89</v>
      </c>
      <c r="G238" s="16">
        <v>141235.32999999999</v>
      </c>
      <c r="H238" s="16">
        <v>105953.91</v>
      </c>
      <c r="I238" s="16">
        <v>100000</v>
      </c>
      <c r="J238" s="16"/>
      <c r="L238" s="15">
        <v>39421</v>
      </c>
      <c r="M238" s="16">
        <f t="shared" si="50"/>
        <v>146895.28899999999</v>
      </c>
      <c r="N238" s="16">
        <v>105953.91</v>
      </c>
      <c r="O238" s="16">
        <v>100000</v>
      </c>
      <c r="P238" s="17">
        <f t="shared" si="57"/>
        <v>150749.519</v>
      </c>
      <c r="Q238" s="17">
        <f t="shared" si="58"/>
        <v>146895.28899999999</v>
      </c>
      <c r="R238" s="18">
        <f t="shared" si="59"/>
        <v>-3854.2300000000105</v>
      </c>
      <c r="S238" s="19">
        <f t="shared" si="51"/>
        <v>-2.5567113086443816E-2</v>
      </c>
      <c r="T238" s="17">
        <f t="shared" si="60"/>
        <v>111414.95</v>
      </c>
      <c r="U238" s="17">
        <f t="shared" si="61"/>
        <v>105953.91</v>
      </c>
      <c r="V238" s="18">
        <f t="shared" si="62"/>
        <v>-5461.0399999999936</v>
      </c>
      <c r="W238" s="19">
        <f t="shared" si="53"/>
        <v>-4.9015325142631162E-2</v>
      </c>
      <c r="X238" s="17">
        <f t="shared" si="63"/>
        <v>100000</v>
      </c>
      <c r="Y238" s="17">
        <f t="shared" si="64"/>
        <v>100000</v>
      </c>
      <c r="Z238" s="18">
        <f t="shared" si="65"/>
        <v>0</v>
      </c>
      <c r="AA238" s="19">
        <f t="shared" si="52"/>
        <v>0</v>
      </c>
      <c r="AC238" s="15">
        <v>39421</v>
      </c>
      <c r="AD238" s="20">
        <f t="shared" si="54"/>
        <v>-2.5567113086443816E-2</v>
      </c>
      <c r="AE238" s="20">
        <f t="shared" si="55"/>
        <v>-4.9015325142631162E-2</v>
      </c>
      <c r="AF238" s="20">
        <f t="shared" si="56"/>
        <v>0</v>
      </c>
    </row>
    <row r="239" spans="2:32" x14ac:dyDescent="0.35">
      <c r="B239" s="15">
        <v>39422</v>
      </c>
      <c r="C239" s="16">
        <v>114504.2</v>
      </c>
      <c r="D239" s="16">
        <v>119723.4</v>
      </c>
      <c r="E239" s="16">
        <v>104816.26</v>
      </c>
      <c r="F239" s="16">
        <v>123542.62</v>
      </c>
      <c r="G239" s="16">
        <v>142587.06</v>
      </c>
      <c r="H239" s="16">
        <v>107470.47</v>
      </c>
      <c r="I239" s="16">
        <v>100000</v>
      </c>
      <c r="J239" s="16"/>
      <c r="L239" s="15">
        <v>39422</v>
      </c>
      <c r="M239" s="16">
        <f t="shared" si="50"/>
        <v>148169.59599999999</v>
      </c>
      <c r="N239" s="16">
        <v>107470.47</v>
      </c>
      <c r="O239" s="16">
        <v>100000</v>
      </c>
      <c r="P239" s="17">
        <f t="shared" si="57"/>
        <v>150749.519</v>
      </c>
      <c r="Q239" s="17">
        <f t="shared" si="58"/>
        <v>148169.59599999999</v>
      </c>
      <c r="R239" s="18">
        <f t="shared" si="59"/>
        <v>-2579.9230000000098</v>
      </c>
      <c r="S239" s="19">
        <f t="shared" si="51"/>
        <v>-1.7113971687034105E-2</v>
      </c>
      <c r="T239" s="17">
        <f t="shared" si="60"/>
        <v>111414.95</v>
      </c>
      <c r="U239" s="17">
        <f t="shared" si="61"/>
        <v>107470.47</v>
      </c>
      <c r="V239" s="18">
        <f t="shared" si="62"/>
        <v>-3944.4799999999959</v>
      </c>
      <c r="W239" s="19">
        <f t="shared" si="53"/>
        <v>-3.5403507339006088E-2</v>
      </c>
      <c r="X239" s="17">
        <f t="shared" si="63"/>
        <v>100000</v>
      </c>
      <c r="Y239" s="17">
        <f t="shared" si="64"/>
        <v>100000</v>
      </c>
      <c r="Z239" s="18">
        <f t="shared" si="65"/>
        <v>0</v>
      </c>
      <c r="AA239" s="19">
        <f t="shared" si="52"/>
        <v>0</v>
      </c>
      <c r="AC239" s="15">
        <v>39422</v>
      </c>
      <c r="AD239" s="20">
        <f t="shared" si="54"/>
        <v>-1.7113971687034105E-2</v>
      </c>
      <c r="AE239" s="20">
        <f t="shared" si="55"/>
        <v>-3.5403507339006088E-2</v>
      </c>
      <c r="AF239" s="20">
        <f t="shared" si="56"/>
        <v>0</v>
      </c>
    </row>
    <row r="240" spans="2:32" x14ac:dyDescent="0.35">
      <c r="B240" s="15">
        <v>39423</v>
      </c>
      <c r="C240" s="16">
        <v>114504.2</v>
      </c>
      <c r="D240" s="16">
        <v>119224.67</v>
      </c>
      <c r="E240" s="16">
        <v>103649.38</v>
      </c>
      <c r="F240" s="16">
        <v>122721.64</v>
      </c>
      <c r="G240" s="16">
        <v>143187.34</v>
      </c>
      <c r="H240" s="16">
        <v>107449.11</v>
      </c>
      <c r="I240" s="16">
        <v>100000</v>
      </c>
      <c r="J240" s="16"/>
      <c r="L240" s="15">
        <v>39423</v>
      </c>
      <c r="M240" s="16">
        <f t="shared" si="50"/>
        <v>147720.391</v>
      </c>
      <c r="N240" s="16">
        <v>107449.11</v>
      </c>
      <c r="O240" s="16">
        <v>100000</v>
      </c>
      <c r="P240" s="17">
        <f t="shared" si="57"/>
        <v>150749.519</v>
      </c>
      <c r="Q240" s="17">
        <f t="shared" si="58"/>
        <v>147720.391</v>
      </c>
      <c r="R240" s="18">
        <f t="shared" si="59"/>
        <v>-3029.127999999997</v>
      </c>
      <c r="S240" s="19">
        <f t="shared" si="51"/>
        <v>-2.0093782189779304E-2</v>
      </c>
      <c r="T240" s="17">
        <f t="shared" si="60"/>
        <v>111414.95</v>
      </c>
      <c r="U240" s="17">
        <f t="shared" si="61"/>
        <v>107449.11</v>
      </c>
      <c r="V240" s="18">
        <f t="shared" si="62"/>
        <v>-3965.8399999999965</v>
      </c>
      <c r="W240" s="19">
        <f t="shared" si="53"/>
        <v>-3.5595223082719119E-2</v>
      </c>
      <c r="X240" s="17">
        <f t="shared" si="63"/>
        <v>100000</v>
      </c>
      <c r="Y240" s="17">
        <f t="shared" si="64"/>
        <v>100000</v>
      </c>
      <c r="Z240" s="18">
        <f t="shared" si="65"/>
        <v>0</v>
      </c>
      <c r="AA240" s="19">
        <f t="shared" si="52"/>
        <v>0</v>
      </c>
      <c r="AC240" s="15">
        <v>39423</v>
      </c>
      <c r="AD240" s="20">
        <f t="shared" si="54"/>
        <v>-2.0093782189779304E-2</v>
      </c>
      <c r="AE240" s="20">
        <f t="shared" si="55"/>
        <v>-3.5595223082719119E-2</v>
      </c>
      <c r="AF240" s="20">
        <f t="shared" si="56"/>
        <v>0</v>
      </c>
    </row>
    <row r="241" spans="2:32" x14ac:dyDescent="0.35">
      <c r="B241" s="15">
        <v>39426</v>
      </c>
      <c r="C241" s="16">
        <v>114504.2</v>
      </c>
      <c r="D241" s="16">
        <v>120238.71</v>
      </c>
      <c r="E241" s="16">
        <v>103419.37</v>
      </c>
      <c r="F241" s="16">
        <v>123165.85</v>
      </c>
      <c r="G241" s="16">
        <v>142809.29</v>
      </c>
      <c r="H241" s="16">
        <v>108282.15</v>
      </c>
      <c r="I241" s="16">
        <v>100000</v>
      </c>
      <c r="J241" s="16"/>
      <c r="L241" s="15">
        <v>39426</v>
      </c>
      <c r="M241" s="16">
        <f t="shared" si="50"/>
        <v>147998.44899999999</v>
      </c>
      <c r="N241" s="16">
        <v>108282.15</v>
      </c>
      <c r="O241" s="16">
        <v>100000</v>
      </c>
      <c r="P241" s="17">
        <f t="shared" si="57"/>
        <v>150749.519</v>
      </c>
      <c r="Q241" s="17">
        <f t="shared" si="58"/>
        <v>147998.44899999999</v>
      </c>
      <c r="R241" s="18">
        <f t="shared" si="59"/>
        <v>-2751.070000000007</v>
      </c>
      <c r="S241" s="19">
        <f t="shared" si="51"/>
        <v>-1.8249278792060404E-2</v>
      </c>
      <c r="T241" s="17">
        <f t="shared" si="60"/>
        <v>111414.95</v>
      </c>
      <c r="U241" s="17">
        <f t="shared" si="61"/>
        <v>108282.15</v>
      </c>
      <c r="V241" s="18">
        <f t="shared" si="62"/>
        <v>-3132.8000000000029</v>
      </c>
      <c r="W241" s="19">
        <f t="shared" si="53"/>
        <v>-2.8118309077911026E-2</v>
      </c>
      <c r="X241" s="17">
        <f t="shared" si="63"/>
        <v>100000</v>
      </c>
      <c r="Y241" s="17">
        <f t="shared" si="64"/>
        <v>100000</v>
      </c>
      <c r="Z241" s="18">
        <f t="shared" si="65"/>
        <v>0</v>
      </c>
      <c r="AA241" s="19">
        <f t="shared" si="52"/>
        <v>0</v>
      </c>
      <c r="AC241" s="15">
        <v>39426</v>
      </c>
      <c r="AD241" s="20">
        <f t="shared" si="54"/>
        <v>-1.8249278792060404E-2</v>
      </c>
      <c r="AE241" s="20">
        <f t="shared" si="55"/>
        <v>-2.8118309077911026E-2</v>
      </c>
      <c r="AF241" s="20">
        <f t="shared" si="56"/>
        <v>0</v>
      </c>
    </row>
    <row r="242" spans="2:32" x14ac:dyDescent="0.35">
      <c r="B242" s="15">
        <v>39427</v>
      </c>
      <c r="C242" s="16">
        <v>114504.2</v>
      </c>
      <c r="D242" s="16">
        <v>119019.44</v>
      </c>
      <c r="E242" s="16">
        <v>103419.37</v>
      </c>
      <c r="F242" s="16">
        <v>120132.67</v>
      </c>
      <c r="G242" s="16">
        <v>139156.98000000001</v>
      </c>
      <c r="H242" s="16">
        <v>105313.11</v>
      </c>
      <c r="I242" s="16">
        <v>100000</v>
      </c>
      <c r="J242" s="16"/>
      <c r="L242" s="15">
        <v>39427</v>
      </c>
      <c r="M242" s="16">
        <f t="shared" si="50"/>
        <v>145627.02100000001</v>
      </c>
      <c r="N242" s="16">
        <v>105313.11</v>
      </c>
      <c r="O242" s="16">
        <v>100000</v>
      </c>
      <c r="P242" s="17">
        <f t="shared" si="57"/>
        <v>150749.519</v>
      </c>
      <c r="Q242" s="17">
        <f t="shared" si="58"/>
        <v>145627.02100000001</v>
      </c>
      <c r="R242" s="18">
        <f t="shared" si="59"/>
        <v>-5122.4979999999923</v>
      </c>
      <c r="S242" s="19">
        <f t="shared" si="51"/>
        <v>-3.3980194656541438E-2</v>
      </c>
      <c r="T242" s="17">
        <f t="shared" si="60"/>
        <v>111414.95</v>
      </c>
      <c r="U242" s="17">
        <f t="shared" si="61"/>
        <v>105313.11</v>
      </c>
      <c r="V242" s="18">
        <f t="shared" si="62"/>
        <v>-6101.8399999999965</v>
      </c>
      <c r="W242" s="19">
        <f t="shared" si="53"/>
        <v>-5.4766797454022076E-2</v>
      </c>
      <c r="X242" s="17">
        <f t="shared" si="63"/>
        <v>100000</v>
      </c>
      <c r="Y242" s="17">
        <f t="shared" si="64"/>
        <v>100000</v>
      </c>
      <c r="Z242" s="18">
        <f t="shared" si="65"/>
        <v>0</v>
      </c>
      <c r="AA242" s="19">
        <f t="shared" si="52"/>
        <v>0</v>
      </c>
      <c r="AC242" s="15">
        <v>39427</v>
      </c>
      <c r="AD242" s="20">
        <f t="shared" si="54"/>
        <v>-3.3980194656541438E-2</v>
      </c>
      <c r="AE242" s="20">
        <f t="shared" si="55"/>
        <v>-5.4766797454022076E-2</v>
      </c>
      <c r="AF242" s="20">
        <f t="shared" si="56"/>
        <v>0</v>
      </c>
    </row>
    <row r="243" spans="2:32" x14ac:dyDescent="0.35">
      <c r="B243" s="15">
        <v>39428</v>
      </c>
      <c r="C243" s="16">
        <v>114504.2</v>
      </c>
      <c r="D243" s="16">
        <v>121262</v>
      </c>
      <c r="E243" s="16">
        <v>103419.37</v>
      </c>
      <c r="F243" s="16">
        <v>122838.37</v>
      </c>
      <c r="G243" s="16">
        <v>140956.1</v>
      </c>
      <c r="H243" s="16">
        <v>106352.63</v>
      </c>
      <c r="I243" s="16">
        <v>100000</v>
      </c>
      <c r="J243" s="16"/>
      <c r="L243" s="15">
        <v>39428</v>
      </c>
      <c r="M243" s="16">
        <f t="shared" si="50"/>
        <v>147651.23499999999</v>
      </c>
      <c r="N243" s="16">
        <v>106352.63</v>
      </c>
      <c r="O243" s="16">
        <v>100000</v>
      </c>
      <c r="P243" s="17">
        <f t="shared" si="57"/>
        <v>150749.519</v>
      </c>
      <c r="Q243" s="17">
        <f t="shared" si="58"/>
        <v>147651.23499999999</v>
      </c>
      <c r="R243" s="18">
        <f t="shared" si="59"/>
        <v>-3098.2840000000142</v>
      </c>
      <c r="S243" s="19">
        <f t="shared" si="51"/>
        <v>-2.0552529922168536E-2</v>
      </c>
      <c r="T243" s="17">
        <f t="shared" si="60"/>
        <v>111414.95</v>
      </c>
      <c r="U243" s="17">
        <f t="shared" si="61"/>
        <v>106352.63</v>
      </c>
      <c r="V243" s="18">
        <f t="shared" si="62"/>
        <v>-5062.3199999999924</v>
      </c>
      <c r="W243" s="19">
        <f t="shared" si="53"/>
        <v>-4.5436631259987932E-2</v>
      </c>
      <c r="X243" s="17">
        <f t="shared" si="63"/>
        <v>100000</v>
      </c>
      <c r="Y243" s="17">
        <f t="shared" si="64"/>
        <v>100000</v>
      </c>
      <c r="Z243" s="18">
        <f t="shared" si="65"/>
        <v>0</v>
      </c>
      <c r="AA243" s="19">
        <f t="shared" si="52"/>
        <v>0</v>
      </c>
      <c r="AC243" s="15">
        <v>39428</v>
      </c>
      <c r="AD243" s="20">
        <f t="shared" si="54"/>
        <v>-2.0552529922168536E-2</v>
      </c>
      <c r="AE243" s="20">
        <f t="shared" si="55"/>
        <v>-4.5436631259987932E-2</v>
      </c>
      <c r="AF243" s="20">
        <f t="shared" si="56"/>
        <v>0</v>
      </c>
    </row>
    <row r="244" spans="2:32" x14ac:dyDescent="0.35">
      <c r="B244" s="15">
        <v>39429</v>
      </c>
      <c r="C244" s="16">
        <v>114504.2</v>
      </c>
      <c r="D244" s="16">
        <v>119756.97</v>
      </c>
      <c r="E244" s="16">
        <v>103419.37</v>
      </c>
      <c r="F244" s="16">
        <v>121681.45</v>
      </c>
      <c r="G244" s="16">
        <v>142781.34</v>
      </c>
      <c r="H244" s="16">
        <v>106131.91</v>
      </c>
      <c r="I244" s="16">
        <v>100000</v>
      </c>
      <c r="J244" s="16"/>
      <c r="L244" s="15">
        <v>39429</v>
      </c>
      <c r="M244" s="16">
        <f t="shared" si="50"/>
        <v>147400.22200000001</v>
      </c>
      <c r="N244" s="16">
        <v>106131.91</v>
      </c>
      <c r="O244" s="16">
        <v>100000</v>
      </c>
      <c r="P244" s="17">
        <f t="shared" si="57"/>
        <v>150749.519</v>
      </c>
      <c r="Q244" s="17">
        <f t="shared" si="58"/>
        <v>147400.22200000001</v>
      </c>
      <c r="R244" s="18">
        <f t="shared" si="59"/>
        <v>-3349.2969999999914</v>
      </c>
      <c r="S244" s="19">
        <f t="shared" si="51"/>
        <v>-2.2217629762387444E-2</v>
      </c>
      <c r="T244" s="17">
        <f t="shared" si="60"/>
        <v>111414.95</v>
      </c>
      <c r="U244" s="17">
        <f t="shared" si="61"/>
        <v>106131.91</v>
      </c>
      <c r="V244" s="18">
        <f t="shared" si="62"/>
        <v>-5283.0399999999936</v>
      </c>
      <c r="W244" s="19">
        <f t="shared" si="53"/>
        <v>-4.7417693945022585E-2</v>
      </c>
      <c r="X244" s="17">
        <f t="shared" si="63"/>
        <v>100000</v>
      </c>
      <c r="Y244" s="17">
        <f t="shared" si="64"/>
        <v>100000</v>
      </c>
      <c r="Z244" s="18">
        <f t="shared" si="65"/>
        <v>0</v>
      </c>
      <c r="AA244" s="19">
        <f t="shared" si="52"/>
        <v>0</v>
      </c>
      <c r="AC244" s="15">
        <v>39429</v>
      </c>
      <c r="AD244" s="20">
        <f t="shared" si="54"/>
        <v>-2.2217629762387444E-2</v>
      </c>
      <c r="AE244" s="20">
        <f t="shared" si="55"/>
        <v>-4.7417693945022585E-2</v>
      </c>
      <c r="AF244" s="20">
        <f t="shared" si="56"/>
        <v>0</v>
      </c>
    </row>
    <row r="245" spans="2:32" x14ac:dyDescent="0.35">
      <c r="B245" s="15">
        <v>39430</v>
      </c>
      <c r="C245" s="16">
        <v>114504.2</v>
      </c>
      <c r="D245" s="16">
        <v>118990.45</v>
      </c>
      <c r="E245" s="16">
        <v>103419.37</v>
      </c>
      <c r="F245" s="16">
        <v>119924.47</v>
      </c>
      <c r="G245" s="16">
        <v>141761.70000000001</v>
      </c>
      <c r="H245" s="16">
        <v>104786.23</v>
      </c>
      <c r="I245" s="16">
        <v>100000</v>
      </c>
      <c r="J245" s="16"/>
      <c r="L245" s="15">
        <v>39430</v>
      </c>
      <c r="M245" s="16">
        <f t="shared" si="50"/>
        <v>146337.28</v>
      </c>
      <c r="N245" s="16">
        <v>104786.23</v>
      </c>
      <c r="O245" s="16">
        <v>100000</v>
      </c>
      <c r="P245" s="17">
        <f t="shared" si="57"/>
        <v>150749.519</v>
      </c>
      <c r="Q245" s="17">
        <f t="shared" si="58"/>
        <v>146337.28</v>
      </c>
      <c r="R245" s="18">
        <f t="shared" si="59"/>
        <v>-4412.2390000000014</v>
      </c>
      <c r="S245" s="19">
        <f t="shared" si="51"/>
        <v>-2.9268677135878631E-2</v>
      </c>
      <c r="T245" s="17">
        <f t="shared" si="60"/>
        <v>111414.95</v>
      </c>
      <c r="U245" s="17">
        <f t="shared" si="61"/>
        <v>104786.23</v>
      </c>
      <c r="V245" s="18">
        <f t="shared" si="62"/>
        <v>-6628.7200000000012</v>
      </c>
      <c r="W245" s="19">
        <f t="shared" si="53"/>
        <v>-5.9495785798943511E-2</v>
      </c>
      <c r="X245" s="17">
        <f t="shared" si="63"/>
        <v>100000</v>
      </c>
      <c r="Y245" s="17">
        <f t="shared" si="64"/>
        <v>100000</v>
      </c>
      <c r="Z245" s="18">
        <f t="shared" si="65"/>
        <v>0</v>
      </c>
      <c r="AA245" s="19">
        <f t="shared" si="52"/>
        <v>0</v>
      </c>
      <c r="AC245" s="15">
        <v>39430</v>
      </c>
      <c r="AD245" s="20">
        <f t="shared" si="54"/>
        <v>-2.9268677135878631E-2</v>
      </c>
      <c r="AE245" s="20">
        <f t="shared" si="55"/>
        <v>-5.9495785798943511E-2</v>
      </c>
      <c r="AF245" s="20">
        <f t="shared" si="56"/>
        <v>0</v>
      </c>
    </row>
    <row r="246" spans="2:32" x14ac:dyDescent="0.35">
      <c r="B246" s="15">
        <v>39433</v>
      </c>
      <c r="C246" s="16">
        <v>114504.2</v>
      </c>
      <c r="D246" s="16">
        <v>118053.01</v>
      </c>
      <c r="E246" s="16">
        <v>103419.37</v>
      </c>
      <c r="F246" s="16">
        <v>117300.52</v>
      </c>
      <c r="G246" s="16">
        <v>137947.35</v>
      </c>
      <c r="H246" s="16">
        <v>103291.03</v>
      </c>
      <c r="I246" s="16">
        <v>100000</v>
      </c>
      <c r="J246" s="16"/>
      <c r="L246" s="15">
        <v>39433</v>
      </c>
      <c r="M246" s="16">
        <f t="shared" si="50"/>
        <v>144124.55800000002</v>
      </c>
      <c r="N246" s="16">
        <v>103291.03</v>
      </c>
      <c r="O246" s="16">
        <v>100000</v>
      </c>
      <c r="P246" s="17">
        <f t="shared" si="57"/>
        <v>150749.519</v>
      </c>
      <c r="Q246" s="17">
        <f t="shared" si="58"/>
        <v>144124.55800000002</v>
      </c>
      <c r="R246" s="18">
        <f t="shared" si="59"/>
        <v>-6624.9609999999811</v>
      </c>
      <c r="S246" s="19">
        <f t="shared" si="51"/>
        <v>-4.3946813521839372E-2</v>
      </c>
      <c r="T246" s="17">
        <f t="shared" si="60"/>
        <v>111414.95</v>
      </c>
      <c r="U246" s="17">
        <f t="shared" si="61"/>
        <v>103291.03</v>
      </c>
      <c r="V246" s="18">
        <f t="shared" si="62"/>
        <v>-8123.9199999999983</v>
      </c>
      <c r="W246" s="19">
        <f t="shared" si="53"/>
        <v>-7.2915887858855555E-2</v>
      </c>
      <c r="X246" s="17">
        <f t="shared" si="63"/>
        <v>100000</v>
      </c>
      <c r="Y246" s="17">
        <f t="shared" si="64"/>
        <v>100000</v>
      </c>
      <c r="Z246" s="18">
        <f t="shared" si="65"/>
        <v>0</v>
      </c>
      <c r="AA246" s="19">
        <f t="shared" si="52"/>
        <v>0</v>
      </c>
      <c r="AC246" s="15">
        <v>39433</v>
      </c>
      <c r="AD246" s="20">
        <f t="shared" si="54"/>
        <v>-4.3946813521839372E-2</v>
      </c>
      <c r="AE246" s="20">
        <f t="shared" si="55"/>
        <v>-7.2915887858855555E-2</v>
      </c>
      <c r="AF246" s="20">
        <f t="shared" si="56"/>
        <v>0</v>
      </c>
    </row>
    <row r="247" spans="2:32" x14ac:dyDescent="0.35">
      <c r="B247" s="15">
        <v>39434</v>
      </c>
      <c r="C247" s="16">
        <v>114504.2</v>
      </c>
      <c r="D247" s="16">
        <v>118711.08</v>
      </c>
      <c r="E247" s="16">
        <v>103419.37</v>
      </c>
      <c r="F247" s="16">
        <v>118848.82</v>
      </c>
      <c r="G247" s="16">
        <v>138529.26</v>
      </c>
      <c r="H247" s="16">
        <v>103867.75</v>
      </c>
      <c r="I247" s="16">
        <v>100000</v>
      </c>
      <c r="J247" s="16"/>
      <c r="L247" s="15">
        <v>39434</v>
      </c>
      <c r="M247" s="16">
        <f t="shared" si="50"/>
        <v>144961.04199999999</v>
      </c>
      <c r="N247" s="16">
        <v>103867.75</v>
      </c>
      <c r="O247" s="16">
        <v>100000</v>
      </c>
      <c r="P247" s="17">
        <f t="shared" si="57"/>
        <v>150749.519</v>
      </c>
      <c r="Q247" s="17">
        <f t="shared" si="58"/>
        <v>144961.04199999999</v>
      </c>
      <c r="R247" s="18">
        <f t="shared" si="59"/>
        <v>-5788.4770000000135</v>
      </c>
      <c r="S247" s="19">
        <f t="shared" si="51"/>
        <v>-3.8397979896705431E-2</v>
      </c>
      <c r="T247" s="17">
        <f t="shared" si="60"/>
        <v>111414.95</v>
      </c>
      <c r="U247" s="17">
        <f t="shared" si="61"/>
        <v>103867.75</v>
      </c>
      <c r="V247" s="18">
        <f t="shared" si="62"/>
        <v>-7547.1999999999971</v>
      </c>
      <c r="W247" s="19">
        <f t="shared" si="53"/>
        <v>-6.773956277860374E-2</v>
      </c>
      <c r="X247" s="17">
        <f t="shared" si="63"/>
        <v>100000</v>
      </c>
      <c r="Y247" s="17">
        <f t="shared" si="64"/>
        <v>100000</v>
      </c>
      <c r="Z247" s="18">
        <f t="shared" si="65"/>
        <v>0</v>
      </c>
      <c r="AA247" s="19">
        <f t="shared" si="52"/>
        <v>0</v>
      </c>
      <c r="AC247" s="15">
        <v>39434</v>
      </c>
      <c r="AD247" s="20">
        <f t="shared" si="54"/>
        <v>-3.8397979896705431E-2</v>
      </c>
      <c r="AE247" s="20">
        <f t="shared" si="55"/>
        <v>-6.773956277860374E-2</v>
      </c>
      <c r="AF247" s="20">
        <f t="shared" si="56"/>
        <v>0</v>
      </c>
    </row>
    <row r="248" spans="2:32" x14ac:dyDescent="0.35">
      <c r="B248" s="15">
        <v>39435</v>
      </c>
      <c r="C248" s="16">
        <v>114504.2</v>
      </c>
      <c r="D248" s="16">
        <v>119063.5</v>
      </c>
      <c r="E248" s="16">
        <v>103419.37</v>
      </c>
      <c r="F248" s="16">
        <v>119535.52</v>
      </c>
      <c r="G248" s="16">
        <v>139324.48000000001</v>
      </c>
      <c r="H248" s="16">
        <v>103867.75</v>
      </c>
      <c r="I248" s="16">
        <v>100000</v>
      </c>
      <c r="J248" s="16"/>
      <c r="L248" s="15">
        <v>39435</v>
      </c>
      <c r="M248" s="16">
        <f t="shared" si="50"/>
        <v>145511.34400000001</v>
      </c>
      <c r="N248" s="16">
        <v>103867.75</v>
      </c>
      <c r="O248" s="16">
        <v>100000</v>
      </c>
      <c r="P248" s="17">
        <f t="shared" si="57"/>
        <v>150749.519</v>
      </c>
      <c r="Q248" s="17">
        <f t="shared" si="58"/>
        <v>145511.34400000001</v>
      </c>
      <c r="R248" s="18">
        <f t="shared" si="59"/>
        <v>-5238.1749999999884</v>
      </c>
      <c r="S248" s="19">
        <f t="shared" si="51"/>
        <v>-3.4747540388503584E-2</v>
      </c>
      <c r="T248" s="17">
        <f t="shared" si="60"/>
        <v>111414.95</v>
      </c>
      <c r="U248" s="17">
        <f t="shared" si="61"/>
        <v>103867.75</v>
      </c>
      <c r="V248" s="18">
        <f t="shared" si="62"/>
        <v>-7547.1999999999971</v>
      </c>
      <c r="W248" s="19">
        <f t="shared" si="53"/>
        <v>-6.773956277860374E-2</v>
      </c>
      <c r="X248" s="17">
        <f t="shared" si="63"/>
        <v>100000</v>
      </c>
      <c r="Y248" s="17">
        <f t="shared" si="64"/>
        <v>100000</v>
      </c>
      <c r="Z248" s="18">
        <f t="shared" si="65"/>
        <v>0</v>
      </c>
      <c r="AA248" s="19">
        <f t="shared" si="52"/>
        <v>0</v>
      </c>
      <c r="AC248" s="15">
        <v>39435</v>
      </c>
      <c r="AD248" s="20">
        <f t="shared" si="54"/>
        <v>-3.4747540388503584E-2</v>
      </c>
      <c r="AE248" s="20">
        <f t="shared" si="55"/>
        <v>-6.773956277860374E-2</v>
      </c>
      <c r="AF248" s="20">
        <f t="shared" si="56"/>
        <v>0</v>
      </c>
    </row>
    <row r="249" spans="2:32" x14ac:dyDescent="0.35">
      <c r="B249" s="15">
        <v>39436</v>
      </c>
      <c r="C249" s="16">
        <v>114504.2</v>
      </c>
      <c r="D249" s="16">
        <v>118824.06</v>
      </c>
      <c r="E249" s="16">
        <v>103419.37</v>
      </c>
      <c r="F249" s="16">
        <v>120312.49</v>
      </c>
      <c r="G249" s="16">
        <v>141999.39000000001</v>
      </c>
      <c r="H249" s="16">
        <v>104522.79</v>
      </c>
      <c r="I249" s="16">
        <v>100000</v>
      </c>
      <c r="J249" s="16"/>
      <c r="L249" s="15">
        <v>39436</v>
      </c>
      <c r="M249" s="16">
        <f t="shared" si="50"/>
        <v>146475.076</v>
      </c>
      <c r="N249" s="16">
        <v>104522.79</v>
      </c>
      <c r="O249" s="16">
        <v>100000</v>
      </c>
      <c r="P249" s="17">
        <f t="shared" si="57"/>
        <v>150749.519</v>
      </c>
      <c r="Q249" s="17">
        <f t="shared" si="58"/>
        <v>146475.076</v>
      </c>
      <c r="R249" s="18">
        <f t="shared" si="59"/>
        <v>-4274.4429999999993</v>
      </c>
      <c r="S249" s="19">
        <f t="shared" si="51"/>
        <v>-2.8354604567594005E-2</v>
      </c>
      <c r="T249" s="17">
        <f t="shared" si="60"/>
        <v>111414.95</v>
      </c>
      <c r="U249" s="17">
        <f t="shared" si="61"/>
        <v>104522.79</v>
      </c>
      <c r="V249" s="18">
        <f t="shared" si="62"/>
        <v>-6892.1600000000035</v>
      </c>
      <c r="W249" s="19">
        <f t="shared" si="53"/>
        <v>-6.1860279971404232E-2</v>
      </c>
      <c r="X249" s="17">
        <f t="shared" si="63"/>
        <v>100000</v>
      </c>
      <c r="Y249" s="17">
        <f t="shared" si="64"/>
        <v>100000</v>
      </c>
      <c r="Z249" s="18">
        <f t="shared" si="65"/>
        <v>0</v>
      </c>
      <c r="AA249" s="19">
        <f t="shared" si="52"/>
        <v>0</v>
      </c>
      <c r="AC249" s="15">
        <v>39436</v>
      </c>
      <c r="AD249" s="20">
        <f t="shared" si="54"/>
        <v>-2.8354604567594005E-2</v>
      </c>
      <c r="AE249" s="20">
        <f t="shared" si="55"/>
        <v>-6.1860279971404232E-2</v>
      </c>
      <c r="AF249" s="20">
        <f t="shared" si="56"/>
        <v>0</v>
      </c>
    </row>
    <row r="250" spans="2:32" x14ac:dyDescent="0.35">
      <c r="B250" s="15">
        <v>39437</v>
      </c>
      <c r="C250" s="16">
        <v>114504.2</v>
      </c>
      <c r="D250" s="16">
        <v>120594.35</v>
      </c>
      <c r="E250" s="16">
        <v>103419.37</v>
      </c>
      <c r="F250" s="16">
        <v>122737.43</v>
      </c>
      <c r="G250" s="16">
        <v>147269.07</v>
      </c>
      <c r="H250" s="16">
        <v>106021.84</v>
      </c>
      <c r="I250" s="16">
        <v>100000</v>
      </c>
      <c r="J250" s="16"/>
      <c r="L250" s="15">
        <v>39437</v>
      </c>
      <c r="M250" s="16">
        <f t="shared" si="50"/>
        <v>149314.549</v>
      </c>
      <c r="N250" s="16">
        <v>106021.84</v>
      </c>
      <c r="O250" s="16">
        <v>100000</v>
      </c>
      <c r="P250" s="17">
        <f t="shared" si="57"/>
        <v>150749.519</v>
      </c>
      <c r="Q250" s="17">
        <f t="shared" si="58"/>
        <v>149314.549</v>
      </c>
      <c r="R250" s="18">
        <f t="shared" si="59"/>
        <v>-1434.9700000000012</v>
      </c>
      <c r="S250" s="19">
        <f t="shared" si="51"/>
        <v>-9.5189026772284496E-3</v>
      </c>
      <c r="T250" s="17">
        <f t="shared" si="60"/>
        <v>111414.95</v>
      </c>
      <c r="U250" s="17">
        <f t="shared" si="61"/>
        <v>106021.84</v>
      </c>
      <c r="V250" s="18">
        <f t="shared" si="62"/>
        <v>-5393.1100000000006</v>
      </c>
      <c r="W250" s="19">
        <f t="shared" si="53"/>
        <v>-4.8405622405251723E-2</v>
      </c>
      <c r="X250" s="17">
        <f t="shared" si="63"/>
        <v>100000</v>
      </c>
      <c r="Y250" s="17">
        <f t="shared" si="64"/>
        <v>100000</v>
      </c>
      <c r="Z250" s="18">
        <f t="shared" si="65"/>
        <v>0</v>
      </c>
      <c r="AA250" s="19">
        <f t="shared" si="52"/>
        <v>0</v>
      </c>
      <c r="AC250" s="15">
        <v>39437</v>
      </c>
      <c r="AD250" s="20">
        <f t="shared" si="54"/>
        <v>-9.5189026772284496E-3</v>
      </c>
      <c r="AE250" s="20">
        <f t="shared" si="55"/>
        <v>-4.8405622405251723E-2</v>
      </c>
      <c r="AF250" s="20">
        <f t="shared" si="56"/>
        <v>0</v>
      </c>
    </row>
    <row r="251" spans="2:32" x14ac:dyDescent="0.35">
      <c r="B251" s="15">
        <v>39440</v>
      </c>
      <c r="C251" s="16">
        <v>114504.2</v>
      </c>
      <c r="D251" s="16">
        <v>121251.99</v>
      </c>
      <c r="E251" s="16">
        <v>103419.37</v>
      </c>
      <c r="F251" s="16">
        <v>123685.31</v>
      </c>
      <c r="G251" s="16">
        <v>147744.79</v>
      </c>
      <c r="H251" s="16">
        <v>106806.27</v>
      </c>
      <c r="I251" s="16">
        <v>100000</v>
      </c>
      <c r="J251" s="16"/>
      <c r="L251" s="15">
        <v>39440</v>
      </c>
      <c r="M251" s="16">
        <f t="shared" si="50"/>
        <v>149938.921</v>
      </c>
      <c r="N251" s="16">
        <v>106806.27</v>
      </c>
      <c r="O251" s="16">
        <v>100000</v>
      </c>
      <c r="P251" s="17">
        <f t="shared" si="57"/>
        <v>150749.519</v>
      </c>
      <c r="Q251" s="17">
        <f t="shared" si="58"/>
        <v>149938.921</v>
      </c>
      <c r="R251" s="18">
        <f t="shared" si="59"/>
        <v>-810.59799999999814</v>
      </c>
      <c r="S251" s="19">
        <f t="shared" si="51"/>
        <v>-5.3771183177042051E-3</v>
      </c>
      <c r="T251" s="17">
        <f t="shared" si="60"/>
        <v>111414.95</v>
      </c>
      <c r="U251" s="17">
        <f t="shared" si="61"/>
        <v>106806.27</v>
      </c>
      <c r="V251" s="18">
        <f t="shared" si="62"/>
        <v>-4608.679999999993</v>
      </c>
      <c r="W251" s="19">
        <f t="shared" si="53"/>
        <v>-4.1365005324689307E-2</v>
      </c>
      <c r="X251" s="17">
        <f t="shared" si="63"/>
        <v>100000</v>
      </c>
      <c r="Y251" s="17">
        <f t="shared" si="64"/>
        <v>100000</v>
      </c>
      <c r="Z251" s="18">
        <f t="shared" si="65"/>
        <v>0</v>
      </c>
      <c r="AA251" s="19">
        <f t="shared" si="52"/>
        <v>0</v>
      </c>
      <c r="AC251" s="15">
        <v>39440</v>
      </c>
      <c r="AD251" s="20">
        <f t="shared" si="54"/>
        <v>-5.3771183177042051E-3</v>
      </c>
      <c r="AE251" s="20">
        <f t="shared" si="55"/>
        <v>-4.1365005324689307E-2</v>
      </c>
      <c r="AF251" s="20">
        <f t="shared" si="56"/>
        <v>0</v>
      </c>
    </row>
    <row r="252" spans="2:32" x14ac:dyDescent="0.35">
      <c r="B252" s="15">
        <v>39442</v>
      </c>
      <c r="C252" s="16">
        <v>114504.2</v>
      </c>
      <c r="D252" s="16">
        <v>122509.41</v>
      </c>
      <c r="E252" s="16">
        <v>103419.37</v>
      </c>
      <c r="F252" s="16">
        <v>124414.73</v>
      </c>
      <c r="G252" s="16">
        <v>148848.10999999999</v>
      </c>
      <c r="H252" s="16">
        <v>107035.07</v>
      </c>
      <c r="I252" s="16">
        <v>100000</v>
      </c>
      <c r="J252" s="16"/>
      <c r="L252" s="15">
        <v>39442</v>
      </c>
      <c r="M252" s="16">
        <f t="shared" si="50"/>
        <v>150865.96899999998</v>
      </c>
      <c r="N252" s="16">
        <v>107035.07</v>
      </c>
      <c r="O252" s="16">
        <v>100000</v>
      </c>
      <c r="P252" s="17">
        <f t="shared" si="57"/>
        <v>150865.96899999998</v>
      </c>
      <c r="Q252" s="17">
        <f t="shared" si="58"/>
        <v>150865.96899999998</v>
      </c>
      <c r="R252" s="18">
        <f t="shared" si="59"/>
        <v>0</v>
      </c>
      <c r="S252" s="19">
        <f t="shared" si="51"/>
        <v>0</v>
      </c>
      <c r="T252" s="17">
        <f t="shared" si="60"/>
        <v>111414.95</v>
      </c>
      <c r="U252" s="17">
        <f t="shared" si="61"/>
        <v>107035.07</v>
      </c>
      <c r="V252" s="18">
        <f t="shared" si="62"/>
        <v>-4379.8799999999901</v>
      </c>
      <c r="W252" s="19">
        <f t="shared" si="53"/>
        <v>-3.9311420953830611E-2</v>
      </c>
      <c r="X252" s="17">
        <f t="shared" si="63"/>
        <v>100000</v>
      </c>
      <c r="Y252" s="17">
        <f t="shared" si="64"/>
        <v>100000</v>
      </c>
      <c r="Z252" s="18">
        <f t="shared" si="65"/>
        <v>0</v>
      </c>
      <c r="AA252" s="19">
        <f t="shared" si="52"/>
        <v>0</v>
      </c>
      <c r="AC252" s="15">
        <v>39442</v>
      </c>
      <c r="AD252" s="20">
        <f t="shared" si="54"/>
        <v>0</v>
      </c>
      <c r="AE252" s="20">
        <f t="shared" si="55"/>
        <v>-3.9311420953830611E-2</v>
      </c>
      <c r="AF252" s="20">
        <f t="shared" si="56"/>
        <v>0</v>
      </c>
    </row>
    <row r="253" spans="2:32" x14ac:dyDescent="0.35">
      <c r="B253" s="15">
        <v>39443</v>
      </c>
      <c r="C253" s="16">
        <v>114504.2</v>
      </c>
      <c r="D253" s="16">
        <v>122238.83</v>
      </c>
      <c r="E253" s="16">
        <v>103419.37</v>
      </c>
      <c r="F253" s="16">
        <v>122898.65</v>
      </c>
      <c r="G253" s="16">
        <v>148007.65</v>
      </c>
      <c r="H253" s="16">
        <v>105690.87</v>
      </c>
      <c r="I253" s="16">
        <v>100000</v>
      </c>
      <c r="J253" s="16"/>
      <c r="L253" s="15">
        <v>39443</v>
      </c>
      <c r="M253" s="16">
        <f t="shared" si="50"/>
        <v>150077.83299999998</v>
      </c>
      <c r="N253" s="16">
        <v>105690.87</v>
      </c>
      <c r="O253" s="16">
        <v>100000</v>
      </c>
      <c r="P253" s="17">
        <f t="shared" si="57"/>
        <v>150865.96899999998</v>
      </c>
      <c r="Q253" s="17">
        <f t="shared" si="58"/>
        <v>150077.83299999998</v>
      </c>
      <c r="R253" s="18">
        <f t="shared" si="59"/>
        <v>-788.1359999999986</v>
      </c>
      <c r="S253" s="19">
        <f t="shared" si="51"/>
        <v>-5.224080720284895E-3</v>
      </c>
      <c r="T253" s="17">
        <f t="shared" si="60"/>
        <v>111414.95</v>
      </c>
      <c r="U253" s="17">
        <f t="shared" si="61"/>
        <v>105690.87</v>
      </c>
      <c r="V253" s="18">
        <f t="shared" si="62"/>
        <v>-5724.0800000000017</v>
      </c>
      <c r="W253" s="19">
        <f t="shared" si="53"/>
        <v>-5.1376229132625399E-2</v>
      </c>
      <c r="X253" s="17">
        <f t="shared" si="63"/>
        <v>100000</v>
      </c>
      <c r="Y253" s="17">
        <f t="shared" si="64"/>
        <v>100000</v>
      </c>
      <c r="Z253" s="18">
        <f t="shared" si="65"/>
        <v>0</v>
      </c>
      <c r="AA253" s="19">
        <f t="shared" si="52"/>
        <v>0</v>
      </c>
      <c r="AC253" s="15">
        <v>39443</v>
      </c>
      <c r="AD253" s="20">
        <f t="shared" si="54"/>
        <v>-5.224080720284895E-3</v>
      </c>
      <c r="AE253" s="20">
        <f t="shared" si="55"/>
        <v>-5.1376229132625399E-2</v>
      </c>
      <c r="AF253" s="20">
        <f t="shared" si="56"/>
        <v>0</v>
      </c>
    </row>
    <row r="254" spans="2:32" x14ac:dyDescent="0.35">
      <c r="B254" s="15">
        <v>39444</v>
      </c>
      <c r="C254" s="16">
        <v>114504.2</v>
      </c>
      <c r="D254" s="16">
        <v>122729.39</v>
      </c>
      <c r="E254" s="16">
        <v>103419.37</v>
      </c>
      <c r="F254" s="16">
        <v>123438.38</v>
      </c>
      <c r="G254" s="16">
        <v>147922.20000000001</v>
      </c>
      <c r="H254" s="16">
        <v>105426.32</v>
      </c>
      <c r="I254" s="16">
        <v>100000</v>
      </c>
      <c r="J254" s="16"/>
      <c r="L254" s="15">
        <v>39444</v>
      </c>
      <c r="M254" s="16">
        <f t="shared" si="50"/>
        <v>150361.285</v>
      </c>
      <c r="N254" s="16">
        <v>105426.32</v>
      </c>
      <c r="O254" s="16">
        <v>100000</v>
      </c>
      <c r="P254" s="17">
        <f t="shared" si="57"/>
        <v>150865.96899999998</v>
      </c>
      <c r="Q254" s="17">
        <f t="shared" si="58"/>
        <v>150361.285</v>
      </c>
      <c r="R254" s="18">
        <f t="shared" si="59"/>
        <v>-504.68399999997928</v>
      </c>
      <c r="S254" s="19">
        <f t="shared" si="51"/>
        <v>-3.3452474626665431E-3</v>
      </c>
      <c r="T254" s="17">
        <f t="shared" si="60"/>
        <v>111414.95</v>
      </c>
      <c r="U254" s="17">
        <f t="shared" si="61"/>
        <v>105426.32</v>
      </c>
      <c r="V254" s="18">
        <f t="shared" si="62"/>
        <v>-5988.6299999999901</v>
      </c>
      <c r="W254" s="19">
        <f t="shared" si="53"/>
        <v>-5.375068606143063E-2</v>
      </c>
      <c r="X254" s="17">
        <f t="shared" si="63"/>
        <v>100000</v>
      </c>
      <c r="Y254" s="17">
        <f t="shared" si="64"/>
        <v>100000</v>
      </c>
      <c r="Z254" s="18">
        <f t="shared" si="65"/>
        <v>0</v>
      </c>
      <c r="AA254" s="19">
        <f t="shared" si="52"/>
        <v>0</v>
      </c>
      <c r="AC254" s="15">
        <v>39444</v>
      </c>
      <c r="AD254" s="20">
        <f t="shared" si="54"/>
        <v>-3.3452474626665431E-3</v>
      </c>
      <c r="AE254" s="20">
        <f t="shared" si="55"/>
        <v>-5.375068606143063E-2</v>
      </c>
      <c r="AF254" s="20">
        <f t="shared" si="56"/>
        <v>0</v>
      </c>
    </row>
    <row r="255" spans="2:32" x14ac:dyDescent="0.35">
      <c r="B255" s="15">
        <v>39447</v>
      </c>
      <c r="C255" s="16">
        <v>114504.2</v>
      </c>
      <c r="D255" s="16">
        <v>122326.04</v>
      </c>
      <c r="E255" s="16">
        <v>103419.37</v>
      </c>
      <c r="F255" s="16">
        <v>122336.69</v>
      </c>
      <c r="G255" s="16">
        <v>146491.06</v>
      </c>
      <c r="H255" s="16">
        <v>104646.97</v>
      </c>
      <c r="I255" s="16">
        <v>100000</v>
      </c>
      <c r="J255" s="16"/>
      <c r="L255" s="15">
        <v>39447</v>
      </c>
      <c r="M255" s="16">
        <f t="shared" si="50"/>
        <v>149480.43099999998</v>
      </c>
      <c r="N255" s="16">
        <v>104646.97</v>
      </c>
      <c r="O255" s="16">
        <v>100000</v>
      </c>
      <c r="P255" s="17">
        <f t="shared" si="57"/>
        <v>150865.96899999998</v>
      </c>
      <c r="Q255" s="17">
        <f t="shared" si="58"/>
        <v>149480.43099999998</v>
      </c>
      <c r="R255" s="18">
        <f t="shared" si="59"/>
        <v>-1385.5380000000005</v>
      </c>
      <c r="S255" s="19">
        <f t="shared" si="51"/>
        <v>-9.1839001809612911E-3</v>
      </c>
      <c r="T255" s="17">
        <f t="shared" si="60"/>
        <v>111414.95</v>
      </c>
      <c r="U255" s="17">
        <f t="shared" si="61"/>
        <v>104646.97</v>
      </c>
      <c r="V255" s="18">
        <f t="shared" si="62"/>
        <v>-6767.9799999999959</v>
      </c>
      <c r="W255" s="19">
        <f t="shared" si="53"/>
        <v>-6.0745707824668017E-2</v>
      </c>
      <c r="X255" s="17">
        <f t="shared" si="63"/>
        <v>100000</v>
      </c>
      <c r="Y255" s="17">
        <f t="shared" si="64"/>
        <v>100000</v>
      </c>
      <c r="Z255" s="18">
        <f t="shared" si="65"/>
        <v>0</v>
      </c>
      <c r="AA255" s="19">
        <f t="shared" si="52"/>
        <v>0</v>
      </c>
      <c r="AC255" s="15">
        <v>39447</v>
      </c>
      <c r="AD255" s="20">
        <f t="shared" si="54"/>
        <v>-9.1839001809612911E-3</v>
      </c>
      <c r="AE255" s="20">
        <f t="shared" si="55"/>
        <v>-6.0745707824668017E-2</v>
      </c>
      <c r="AF255" s="20">
        <f t="shared" si="56"/>
        <v>0</v>
      </c>
    </row>
    <row r="256" spans="2:32" x14ac:dyDescent="0.35">
      <c r="B256" s="15">
        <v>39449</v>
      </c>
      <c r="C256" s="16">
        <v>105672.17</v>
      </c>
      <c r="D256" s="16">
        <v>124362.92</v>
      </c>
      <c r="E256" s="16">
        <v>103419.37</v>
      </c>
      <c r="F256" s="16">
        <v>121698.71</v>
      </c>
      <c r="G256" s="16">
        <v>144815.46</v>
      </c>
      <c r="H256" s="16">
        <v>103731.77</v>
      </c>
      <c r="I256" s="16">
        <v>100000</v>
      </c>
      <c r="J256" s="16"/>
      <c r="L256" s="15">
        <v>39449</v>
      </c>
      <c r="M256" s="16">
        <f t="shared" si="50"/>
        <v>148514.21799999999</v>
      </c>
      <c r="N256" s="16">
        <v>103731.77</v>
      </c>
      <c r="O256" s="16">
        <v>100000</v>
      </c>
      <c r="P256" s="17">
        <f t="shared" si="57"/>
        <v>150865.96899999998</v>
      </c>
      <c r="Q256" s="17">
        <f t="shared" si="58"/>
        <v>148514.21799999999</v>
      </c>
      <c r="R256" s="18">
        <f t="shared" si="59"/>
        <v>-2351.7509999999893</v>
      </c>
      <c r="S256" s="19">
        <f t="shared" si="51"/>
        <v>-1.5588346501125045E-2</v>
      </c>
      <c r="T256" s="17">
        <f t="shared" si="60"/>
        <v>111414.95</v>
      </c>
      <c r="U256" s="17">
        <f t="shared" si="61"/>
        <v>103731.77</v>
      </c>
      <c r="V256" s="18">
        <f t="shared" si="62"/>
        <v>-7683.179999999993</v>
      </c>
      <c r="W256" s="19">
        <f t="shared" si="53"/>
        <v>-6.8960045308102666E-2</v>
      </c>
      <c r="X256" s="17">
        <f t="shared" si="63"/>
        <v>100000</v>
      </c>
      <c r="Y256" s="17">
        <f t="shared" si="64"/>
        <v>100000</v>
      </c>
      <c r="Z256" s="18">
        <f t="shared" si="65"/>
        <v>0</v>
      </c>
      <c r="AA256" s="19">
        <f t="shared" si="52"/>
        <v>0</v>
      </c>
      <c r="AC256" s="15">
        <v>39449</v>
      </c>
      <c r="AD256" s="20">
        <f t="shared" si="54"/>
        <v>-1.5588346501125045E-2</v>
      </c>
      <c r="AE256" s="20">
        <f t="shared" si="55"/>
        <v>-6.8960045308102666E-2</v>
      </c>
      <c r="AF256" s="20">
        <f t="shared" si="56"/>
        <v>0</v>
      </c>
    </row>
    <row r="257" spans="2:32" x14ac:dyDescent="0.35">
      <c r="B257" s="15">
        <v>39450</v>
      </c>
      <c r="C257" s="16">
        <v>105672.17</v>
      </c>
      <c r="D257" s="16">
        <v>125035.8</v>
      </c>
      <c r="E257" s="16">
        <v>103419.37</v>
      </c>
      <c r="F257" s="16">
        <v>122610.26</v>
      </c>
      <c r="G257" s="16">
        <v>144569.72</v>
      </c>
      <c r="H257" s="16">
        <v>103681.72</v>
      </c>
      <c r="I257" s="16">
        <v>100000</v>
      </c>
      <c r="J257" s="16"/>
      <c r="L257" s="15">
        <v>39450</v>
      </c>
      <c r="M257" s="16">
        <f t="shared" si="50"/>
        <v>148915.82500000001</v>
      </c>
      <c r="N257" s="16">
        <v>103681.72</v>
      </c>
      <c r="O257" s="16">
        <v>100000</v>
      </c>
      <c r="P257" s="17">
        <f t="shared" si="57"/>
        <v>150865.96899999998</v>
      </c>
      <c r="Q257" s="17">
        <f t="shared" si="58"/>
        <v>148915.82500000001</v>
      </c>
      <c r="R257" s="18">
        <f t="shared" si="59"/>
        <v>-1950.1439999999711</v>
      </c>
      <c r="S257" s="19">
        <f t="shared" si="51"/>
        <v>-1.2926334632828768E-2</v>
      </c>
      <c r="T257" s="17">
        <f t="shared" si="60"/>
        <v>111414.95</v>
      </c>
      <c r="U257" s="17">
        <f t="shared" si="61"/>
        <v>103681.72</v>
      </c>
      <c r="V257" s="18">
        <f t="shared" si="62"/>
        <v>-7733.2299999999959</v>
      </c>
      <c r="W257" s="19">
        <f t="shared" si="53"/>
        <v>-6.9409266889228022E-2</v>
      </c>
      <c r="X257" s="17">
        <f t="shared" si="63"/>
        <v>100000</v>
      </c>
      <c r="Y257" s="17">
        <f t="shared" si="64"/>
        <v>100000</v>
      </c>
      <c r="Z257" s="18">
        <f t="shared" si="65"/>
        <v>0</v>
      </c>
      <c r="AA257" s="19">
        <f t="shared" si="52"/>
        <v>0</v>
      </c>
      <c r="AC257" s="15">
        <v>39450</v>
      </c>
      <c r="AD257" s="20">
        <f t="shared" si="54"/>
        <v>-1.2926334632828768E-2</v>
      </c>
      <c r="AE257" s="20">
        <f t="shared" si="55"/>
        <v>-6.9409266889228022E-2</v>
      </c>
      <c r="AF257" s="20">
        <f t="shared" si="56"/>
        <v>0</v>
      </c>
    </row>
    <row r="258" spans="2:32" x14ac:dyDescent="0.35">
      <c r="B258" s="15">
        <v>39451</v>
      </c>
      <c r="C258" s="16">
        <v>105672.17</v>
      </c>
      <c r="D258" s="16">
        <v>123638.57</v>
      </c>
      <c r="E258" s="16">
        <v>103419.37</v>
      </c>
      <c r="F258" s="16">
        <v>119666.06</v>
      </c>
      <c r="G258" s="16">
        <v>137038.41</v>
      </c>
      <c r="H258" s="16">
        <v>101143.47</v>
      </c>
      <c r="I258" s="16">
        <v>100000</v>
      </c>
      <c r="J258" s="16"/>
      <c r="L258" s="15">
        <v>39451</v>
      </c>
      <c r="M258" s="16">
        <f t="shared" si="50"/>
        <v>145354.00300000003</v>
      </c>
      <c r="N258" s="16">
        <v>101143.47</v>
      </c>
      <c r="O258" s="16">
        <v>100000</v>
      </c>
      <c r="P258" s="17">
        <f t="shared" si="57"/>
        <v>150865.96899999998</v>
      </c>
      <c r="Q258" s="17">
        <f t="shared" si="58"/>
        <v>145354.00300000003</v>
      </c>
      <c r="R258" s="18">
        <f t="shared" si="59"/>
        <v>-5511.9659999999567</v>
      </c>
      <c r="S258" s="19">
        <f t="shared" si="51"/>
        <v>-3.6535515839227845E-2</v>
      </c>
      <c r="T258" s="17">
        <f t="shared" si="60"/>
        <v>111414.95</v>
      </c>
      <c r="U258" s="17">
        <f t="shared" si="61"/>
        <v>101143.47</v>
      </c>
      <c r="V258" s="18">
        <f t="shared" si="62"/>
        <v>-10271.479999999996</v>
      </c>
      <c r="W258" s="19">
        <f t="shared" si="53"/>
        <v>-9.2191218503441377E-2</v>
      </c>
      <c r="X258" s="17">
        <f t="shared" si="63"/>
        <v>100000</v>
      </c>
      <c r="Y258" s="17">
        <f t="shared" si="64"/>
        <v>100000</v>
      </c>
      <c r="Z258" s="18">
        <f t="shared" si="65"/>
        <v>0</v>
      </c>
      <c r="AA258" s="19">
        <f t="shared" si="52"/>
        <v>0</v>
      </c>
      <c r="AC258" s="15">
        <v>39451</v>
      </c>
      <c r="AD258" s="20">
        <f t="shared" si="54"/>
        <v>-3.6535515839227845E-2</v>
      </c>
      <c r="AE258" s="20">
        <f t="shared" si="55"/>
        <v>-9.2191218503441377E-2</v>
      </c>
      <c r="AF258" s="20">
        <f t="shared" si="56"/>
        <v>0</v>
      </c>
    </row>
    <row r="259" spans="2:32" x14ac:dyDescent="0.35">
      <c r="B259" s="15">
        <v>39454</v>
      </c>
      <c r="C259" s="16">
        <v>105672.17</v>
      </c>
      <c r="D259" s="16">
        <v>122665.4</v>
      </c>
      <c r="E259" s="16">
        <v>103419.37</v>
      </c>
      <c r="F259" s="16">
        <v>119807.12</v>
      </c>
      <c r="G259" s="16">
        <v>136603.63</v>
      </c>
      <c r="H259" s="16">
        <v>101057.67</v>
      </c>
      <c r="I259" s="16">
        <v>100000</v>
      </c>
      <c r="J259" s="16"/>
      <c r="L259" s="15">
        <v>39454</v>
      </c>
      <c r="M259" s="16">
        <f t="shared" si="50"/>
        <v>144973.93599999999</v>
      </c>
      <c r="N259" s="16">
        <v>101057.67</v>
      </c>
      <c r="O259" s="16">
        <v>100000</v>
      </c>
      <c r="P259" s="17">
        <f t="shared" si="57"/>
        <v>150865.96899999998</v>
      </c>
      <c r="Q259" s="17">
        <f t="shared" si="58"/>
        <v>144973.93599999999</v>
      </c>
      <c r="R259" s="18">
        <f t="shared" si="59"/>
        <v>-5892.0329999999958</v>
      </c>
      <c r="S259" s="19">
        <f t="shared" si="51"/>
        <v>-3.905475196994225E-2</v>
      </c>
      <c r="T259" s="17">
        <f t="shared" si="60"/>
        <v>111414.95</v>
      </c>
      <c r="U259" s="17">
        <f t="shared" si="61"/>
        <v>101057.67</v>
      </c>
      <c r="V259" s="18">
        <f t="shared" si="62"/>
        <v>-10357.279999999999</v>
      </c>
      <c r="W259" s="19">
        <f t="shared" si="53"/>
        <v>-9.2961312642513408E-2</v>
      </c>
      <c r="X259" s="17">
        <f t="shared" si="63"/>
        <v>100000</v>
      </c>
      <c r="Y259" s="17">
        <f t="shared" si="64"/>
        <v>100000</v>
      </c>
      <c r="Z259" s="18">
        <f t="shared" si="65"/>
        <v>0</v>
      </c>
      <c r="AA259" s="19">
        <f t="shared" si="52"/>
        <v>0</v>
      </c>
      <c r="AC259" s="15">
        <v>39454</v>
      </c>
      <c r="AD259" s="20">
        <f t="shared" si="54"/>
        <v>-3.905475196994225E-2</v>
      </c>
      <c r="AE259" s="20">
        <f t="shared" si="55"/>
        <v>-9.2961312642513408E-2</v>
      </c>
      <c r="AF259" s="20">
        <f t="shared" si="56"/>
        <v>0</v>
      </c>
    </row>
    <row r="260" spans="2:32" x14ac:dyDescent="0.35">
      <c r="B260" s="15">
        <v>39455</v>
      </c>
      <c r="C260" s="16">
        <v>105672.17</v>
      </c>
      <c r="D260" s="16">
        <v>123525.41</v>
      </c>
      <c r="E260" s="16">
        <v>103419.37</v>
      </c>
      <c r="F260" s="16">
        <v>118724.99</v>
      </c>
      <c r="G260" s="16">
        <v>132903.07</v>
      </c>
      <c r="H260" s="16">
        <v>99427.47</v>
      </c>
      <c r="I260" s="16">
        <v>100000</v>
      </c>
      <c r="J260" s="16"/>
      <c r="L260" s="15">
        <v>39455</v>
      </c>
      <c r="M260" s="16">
        <f t="shared" si="50"/>
        <v>143797.13200000001</v>
      </c>
      <c r="N260" s="16">
        <v>99427.47</v>
      </c>
      <c r="O260" s="16">
        <v>100000</v>
      </c>
      <c r="P260" s="17">
        <f t="shared" si="57"/>
        <v>150865.96899999998</v>
      </c>
      <c r="Q260" s="17">
        <f t="shared" si="58"/>
        <v>143797.13200000001</v>
      </c>
      <c r="R260" s="18">
        <f t="shared" si="59"/>
        <v>-7068.8369999999704</v>
      </c>
      <c r="S260" s="19">
        <f t="shared" si="51"/>
        <v>-4.6855079689972837E-2</v>
      </c>
      <c r="T260" s="17">
        <f t="shared" si="60"/>
        <v>111414.95</v>
      </c>
      <c r="U260" s="17">
        <f t="shared" si="61"/>
        <v>99427.47</v>
      </c>
      <c r="V260" s="18">
        <f t="shared" si="62"/>
        <v>-11987.479999999996</v>
      </c>
      <c r="W260" s="19">
        <f t="shared" si="53"/>
        <v>-0.10759310128488139</v>
      </c>
      <c r="X260" s="17">
        <f t="shared" si="63"/>
        <v>100000</v>
      </c>
      <c r="Y260" s="17">
        <f t="shared" si="64"/>
        <v>100000</v>
      </c>
      <c r="Z260" s="18">
        <f t="shared" si="65"/>
        <v>0</v>
      </c>
      <c r="AA260" s="19">
        <f t="shared" si="52"/>
        <v>0</v>
      </c>
      <c r="AC260" s="15">
        <v>39455</v>
      </c>
      <c r="AD260" s="20">
        <f t="shared" si="54"/>
        <v>-4.6855079689972837E-2</v>
      </c>
      <c r="AE260" s="20">
        <f t="shared" si="55"/>
        <v>-0.10759310128488139</v>
      </c>
      <c r="AF260" s="20">
        <f t="shared" si="56"/>
        <v>0</v>
      </c>
    </row>
    <row r="261" spans="2:32" x14ac:dyDescent="0.35">
      <c r="B261" s="15">
        <v>39456</v>
      </c>
      <c r="C261" s="16">
        <v>105672.17</v>
      </c>
      <c r="D261" s="16">
        <v>123313.88</v>
      </c>
      <c r="E261" s="16">
        <v>103419.37</v>
      </c>
      <c r="F261" s="16">
        <v>120662.33</v>
      </c>
      <c r="G261" s="16">
        <v>136245.82999999999</v>
      </c>
      <c r="H261" s="16">
        <v>100471.37</v>
      </c>
      <c r="I261" s="16">
        <v>100000</v>
      </c>
      <c r="J261" s="16"/>
      <c r="L261" s="15">
        <v>39456</v>
      </c>
      <c r="M261" s="16">
        <f t="shared" ref="M261:M324" si="66">+D261*$D$3+E261*$E$3+G261*$G$3+C261*$C$3+H261*$H$3+I261*$I$3+F261*$F$3</f>
        <v>145317.70300000001</v>
      </c>
      <c r="N261" s="16">
        <v>100471.37</v>
      </c>
      <c r="O261" s="16">
        <v>100000</v>
      </c>
      <c r="P261" s="17">
        <f t="shared" si="57"/>
        <v>150865.96899999998</v>
      </c>
      <c r="Q261" s="17">
        <f t="shared" si="58"/>
        <v>145317.70300000001</v>
      </c>
      <c r="R261" s="18">
        <f t="shared" si="59"/>
        <v>-5548.2659999999742</v>
      </c>
      <c r="S261" s="19">
        <f t="shared" ref="S261:S324" si="67">R261/P261</f>
        <v>-3.6776126761894026E-2</v>
      </c>
      <c r="T261" s="17">
        <f t="shared" si="60"/>
        <v>111414.95</v>
      </c>
      <c r="U261" s="17">
        <f t="shared" si="61"/>
        <v>100471.37</v>
      </c>
      <c r="V261" s="18">
        <f t="shared" si="62"/>
        <v>-10943.580000000002</v>
      </c>
      <c r="W261" s="19">
        <f t="shared" si="53"/>
        <v>-9.8223622592838775E-2</v>
      </c>
      <c r="X261" s="17">
        <f t="shared" si="63"/>
        <v>100000</v>
      </c>
      <c r="Y261" s="17">
        <f t="shared" si="64"/>
        <v>100000</v>
      </c>
      <c r="Z261" s="18">
        <f t="shared" si="65"/>
        <v>0</v>
      </c>
      <c r="AA261" s="19">
        <f t="shared" ref="AA261:AA324" si="68">Z261/X261</f>
        <v>0</v>
      </c>
      <c r="AC261" s="15">
        <v>39456</v>
      </c>
      <c r="AD261" s="20">
        <f t="shared" si="54"/>
        <v>-3.6776126761894026E-2</v>
      </c>
      <c r="AE261" s="20">
        <f t="shared" si="55"/>
        <v>-9.8223622592838775E-2</v>
      </c>
      <c r="AF261" s="20">
        <f t="shared" si="56"/>
        <v>0</v>
      </c>
    </row>
    <row r="262" spans="2:32" x14ac:dyDescent="0.35">
      <c r="B262" s="15">
        <v>39457</v>
      </c>
      <c r="C262" s="16">
        <v>105672.17</v>
      </c>
      <c r="D262" s="16">
        <v>124222.1</v>
      </c>
      <c r="E262" s="16">
        <v>103419.37</v>
      </c>
      <c r="F262" s="16">
        <v>120995.93</v>
      </c>
      <c r="G262" s="16">
        <v>136201.29</v>
      </c>
      <c r="H262" s="16">
        <v>101129.17</v>
      </c>
      <c r="I262" s="16">
        <v>100000</v>
      </c>
      <c r="J262" s="16"/>
      <c r="L262" s="15">
        <v>39457</v>
      </c>
      <c r="M262" s="16">
        <f t="shared" si="66"/>
        <v>145676.88699999999</v>
      </c>
      <c r="N262" s="16">
        <v>101129.17</v>
      </c>
      <c r="O262" s="16">
        <v>100000</v>
      </c>
      <c r="P262" s="17">
        <f t="shared" si="57"/>
        <v>150865.96899999998</v>
      </c>
      <c r="Q262" s="17">
        <f t="shared" si="58"/>
        <v>145676.88699999999</v>
      </c>
      <c r="R262" s="18">
        <f t="shared" si="59"/>
        <v>-5189.0819999999949</v>
      </c>
      <c r="S262" s="19">
        <f t="shared" si="67"/>
        <v>-3.4395311509913783E-2</v>
      </c>
      <c r="T262" s="17">
        <f t="shared" si="60"/>
        <v>111414.95</v>
      </c>
      <c r="U262" s="17">
        <f t="shared" si="61"/>
        <v>101129.17</v>
      </c>
      <c r="V262" s="18">
        <f t="shared" si="62"/>
        <v>-10285.779999999999</v>
      </c>
      <c r="W262" s="19">
        <f t="shared" ref="W262:W325" si="69">V262/T262</f>
        <v>-9.2319567526620072E-2</v>
      </c>
      <c r="X262" s="17">
        <f t="shared" si="63"/>
        <v>100000</v>
      </c>
      <c r="Y262" s="17">
        <f t="shared" si="64"/>
        <v>100000</v>
      </c>
      <c r="Z262" s="18">
        <f t="shared" si="65"/>
        <v>0</v>
      </c>
      <c r="AA262" s="19">
        <f t="shared" si="68"/>
        <v>0</v>
      </c>
      <c r="AC262" s="15">
        <v>39457</v>
      </c>
      <c r="AD262" s="20">
        <f t="shared" ref="AD262:AD325" si="70">+S262</f>
        <v>-3.4395311509913783E-2</v>
      </c>
      <c r="AE262" s="20">
        <f t="shared" ref="AE262:AE325" si="71">+W262</f>
        <v>-9.2319567526620072E-2</v>
      </c>
      <c r="AF262" s="20">
        <f t="shared" ref="AF262:AF325" si="72">+AA262</f>
        <v>0</v>
      </c>
    </row>
    <row r="263" spans="2:32" x14ac:dyDescent="0.35">
      <c r="B263" s="15">
        <v>39458</v>
      </c>
      <c r="C263" s="16">
        <v>105672.17</v>
      </c>
      <c r="D263" s="16">
        <v>124478.78</v>
      </c>
      <c r="E263" s="16">
        <v>103419.37</v>
      </c>
      <c r="F263" s="16">
        <v>119240.24</v>
      </c>
      <c r="G263" s="16">
        <v>131383.9</v>
      </c>
      <c r="H263" s="16">
        <v>100314.07</v>
      </c>
      <c r="I263" s="16">
        <v>100000</v>
      </c>
      <c r="J263" s="16"/>
      <c r="L263" s="15">
        <v>39458</v>
      </c>
      <c r="M263" s="16">
        <f t="shared" si="66"/>
        <v>143781.967</v>
      </c>
      <c r="N263" s="16">
        <v>100314.07</v>
      </c>
      <c r="O263" s="16">
        <v>100000</v>
      </c>
      <c r="P263" s="17">
        <f t="shared" ref="P263:P326" si="73">IF(M263&gt;P262,M263,P262)</f>
        <v>150865.96899999998</v>
      </c>
      <c r="Q263" s="17">
        <f t="shared" ref="Q263:Q326" si="74">IF(M263&lt;P262,M263,P263)</f>
        <v>143781.967</v>
      </c>
      <c r="R263" s="18">
        <f t="shared" ref="R263:R326" si="75">Q263-P263</f>
        <v>-7084.0019999999786</v>
      </c>
      <c r="S263" s="19">
        <f t="shared" si="67"/>
        <v>-4.6955599377086689E-2</v>
      </c>
      <c r="T263" s="17">
        <f t="shared" ref="T263:T326" si="76">IF(N263&gt;T262,N263,T262)</f>
        <v>111414.95</v>
      </c>
      <c r="U263" s="17">
        <f t="shared" ref="U263:U326" si="77">IF(N263&lt;T262,N263,T263)</f>
        <v>100314.07</v>
      </c>
      <c r="V263" s="18">
        <f t="shared" ref="V263:V326" si="78">U263-T263</f>
        <v>-11100.87999999999</v>
      </c>
      <c r="W263" s="19">
        <f t="shared" si="69"/>
        <v>-9.9635461847804002E-2</v>
      </c>
      <c r="X263" s="17">
        <f t="shared" ref="X263:X326" si="79">IF(O263&gt;X262,O263,X262)</f>
        <v>100000</v>
      </c>
      <c r="Y263" s="17">
        <f t="shared" ref="Y263:Y326" si="80">IF(O263&lt;X262,O263,X263)</f>
        <v>100000</v>
      </c>
      <c r="Z263" s="18">
        <f t="shared" ref="Z263:Z326" si="81">Y263-X263</f>
        <v>0</v>
      </c>
      <c r="AA263" s="19">
        <f t="shared" si="68"/>
        <v>0</v>
      </c>
      <c r="AC263" s="15">
        <v>39458</v>
      </c>
      <c r="AD263" s="20">
        <f t="shared" si="70"/>
        <v>-4.6955599377086689E-2</v>
      </c>
      <c r="AE263" s="20">
        <f t="shared" si="71"/>
        <v>-9.9635461847804002E-2</v>
      </c>
      <c r="AF263" s="20">
        <f t="shared" si="72"/>
        <v>0</v>
      </c>
    </row>
    <row r="264" spans="2:32" x14ac:dyDescent="0.35">
      <c r="B264" s="15">
        <v>39461</v>
      </c>
      <c r="C264" s="16">
        <v>105672.17</v>
      </c>
      <c r="D264" s="16">
        <v>125842.26</v>
      </c>
      <c r="E264" s="16">
        <v>103419.37</v>
      </c>
      <c r="F264" s="16">
        <v>120705.8</v>
      </c>
      <c r="G264" s="16">
        <v>134467.37</v>
      </c>
      <c r="H264" s="16">
        <v>101122.02</v>
      </c>
      <c r="I264" s="16">
        <v>100000</v>
      </c>
      <c r="J264" s="16"/>
      <c r="L264" s="15">
        <v>39461</v>
      </c>
      <c r="M264" s="16">
        <f t="shared" si="66"/>
        <v>145555.72</v>
      </c>
      <c r="N264" s="16">
        <v>101122.02</v>
      </c>
      <c r="O264" s="16">
        <v>100000</v>
      </c>
      <c r="P264" s="17">
        <f t="shared" si="73"/>
        <v>150865.96899999998</v>
      </c>
      <c r="Q264" s="17">
        <f t="shared" si="74"/>
        <v>145555.72</v>
      </c>
      <c r="R264" s="18">
        <f t="shared" si="75"/>
        <v>-5310.2489999999816</v>
      </c>
      <c r="S264" s="19">
        <f t="shared" si="67"/>
        <v>-3.5198454861612841E-2</v>
      </c>
      <c r="T264" s="17">
        <f t="shared" si="76"/>
        <v>111414.95</v>
      </c>
      <c r="U264" s="17">
        <f t="shared" si="77"/>
        <v>101122.02</v>
      </c>
      <c r="V264" s="18">
        <f t="shared" si="78"/>
        <v>-10292.929999999993</v>
      </c>
      <c r="W264" s="19">
        <f t="shared" si="69"/>
        <v>-9.2383742038209357E-2</v>
      </c>
      <c r="X264" s="17">
        <f t="shared" si="79"/>
        <v>100000</v>
      </c>
      <c r="Y264" s="17">
        <f t="shared" si="80"/>
        <v>100000</v>
      </c>
      <c r="Z264" s="18">
        <f t="shared" si="81"/>
        <v>0</v>
      </c>
      <c r="AA264" s="19">
        <f t="shared" si="68"/>
        <v>0</v>
      </c>
      <c r="AC264" s="15">
        <v>39461</v>
      </c>
      <c r="AD264" s="20">
        <f t="shared" si="70"/>
        <v>-3.5198454861612841E-2</v>
      </c>
      <c r="AE264" s="20">
        <f t="shared" si="71"/>
        <v>-9.2383742038209357E-2</v>
      </c>
      <c r="AF264" s="20">
        <f t="shared" si="72"/>
        <v>0</v>
      </c>
    </row>
    <row r="265" spans="2:32" x14ac:dyDescent="0.35">
      <c r="B265" s="15">
        <v>39462</v>
      </c>
      <c r="C265" s="16">
        <v>105672.17</v>
      </c>
      <c r="D265" s="16">
        <v>123682</v>
      </c>
      <c r="E265" s="16">
        <v>103419.37</v>
      </c>
      <c r="F265" s="16">
        <v>116964.44</v>
      </c>
      <c r="G265" s="16">
        <v>130132.55</v>
      </c>
      <c r="H265" s="16">
        <v>98898.37</v>
      </c>
      <c r="I265" s="16">
        <v>100000</v>
      </c>
      <c r="J265" s="16"/>
      <c r="L265" s="15">
        <v>39462</v>
      </c>
      <c r="M265" s="16">
        <f t="shared" si="66"/>
        <v>142484.788</v>
      </c>
      <c r="N265" s="16">
        <v>98898.37</v>
      </c>
      <c r="O265" s="16">
        <v>100000</v>
      </c>
      <c r="P265" s="17">
        <f t="shared" si="73"/>
        <v>150865.96899999998</v>
      </c>
      <c r="Q265" s="17">
        <f t="shared" si="74"/>
        <v>142484.788</v>
      </c>
      <c r="R265" s="18">
        <f t="shared" si="75"/>
        <v>-8381.1809999999823</v>
      </c>
      <c r="S265" s="19">
        <f t="shared" si="67"/>
        <v>-5.5553820755958445E-2</v>
      </c>
      <c r="T265" s="17">
        <f t="shared" si="76"/>
        <v>111414.95</v>
      </c>
      <c r="U265" s="17">
        <f t="shared" si="77"/>
        <v>98898.37</v>
      </c>
      <c r="V265" s="18">
        <f t="shared" si="78"/>
        <v>-12516.580000000002</v>
      </c>
      <c r="W265" s="19">
        <f t="shared" si="69"/>
        <v>-0.11234201514249212</v>
      </c>
      <c r="X265" s="17">
        <f t="shared" si="79"/>
        <v>100000</v>
      </c>
      <c r="Y265" s="17">
        <f t="shared" si="80"/>
        <v>100000</v>
      </c>
      <c r="Z265" s="18">
        <f t="shared" si="81"/>
        <v>0</v>
      </c>
      <c r="AA265" s="19">
        <f t="shared" si="68"/>
        <v>0</v>
      </c>
      <c r="AC265" s="15">
        <v>39462</v>
      </c>
      <c r="AD265" s="20">
        <f t="shared" si="70"/>
        <v>-5.5553820755958445E-2</v>
      </c>
      <c r="AE265" s="20">
        <f t="shared" si="71"/>
        <v>-0.11234201514249212</v>
      </c>
      <c r="AF265" s="20">
        <f t="shared" si="72"/>
        <v>0</v>
      </c>
    </row>
    <row r="266" spans="2:32" x14ac:dyDescent="0.35">
      <c r="B266" s="15">
        <v>39463</v>
      </c>
      <c r="C266" s="16">
        <v>105672.17</v>
      </c>
      <c r="D266" s="16">
        <v>122401.03</v>
      </c>
      <c r="E266" s="16">
        <v>103419.37</v>
      </c>
      <c r="F266" s="16">
        <v>113869.04</v>
      </c>
      <c r="G266" s="16">
        <v>128460.28</v>
      </c>
      <c r="H266" s="16">
        <v>98047.52</v>
      </c>
      <c r="I266" s="16">
        <v>100000</v>
      </c>
      <c r="J266" s="16"/>
      <c r="L266" s="15">
        <v>39463</v>
      </c>
      <c r="M266" s="16">
        <f t="shared" si="66"/>
        <v>140670.196</v>
      </c>
      <c r="N266" s="16">
        <v>98047.52</v>
      </c>
      <c r="O266" s="16">
        <v>100000</v>
      </c>
      <c r="P266" s="17">
        <f t="shared" si="73"/>
        <v>150865.96899999998</v>
      </c>
      <c r="Q266" s="17">
        <f t="shared" si="74"/>
        <v>140670.196</v>
      </c>
      <c r="R266" s="18">
        <f t="shared" si="75"/>
        <v>-10195.772999999986</v>
      </c>
      <c r="S266" s="19">
        <f t="shared" si="67"/>
        <v>-6.7581662502031778E-2</v>
      </c>
      <c r="T266" s="17">
        <f t="shared" si="76"/>
        <v>111414.95</v>
      </c>
      <c r="U266" s="17">
        <f t="shared" si="77"/>
        <v>98047.52</v>
      </c>
      <c r="V266" s="18">
        <f t="shared" si="78"/>
        <v>-13367.429999999993</v>
      </c>
      <c r="W266" s="19">
        <f t="shared" si="69"/>
        <v>-0.11997878202162271</v>
      </c>
      <c r="X266" s="17">
        <f t="shared" si="79"/>
        <v>100000</v>
      </c>
      <c r="Y266" s="17">
        <f t="shared" si="80"/>
        <v>100000</v>
      </c>
      <c r="Z266" s="18">
        <f t="shared" si="81"/>
        <v>0</v>
      </c>
      <c r="AA266" s="19">
        <f t="shared" si="68"/>
        <v>0</v>
      </c>
      <c r="AC266" s="15">
        <v>39463</v>
      </c>
      <c r="AD266" s="20">
        <f t="shared" si="70"/>
        <v>-6.7581662502031778E-2</v>
      </c>
      <c r="AE266" s="20">
        <f t="shared" si="71"/>
        <v>-0.11997878202162271</v>
      </c>
      <c r="AF266" s="20">
        <f t="shared" si="72"/>
        <v>0</v>
      </c>
    </row>
    <row r="267" spans="2:32" x14ac:dyDescent="0.35">
      <c r="B267" s="15">
        <v>39464</v>
      </c>
      <c r="C267" s="16">
        <v>105672.17</v>
      </c>
      <c r="D267" s="16">
        <v>120858.09</v>
      </c>
      <c r="E267" s="16">
        <v>103419.37</v>
      </c>
      <c r="F267" s="16">
        <v>111207.17</v>
      </c>
      <c r="G267" s="16">
        <v>126456.51</v>
      </c>
      <c r="H267" s="16">
        <v>95509.27</v>
      </c>
      <c r="I267" s="16">
        <v>100000</v>
      </c>
      <c r="J267" s="16"/>
      <c r="L267" s="15">
        <v>39464</v>
      </c>
      <c r="M267" s="16">
        <f t="shared" si="66"/>
        <v>138807.62199999997</v>
      </c>
      <c r="N267" s="16">
        <v>95509.27</v>
      </c>
      <c r="O267" s="16">
        <v>100000</v>
      </c>
      <c r="P267" s="17">
        <f t="shared" si="73"/>
        <v>150865.96899999998</v>
      </c>
      <c r="Q267" s="17">
        <f t="shared" si="74"/>
        <v>138807.62199999997</v>
      </c>
      <c r="R267" s="18">
        <f t="shared" si="75"/>
        <v>-12058.347000000009</v>
      </c>
      <c r="S267" s="19">
        <f t="shared" si="67"/>
        <v>-7.9927548140429266E-2</v>
      </c>
      <c r="T267" s="17">
        <f t="shared" si="76"/>
        <v>111414.95</v>
      </c>
      <c r="U267" s="17">
        <f t="shared" si="77"/>
        <v>95509.27</v>
      </c>
      <c r="V267" s="18">
        <f t="shared" si="78"/>
        <v>-15905.679999999993</v>
      </c>
      <c r="W267" s="19">
        <f t="shared" si="69"/>
        <v>-0.14276073363583608</v>
      </c>
      <c r="X267" s="17">
        <f t="shared" si="79"/>
        <v>100000</v>
      </c>
      <c r="Y267" s="17">
        <f t="shared" si="80"/>
        <v>100000</v>
      </c>
      <c r="Z267" s="18">
        <f t="shared" si="81"/>
        <v>0</v>
      </c>
      <c r="AA267" s="19">
        <f t="shared" si="68"/>
        <v>0</v>
      </c>
      <c r="AC267" s="15">
        <v>39464</v>
      </c>
      <c r="AD267" s="20">
        <f t="shared" si="70"/>
        <v>-7.9927548140429266E-2</v>
      </c>
      <c r="AE267" s="20">
        <f t="shared" si="71"/>
        <v>-0.14276073363583608</v>
      </c>
      <c r="AF267" s="20">
        <f t="shared" si="72"/>
        <v>0</v>
      </c>
    </row>
    <row r="268" spans="2:32" x14ac:dyDescent="0.35">
      <c r="B268" s="15">
        <v>39465</v>
      </c>
      <c r="C268" s="16">
        <v>105672.17</v>
      </c>
      <c r="D268" s="16">
        <v>121294.66</v>
      </c>
      <c r="E268" s="16">
        <v>103419.37</v>
      </c>
      <c r="F268" s="16">
        <v>112169.69</v>
      </c>
      <c r="G268" s="16">
        <v>126677.16</v>
      </c>
      <c r="H268" s="16">
        <v>94529.72</v>
      </c>
      <c r="I268" s="16">
        <v>100000</v>
      </c>
      <c r="J268" s="16"/>
      <c r="L268" s="15">
        <v>39465</v>
      </c>
      <c r="M268" s="16">
        <f t="shared" si="66"/>
        <v>139293.54399999999</v>
      </c>
      <c r="N268" s="16">
        <v>94529.72</v>
      </c>
      <c r="O268" s="16">
        <v>100000</v>
      </c>
      <c r="P268" s="17">
        <f t="shared" si="73"/>
        <v>150865.96899999998</v>
      </c>
      <c r="Q268" s="17">
        <f t="shared" si="74"/>
        <v>139293.54399999999</v>
      </c>
      <c r="R268" s="18">
        <f t="shared" si="75"/>
        <v>-11572.424999999988</v>
      </c>
      <c r="S268" s="19">
        <f t="shared" si="67"/>
        <v>-7.6706662719940436E-2</v>
      </c>
      <c r="T268" s="17">
        <f t="shared" si="76"/>
        <v>111414.95</v>
      </c>
      <c r="U268" s="17">
        <f t="shared" si="77"/>
        <v>94529.72</v>
      </c>
      <c r="V268" s="18">
        <f t="shared" si="78"/>
        <v>-16885.229999999996</v>
      </c>
      <c r="W268" s="19">
        <f t="shared" si="69"/>
        <v>-0.15155264172357477</v>
      </c>
      <c r="X268" s="17">
        <f t="shared" si="79"/>
        <v>100000</v>
      </c>
      <c r="Y268" s="17">
        <f t="shared" si="80"/>
        <v>100000</v>
      </c>
      <c r="Z268" s="18">
        <f t="shared" si="81"/>
        <v>0</v>
      </c>
      <c r="AA268" s="19">
        <f t="shared" si="68"/>
        <v>0</v>
      </c>
      <c r="AC268" s="15">
        <v>39465</v>
      </c>
      <c r="AD268" s="20">
        <f t="shared" si="70"/>
        <v>-7.6706662719940436E-2</v>
      </c>
      <c r="AE268" s="20">
        <f t="shared" si="71"/>
        <v>-0.15155264172357477</v>
      </c>
      <c r="AF268" s="20">
        <f t="shared" si="72"/>
        <v>0</v>
      </c>
    </row>
    <row r="269" spans="2:32" x14ac:dyDescent="0.35">
      <c r="B269" s="15">
        <v>39469</v>
      </c>
      <c r="C269" s="16">
        <v>105672.17</v>
      </c>
      <c r="D269" s="16">
        <v>121197.05</v>
      </c>
      <c r="E269" s="16">
        <v>103413.95</v>
      </c>
      <c r="F269" s="16">
        <v>110092.19</v>
      </c>
      <c r="G269" s="16">
        <v>123842.5</v>
      </c>
      <c r="H269" s="16">
        <v>93571.62</v>
      </c>
      <c r="I269" s="16">
        <v>100000</v>
      </c>
      <c r="J269" s="16"/>
      <c r="L269" s="15">
        <v>39469</v>
      </c>
      <c r="M269" s="16">
        <f t="shared" si="66"/>
        <v>137789.52900000001</v>
      </c>
      <c r="N269" s="16">
        <v>93571.62</v>
      </c>
      <c r="O269" s="16">
        <v>100000</v>
      </c>
      <c r="P269" s="17">
        <f t="shared" si="73"/>
        <v>150865.96899999998</v>
      </c>
      <c r="Q269" s="17">
        <f t="shared" si="74"/>
        <v>137789.52900000001</v>
      </c>
      <c r="R269" s="18">
        <f t="shared" si="75"/>
        <v>-13076.439999999973</v>
      </c>
      <c r="S269" s="19">
        <f t="shared" si="67"/>
        <v>-8.6675875856403212E-2</v>
      </c>
      <c r="T269" s="17">
        <f t="shared" si="76"/>
        <v>111414.95</v>
      </c>
      <c r="U269" s="17">
        <f t="shared" si="77"/>
        <v>93571.62</v>
      </c>
      <c r="V269" s="18">
        <f t="shared" si="78"/>
        <v>-17843.330000000002</v>
      </c>
      <c r="W269" s="19">
        <f t="shared" si="69"/>
        <v>-0.16015202627654548</v>
      </c>
      <c r="X269" s="17">
        <f t="shared" si="79"/>
        <v>100000</v>
      </c>
      <c r="Y269" s="17">
        <f t="shared" si="80"/>
        <v>100000</v>
      </c>
      <c r="Z269" s="18">
        <f t="shared" si="81"/>
        <v>0</v>
      </c>
      <c r="AA269" s="19">
        <f t="shared" si="68"/>
        <v>0</v>
      </c>
      <c r="AC269" s="15">
        <v>39469</v>
      </c>
      <c r="AD269" s="20">
        <f t="shared" si="70"/>
        <v>-8.6675875856403212E-2</v>
      </c>
      <c r="AE269" s="20">
        <f t="shared" si="71"/>
        <v>-0.16015202627654548</v>
      </c>
      <c r="AF269" s="20">
        <f t="shared" si="72"/>
        <v>0</v>
      </c>
    </row>
    <row r="270" spans="2:32" x14ac:dyDescent="0.35">
      <c r="B270" s="15">
        <v>39470</v>
      </c>
      <c r="C270" s="16">
        <v>105672.17</v>
      </c>
      <c r="D270" s="16">
        <v>121050.56</v>
      </c>
      <c r="E270" s="16">
        <v>103208.18</v>
      </c>
      <c r="F270" s="16">
        <v>110682.59</v>
      </c>
      <c r="G270" s="16">
        <v>120994.75</v>
      </c>
      <c r="H270" s="16">
        <v>95816.72</v>
      </c>
      <c r="I270" s="16">
        <v>100000</v>
      </c>
      <c r="J270" s="16"/>
      <c r="L270" s="15">
        <v>39470</v>
      </c>
      <c r="M270" s="16">
        <f t="shared" si="66"/>
        <v>137027.223</v>
      </c>
      <c r="N270" s="16">
        <v>95816.72</v>
      </c>
      <c r="O270" s="16">
        <v>100000</v>
      </c>
      <c r="P270" s="17">
        <f t="shared" si="73"/>
        <v>150865.96899999998</v>
      </c>
      <c r="Q270" s="17">
        <f t="shared" si="74"/>
        <v>137027.223</v>
      </c>
      <c r="R270" s="18">
        <f t="shared" si="75"/>
        <v>-13838.745999999985</v>
      </c>
      <c r="S270" s="19">
        <f t="shared" si="67"/>
        <v>-9.1728745002791101E-2</v>
      </c>
      <c r="T270" s="17">
        <f t="shared" si="76"/>
        <v>111414.95</v>
      </c>
      <c r="U270" s="17">
        <f t="shared" si="77"/>
        <v>95816.72</v>
      </c>
      <c r="V270" s="18">
        <f t="shared" si="78"/>
        <v>-15598.229999999996</v>
      </c>
      <c r="W270" s="19">
        <f t="shared" si="69"/>
        <v>-0.14000122963749476</v>
      </c>
      <c r="X270" s="17">
        <f t="shared" si="79"/>
        <v>100000</v>
      </c>
      <c r="Y270" s="17">
        <f t="shared" si="80"/>
        <v>100000</v>
      </c>
      <c r="Z270" s="18">
        <f t="shared" si="81"/>
        <v>0</v>
      </c>
      <c r="AA270" s="19">
        <f t="shared" si="68"/>
        <v>0</v>
      </c>
      <c r="AC270" s="15">
        <v>39470</v>
      </c>
      <c r="AD270" s="20">
        <f t="shared" si="70"/>
        <v>-9.1728745002791101E-2</v>
      </c>
      <c r="AE270" s="20">
        <f t="shared" si="71"/>
        <v>-0.14000122963749476</v>
      </c>
      <c r="AF270" s="20">
        <f t="shared" si="72"/>
        <v>0</v>
      </c>
    </row>
    <row r="271" spans="2:32" x14ac:dyDescent="0.35">
      <c r="B271" s="15">
        <v>39471</v>
      </c>
      <c r="C271" s="16">
        <v>105672.17</v>
      </c>
      <c r="D271" s="16">
        <v>123436.7</v>
      </c>
      <c r="E271" s="16">
        <v>101085.5</v>
      </c>
      <c r="F271" s="16">
        <v>112761.41</v>
      </c>
      <c r="G271" s="16">
        <v>123643.39</v>
      </c>
      <c r="H271" s="16">
        <v>96624.67</v>
      </c>
      <c r="I271" s="16">
        <v>100000</v>
      </c>
      <c r="J271" s="16"/>
      <c r="L271" s="15">
        <v>39471</v>
      </c>
      <c r="M271" s="16">
        <f t="shared" si="66"/>
        <v>138736.76700000002</v>
      </c>
      <c r="N271" s="16">
        <v>96624.67</v>
      </c>
      <c r="O271" s="16">
        <v>100000</v>
      </c>
      <c r="P271" s="17">
        <f t="shared" si="73"/>
        <v>150865.96899999998</v>
      </c>
      <c r="Q271" s="17">
        <f t="shared" si="74"/>
        <v>138736.76700000002</v>
      </c>
      <c r="R271" s="18">
        <f t="shared" si="75"/>
        <v>-12129.201999999961</v>
      </c>
      <c r="S271" s="19">
        <f t="shared" si="67"/>
        <v>-8.0397203427632929E-2</v>
      </c>
      <c r="T271" s="17">
        <f t="shared" si="76"/>
        <v>111414.95</v>
      </c>
      <c r="U271" s="17">
        <f t="shared" si="77"/>
        <v>96624.67</v>
      </c>
      <c r="V271" s="18">
        <f t="shared" si="78"/>
        <v>-14790.279999999999</v>
      </c>
      <c r="W271" s="19">
        <f t="shared" si="69"/>
        <v>-0.1327495098279001</v>
      </c>
      <c r="X271" s="17">
        <f t="shared" si="79"/>
        <v>100000</v>
      </c>
      <c r="Y271" s="17">
        <f t="shared" si="80"/>
        <v>100000</v>
      </c>
      <c r="Z271" s="18">
        <f t="shared" si="81"/>
        <v>0</v>
      </c>
      <c r="AA271" s="19">
        <f t="shared" si="68"/>
        <v>0</v>
      </c>
      <c r="AC271" s="15">
        <v>39471</v>
      </c>
      <c r="AD271" s="20">
        <f t="shared" si="70"/>
        <v>-8.0397203427632929E-2</v>
      </c>
      <c r="AE271" s="20">
        <f t="shared" si="71"/>
        <v>-0.1327495098279001</v>
      </c>
      <c r="AF271" s="20">
        <f t="shared" si="72"/>
        <v>0</v>
      </c>
    </row>
    <row r="272" spans="2:32" x14ac:dyDescent="0.35">
      <c r="B272" s="15">
        <v>39472</v>
      </c>
      <c r="C272" s="16">
        <v>105672.17</v>
      </c>
      <c r="D272" s="16">
        <v>124042.06</v>
      </c>
      <c r="E272" s="16">
        <v>102807.47</v>
      </c>
      <c r="F272" s="16">
        <v>111464.45</v>
      </c>
      <c r="G272" s="16">
        <v>120851.38</v>
      </c>
      <c r="H272" s="16">
        <v>95230.42</v>
      </c>
      <c r="I272" s="16">
        <v>100000</v>
      </c>
      <c r="J272" s="16"/>
      <c r="L272" s="15">
        <v>39472</v>
      </c>
      <c r="M272" s="16">
        <f t="shared" si="66"/>
        <v>138036.07799999998</v>
      </c>
      <c r="N272" s="16">
        <v>95230.42</v>
      </c>
      <c r="O272" s="16">
        <v>100000</v>
      </c>
      <c r="P272" s="17">
        <f t="shared" si="73"/>
        <v>150865.96899999998</v>
      </c>
      <c r="Q272" s="17">
        <f t="shared" si="74"/>
        <v>138036.07799999998</v>
      </c>
      <c r="R272" s="18">
        <f t="shared" si="75"/>
        <v>-12829.891000000003</v>
      </c>
      <c r="S272" s="19">
        <f t="shared" si="67"/>
        <v>-8.5041650446695538E-2</v>
      </c>
      <c r="T272" s="17">
        <f t="shared" si="76"/>
        <v>111414.95</v>
      </c>
      <c r="U272" s="17">
        <f t="shared" si="77"/>
        <v>95230.42</v>
      </c>
      <c r="V272" s="18">
        <f t="shared" si="78"/>
        <v>-16184.529999999999</v>
      </c>
      <c r="W272" s="19">
        <f t="shared" si="69"/>
        <v>-0.14526353958782012</v>
      </c>
      <c r="X272" s="17">
        <f t="shared" si="79"/>
        <v>100000</v>
      </c>
      <c r="Y272" s="17">
        <f t="shared" si="80"/>
        <v>100000</v>
      </c>
      <c r="Z272" s="18">
        <f t="shared" si="81"/>
        <v>0</v>
      </c>
      <c r="AA272" s="19">
        <f t="shared" si="68"/>
        <v>0</v>
      </c>
      <c r="AC272" s="15">
        <v>39472</v>
      </c>
      <c r="AD272" s="20">
        <f t="shared" si="70"/>
        <v>-8.5041650446695538E-2</v>
      </c>
      <c r="AE272" s="20">
        <f t="shared" si="71"/>
        <v>-0.14526353958782012</v>
      </c>
      <c r="AF272" s="20">
        <f t="shared" si="72"/>
        <v>0</v>
      </c>
    </row>
    <row r="273" spans="2:32" x14ac:dyDescent="0.35">
      <c r="B273" s="15">
        <v>39475</v>
      </c>
      <c r="C273" s="16">
        <v>105672.17</v>
      </c>
      <c r="D273" s="16">
        <v>125661.36</v>
      </c>
      <c r="E273" s="16">
        <v>102417.59</v>
      </c>
      <c r="F273" s="16">
        <v>113295.23</v>
      </c>
      <c r="G273" s="16">
        <v>121884.95</v>
      </c>
      <c r="H273" s="16">
        <v>96803.42</v>
      </c>
      <c r="I273" s="16">
        <v>100000</v>
      </c>
      <c r="J273" s="16"/>
      <c r="L273" s="15">
        <v>39475</v>
      </c>
      <c r="M273" s="16">
        <f t="shared" si="66"/>
        <v>139303.19699999999</v>
      </c>
      <c r="N273" s="16">
        <v>96803.42</v>
      </c>
      <c r="O273" s="16">
        <v>100000</v>
      </c>
      <c r="P273" s="17">
        <f t="shared" si="73"/>
        <v>150865.96899999998</v>
      </c>
      <c r="Q273" s="17">
        <f t="shared" si="74"/>
        <v>139303.19699999999</v>
      </c>
      <c r="R273" s="18">
        <f t="shared" si="75"/>
        <v>-11562.771999999997</v>
      </c>
      <c r="S273" s="19">
        <f t="shared" si="67"/>
        <v>-7.6642678774031525E-2</v>
      </c>
      <c r="T273" s="17">
        <f t="shared" si="76"/>
        <v>111414.95</v>
      </c>
      <c r="U273" s="17">
        <f t="shared" si="77"/>
        <v>96803.42</v>
      </c>
      <c r="V273" s="18">
        <f t="shared" si="78"/>
        <v>-14611.529999999999</v>
      </c>
      <c r="W273" s="19">
        <f t="shared" si="69"/>
        <v>-0.13114514703816676</v>
      </c>
      <c r="X273" s="17">
        <f t="shared" si="79"/>
        <v>100000</v>
      </c>
      <c r="Y273" s="17">
        <f t="shared" si="80"/>
        <v>100000</v>
      </c>
      <c r="Z273" s="18">
        <f t="shared" si="81"/>
        <v>0</v>
      </c>
      <c r="AA273" s="19">
        <f t="shared" si="68"/>
        <v>0</v>
      </c>
      <c r="AC273" s="15">
        <v>39475</v>
      </c>
      <c r="AD273" s="20">
        <f t="shared" si="70"/>
        <v>-7.6642678774031525E-2</v>
      </c>
      <c r="AE273" s="20">
        <f t="shared" si="71"/>
        <v>-0.13114514703816676</v>
      </c>
      <c r="AF273" s="20">
        <f t="shared" si="72"/>
        <v>0</v>
      </c>
    </row>
    <row r="274" spans="2:32" x14ac:dyDescent="0.35">
      <c r="B274" s="15">
        <v>39476</v>
      </c>
      <c r="C274" s="16">
        <v>105672.17</v>
      </c>
      <c r="D274" s="16">
        <v>125841.63</v>
      </c>
      <c r="E274" s="16">
        <v>101713.64</v>
      </c>
      <c r="F274" s="16">
        <v>113541.08</v>
      </c>
      <c r="G274" s="16">
        <v>120671</v>
      </c>
      <c r="H274" s="16">
        <v>97282.47</v>
      </c>
      <c r="I274" s="16">
        <v>100000</v>
      </c>
      <c r="J274" s="16"/>
      <c r="L274" s="15">
        <v>39476</v>
      </c>
      <c r="M274" s="16">
        <f t="shared" si="66"/>
        <v>138926.05799999999</v>
      </c>
      <c r="N274" s="16">
        <v>97282.47</v>
      </c>
      <c r="O274" s="16">
        <v>100000</v>
      </c>
      <c r="P274" s="17">
        <f t="shared" si="73"/>
        <v>150865.96899999998</v>
      </c>
      <c r="Q274" s="17">
        <f t="shared" si="74"/>
        <v>138926.05799999999</v>
      </c>
      <c r="R274" s="18">
        <f t="shared" si="75"/>
        <v>-11939.910999999993</v>
      </c>
      <c r="S274" s="19">
        <f t="shared" si="67"/>
        <v>-7.9142506949330602E-2</v>
      </c>
      <c r="T274" s="17">
        <f t="shared" si="76"/>
        <v>111414.95</v>
      </c>
      <c r="U274" s="17">
        <f t="shared" si="77"/>
        <v>97282.47</v>
      </c>
      <c r="V274" s="18">
        <f t="shared" si="78"/>
        <v>-14132.479999999996</v>
      </c>
      <c r="W274" s="19">
        <f t="shared" si="69"/>
        <v>-0.12684545476168141</v>
      </c>
      <c r="X274" s="17">
        <f t="shared" si="79"/>
        <v>100000</v>
      </c>
      <c r="Y274" s="17">
        <f t="shared" si="80"/>
        <v>100000</v>
      </c>
      <c r="Z274" s="18">
        <f t="shared" si="81"/>
        <v>0</v>
      </c>
      <c r="AA274" s="19">
        <f t="shared" si="68"/>
        <v>0</v>
      </c>
      <c r="AC274" s="15">
        <v>39476</v>
      </c>
      <c r="AD274" s="20">
        <f t="shared" si="70"/>
        <v>-7.9142506949330602E-2</v>
      </c>
      <c r="AE274" s="20">
        <f t="shared" si="71"/>
        <v>-0.12684545476168141</v>
      </c>
      <c r="AF274" s="20">
        <f t="shared" si="72"/>
        <v>0</v>
      </c>
    </row>
    <row r="275" spans="2:32" x14ac:dyDescent="0.35">
      <c r="B275" s="15">
        <v>39477</v>
      </c>
      <c r="C275" s="16">
        <v>105672.17</v>
      </c>
      <c r="D275" s="16">
        <v>125652.38</v>
      </c>
      <c r="E275" s="16">
        <v>101042.18</v>
      </c>
      <c r="F275" s="16">
        <v>112523.57</v>
      </c>
      <c r="G275" s="16">
        <v>121320.25</v>
      </c>
      <c r="H275" s="16">
        <v>96567.47</v>
      </c>
      <c r="I275" s="16">
        <v>100000</v>
      </c>
      <c r="J275" s="16"/>
      <c r="L275" s="15">
        <v>39477</v>
      </c>
      <c r="M275" s="16">
        <f t="shared" si="66"/>
        <v>138624.51300000001</v>
      </c>
      <c r="N275" s="16">
        <v>96567.47</v>
      </c>
      <c r="O275" s="16">
        <v>100000</v>
      </c>
      <c r="P275" s="17">
        <f t="shared" si="73"/>
        <v>150865.96899999998</v>
      </c>
      <c r="Q275" s="17">
        <f t="shared" si="74"/>
        <v>138624.51300000001</v>
      </c>
      <c r="R275" s="18">
        <f t="shared" si="75"/>
        <v>-12241.455999999976</v>
      </c>
      <c r="S275" s="19">
        <f t="shared" si="67"/>
        <v>-8.1141267849477561E-2</v>
      </c>
      <c r="T275" s="17">
        <f t="shared" si="76"/>
        <v>111414.95</v>
      </c>
      <c r="U275" s="17">
        <f t="shared" si="77"/>
        <v>96567.47</v>
      </c>
      <c r="V275" s="18">
        <f t="shared" si="78"/>
        <v>-14847.479999999996</v>
      </c>
      <c r="W275" s="19">
        <f t="shared" si="69"/>
        <v>-0.13326290592061474</v>
      </c>
      <c r="X275" s="17">
        <f t="shared" si="79"/>
        <v>100000</v>
      </c>
      <c r="Y275" s="17">
        <f t="shared" si="80"/>
        <v>100000</v>
      </c>
      <c r="Z275" s="18">
        <f t="shared" si="81"/>
        <v>0</v>
      </c>
      <c r="AA275" s="19">
        <f t="shared" si="68"/>
        <v>0</v>
      </c>
      <c r="AC275" s="15">
        <v>39477</v>
      </c>
      <c r="AD275" s="20">
        <f t="shared" si="70"/>
        <v>-8.1141267849477561E-2</v>
      </c>
      <c r="AE275" s="20">
        <f t="shared" si="71"/>
        <v>-0.13326290592061474</v>
      </c>
      <c r="AF275" s="20">
        <f t="shared" si="72"/>
        <v>0</v>
      </c>
    </row>
    <row r="276" spans="2:32" x14ac:dyDescent="0.35">
      <c r="B276" s="15">
        <v>39478</v>
      </c>
      <c r="C276" s="16">
        <v>105672.17</v>
      </c>
      <c r="D276" s="16">
        <v>126163.79</v>
      </c>
      <c r="E276" s="16">
        <v>101767.79</v>
      </c>
      <c r="F276" s="16">
        <v>112993.88</v>
      </c>
      <c r="G276" s="16">
        <v>123653.23</v>
      </c>
      <c r="H276" s="16">
        <v>98326.37</v>
      </c>
      <c r="I276" s="16">
        <v>100000</v>
      </c>
      <c r="J276" s="16"/>
      <c r="L276" s="15">
        <v>39478</v>
      </c>
      <c r="M276" s="16">
        <f t="shared" si="66"/>
        <v>139764.04499999998</v>
      </c>
      <c r="N276" s="16">
        <v>98326.37</v>
      </c>
      <c r="O276" s="16">
        <v>100000</v>
      </c>
      <c r="P276" s="17">
        <f t="shared" si="73"/>
        <v>150865.96899999998</v>
      </c>
      <c r="Q276" s="17">
        <f t="shared" si="74"/>
        <v>139764.04499999998</v>
      </c>
      <c r="R276" s="18">
        <f t="shared" si="75"/>
        <v>-11101.923999999999</v>
      </c>
      <c r="S276" s="19">
        <f t="shared" si="67"/>
        <v>-7.3587993856984404E-2</v>
      </c>
      <c r="T276" s="17">
        <f t="shared" si="76"/>
        <v>111414.95</v>
      </c>
      <c r="U276" s="17">
        <f t="shared" si="77"/>
        <v>98326.37</v>
      </c>
      <c r="V276" s="18">
        <f t="shared" si="78"/>
        <v>-13088.580000000002</v>
      </c>
      <c r="W276" s="19">
        <f t="shared" si="69"/>
        <v>-0.11747597606963879</v>
      </c>
      <c r="X276" s="17">
        <f t="shared" si="79"/>
        <v>100000</v>
      </c>
      <c r="Y276" s="17">
        <f t="shared" si="80"/>
        <v>100000</v>
      </c>
      <c r="Z276" s="18">
        <f t="shared" si="81"/>
        <v>0</v>
      </c>
      <c r="AA276" s="19">
        <f t="shared" si="68"/>
        <v>0</v>
      </c>
      <c r="AC276" s="15">
        <v>39478</v>
      </c>
      <c r="AD276" s="20">
        <f t="shared" si="70"/>
        <v>-7.3587993856984404E-2</v>
      </c>
      <c r="AE276" s="20">
        <f t="shared" si="71"/>
        <v>-0.11747597606963879</v>
      </c>
      <c r="AF276" s="20">
        <f t="shared" si="72"/>
        <v>0</v>
      </c>
    </row>
    <row r="277" spans="2:32" x14ac:dyDescent="0.35">
      <c r="B277" s="15">
        <v>39479</v>
      </c>
      <c r="C277" s="16">
        <v>106710.21</v>
      </c>
      <c r="D277" s="16">
        <v>124408.82</v>
      </c>
      <c r="E277" s="16">
        <v>102384.02</v>
      </c>
      <c r="F277" s="16">
        <v>114764.81</v>
      </c>
      <c r="G277" s="16">
        <v>124385.55</v>
      </c>
      <c r="H277" s="16">
        <v>99906.52</v>
      </c>
      <c r="I277" s="16">
        <v>100000</v>
      </c>
      <c r="J277" s="16"/>
      <c r="L277" s="15">
        <v>39479</v>
      </c>
      <c r="M277" s="16">
        <f t="shared" si="66"/>
        <v>140215.579</v>
      </c>
      <c r="N277" s="16">
        <v>99906.52</v>
      </c>
      <c r="O277" s="16">
        <v>100000</v>
      </c>
      <c r="P277" s="17">
        <f t="shared" si="73"/>
        <v>150865.96899999998</v>
      </c>
      <c r="Q277" s="17">
        <f t="shared" si="74"/>
        <v>140215.579</v>
      </c>
      <c r="R277" s="18">
        <f t="shared" si="75"/>
        <v>-10650.389999999985</v>
      </c>
      <c r="S277" s="19">
        <f t="shared" si="67"/>
        <v>-7.0595045858221253E-2</v>
      </c>
      <c r="T277" s="17">
        <f t="shared" si="76"/>
        <v>111414.95</v>
      </c>
      <c r="U277" s="17">
        <f t="shared" si="77"/>
        <v>99906.52</v>
      </c>
      <c r="V277" s="18">
        <f t="shared" si="78"/>
        <v>-11508.429999999993</v>
      </c>
      <c r="W277" s="19">
        <f t="shared" si="69"/>
        <v>-0.10329340900839604</v>
      </c>
      <c r="X277" s="17">
        <f t="shared" si="79"/>
        <v>100000</v>
      </c>
      <c r="Y277" s="17">
        <f t="shared" si="80"/>
        <v>100000</v>
      </c>
      <c r="Z277" s="18">
        <f t="shared" si="81"/>
        <v>0</v>
      </c>
      <c r="AA277" s="19">
        <f t="shared" si="68"/>
        <v>0</v>
      </c>
      <c r="AC277" s="15">
        <v>39479</v>
      </c>
      <c r="AD277" s="20">
        <f t="shared" si="70"/>
        <v>-7.0595045858221253E-2</v>
      </c>
      <c r="AE277" s="20">
        <f t="shared" si="71"/>
        <v>-0.10329340900839604</v>
      </c>
      <c r="AF277" s="20">
        <f t="shared" si="72"/>
        <v>0</v>
      </c>
    </row>
    <row r="278" spans="2:32" x14ac:dyDescent="0.35">
      <c r="B278" s="15">
        <v>39482</v>
      </c>
      <c r="C278" s="16">
        <v>106710.21</v>
      </c>
      <c r="D278" s="16">
        <v>125036.49</v>
      </c>
      <c r="E278" s="16">
        <v>101322.68</v>
      </c>
      <c r="F278" s="16">
        <v>114917.84</v>
      </c>
      <c r="G278" s="16">
        <v>123790.55</v>
      </c>
      <c r="H278" s="16">
        <v>98648.12</v>
      </c>
      <c r="I278" s="16">
        <v>100000</v>
      </c>
      <c r="J278" s="16"/>
      <c r="L278" s="15">
        <v>39482</v>
      </c>
      <c r="M278" s="16">
        <f t="shared" si="66"/>
        <v>140059.02100000001</v>
      </c>
      <c r="N278" s="16">
        <v>98648.12</v>
      </c>
      <c r="O278" s="16">
        <v>100000</v>
      </c>
      <c r="P278" s="17">
        <f t="shared" si="73"/>
        <v>150865.96899999998</v>
      </c>
      <c r="Q278" s="17">
        <f t="shared" si="74"/>
        <v>140059.02100000001</v>
      </c>
      <c r="R278" s="18">
        <f t="shared" si="75"/>
        <v>-10806.947999999975</v>
      </c>
      <c r="S278" s="19">
        <f t="shared" si="67"/>
        <v>-7.1632774916919648E-2</v>
      </c>
      <c r="T278" s="17">
        <f t="shared" si="76"/>
        <v>111414.95</v>
      </c>
      <c r="U278" s="17">
        <f t="shared" si="77"/>
        <v>98648.12</v>
      </c>
      <c r="V278" s="18">
        <f t="shared" si="78"/>
        <v>-12766.830000000002</v>
      </c>
      <c r="W278" s="19">
        <f t="shared" si="69"/>
        <v>-0.11458812304811879</v>
      </c>
      <c r="X278" s="17">
        <f t="shared" si="79"/>
        <v>100000</v>
      </c>
      <c r="Y278" s="17">
        <f t="shared" si="80"/>
        <v>100000</v>
      </c>
      <c r="Z278" s="18">
        <f t="shared" si="81"/>
        <v>0</v>
      </c>
      <c r="AA278" s="19">
        <f t="shared" si="68"/>
        <v>0</v>
      </c>
      <c r="AC278" s="15">
        <v>39482</v>
      </c>
      <c r="AD278" s="20">
        <f t="shared" si="70"/>
        <v>-7.1632774916919648E-2</v>
      </c>
      <c r="AE278" s="20">
        <f t="shared" si="71"/>
        <v>-0.11458812304811879</v>
      </c>
      <c r="AF278" s="20">
        <f t="shared" si="72"/>
        <v>0</v>
      </c>
    </row>
    <row r="279" spans="2:32" x14ac:dyDescent="0.35">
      <c r="B279" s="15">
        <v>39483</v>
      </c>
      <c r="C279" s="16">
        <v>106710.21</v>
      </c>
      <c r="D279" s="16">
        <v>123922.02</v>
      </c>
      <c r="E279" s="16">
        <v>102102.44</v>
      </c>
      <c r="F279" s="16">
        <v>111077.6</v>
      </c>
      <c r="G279" s="16">
        <v>122192.03</v>
      </c>
      <c r="H279" s="16">
        <v>96009.77</v>
      </c>
      <c r="I279" s="16">
        <v>100000</v>
      </c>
      <c r="J279" s="16"/>
      <c r="L279" s="15">
        <v>39483</v>
      </c>
      <c r="M279" s="16">
        <f t="shared" si="66"/>
        <v>138249.00399999999</v>
      </c>
      <c r="N279" s="16">
        <v>96009.77</v>
      </c>
      <c r="O279" s="16">
        <v>100000</v>
      </c>
      <c r="P279" s="17">
        <f t="shared" si="73"/>
        <v>150865.96899999998</v>
      </c>
      <c r="Q279" s="17">
        <f t="shared" si="74"/>
        <v>138249.00399999999</v>
      </c>
      <c r="R279" s="18">
        <f t="shared" si="75"/>
        <v>-12616.964999999997</v>
      </c>
      <c r="S279" s="19">
        <f t="shared" si="67"/>
        <v>-8.3630291732657069E-2</v>
      </c>
      <c r="T279" s="17">
        <f t="shared" si="76"/>
        <v>111414.95</v>
      </c>
      <c r="U279" s="17">
        <f t="shared" si="77"/>
        <v>96009.77</v>
      </c>
      <c r="V279" s="18">
        <f t="shared" si="78"/>
        <v>-15405.179999999993</v>
      </c>
      <c r="W279" s="19">
        <f t="shared" si="69"/>
        <v>-0.13826851782458272</v>
      </c>
      <c r="X279" s="17">
        <f t="shared" si="79"/>
        <v>100000</v>
      </c>
      <c r="Y279" s="17">
        <f t="shared" si="80"/>
        <v>100000</v>
      </c>
      <c r="Z279" s="18">
        <f t="shared" si="81"/>
        <v>0</v>
      </c>
      <c r="AA279" s="19">
        <f t="shared" si="68"/>
        <v>0</v>
      </c>
      <c r="AC279" s="15">
        <v>39483</v>
      </c>
      <c r="AD279" s="20">
        <f t="shared" si="70"/>
        <v>-8.3630291732657069E-2</v>
      </c>
      <c r="AE279" s="20">
        <f t="shared" si="71"/>
        <v>-0.13826851782458272</v>
      </c>
      <c r="AF279" s="20">
        <f t="shared" si="72"/>
        <v>0</v>
      </c>
    </row>
    <row r="280" spans="2:32" x14ac:dyDescent="0.35">
      <c r="B280" s="15">
        <v>39484</v>
      </c>
      <c r="C280" s="16">
        <v>106710.21</v>
      </c>
      <c r="D280" s="16">
        <v>124387.86</v>
      </c>
      <c r="E280" s="16">
        <v>101788.37</v>
      </c>
      <c r="F280" s="16">
        <v>109921.61</v>
      </c>
      <c r="G280" s="16">
        <v>120294.73</v>
      </c>
      <c r="H280" s="16">
        <v>95237.57</v>
      </c>
      <c r="I280" s="16">
        <v>100000</v>
      </c>
      <c r="J280" s="16"/>
      <c r="L280" s="15">
        <v>39484</v>
      </c>
      <c r="M280" s="16">
        <f t="shared" si="66"/>
        <v>137409.95500000002</v>
      </c>
      <c r="N280" s="16">
        <v>95237.57</v>
      </c>
      <c r="O280" s="16">
        <v>100000</v>
      </c>
      <c r="P280" s="17">
        <f t="shared" si="73"/>
        <v>150865.96899999998</v>
      </c>
      <c r="Q280" s="17">
        <f t="shared" si="74"/>
        <v>137409.95500000002</v>
      </c>
      <c r="R280" s="18">
        <f t="shared" si="75"/>
        <v>-13456.013999999966</v>
      </c>
      <c r="S280" s="19">
        <f t="shared" si="67"/>
        <v>-8.9191844185881095E-2</v>
      </c>
      <c r="T280" s="17">
        <f t="shared" si="76"/>
        <v>111414.95</v>
      </c>
      <c r="U280" s="17">
        <f t="shared" si="77"/>
        <v>95237.57</v>
      </c>
      <c r="V280" s="18">
        <f t="shared" si="78"/>
        <v>-16177.37999999999</v>
      </c>
      <c r="W280" s="19">
        <f t="shared" si="69"/>
        <v>-0.14519936507623071</v>
      </c>
      <c r="X280" s="17">
        <f t="shared" si="79"/>
        <v>100000</v>
      </c>
      <c r="Y280" s="17">
        <f t="shared" si="80"/>
        <v>100000</v>
      </c>
      <c r="Z280" s="18">
        <f t="shared" si="81"/>
        <v>0</v>
      </c>
      <c r="AA280" s="19">
        <f t="shared" si="68"/>
        <v>0</v>
      </c>
      <c r="AC280" s="15">
        <v>39484</v>
      </c>
      <c r="AD280" s="20">
        <f t="shared" si="70"/>
        <v>-8.9191844185881095E-2</v>
      </c>
      <c r="AE280" s="20">
        <f t="shared" si="71"/>
        <v>-0.14519936507623071</v>
      </c>
      <c r="AF280" s="20">
        <f t="shared" si="72"/>
        <v>0</v>
      </c>
    </row>
    <row r="281" spans="2:32" x14ac:dyDescent="0.35">
      <c r="B281" s="15">
        <v>39485</v>
      </c>
      <c r="C281" s="16">
        <v>106710.21</v>
      </c>
      <c r="D281" s="16">
        <v>125391.05</v>
      </c>
      <c r="E281" s="16">
        <v>99579.05</v>
      </c>
      <c r="F281" s="16">
        <v>111306.86</v>
      </c>
      <c r="G281" s="16">
        <v>120797.81</v>
      </c>
      <c r="H281" s="16">
        <v>95866.77</v>
      </c>
      <c r="I281" s="16">
        <v>100000</v>
      </c>
      <c r="J281" s="16"/>
      <c r="L281" s="15">
        <v>39485</v>
      </c>
      <c r="M281" s="16">
        <f t="shared" si="66"/>
        <v>137835.54699999999</v>
      </c>
      <c r="N281" s="16">
        <v>95866.77</v>
      </c>
      <c r="O281" s="16">
        <v>100000</v>
      </c>
      <c r="P281" s="17">
        <f t="shared" si="73"/>
        <v>150865.96899999998</v>
      </c>
      <c r="Q281" s="17">
        <f t="shared" si="74"/>
        <v>137835.54699999999</v>
      </c>
      <c r="R281" s="18">
        <f t="shared" si="75"/>
        <v>-13030.421999999991</v>
      </c>
      <c r="S281" s="19">
        <f t="shared" si="67"/>
        <v>-8.6370850141823524E-2</v>
      </c>
      <c r="T281" s="17">
        <f t="shared" si="76"/>
        <v>111414.95</v>
      </c>
      <c r="U281" s="17">
        <f t="shared" si="77"/>
        <v>95866.77</v>
      </c>
      <c r="V281" s="18">
        <f t="shared" si="78"/>
        <v>-15548.179999999993</v>
      </c>
      <c r="W281" s="19">
        <f t="shared" si="69"/>
        <v>-0.13955200805636939</v>
      </c>
      <c r="X281" s="17">
        <f t="shared" si="79"/>
        <v>100000</v>
      </c>
      <c r="Y281" s="17">
        <f t="shared" si="80"/>
        <v>100000</v>
      </c>
      <c r="Z281" s="18">
        <f t="shared" si="81"/>
        <v>0</v>
      </c>
      <c r="AA281" s="19">
        <f t="shared" si="68"/>
        <v>0</v>
      </c>
      <c r="AC281" s="15">
        <v>39485</v>
      </c>
      <c r="AD281" s="20">
        <f t="shared" si="70"/>
        <v>-8.6370850141823524E-2</v>
      </c>
      <c r="AE281" s="20">
        <f t="shared" si="71"/>
        <v>-0.13955200805636939</v>
      </c>
      <c r="AF281" s="20">
        <f t="shared" si="72"/>
        <v>0</v>
      </c>
    </row>
    <row r="282" spans="2:32" x14ac:dyDescent="0.35">
      <c r="B282" s="15">
        <v>39486</v>
      </c>
      <c r="C282" s="16">
        <v>106710.21</v>
      </c>
      <c r="D282" s="16">
        <v>127312.42</v>
      </c>
      <c r="E282" s="16">
        <v>100727.03</v>
      </c>
      <c r="F282" s="16">
        <v>111797.69</v>
      </c>
      <c r="G282" s="16">
        <v>122425.01</v>
      </c>
      <c r="H282" s="16">
        <v>95251.87</v>
      </c>
      <c r="I282" s="16">
        <v>100000</v>
      </c>
      <c r="J282" s="16"/>
      <c r="L282" s="15">
        <v>39486</v>
      </c>
      <c r="M282" s="16">
        <f t="shared" si="66"/>
        <v>139276.96299999999</v>
      </c>
      <c r="N282" s="16">
        <v>95251.87</v>
      </c>
      <c r="O282" s="16">
        <v>100000</v>
      </c>
      <c r="P282" s="17">
        <f t="shared" si="73"/>
        <v>150865.96899999998</v>
      </c>
      <c r="Q282" s="17">
        <f t="shared" si="74"/>
        <v>139276.96299999999</v>
      </c>
      <c r="R282" s="18">
        <f t="shared" si="75"/>
        <v>-11589.005999999994</v>
      </c>
      <c r="S282" s="19">
        <f t="shared" si="67"/>
        <v>-7.6816568221558273E-2</v>
      </c>
      <c r="T282" s="17">
        <f t="shared" si="76"/>
        <v>111414.95</v>
      </c>
      <c r="U282" s="17">
        <f t="shared" si="77"/>
        <v>95251.87</v>
      </c>
      <c r="V282" s="18">
        <f t="shared" si="78"/>
        <v>-16163.080000000002</v>
      </c>
      <c r="W282" s="19">
        <f t="shared" si="69"/>
        <v>-0.14507101605305214</v>
      </c>
      <c r="X282" s="17">
        <f t="shared" si="79"/>
        <v>100000</v>
      </c>
      <c r="Y282" s="17">
        <f t="shared" si="80"/>
        <v>100000</v>
      </c>
      <c r="Z282" s="18">
        <f t="shared" si="81"/>
        <v>0</v>
      </c>
      <c r="AA282" s="19">
        <f t="shared" si="68"/>
        <v>0</v>
      </c>
      <c r="AC282" s="15">
        <v>39486</v>
      </c>
      <c r="AD282" s="20">
        <f t="shared" si="70"/>
        <v>-7.6816568221558273E-2</v>
      </c>
      <c r="AE282" s="20">
        <f t="shared" si="71"/>
        <v>-0.14507101605305214</v>
      </c>
      <c r="AF282" s="20">
        <f t="shared" si="72"/>
        <v>0</v>
      </c>
    </row>
    <row r="283" spans="2:32" x14ac:dyDescent="0.35">
      <c r="B283" s="15">
        <v>39489</v>
      </c>
      <c r="C283" s="16">
        <v>106710.21</v>
      </c>
      <c r="D283" s="16">
        <v>127784.65</v>
      </c>
      <c r="E283" s="16">
        <v>101149.4</v>
      </c>
      <c r="F283" s="16">
        <v>113279.33</v>
      </c>
      <c r="G283" s="16">
        <v>123570.83</v>
      </c>
      <c r="H283" s="16">
        <v>95738.07</v>
      </c>
      <c r="I283" s="16">
        <v>100000</v>
      </c>
      <c r="J283" s="16"/>
      <c r="L283" s="15">
        <v>39489</v>
      </c>
      <c r="M283" s="16">
        <f t="shared" si="66"/>
        <v>140291.34399999998</v>
      </c>
      <c r="N283" s="16">
        <v>95738.07</v>
      </c>
      <c r="O283" s="16">
        <v>100000</v>
      </c>
      <c r="P283" s="17">
        <f t="shared" si="73"/>
        <v>150865.96899999998</v>
      </c>
      <c r="Q283" s="17">
        <f t="shared" si="74"/>
        <v>140291.34399999998</v>
      </c>
      <c r="R283" s="18">
        <f t="shared" si="75"/>
        <v>-10574.625</v>
      </c>
      <c r="S283" s="19">
        <f t="shared" si="67"/>
        <v>-7.0092845126656769E-2</v>
      </c>
      <c r="T283" s="17">
        <f t="shared" si="76"/>
        <v>111414.95</v>
      </c>
      <c r="U283" s="17">
        <f t="shared" si="77"/>
        <v>95738.07</v>
      </c>
      <c r="V283" s="18">
        <f t="shared" si="78"/>
        <v>-15676.87999999999</v>
      </c>
      <c r="W283" s="19">
        <f t="shared" si="69"/>
        <v>-0.14070714926497738</v>
      </c>
      <c r="X283" s="17">
        <f t="shared" si="79"/>
        <v>100000</v>
      </c>
      <c r="Y283" s="17">
        <f t="shared" si="80"/>
        <v>100000</v>
      </c>
      <c r="Z283" s="18">
        <f t="shared" si="81"/>
        <v>0</v>
      </c>
      <c r="AA283" s="19">
        <f t="shared" si="68"/>
        <v>0</v>
      </c>
      <c r="AC283" s="15">
        <v>39489</v>
      </c>
      <c r="AD283" s="20">
        <f t="shared" si="70"/>
        <v>-7.0092845126656769E-2</v>
      </c>
      <c r="AE283" s="20">
        <f t="shared" si="71"/>
        <v>-0.14070714926497738</v>
      </c>
      <c r="AF283" s="20">
        <f t="shared" si="72"/>
        <v>0</v>
      </c>
    </row>
    <row r="284" spans="2:32" x14ac:dyDescent="0.35">
      <c r="B284" s="15">
        <v>39490</v>
      </c>
      <c r="C284" s="16">
        <v>106710.21</v>
      </c>
      <c r="D284" s="16">
        <v>125808.57</v>
      </c>
      <c r="E284" s="16">
        <v>100542.92</v>
      </c>
      <c r="F284" s="16">
        <v>113885.57</v>
      </c>
      <c r="G284" s="16">
        <v>122530.9</v>
      </c>
      <c r="H284" s="16">
        <v>96624.67</v>
      </c>
      <c r="I284" s="16">
        <v>100000</v>
      </c>
      <c r="J284" s="16"/>
      <c r="L284" s="15">
        <v>39490</v>
      </c>
      <c r="M284" s="16">
        <f t="shared" si="66"/>
        <v>139447.117</v>
      </c>
      <c r="N284" s="16">
        <v>96624.67</v>
      </c>
      <c r="O284" s="16">
        <v>100000</v>
      </c>
      <c r="P284" s="17">
        <f t="shared" si="73"/>
        <v>150865.96899999998</v>
      </c>
      <c r="Q284" s="17">
        <f t="shared" si="74"/>
        <v>139447.117</v>
      </c>
      <c r="R284" s="18">
        <f t="shared" si="75"/>
        <v>-11418.851999999984</v>
      </c>
      <c r="S284" s="19">
        <f t="shared" si="67"/>
        <v>-7.5688719435461196E-2</v>
      </c>
      <c r="T284" s="17">
        <f t="shared" si="76"/>
        <v>111414.95</v>
      </c>
      <c r="U284" s="17">
        <f t="shared" si="77"/>
        <v>96624.67</v>
      </c>
      <c r="V284" s="18">
        <f t="shared" si="78"/>
        <v>-14790.279999999999</v>
      </c>
      <c r="W284" s="19">
        <f t="shared" si="69"/>
        <v>-0.1327495098279001</v>
      </c>
      <c r="X284" s="17">
        <f t="shared" si="79"/>
        <v>100000</v>
      </c>
      <c r="Y284" s="17">
        <f t="shared" si="80"/>
        <v>100000</v>
      </c>
      <c r="Z284" s="18">
        <f t="shared" si="81"/>
        <v>0</v>
      </c>
      <c r="AA284" s="19">
        <f t="shared" si="68"/>
        <v>0</v>
      </c>
      <c r="AC284" s="15">
        <v>39490</v>
      </c>
      <c r="AD284" s="20">
        <f t="shared" si="70"/>
        <v>-7.5688719435461196E-2</v>
      </c>
      <c r="AE284" s="20">
        <f t="shared" si="71"/>
        <v>-0.1327495098279001</v>
      </c>
      <c r="AF284" s="20">
        <f t="shared" si="72"/>
        <v>0</v>
      </c>
    </row>
    <row r="285" spans="2:32" x14ac:dyDescent="0.35">
      <c r="B285" s="15">
        <v>39491</v>
      </c>
      <c r="C285" s="16">
        <v>106710.21</v>
      </c>
      <c r="D285" s="16">
        <v>126232.66</v>
      </c>
      <c r="E285" s="16">
        <v>99470.75</v>
      </c>
      <c r="F285" s="16">
        <v>115746.95</v>
      </c>
      <c r="G285" s="16">
        <v>124385.24</v>
      </c>
      <c r="H285" s="16">
        <v>97611.37</v>
      </c>
      <c r="I285" s="16">
        <v>100000</v>
      </c>
      <c r="J285" s="16"/>
      <c r="L285" s="15">
        <v>39491</v>
      </c>
      <c r="M285" s="16">
        <f t="shared" si="66"/>
        <v>140474.62599999999</v>
      </c>
      <c r="N285" s="16">
        <v>97611.37</v>
      </c>
      <c r="O285" s="16">
        <v>100000</v>
      </c>
      <c r="P285" s="17">
        <f t="shared" si="73"/>
        <v>150865.96899999998</v>
      </c>
      <c r="Q285" s="17">
        <f t="shared" si="74"/>
        <v>140474.62599999999</v>
      </c>
      <c r="R285" s="18">
        <f t="shared" si="75"/>
        <v>-10391.342999999993</v>
      </c>
      <c r="S285" s="19">
        <f t="shared" si="67"/>
        <v>-6.8877978704395521E-2</v>
      </c>
      <c r="T285" s="17">
        <f t="shared" si="76"/>
        <v>111414.95</v>
      </c>
      <c r="U285" s="17">
        <f t="shared" si="77"/>
        <v>97611.37</v>
      </c>
      <c r="V285" s="18">
        <f t="shared" si="78"/>
        <v>-13803.580000000002</v>
      </c>
      <c r="W285" s="19">
        <f t="shared" si="69"/>
        <v>-0.12389342722857213</v>
      </c>
      <c r="X285" s="17">
        <f t="shared" si="79"/>
        <v>100000</v>
      </c>
      <c r="Y285" s="17">
        <f t="shared" si="80"/>
        <v>100000</v>
      </c>
      <c r="Z285" s="18">
        <f t="shared" si="81"/>
        <v>0</v>
      </c>
      <c r="AA285" s="19">
        <f t="shared" si="68"/>
        <v>0</v>
      </c>
      <c r="AC285" s="15">
        <v>39491</v>
      </c>
      <c r="AD285" s="20">
        <f t="shared" si="70"/>
        <v>-6.8877978704395521E-2</v>
      </c>
      <c r="AE285" s="20">
        <f t="shared" si="71"/>
        <v>-0.12389342722857213</v>
      </c>
      <c r="AF285" s="20">
        <f t="shared" si="72"/>
        <v>0</v>
      </c>
    </row>
    <row r="286" spans="2:32" x14ac:dyDescent="0.35">
      <c r="B286" s="15">
        <v>39492</v>
      </c>
      <c r="C286" s="16">
        <v>106710.21</v>
      </c>
      <c r="D286" s="16">
        <v>127283.47</v>
      </c>
      <c r="E286" s="16">
        <v>98073.68</v>
      </c>
      <c r="F286" s="16">
        <v>114874.52</v>
      </c>
      <c r="G286" s="16">
        <v>122337.75</v>
      </c>
      <c r="H286" s="16">
        <v>96753.37</v>
      </c>
      <c r="I286" s="16">
        <v>100000</v>
      </c>
      <c r="J286" s="16"/>
      <c r="L286" s="15">
        <v>39492</v>
      </c>
      <c r="M286" s="16">
        <f t="shared" si="66"/>
        <v>139634.47899999999</v>
      </c>
      <c r="N286" s="16">
        <v>96753.37</v>
      </c>
      <c r="O286" s="16">
        <v>100000</v>
      </c>
      <c r="P286" s="17">
        <f t="shared" si="73"/>
        <v>150865.96899999998</v>
      </c>
      <c r="Q286" s="17">
        <f t="shared" si="74"/>
        <v>139634.47899999999</v>
      </c>
      <c r="R286" s="18">
        <f t="shared" si="75"/>
        <v>-11231.489999999991</v>
      </c>
      <c r="S286" s="19">
        <f t="shared" si="67"/>
        <v>-7.4446809140900377E-2</v>
      </c>
      <c r="T286" s="17">
        <f t="shared" si="76"/>
        <v>111414.95</v>
      </c>
      <c r="U286" s="17">
        <f t="shared" si="77"/>
        <v>96753.37</v>
      </c>
      <c r="V286" s="18">
        <f t="shared" si="78"/>
        <v>-14661.580000000002</v>
      </c>
      <c r="W286" s="19">
        <f t="shared" si="69"/>
        <v>-0.13159436861929213</v>
      </c>
      <c r="X286" s="17">
        <f t="shared" si="79"/>
        <v>100000</v>
      </c>
      <c r="Y286" s="17">
        <f t="shared" si="80"/>
        <v>100000</v>
      </c>
      <c r="Z286" s="18">
        <f t="shared" si="81"/>
        <v>0</v>
      </c>
      <c r="AA286" s="19">
        <f t="shared" si="68"/>
        <v>0</v>
      </c>
      <c r="AC286" s="15">
        <v>39492</v>
      </c>
      <c r="AD286" s="20">
        <f t="shared" si="70"/>
        <v>-7.4446809140900377E-2</v>
      </c>
      <c r="AE286" s="20">
        <f t="shared" si="71"/>
        <v>-0.13159436861929213</v>
      </c>
      <c r="AF286" s="20">
        <f t="shared" si="72"/>
        <v>0</v>
      </c>
    </row>
    <row r="287" spans="2:32" x14ac:dyDescent="0.35">
      <c r="B287" s="15">
        <v>39493</v>
      </c>
      <c r="C287" s="16">
        <v>106710.21</v>
      </c>
      <c r="D287" s="16">
        <v>126771.39</v>
      </c>
      <c r="E287" s="16">
        <v>98755.97</v>
      </c>
      <c r="F287" s="16">
        <v>115232.24</v>
      </c>
      <c r="G287" s="16">
        <v>122889.43</v>
      </c>
      <c r="H287" s="16">
        <v>96731.92</v>
      </c>
      <c r="I287" s="16">
        <v>100000</v>
      </c>
      <c r="J287" s="16"/>
      <c r="L287" s="15">
        <v>39493</v>
      </c>
      <c r="M287" s="16">
        <f t="shared" si="66"/>
        <v>139890.133</v>
      </c>
      <c r="N287" s="16">
        <v>96731.92</v>
      </c>
      <c r="O287" s="16">
        <v>100000</v>
      </c>
      <c r="P287" s="17">
        <f t="shared" si="73"/>
        <v>150865.96899999998</v>
      </c>
      <c r="Q287" s="17">
        <f t="shared" si="74"/>
        <v>139890.133</v>
      </c>
      <c r="R287" s="18">
        <f t="shared" si="75"/>
        <v>-10975.835999999981</v>
      </c>
      <c r="S287" s="19">
        <f t="shared" si="67"/>
        <v>-7.2752232148523721E-2</v>
      </c>
      <c r="T287" s="17">
        <f t="shared" si="76"/>
        <v>111414.95</v>
      </c>
      <c r="U287" s="17">
        <f t="shared" si="77"/>
        <v>96731.92</v>
      </c>
      <c r="V287" s="18">
        <f t="shared" si="78"/>
        <v>-14683.029999999999</v>
      </c>
      <c r="W287" s="19">
        <f t="shared" si="69"/>
        <v>-0.13178689215406011</v>
      </c>
      <c r="X287" s="17">
        <f t="shared" si="79"/>
        <v>100000</v>
      </c>
      <c r="Y287" s="17">
        <f t="shared" si="80"/>
        <v>100000</v>
      </c>
      <c r="Z287" s="18">
        <f t="shared" si="81"/>
        <v>0</v>
      </c>
      <c r="AA287" s="19">
        <f t="shared" si="68"/>
        <v>0</v>
      </c>
      <c r="AC287" s="15">
        <v>39493</v>
      </c>
      <c r="AD287" s="20">
        <f t="shared" si="70"/>
        <v>-7.2752232148523721E-2</v>
      </c>
      <c r="AE287" s="20">
        <f t="shared" si="71"/>
        <v>-0.13178689215406011</v>
      </c>
      <c r="AF287" s="20">
        <f t="shared" si="72"/>
        <v>0</v>
      </c>
    </row>
    <row r="288" spans="2:32" x14ac:dyDescent="0.35">
      <c r="B288" s="15">
        <v>39497</v>
      </c>
      <c r="C288" s="16">
        <v>106710.21</v>
      </c>
      <c r="D288" s="16">
        <v>129543.6</v>
      </c>
      <c r="E288" s="16">
        <v>97851.66</v>
      </c>
      <c r="F288" s="16">
        <v>117098.15</v>
      </c>
      <c r="G288" s="16">
        <v>121013.32</v>
      </c>
      <c r="H288" s="16">
        <v>97003.62</v>
      </c>
      <c r="I288" s="16">
        <v>100000</v>
      </c>
      <c r="J288" s="16"/>
      <c r="L288" s="15">
        <v>39497</v>
      </c>
      <c r="M288" s="16">
        <f t="shared" si="66"/>
        <v>140537.87400000001</v>
      </c>
      <c r="N288" s="16">
        <v>97003.62</v>
      </c>
      <c r="O288" s="16">
        <v>100000</v>
      </c>
      <c r="P288" s="17">
        <f t="shared" si="73"/>
        <v>150865.96899999998</v>
      </c>
      <c r="Q288" s="17">
        <f t="shared" si="74"/>
        <v>140537.87400000001</v>
      </c>
      <c r="R288" s="18">
        <f t="shared" si="75"/>
        <v>-10328.094999999972</v>
      </c>
      <c r="S288" s="19">
        <f t="shared" si="67"/>
        <v>-6.8458745656550107E-2</v>
      </c>
      <c r="T288" s="17">
        <f t="shared" si="76"/>
        <v>111414.95</v>
      </c>
      <c r="U288" s="17">
        <f t="shared" si="77"/>
        <v>97003.62</v>
      </c>
      <c r="V288" s="18">
        <f t="shared" si="78"/>
        <v>-14411.330000000002</v>
      </c>
      <c r="W288" s="19">
        <f t="shared" si="69"/>
        <v>-0.12934826071366545</v>
      </c>
      <c r="X288" s="17">
        <f t="shared" si="79"/>
        <v>100000</v>
      </c>
      <c r="Y288" s="17">
        <f t="shared" si="80"/>
        <v>100000</v>
      </c>
      <c r="Z288" s="18">
        <f t="shared" si="81"/>
        <v>0</v>
      </c>
      <c r="AA288" s="19">
        <f t="shared" si="68"/>
        <v>0</v>
      </c>
      <c r="AC288" s="15">
        <v>39497</v>
      </c>
      <c r="AD288" s="20">
        <f t="shared" si="70"/>
        <v>-6.8458745656550107E-2</v>
      </c>
      <c r="AE288" s="20">
        <f t="shared" si="71"/>
        <v>-0.12934826071366545</v>
      </c>
      <c r="AF288" s="20">
        <f t="shared" si="72"/>
        <v>0</v>
      </c>
    </row>
    <row r="289" spans="2:32" x14ac:dyDescent="0.35">
      <c r="B289" s="15">
        <v>39498</v>
      </c>
      <c r="C289" s="16">
        <v>106710.21</v>
      </c>
      <c r="D289" s="16">
        <v>130662.5</v>
      </c>
      <c r="E289" s="16">
        <v>97851.66</v>
      </c>
      <c r="F289" s="16">
        <v>117940.82</v>
      </c>
      <c r="G289" s="16">
        <v>123568.39</v>
      </c>
      <c r="H289" s="16">
        <v>97289.62</v>
      </c>
      <c r="I289" s="16">
        <v>100000</v>
      </c>
      <c r="J289" s="16"/>
      <c r="L289" s="15">
        <v>39498</v>
      </c>
      <c r="M289" s="16">
        <f t="shared" si="66"/>
        <v>141892.86599999998</v>
      </c>
      <c r="N289" s="16">
        <v>97289.62</v>
      </c>
      <c r="O289" s="16">
        <v>100000</v>
      </c>
      <c r="P289" s="17">
        <f t="shared" si="73"/>
        <v>150865.96899999998</v>
      </c>
      <c r="Q289" s="17">
        <f t="shared" si="74"/>
        <v>141892.86599999998</v>
      </c>
      <c r="R289" s="18">
        <f t="shared" si="75"/>
        <v>-8973.1030000000028</v>
      </c>
      <c r="S289" s="19">
        <f t="shared" si="67"/>
        <v>-5.9477316584232484E-2</v>
      </c>
      <c r="T289" s="17">
        <f t="shared" si="76"/>
        <v>111414.95</v>
      </c>
      <c r="U289" s="17">
        <f t="shared" si="77"/>
        <v>97289.62</v>
      </c>
      <c r="V289" s="18">
        <f t="shared" si="78"/>
        <v>-14125.330000000002</v>
      </c>
      <c r="W289" s="19">
        <f t="shared" si="69"/>
        <v>-0.12678128025009214</v>
      </c>
      <c r="X289" s="17">
        <f t="shared" si="79"/>
        <v>100000</v>
      </c>
      <c r="Y289" s="17">
        <f t="shared" si="80"/>
        <v>100000</v>
      </c>
      <c r="Z289" s="18">
        <f t="shared" si="81"/>
        <v>0</v>
      </c>
      <c r="AA289" s="19">
        <f t="shared" si="68"/>
        <v>0</v>
      </c>
      <c r="AC289" s="15">
        <v>39498</v>
      </c>
      <c r="AD289" s="20">
        <f t="shared" si="70"/>
        <v>-5.9477316584232484E-2</v>
      </c>
      <c r="AE289" s="20">
        <f t="shared" si="71"/>
        <v>-0.12678128025009214</v>
      </c>
      <c r="AF289" s="20">
        <f t="shared" si="72"/>
        <v>0</v>
      </c>
    </row>
    <row r="290" spans="2:32" x14ac:dyDescent="0.35">
      <c r="B290" s="15">
        <v>39499</v>
      </c>
      <c r="C290" s="16">
        <v>106710.21</v>
      </c>
      <c r="D290" s="16">
        <v>130410.13</v>
      </c>
      <c r="E290" s="16">
        <v>97851.66</v>
      </c>
      <c r="F290" s="16">
        <v>116198.42</v>
      </c>
      <c r="G290" s="16">
        <v>124023.37</v>
      </c>
      <c r="H290" s="16">
        <v>96481.67</v>
      </c>
      <c r="I290" s="16">
        <v>100000</v>
      </c>
      <c r="J290" s="16"/>
      <c r="L290" s="15">
        <v>39499</v>
      </c>
      <c r="M290" s="16">
        <f t="shared" si="66"/>
        <v>141430.929</v>
      </c>
      <c r="N290" s="16">
        <v>96481.67</v>
      </c>
      <c r="O290" s="16">
        <v>100000</v>
      </c>
      <c r="P290" s="17">
        <f t="shared" si="73"/>
        <v>150865.96899999998</v>
      </c>
      <c r="Q290" s="17">
        <f t="shared" si="74"/>
        <v>141430.929</v>
      </c>
      <c r="R290" s="18">
        <f t="shared" si="75"/>
        <v>-9435.039999999979</v>
      </c>
      <c r="S290" s="19">
        <f t="shared" si="67"/>
        <v>-6.2539219828959436E-2</v>
      </c>
      <c r="T290" s="17">
        <f t="shared" si="76"/>
        <v>111414.95</v>
      </c>
      <c r="U290" s="17">
        <f t="shared" si="77"/>
        <v>96481.67</v>
      </c>
      <c r="V290" s="18">
        <f t="shared" si="78"/>
        <v>-14933.279999999999</v>
      </c>
      <c r="W290" s="19">
        <f t="shared" si="69"/>
        <v>-0.13403300005968677</v>
      </c>
      <c r="X290" s="17">
        <f t="shared" si="79"/>
        <v>100000</v>
      </c>
      <c r="Y290" s="17">
        <f t="shared" si="80"/>
        <v>100000</v>
      </c>
      <c r="Z290" s="18">
        <f t="shared" si="81"/>
        <v>0</v>
      </c>
      <c r="AA290" s="19">
        <f t="shared" si="68"/>
        <v>0</v>
      </c>
      <c r="AC290" s="15">
        <v>39499</v>
      </c>
      <c r="AD290" s="20">
        <f t="shared" si="70"/>
        <v>-6.2539219828959436E-2</v>
      </c>
      <c r="AE290" s="20">
        <f t="shared" si="71"/>
        <v>-0.13403300005968677</v>
      </c>
      <c r="AF290" s="20">
        <f t="shared" si="72"/>
        <v>0</v>
      </c>
    </row>
    <row r="291" spans="2:32" x14ac:dyDescent="0.35">
      <c r="B291" s="15">
        <v>39500</v>
      </c>
      <c r="C291" s="16">
        <v>106710.21</v>
      </c>
      <c r="D291" s="16">
        <v>131134.79</v>
      </c>
      <c r="E291" s="16">
        <v>97851.66</v>
      </c>
      <c r="F291" s="16">
        <v>117211.31</v>
      </c>
      <c r="G291" s="16">
        <v>124484.94</v>
      </c>
      <c r="H291" s="16">
        <v>97075.12</v>
      </c>
      <c r="I291" s="16">
        <v>100000</v>
      </c>
      <c r="J291" s="16"/>
      <c r="L291" s="15">
        <v>39500</v>
      </c>
      <c r="M291" s="16">
        <f t="shared" si="66"/>
        <v>142090.66499999998</v>
      </c>
      <c r="N291" s="16">
        <v>97075.12</v>
      </c>
      <c r="O291" s="16">
        <v>100000</v>
      </c>
      <c r="P291" s="17">
        <f t="shared" si="73"/>
        <v>150865.96899999998</v>
      </c>
      <c r="Q291" s="17">
        <f t="shared" si="74"/>
        <v>142090.66499999998</v>
      </c>
      <c r="R291" s="18">
        <f t="shared" si="75"/>
        <v>-8775.3040000000037</v>
      </c>
      <c r="S291" s="19">
        <f t="shared" si="67"/>
        <v>-5.8166225678105081E-2</v>
      </c>
      <c r="T291" s="17">
        <f t="shared" si="76"/>
        <v>111414.95</v>
      </c>
      <c r="U291" s="17">
        <f t="shared" si="77"/>
        <v>97075.12</v>
      </c>
      <c r="V291" s="18">
        <f t="shared" si="78"/>
        <v>-14339.830000000002</v>
      </c>
      <c r="W291" s="19">
        <f t="shared" si="69"/>
        <v>-0.12870651559777213</v>
      </c>
      <c r="X291" s="17">
        <f t="shared" si="79"/>
        <v>100000</v>
      </c>
      <c r="Y291" s="17">
        <f t="shared" si="80"/>
        <v>100000</v>
      </c>
      <c r="Z291" s="18">
        <f t="shared" si="81"/>
        <v>0</v>
      </c>
      <c r="AA291" s="19">
        <f t="shared" si="68"/>
        <v>0</v>
      </c>
      <c r="AC291" s="15">
        <v>39500</v>
      </c>
      <c r="AD291" s="20">
        <f t="shared" si="70"/>
        <v>-5.8166225678105081E-2</v>
      </c>
      <c r="AE291" s="20">
        <f t="shared" si="71"/>
        <v>-0.12870651559777213</v>
      </c>
      <c r="AF291" s="20">
        <f t="shared" si="72"/>
        <v>0</v>
      </c>
    </row>
    <row r="292" spans="2:32" x14ac:dyDescent="0.35">
      <c r="B292" s="15">
        <v>39503</v>
      </c>
      <c r="C292" s="16">
        <v>106710.21</v>
      </c>
      <c r="D292" s="16">
        <v>131253.29</v>
      </c>
      <c r="E292" s="16">
        <v>97611.81</v>
      </c>
      <c r="F292" s="16">
        <v>119170.76</v>
      </c>
      <c r="G292" s="16">
        <v>124622.12</v>
      </c>
      <c r="H292" s="16">
        <v>98297.77</v>
      </c>
      <c r="I292" s="16">
        <v>100000</v>
      </c>
      <c r="J292" s="16"/>
      <c r="L292" s="15">
        <v>39503</v>
      </c>
      <c r="M292" s="16">
        <f t="shared" si="66"/>
        <v>142707.234</v>
      </c>
      <c r="N292" s="16">
        <v>98297.77</v>
      </c>
      <c r="O292" s="16">
        <v>100000</v>
      </c>
      <c r="P292" s="17">
        <f t="shared" si="73"/>
        <v>150865.96899999998</v>
      </c>
      <c r="Q292" s="17">
        <f t="shared" si="74"/>
        <v>142707.234</v>
      </c>
      <c r="R292" s="18">
        <f t="shared" si="75"/>
        <v>-8158.734999999986</v>
      </c>
      <c r="S292" s="19">
        <f t="shared" si="67"/>
        <v>-5.4079359673220848E-2</v>
      </c>
      <c r="T292" s="17">
        <f t="shared" si="76"/>
        <v>111414.95</v>
      </c>
      <c r="U292" s="17">
        <f t="shared" si="77"/>
        <v>98297.77</v>
      </c>
      <c r="V292" s="18">
        <f t="shared" si="78"/>
        <v>-13117.179999999993</v>
      </c>
      <c r="W292" s="19">
        <f t="shared" si="69"/>
        <v>-0.11773267411599604</v>
      </c>
      <c r="X292" s="17">
        <f t="shared" si="79"/>
        <v>100000</v>
      </c>
      <c r="Y292" s="17">
        <f t="shared" si="80"/>
        <v>100000</v>
      </c>
      <c r="Z292" s="18">
        <f t="shared" si="81"/>
        <v>0</v>
      </c>
      <c r="AA292" s="19">
        <f t="shared" si="68"/>
        <v>0</v>
      </c>
      <c r="AC292" s="15">
        <v>39503</v>
      </c>
      <c r="AD292" s="20">
        <f t="shared" si="70"/>
        <v>-5.4079359673220848E-2</v>
      </c>
      <c r="AE292" s="20">
        <f t="shared" si="71"/>
        <v>-0.11773267411599604</v>
      </c>
      <c r="AF292" s="20">
        <f t="shared" si="72"/>
        <v>0</v>
      </c>
    </row>
    <row r="293" spans="2:32" x14ac:dyDescent="0.35">
      <c r="B293" s="15">
        <v>39504</v>
      </c>
      <c r="C293" s="16">
        <v>106710.21</v>
      </c>
      <c r="D293" s="16">
        <v>132795.04</v>
      </c>
      <c r="E293" s="16">
        <v>97752.21</v>
      </c>
      <c r="F293" s="16">
        <v>120454.64</v>
      </c>
      <c r="G293" s="16">
        <v>125088.69</v>
      </c>
      <c r="H293" s="16">
        <v>99034.22</v>
      </c>
      <c r="I293" s="16">
        <v>100000</v>
      </c>
      <c r="J293" s="16"/>
      <c r="L293" s="15">
        <v>39504</v>
      </c>
      <c r="M293" s="16">
        <f t="shared" si="66"/>
        <v>143722.97399999999</v>
      </c>
      <c r="N293" s="16">
        <v>99034.22</v>
      </c>
      <c r="O293" s="16">
        <v>100000</v>
      </c>
      <c r="P293" s="17">
        <f t="shared" si="73"/>
        <v>150865.96899999998</v>
      </c>
      <c r="Q293" s="17">
        <f t="shared" si="74"/>
        <v>143722.97399999999</v>
      </c>
      <c r="R293" s="18">
        <f t="shared" si="75"/>
        <v>-7142.9949999999953</v>
      </c>
      <c r="S293" s="19">
        <f t="shared" si="67"/>
        <v>-4.7346628582619558E-2</v>
      </c>
      <c r="T293" s="17">
        <f t="shared" si="76"/>
        <v>111414.95</v>
      </c>
      <c r="U293" s="17">
        <f t="shared" si="77"/>
        <v>99034.22</v>
      </c>
      <c r="V293" s="18">
        <f t="shared" si="78"/>
        <v>-12380.729999999996</v>
      </c>
      <c r="W293" s="19">
        <f t="shared" si="69"/>
        <v>-0.11112269942229473</v>
      </c>
      <c r="X293" s="17">
        <f t="shared" si="79"/>
        <v>100000</v>
      </c>
      <c r="Y293" s="17">
        <f t="shared" si="80"/>
        <v>100000</v>
      </c>
      <c r="Z293" s="18">
        <f t="shared" si="81"/>
        <v>0</v>
      </c>
      <c r="AA293" s="19">
        <f t="shared" si="68"/>
        <v>0</v>
      </c>
      <c r="AC293" s="15">
        <v>39504</v>
      </c>
      <c r="AD293" s="20">
        <f t="shared" si="70"/>
        <v>-4.7346628582619558E-2</v>
      </c>
      <c r="AE293" s="20">
        <f t="shared" si="71"/>
        <v>-0.11112269942229473</v>
      </c>
      <c r="AF293" s="20">
        <f t="shared" si="72"/>
        <v>0</v>
      </c>
    </row>
    <row r="294" spans="2:32" x14ac:dyDescent="0.35">
      <c r="B294" s="15">
        <v>39505</v>
      </c>
      <c r="C294" s="16">
        <v>106710.21</v>
      </c>
      <c r="D294" s="16">
        <v>133291.12</v>
      </c>
      <c r="E294" s="16">
        <v>97869.21</v>
      </c>
      <c r="F294" s="16">
        <v>120243.41</v>
      </c>
      <c r="G294" s="16">
        <v>126421.21</v>
      </c>
      <c r="H294" s="16">
        <v>98934.12</v>
      </c>
      <c r="I294" s="16">
        <v>100000</v>
      </c>
      <c r="J294" s="16"/>
      <c r="L294" s="15">
        <v>39505</v>
      </c>
      <c r="M294" s="16">
        <f t="shared" si="66"/>
        <v>144231.58500000002</v>
      </c>
      <c r="N294" s="16">
        <v>98934.12</v>
      </c>
      <c r="O294" s="16">
        <v>100000</v>
      </c>
      <c r="P294" s="17">
        <f t="shared" si="73"/>
        <v>150865.96899999998</v>
      </c>
      <c r="Q294" s="17">
        <f t="shared" si="74"/>
        <v>144231.58500000002</v>
      </c>
      <c r="R294" s="18">
        <f t="shared" si="75"/>
        <v>-6634.3839999999618</v>
      </c>
      <c r="S294" s="19">
        <f t="shared" si="67"/>
        <v>-4.3975351392864237E-2</v>
      </c>
      <c r="T294" s="17">
        <f t="shared" si="76"/>
        <v>111414.95</v>
      </c>
      <c r="U294" s="17">
        <f t="shared" si="77"/>
        <v>98934.12</v>
      </c>
      <c r="V294" s="18">
        <f t="shared" si="78"/>
        <v>-12480.830000000002</v>
      </c>
      <c r="W294" s="19">
        <f t="shared" si="69"/>
        <v>-0.11202114258454544</v>
      </c>
      <c r="X294" s="17">
        <f t="shared" si="79"/>
        <v>100000</v>
      </c>
      <c r="Y294" s="17">
        <f t="shared" si="80"/>
        <v>100000</v>
      </c>
      <c r="Z294" s="18">
        <f t="shared" si="81"/>
        <v>0</v>
      </c>
      <c r="AA294" s="19">
        <f t="shared" si="68"/>
        <v>0</v>
      </c>
      <c r="AC294" s="15">
        <v>39505</v>
      </c>
      <c r="AD294" s="20">
        <f t="shared" si="70"/>
        <v>-4.3975351392864237E-2</v>
      </c>
      <c r="AE294" s="20">
        <f t="shared" si="71"/>
        <v>-0.11202114258454544</v>
      </c>
      <c r="AF294" s="20">
        <f t="shared" si="72"/>
        <v>0</v>
      </c>
    </row>
    <row r="295" spans="2:32" x14ac:dyDescent="0.35">
      <c r="B295" s="15">
        <v>39506</v>
      </c>
      <c r="C295" s="16">
        <v>106710.21</v>
      </c>
      <c r="D295" s="16">
        <v>134403.39000000001</v>
      </c>
      <c r="E295" s="16">
        <v>98103.21</v>
      </c>
      <c r="F295" s="16">
        <v>120525.77</v>
      </c>
      <c r="G295" s="16">
        <v>125239.12</v>
      </c>
      <c r="H295" s="16">
        <v>97968.87</v>
      </c>
      <c r="I295" s="16">
        <v>100000</v>
      </c>
      <c r="J295" s="16"/>
      <c r="L295" s="15">
        <v>39506</v>
      </c>
      <c r="M295" s="16">
        <f t="shared" si="66"/>
        <v>144342.147</v>
      </c>
      <c r="N295" s="16">
        <v>97968.87</v>
      </c>
      <c r="O295" s="16">
        <v>100000</v>
      </c>
      <c r="P295" s="17">
        <f t="shared" si="73"/>
        <v>150865.96899999998</v>
      </c>
      <c r="Q295" s="17">
        <f t="shared" si="74"/>
        <v>144342.147</v>
      </c>
      <c r="R295" s="18">
        <f t="shared" si="75"/>
        <v>-6523.8219999999856</v>
      </c>
      <c r="S295" s="19">
        <f t="shared" si="67"/>
        <v>-4.3242502223944129E-2</v>
      </c>
      <c r="T295" s="17">
        <f t="shared" si="76"/>
        <v>111414.95</v>
      </c>
      <c r="U295" s="17">
        <f t="shared" si="77"/>
        <v>97968.87</v>
      </c>
      <c r="V295" s="18">
        <f t="shared" si="78"/>
        <v>-13446.080000000002</v>
      </c>
      <c r="W295" s="19">
        <f t="shared" si="69"/>
        <v>-0.12068470164910546</v>
      </c>
      <c r="X295" s="17">
        <f t="shared" si="79"/>
        <v>100000</v>
      </c>
      <c r="Y295" s="17">
        <f t="shared" si="80"/>
        <v>100000</v>
      </c>
      <c r="Z295" s="18">
        <f t="shared" si="81"/>
        <v>0</v>
      </c>
      <c r="AA295" s="19">
        <f t="shared" si="68"/>
        <v>0</v>
      </c>
      <c r="AC295" s="15">
        <v>39506</v>
      </c>
      <c r="AD295" s="20">
        <f t="shared" si="70"/>
        <v>-4.3242502223944129E-2</v>
      </c>
      <c r="AE295" s="20">
        <f t="shared" si="71"/>
        <v>-0.12068470164910546</v>
      </c>
      <c r="AF295" s="20">
        <f t="shared" si="72"/>
        <v>0</v>
      </c>
    </row>
    <row r="296" spans="2:32" x14ac:dyDescent="0.35">
      <c r="B296" s="15">
        <v>39507</v>
      </c>
      <c r="C296" s="16">
        <v>106710.21</v>
      </c>
      <c r="D296" s="16">
        <v>133689.92000000001</v>
      </c>
      <c r="E296" s="16">
        <v>98442.51</v>
      </c>
      <c r="F296" s="16">
        <v>117387.41</v>
      </c>
      <c r="G296" s="16">
        <v>123187.1</v>
      </c>
      <c r="H296" s="16">
        <v>95788.12</v>
      </c>
      <c r="I296" s="16">
        <v>100000</v>
      </c>
      <c r="J296" s="16"/>
      <c r="L296" s="15">
        <v>39507</v>
      </c>
      <c r="M296" s="16">
        <f t="shared" si="66"/>
        <v>142638.85200000001</v>
      </c>
      <c r="N296" s="16">
        <v>95788.12</v>
      </c>
      <c r="O296" s="16">
        <v>100000</v>
      </c>
      <c r="P296" s="17">
        <f t="shared" si="73"/>
        <v>150865.96899999998</v>
      </c>
      <c r="Q296" s="17">
        <f t="shared" si="74"/>
        <v>142638.85200000001</v>
      </c>
      <c r="R296" s="18">
        <f t="shared" si="75"/>
        <v>-8227.1169999999693</v>
      </c>
      <c r="S296" s="19">
        <f t="shared" si="67"/>
        <v>-5.4532622927043077E-2</v>
      </c>
      <c r="T296" s="17">
        <f t="shared" si="76"/>
        <v>111414.95</v>
      </c>
      <c r="U296" s="17">
        <f t="shared" si="77"/>
        <v>95788.12</v>
      </c>
      <c r="V296" s="18">
        <f t="shared" si="78"/>
        <v>-15626.830000000002</v>
      </c>
      <c r="W296" s="19">
        <f t="shared" si="69"/>
        <v>-0.14025792768385215</v>
      </c>
      <c r="X296" s="17">
        <f t="shared" si="79"/>
        <v>100000</v>
      </c>
      <c r="Y296" s="17">
        <f t="shared" si="80"/>
        <v>100000</v>
      </c>
      <c r="Z296" s="18">
        <f t="shared" si="81"/>
        <v>0</v>
      </c>
      <c r="AA296" s="19">
        <f t="shared" si="68"/>
        <v>0</v>
      </c>
      <c r="AC296" s="15">
        <v>39507</v>
      </c>
      <c r="AD296" s="20">
        <f t="shared" si="70"/>
        <v>-5.4532622927043077E-2</v>
      </c>
      <c r="AE296" s="20">
        <f t="shared" si="71"/>
        <v>-0.14025792768385215</v>
      </c>
      <c r="AF296" s="20">
        <f t="shared" si="72"/>
        <v>0</v>
      </c>
    </row>
    <row r="297" spans="2:32" x14ac:dyDescent="0.35">
      <c r="B297" s="15">
        <v>39510</v>
      </c>
      <c r="C297" s="16">
        <v>105567.89</v>
      </c>
      <c r="D297" s="16">
        <v>134967.23000000001</v>
      </c>
      <c r="E297" s="16">
        <v>98445.96</v>
      </c>
      <c r="F297" s="16">
        <v>117721.91</v>
      </c>
      <c r="G297" s="16">
        <v>121645.69</v>
      </c>
      <c r="H297" s="16">
        <v>95559.32</v>
      </c>
      <c r="I297" s="16">
        <v>100000</v>
      </c>
      <c r="J297" s="16"/>
      <c r="L297" s="15">
        <v>39510</v>
      </c>
      <c r="M297" s="16">
        <f t="shared" si="66"/>
        <v>142546.43</v>
      </c>
      <c r="N297" s="16">
        <v>95559.32</v>
      </c>
      <c r="O297" s="16">
        <v>100000</v>
      </c>
      <c r="P297" s="17">
        <f t="shared" si="73"/>
        <v>150865.96899999998</v>
      </c>
      <c r="Q297" s="17">
        <f t="shared" si="74"/>
        <v>142546.43</v>
      </c>
      <c r="R297" s="18">
        <f t="shared" si="75"/>
        <v>-8319.5389999999898</v>
      </c>
      <c r="S297" s="19">
        <f t="shared" si="67"/>
        <v>-5.514523291863118E-2</v>
      </c>
      <c r="T297" s="17">
        <f t="shared" si="76"/>
        <v>111414.95</v>
      </c>
      <c r="U297" s="17">
        <f t="shared" si="77"/>
        <v>95559.32</v>
      </c>
      <c r="V297" s="18">
        <f t="shared" si="78"/>
        <v>-15855.62999999999</v>
      </c>
      <c r="W297" s="19">
        <f t="shared" si="69"/>
        <v>-0.14231151205471071</v>
      </c>
      <c r="X297" s="17">
        <f t="shared" si="79"/>
        <v>100000</v>
      </c>
      <c r="Y297" s="17">
        <f t="shared" si="80"/>
        <v>100000</v>
      </c>
      <c r="Z297" s="18">
        <f t="shared" si="81"/>
        <v>0</v>
      </c>
      <c r="AA297" s="19">
        <f t="shared" si="68"/>
        <v>0</v>
      </c>
      <c r="AC297" s="15">
        <v>39510</v>
      </c>
      <c r="AD297" s="20">
        <f t="shared" si="70"/>
        <v>-5.514523291863118E-2</v>
      </c>
      <c r="AE297" s="20">
        <f t="shared" si="71"/>
        <v>-0.14231151205471071</v>
      </c>
      <c r="AF297" s="20">
        <f t="shared" si="72"/>
        <v>0</v>
      </c>
    </row>
    <row r="298" spans="2:32" x14ac:dyDescent="0.35">
      <c r="B298" s="15">
        <v>39511</v>
      </c>
      <c r="C298" s="16">
        <v>105567.89</v>
      </c>
      <c r="D298" s="16">
        <v>133705.32</v>
      </c>
      <c r="E298" s="16">
        <v>98422.56</v>
      </c>
      <c r="F298" s="16">
        <v>116048.55</v>
      </c>
      <c r="G298" s="16">
        <v>122851.18</v>
      </c>
      <c r="H298" s="16">
        <v>95194.67</v>
      </c>
      <c r="I298" s="16">
        <v>100000</v>
      </c>
      <c r="J298" s="16"/>
      <c r="L298" s="15">
        <v>39511</v>
      </c>
      <c r="M298" s="16">
        <f t="shared" si="66"/>
        <v>142022.81599999999</v>
      </c>
      <c r="N298" s="16">
        <v>95194.67</v>
      </c>
      <c r="O298" s="16">
        <v>100000</v>
      </c>
      <c r="P298" s="17">
        <f t="shared" si="73"/>
        <v>150865.96899999998</v>
      </c>
      <c r="Q298" s="17">
        <f t="shared" si="74"/>
        <v>142022.81599999999</v>
      </c>
      <c r="R298" s="18">
        <f t="shared" si="75"/>
        <v>-8843.1529999999912</v>
      </c>
      <c r="S298" s="19">
        <f t="shared" si="67"/>
        <v>-5.861595599468819E-2</v>
      </c>
      <c r="T298" s="17">
        <f t="shared" si="76"/>
        <v>111414.95</v>
      </c>
      <c r="U298" s="17">
        <f t="shared" si="77"/>
        <v>95194.67</v>
      </c>
      <c r="V298" s="18">
        <f t="shared" si="78"/>
        <v>-16220.279999999999</v>
      </c>
      <c r="W298" s="19">
        <f t="shared" si="69"/>
        <v>-0.14558441214576678</v>
      </c>
      <c r="X298" s="17">
        <f t="shared" si="79"/>
        <v>100000</v>
      </c>
      <c r="Y298" s="17">
        <f t="shared" si="80"/>
        <v>100000</v>
      </c>
      <c r="Z298" s="18">
        <f t="shared" si="81"/>
        <v>0</v>
      </c>
      <c r="AA298" s="19">
        <f t="shared" si="68"/>
        <v>0</v>
      </c>
      <c r="AC298" s="15">
        <v>39511</v>
      </c>
      <c r="AD298" s="20">
        <f t="shared" si="70"/>
        <v>-5.861595599468819E-2</v>
      </c>
      <c r="AE298" s="20">
        <f t="shared" si="71"/>
        <v>-0.14558441214576678</v>
      </c>
      <c r="AF298" s="20">
        <f t="shared" si="72"/>
        <v>0</v>
      </c>
    </row>
    <row r="299" spans="2:32" x14ac:dyDescent="0.35">
      <c r="B299" s="15">
        <v>39512</v>
      </c>
      <c r="C299" s="16">
        <v>105567.89</v>
      </c>
      <c r="D299" s="16">
        <v>136128.70000000001</v>
      </c>
      <c r="E299" s="16">
        <v>98364.06</v>
      </c>
      <c r="F299" s="16">
        <v>118139.99</v>
      </c>
      <c r="G299" s="16">
        <v>122079.76</v>
      </c>
      <c r="H299" s="16">
        <v>95795.27</v>
      </c>
      <c r="I299" s="16">
        <v>100000</v>
      </c>
      <c r="J299" s="16"/>
      <c r="L299" s="15">
        <v>39512</v>
      </c>
      <c r="M299" s="16">
        <f t="shared" si="66"/>
        <v>143134.136</v>
      </c>
      <c r="N299" s="16">
        <v>95795.27</v>
      </c>
      <c r="O299" s="16">
        <v>100000</v>
      </c>
      <c r="P299" s="17">
        <f t="shared" si="73"/>
        <v>150865.96899999998</v>
      </c>
      <c r="Q299" s="17">
        <f t="shared" si="74"/>
        <v>143134.136</v>
      </c>
      <c r="R299" s="18">
        <f t="shared" si="75"/>
        <v>-7731.8329999999842</v>
      </c>
      <c r="S299" s="19">
        <f t="shared" si="67"/>
        <v>-5.1249682425066882E-2</v>
      </c>
      <c r="T299" s="17">
        <f t="shared" si="76"/>
        <v>111414.95</v>
      </c>
      <c r="U299" s="17">
        <f t="shared" si="77"/>
        <v>95795.27</v>
      </c>
      <c r="V299" s="18">
        <f t="shared" si="78"/>
        <v>-15619.679999999993</v>
      </c>
      <c r="W299" s="19">
        <f t="shared" si="69"/>
        <v>-0.14019375317226274</v>
      </c>
      <c r="X299" s="17">
        <f t="shared" si="79"/>
        <v>100000</v>
      </c>
      <c r="Y299" s="17">
        <f t="shared" si="80"/>
        <v>100000</v>
      </c>
      <c r="Z299" s="18">
        <f t="shared" si="81"/>
        <v>0</v>
      </c>
      <c r="AA299" s="19">
        <f t="shared" si="68"/>
        <v>0</v>
      </c>
      <c r="AC299" s="15">
        <v>39512</v>
      </c>
      <c r="AD299" s="20">
        <f t="shared" si="70"/>
        <v>-5.1249682425066882E-2</v>
      </c>
      <c r="AE299" s="20">
        <f t="shared" si="71"/>
        <v>-0.14019375317226274</v>
      </c>
      <c r="AF299" s="20">
        <f t="shared" si="72"/>
        <v>0</v>
      </c>
    </row>
    <row r="300" spans="2:32" x14ac:dyDescent="0.35">
      <c r="B300" s="15">
        <v>39513</v>
      </c>
      <c r="C300" s="16">
        <v>105567.89</v>
      </c>
      <c r="D300" s="16">
        <v>135865.45000000001</v>
      </c>
      <c r="E300" s="16">
        <v>98656.56</v>
      </c>
      <c r="F300" s="16">
        <v>116779.77</v>
      </c>
      <c r="G300" s="16">
        <v>121266.87</v>
      </c>
      <c r="H300" s="16">
        <v>93814.720000000001</v>
      </c>
      <c r="I300" s="16">
        <v>100000</v>
      </c>
      <c r="J300" s="16"/>
      <c r="L300" s="15">
        <v>39513</v>
      </c>
      <c r="M300" s="16">
        <f t="shared" si="66"/>
        <v>142461.728</v>
      </c>
      <c r="N300" s="16">
        <v>93814.720000000001</v>
      </c>
      <c r="O300" s="16">
        <v>100000</v>
      </c>
      <c r="P300" s="17">
        <f t="shared" si="73"/>
        <v>150865.96899999998</v>
      </c>
      <c r="Q300" s="17">
        <f t="shared" si="74"/>
        <v>142461.728</v>
      </c>
      <c r="R300" s="18">
        <f t="shared" si="75"/>
        <v>-8404.24099999998</v>
      </c>
      <c r="S300" s="19">
        <f t="shared" si="67"/>
        <v>-5.570667166165208E-2</v>
      </c>
      <c r="T300" s="17">
        <f t="shared" si="76"/>
        <v>111414.95</v>
      </c>
      <c r="U300" s="17">
        <f t="shared" si="77"/>
        <v>93814.720000000001</v>
      </c>
      <c r="V300" s="18">
        <f t="shared" si="78"/>
        <v>-17600.229999999996</v>
      </c>
      <c r="W300" s="19">
        <f t="shared" si="69"/>
        <v>-0.1579700928825081</v>
      </c>
      <c r="X300" s="17">
        <f t="shared" si="79"/>
        <v>100000</v>
      </c>
      <c r="Y300" s="17">
        <f t="shared" si="80"/>
        <v>100000</v>
      </c>
      <c r="Z300" s="18">
        <f t="shared" si="81"/>
        <v>0</v>
      </c>
      <c r="AA300" s="19">
        <f t="shared" si="68"/>
        <v>0</v>
      </c>
      <c r="AC300" s="15">
        <v>39513</v>
      </c>
      <c r="AD300" s="20">
        <f t="shared" si="70"/>
        <v>-5.570667166165208E-2</v>
      </c>
      <c r="AE300" s="20">
        <f t="shared" si="71"/>
        <v>-0.1579700928825081</v>
      </c>
      <c r="AF300" s="20">
        <f t="shared" si="72"/>
        <v>0</v>
      </c>
    </row>
    <row r="301" spans="2:32" x14ac:dyDescent="0.35">
      <c r="B301" s="15">
        <v>39514</v>
      </c>
      <c r="C301" s="16">
        <v>105567.89</v>
      </c>
      <c r="D301" s="16">
        <v>135134.1</v>
      </c>
      <c r="E301" s="16">
        <v>98609.76</v>
      </c>
      <c r="F301" s="16">
        <v>115447.09</v>
      </c>
      <c r="G301" s="16">
        <v>121180.55</v>
      </c>
      <c r="H301" s="16">
        <v>92849.47</v>
      </c>
      <c r="I301" s="16">
        <v>100000</v>
      </c>
      <c r="J301" s="16"/>
      <c r="L301" s="15">
        <v>39514</v>
      </c>
      <c r="M301" s="16">
        <f t="shared" si="66"/>
        <v>141807.26300000001</v>
      </c>
      <c r="N301" s="16">
        <v>92849.47</v>
      </c>
      <c r="O301" s="16">
        <v>100000</v>
      </c>
      <c r="P301" s="17">
        <f t="shared" si="73"/>
        <v>150865.96899999998</v>
      </c>
      <c r="Q301" s="17">
        <f t="shared" si="74"/>
        <v>141807.26300000001</v>
      </c>
      <c r="R301" s="18">
        <f t="shared" si="75"/>
        <v>-9058.7059999999765</v>
      </c>
      <c r="S301" s="19">
        <f t="shared" si="67"/>
        <v>-6.0044727515719452E-2</v>
      </c>
      <c r="T301" s="17">
        <f t="shared" si="76"/>
        <v>111414.95</v>
      </c>
      <c r="U301" s="17">
        <f t="shared" si="77"/>
        <v>92849.47</v>
      </c>
      <c r="V301" s="18">
        <f t="shared" si="78"/>
        <v>-18565.479999999996</v>
      </c>
      <c r="W301" s="19">
        <f t="shared" si="69"/>
        <v>-0.16663365194706811</v>
      </c>
      <c r="X301" s="17">
        <f t="shared" si="79"/>
        <v>100000</v>
      </c>
      <c r="Y301" s="17">
        <f t="shared" si="80"/>
        <v>100000</v>
      </c>
      <c r="Z301" s="18">
        <f t="shared" si="81"/>
        <v>0</v>
      </c>
      <c r="AA301" s="19">
        <f t="shared" si="68"/>
        <v>0</v>
      </c>
      <c r="AC301" s="15">
        <v>39514</v>
      </c>
      <c r="AD301" s="20">
        <f t="shared" si="70"/>
        <v>-6.0044727515719452E-2</v>
      </c>
      <c r="AE301" s="20">
        <f t="shared" si="71"/>
        <v>-0.16663365194706811</v>
      </c>
      <c r="AF301" s="20">
        <f t="shared" si="72"/>
        <v>0</v>
      </c>
    </row>
    <row r="302" spans="2:32" x14ac:dyDescent="0.35">
      <c r="B302" s="15">
        <v>39517</v>
      </c>
      <c r="C302" s="16">
        <v>105567.89</v>
      </c>
      <c r="D302" s="16">
        <v>135967.35</v>
      </c>
      <c r="E302" s="16">
        <v>98715.06</v>
      </c>
      <c r="F302" s="16">
        <v>114849.99</v>
      </c>
      <c r="G302" s="16">
        <v>119803.2</v>
      </c>
      <c r="H302" s="16">
        <v>91626.82</v>
      </c>
      <c r="I302" s="16">
        <v>100000</v>
      </c>
      <c r="J302" s="16"/>
      <c r="L302" s="15">
        <v>39517</v>
      </c>
      <c r="M302" s="16">
        <f t="shared" si="66"/>
        <v>141485.96299999999</v>
      </c>
      <c r="N302" s="16">
        <v>91626.82</v>
      </c>
      <c r="O302" s="16">
        <v>100000</v>
      </c>
      <c r="P302" s="17">
        <f t="shared" si="73"/>
        <v>150865.96899999998</v>
      </c>
      <c r="Q302" s="17">
        <f t="shared" si="74"/>
        <v>141485.96299999999</v>
      </c>
      <c r="R302" s="18">
        <f t="shared" si="75"/>
        <v>-9380.0059999999939</v>
      </c>
      <c r="S302" s="19">
        <f t="shared" si="67"/>
        <v>-6.2174432459317551E-2</v>
      </c>
      <c r="T302" s="17">
        <f t="shared" si="76"/>
        <v>111414.95</v>
      </c>
      <c r="U302" s="17">
        <f t="shared" si="77"/>
        <v>91626.82</v>
      </c>
      <c r="V302" s="18">
        <f t="shared" si="78"/>
        <v>-19788.12999999999</v>
      </c>
      <c r="W302" s="19">
        <f t="shared" si="69"/>
        <v>-0.17760749342884408</v>
      </c>
      <c r="X302" s="17">
        <f t="shared" si="79"/>
        <v>100000</v>
      </c>
      <c r="Y302" s="17">
        <f t="shared" si="80"/>
        <v>100000</v>
      </c>
      <c r="Z302" s="18">
        <f t="shared" si="81"/>
        <v>0</v>
      </c>
      <c r="AA302" s="19">
        <f t="shared" si="68"/>
        <v>0</v>
      </c>
      <c r="AC302" s="15">
        <v>39517</v>
      </c>
      <c r="AD302" s="20">
        <f t="shared" si="70"/>
        <v>-6.2174432459317551E-2</v>
      </c>
      <c r="AE302" s="20">
        <f t="shared" si="71"/>
        <v>-0.17760749342884408</v>
      </c>
      <c r="AF302" s="20">
        <f t="shared" si="72"/>
        <v>0</v>
      </c>
    </row>
    <row r="303" spans="2:32" x14ac:dyDescent="0.35">
      <c r="B303" s="15">
        <v>39518</v>
      </c>
      <c r="C303" s="16">
        <v>105567.89</v>
      </c>
      <c r="D303" s="16">
        <v>136830.63</v>
      </c>
      <c r="E303" s="16">
        <v>98223.66</v>
      </c>
      <c r="F303" s="16">
        <v>116991.21</v>
      </c>
      <c r="G303" s="16">
        <v>121697.93</v>
      </c>
      <c r="H303" s="16">
        <v>94915.82</v>
      </c>
      <c r="I303" s="16">
        <v>100000</v>
      </c>
      <c r="J303" s="16"/>
      <c r="L303" s="15">
        <v>39518</v>
      </c>
      <c r="M303" s="16">
        <f t="shared" si="66"/>
        <v>142857.45199999999</v>
      </c>
      <c r="N303" s="16">
        <v>94915.82</v>
      </c>
      <c r="O303" s="16">
        <v>100000</v>
      </c>
      <c r="P303" s="17">
        <f t="shared" si="73"/>
        <v>150865.96899999998</v>
      </c>
      <c r="Q303" s="17">
        <f t="shared" si="74"/>
        <v>142857.45199999999</v>
      </c>
      <c r="R303" s="18">
        <f t="shared" si="75"/>
        <v>-8008.5169999999925</v>
      </c>
      <c r="S303" s="19">
        <f t="shared" si="67"/>
        <v>-5.3083654670988085E-2</v>
      </c>
      <c r="T303" s="17">
        <f t="shared" si="76"/>
        <v>111414.95</v>
      </c>
      <c r="U303" s="17">
        <f t="shared" si="77"/>
        <v>94915.82</v>
      </c>
      <c r="V303" s="18">
        <f t="shared" si="78"/>
        <v>-16499.12999999999</v>
      </c>
      <c r="W303" s="19">
        <f t="shared" si="69"/>
        <v>-0.14808721809775072</v>
      </c>
      <c r="X303" s="17">
        <f t="shared" si="79"/>
        <v>100000</v>
      </c>
      <c r="Y303" s="17">
        <f t="shared" si="80"/>
        <v>100000</v>
      </c>
      <c r="Z303" s="18">
        <f t="shared" si="81"/>
        <v>0</v>
      </c>
      <c r="AA303" s="19">
        <f t="shared" si="68"/>
        <v>0</v>
      </c>
      <c r="AC303" s="15">
        <v>39518</v>
      </c>
      <c r="AD303" s="20">
        <f t="shared" si="70"/>
        <v>-5.3083654670988085E-2</v>
      </c>
      <c r="AE303" s="20">
        <f t="shared" si="71"/>
        <v>-0.14808721809775072</v>
      </c>
      <c r="AF303" s="20">
        <f t="shared" si="72"/>
        <v>0</v>
      </c>
    </row>
    <row r="304" spans="2:32" x14ac:dyDescent="0.35">
      <c r="B304" s="15">
        <v>39519</v>
      </c>
      <c r="C304" s="16">
        <v>105567.89</v>
      </c>
      <c r="D304" s="16">
        <v>137937.70000000001</v>
      </c>
      <c r="E304" s="16">
        <v>98539.56</v>
      </c>
      <c r="F304" s="16">
        <v>116456.73</v>
      </c>
      <c r="G304" s="16">
        <v>121628.4</v>
      </c>
      <c r="H304" s="16">
        <v>94029.22</v>
      </c>
      <c r="I304" s="16">
        <v>100000</v>
      </c>
      <c r="J304" s="16"/>
      <c r="L304" s="15">
        <v>39519</v>
      </c>
      <c r="M304" s="16">
        <f t="shared" si="66"/>
        <v>143071.54999999999</v>
      </c>
      <c r="N304" s="16">
        <v>94029.22</v>
      </c>
      <c r="O304" s="16">
        <v>100000</v>
      </c>
      <c r="P304" s="17">
        <f t="shared" si="73"/>
        <v>150865.96899999998</v>
      </c>
      <c r="Q304" s="17">
        <f t="shared" si="74"/>
        <v>143071.54999999999</v>
      </c>
      <c r="R304" s="18">
        <f t="shared" si="75"/>
        <v>-7794.4189999999944</v>
      </c>
      <c r="S304" s="19">
        <f t="shared" si="67"/>
        <v>-5.1664527472063598E-2</v>
      </c>
      <c r="T304" s="17">
        <f t="shared" si="76"/>
        <v>111414.95</v>
      </c>
      <c r="U304" s="17">
        <f t="shared" si="77"/>
        <v>94029.22</v>
      </c>
      <c r="V304" s="18">
        <f t="shared" si="78"/>
        <v>-17385.729999999996</v>
      </c>
      <c r="W304" s="19">
        <f t="shared" si="69"/>
        <v>-0.15604485753482811</v>
      </c>
      <c r="X304" s="17">
        <f t="shared" si="79"/>
        <v>100000</v>
      </c>
      <c r="Y304" s="17">
        <f t="shared" si="80"/>
        <v>100000</v>
      </c>
      <c r="Z304" s="18">
        <f t="shared" si="81"/>
        <v>0</v>
      </c>
      <c r="AA304" s="19">
        <f t="shared" si="68"/>
        <v>0</v>
      </c>
      <c r="AC304" s="15">
        <v>39519</v>
      </c>
      <c r="AD304" s="20">
        <f t="shared" si="70"/>
        <v>-5.1664527472063598E-2</v>
      </c>
      <c r="AE304" s="20">
        <f t="shared" si="71"/>
        <v>-0.15604485753482811</v>
      </c>
      <c r="AF304" s="20">
        <f t="shared" si="72"/>
        <v>0</v>
      </c>
    </row>
    <row r="305" spans="2:32" x14ac:dyDescent="0.35">
      <c r="B305" s="15">
        <v>39520</v>
      </c>
      <c r="C305" s="16">
        <v>105567.89</v>
      </c>
      <c r="D305" s="16">
        <v>138692.85</v>
      </c>
      <c r="E305" s="16">
        <v>98492.76</v>
      </c>
      <c r="F305" s="16">
        <v>117694.21</v>
      </c>
      <c r="G305" s="16">
        <v>122918.39</v>
      </c>
      <c r="H305" s="16">
        <v>94236.57</v>
      </c>
      <c r="I305" s="16">
        <v>100000</v>
      </c>
      <c r="J305" s="16"/>
      <c r="L305" s="15">
        <v>39520</v>
      </c>
      <c r="M305" s="16">
        <f t="shared" si="66"/>
        <v>144046.976</v>
      </c>
      <c r="N305" s="16">
        <v>94236.57</v>
      </c>
      <c r="O305" s="16">
        <v>100000</v>
      </c>
      <c r="P305" s="17">
        <f t="shared" si="73"/>
        <v>150865.96899999998</v>
      </c>
      <c r="Q305" s="17">
        <f t="shared" si="74"/>
        <v>144046.976</v>
      </c>
      <c r="R305" s="18">
        <f t="shared" si="75"/>
        <v>-6818.9929999999877</v>
      </c>
      <c r="S305" s="19">
        <f t="shared" si="67"/>
        <v>-4.5199013702023075E-2</v>
      </c>
      <c r="T305" s="17">
        <f t="shared" si="76"/>
        <v>111414.95</v>
      </c>
      <c r="U305" s="17">
        <f t="shared" si="77"/>
        <v>94236.57</v>
      </c>
      <c r="V305" s="18">
        <f t="shared" si="78"/>
        <v>-17178.37999999999</v>
      </c>
      <c r="W305" s="19">
        <f t="shared" si="69"/>
        <v>-0.15418379669873739</v>
      </c>
      <c r="X305" s="17">
        <f t="shared" si="79"/>
        <v>100000</v>
      </c>
      <c r="Y305" s="17">
        <f t="shared" si="80"/>
        <v>100000</v>
      </c>
      <c r="Z305" s="18">
        <f t="shared" si="81"/>
        <v>0</v>
      </c>
      <c r="AA305" s="19">
        <f t="shared" si="68"/>
        <v>0</v>
      </c>
      <c r="AC305" s="15">
        <v>39520</v>
      </c>
      <c r="AD305" s="20">
        <f t="shared" si="70"/>
        <v>-4.5199013702023075E-2</v>
      </c>
      <c r="AE305" s="20">
        <f t="shared" si="71"/>
        <v>-0.15418379669873739</v>
      </c>
      <c r="AF305" s="20">
        <f t="shared" si="72"/>
        <v>0</v>
      </c>
    </row>
    <row r="306" spans="2:32" x14ac:dyDescent="0.35">
      <c r="B306" s="15">
        <v>39521</v>
      </c>
      <c r="C306" s="16">
        <v>105567.89</v>
      </c>
      <c r="D306" s="16">
        <v>138820.04</v>
      </c>
      <c r="E306" s="16">
        <v>98785.26</v>
      </c>
      <c r="F306" s="16">
        <v>117068.81</v>
      </c>
      <c r="G306" s="16">
        <v>121784.4</v>
      </c>
      <c r="H306" s="16">
        <v>92777.97</v>
      </c>
      <c r="I306" s="16">
        <v>100000</v>
      </c>
      <c r="J306" s="16"/>
      <c r="L306" s="15">
        <v>39521</v>
      </c>
      <c r="M306" s="16">
        <f t="shared" si="66"/>
        <v>143615.81599999999</v>
      </c>
      <c r="N306" s="16">
        <v>92777.97</v>
      </c>
      <c r="O306" s="16">
        <v>100000</v>
      </c>
      <c r="P306" s="17">
        <f t="shared" si="73"/>
        <v>150865.96899999998</v>
      </c>
      <c r="Q306" s="17">
        <f t="shared" si="74"/>
        <v>143615.81599999999</v>
      </c>
      <c r="R306" s="18">
        <f t="shared" si="75"/>
        <v>-7250.1529999999912</v>
      </c>
      <c r="S306" s="19">
        <f t="shared" si="67"/>
        <v>-4.8056914677689785E-2</v>
      </c>
      <c r="T306" s="17">
        <f t="shared" si="76"/>
        <v>111414.95</v>
      </c>
      <c r="U306" s="17">
        <f t="shared" si="77"/>
        <v>92777.97</v>
      </c>
      <c r="V306" s="18">
        <f t="shared" si="78"/>
        <v>-18636.979999999996</v>
      </c>
      <c r="W306" s="19">
        <f t="shared" si="69"/>
        <v>-0.16727539706296143</v>
      </c>
      <c r="X306" s="17">
        <f t="shared" si="79"/>
        <v>100000</v>
      </c>
      <c r="Y306" s="17">
        <f t="shared" si="80"/>
        <v>100000</v>
      </c>
      <c r="Z306" s="18">
        <f t="shared" si="81"/>
        <v>0</v>
      </c>
      <c r="AA306" s="19">
        <f t="shared" si="68"/>
        <v>0</v>
      </c>
      <c r="AC306" s="15">
        <v>39521</v>
      </c>
      <c r="AD306" s="20">
        <f t="shared" si="70"/>
        <v>-4.8056914677689785E-2</v>
      </c>
      <c r="AE306" s="20">
        <f t="shared" si="71"/>
        <v>-0.16727539706296143</v>
      </c>
      <c r="AF306" s="20">
        <f t="shared" si="72"/>
        <v>0</v>
      </c>
    </row>
    <row r="307" spans="2:32" x14ac:dyDescent="0.35">
      <c r="B307" s="15">
        <v>39524</v>
      </c>
      <c r="C307" s="16">
        <v>105567.89</v>
      </c>
      <c r="D307" s="16">
        <v>136947.1</v>
      </c>
      <c r="E307" s="16">
        <v>99007.56</v>
      </c>
      <c r="F307" s="16">
        <v>115799.19</v>
      </c>
      <c r="G307" s="16">
        <v>120663.02</v>
      </c>
      <c r="H307" s="16">
        <v>91841.32</v>
      </c>
      <c r="I307" s="16">
        <v>100000</v>
      </c>
      <c r="J307" s="16"/>
      <c r="L307" s="15">
        <v>39524</v>
      </c>
      <c r="M307" s="16">
        <f t="shared" si="66"/>
        <v>142381.09400000001</v>
      </c>
      <c r="N307" s="16">
        <v>91841.32</v>
      </c>
      <c r="O307" s="16">
        <v>100000</v>
      </c>
      <c r="P307" s="17">
        <f t="shared" si="73"/>
        <v>150865.96899999998</v>
      </c>
      <c r="Q307" s="17">
        <f t="shared" si="74"/>
        <v>142381.09400000001</v>
      </c>
      <c r="R307" s="18">
        <f t="shared" si="75"/>
        <v>-8484.8749999999709</v>
      </c>
      <c r="S307" s="19">
        <f t="shared" si="67"/>
        <v>-5.6241146073174209E-2</v>
      </c>
      <c r="T307" s="17">
        <f t="shared" si="76"/>
        <v>111414.95</v>
      </c>
      <c r="U307" s="17">
        <f t="shared" si="77"/>
        <v>91841.32</v>
      </c>
      <c r="V307" s="18">
        <f t="shared" si="78"/>
        <v>-19573.62999999999</v>
      </c>
      <c r="W307" s="19">
        <f t="shared" si="69"/>
        <v>-0.17568225808116406</v>
      </c>
      <c r="X307" s="17">
        <f t="shared" si="79"/>
        <v>100000</v>
      </c>
      <c r="Y307" s="17">
        <f t="shared" si="80"/>
        <v>100000</v>
      </c>
      <c r="Z307" s="18">
        <f t="shared" si="81"/>
        <v>0</v>
      </c>
      <c r="AA307" s="19">
        <f t="shared" si="68"/>
        <v>0</v>
      </c>
      <c r="AC307" s="15">
        <v>39524</v>
      </c>
      <c r="AD307" s="20">
        <f t="shared" si="70"/>
        <v>-5.6241146073174209E-2</v>
      </c>
      <c r="AE307" s="20">
        <f t="shared" si="71"/>
        <v>-0.17568225808116406</v>
      </c>
      <c r="AF307" s="20">
        <f t="shared" si="72"/>
        <v>0</v>
      </c>
    </row>
    <row r="308" spans="2:32" x14ac:dyDescent="0.35">
      <c r="B308" s="15">
        <v>39525</v>
      </c>
      <c r="C308" s="16">
        <v>105567.89</v>
      </c>
      <c r="D308" s="16">
        <v>136665.48000000001</v>
      </c>
      <c r="E308" s="16">
        <v>98656.56</v>
      </c>
      <c r="F308" s="16">
        <v>116472.87</v>
      </c>
      <c r="G308" s="16">
        <v>122680.49</v>
      </c>
      <c r="H308" s="16">
        <v>95652.27</v>
      </c>
      <c r="I308" s="16">
        <v>100000</v>
      </c>
      <c r="J308" s="16"/>
      <c r="L308" s="15">
        <v>39525</v>
      </c>
      <c r="M308" s="16">
        <f t="shared" si="66"/>
        <v>143033.753</v>
      </c>
      <c r="N308" s="16">
        <v>95652.27</v>
      </c>
      <c r="O308" s="16">
        <v>100000</v>
      </c>
      <c r="P308" s="17">
        <f t="shared" si="73"/>
        <v>150865.96899999998</v>
      </c>
      <c r="Q308" s="17">
        <f t="shared" si="74"/>
        <v>143033.753</v>
      </c>
      <c r="R308" s="18">
        <f t="shared" si="75"/>
        <v>-7832.2159999999858</v>
      </c>
      <c r="S308" s="19">
        <f t="shared" si="67"/>
        <v>-5.1915061109639553E-2</v>
      </c>
      <c r="T308" s="17">
        <f t="shared" si="76"/>
        <v>111414.95</v>
      </c>
      <c r="U308" s="17">
        <f t="shared" si="77"/>
        <v>95652.27</v>
      </c>
      <c r="V308" s="18">
        <f t="shared" si="78"/>
        <v>-15762.679999999993</v>
      </c>
      <c r="W308" s="19">
        <f t="shared" si="69"/>
        <v>-0.14147724340404941</v>
      </c>
      <c r="X308" s="17">
        <f t="shared" si="79"/>
        <v>100000</v>
      </c>
      <c r="Y308" s="17">
        <f t="shared" si="80"/>
        <v>100000</v>
      </c>
      <c r="Z308" s="18">
        <f t="shared" si="81"/>
        <v>0</v>
      </c>
      <c r="AA308" s="19">
        <f t="shared" si="68"/>
        <v>0</v>
      </c>
      <c r="AC308" s="15">
        <v>39525</v>
      </c>
      <c r="AD308" s="20">
        <f t="shared" si="70"/>
        <v>-5.1915061109639553E-2</v>
      </c>
      <c r="AE308" s="20">
        <f t="shared" si="71"/>
        <v>-0.14147724340404941</v>
      </c>
      <c r="AF308" s="20">
        <f t="shared" si="72"/>
        <v>0</v>
      </c>
    </row>
    <row r="309" spans="2:32" x14ac:dyDescent="0.35">
      <c r="B309" s="15">
        <v>39526</v>
      </c>
      <c r="C309" s="16">
        <v>105567.89</v>
      </c>
      <c r="D309" s="16">
        <v>132604.67000000001</v>
      </c>
      <c r="E309" s="16">
        <v>98761.86</v>
      </c>
      <c r="F309" s="16">
        <v>112501.31</v>
      </c>
      <c r="G309" s="16">
        <v>121021.82</v>
      </c>
      <c r="H309" s="16">
        <v>93285.62</v>
      </c>
      <c r="I309" s="16">
        <v>100000</v>
      </c>
      <c r="J309" s="16"/>
      <c r="L309" s="15">
        <v>39526</v>
      </c>
      <c r="M309" s="16">
        <f t="shared" si="66"/>
        <v>140147.50100000002</v>
      </c>
      <c r="N309" s="16">
        <v>93285.62</v>
      </c>
      <c r="O309" s="16">
        <v>100000</v>
      </c>
      <c r="P309" s="17">
        <f t="shared" si="73"/>
        <v>150865.96899999998</v>
      </c>
      <c r="Q309" s="17">
        <f t="shared" si="74"/>
        <v>140147.50100000002</v>
      </c>
      <c r="R309" s="18">
        <f t="shared" si="75"/>
        <v>-10718.467999999964</v>
      </c>
      <c r="S309" s="19">
        <f t="shared" si="67"/>
        <v>-7.1046294078421127E-2</v>
      </c>
      <c r="T309" s="17">
        <f t="shared" si="76"/>
        <v>111414.95</v>
      </c>
      <c r="U309" s="17">
        <f t="shared" si="77"/>
        <v>93285.62</v>
      </c>
      <c r="V309" s="18">
        <f t="shared" si="78"/>
        <v>-18129.330000000002</v>
      </c>
      <c r="W309" s="19">
        <f t="shared" si="69"/>
        <v>-0.16271900674011883</v>
      </c>
      <c r="X309" s="17">
        <f t="shared" si="79"/>
        <v>100000</v>
      </c>
      <c r="Y309" s="17">
        <f t="shared" si="80"/>
        <v>100000</v>
      </c>
      <c r="Z309" s="18">
        <f t="shared" si="81"/>
        <v>0</v>
      </c>
      <c r="AA309" s="19">
        <f t="shared" si="68"/>
        <v>0</v>
      </c>
      <c r="AC309" s="15">
        <v>39526</v>
      </c>
      <c r="AD309" s="20">
        <f t="shared" si="70"/>
        <v>-7.1046294078421127E-2</v>
      </c>
      <c r="AE309" s="20">
        <f t="shared" si="71"/>
        <v>-0.16271900674011883</v>
      </c>
      <c r="AF309" s="20">
        <f t="shared" si="72"/>
        <v>0</v>
      </c>
    </row>
    <row r="310" spans="2:32" x14ac:dyDescent="0.35">
      <c r="B310" s="15">
        <v>39527</v>
      </c>
      <c r="C310" s="16">
        <v>105567.89</v>
      </c>
      <c r="D310" s="16">
        <v>128961.83</v>
      </c>
      <c r="E310" s="16">
        <v>98644.86</v>
      </c>
      <c r="F310" s="16">
        <v>111405.18</v>
      </c>
      <c r="G310" s="16">
        <v>122266.05</v>
      </c>
      <c r="H310" s="16">
        <v>95003.01</v>
      </c>
      <c r="I310" s="16">
        <v>100000</v>
      </c>
      <c r="J310" s="16"/>
      <c r="L310" s="15">
        <v>39527</v>
      </c>
      <c r="M310" s="16">
        <f t="shared" si="66"/>
        <v>139075.679</v>
      </c>
      <c r="N310" s="16">
        <v>95003.01</v>
      </c>
      <c r="O310" s="16">
        <v>100000</v>
      </c>
      <c r="P310" s="17">
        <f t="shared" si="73"/>
        <v>150865.96899999998</v>
      </c>
      <c r="Q310" s="17">
        <f t="shared" si="74"/>
        <v>139075.679</v>
      </c>
      <c r="R310" s="18">
        <f t="shared" si="75"/>
        <v>-11790.289999999979</v>
      </c>
      <c r="S310" s="19">
        <f t="shared" si="67"/>
        <v>-7.8150759101941539E-2</v>
      </c>
      <c r="T310" s="17">
        <f t="shared" si="76"/>
        <v>111414.95</v>
      </c>
      <c r="U310" s="17">
        <f t="shared" si="77"/>
        <v>95003.01</v>
      </c>
      <c r="V310" s="18">
        <f t="shared" si="78"/>
        <v>-16411.940000000002</v>
      </c>
      <c r="W310" s="19">
        <f t="shared" si="69"/>
        <v>-0.14730464807460761</v>
      </c>
      <c r="X310" s="17">
        <f t="shared" si="79"/>
        <v>100000</v>
      </c>
      <c r="Y310" s="17">
        <f t="shared" si="80"/>
        <v>100000</v>
      </c>
      <c r="Z310" s="18">
        <f t="shared" si="81"/>
        <v>0</v>
      </c>
      <c r="AA310" s="19">
        <f t="shared" si="68"/>
        <v>0</v>
      </c>
      <c r="AC310" s="15">
        <v>39527</v>
      </c>
      <c r="AD310" s="20">
        <f t="shared" si="70"/>
        <v>-7.8150759101941539E-2</v>
      </c>
      <c r="AE310" s="20">
        <f t="shared" si="71"/>
        <v>-0.14730464807460761</v>
      </c>
      <c r="AF310" s="20">
        <f t="shared" si="72"/>
        <v>0</v>
      </c>
    </row>
    <row r="311" spans="2:32" x14ac:dyDescent="0.35">
      <c r="B311" s="15">
        <v>39531</v>
      </c>
      <c r="C311" s="16">
        <v>105567.89</v>
      </c>
      <c r="D311" s="16">
        <v>129929.86</v>
      </c>
      <c r="E311" s="16">
        <v>97030.53</v>
      </c>
      <c r="F311" s="16">
        <v>112174.28</v>
      </c>
      <c r="G311" s="16">
        <v>123849.71</v>
      </c>
      <c r="H311" s="16">
        <v>96896.25</v>
      </c>
      <c r="I311" s="16">
        <v>100000</v>
      </c>
      <c r="J311" s="16"/>
      <c r="L311" s="15">
        <v>39531</v>
      </c>
      <c r="M311" s="16">
        <f t="shared" si="66"/>
        <v>139749.04999999999</v>
      </c>
      <c r="N311" s="16">
        <v>96896.25</v>
      </c>
      <c r="O311" s="16">
        <v>100000</v>
      </c>
      <c r="P311" s="17">
        <f t="shared" si="73"/>
        <v>150865.96899999998</v>
      </c>
      <c r="Q311" s="17">
        <f t="shared" si="74"/>
        <v>139749.04999999999</v>
      </c>
      <c r="R311" s="18">
        <f t="shared" si="75"/>
        <v>-11116.918999999994</v>
      </c>
      <c r="S311" s="19">
        <f t="shared" si="67"/>
        <v>-7.3687386716085684E-2</v>
      </c>
      <c r="T311" s="17">
        <f t="shared" si="76"/>
        <v>111414.95</v>
      </c>
      <c r="U311" s="17">
        <f t="shared" si="77"/>
        <v>96896.25</v>
      </c>
      <c r="V311" s="18">
        <f t="shared" si="78"/>
        <v>-14518.699999999997</v>
      </c>
      <c r="W311" s="19">
        <f t="shared" si="69"/>
        <v>-0.13031195544224539</v>
      </c>
      <c r="X311" s="17">
        <f t="shared" si="79"/>
        <v>100000</v>
      </c>
      <c r="Y311" s="17">
        <f t="shared" si="80"/>
        <v>100000</v>
      </c>
      <c r="Z311" s="18">
        <f t="shared" si="81"/>
        <v>0</v>
      </c>
      <c r="AA311" s="19">
        <f t="shared" si="68"/>
        <v>0</v>
      </c>
      <c r="AC311" s="15">
        <v>39531</v>
      </c>
      <c r="AD311" s="20">
        <f t="shared" si="70"/>
        <v>-7.3687386716085684E-2</v>
      </c>
      <c r="AE311" s="20">
        <f t="shared" si="71"/>
        <v>-0.13031195544224539</v>
      </c>
      <c r="AF311" s="20">
        <f t="shared" si="72"/>
        <v>0</v>
      </c>
    </row>
    <row r="312" spans="2:32" x14ac:dyDescent="0.35">
      <c r="B312" s="15">
        <v>39532</v>
      </c>
      <c r="C312" s="16">
        <v>105567.89</v>
      </c>
      <c r="D312" s="16">
        <v>131803.98000000001</v>
      </c>
      <c r="E312" s="16">
        <v>97436.53</v>
      </c>
      <c r="F312" s="16">
        <v>113643.78</v>
      </c>
      <c r="G312" s="16">
        <v>124856.69</v>
      </c>
      <c r="H312" s="16">
        <v>96989.72</v>
      </c>
      <c r="I312" s="16">
        <v>100000</v>
      </c>
      <c r="J312" s="16"/>
      <c r="L312" s="15">
        <v>39532</v>
      </c>
      <c r="M312" s="16">
        <f t="shared" si="66"/>
        <v>141135.43</v>
      </c>
      <c r="N312" s="16">
        <v>96989.72</v>
      </c>
      <c r="O312" s="16">
        <v>100000</v>
      </c>
      <c r="P312" s="17">
        <f t="shared" si="73"/>
        <v>150865.96899999998</v>
      </c>
      <c r="Q312" s="17">
        <f t="shared" si="74"/>
        <v>141135.43</v>
      </c>
      <c r="R312" s="18">
        <f t="shared" si="75"/>
        <v>-9730.5389999999898</v>
      </c>
      <c r="S312" s="19">
        <f t="shared" si="67"/>
        <v>-6.4497905422262525E-2</v>
      </c>
      <c r="T312" s="17">
        <f t="shared" si="76"/>
        <v>111414.95</v>
      </c>
      <c r="U312" s="17">
        <f t="shared" si="77"/>
        <v>96989.72</v>
      </c>
      <c r="V312" s="18">
        <f t="shared" si="78"/>
        <v>-14425.229999999996</v>
      </c>
      <c r="W312" s="19">
        <f t="shared" si="69"/>
        <v>-0.12947301955437754</v>
      </c>
      <c r="X312" s="17">
        <f t="shared" si="79"/>
        <v>100000</v>
      </c>
      <c r="Y312" s="17">
        <f t="shared" si="80"/>
        <v>100000</v>
      </c>
      <c r="Z312" s="18">
        <f t="shared" si="81"/>
        <v>0</v>
      </c>
      <c r="AA312" s="19">
        <f t="shared" si="68"/>
        <v>0</v>
      </c>
      <c r="AC312" s="15">
        <v>39532</v>
      </c>
      <c r="AD312" s="20">
        <f t="shared" si="70"/>
        <v>-6.4497905422262525E-2</v>
      </c>
      <c r="AE312" s="20">
        <f t="shared" si="71"/>
        <v>-0.12947301955437754</v>
      </c>
      <c r="AF312" s="20">
        <f t="shared" si="72"/>
        <v>0</v>
      </c>
    </row>
    <row r="313" spans="2:32" x14ac:dyDescent="0.35">
      <c r="B313" s="15">
        <v>39533</v>
      </c>
      <c r="C313" s="16">
        <v>105567.89</v>
      </c>
      <c r="D313" s="16">
        <v>133832.35</v>
      </c>
      <c r="E313" s="16">
        <v>97030.53</v>
      </c>
      <c r="F313" s="16">
        <v>114959.84</v>
      </c>
      <c r="G313" s="16">
        <v>125435.84</v>
      </c>
      <c r="H313" s="16">
        <v>95803.37</v>
      </c>
      <c r="I313" s="16">
        <v>100000</v>
      </c>
      <c r="J313" s="16"/>
      <c r="L313" s="15">
        <v>39533</v>
      </c>
      <c r="M313" s="16">
        <f t="shared" si="66"/>
        <v>142231.304</v>
      </c>
      <c r="N313" s="16">
        <v>95803.37</v>
      </c>
      <c r="O313" s="16">
        <v>100000</v>
      </c>
      <c r="P313" s="17">
        <f t="shared" si="73"/>
        <v>150865.96899999998</v>
      </c>
      <c r="Q313" s="17">
        <f t="shared" si="74"/>
        <v>142231.304</v>
      </c>
      <c r="R313" s="18">
        <f t="shared" si="75"/>
        <v>-8634.664999999979</v>
      </c>
      <c r="S313" s="19">
        <f t="shared" si="67"/>
        <v>-5.723401412017564E-2</v>
      </c>
      <c r="T313" s="17">
        <f t="shared" si="76"/>
        <v>111414.95</v>
      </c>
      <c r="U313" s="17">
        <f t="shared" si="77"/>
        <v>95803.37</v>
      </c>
      <c r="V313" s="18">
        <f t="shared" si="78"/>
        <v>-15611.580000000002</v>
      </c>
      <c r="W313" s="19">
        <f t="shared" si="69"/>
        <v>-0.14012105197731545</v>
      </c>
      <c r="X313" s="17">
        <f t="shared" si="79"/>
        <v>100000</v>
      </c>
      <c r="Y313" s="17">
        <f t="shared" si="80"/>
        <v>100000</v>
      </c>
      <c r="Z313" s="18">
        <f t="shared" si="81"/>
        <v>0</v>
      </c>
      <c r="AA313" s="19">
        <f t="shared" si="68"/>
        <v>0</v>
      </c>
      <c r="AC313" s="15">
        <v>39533</v>
      </c>
      <c r="AD313" s="20">
        <f t="shared" si="70"/>
        <v>-5.723401412017564E-2</v>
      </c>
      <c r="AE313" s="20">
        <f t="shared" si="71"/>
        <v>-0.14012105197731545</v>
      </c>
      <c r="AF313" s="20">
        <f t="shared" si="72"/>
        <v>0</v>
      </c>
    </row>
    <row r="314" spans="2:32" x14ac:dyDescent="0.35">
      <c r="B314" s="15">
        <v>39534</v>
      </c>
      <c r="C314" s="16">
        <v>105567.89</v>
      </c>
      <c r="D314" s="16">
        <v>134209.12</v>
      </c>
      <c r="E314" s="16">
        <v>96350.48</v>
      </c>
      <c r="F314" s="16">
        <v>114403.3</v>
      </c>
      <c r="G314" s="16">
        <v>124389.34</v>
      </c>
      <c r="H314" s="16">
        <v>95501.39</v>
      </c>
      <c r="I314" s="16">
        <v>100000</v>
      </c>
      <c r="J314" s="16"/>
      <c r="L314" s="15">
        <v>39534</v>
      </c>
      <c r="M314" s="16">
        <f t="shared" si="66"/>
        <v>141727.413</v>
      </c>
      <c r="N314" s="16">
        <v>95501.39</v>
      </c>
      <c r="O314" s="16">
        <v>100000</v>
      </c>
      <c r="P314" s="17">
        <f t="shared" si="73"/>
        <v>150865.96899999998</v>
      </c>
      <c r="Q314" s="17">
        <f t="shared" si="74"/>
        <v>141727.413</v>
      </c>
      <c r="R314" s="18">
        <f t="shared" si="75"/>
        <v>-9138.5559999999823</v>
      </c>
      <c r="S314" s="19">
        <f t="shared" si="67"/>
        <v>-6.0574005261584095E-2</v>
      </c>
      <c r="T314" s="17">
        <f t="shared" si="76"/>
        <v>111414.95</v>
      </c>
      <c r="U314" s="17">
        <f t="shared" si="77"/>
        <v>95501.39</v>
      </c>
      <c r="V314" s="18">
        <f t="shared" si="78"/>
        <v>-15913.559999999998</v>
      </c>
      <c r="W314" s="19">
        <f t="shared" si="69"/>
        <v>-0.14283146023042687</v>
      </c>
      <c r="X314" s="17">
        <f t="shared" si="79"/>
        <v>100000</v>
      </c>
      <c r="Y314" s="17">
        <f t="shared" si="80"/>
        <v>100000</v>
      </c>
      <c r="Z314" s="18">
        <f t="shared" si="81"/>
        <v>0</v>
      </c>
      <c r="AA314" s="19">
        <f t="shared" si="68"/>
        <v>0</v>
      </c>
      <c r="AC314" s="15">
        <v>39534</v>
      </c>
      <c r="AD314" s="20">
        <f t="shared" si="70"/>
        <v>-6.0574005261584095E-2</v>
      </c>
      <c r="AE314" s="20">
        <f t="shared" si="71"/>
        <v>-0.14283146023042687</v>
      </c>
      <c r="AF314" s="20">
        <f t="shared" si="72"/>
        <v>0</v>
      </c>
    </row>
    <row r="315" spans="2:32" x14ac:dyDescent="0.35">
      <c r="B315" s="15">
        <v>39535</v>
      </c>
      <c r="C315" s="16">
        <v>105567.89</v>
      </c>
      <c r="D315" s="16">
        <v>132169.62</v>
      </c>
      <c r="E315" s="16">
        <v>97284.28</v>
      </c>
      <c r="F315" s="16">
        <v>113650.22</v>
      </c>
      <c r="G315" s="16">
        <v>125228.75</v>
      </c>
      <c r="H315" s="16">
        <v>94588.26</v>
      </c>
      <c r="I315" s="16">
        <v>100000</v>
      </c>
      <c r="J315" s="16"/>
      <c r="L315" s="15">
        <v>39535</v>
      </c>
      <c r="M315" s="16">
        <f t="shared" si="66"/>
        <v>141328.22200000001</v>
      </c>
      <c r="N315" s="16">
        <v>94588.26</v>
      </c>
      <c r="O315" s="16">
        <v>100000</v>
      </c>
      <c r="P315" s="17">
        <f t="shared" si="73"/>
        <v>150865.96899999998</v>
      </c>
      <c r="Q315" s="17">
        <f t="shared" si="74"/>
        <v>141328.22200000001</v>
      </c>
      <c r="R315" s="18">
        <f t="shared" si="75"/>
        <v>-9537.7469999999739</v>
      </c>
      <c r="S315" s="19">
        <f t="shared" si="67"/>
        <v>-6.3220002915302762E-2</v>
      </c>
      <c r="T315" s="17">
        <f t="shared" si="76"/>
        <v>111414.95</v>
      </c>
      <c r="U315" s="17">
        <f t="shared" si="77"/>
        <v>94588.26</v>
      </c>
      <c r="V315" s="18">
        <f t="shared" si="78"/>
        <v>-16826.690000000002</v>
      </c>
      <c r="W315" s="19">
        <f t="shared" si="69"/>
        <v>-0.15102721851959727</v>
      </c>
      <c r="X315" s="17">
        <f t="shared" si="79"/>
        <v>100000</v>
      </c>
      <c r="Y315" s="17">
        <f t="shared" si="80"/>
        <v>100000</v>
      </c>
      <c r="Z315" s="18">
        <f t="shared" si="81"/>
        <v>0</v>
      </c>
      <c r="AA315" s="19">
        <f t="shared" si="68"/>
        <v>0</v>
      </c>
      <c r="AC315" s="15">
        <v>39535</v>
      </c>
      <c r="AD315" s="20">
        <f t="shared" si="70"/>
        <v>-6.3220002915302762E-2</v>
      </c>
      <c r="AE315" s="20">
        <f t="shared" si="71"/>
        <v>-0.15102721851959727</v>
      </c>
      <c r="AF315" s="20">
        <f t="shared" si="72"/>
        <v>0</v>
      </c>
    </row>
    <row r="316" spans="2:32" x14ac:dyDescent="0.35">
      <c r="B316" s="15">
        <v>39538</v>
      </c>
      <c r="C316" s="16">
        <v>105567.89</v>
      </c>
      <c r="D316" s="16">
        <v>130201.65</v>
      </c>
      <c r="E316" s="16">
        <v>97629.38</v>
      </c>
      <c r="F316" s="16">
        <v>113421.68</v>
      </c>
      <c r="G316" s="16">
        <v>124515.31</v>
      </c>
      <c r="H316" s="16">
        <v>94919</v>
      </c>
      <c r="I316" s="16">
        <v>100000</v>
      </c>
      <c r="J316" s="16"/>
      <c r="L316" s="15">
        <v>39538</v>
      </c>
      <c r="M316" s="16">
        <f t="shared" si="66"/>
        <v>140524.25700000001</v>
      </c>
      <c r="N316" s="16">
        <v>94919</v>
      </c>
      <c r="O316" s="16">
        <v>100000</v>
      </c>
      <c r="P316" s="17">
        <f t="shared" si="73"/>
        <v>150865.96899999998</v>
      </c>
      <c r="Q316" s="17">
        <f t="shared" si="74"/>
        <v>140524.25700000001</v>
      </c>
      <c r="R316" s="18">
        <f t="shared" si="75"/>
        <v>-10341.71199999997</v>
      </c>
      <c r="S316" s="19">
        <f t="shared" si="67"/>
        <v>-6.8549004580350209E-2</v>
      </c>
      <c r="T316" s="17">
        <f t="shared" si="76"/>
        <v>111414.95</v>
      </c>
      <c r="U316" s="17">
        <f t="shared" si="77"/>
        <v>94919</v>
      </c>
      <c r="V316" s="18">
        <f t="shared" si="78"/>
        <v>-16495.949999999997</v>
      </c>
      <c r="W316" s="19">
        <f t="shared" si="69"/>
        <v>-0.1480586761471418</v>
      </c>
      <c r="X316" s="17">
        <f t="shared" si="79"/>
        <v>100000</v>
      </c>
      <c r="Y316" s="17">
        <f t="shared" si="80"/>
        <v>100000</v>
      </c>
      <c r="Z316" s="18">
        <f t="shared" si="81"/>
        <v>0</v>
      </c>
      <c r="AA316" s="19">
        <f t="shared" si="68"/>
        <v>0</v>
      </c>
      <c r="AC316" s="15">
        <v>39538</v>
      </c>
      <c r="AD316" s="20">
        <f t="shared" si="70"/>
        <v>-6.8549004580350209E-2</v>
      </c>
      <c r="AE316" s="20">
        <f t="shared" si="71"/>
        <v>-0.1480586761471418</v>
      </c>
      <c r="AF316" s="20">
        <f t="shared" si="72"/>
        <v>0</v>
      </c>
    </row>
    <row r="317" spans="2:32" x14ac:dyDescent="0.35">
      <c r="B317" s="15">
        <v>39539</v>
      </c>
      <c r="C317" s="16">
        <v>108244.93</v>
      </c>
      <c r="D317" s="16">
        <v>128059.55</v>
      </c>
      <c r="E317" s="16">
        <v>96052.07</v>
      </c>
      <c r="F317" s="16">
        <v>112755.96</v>
      </c>
      <c r="G317" s="16">
        <v>125808.16</v>
      </c>
      <c r="H317" s="16">
        <v>98255.16</v>
      </c>
      <c r="I317" s="16">
        <v>100000</v>
      </c>
      <c r="J317" s="16"/>
      <c r="L317" s="15">
        <v>39539</v>
      </c>
      <c r="M317" s="16">
        <f t="shared" si="66"/>
        <v>140022.00799999997</v>
      </c>
      <c r="N317" s="16">
        <v>98255.16</v>
      </c>
      <c r="O317" s="16">
        <v>100000</v>
      </c>
      <c r="P317" s="17">
        <f t="shared" si="73"/>
        <v>150865.96899999998</v>
      </c>
      <c r="Q317" s="17">
        <f t="shared" si="74"/>
        <v>140022.00799999997</v>
      </c>
      <c r="R317" s="18">
        <f t="shared" si="75"/>
        <v>-10843.96100000001</v>
      </c>
      <c r="S317" s="19">
        <f t="shared" si="67"/>
        <v>-7.1878111888838303E-2</v>
      </c>
      <c r="T317" s="17">
        <f t="shared" si="76"/>
        <v>111414.95</v>
      </c>
      <c r="U317" s="17">
        <f t="shared" si="77"/>
        <v>98255.16</v>
      </c>
      <c r="V317" s="18">
        <f t="shared" si="78"/>
        <v>-13159.789999999994</v>
      </c>
      <c r="W317" s="19">
        <f t="shared" si="69"/>
        <v>-0.11811511830324381</v>
      </c>
      <c r="X317" s="17">
        <f t="shared" si="79"/>
        <v>100000</v>
      </c>
      <c r="Y317" s="17">
        <f t="shared" si="80"/>
        <v>100000</v>
      </c>
      <c r="Z317" s="18">
        <f t="shared" si="81"/>
        <v>0</v>
      </c>
      <c r="AA317" s="19">
        <f t="shared" si="68"/>
        <v>0</v>
      </c>
      <c r="AC317" s="15">
        <v>39539</v>
      </c>
      <c r="AD317" s="20">
        <f t="shared" si="70"/>
        <v>-7.1878111888838303E-2</v>
      </c>
      <c r="AE317" s="20">
        <f t="shared" si="71"/>
        <v>-0.11811511830324381</v>
      </c>
      <c r="AF317" s="20">
        <f t="shared" si="72"/>
        <v>0</v>
      </c>
    </row>
    <row r="318" spans="2:32" x14ac:dyDescent="0.35">
      <c r="B318" s="15">
        <v>39540</v>
      </c>
      <c r="C318" s="16">
        <v>108244.93</v>
      </c>
      <c r="D318" s="16">
        <v>130767.03</v>
      </c>
      <c r="E318" s="16">
        <v>96255.07</v>
      </c>
      <c r="F318" s="16">
        <v>114320.36</v>
      </c>
      <c r="G318" s="16">
        <v>125441.3</v>
      </c>
      <c r="H318" s="16">
        <v>98319.87</v>
      </c>
      <c r="I318" s="16">
        <v>100000</v>
      </c>
      <c r="J318" s="16"/>
      <c r="L318" s="15">
        <v>39540</v>
      </c>
      <c r="M318" s="16">
        <f t="shared" si="66"/>
        <v>141234.114</v>
      </c>
      <c r="N318" s="16">
        <v>98319.87</v>
      </c>
      <c r="O318" s="16">
        <v>100000</v>
      </c>
      <c r="P318" s="17">
        <f t="shared" si="73"/>
        <v>150865.96899999998</v>
      </c>
      <c r="Q318" s="17">
        <f t="shared" si="74"/>
        <v>141234.114</v>
      </c>
      <c r="R318" s="18">
        <f t="shared" si="75"/>
        <v>-9631.8549999999814</v>
      </c>
      <c r="S318" s="19">
        <f t="shared" si="67"/>
        <v>-6.3843788389414596E-2</v>
      </c>
      <c r="T318" s="17">
        <f t="shared" si="76"/>
        <v>111414.95</v>
      </c>
      <c r="U318" s="17">
        <f t="shared" si="77"/>
        <v>98319.87</v>
      </c>
      <c r="V318" s="18">
        <f t="shared" si="78"/>
        <v>-13095.080000000002</v>
      </c>
      <c r="W318" s="19">
        <f t="shared" si="69"/>
        <v>-0.11753431653472</v>
      </c>
      <c r="X318" s="17">
        <f t="shared" si="79"/>
        <v>100000</v>
      </c>
      <c r="Y318" s="17">
        <f t="shared" si="80"/>
        <v>100000</v>
      </c>
      <c r="Z318" s="18">
        <f t="shared" si="81"/>
        <v>0</v>
      </c>
      <c r="AA318" s="19">
        <f t="shared" si="68"/>
        <v>0</v>
      </c>
      <c r="AC318" s="15">
        <v>39540</v>
      </c>
      <c r="AD318" s="20">
        <f t="shared" si="70"/>
        <v>-6.3843788389414596E-2</v>
      </c>
      <c r="AE318" s="20">
        <f t="shared" si="71"/>
        <v>-0.11753431653472</v>
      </c>
      <c r="AF318" s="20">
        <f t="shared" si="72"/>
        <v>0</v>
      </c>
    </row>
    <row r="319" spans="2:32" x14ac:dyDescent="0.35">
      <c r="B319" s="15">
        <v>39541</v>
      </c>
      <c r="C319" s="16">
        <v>108244.93</v>
      </c>
      <c r="D319" s="16">
        <v>131117.29</v>
      </c>
      <c r="E319" s="16">
        <v>96468.22</v>
      </c>
      <c r="F319" s="16">
        <v>114481.7</v>
      </c>
      <c r="G319" s="16">
        <v>127080.21</v>
      </c>
      <c r="H319" s="16">
        <v>98564.33</v>
      </c>
      <c r="I319" s="16">
        <v>100000</v>
      </c>
      <c r="J319" s="16"/>
      <c r="L319" s="15">
        <v>39541</v>
      </c>
      <c r="M319" s="16">
        <f t="shared" si="66"/>
        <v>141921.897</v>
      </c>
      <c r="N319" s="16">
        <v>98564.33</v>
      </c>
      <c r="O319" s="16">
        <v>100000</v>
      </c>
      <c r="P319" s="17">
        <f t="shared" si="73"/>
        <v>150865.96899999998</v>
      </c>
      <c r="Q319" s="17">
        <f t="shared" si="74"/>
        <v>141921.897</v>
      </c>
      <c r="R319" s="18">
        <f t="shared" si="75"/>
        <v>-8944.0719999999856</v>
      </c>
      <c r="S319" s="19">
        <f t="shared" si="67"/>
        <v>-5.9284887501700176E-2</v>
      </c>
      <c r="T319" s="17">
        <f t="shared" si="76"/>
        <v>111414.95</v>
      </c>
      <c r="U319" s="17">
        <f t="shared" si="77"/>
        <v>98564.33</v>
      </c>
      <c r="V319" s="18">
        <f t="shared" si="78"/>
        <v>-12850.619999999995</v>
      </c>
      <c r="W319" s="19">
        <f t="shared" si="69"/>
        <v>-0.11534017652029638</v>
      </c>
      <c r="X319" s="17">
        <f t="shared" si="79"/>
        <v>100000</v>
      </c>
      <c r="Y319" s="17">
        <f t="shared" si="80"/>
        <v>100000</v>
      </c>
      <c r="Z319" s="18">
        <f t="shared" si="81"/>
        <v>0</v>
      </c>
      <c r="AA319" s="19">
        <f t="shared" si="68"/>
        <v>0</v>
      </c>
      <c r="AC319" s="15">
        <v>39541</v>
      </c>
      <c r="AD319" s="20">
        <f t="shared" si="70"/>
        <v>-5.9284887501700176E-2</v>
      </c>
      <c r="AE319" s="20">
        <f t="shared" si="71"/>
        <v>-0.11534017652029638</v>
      </c>
      <c r="AF319" s="20">
        <f t="shared" si="72"/>
        <v>0</v>
      </c>
    </row>
    <row r="320" spans="2:32" x14ac:dyDescent="0.35">
      <c r="B320" s="15">
        <v>39542</v>
      </c>
      <c r="C320" s="16">
        <v>108244.93</v>
      </c>
      <c r="D320" s="16">
        <v>131907.26</v>
      </c>
      <c r="E320" s="16">
        <v>97341.119999999995</v>
      </c>
      <c r="F320" s="16">
        <v>115170.22</v>
      </c>
      <c r="G320" s="16">
        <v>126395.5</v>
      </c>
      <c r="H320" s="16">
        <v>98456.48</v>
      </c>
      <c r="I320" s="16">
        <v>100000</v>
      </c>
      <c r="J320" s="16"/>
      <c r="L320" s="15">
        <v>39542</v>
      </c>
      <c r="M320" s="16">
        <f t="shared" si="66"/>
        <v>142334.611</v>
      </c>
      <c r="N320" s="16">
        <v>98456.48</v>
      </c>
      <c r="O320" s="16">
        <v>100000</v>
      </c>
      <c r="P320" s="17">
        <f t="shared" si="73"/>
        <v>150865.96899999998</v>
      </c>
      <c r="Q320" s="17">
        <f t="shared" si="74"/>
        <v>142334.611</v>
      </c>
      <c r="R320" s="18">
        <f t="shared" si="75"/>
        <v>-8531.3579999999783</v>
      </c>
      <c r="S320" s="19">
        <f t="shared" si="67"/>
        <v>-5.6549253993788219E-2</v>
      </c>
      <c r="T320" s="17">
        <f t="shared" si="76"/>
        <v>111414.95</v>
      </c>
      <c r="U320" s="17">
        <f t="shared" si="77"/>
        <v>98456.48</v>
      </c>
      <c r="V320" s="18">
        <f t="shared" si="78"/>
        <v>-12958.470000000001</v>
      </c>
      <c r="W320" s="19">
        <f t="shared" si="69"/>
        <v>-0.11630817946783624</v>
      </c>
      <c r="X320" s="17">
        <f t="shared" si="79"/>
        <v>100000</v>
      </c>
      <c r="Y320" s="17">
        <f t="shared" si="80"/>
        <v>100000</v>
      </c>
      <c r="Z320" s="18">
        <f t="shared" si="81"/>
        <v>0</v>
      </c>
      <c r="AA320" s="19">
        <f t="shared" si="68"/>
        <v>0</v>
      </c>
      <c r="AC320" s="15">
        <v>39542</v>
      </c>
      <c r="AD320" s="20">
        <f t="shared" si="70"/>
        <v>-5.6549253993788219E-2</v>
      </c>
      <c r="AE320" s="20">
        <f t="shared" si="71"/>
        <v>-0.11630817946783624</v>
      </c>
      <c r="AF320" s="20">
        <f t="shared" si="72"/>
        <v>0</v>
      </c>
    </row>
    <row r="321" spans="2:32" x14ac:dyDescent="0.35">
      <c r="B321" s="15">
        <v>39545</v>
      </c>
      <c r="C321" s="16">
        <v>108244.93</v>
      </c>
      <c r="D321" s="16">
        <v>132934.49</v>
      </c>
      <c r="E321" s="16">
        <v>96833.62</v>
      </c>
      <c r="F321" s="16">
        <v>115772.52</v>
      </c>
      <c r="G321" s="16">
        <v>125838.97</v>
      </c>
      <c r="H321" s="16">
        <v>98506.81</v>
      </c>
      <c r="I321" s="16">
        <v>100000</v>
      </c>
      <c r="J321" s="16"/>
      <c r="L321" s="15">
        <v>39545</v>
      </c>
      <c r="M321" s="16">
        <f t="shared" si="66"/>
        <v>142555.011</v>
      </c>
      <c r="N321" s="16">
        <v>98506.81</v>
      </c>
      <c r="O321" s="16">
        <v>100000</v>
      </c>
      <c r="P321" s="17">
        <f t="shared" si="73"/>
        <v>150865.96899999998</v>
      </c>
      <c r="Q321" s="17">
        <f t="shared" si="74"/>
        <v>142555.011</v>
      </c>
      <c r="R321" s="18">
        <f t="shared" si="75"/>
        <v>-8310.9579999999842</v>
      </c>
      <c r="S321" s="19">
        <f t="shared" si="67"/>
        <v>-5.5088354617600907E-2</v>
      </c>
      <c r="T321" s="17">
        <f t="shared" si="76"/>
        <v>111414.95</v>
      </c>
      <c r="U321" s="17">
        <f t="shared" si="77"/>
        <v>98506.81</v>
      </c>
      <c r="V321" s="18">
        <f t="shared" si="78"/>
        <v>-12908.14</v>
      </c>
      <c r="W321" s="19">
        <f t="shared" si="69"/>
        <v>-0.11585644475898432</v>
      </c>
      <c r="X321" s="17">
        <f t="shared" si="79"/>
        <v>100000</v>
      </c>
      <c r="Y321" s="17">
        <f t="shared" si="80"/>
        <v>100000</v>
      </c>
      <c r="Z321" s="18">
        <f t="shared" si="81"/>
        <v>0</v>
      </c>
      <c r="AA321" s="19">
        <f t="shared" si="68"/>
        <v>0</v>
      </c>
      <c r="AC321" s="15">
        <v>39545</v>
      </c>
      <c r="AD321" s="20">
        <f t="shared" si="70"/>
        <v>-5.5088354617600907E-2</v>
      </c>
      <c r="AE321" s="20">
        <f t="shared" si="71"/>
        <v>-0.11585644475898432</v>
      </c>
      <c r="AF321" s="20">
        <f t="shared" si="72"/>
        <v>0</v>
      </c>
    </row>
    <row r="322" spans="2:32" x14ac:dyDescent="0.35">
      <c r="B322" s="15">
        <v>39546</v>
      </c>
      <c r="C322" s="16">
        <v>108244.93</v>
      </c>
      <c r="D322" s="16">
        <v>132705.76</v>
      </c>
      <c r="E322" s="16">
        <v>96498.67</v>
      </c>
      <c r="F322" s="16">
        <v>115930.64</v>
      </c>
      <c r="G322" s="16">
        <v>126384.06</v>
      </c>
      <c r="H322" s="16">
        <v>98406.15</v>
      </c>
      <c r="I322" s="16">
        <v>100000</v>
      </c>
      <c r="J322" s="16"/>
      <c r="L322" s="15">
        <v>39546</v>
      </c>
      <c r="M322" s="16">
        <f t="shared" si="66"/>
        <v>142630.36499999999</v>
      </c>
      <c r="N322" s="16">
        <v>98406.15</v>
      </c>
      <c r="O322" s="16">
        <v>100000</v>
      </c>
      <c r="P322" s="17">
        <f t="shared" si="73"/>
        <v>150865.96899999998</v>
      </c>
      <c r="Q322" s="17">
        <f t="shared" si="74"/>
        <v>142630.36499999999</v>
      </c>
      <c r="R322" s="18">
        <f t="shared" si="75"/>
        <v>-8235.6039999999921</v>
      </c>
      <c r="S322" s="19">
        <f t="shared" si="67"/>
        <v>-5.458887815846656E-2</v>
      </c>
      <c r="T322" s="17">
        <f t="shared" si="76"/>
        <v>111414.95</v>
      </c>
      <c r="U322" s="17">
        <f t="shared" si="77"/>
        <v>98406.15</v>
      </c>
      <c r="V322" s="18">
        <f t="shared" si="78"/>
        <v>-13008.800000000003</v>
      </c>
      <c r="W322" s="19">
        <f t="shared" si="69"/>
        <v>-0.11675991417668817</v>
      </c>
      <c r="X322" s="17">
        <f t="shared" si="79"/>
        <v>100000</v>
      </c>
      <c r="Y322" s="17">
        <f t="shared" si="80"/>
        <v>100000</v>
      </c>
      <c r="Z322" s="18">
        <f t="shared" si="81"/>
        <v>0</v>
      </c>
      <c r="AA322" s="19">
        <f t="shared" si="68"/>
        <v>0</v>
      </c>
      <c r="AC322" s="15">
        <v>39546</v>
      </c>
      <c r="AD322" s="20">
        <f t="shared" si="70"/>
        <v>-5.458887815846656E-2</v>
      </c>
      <c r="AE322" s="20">
        <f t="shared" si="71"/>
        <v>-0.11675991417668817</v>
      </c>
      <c r="AF322" s="20">
        <f t="shared" si="72"/>
        <v>0</v>
      </c>
    </row>
    <row r="323" spans="2:32" x14ac:dyDescent="0.35">
      <c r="B323" s="15">
        <v>39547</v>
      </c>
      <c r="C323" s="16">
        <v>108244.93</v>
      </c>
      <c r="D323" s="16">
        <v>134582.42000000001</v>
      </c>
      <c r="E323" s="16">
        <v>97493.37</v>
      </c>
      <c r="F323" s="16">
        <v>116801.98</v>
      </c>
      <c r="G323" s="16">
        <v>125738.48</v>
      </c>
      <c r="H323" s="16">
        <v>97694.34</v>
      </c>
      <c r="I323" s="16">
        <v>100000</v>
      </c>
      <c r="J323" s="16"/>
      <c r="L323" s="15">
        <v>39547</v>
      </c>
      <c r="M323" s="16">
        <f t="shared" si="66"/>
        <v>143460.03099999999</v>
      </c>
      <c r="N323" s="16">
        <v>97694.34</v>
      </c>
      <c r="O323" s="16">
        <v>100000</v>
      </c>
      <c r="P323" s="17">
        <f t="shared" si="73"/>
        <v>150865.96899999998</v>
      </c>
      <c r="Q323" s="17">
        <f t="shared" si="74"/>
        <v>143460.03099999999</v>
      </c>
      <c r="R323" s="18">
        <f t="shared" si="75"/>
        <v>-7405.9379999999946</v>
      </c>
      <c r="S323" s="19">
        <f t="shared" si="67"/>
        <v>-4.9089519983131484E-2</v>
      </c>
      <c r="T323" s="17">
        <f t="shared" si="76"/>
        <v>111414.95</v>
      </c>
      <c r="U323" s="17">
        <f t="shared" si="77"/>
        <v>97694.34</v>
      </c>
      <c r="V323" s="18">
        <f t="shared" si="78"/>
        <v>-13720.61</v>
      </c>
      <c r="W323" s="19">
        <f t="shared" si="69"/>
        <v>-0.12314873363045085</v>
      </c>
      <c r="X323" s="17">
        <f t="shared" si="79"/>
        <v>100000</v>
      </c>
      <c r="Y323" s="17">
        <f t="shared" si="80"/>
        <v>100000</v>
      </c>
      <c r="Z323" s="18">
        <f t="shared" si="81"/>
        <v>0</v>
      </c>
      <c r="AA323" s="19">
        <f t="shared" si="68"/>
        <v>0</v>
      </c>
      <c r="AC323" s="15">
        <v>39547</v>
      </c>
      <c r="AD323" s="20">
        <f t="shared" si="70"/>
        <v>-4.9089519983131484E-2</v>
      </c>
      <c r="AE323" s="20">
        <f t="shared" si="71"/>
        <v>-0.12314873363045085</v>
      </c>
      <c r="AF323" s="20">
        <f t="shared" si="72"/>
        <v>0</v>
      </c>
    </row>
    <row r="324" spans="2:32" x14ac:dyDescent="0.35">
      <c r="B324" s="15">
        <v>39548</v>
      </c>
      <c r="C324" s="16">
        <v>108244.93</v>
      </c>
      <c r="D324" s="16">
        <v>134077.85</v>
      </c>
      <c r="E324" s="16">
        <v>97168.57</v>
      </c>
      <c r="F324" s="16">
        <v>116507.16</v>
      </c>
      <c r="G324" s="16">
        <v>126292.41</v>
      </c>
      <c r="H324" s="16">
        <v>97830.95</v>
      </c>
      <c r="I324" s="16">
        <v>100000</v>
      </c>
      <c r="J324" s="16"/>
      <c r="L324" s="15">
        <v>39548</v>
      </c>
      <c r="M324" s="16">
        <f t="shared" si="66"/>
        <v>143321.43300000002</v>
      </c>
      <c r="N324" s="16">
        <v>97830.95</v>
      </c>
      <c r="O324" s="16">
        <v>100000</v>
      </c>
      <c r="P324" s="17">
        <f t="shared" si="73"/>
        <v>150865.96899999998</v>
      </c>
      <c r="Q324" s="17">
        <f t="shared" si="74"/>
        <v>143321.43300000002</v>
      </c>
      <c r="R324" s="18">
        <f t="shared" si="75"/>
        <v>-7544.5359999999637</v>
      </c>
      <c r="S324" s="19">
        <f t="shared" si="67"/>
        <v>-5.0008202976510659E-2</v>
      </c>
      <c r="T324" s="17">
        <f t="shared" si="76"/>
        <v>111414.95</v>
      </c>
      <c r="U324" s="17">
        <f t="shared" si="77"/>
        <v>97830.95</v>
      </c>
      <c r="V324" s="18">
        <f t="shared" si="78"/>
        <v>-13584</v>
      </c>
      <c r="W324" s="19">
        <f t="shared" si="69"/>
        <v>-0.1219225965635671</v>
      </c>
      <c r="X324" s="17">
        <f t="shared" si="79"/>
        <v>100000</v>
      </c>
      <c r="Y324" s="17">
        <f t="shared" si="80"/>
        <v>100000</v>
      </c>
      <c r="Z324" s="18">
        <f t="shared" si="81"/>
        <v>0</v>
      </c>
      <c r="AA324" s="19">
        <f t="shared" si="68"/>
        <v>0</v>
      </c>
      <c r="AC324" s="15">
        <v>39548</v>
      </c>
      <c r="AD324" s="20">
        <f t="shared" si="70"/>
        <v>-5.0008202976510659E-2</v>
      </c>
      <c r="AE324" s="20">
        <f t="shared" si="71"/>
        <v>-0.1219225965635671</v>
      </c>
      <c r="AF324" s="20">
        <f t="shared" si="72"/>
        <v>0</v>
      </c>
    </row>
    <row r="325" spans="2:32" x14ac:dyDescent="0.35">
      <c r="B325" s="15">
        <v>39549</v>
      </c>
      <c r="C325" s="16">
        <v>108244.93</v>
      </c>
      <c r="D325" s="16">
        <v>133626.76</v>
      </c>
      <c r="E325" s="16">
        <v>97818.17</v>
      </c>
      <c r="F325" s="16">
        <v>115702.54</v>
      </c>
      <c r="G325" s="16">
        <v>125212.24</v>
      </c>
      <c r="H325" s="16">
        <v>95932.79</v>
      </c>
      <c r="I325" s="16">
        <v>100000</v>
      </c>
      <c r="J325" s="16"/>
      <c r="L325" s="15">
        <v>39549</v>
      </c>
      <c r="M325" s="16">
        <f t="shared" ref="M325:M388" si="82">+D325*$D$3+E325*$E$3+G325*$G$3+C325*$C$3+H325*$H$3+I325*$I$3+F325*$F$3</f>
        <v>142750.58900000001</v>
      </c>
      <c r="N325" s="16">
        <v>95932.79</v>
      </c>
      <c r="O325" s="16">
        <v>100000</v>
      </c>
      <c r="P325" s="17">
        <f t="shared" si="73"/>
        <v>150865.96899999998</v>
      </c>
      <c r="Q325" s="17">
        <f t="shared" si="74"/>
        <v>142750.58900000001</v>
      </c>
      <c r="R325" s="18">
        <f t="shared" si="75"/>
        <v>-8115.3799999999756</v>
      </c>
      <c r="S325" s="19">
        <f t="shared" ref="S325:S388" si="83">R325/P325</f>
        <v>-5.3791985388036562E-2</v>
      </c>
      <c r="T325" s="17">
        <f t="shared" si="76"/>
        <v>111414.95</v>
      </c>
      <c r="U325" s="17">
        <f t="shared" si="77"/>
        <v>95932.79</v>
      </c>
      <c r="V325" s="18">
        <f t="shared" si="78"/>
        <v>-15482.160000000003</v>
      </c>
      <c r="W325" s="19">
        <f t="shared" si="69"/>
        <v>-0.1389594484402677</v>
      </c>
      <c r="X325" s="17">
        <f t="shared" si="79"/>
        <v>100000</v>
      </c>
      <c r="Y325" s="17">
        <f t="shared" si="80"/>
        <v>100000</v>
      </c>
      <c r="Z325" s="18">
        <f t="shared" si="81"/>
        <v>0</v>
      </c>
      <c r="AA325" s="19">
        <f t="shared" ref="AA325:AA388" si="84">Z325/X325</f>
        <v>0</v>
      </c>
      <c r="AC325" s="15">
        <v>39549</v>
      </c>
      <c r="AD325" s="20">
        <f t="shared" si="70"/>
        <v>-5.3791985388036562E-2</v>
      </c>
      <c r="AE325" s="20">
        <f t="shared" si="71"/>
        <v>-0.1389594484402677</v>
      </c>
      <c r="AF325" s="20">
        <f t="shared" si="72"/>
        <v>0</v>
      </c>
    </row>
    <row r="326" spans="2:32" x14ac:dyDescent="0.35">
      <c r="B326" s="15">
        <v>39552</v>
      </c>
      <c r="C326" s="16">
        <v>108244.93</v>
      </c>
      <c r="D326" s="16">
        <v>133879.20000000001</v>
      </c>
      <c r="E326" s="16">
        <v>97249.77</v>
      </c>
      <c r="F326" s="16">
        <v>116618.64</v>
      </c>
      <c r="G326" s="16">
        <v>125116.17</v>
      </c>
      <c r="H326" s="16">
        <v>95609.24</v>
      </c>
      <c r="I326" s="16">
        <v>100000</v>
      </c>
      <c r="J326" s="16"/>
      <c r="L326" s="15">
        <v>39552</v>
      </c>
      <c r="M326" s="16">
        <f t="shared" si="82"/>
        <v>142958.65</v>
      </c>
      <c r="N326" s="16">
        <v>95609.24</v>
      </c>
      <c r="O326" s="16">
        <v>100000</v>
      </c>
      <c r="P326" s="17">
        <f t="shared" si="73"/>
        <v>150865.96899999998</v>
      </c>
      <c r="Q326" s="17">
        <f t="shared" si="74"/>
        <v>142958.65</v>
      </c>
      <c r="R326" s="18">
        <f t="shared" si="75"/>
        <v>-7907.3189999999886</v>
      </c>
      <c r="S326" s="19">
        <f t="shared" si="83"/>
        <v>-5.2412873840355541E-2</v>
      </c>
      <c r="T326" s="17">
        <f t="shared" si="76"/>
        <v>111414.95</v>
      </c>
      <c r="U326" s="17">
        <f t="shared" si="77"/>
        <v>95609.24</v>
      </c>
      <c r="V326" s="18">
        <f t="shared" si="78"/>
        <v>-15805.709999999992</v>
      </c>
      <c r="W326" s="19">
        <f t="shared" ref="W326:W389" si="85">V326/T326</f>
        <v>-0.14186345728288702</v>
      </c>
      <c r="X326" s="17">
        <f t="shared" si="79"/>
        <v>100000</v>
      </c>
      <c r="Y326" s="17">
        <f t="shared" si="80"/>
        <v>100000</v>
      </c>
      <c r="Z326" s="18">
        <f t="shared" si="81"/>
        <v>0</v>
      </c>
      <c r="AA326" s="19">
        <f t="shared" si="84"/>
        <v>0</v>
      </c>
      <c r="AC326" s="15">
        <v>39552</v>
      </c>
      <c r="AD326" s="20">
        <f t="shared" ref="AD326:AD389" si="86">+S326</f>
        <v>-5.2412873840355541E-2</v>
      </c>
      <c r="AE326" s="20">
        <f t="shared" ref="AE326:AE389" si="87">+W326</f>
        <v>-0.14186345728288702</v>
      </c>
      <c r="AF326" s="20">
        <f t="shared" ref="AF326:AF389" si="88">+AA326</f>
        <v>0</v>
      </c>
    </row>
    <row r="327" spans="2:32" x14ac:dyDescent="0.35">
      <c r="B327" s="15">
        <v>39553</v>
      </c>
      <c r="C327" s="16">
        <v>108244.93</v>
      </c>
      <c r="D327" s="16">
        <v>134792.79999999999</v>
      </c>
      <c r="E327" s="16">
        <v>96052.07</v>
      </c>
      <c r="F327" s="16">
        <v>117076.3</v>
      </c>
      <c r="G327" s="16">
        <v>125322.74</v>
      </c>
      <c r="H327" s="16">
        <v>95832.13</v>
      </c>
      <c r="I327" s="16">
        <v>100000</v>
      </c>
      <c r="J327" s="16"/>
      <c r="L327" s="15">
        <v>39553</v>
      </c>
      <c r="M327" s="16">
        <f t="shared" si="82"/>
        <v>143192.459</v>
      </c>
      <c r="N327" s="16">
        <v>95832.13</v>
      </c>
      <c r="O327" s="16">
        <v>100000</v>
      </c>
      <c r="P327" s="17">
        <f t="shared" ref="P327:P390" si="89">IF(M327&gt;P326,M327,P326)</f>
        <v>150865.96899999998</v>
      </c>
      <c r="Q327" s="17">
        <f t="shared" ref="Q327:Q390" si="90">IF(M327&lt;P326,M327,P327)</f>
        <v>143192.459</v>
      </c>
      <c r="R327" s="18">
        <f t="shared" ref="R327:R390" si="91">Q327-P327</f>
        <v>-7673.5099999999802</v>
      </c>
      <c r="S327" s="19">
        <f t="shared" si="83"/>
        <v>-5.0863094247583306E-2</v>
      </c>
      <c r="T327" s="17">
        <f t="shared" ref="T327:T390" si="92">IF(N327&gt;T326,N327,T326)</f>
        <v>111414.95</v>
      </c>
      <c r="U327" s="17">
        <f t="shared" ref="U327:U390" si="93">IF(N327&lt;T326,N327,T327)</f>
        <v>95832.13</v>
      </c>
      <c r="V327" s="18">
        <f t="shared" ref="V327:V390" si="94">U327-T327</f>
        <v>-15582.819999999992</v>
      </c>
      <c r="W327" s="19">
        <f t="shared" si="85"/>
        <v>-0.13986291785797142</v>
      </c>
      <c r="X327" s="17">
        <f t="shared" ref="X327:X390" si="95">IF(O327&gt;X326,O327,X326)</f>
        <v>100000</v>
      </c>
      <c r="Y327" s="17">
        <f t="shared" ref="Y327:Y390" si="96">IF(O327&lt;X326,O327,X327)</f>
        <v>100000</v>
      </c>
      <c r="Z327" s="18">
        <f t="shared" ref="Z327:Z390" si="97">Y327-X327</f>
        <v>0</v>
      </c>
      <c r="AA327" s="19">
        <f t="shared" si="84"/>
        <v>0</v>
      </c>
      <c r="AC327" s="15">
        <v>39553</v>
      </c>
      <c r="AD327" s="20">
        <f t="shared" si="86"/>
        <v>-5.0863094247583306E-2</v>
      </c>
      <c r="AE327" s="20">
        <f t="shared" si="87"/>
        <v>-0.13986291785797142</v>
      </c>
      <c r="AF327" s="20">
        <f t="shared" si="88"/>
        <v>0</v>
      </c>
    </row>
    <row r="328" spans="2:32" x14ac:dyDescent="0.35">
      <c r="B328" s="15">
        <v>39554</v>
      </c>
      <c r="C328" s="16">
        <v>108244.93</v>
      </c>
      <c r="D328" s="16">
        <v>136142.99</v>
      </c>
      <c r="E328" s="16">
        <v>95118.27</v>
      </c>
      <c r="F328" s="16">
        <v>119236.56</v>
      </c>
      <c r="G328" s="16">
        <v>126490.27</v>
      </c>
      <c r="H328" s="16">
        <v>98427.72</v>
      </c>
      <c r="I328" s="16">
        <v>100000</v>
      </c>
      <c r="J328" s="16"/>
      <c r="L328" s="15">
        <v>39554</v>
      </c>
      <c r="M328" s="16">
        <f t="shared" si="82"/>
        <v>144409.09299999999</v>
      </c>
      <c r="N328" s="16">
        <v>98427.72</v>
      </c>
      <c r="O328" s="16">
        <v>100000</v>
      </c>
      <c r="P328" s="17">
        <f t="shared" si="89"/>
        <v>150865.96899999998</v>
      </c>
      <c r="Q328" s="17">
        <f t="shared" si="90"/>
        <v>144409.09299999999</v>
      </c>
      <c r="R328" s="18">
        <f t="shared" si="91"/>
        <v>-6456.8759999999893</v>
      </c>
      <c r="S328" s="19">
        <f t="shared" si="83"/>
        <v>-4.2798757352627288E-2</v>
      </c>
      <c r="T328" s="17">
        <f t="shared" si="92"/>
        <v>111414.95</v>
      </c>
      <c r="U328" s="17">
        <f t="shared" si="93"/>
        <v>98427.72</v>
      </c>
      <c r="V328" s="18">
        <f t="shared" si="94"/>
        <v>-12987.229999999996</v>
      </c>
      <c r="W328" s="19">
        <f t="shared" si="85"/>
        <v>-0.11656631358718014</v>
      </c>
      <c r="X328" s="17">
        <f t="shared" si="95"/>
        <v>100000</v>
      </c>
      <c r="Y328" s="17">
        <f t="shared" si="96"/>
        <v>100000</v>
      </c>
      <c r="Z328" s="18">
        <f t="shared" si="97"/>
        <v>0</v>
      </c>
      <c r="AA328" s="19">
        <f t="shared" si="84"/>
        <v>0</v>
      </c>
      <c r="AC328" s="15">
        <v>39554</v>
      </c>
      <c r="AD328" s="20">
        <f t="shared" si="86"/>
        <v>-4.2798757352627288E-2</v>
      </c>
      <c r="AE328" s="20">
        <f t="shared" si="87"/>
        <v>-0.11656631358718014</v>
      </c>
      <c r="AF328" s="20">
        <f t="shared" si="88"/>
        <v>0</v>
      </c>
    </row>
    <row r="329" spans="2:32" x14ac:dyDescent="0.35">
      <c r="B329" s="15">
        <v>39555</v>
      </c>
      <c r="C329" s="16">
        <v>108244.93</v>
      </c>
      <c r="D329" s="16">
        <v>135524.74</v>
      </c>
      <c r="E329" s="16">
        <v>94955.87</v>
      </c>
      <c r="F329" s="16">
        <v>118909.24</v>
      </c>
      <c r="G329" s="16">
        <v>126134.46</v>
      </c>
      <c r="H329" s="16">
        <v>98571.520000000004</v>
      </c>
      <c r="I329" s="16">
        <v>100000</v>
      </c>
      <c r="J329" s="16"/>
      <c r="L329" s="15">
        <v>39555</v>
      </c>
      <c r="M329" s="16">
        <f t="shared" si="82"/>
        <v>143986.19900000002</v>
      </c>
      <c r="N329" s="16">
        <v>98571.520000000004</v>
      </c>
      <c r="O329" s="16">
        <v>100000</v>
      </c>
      <c r="P329" s="17">
        <f t="shared" si="89"/>
        <v>150865.96899999998</v>
      </c>
      <c r="Q329" s="17">
        <f t="shared" si="90"/>
        <v>143986.19900000002</v>
      </c>
      <c r="R329" s="18">
        <f t="shared" si="91"/>
        <v>-6879.7699999999604</v>
      </c>
      <c r="S329" s="19">
        <f t="shared" si="83"/>
        <v>-4.5601867973286678E-2</v>
      </c>
      <c r="T329" s="17">
        <f t="shared" si="92"/>
        <v>111414.95</v>
      </c>
      <c r="U329" s="17">
        <f t="shared" si="93"/>
        <v>98571.520000000004</v>
      </c>
      <c r="V329" s="18">
        <f t="shared" si="94"/>
        <v>-12843.429999999993</v>
      </c>
      <c r="W329" s="19">
        <f t="shared" si="85"/>
        <v>-0.11527564299046038</v>
      </c>
      <c r="X329" s="17">
        <f t="shared" si="95"/>
        <v>100000</v>
      </c>
      <c r="Y329" s="17">
        <f t="shared" si="96"/>
        <v>100000</v>
      </c>
      <c r="Z329" s="18">
        <f t="shared" si="97"/>
        <v>0</v>
      </c>
      <c r="AA329" s="19">
        <f t="shared" si="84"/>
        <v>0</v>
      </c>
      <c r="AC329" s="15">
        <v>39555</v>
      </c>
      <c r="AD329" s="20">
        <f t="shared" si="86"/>
        <v>-4.5601867973286678E-2</v>
      </c>
      <c r="AE329" s="20">
        <f t="shared" si="87"/>
        <v>-0.11527564299046038</v>
      </c>
      <c r="AF329" s="20">
        <f t="shared" si="88"/>
        <v>0</v>
      </c>
    </row>
    <row r="330" spans="2:32" x14ac:dyDescent="0.35">
      <c r="B330" s="15">
        <v>39556</v>
      </c>
      <c r="C330" s="16">
        <v>108244.93</v>
      </c>
      <c r="D330" s="16">
        <v>134529.48000000001</v>
      </c>
      <c r="E330" s="16">
        <v>94874.67</v>
      </c>
      <c r="F330" s="16">
        <v>118824.68</v>
      </c>
      <c r="G330" s="16">
        <v>127215.67</v>
      </c>
      <c r="H330" s="16">
        <v>99599.69</v>
      </c>
      <c r="I330" s="16">
        <v>100000</v>
      </c>
      <c r="J330" s="16"/>
      <c r="L330" s="15">
        <v>39556</v>
      </c>
      <c r="M330" s="16">
        <f t="shared" si="82"/>
        <v>143970.37599999999</v>
      </c>
      <c r="N330" s="16">
        <v>99599.69</v>
      </c>
      <c r="O330" s="16">
        <v>100000</v>
      </c>
      <c r="P330" s="17">
        <f t="shared" si="89"/>
        <v>150865.96899999998</v>
      </c>
      <c r="Q330" s="17">
        <f t="shared" si="90"/>
        <v>143970.37599999999</v>
      </c>
      <c r="R330" s="18">
        <f t="shared" si="91"/>
        <v>-6895.5929999999935</v>
      </c>
      <c r="S330" s="19">
        <f t="shared" si="83"/>
        <v>-4.5706749147649023E-2</v>
      </c>
      <c r="T330" s="17">
        <f t="shared" si="92"/>
        <v>111414.95</v>
      </c>
      <c r="U330" s="17">
        <f t="shared" si="93"/>
        <v>99599.69</v>
      </c>
      <c r="V330" s="18">
        <f t="shared" si="94"/>
        <v>-11815.259999999995</v>
      </c>
      <c r="W330" s="19">
        <f t="shared" si="85"/>
        <v>-0.10604734822391425</v>
      </c>
      <c r="X330" s="17">
        <f t="shared" si="95"/>
        <v>100000</v>
      </c>
      <c r="Y330" s="17">
        <f t="shared" si="96"/>
        <v>100000</v>
      </c>
      <c r="Z330" s="18">
        <f t="shared" si="97"/>
        <v>0</v>
      </c>
      <c r="AA330" s="19">
        <f t="shared" si="84"/>
        <v>0</v>
      </c>
      <c r="AC330" s="15">
        <v>39556</v>
      </c>
      <c r="AD330" s="20">
        <f t="shared" si="86"/>
        <v>-4.5706749147649023E-2</v>
      </c>
      <c r="AE330" s="20">
        <f t="shared" si="87"/>
        <v>-0.10604734822391425</v>
      </c>
      <c r="AF330" s="20">
        <f t="shared" si="88"/>
        <v>0</v>
      </c>
    </row>
    <row r="331" spans="2:32" x14ac:dyDescent="0.35">
      <c r="B331" s="15">
        <v>39559</v>
      </c>
      <c r="C331" s="16">
        <v>108244.93</v>
      </c>
      <c r="D331" s="16">
        <v>134402.29</v>
      </c>
      <c r="E331" s="16">
        <v>94412.84</v>
      </c>
      <c r="F331" s="16">
        <v>119204.56</v>
      </c>
      <c r="G331" s="16">
        <v>127920.14</v>
      </c>
      <c r="H331" s="16">
        <v>99650.02</v>
      </c>
      <c r="I331" s="16">
        <v>100000</v>
      </c>
      <c r="J331" s="16"/>
      <c r="L331" s="15">
        <v>39559</v>
      </c>
      <c r="M331" s="16">
        <f t="shared" si="82"/>
        <v>144165.158</v>
      </c>
      <c r="N331" s="16">
        <v>99650.02</v>
      </c>
      <c r="O331" s="16">
        <v>100000</v>
      </c>
      <c r="P331" s="17">
        <f t="shared" si="89"/>
        <v>150865.96899999998</v>
      </c>
      <c r="Q331" s="17">
        <f t="shared" si="90"/>
        <v>144165.158</v>
      </c>
      <c r="R331" s="18">
        <f t="shared" si="91"/>
        <v>-6700.810999999987</v>
      </c>
      <c r="S331" s="19">
        <f t="shared" si="83"/>
        <v>-4.4415656124543151E-2</v>
      </c>
      <c r="T331" s="17">
        <f t="shared" si="92"/>
        <v>111414.95</v>
      </c>
      <c r="U331" s="17">
        <f t="shared" si="93"/>
        <v>99650.02</v>
      </c>
      <c r="V331" s="18">
        <f t="shared" si="94"/>
        <v>-11764.929999999993</v>
      </c>
      <c r="W331" s="19">
        <f t="shared" si="85"/>
        <v>-0.10559561351506233</v>
      </c>
      <c r="X331" s="17">
        <f t="shared" si="95"/>
        <v>100000</v>
      </c>
      <c r="Y331" s="17">
        <f t="shared" si="96"/>
        <v>100000</v>
      </c>
      <c r="Z331" s="18">
        <f t="shared" si="97"/>
        <v>0</v>
      </c>
      <c r="AA331" s="19">
        <f t="shared" si="84"/>
        <v>0</v>
      </c>
      <c r="AC331" s="15">
        <v>39559</v>
      </c>
      <c r="AD331" s="20">
        <f t="shared" si="86"/>
        <v>-4.4415656124543151E-2</v>
      </c>
      <c r="AE331" s="20">
        <f t="shared" si="87"/>
        <v>-0.10559561351506233</v>
      </c>
      <c r="AF331" s="20">
        <f t="shared" si="88"/>
        <v>0</v>
      </c>
    </row>
    <row r="332" spans="2:32" x14ac:dyDescent="0.35">
      <c r="B332" s="15">
        <v>39560</v>
      </c>
      <c r="C332" s="16">
        <v>108244.93</v>
      </c>
      <c r="D332" s="16">
        <v>134738.26999999999</v>
      </c>
      <c r="E332" s="16">
        <v>94412.84</v>
      </c>
      <c r="F332" s="16">
        <v>119235</v>
      </c>
      <c r="G332" s="16">
        <v>126587.51</v>
      </c>
      <c r="H332" s="16">
        <v>99211.43</v>
      </c>
      <c r="I332" s="16">
        <v>100000</v>
      </c>
      <c r="J332" s="16"/>
      <c r="L332" s="15">
        <v>39560</v>
      </c>
      <c r="M332" s="16">
        <f t="shared" si="82"/>
        <v>143875.29499999998</v>
      </c>
      <c r="N332" s="16">
        <v>99211.43</v>
      </c>
      <c r="O332" s="16">
        <v>100000</v>
      </c>
      <c r="P332" s="17">
        <f t="shared" si="89"/>
        <v>150865.96899999998</v>
      </c>
      <c r="Q332" s="17">
        <f t="shared" si="90"/>
        <v>143875.29499999998</v>
      </c>
      <c r="R332" s="18">
        <f t="shared" si="91"/>
        <v>-6990.6739999999991</v>
      </c>
      <c r="S332" s="19">
        <f t="shared" si="83"/>
        <v>-4.6336984055032317E-2</v>
      </c>
      <c r="T332" s="17">
        <f t="shared" si="92"/>
        <v>111414.95</v>
      </c>
      <c r="U332" s="17">
        <f t="shared" si="93"/>
        <v>99211.43</v>
      </c>
      <c r="V332" s="18">
        <f t="shared" si="94"/>
        <v>-12203.520000000004</v>
      </c>
      <c r="W332" s="19">
        <f t="shared" si="85"/>
        <v>-0.10953215883505764</v>
      </c>
      <c r="X332" s="17">
        <f t="shared" si="95"/>
        <v>100000</v>
      </c>
      <c r="Y332" s="17">
        <f t="shared" si="96"/>
        <v>100000</v>
      </c>
      <c r="Z332" s="18">
        <f t="shared" si="97"/>
        <v>0</v>
      </c>
      <c r="AA332" s="19">
        <f t="shared" si="84"/>
        <v>0</v>
      </c>
      <c r="AC332" s="15">
        <v>39560</v>
      </c>
      <c r="AD332" s="20">
        <f t="shared" si="86"/>
        <v>-4.6336984055032317E-2</v>
      </c>
      <c r="AE332" s="20">
        <f t="shared" si="87"/>
        <v>-0.10953215883505764</v>
      </c>
      <c r="AF332" s="20">
        <f t="shared" si="88"/>
        <v>0</v>
      </c>
    </row>
    <row r="333" spans="2:32" x14ac:dyDescent="0.35">
      <c r="B333" s="15">
        <v>39561</v>
      </c>
      <c r="C333" s="16">
        <v>108244.93</v>
      </c>
      <c r="D333" s="16">
        <v>133683.20000000001</v>
      </c>
      <c r="E333" s="16">
        <v>94412.84</v>
      </c>
      <c r="F333" s="16">
        <v>118440.42</v>
      </c>
      <c r="G333" s="16">
        <v>126506.26</v>
      </c>
      <c r="H333" s="16">
        <v>99053.25</v>
      </c>
      <c r="I333" s="16">
        <v>100000</v>
      </c>
      <c r="J333" s="16"/>
      <c r="L333" s="15">
        <v>39561</v>
      </c>
      <c r="M333" s="16">
        <f t="shared" si="82"/>
        <v>143296.02499999999</v>
      </c>
      <c r="N333" s="16">
        <v>99053.25</v>
      </c>
      <c r="O333" s="16">
        <v>100000</v>
      </c>
      <c r="P333" s="17">
        <f t="shared" si="89"/>
        <v>150865.96899999998</v>
      </c>
      <c r="Q333" s="17">
        <f t="shared" si="90"/>
        <v>143296.02499999999</v>
      </c>
      <c r="R333" s="18">
        <f t="shared" si="91"/>
        <v>-7569.9439999999886</v>
      </c>
      <c r="S333" s="19">
        <f t="shared" si="83"/>
        <v>-5.0176617365576923E-2</v>
      </c>
      <c r="T333" s="17">
        <f t="shared" si="92"/>
        <v>111414.95</v>
      </c>
      <c r="U333" s="17">
        <f t="shared" si="93"/>
        <v>99053.25</v>
      </c>
      <c r="V333" s="18">
        <f t="shared" si="94"/>
        <v>-12361.699999999997</v>
      </c>
      <c r="W333" s="19">
        <f t="shared" si="85"/>
        <v>-0.11095189649144928</v>
      </c>
      <c r="X333" s="17">
        <f t="shared" si="95"/>
        <v>100000</v>
      </c>
      <c r="Y333" s="17">
        <f t="shared" si="96"/>
        <v>100000</v>
      </c>
      <c r="Z333" s="18">
        <f t="shared" si="97"/>
        <v>0</v>
      </c>
      <c r="AA333" s="19">
        <f t="shared" si="84"/>
        <v>0</v>
      </c>
      <c r="AC333" s="15">
        <v>39561</v>
      </c>
      <c r="AD333" s="20">
        <f t="shared" si="86"/>
        <v>-5.0176617365576923E-2</v>
      </c>
      <c r="AE333" s="20">
        <f t="shared" si="87"/>
        <v>-0.11095189649144928</v>
      </c>
      <c r="AF333" s="20">
        <f t="shared" si="88"/>
        <v>0</v>
      </c>
    </row>
    <row r="334" spans="2:32" x14ac:dyDescent="0.35">
      <c r="B334" s="15">
        <v>39562</v>
      </c>
      <c r="C334" s="16">
        <v>108244.93</v>
      </c>
      <c r="D334" s="16">
        <v>131530.85</v>
      </c>
      <c r="E334" s="16">
        <v>94412.84</v>
      </c>
      <c r="F334" s="16">
        <v>116551.48</v>
      </c>
      <c r="G334" s="16">
        <v>127189.93</v>
      </c>
      <c r="H334" s="16">
        <v>99484.65</v>
      </c>
      <c r="I334" s="16">
        <v>100000</v>
      </c>
      <c r="J334" s="16"/>
      <c r="L334" s="15">
        <v>39562</v>
      </c>
      <c r="M334" s="16">
        <f t="shared" si="82"/>
        <v>142288.739</v>
      </c>
      <c r="N334" s="16">
        <v>99484.65</v>
      </c>
      <c r="O334" s="16">
        <v>100000</v>
      </c>
      <c r="P334" s="17">
        <f t="shared" si="89"/>
        <v>150865.96899999998</v>
      </c>
      <c r="Q334" s="17">
        <f t="shared" si="90"/>
        <v>142288.739</v>
      </c>
      <c r="R334" s="18">
        <f t="shared" si="91"/>
        <v>-8577.2299999999814</v>
      </c>
      <c r="S334" s="19">
        <f t="shared" si="83"/>
        <v>-5.6853311961957323E-2</v>
      </c>
      <c r="T334" s="17">
        <f t="shared" si="92"/>
        <v>111414.95</v>
      </c>
      <c r="U334" s="17">
        <f t="shared" si="93"/>
        <v>99484.65</v>
      </c>
      <c r="V334" s="18">
        <f t="shared" si="94"/>
        <v>-11930.300000000003</v>
      </c>
      <c r="W334" s="19">
        <f t="shared" si="85"/>
        <v>-0.10707988470129011</v>
      </c>
      <c r="X334" s="17">
        <f t="shared" si="95"/>
        <v>100000</v>
      </c>
      <c r="Y334" s="17">
        <f t="shared" si="96"/>
        <v>100000</v>
      </c>
      <c r="Z334" s="18">
        <f t="shared" si="97"/>
        <v>0</v>
      </c>
      <c r="AA334" s="19">
        <f t="shared" si="84"/>
        <v>0</v>
      </c>
      <c r="AC334" s="15">
        <v>39562</v>
      </c>
      <c r="AD334" s="20">
        <f t="shared" si="86"/>
        <v>-5.6853311961957323E-2</v>
      </c>
      <c r="AE334" s="20">
        <f t="shared" si="87"/>
        <v>-0.10707988470129011</v>
      </c>
      <c r="AF334" s="20">
        <f t="shared" si="88"/>
        <v>0</v>
      </c>
    </row>
    <row r="335" spans="2:32" x14ac:dyDescent="0.35">
      <c r="B335" s="15">
        <v>39563</v>
      </c>
      <c r="C335" s="16">
        <v>108244.93</v>
      </c>
      <c r="D335" s="16">
        <v>132397.92000000001</v>
      </c>
      <c r="E335" s="16">
        <v>94412.84</v>
      </c>
      <c r="F335" s="16">
        <v>117068.4</v>
      </c>
      <c r="G335" s="16">
        <v>126364.3</v>
      </c>
      <c r="H335" s="16">
        <v>100404.97</v>
      </c>
      <c r="I335" s="16">
        <v>100000</v>
      </c>
      <c r="J335" s="16"/>
      <c r="L335" s="15">
        <v>39563</v>
      </c>
      <c r="M335" s="16">
        <f t="shared" si="82"/>
        <v>142456.247</v>
      </c>
      <c r="N335" s="16">
        <v>100404.97</v>
      </c>
      <c r="O335" s="16">
        <v>100000</v>
      </c>
      <c r="P335" s="17">
        <f t="shared" si="89"/>
        <v>150865.96899999998</v>
      </c>
      <c r="Q335" s="17">
        <f t="shared" si="90"/>
        <v>142456.247</v>
      </c>
      <c r="R335" s="18">
        <f t="shared" si="91"/>
        <v>-8409.7219999999797</v>
      </c>
      <c r="S335" s="19">
        <f t="shared" si="83"/>
        <v>-5.5743001922454634E-2</v>
      </c>
      <c r="T335" s="17">
        <f t="shared" si="92"/>
        <v>111414.95</v>
      </c>
      <c r="U335" s="17">
        <f t="shared" si="93"/>
        <v>100404.97</v>
      </c>
      <c r="V335" s="18">
        <f t="shared" si="94"/>
        <v>-11009.979999999996</v>
      </c>
      <c r="W335" s="19">
        <f t="shared" si="85"/>
        <v>-9.8819592882283716E-2</v>
      </c>
      <c r="X335" s="17">
        <f t="shared" si="95"/>
        <v>100000</v>
      </c>
      <c r="Y335" s="17">
        <f t="shared" si="96"/>
        <v>100000</v>
      </c>
      <c r="Z335" s="18">
        <f t="shared" si="97"/>
        <v>0</v>
      </c>
      <c r="AA335" s="19">
        <f t="shared" si="84"/>
        <v>0</v>
      </c>
      <c r="AC335" s="15">
        <v>39563</v>
      </c>
      <c r="AD335" s="20">
        <f t="shared" si="86"/>
        <v>-5.5743001922454634E-2</v>
      </c>
      <c r="AE335" s="20">
        <f t="shared" si="87"/>
        <v>-9.8819592882283716E-2</v>
      </c>
      <c r="AF335" s="20">
        <f t="shared" si="88"/>
        <v>0</v>
      </c>
    </row>
    <row r="336" spans="2:32" x14ac:dyDescent="0.35">
      <c r="B336" s="15">
        <v>39566</v>
      </c>
      <c r="C336" s="16">
        <v>108244.93</v>
      </c>
      <c r="D336" s="16">
        <v>133066.73000000001</v>
      </c>
      <c r="E336" s="16">
        <v>94412.84</v>
      </c>
      <c r="F336" s="16">
        <v>117317.04</v>
      </c>
      <c r="G336" s="16">
        <v>126849.85</v>
      </c>
      <c r="H336" s="16">
        <v>100426.54</v>
      </c>
      <c r="I336" s="16">
        <v>100000</v>
      </c>
      <c r="J336" s="16"/>
      <c r="L336" s="15">
        <v>39566</v>
      </c>
      <c r="M336" s="16">
        <f t="shared" si="82"/>
        <v>142877.147</v>
      </c>
      <c r="N336" s="16">
        <v>100426.54</v>
      </c>
      <c r="O336" s="16">
        <v>100000</v>
      </c>
      <c r="P336" s="17">
        <f t="shared" si="89"/>
        <v>150865.96899999998</v>
      </c>
      <c r="Q336" s="17">
        <f t="shared" si="90"/>
        <v>142877.147</v>
      </c>
      <c r="R336" s="18">
        <f t="shared" si="91"/>
        <v>-7988.8219999999856</v>
      </c>
      <c r="S336" s="19">
        <f t="shared" si="83"/>
        <v>-5.2953108331541529E-2</v>
      </c>
      <c r="T336" s="17">
        <f t="shared" si="92"/>
        <v>111414.95</v>
      </c>
      <c r="U336" s="17">
        <f t="shared" si="93"/>
        <v>100426.54</v>
      </c>
      <c r="V336" s="18">
        <f t="shared" si="94"/>
        <v>-10988.410000000003</v>
      </c>
      <c r="W336" s="19">
        <f t="shared" si="85"/>
        <v>-9.8625992292775827E-2</v>
      </c>
      <c r="X336" s="17">
        <f t="shared" si="95"/>
        <v>100000</v>
      </c>
      <c r="Y336" s="17">
        <f t="shared" si="96"/>
        <v>100000</v>
      </c>
      <c r="Z336" s="18">
        <f t="shared" si="97"/>
        <v>0</v>
      </c>
      <c r="AA336" s="19">
        <f t="shared" si="84"/>
        <v>0</v>
      </c>
      <c r="AC336" s="15">
        <v>39566</v>
      </c>
      <c r="AD336" s="20">
        <f t="shared" si="86"/>
        <v>-5.2953108331541529E-2</v>
      </c>
      <c r="AE336" s="20">
        <f t="shared" si="87"/>
        <v>-9.8625992292775827E-2</v>
      </c>
      <c r="AF336" s="20">
        <f t="shared" si="88"/>
        <v>0</v>
      </c>
    </row>
    <row r="337" spans="2:32" x14ac:dyDescent="0.35">
      <c r="B337" s="15">
        <v>39567</v>
      </c>
      <c r="C337" s="16">
        <v>108244.93</v>
      </c>
      <c r="D337" s="16">
        <v>130801.33</v>
      </c>
      <c r="E337" s="16">
        <v>94412.84</v>
      </c>
      <c r="F337" s="16">
        <v>115510.3</v>
      </c>
      <c r="G337" s="16">
        <v>127719.55</v>
      </c>
      <c r="H337" s="16">
        <v>100031.09</v>
      </c>
      <c r="I337" s="16">
        <v>100000</v>
      </c>
      <c r="J337" s="16"/>
      <c r="L337" s="15">
        <v>39567</v>
      </c>
      <c r="M337" s="16">
        <f t="shared" si="82"/>
        <v>141916.41499999998</v>
      </c>
      <c r="N337" s="16">
        <v>100031.09</v>
      </c>
      <c r="O337" s="16">
        <v>100000</v>
      </c>
      <c r="P337" s="17">
        <f t="shared" si="89"/>
        <v>150865.96899999998</v>
      </c>
      <c r="Q337" s="17">
        <f t="shared" si="90"/>
        <v>141916.41499999998</v>
      </c>
      <c r="R337" s="18">
        <f t="shared" si="91"/>
        <v>-8949.5540000000037</v>
      </c>
      <c r="S337" s="19">
        <f t="shared" si="83"/>
        <v>-5.9321224390902927E-2</v>
      </c>
      <c r="T337" s="17">
        <f t="shared" si="92"/>
        <v>111414.95</v>
      </c>
      <c r="U337" s="17">
        <f t="shared" si="93"/>
        <v>100031.09</v>
      </c>
      <c r="V337" s="18">
        <f t="shared" si="94"/>
        <v>-11383.86</v>
      </c>
      <c r="W337" s="19">
        <f t="shared" si="85"/>
        <v>-0.10217533643375508</v>
      </c>
      <c r="X337" s="17">
        <f t="shared" si="95"/>
        <v>100000</v>
      </c>
      <c r="Y337" s="17">
        <f t="shared" si="96"/>
        <v>100000</v>
      </c>
      <c r="Z337" s="18">
        <f t="shared" si="97"/>
        <v>0</v>
      </c>
      <c r="AA337" s="19">
        <f t="shared" si="84"/>
        <v>0</v>
      </c>
      <c r="AC337" s="15">
        <v>39567</v>
      </c>
      <c r="AD337" s="20">
        <f t="shared" si="86"/>
        <v>-5.9321224390902927E-2</v>
      </c>
      <c r="AE337" s="20">
        <f t="shared" si="87"/>
        <v>-0.10217533643375508</v>
      </c>
      <c r="AF337" s="20">
        <f t="shared" si="88"/>
        <v>0</v>
      </c>
    </row>
    <row r="338" spans="2:32" x14ac:dyDescent="0.35">
      <c r="B338" s="15">
        <v>39568</v>
      </c>
      <c r="C338" s="16">
        <v>108244.93</v>
      </c>
      <c r="D338" s="16">
        <v>131149.1</v>
      </c>
      <c r="E338" s="16">
        <v>94412.84</v>
      </c>
      <c r="F338" s="16">
        <v>116186.14</v>
      </c>
      <c r="G338" s="16">
        <v>126529.01</v>
      </c>
      <c r="H338" s="16">
        <v>99441.51</v>
      </c>
      <c r="I338" s="16">
        <v>100000</v>
      </c>
      <c r="J338" s="16"/>
      <c r="L338" s="15">
        <v>39568</v>
      </c>
      <c r="M338" s="16">
        <f t="shared" si="82"/>
        <v>141866.33599999998</v>
      </c>
      <c r="N338" s="16">
        <v>99441.51</v>
      </c>
      <c r="O338" s="16">
        <v>100000</v>
      </c>
      <c r="P338" s="17">
        <f t="shared" si="89"/>
        <v>150865.96899999998</v>
      </c>
      <c r="Q338" s="17">
        <f t="shared" si="90"/>
        <v>141866.33599999998</v>
      </c>
      <c r="R338" s="18">
        <f t="shared" si="91"/>
        <v>-8999.6330000000016</v>
      </c>
      <c r="S338" s="19">
        <f t="shared" si="83"/>
        <v>-5.9653168038180979E-2</v>
      </c>
      <c r="T338" s="17">
        <f t="shared" si="92"/>
        <v>111414.95</v>
      </c>
      <c r="U338" s="17">
        <f t="shared" si="93"/>
        <v>99441.51</v>
      </c>
      <c r="V338" s="18">
        <f t="shared" si="94"/>
        <v>-11973.440000000002</v>
      </c>
      <c r="W338" s="19">
        <f t="shared" si="85"/>
        <v>-0.10746708588030603</v>
      </c>
      <c r="X338" s="17">
        <f t="shared" si="95"/>
        <v>100000</v>
      </c>
      <c r="Y338" s="17">
        <f t="shared" si="96"/>
        <v>100000</v>
      </c>
      <c r="Z338" s="18">
        <f t="shared" si="97"/>
        <v>0</v>
      </c>
      <c r="AA338" s="19">
        <f t="shared" si="84"/>
        <v>0</v>
      </c>
      <c r="AC338" s="15">
        <v>39568</v>
      </c>
      <c r="AD338" s="20">
        <f t="shared" si="86"/>
        <v>-5.9653168038180979E-2</v>
      </c>
      <c r="AE338" s="20">
        <f t="shared" si="87"/>
        <v>-0.10746708588030603</v>
      </c>
      <c r="AF338" s="20">
        <f t="shared" si="88"/>
        <v>0</v>
      </c>
    </row>
    <row r="339" spans="2:32" x14ac:dyDescent="0.35">
      <c r="B339" s="15">
        <v>39569</v>
      </c>
      <c r="C339" s="16">
        <v>110817.87</v>
      </c>
      <c r="D339" s="16">
        <v>129868.4</v>
      </c>
      <c r="E339" s="16">
        <v>94412.84</v>
      </c>
      <c r="F339" s="16">
        <v>114107.36</v>
      </c>
      <c r="G339" s="16">
        <v>128291.29</v>
      </c>
      <c r="H339" s="16">
        <v>101497.85</v>
      </c>
      <c r="I339" s="16">
        <v>100000</v>
      </c>
      <c r="J339" s="16"/>
      <c r="L339" s="15">
        <v>39569</v>
      </c>
      <c r="M339" s="16">
        <f t="shared" si="82"/>
        <v>141644.46999999997</v>
      </c>
      <c r="N339" s="16">
        <v>101497.85</v>
      </c>
      <c r="O339" s="16">
        <v>100000</v>
      </c>
      <c r="P339" s="17">
        <f t="shared" si="89"/>
        <v>150865.96899999998</v>
      </c>
      <c r="Q339" s="17">
        <f t="shared" si="90"/>
        <v>141644.46999999997</v>
      </c>
      <c r="R339" s="18">
        <f t="shared" si="91"/>
        <v>-9221.4990000000107</v>
      </c>
      <c r="S339" s="19">
        <f t="shared" si="83"/>
        <v>-6.1123784648876064E-2</v>
      </c>
      <c r="T339" s="17">
        <f t="shared" si="92"/>
        <v>111414.95</v>
      </c>
      <c r="U339" s="17">
        <f t="shared" si="93"/>
        <v>101497.85</v>
      </c>
      <c r="V339" s="18">
        <f t="shared" si="94"/>
        <v>-9917.0999999999913</v>
      </c>
      <c r="W339" s="19">
        <f t="shared" si="85"/>
        <v>-8.9010496347213655E-2</v>
      </c>
      <c r="X339" s="17">
        <f t="shared" si="95"/>
        <v>100000</v>
      </c>
      <c r="Y339" s="17">
        <f t="shared" si="96"/>
        <v>100000</v>
      </c>
      <c r="Z339" s="18">
        <f t="shared" si="97"/>
        <v>0</v>
      </c>
      <c r="AA339" s="19">
        <f t="shared" si="84"/>
        <v>0</v>
      </c>
      <c r="AC339" s="15">
        <v>39569</v>
      </c>
      <c r="AD339" s="20">
        <f t="shared" si="86"/>
        <v>-6.1123784648876064E-2</v>
      </c>
      <c r="AE339" s="20">
        <f t="shared" si="87"/>
        <v>-8.9010496347213655E-2</v>
      </c>
      <c r="AF339" s="20">
        <f t="shared" si="88"/>
        <v>0</v>
      </c>
    </row>
    <row r="340" spans="2:32" x14ac:dyDescent="0.35">
      <c r="B340" s="15">
        <v>39570</v>
      </c>
      <c r="C340" s="16">
        <v>110817.87</v>
      </c>
      <c r="D340" s="16">
        <v>131333.85</v>
      </c>
      <c r="E340" s="16">
        <v>94412.84</v>
      </c>
      <c r="F340" s="16">
        <v>115189.48</v>
      </c>
      <c r="G340" s="16">
        <v>129015.52</v>
      </c>
      <c r="H340" s="16">
        <v>101778.26</v>
      </c>
      <c r="I340" s="16">
        <v>100000</v>
      </c>
      <c r="J340" s="16"/>
      <c r="L340" s="15">
        <v>39570</v>
      </c>
      <c r="M340" s="16">
        <f t="shared" si="82"/>
        <v>142626.01</v>
      </c>
      <c r="N340" s="16">
        <v>101778.26</v>
      </c>
      <c r="O340" s="16">
        <v>100000</v>
      </c>
      <c r="P340" s="17">
        <f t="shared" si="89"/>
        <v>150865.96899999998</v>
      </c>
      <c r="Q340" s="17">
        <f t="shared" si="90"/>
        <v>142626.01</v>
      </c>
      <c r="R340" s="18">
        <f t="shared" si="91"/>
        <v>-8239.9589999999735</v>
      </c>
      <c r="S340" s="19">
        <f t="shared" si="83"/>
        <v>-5.4617744840786291E-2</v>
      </c>
      <c r="T340" s="17">
        <f t="shared" si="92"/>
        <v>111414.95</v>
      </c>
      <c r="U340" s="17">
        <f t="shared" si="93"/>
        <v>101778.26</v>
      </c>
      <c r="V340" s="18">
        <f t="shared" si="94"/>
        <v>-9636.6900000000023</v>
      </c>
      <c r="W340" s="19">
        <f t="shared" si="85"/>
        <v>-8.6493688683610251E-2</v>
      </c>
      <c r="X340" s="17">
        <f t="shared" si="95"/>
        <v>100000</v>
      </c>
      <c r="Y340" s="17">
        <f t="shared" si="96"/>
        <v>100000</v>
      </c>
      <c r="Z340" s="18">
        <f t="shared" si="97"/>
        <v>0</v>
      </c>
      <c r="AA340" s="19">
        <f t="shared" si="84"/>
        <v>0</v>
      </c>
      <c r="AC340" s="15">
        <v>39570</v>
      </c>
      <c r="AD340" s="20">
        <f t="shared" si="86"/>
        <v>-5.4617744840786291E-2</v>
      </c>
      <c r="AE340" s="20">
        <f t="shared" si="87"/>
        <v>-8.6493688683610251E-2</v>
      </c>
      <c r="AF340" s="20">
        <f t="shared" si="88"/>
        <v>0</v>
      </c>
    </row>
    <row r="341" spans="2:32" x14ac:dyDescent="0.35">
      <c r="B341" s="15">
        <v>39573</v>
      </c>
      <c r="C341" s="16">
        <v>110817.87</v>
      </c>
      <c r="D341" s="16">
        <v>132061.64000000001</v>
      </c>
      <c r="E341" s="16">
        <v>94412.84</v>
      </c>
      <c r="F341" s="16">
        <v>116534.06</v>
      </c>
      <c r="G341" s="16">
        <v>129353.26</v>
      </c>
      <c r="H341" s="16">
        <v>101289.34</v>
      </c>
      <c r="I341" s="16">
        <v>100000</v>
      </c>
      <c r="J341" s="16"/>
      <c r="L341" s="15">
        <v>39573</v>
      </c>
      <c r="M341" s="16">
        <f t="shared" si="82"/>
        <v>143349.04300000001</v>
      </c>
      <c r="N341" s="16">
        <v>101289.34</v>
      </c>
      <c r="O341" s="16">
        <v>100000</v>
      </c>
      <c r="P341" s="17">
        <f t="shared" si="89"/>
        <v>150865.96899999998</v>
      </c>
      <c r="Q341" s="17">
        <f t="shared" si="90"/>
        <v>143349.04300000001</v>
      </c>
      <c r="R341" s="18">
        <f t="shared" si="91"/>
        <v>-7516.9259999999776</v>
      </c>
      <c r="S341" s="19">
        <f t="shared" si="83"/>
        <v>-4.9825192850482924E-2</v>
      </c>
      <c r="T341" s="17">
        <f t="shared" si="92"/>
        <v>111414.95</v>
      </c>
      <c r="U341" s="17">
        <f t="shared" si="93"/>
        <v>101289.34</v>
      </c>
      <c r="V341" s="18">
        <f t="shared" si="94"/>
        <v>-10125.61</v>
      </c>
      <c r="W341" s="19">
        <f t="shared" si="85"/>
        <v>-9.0881968712457351E-2</v>
      </c>
      <c r="X341" s="17">
        <f t="shared" si="95"/>
        <v>100000</v>
      </c>
      <c r="Y341" s="17">
        <f t="shared" si="96"/>
        <v>100000</v>
      </c>
      <c r="Z341" s="18">
        <f t="shared" si="97"/>
        <v>0</v>
      </c>
      <c r="AA341" s="19">
        <f t="shared" si="84"/>
        <v>0</v>
      </c>
      <c r="AC341" s="15">
        <v>39573</v>
      </c>
      <c r="AD341" s="20">
        <f t="shared" si="86"/>
        <v>-4.9825192850482924E-2</v>
      </c>
      <c r="AE341" s="20">
        <f t="shared" si="87"/>
        <v>-9.0881968712457351E-2</v>
      </c>
      <c r="AF341" s="20">
        <f t="shared" si="88"/>
        <v>0</v>
      </c>
    </row>
    <row r="342" spans="2:32" x14ac:dyDescent="0.35">
      <c r="B342" s="15">
        <v>39574</v>
      </c>
      <c r="C342" s="16">
        <v>110817.87</v>
      </c>
      <c r="D342" s="16">
        <v>133320.82999999999</v>
      </c>
      <c r="E342" s="16">
        <v>94412.84</v>
      </c>
      <c r="F342" s="16">
        <v>117902.24</v>
      </c>
      <c r="G342" s="16">
        <v>129243.54</v>
      </c>
      <c r="H342" s="16">
        <v>102166.52</v>
      </c>
      <c r="I342" s="16">
        <v>100000</v>
      </c>
      <c r="J342" s="16"/>
      <c r="L342" s="15">
        <v>39574</v>
      </c>
      <c r="M342" s="16">
        <f t="shared" si="82"/>
        <v>144104.33799999999</v>
      </c>
      <c r="N342" s="16">
        <v>102166.52</v>
      </c>
      <c r="O342" s="16">
        <v>100000</v>
      </c>
      <c r="P342" s="17">
        <f t="shared" si="89"/>
        <v>150865.96899999998</v>
      </c>
      <c r="Q342" s="17">
        <f t="shared" si="90"/>
        <v>144104.33799999999</v>
      </c>
      <c r="R342" s="18">
        <f t="shared" si="91"/>
        <v>-6761.6309999999939</v>
      </c>
      <c r="S342" s="19">
        <f t="shared" si="83"/>
        <v>-4.4818795417010143E-2</v>
      </c>
      <c r="T342" s="17">
        <f t="shared" si="92"/>
        <v>111414.95</v>
      </c>
      <c r="U342" s="17">
        <f t="shared" si="93"/>
        <v>102166.52</v>
      </c>
      <c r="V342" s="18">
        <f t="shared" si="94"/>
        <v>-9248.429999999993</v>
      </c>
      <c r="W342" s="19">
        <f t="shared" si="85"/>
        <v>-8.3008878072466874E-2</v>
      </c>
      <c r="X342" s="17">
        <f t="shared" si="95"/>
        <v>100000</v>
      </c>
      <c r="Y342" s="17">
        <f t="shared" si="96"/>
        <v>100000</v>
      </c>
      <c r="Z342" s="18">
        <f t="shared" si="97"/>
        <v>0</v>
      </c>
      <c r="AA342" s="19">
        <f t="shared" si="84"/>
        <v>0</v>
      </c>
      <c r="AC342" s="15">
        <v>39574</v>
      </c>
      <c r="AD342" s="20">
        <f t="shared" si="86"/>
        <v>-4.4818795417010143E-2</v>
      </c>
      <c r="AE342" s="20">
        <f t="shared" si="87"/>
        <v>-8.3008878072466874E-2</v>
      </c>
      <c r="AF342" s="20">
        <f t="shared" si="88"/>
        <v>0</v>
      </c>
    </row>
    <row r="343" spans="2:32" x14ac:dyDescent="0.35">
      <c r="B343" s="15">
        <v>39575</v>
      </c>
      <c r="C343" s="16">
        <v>110817.87</v>
      </c>
      <c r="D343" s="16">
        <v>132471.29</v>
      </c>
      <c r="E343" s="16">
        <v>94412.84</v>
      </c>
      <c r="F343" s="16">
        <v>116691.74</v>
      </c>
      <c r="G343" s="16">
        <v>128797.51</v>
      </c>
      <c r="H343" s="16">
        <v>100347.45</v>
      </c>
      <c r="I343" s="16">
        <v>100000</v>
      </c>
      <c r="J343" s="16"/>
      <c r="L343" s="15">
        <v>39575</v>
      </c>
      <c r="M343" s="16">
        <f t="shared" si="82"/>
        <v>143352.51699999999</v>
      </c>
      <c r="N343" s="16">
        <v>100347.45</v>
      </c>
      <c r="O343" s="16">
        <v>100000</v>
      </c>
      <c r="P343" s="17">
        <f t="shared" si="89"/>
        <v>150865.96899999998</v>
      </c>
      <c r="Q343" s="17">
        <f t="shared" si="90"/>
        <v>143352.51699999999</v>
      </c>
      <c r="R343" s="18">
        <f t="shared" si="91"/>
        <v>-7513.4519999999902</v>
      </c>
      <c r="S343" s="19">
        <f t="shared" si="83"/>
        <v>-4.980216578862786E-2</v>
      </c>
      <c r="T343" s="17">
        <f t="shared" si="92"/>
        <v>111414.95</v>
      </c>
      <c r="U343" s="17">
        <f t="shared" si="93"/>
        <v>100347.45</v>
      </c>
      <c r="V343" s="18">
        <f t="shared" si="94"/>
        <v>-11067.5</v>
      </c>
      <c r="W343" s="19">
        <f t="shared" si="85"/>
        <v>-9.9335861120971647E-2</v>
      </c>
      <c r="X343" s="17">
        <f t="shared" si="95"/>
        <v>100000</v>
      </c>
      <c r="Y343" s="17">
        <f t="shared" si="96"/>
        <v>100000</v>
      </c>
      <c r="Z343" s="18">
        <f t="shared" si="97"/>
        <v>0</v>
      </c>
      <c r="AA343" s="19">
        <f t="shared" si="84"/>
        <v>0</v>
      </c>
      <c r="AC343" s="15">
        <v>39575</v>
      </c>
      <c r="AD343" s="20">
        <f t="shared" si="86"/>
        <v>-4.980216578862786E-2</v>
      </c>
      <c r="AE343" s="20">
        <f t="shared" si="87"/>
        <v>-9.9335861120971647E-2</v>
      </c>
      <c r="AF343" s="20">
        <f t="shared" si="88"/>
        <v>0</v>
      </c>
    </row>
    <row r="344" spans="2:32" x14ac:dyDescent="0.35">
      <c r="B344" s="15">
        <v>39576</v>
      </c>
      <c r="C344" s="16">
        <v>110817.87</v>
      </c>
      <c r="D344" s="16">
        <v>133205.57</v>
      </c>
      <c r="E344" s="16">
        <v>94412.84</v>
      </c>
      <c r="F344" s="16">
        <v>118200.12</v>
      </c>
      <c r="G344" s="16">
        <v>129228.46</v>
      </c>
      <c r="H344" s="16">
        <v>100088.61</v>
      </c>
      <c r="I344" s="16">
        <v>100000</v>
      </c>
      <c r="J344" s="16"/>
      <c r="L344" s="15">
        <v>39576</v>
      </c>
      <c r="M344" s="16">
        <f t="shared" si="82"/>
        <v>144154.6</v>
      </c>
      <c r="N344" s="16">
        <v>100088.61</v>
      </c>
      <c r="O344" s="16">
        <v>100000</v>
      </c>
      <c r="P344" s="17">
        <f t="shared" si="89"/>
        <v>150865.96899999998</v>
      </c>
      <c r="Q344" s="17">
        <f t="shared" si="90"/>
        <v>144154.6</v>
      </c>
      <c r="R344" s="18">
        <f t="shared" si="91"/>
        <v>-6711.3689999999769</v>
      </c>
      <c r="S344" s="19">
        <f t="shared" si="83"/>
        <v>-4.4485638772518522E-2</v>
      </c>
      <c r="T344" s="17">
        <f t="shared" si="92"/>
        <v>111414.95</v>
      </c>
      <c r="U344" s="17">
        <f t="shared" si="93"/>
        <v>100088.61</v>
      </c>
      <c r="V344" s="18">
        <f t="shared" si="94"/>
        <v>-11326.339999999997</v>
      </c>
      <c r="W344" s="19">
        <f t="shared" si="85"/>
        <v>-0.10165906819506715</v>
      </c>
      <c r="X344" s="17">
        <f t="shared" si="95"/>
        <v>100000</v>
      </c>
      <c r="Y344" s="17">
        <f t="shared" si="96"/>
        <v>100000</v>
      </c>
      <c r="Z344" s="18">
        <f t="shared" si="97"/>
        <v>0</v>
      </c>
      <c r="AA344" s="19">
        <f t="shared" si="84"/>
        <v>0</v>
      </c>
      <c r="AC344" s="15">
        <v>39576</v>
      </c>
      <c r="AD344" s="20">
        <f t="shared" si="86"/>
        <v>-4.4485638772518522E-2</v>
      </c>
      <c r="AE344" s="20">
        <f t="shared" si="87"/>
        <v>-0.10165906819506715</v>
      </c>
      <c r="AF344" s="20">
        <f t="shared" si="88"/>
        <v>0</v>
      </c>
    </row>
    <row r="345" spans="2:32" x14ac:dyDescent="0.35">
      <c r="B345" s="15">
        <v>39577</v>
      </c>
      <c r="C345" s="16">
        <v>110817.87</v>
      </c>
      <c r="D345" s="16">
        <v>134008.13</v>
      </c>
      <c r="E345" s="16">
        <v>94412.84</v>
      </c>
      <c r="F345" s="16">
        <v>118183.92</v>
      </c>
      <c r="G345" s="16">
        <v>132417.62</v>
      </c>
      <c r="H345" s="16">
        <v>99901.67</v>
      </c>
      <c r="I345" s="16">
        <v>100000</v>
      </c>
      <c r="J345" s="16"/>
      <c r="L345" s="15">
        <v>39577</v>
      </c>
      <c r="M345" s="16">
        <f t="shared" si="82"/>
        <v>145347.25599999999</v>
      </c>
      <c r="N345" s="16">
        <v>99901.67</v>
      </c>
      <c r="O345" s="16">
        <v>100000</v>
      </c>
      <c r="P345" s="17">
        <f t="shared" si="89"/>
        <v>150865.96899999998</v>
      </c>
      <c r="Q345" s="17">
        <f t="shared" si="90"/>
        <v>145347.25599999999</v>
      </c>
      <c r="R345" s="18">
        <f t="shared" si="91"/>
        <v>-5518.7129999999888</v>
      </c>
      <c r="S345" s="19">
        <f t="shared" si="83"/>
        <v>-3.6580237654523597E-2</v>
      </c>
      <c r="T345" s="17">
        <f t="shared" si="92"/>
        <v>111414.95</v>
      </c>
      <c r="U345" s="17">
        <f t="shared" si="93"/>
        <v>99901.67</v>
      </c>
      <c r="V345" s="18">
        <f t="shared" si="94"/>
        <v>-11513.279999999999</v>
      </c>
      <c r="W345" s="19">
        <f t="shared" si="85"/>
        <v>-0.10333693997080283</v>
      </c>
      <c r="X345" s="17">
        <f t="shared" si="95"/>
        <v>100000</v>
      </c>
      <c r="Y345" s="17">
        <f t="shared" si="96"/>
        <v>100000</v>
      </c>
      <c r="Z345" s="18">
        <f t="shared" si="97"/>
        <v>0</v>
      </c>
      <c r="AA345" s="19">
        <f t="shared" si="84"/>
        <v>0</v>
      </c>
      <c r="AC345" s="15">
        <v>39577</v>
      </c>
      <c r="AD345" s="20">
        <f t="shared" si="86"/>
        <v>-3.6580237654523597E-2</v>
      </c>
      <c r="AE345" s="20">
        <f t="shared" si="87"/>
        <v>-0.10333693997080283</v>
      </c>
      <c r="AF345" s="20">
        <f t="shared" si="88"/>
        <v>0</v>
      </c>
    </row>
    <row r="346" spans="2:32" x14ac:dyDescent="0.35">
      <c r="B346" s="15">
        <v>39580</v>
      </c>
      <c r="C346" s="16">
        <v>110817.87</v>
      </c>
      <c r="D346" s="16">
        <v>133754.6</v>
      </c>
      <c r="E346" s="16">
        <v>94412.84</v>
      </c>
      <c r="F346" s="16">
        <v>117747.08</v>
      </c>
      <c r="G346" s="16">
        <v>134041.32</v>
      </c>
      <c r="H346" s="16">
        <v>101023.31</v>
      </c>
      <c r="I346" s="16">
        <v>100000</v>
      </c>
      <c r="J346" s="16"/>
      <c r="L346" s="15">
        <v>39580</v>
      </c>
      <c r="M346" s="16">
        <f t="shared" si="82"/>
        <v>145627.255</v>
      </c>
      <c r="N346" s="16">
        <v>101023.31</v>
      </c>
      <c r="O346" s="16">
        <v>100000</v>
      </c>
      <c r="P346" s="17">
        <f t="shared" si="89"/>
        <v>150865.96899999998</v>
      </c>
      <c r="Q346" s="17">
        <f t="shared" si="90"/>
        <v>145627.255</v>
      </c>
      <c r="R346" s="18">
        <f t="shared" si="91"/>
        <v>-5238.7139999999781</v>
      </c>
      <c r="S346" s="19">
        <f t="shared" si="83"/>
        <v>-3.4724292262358909E-2</v>
      </c>
      <c r="T346" s="17">
        <f t="shared" si="92"/>
        <v>111414.95</v>
      </c>
      <c r="U346" s="17">
        <f t="shared" si="93"/>
        <v>101023.31</v>
      </c>
      <c r="V346" s="18">
        <f t="shared" si="94"/>
        <v>-10391.64</v>
      </c>
      <c r="W346" s="19">
        <f t="shared" si="85"/>
        <v>-9.3269709316388866E-2</v>
      </c>
      <c r="X346" s="17">
        <f t="shared" si="95"/>
        <v>100000</v>
      </c>
      <c r="Y346" s="17">
        <f t="shared" si="96"/>
        <v>100000</v>
      </c>
      <c r="Z346" s="18">
        <f t="shared" si="97"/>
        <v>0</v>
      </c>
      <c r="AA346" s="19">
        <f t="shared" si="84"/>
        <v>0</v>
      </c>
      <c r="AC346" s="15">
        <v>39580</v>
      </c>
      <c r="AD346" s="20">
        <f t="shared" si="86"/>
        <v>-3.4724292262358909E-2</v>
      </c>
      <c r="AE346" s="20">
        <f t="shared" si="87"/>
        <v>-9.3269709316388866E-2</v>
      </c>
      <c r="AF346" s="20">
        <f t="shared" si="88"/>
        <v>0</v>
      </c>
    </row>
    <row r="347" spans="2:32" x14ac:dyDescent="0.35">
      <c r="B347" s="15">
        <v>39581</v>
      </c>
      <c r="C347" s="16">
        <v>110817.87</v>
      </c>
      <c r="D347" s="16">
        <v>134129.24</v>
      </c>
      <c r="E347" s="16">
        <v>94412.84</v>
      </c>
      <c r="F347" s="16">
        <v>117867.56</v>
      </c>
      <c r="G347" s="16">
        <v>134692.1</v>
      </c>
      <c r="H347" s="16">
        <v>101037.69</v>
      </c>
      <c r="I347" s="16">
        <v>100000</v>
      </c>
      <c r="J347" s="16"/>
      <c r="L347" s="15">
        <v>39581</v>
      </c>
      <c r="M347" s="16">
        <f t="shared" si="82"/>
        <v>145971.02499999999</v>
      </c>
      <c r="N347" s="16">
        <v>101037.69</v>
      </c>
      <c r="O347" s="16">
        <v>100000</v>
      </c>
      <c r="P347" s="17">
        <f t="shared" si="89"/>
        <v>150865.96899999998</v>
      </c>
      <c r="Q347" s="17">
        <f t="shared" si="90"/>
        <v>145971.02499999999</v>
      </c>
      <c r="R347" s="18">
        <f t="shared" si="91"/>
        <v>-4894.9439999999886</v>
      </c>
      <c r="S347" s="19">
        <f t="shared" si="83"/>
        <v>-3.2445647169110678E-2</v>
      </c>
      <c r="T347" s="17">
        <f t="shared" si="92"/>
        <v>111414.95</v>
      </c>
      <c r="U347" s="17">
        <f t="shared" si="93"/>
        <v>101037.69</v>
      </c>
      <c r="V347" s="18">
        <f t="shared" si="94"/>
        <v>-10377.259999999995</v>
      </c>
      <c r="W347" s="19">
        <f t="shared" si="85"/>
        <v>-9.3140642256716852E-2</v>
      </c>
      <c r="X347" s="17">
        <f t="shared" si="95"/>
        <v>100000</v>
      </c>
      <c r="Y347" s="17">
        <f t="shared" si="96"/>
        <v>100000</v>
      </c>
      <c r="Z347" s="18">
        <f t="shared" si="97"/>
        <v>0</v>
      </c>
      <c r="AA347" s="19">
        <f t="shared" si="84"/>
        <v>0</v>
      </c>
      <c r="AC347" s="15">
        <v>39581</v>
      </c>
      <c r="AD347" s="20">
        <f t="shared" si="86"/>
        <v>-3.2445647169110678E-2</v>
      </c>
      <c r="AE347" s="20">
        <f t="shared" si="87"/>
        <v>-9.3140642256716852E-2</v>
      </c>
      <c r="AF347" s="20">
        <f t="shared" si="88"/>
        <v>0</v>
      </c>
    </row>
    <row r="348" spans="2:32" x14ac:dyDescent="0.35">
      <c r="B348" s="15">
        <v>39582</v>
      </c>
      <c r="C348" s="16">
        <v>110817.87</v>
      </c>
      <c r="D348" s="16">
        <v>133457.73000000001</v>
      </c>
      <c r="E348" s="16">
        <v>94412.84</v>
      </c>
      <c r="F348" s="16">
        <v>117243.54</v>
      </c>
      <c r="G348" s="16">
        <v>134401.68</v>
      </c>
      <c r="H348" s="16">
        <v>101246.2</v>
      </c>
      <c r="I348" s="16">
        <v>100000</v>
      </c>
      <c r="J348" s="16"/>
      <c r="L348" s="15">
        <v>39582</v>
      </c>
      <c r="M348" s="16">
        <f t="shared" si="82"/>
        <v>145495.24</v>
      </c>
      <c r="N348" s="16">
        <v>101246.2</v>
      </c>
      <c r="O348" s="16">
        <v>100000</v>
      </c>
      <c r="P348" s="17">
        <f t="shared" si="89"/>
        <v>150865.96899999998</v>
      </c>
      <c r="Q348" s="17">
        <f t="shared" si="90"/>
        <v>145495.24</v>
      </c>
      <c r="R348" s="18">
        <f t="shared" si="91"/>
        <v>-5370.7289999999921</v>
      </c>
      <c r="S348" s="19">
        <f t="shared" si="83"/>
        <v>-3.5599340498054882E-2</v>
      </c>
      <c r="T348" s="17">
        <f t="shared" si="92"/>
        <v>111414.95</v>
      </c>
      <c r="U348" s="17">
        <f t="shared" si="93"/>
        <v>101246.2</v>
      </c>
      <c r="V348" s="18">
        <f t="shared" si="94"/>
        <v>-10168.75</v>
      </c>
      <c r="W348" s="19">
        <f t="shared" si="85"/>
        <v>-9.1269169891473267E-2</v>
      </c>
      <c r="X348" s="17">
        <f t="shared" si="95"/>
        <v>100000</v>
      </c>
      <c r="Y348" s="17">
        <f t="shared" si="96"/>
        <v>100000</v>
      </c>
      <c r="Z348" s="18">
        <f t="shared" si="97"/>
        <v>0</v>
      </c>
      <c r="AA348" s="19">
        <f t="shared" si="84"/>
        <v>0</v>
      </c>
      <c r="AC348" s="15">
        <v>39582</v>
      </c>
      <c r="AD348" s="20">
        <f t="shared" si="86"/>
        <v>-3.5599340498054882E-2</v>
      </c>
      <c r="AE348" s="20">
        <f t="shared" si="87"/>
        <v>-9.1269169891473267E-2</v>
      </c>
      <c r="AF348" s="20">
        <f t="shared" si="88"/>
        <v>0</v>
      </c>
    </row>
    <row r="349" spans="2:32" x14ac:dyDescent="0.35">
      <c r="B349" s="15">
        <v>39583</v>
      </c>
      <c r="C349" s="16">
        <v>110817.87</v>
      </c>
      <c r="D349" s="16">
        <v>134778.65</v>
      </c>
      <c r="E349" s="16">
        <v>94412.84</v>
      </c>
      <c r="F349" s="16">
        <v>118599.3</v>
      </c>
      <c r="G349" s="16">
        <v>135598.32999999999</v>
      </c>
      <c r="H349" s="16">
        <v>102511.64</v>
      </c>
      <c r="I349" s="16">
        <v>100000</v>
      </c>
      <c r="J349" s="16"/>
      <c r="L349" s="15">
        <v>39583</v>
      </c>
      <c r="M349" s="16">
        <f t="shared" si="82"/>
        <v>146657.23899999997</v>
      </c>
      <c r="N349" s="16">
        <v>102511.64</v>
      </c>
      <c r="O349" s="16">
        <v>100000</v>
      </c>
      <c r="P349" s="17">
        <f t="shared" si="89"/>
        <v>150865.96899999998</v>
      </c>
      <c r="Q349" s="17">
        <f t="shared" si="90"/>
        <v>146657.23899999997</v>
      </c>
      <c r="R349" s="18">
        <f t="shared" si="91"/>
        <v>-4208.7300000000105</v>
      </c>
      <c r="S349" s="19">
        <f t="shared" si="83"/>
        <v>-2.7897146241111611E-2</v>
      </c>
      <c r="T349" s="17">
        <f t="shared" si="92"/>
        <v>111414.95</v>
      </c>
      <c r="U349" s="17">
        <f t="shared" si="93"/>
        <v>102511.64</v>
      </c>
      <c r="V349" s="18">
        <f t="shared" si="94"/>
        <v>-8903.3099999999977</v>
      </c>
      <c r="W349" s="19">
        <f t="shared" si="85"/>
        <v>-7.9911268640339539E-2</v>
      </c>
      <c r="X349" s="17">
        <f t="shared" si="95"/>
        <v>100000</v>
      </c>
      <c r="Y349" s="17">
        <f t="shared" si="96"/>
        <v>100000</v>
      </c>
      <c r="Z349" s="18">
        <f t="shared" si="97"/>
        <v>0</v>
      </c>
      <c r="AA349" s="19">
        <f t="shared" si="84"/>
        <v>0</v>
      </c>
      <c r="AC349" s="15">
        <v>39583</v>
      </c>
      <c r="AD349" s="20">
        <f t="shared" si="86"/>
        <v>-2.7897146241111611E-2</v>
      </c>
      <c r="AE349" s="20">
        <f t="shared" si="87"/>
        <v>-7.9911268640339539E-2</v>
      </c>
      <c r="AF349" s="20">
        <f t="shared" si="88"/>
        <v>0</v>
      </c>
    </row>
    <row r="350" spans="2:32" x14ac:dyDescent="0.35">
      <c r="B350" s="15">
        <v>39584</v>
      </c>
      <c r="C350" s="16">
        <v>110817.87</v>
      </c>
      <c r="D350" s="16">
        <v>135684.38</v>
      </c>
      <c r="E350" s="16">
        <v>94412.84</v>
      </c>
      <c r="F350" s="16">
        <v>121198.48</v>
      </c>
      <c r="G350" s="16">
        <v>135123.20000000001</v>
      </c>
      <c r="H350" s="16">
        <v>102605.11</v>
      </c>
      <c r="I350" s="16">
        <v>100000</v>
      </c>
      <c r="J350" s="16"/>
      <c r="L350" s="15">
        <v>39584</v>
      </c>
      <c r="M350" s="16">
        <f t="shared" si="82"/>
        <v>147566.17300000001</v>
      </c>
      <c r="N350" s="16">
        <v>102605.11</v>
      </c>
      <c r="O350" s="16">
        <v>100000</v>
      </c>
      <c r="P350" s="17">
        <f t="shared" si="89"/>
        <v>150865.96899999998</v>
      </c>
      <c r="Q350" s="17">
        <f t="shared" si="90"/>
        <v>147566.17300000001</v>
      </c>
      <c r="R350" s="18">
        <f t="shared" si="91"/>
        <v>-3299.795999999973</v>
      </c>
      <c r="S350" s="19">
        <f t="shared" si="83"/>
        <v>-2.187236804875441E-2</v>
      </c>
      <c r="T350" s="17">
        <f t="shared" si="92"/>
        <v>111414.95</v>
      </c>
      <c r="U350" s="17">
        <f t="shared" si="93"/>
        <v>102605.11</v>
      </c>
      <c r="V350" s="18">
        <f t="shared" si="94"/>
        <v>-8809.8399999999965</v>
      </c>
      <c r="W350" s="19">
        <f t="shared" si="85"/>
        <v>-7.9072332752471705E-2</v>
      </c>
      <c r="X350" s="17">
        <f t="shared" si="95"/>
        <v>100000</v>
      </c>
      <c r="Y350" s="17">
        <f t="shared" si="96"/>
        <v>100000</v>
      </c>
      <c r="Z350" s="18">
        <f t="shared" si="97"/>
        <v>0</v>
      </c>
      <c r="AA350" s="19">
        <f t="shared" si="84"/>
        <v>0</v>
      </c>
      <c r="AC350" s="15">
        <v>39584</v>
      </c>
      <c r="AD350" s="20">
        <f t="shared" si="86"/>
        <v>-2.187236804875441E-2</v>
      </c>
      <c r="AE350" s="20">
        <f t="shared" si="87"/>
        <v>-7.9072332752471705E-2</v>
      </c>
      <c r="AF350" s="20">
        <f t="shared" si="88"/>
        <v>0</v>
      </c>
    </row>
    <row r="351" spans="2:32" x14ac:dyDescent="0.35">
      <c r="B351" s="15">
        <v>39587</v>
      </c>
      <c r="C351" s="16">
        <v>110817.87</v>
      </c>
      <c r="D351" s="16">
        <v>135870.68</v>
      </c>
      <c r="E351" s="16">
        <v>94412.84</v>
      </c>
      <c r="F351" s="16">
        <v>121623.08</v>
      </c>
      <c r="G351" s="16">
        <v>134462.91</v>
      </c>
      <c r="H351" s="16">
        <v>102885.52</v>
      </c>
      <c r="I351" s="16">
        <v>100000</v>
      </c>
      <c r="J351" s="16"/>
      <c r="L351" s="15">
        <v>39587</v>
      </c>
      <c r="M351" s="16">
        <f t="shared" si="82"/>
        <v>147551.35599999997</v>
      </c>
      <c r="N351" s="16">
        <v>102885.52</v>
      </c>
      <c r="O351" s="16">
        <v>100000</v>
      </c>
      <c r="P351" s="17">
        <f t="shared" si="89"/>
        <v>150865.96899999998</v>
      </c>
      <c r="Q351" s="17">
        <f t="shared" si="90"/>
        <v>147551.35599999997</v>
      </c>
      <c r="R351" s="18">
        <f t="shared" si="91"/>
        <v>-3314.6130000000121</v>
      </c>
      <c r="S351" s="19">
        <f t="shared" si="83"/>
        <v>-2.197058105264291E-2</v>
      </c>
      <c r="T351" s="17">
        <f t="shared" si="92"/>
        <v>111414.95</v>
      </c>
      <c r="U351" s="17">
        <f t="shared" si="93"/>
        <v>102885.52</v>
      </c>
      <c r="V351" s="18">
        <f t="shared" si="94"/>
        <v>-8529.429999999993</v>
      </c>
      <c r="W351" s="19">
        <f t="shared" si="85"/>
        <v>-7.6555525088868176E-2</v>
      </c>
      <c r="X351" s="17">
        <f t="shared" si="95"/>
        <v>100000</v>
      </c>
      <c r="Y351" s="17">
        <f t="shared" si="96"/>
        <v>100000</v>
      </c>
      <c r="Z351" s="18">
        <f t="shared" si="97"/>
        <v>0</v>
      </c>
      <c r="AA351" s="19">
        <f t="shared" si="84"/>
        <v>0</v>
      </c>
      <c r="AC351" s="15">
        <v>39587</v>
      </c>
      <c r="AD351" s="20">
        <f t="shared" si="86"/>
        <v>-2.197058105264291E-2</v>
      </c>
      <c r="AE351" s="20">
        <f t="shared" si="87"/>
        <v>-7.6555525088868176E-2</v>
      </c>
      <c r="AF351" s="20">
        <f t="shared" si="88"/>
        <v>0</v>
      </c>
    </row>
    <row r="352" spans="2:32" x14ac:dyDescent="0.35">
      <c r="B352" s="15">
        <v>39588</v>
      </c>
      <c r="C352" s="16">
        <v>110817.87</v>
      </c>
      <c r="D352" s="16">
        <v>136071.95000000001</v>
      </c>
      <c r="E352" s="16">
        <v>94412.84</v>
      </c>
      <c r="F352" s="16">
        <v>122732.76</v>
      </c>
      <c r="G352" s="16">
        <v>134525.44</v>
      </c>
      <c r="H352" s="16">
        <v>102051.48</v>
      </c>
      <c r="I352" s="16">
        <v>100000</v>
      </c>
      <c r="J352" s="16"/>
      <c r="L352" s="15">
        <v>39588</v>
      </c>
      <c r="M352" s="16">
        <f t="shared" si="82"/>
        <v>147963.4</v>
      </c>
      <c r="N352" s="16">
        <v>102051.48</v>
      </c>
      <c r="O352" s="16">
        <v>100000</v>
      </c>
      <c r="P352" s="17">
        <f t="shared" si="89"/>
        <v>150865.96899999998</v>
      </c>
      <c r="Q352" s="17">
        <f t="shared" si="90"/>
        <v>147963.4</v>
      </c>
      <c r="R352" s="18">
        <f t="shared" si="91"/>
        <v>-2902.5689999999886</v>
      </c>
      <c r="S352" s="19">
        <f t="shared" si="83"/>
        <v>-1.9239388572780049E-2</v>
      </c>
      <c r="T352" s="17">
        <f t="shared" si="92"/>
        <v>111414.95</v>
      </c>
      <c r="U352" s="17">
        <f t="shared" si="93"/>
        <v>102051.48</v>
      </c>
      <c r="V352" s="18">
        <f t="shared" si="94"/>
        <v>-9363.4700000000012</v>
      </c>
      <c r="W352" s="19">
        <f t="shared" si="85"/>
        <v>-8.4041414549842736E-2</v>
      </c>
      <c r="X352" s="17">
        <f t="shared" si="95"/>
        <v>100000</v>
      </c>
      <c r="Y352" s="17">
        <f t="shared" si="96"/>
        <v>100000</v>
      </c>
      <c r="Z352" s="18">
        <f t="shared" si="97"/>
        <v>0</v>
      </c>
      <c r="AA352" s="19">
        <f t="shared" si="84"/>
        <v>0</v>
      </c>
      <c r="AC352" s="15">
        <v>39588</v>
      </c>
      <c r="AD352" s="20">
        <f t="shared" si="86"/>
        <v>-1.9239388572780049E-2</v>
      </c>
      <c r="AE352" s="20">
        <f t="shared" si="87"/>
        <v>-8.4041414549842736E-2</v>
      </c>
      <c r="AF352" s="20">
        <f t="shared" si="88"/>
        <v>0</v>
      </c>
    </row>
    <row r="353" spans="2:32" x14ac:dyDescent="0.35">
      <c r="B353" s="15">
        <v>39589</v>
      </c>
      <c r="C353" s="16">
        <v>110817.87</v>
      </c>
      <c r="D353" s="16">
        <v>136568.67000000001</v>
      </c>
      <c r="E353" s="16">
        <v>94412.84</v>
      </c>
      <c r="F353" s="16">
        <v>122415.4</v>
      </c>
      <c r="G353" s="16">
        <v>133153.54999999999</v>
      </c>
      <c r="H353" s="16">
        <v>100325.88</v>
      </c>
      <c r="I353" s="16">
        <v>100000</v>
      </c>
      <c r="J353" s="16"/>
      <c r="L353" s="15">
        <v>39589</v>
      </c>
      <c r="M353" s="16">
        <f t="shared" si="82"/>
        <v>147605.641</v>
      </c>
      <c r="N353" s="16">
        <v>100325.88</v>
      </c>
      <c r="O353" s="16">
        <v>100000</v>
      </c>
      <c r="P353" s="17">
        <f t="shared" si="89"/>
        <v>150865.96899999998</v>
      </c>
      <c r="Q353" s="17">
        <f t="shared" si="90"/>
        <v>147605.641</v>
      </c>
      <c r="R353" s="18">
        <f t="shared" si="91"/>
        <v>-3260.3279999999795</v>
      </c>
      <c r="S353" s="19">
        <f t="shared" si="83"/>
        <v>-2.1610758354655715E-2</v>
      </c>
      <c r="T353" s="17">
        <f t="shared" si="92"/>
        <v>111414.95</v>
      </c>
      <c r="U353" s="17">
        <f t="shared" si="93"/>
        <v>100325.88</v>
      </c>
      <c r="V353" s="18">
        <f t="shared" si="94"/>
        <v>-11089.069999999992</v>
      </c>
      <c r="W353" s="19">
        <f t="shared" si="85"/>
        <v>-9.9529461710479536E-2</v>
      </c>
      <c r="X353" s="17">
        <f t="shared" si="95"/>
        <v>100000</v>
      </c>
      <c r="Y353" s="17">
        <f t="shared" si="96"/>
        <v>100000</v>
      </c>
      <c r="Z353" s="18">
        <f t="shared" si="97"/>
        <v>0</v>
      </c>
      <c r="AA353" s="19">
        <f t="shared" si="84"/>
        <v>0</v>
      </c>
      <c r="AC353" s="15">
        <v>39589</v>
      </c>
      <c r="AD353" s="20">
        <f t="shared" si="86"/>
        <v>-2.1610758354655715E-2</v>
      </c>
      <c r="AE353" s="20">
        <f t="shared" si="87"/>
        <v>-9.9529461710479536E-2</v>
      </c>
      <c r="AF353" s="20">
        <f t="shared" si="88"/>
        <v>0</v>
      </c>
    </row>
    <row r="354" spans="2:32" x14ac:dyDescent="0.35">
      <c r="B354" s="15">
        <v>39590</v>
      </c>
      <c r="C354" s="16">
        <v>110817.87</v>
      </c>
      <c r="D354" s="16">
        <v>135965.70000000001</v>
      </c>
      <c r="E354" s="16">
        <v>94412.84</v>
      </c>
      <c r="F354" s="16">
        <v>121292.12</v>
      </c>
      <c r="G354" s="16">
        <v>132749.25</v>
      </c>
      <c r="H354" s="16">
        <v>100340.26</v>
      </c>
      <c r="I354" s="16">
        <v>100000</v>
      </c>
      <c r="J354" s="16"/>
      <c r="L354" s="15">
        <v>39590</v>
      </c>
      <c r="M354" s="16">
        <f t="shared" si="82"/>
        <v>146966.476</v>
      </c>
      <c r="N354" s="16">
        <v>100340.26</v>
      </c>
      <c r="O354" s="16">
        <v>100000</v>
      </c>
      <c r="P354" s="17">
        <f t="shared" si="89"/>
        <v>150865.96899999998</v>
      </c>
      <c r="Q354" s="17">
        <f t="shared" si="90"/>
        <v>146966.476</v>
      </c>
      <c r="R354" s="18">
        <f t="shared" si="91"/>
        <v>-3899.4929999999877</v>
      </c>
      <c r="S354" s="19">
        <f t="shared" si="83"/>
        <v>-2.584739968759945E-2</v>
      </c>
      <c r="T354" s="17">
        <f t="shared" si="92"/>
        <v>111414.95</v>
      </c>
      <c r="U354" s="17">
        <f t="shared" si="93"/>
        <v>100340.26</v>
      </c>
      <c r="V354" s="18">
        <f t="shared" si="94"/>
        <v>-11074.690000000002</v>
      </c>
      <c r="W354" s="19">
        <f t="shared" si="85"/>
        <v>-9.9400394650807661E-2</v>
      </c>
      <c r="X354" s="17">
        <f t="shared" si="95"/>
        <v>100000</v>
      </c>
      <c r="Y354" s="17">
        <f t="shared" si="96"/>
        <v>100000</v>
      </c>
      <c r="Z354" s="18">
        <f t="shared" si="97"/>
        <v>0</v>
      </c>
      <c r="AA354" s="19">
        <f t="shared" si="84"/>
        <v>0</v>
      </c>
      <c r="AC354" s="15">
        <v>39590</v>
      </c>
      <c r="AD354" s="20">
        <f t="shared" si="86"/>
        <v>-2.584739968759945E-2</v>
      </c>
      <c r="AE354" s="20">
        <f t="shared" si="87"/>
        <v>-9.9400394650807661E-2</v>
      </c>
      <c r="AF354" s="20">
        <f t="shared" si="88"/>
        <v>0</v>
      </c>
    </row>
    <row r="355" spans="2:32" x14ac:dyDescent="0.35">
      <c r="B355" s="15">
        <v>39591</v>
      </c>
      <c r="C355" s="16">
        <v>110817.87</v>
      </c>
      <c r="D355" s="16">
        <v>135115.4</v>
      </c>
      <c r="E355" s="16">
        <v>94412.84</v>
      </c>
      <c r="F355" s="16">
        <v>120562.2</v>
      </c>
      <c r="G355" s="16">
        <v>133011.20000000001</v>
      </c>
      <c r="H355" s="16">
        <v>98995.73</v>
      </c>
      <c r="I355" s="16">
        <v>100000</v>
      </c>
      <c r="J355" s="16"/>
      <c r="L355" s="15">
        <v>39591</v>
      </c>
      <c r="M355" s="16">
        <f t="shared" si="82"/>
        <v>146570.995</v>
      </c>
      <c r="N355" s="16">
        <v>98995.73</v>
      </c>
      <c r="O355" s="16">
        <v>100000</v>
      </c>
      <c r="P355" s="17">
        <f t="shared" si="89"/>
        <v>150865.96899999998</v>
      </c>
      <c r="Q355" s="17">
        <f t="shared" si="90"/>
        <v>146570.995</v>
      </c>
      <c r="R355" s="18">
        <f t="shared" si="91"/>
        <v>-4294.9739999999874</v>
      </c>
      <c r="S355" s="19">
        <f t="shared" si="83"/>
        <v>-2.8468805977045677E-2</v>
      </c>
      <c r="T355" s="17">
        <f t="shared" si="92"/>
        <v>111414.95</v>
      </c>
      <c r="U355" s="17">
        <f t="shared" si="93"/>
        <v>98995.73</v>
      </c>
      <c r="V355" s="18">
        <f t="shared" si="94"/>
        <v>-12419.220000000001</v>
      </c>
      <c r="W355" s="19">
        <f t="shared" si="85"/>
        <v>-0.11146816473013722</v>
      </c>
      <c r="X355" s="17">
        <f t="shared" si="95"/>
        <v>100000</v>
      </c>
      <c r="Y355" s="17">
        <f t="shared" si="96"/>
        <v>100000</v>
      </c>
      <c r="Z355" s="18">
        <f t="shared" si="97"/>
        <v>0</v>
      </c>
      <c r="AA355" s="19">
        <f t="shared" si="84"/>
        <v>0</v>
      </c>
      <c r="AC355" s="15">
        <v>39591</v>
      </c>
      <c r="AD355" s="20">
        <f t="shared" si="86"/>
        <v>-2.8468805977045677E-2</v>
      </c>
      <c r="AE355" s="20">
        <f t="shared" si="87"/>
        <v>-0.11146816473013722</v>
      </c>
      <c r="AF355" s="20">
        <f t="shared" si="88"/>
        <v>0</v>
      </c>
    </row>
    <row r="356" spans="2:32" x14ac:dyDescent="0.35">
      <c r="B356" s="15">
        <v>39595</v>
      </c>
      <c r="C356" s="16">
        <v>110817.87</v>
      </c>
      <c r="D356" s="16">
        <v>134779.29</v>
      </c>
      <c r="E356" s="16">
        <v>94412.84</v>
      </c>
      <c r="F356" s="16">
        <v>119490.5</v>
      </c>
      <c r="G356" s="16">
        <v>134221.10999999999</v>
      </c>
      <c r="H356" s="16">
        <v>99729.11</v>
      </c>
      <c r="I356" s="16">
        <v>100000</v>
      </c>
      <c r="J356" s="16"/>
      <c r="L356" s="15">
        <v>39595</v>
      </c>
      <c r="M356" s="16">
        <f t="shared" si="82"/>
        <v>146511.625</v>
      </c>
      <c r="N356" s="16">
        <v>99729.11</v>
      </c>
      <c r="O356" s="16">
        <v>100000</v>
      </c>
      <c r="P356" s="17">
        <f t="shared" si="89"/>
        <v>150865.96899999998</v>
      </c>
      <c r="Q356" s="17">
        <f t="shared" si="90"/>
        <v>146511.625</v>
      </c>
      <c r="R356" s="18">
        <f t="shared" si="91"/>
        <v>-4354.3439999999828</v>
      </c>
      <c r="S356" s="19">
        <f t="shared" si="83"/>
        <v>-2.8862334089406097E-2</v>
      </c>
      <c r="T356" s="17">
        <f t="shared" si="92"/>
        <v>111414.95</v>
      </c>
      <c r="U356" s="17">
        <f t="shared" si="93"/>
        <v>99729.11</v>
      </c>
      <c r="V356" s="18">
        <f t="shared" si="94"/>
        <v>-11685.839999999997</v>
      </c>
      <c r="W356" s="19">
        <f t="shared" si="85"/>
        <v>-0.1048857446868665</v>
      </c>
      <c r="X356" s="17">
        <f t="shared" si="95"/>
        <v>100000</v>
      </c>
      <c r="Y356" s="17">
        <f t="shared" si="96"/>
        <v>100000</v>
      </c>
      <c r="Z356" s="18">
        <f t="shared" si="97"/>
        <v>0</v>
      </c>
      <c r="AA356" s="19">
        <f t="shared" si="84"/>
        <v>0</v>
      </c>
      <c r="AC356" s="15">
        <v>39595</v>
      </c>
      <c r="AD356" s="20">
        <f t="shared" si="86"/>
        <v>-2.8862334089406097E-2</v>
      </c>
      <c r="AE356" s="20">
        <f t="shared" si="87"/>
        <v>-0.1048857446868665</v>
      </c>
      <c r="AF356" s="20">
        <f t="shared" si="88"/>
        <v>0</v>
      </c>
    </row>
    <row r="357" spans="2:32" x14ac:dyDescent="0.35">
      <c r="B357" s="15">
        <v>39596</v>
      </c>
      <c r="C357" s="16">
        <v>110817.87</v>
      </c>
      <c r="D357" s="16">
        <v>135527.76</v>
      </c>
      <c r="E357" s="16">
        <v>94412.84</v>
      </c>
      <c r="F357" s="16">
        <v>120411.16</v>
      </c>
      <c r="G357" s="16">
        <v>134559.89000000001</v>
      </c>
      <c r="H357" s="16">
        <v>100189.27</v>
      </c>
      <c r="I357" s="16">
        <v>100000</v>
      </c>
      <c r="J357" s="16"/>
      <c r="L357" s="15">
        <v>39596</v>
      </c>
      <c r="M357" s="16">
        <f t="shared" si="82"/>
        <v>147113.99800000002</v>
      </c>
      <c r="N357" s="16">
        <v>100189.27</v>
      </c>
      <c r="O357" s="16">
        <v>100000</v>
      </c>
      <c r="P357" s="17">
        <f t="shared" si="89"/>
        <v>150865.96899999998</v>
      </c>
      <c r="Q357" s="17">
        <f t="shared" si="90"/>
        <v>147113.99800000002</v>
      </c>
      <c r="R357" s="18">
        <f t="shared" si="91"/>
        <v>-3751.9709999999614</v>
      </c>
      <c r="S357" s="19">
        <f t="shared" si="83"/>
        <v>-2.4869564851964471E-2</v>
      </c>
      <c r="T357" s="17">
        <f t="shared" si="92"/>
        <v>111414.95</v>
      </c>
      <c r="U357" s="17">
        <f t="shared" si="93"/>
        <v>100189.27</v>
      </c>
      <c r="V357" s="18">
        <f t="shared" si="94"/>
        <v>-11225.679999999993</v>
      </c>
      <c r="W357" s="19">
        <f t="shared" si="85"/>
        <v>-0.1007555987773633</v>
      </c>
      <c r="X357" s="17">
        <f t="shared" si="95"/>
        <v>100000</v>
      </c>
      <c r="Y357" s="17">
        <f t="shared" si="96"/>
        <v>100000</v>
      </c>
      <c r="Z357" s="18">
        <f t="shared" si="97"/>
        <v>0</v>
      </c>
      <c r="AA357" s="19">
        <f t="shared" si="84"/>
        <v>0</v>
      </c>
      <c r="AC357" s="15">
        <v>39596</v>
      </c>
      <c r="AD357" s="20">
        <f t="shared" si="86"/>
        <v>-2.4869564851964471E-2</v>
      </c>
      <c r="AE357" s="20">
        <f t="shared" si="87"/>
        <v>-0.1007555987773633</v>
      </c>
      <c r="AF357" s="20">
        <f t="shared" si="88"/>
        <v>0</v>
      </c>
    </row>
    <row r="358" spans="2:32" x14ac:dyDescent="0.35">
      <c r="B358" s="15">
        <v>39597</v>
      </c>
      <c r="C358" s="16">
        <v>110817.87</v>
      </c>
      <c r="D358" s="16">
        <v>134286.45000000001</v>
      </c>
      <c r="E358" s="16">
        <v>94412.84</v>
      </c>
      <c r="F358" s="16">
        <v>118009.76</v>
      </c>
      <c r="G358" s="16">
        <v>135365.10999999999</v>
      </c>
      <c r="H358" s="16">
        <v>100692.57</v>
      </c>
      <c r="I358" s="16">
        <v>100000</v>
      </c>
      <c r="J358" s="16"/>
      <c r="L358" s="15">
        <v>39597</v>
      </c>
      <c r="M358" s="16">
        <f t="shared" si="82"/>
        <v>146262.75099999999</v>
      </c>
      <c r="N358" s="16">
        <v>100692.57</v>
      </c>
      <c r="O358" s="16">
        <v>100000</v>
      </c>
      <c r="P358" s="17">
        <f t="shared" si="89"/>
        <v>150865.96899999998</v>
      </c>
      <c r="Q358" s="17">
        <f t="shared" si="90"/>
        <v>146262.75099999999</v>
      </c>
      <c r="R358" s="18">
        <f t="shared" si="91"/>
        <v>-4603.2179999999935</v>
      </c>
      <c r="S358" s="19">
        <f t="shared" si="83"/>
        <v>-3.0511970529284799E-2</v>
      </c>
      <c r="T358" s="17">
        <f t="shared" si="92"/>
        <v>111414.95</v>
      </c>
      <c r="U358" s="17">
        <f t="shared" si="93"/>
        <v>100692.57</v>
      </c>
      <c r="V358" s="18">
        <f t="shared" si="94"/>
        <v>-10722.37999999999</v>
      </c>
      <c r="W358" s="19">
        <f t="shared" si="85"/>
        <v>-9.6238251688844187E-2</v>
      </c>
      <c r="X358" s="17">
        <f t="shared" si="95"/>
        <v>100000</v>
      </c>
      <c r="Y358" s="17">
        <f t="shared" si="96"/>
        <v>100000</v>
      </c>
      <c r="Z358" s="18">
        <f t="shared" si="97"/>
        <v>0</v>
      </c>
      <c r="AA358" s="19">
        <f t="shared" si="84"/>
        <v>0</v>
      </c>
      <c r="AC358" s="15">
        <v>39597</v>
      </c>
      <c r="AD358" s="20">
        <f t="shared" si="86"/>
        <v>-3.0511970529284799E-2</v>
      </c>
      <c r="AE358" s="20">
        <f t="shared" si="87"/>
        <v>-9.6238251688844187E-2</v>
      </c>
      <c r="AF358" s="20">
        <f t="shared" si="88"/>
        <v>0</v>
      </c>
    </row>
    <row r="359" spans="2:32" x14ac:dyDescent="0.35">
      <c r="B359" s="15">
        <v>39598</v>
      </c>
      <c r="C359" s="16">
        <v>110817.87</v>
      </c>
      <c r="D359" s="16">
        <v>134781.35</v>
      </c>
      <c r="E359" s="16">
        <v>94412.84</v>
      </c>
      <c r="F359" s="16">
        <v>118882.44</v>
      </c>
      <c r="G359" s="16">
        <v>135353.67000000001</v>
      </c>
      <c r="H359" s="16">
        <v>100944.22</v>
      </c>
      <c r="I359" s="16">
        <v>100000</v>
      </c>
      <c r="J359" s="16"/>
      <c r="L359" s="15">
        <v>39598</v>
      </c>
      <c r="M359" s="16">
        <f t="shared" si="82"/>
        <v>146669.59299999999</v>
      </c>
      <c r="N359" s="16">
        <v>100944.22</v>
      </c>
      <c r="O359" s="16">
        <v>100000</v>
      </c>
      <c r="P359" s="17">
        <f t="shared" si="89"/>
        <v>150865.96899999998</v>
      </c>
      <c r="Q359" s="17">
        <f t="shared" si="90"/>
        <v>146669.59299999999</v>
      </c>
      <c r="R359" s="18">
        <f t="shared" si="91"/>
        <v>-4196.3759999999893</v>
      </c>
      <c r="S359" s="19">
        <f t="shared" si="83"/>
        <v>-2.7815258986604127E-2</v>
      </c>
      <c r="T359" s="17">
        <f t="shared" si="92"/>
        <v>111414.95</v>
      </c>
      <c r="U359" s="17">
        <f t="shared" si="93"/>
        <v>100944.22</v>
      </c>
      <c r="V359" s="18">
        <f t="shared" si="94"/>
        <v>-10470.729999999996</v>
      </c>
      <c r="W359" s="19">
        <f t="shared" si="85"/>
        <v>-9.3979578144584686E-2</v>
      </c>
      <c r="X359" s="17">
        <f t="shared" si="95"/>
        <v>100000</v>
      </c>
      <c r="Y359" s="17">
        <f t="shared" si="96"/>
        <v>100000</v>
      </c>
      <c r="Z359" s="18">
        <f t="shared" si="97"/>
        <v>0</v>
      </c>
      <c r="AA359" s="19">
        <f t="shared" si="84"/>
        <v>0</v>
      </c>
      <c r="AC359" s="15">
        <v>39598</v>
      </c>
      <c r="AD359" s="20">
        <f t="shared" si="86"/>
        <v>-2.7815258986604127E-2</v>
      </c>
      <c r="AE359" s="20">
        <f t="shared" si="87"/>
        <v>-9.3979578144584686E-2</v>
      </c>
      <c r="AF359" s="20">
        <f t="shared" si="88"/>
        <v>0</v>
      </c>
    </row>
    <row r="360" spans="2:32" x14ac:dyDescent="0.35">
      <c r="B360" s="15">
        <v>39601</v>
      </c>
      <c r="C360" s="16">
        <v>101942.41</v>
      </c>
      <c r="D360" s="16">
        <v>134979.35</v>
      </c>
      <c r="E360" s="16">
        <v>94412.84</v>
      </c>
      <c r="F360" s="16">
        <v>119374.08</v>
      </c>
      <c r="G360" s="16">
        <v>133991.25</v>
      </c>
      <c r="H360" s="16">
        <v>99901.67</v>
      </c>
      <c r="I360" s="16">
        <v>100000</v>
      </c>
      <c r="J360" s="16"/>
      <c r="L360" s="15">
        <v>39601</v>
      </c>
      <c r="M360" s="16">
        <f t="shared" si="82"/>
        <v>145580.21299999999</v>
      </c>
      <c r="N360" s="16">
        <v>99901.67</v>
      </c>
      <c r="O360" s="16">
        <v>100000</v>
      </c>
      <c r="P360" s="17">
        <f t="shared" si="89"/>
        <v>150865.96899999998</v>
      </c>
      <c r="Q360" s="17">
        <f t="shared" si="90"/>
        <v>145580.21299999999</v>
      </c>
      <c r="R360" s="18">
        <f t="shared" si="91"/>
        <v>-5285.7559999999939</v>
      </c>
      <c r="S360" s="19">
        <f t="shared" si="83"/>
        <v>-3.5036105458614027E-2</v>
      </c>
      <c r="T360" s="17">
        <f t="shared" si="92"/>
        <v>111414.95</v>
      </c>
      <c r="U360" s="17">
        <f t="shared" si="93"/>
        <v>99901.67</v>
      </c>
      <c r="V360" s="18">
        <f t="shared" si="94"/>
        <v>-11513.279999999999</v>
      </c>
      <c r="W360" s="19">
        <f t="shared" si="85"/>
        <v>-0.10333693997080283</v>
      </c>
      <c r="X360" s="17">
        <f t="shared" si="95"/>
        <v>100000</v>
      </c>
      <c r="Y360" s="17">
        <f t="shared" si="96"/>
        <v>100000</v>
      </c>
      <c r="Z360" s="18">
        <f t="shared" si="97"/>
        <v>0</v>
      </c>
      <c r="AA360" s="19">
        <f t="shared" si="84"/>
        <v>0</v>
      </c>
      <c r="AC360" s="15">
        <v>39601</v>
      </c>
      <c r="AD360" s="20">
        <f t="shared" si="86"/>
        <v>-3.5036105458614027E-2</v>
      </c>
      <c r="AE360" s="20">
        <f t="shared" si="87"/>
        <v>-0.10333693997080283</v>
      </c>
      <c r="AF360" s="20">
        <f t="shared" si="88"/>
        <v>0</v>
      </c>
    </row>
    <row r="361" spans="2:32" x14ac:dyDescent="0.35">
      <c r="B361" s="15">
        <v>39602</v>
      </c>
      <c r="C361" s="16">
        <v>101942.41</v>
      </c>
      <c r="D361" s="16">
        <v>133306.29</v>
      </c>
      <c r="E361" s="16">
        <v>94412.84</v>
      </c>
      <c r="F361" s="16">
        <v>117897.72</v>
      </c>
      <c r="G361" s="16">
        <v>132408.57</v>
      </c>
      <c r="H361" s="16">
        <v>99319.28</v>
      </c>
      <c r="I361" s="16">
        <v>100000</v>
      </c>
      <c r="J361" s="16"/>
      <c r="L361" s="15">
        <v>39602</v>
      </c>
      <c r="M361" s="16">
        <f t="shared" si="82"/>
        <v>144160.58300000001</v>
      </c>
      <c r="N361" s="16">
        <v>99319.28</v>
      </c>
      <c r="O361" s="16">
        <v>100000</v>
      </c>
      <c r="P361" s="17">
        <f t="shared" si="89"/>
        <v>150865.96899999998</v>
      </c>
      <c r="Q361" s="17">
        <f t="shared" si="90"/>
        <v>144160.58300000001</v>
      </c>
      <c r="R361" s="18">
        <f t="shared" si="91"/>
        <v>-6705.3859999999695</v>
      </c>
      <c r="S361" s="19">
        <f t="shared" si="83"/>
        <v>-4.4445981054879048E-2</v>
      </c>
      <c r="T361" s="17">
        <f t="shared" si="92"/>
        <v>111414.95</v>
      </c>
      <c r="U361" s="17">
        <f t="shared" si="93"/>
        <v>99319.28</v>
      </c>
      <c r="V361" s="18">
        <f t="shared" si="94"/>
        <v>-12095.669999999998</v>
      </c>
      <c r="W361" s="19">
        <f t="shared" si="85"/>
        <v>-0.10856415588751778</v>
      </c>
      <c r="X361" s="17">
        <f t="shared" si="95"/>
        <v>100000</v>
      </c>
      <c r="Y361" s="17">
        <f t="shared" si="96"/>
        <v>100000</v>
      </c>
      <c r="Z361" s="18">
        <f t="shared" si="97"/>
        <v>0</v>
      </c>
      <c r="AA361" s="19">
        <f t="shared" si="84"/>
        <v>0</v>
      </c>
      <c r="AC361" s="15">
        <v>39602</v>
      </c>
      <c r="AD361" s="20">
        <f t="shared" si="86"/>
        <v>-4.4445981054879048E-2</v>
      </c>
      <c r="AE361" s="20">
        <f t="shared" si="87"/>
        <v>-0.10856415588751778</v>
      </c>
      <c r="AF361" s="20">
        <f t="shared" si="88"/>
        <v>0</v>
      </c>
    </row>
    <row r="362" spans="2:32" x14ac:dyDescent="0.35">
      <c r="B362" s="15">
        <v>39603</v>
      </c>
      <c r="C362" s="16">
        <v>101942.41</v>
      </c>
      <c r="D362" s="16">
        <v>132611.93</v>
      </c>
      <c r="E362" s="16">
        <v>94412.84</v>
      </c>
      <c r="F362" s="16">
        <v>117101.26</v>
      </c>
      <c r="G362" s="16">
        <v>133955.5</v>
      </c>
      <c r="H362" s="16">
        <v>99268.95</v>
      </c>
      <c r="I362" s="16">
        <v>100000</v>
      </c>
      <c r="J362" s="16"/>
      <c r="L362" s="15">
        <v>39603</v>
      </c>
      <c r="M362" s="16">
        <f t="shared" si="82"/>
        <v>144177.416</v>
      </c>
      <c r="N362" s="16">
        <v>99268.95</v>
      </c>
      <c r="O362" s="16">
        <v>100000</v>
      </c>
      <c r="P362" s="17">
        <f t="shared" si="89"/>
        <v>150865.96899999998</v>
      </c>
      <c r="Q362" s="17">
        <f t="shared" si="90"/>
        <v>144177.416</v>
      </c>
      <c r="R362" s="18">
        <f t="shared" si="91"/>
        <v>-6688.5529999999853</v>
      </c>
      <c r="S362" s="19">
        <f t="shared" si="83"/>
        <v>-4.4334405196442848E-2</v>
      </c>
      <c r="T362" s="17">
        <f t="shared" si="92"/>
        <v>111414.95</v>
      </c>
      <c r="U362" s="17">
        <f t="shared" si="93"/>
        <v>99268.95</v>
      </c>
      <c r="V362" s="18">
        <f t="shared" si="94"/>
        <v>-12146</v>
      </c>
      <c r="W362" s="19">
        <f t="shared" si="85"/>
        <v>-0.10901589059636969</v>
      </c>
      <c r="X362" s="17">
        <f t="shared" si="95"/>
        <v>100000</v>
      </c>
      <c r="Y362" s="17">
        <f t="shared" si="96"/>
        <v>100000</v>
      </c>
      <c r="Z362" s="18">
        <f t="shared" si="97"/>
        <v>0</v>
      </c>
      <c r="AA362" s="19">
        <f t="shared" si="84"/>
        <v>0</v>
      </c>
      <c r="AC362" s="15">
        <v>39603</v>
      </c>
      <c r="AD362" s="20">
        <f t="shared" si="86"/>
        <v>-4.4334405196442848E-2</v>
      </c>
      <c r="AE362" s="20">
        <f t="shared" si="87"/>
        <v>-0.10901589059636969</v>
      </c>
      <c r="AF362" s="20">
        <f t="shared" si="88"/>
        <v>0</v>
      </c>
    </row>
    <row r="363" spans="2:32" x14ac:dyDescent="0.35">
      <c r="B363" s="15">
        <v>39604</v>
      </c>
      <c r="C363" s="16">
        <v>101942.41</v>
      </c>
      <c r="D363" s="16">
        <v>135933.82999999999</v>
      </c>
      <c r="E363" s="16">
        <v>94412.84</v>
      </c>
      <c r="F363" s="16">
        <v>119447.36</v>
      </c>
      <c r="G363" s="16">
        <v>135308.67000000001</v>
      </c>
      <c r="H363" s="16">
        <v>101253.39</v>
      </c>
      <c r="I363" s="16">
        <v>100000</v>
      </c>
      <c r="J363" s="16"/>
      <c r="L363" s="15">
        <v>39604</v>
      </c>
      <c r="M363" s="16">
        <f t="shared" si="82"/>
        <v>146283.76699999999</v>
      </c>
      <c r="N363" s="16">
        <v>101253.39</v>
      </c>
      <c r="O363" s="16">
        <v>100000</v>
      </c>
      <c r="P363" s="17">
        <f t="shared" si="89"/>
        <v>150865.96899999998</v>
      </c>
      <c r="Q363" s="17">
        <f t="shared" si="90"/>
        <v>146283.76699999999</v>
      </c>
      <c r="R363" s="18">
        <f t="shared" si="91"/>
        <v>-4582.2019999999902</v>
      </c>
      <c r="S363" s="19">
        <f t="shared" si="83"/>
        <v>-3.0372668073341248E-2</v>
      </c>
      <c r="T363" s="17">
        <f t="shared" si="92"/>
        <v>111414.95</v>
      </c>
      <c r="U363" s="17">
        <f t="shared" si="93"/>
        <v>101253.39</v>
      </c>
      <c r="V363" s="18">
        <f t="shared" si="94"/>
        <v>-10161.559999999998</v>
      </c>
      <c r="W363" s="19">
        <f t="shared" si="85"/>
        <v>-9.1204636361637267E-2</v>
      </c>
      <c r="X363" s="17">
        <f t="shared" si="95"/>
        <v>100000</v>
      </c>
      <c r="Y363" s="17">
        <f t="shared" si="96"/>
        <v>100000</v>
      </c>
      <c r="Z363" s="18">
        <f t="shared" si="97"/>
        <v>0</v>
      </c>
      <c r="AA363" s="19">
        <f t="shared" si="84"/>
        <v>0</v>
      </c>
      <c r="AC363" s="15">
        <v>39604</v>
      </c>
      <c r="AD363" s="20">
        <f t="shared" si="86"/>
        <v>-3.0372668073341248E-2</v>
      </c>
      <c r="AE363" s="20">
        <f t="shared" si="87"/>
        <v>-9.1204636361637267E-2</v>
      </c>
      <c r="AF363" s="20">
        <f t="shared" si="88"/>
        <v>0</v>
      </c>
    </row>
    <row r="364" spans="2:32" x14ac:dyDescent="0.35">
      <c r="B364" s="15">
        <v>39605</v>
      </c>
      <c r="C364" s="16">
        <v>101942.41</v>
      </c>
      <c r="D364" s="16">
        <v>135325.60999999999</v>
      </c>
      <c r="E364" s="16">
        <v>94412.84</v>
      </c>
      <c r="F364" s="16">
        <v>119547.26</v>
      </c>
      <c r="G364" s="16">
        <v>131585.29</v>
      </c>
      <c r="H364" s="16">
        <v>98025.08</v>
      </c>
      <c r="I364" s="16">
        <v>100000</v>
      </c>
      <c r="J364" s="16"/>
      <c r="L364" s="15">
        <v>39605</v>
      </c>
      <c r="M364" s="16">
        <f t="shared" si="82"/>
        <v>145014.25699999998</v>
      </c>
      <c r="N364" s="16">
        <v>98025.08</v>
      </c>
      <c r="O364" s="16">
        <v>100000</v>
      </c>
      <c r="P364" s="17">
        <f t="shared" si="89"/>
        <v>150865.96899999998</v>
      </c>
      <c r="Q364" s="17">
        <f t="shared" si="90"/>
        <v>145014.25699999998</v>
      </c>
      <c r="R364" s="18">
        <f t="shared" si="91"/>
        <v>-5851.7119999999995</v>
      </c>
      <c r="S364" s="19">
        <f t="shared" si="83"/>
        <v>-3.8787488250580884E-2</v>
      </c>
      <c r="T364" s="17">
        <f t="shared" si="92"/>
        <v>111414.95</v>
      </c>
      <c r="U364" s="17">
        <f t="shared" si="93"/>
        <v>98025.08</v>
      </c>
      <c r="V364" s="18">
        <f t="shared" si="94"/>
        <v>-13389.869999999995</v>
      </c>
      <c r="W364" s="19">
        <f t="shared" si="85"/>
        <v>-0.12018019125799541</v>
      </c>
      <c r="X364" s="17">
        <f t="shared" si="95"/>
        <v>100000</v>
      </c>
      <c r="Y364" s="17">
        <f t="shared" si="96"/>
        <v>100000</v>
      </c>
      <c r="Z364" s="18">
        <f t="shared" si="97"/>
        <v>0</v>
      </c>
      <c r="AA364" s="19">
        <f t="shared" si="84"/>
        <v>0</v>
      </c>
      <c r="AC364" s="15">
        <v>39605</v>
      </c>
      <c r="AD364" s="20">
        <f t="shared" si="86"/>
        <v>-3.8787488250580884E-2</v>
      </c>
      <c r="AE364" s="20">
        <f t="shared" si="87"/>
        <v>-0.12018019125799541</v>
      </c>
      <c r="AF364" s="20">
        <f t="shared" si="88"/>
        <v>0</v>
      </c>
    </row>
    <row r="365" spans="2:32" x14ac:dyDescent="0.35">
      <c r="B365" s="15">
        <v>39608</v>
      </c>
      <c r="C365" s="16">
        <v>101942.41</v>
      </c>
      <c r="D365" s="16">
        <v>135961.17000000001</v>
      </c>
      <c r="E365" s="16">
        <v>94277.7</v>
      </c>
      <c r="F365" s="16">
        <v>120523.37</v>
      </c>
      <c r="G365" s="16">
        <v>131963.1</v>
      </c>
      <c r="H365" s="16">
        <v>98262.35</v>
      </c>
      <c r="I365" s="16">
        <v>100000</v>
      </c>
      <c r="J365" s="16"/>
      <c r="L365" s="15">
        <v>39608</v>
      </c>
      <c r="M365" s="16">
        <f t="shared" si="82"/>
        <v>145584.073</v>
      </c>
      <c r="N365" s="16">
        <v>98262.35</v>
      </c>
      <c r="O365" s="16">
        <v>100000</v>
      </c>
      <c r="P365" s="17">
        <f t="shared" si="89"/>
        <v>150865.96899999998</v>
      </c>
      <c r="Q365" s="17">
        <f t="shared" si="90"/>
        <v>145584.073</v>
      </c>
      <c r="R365" s="18">
        <f t="shared" si="91"/>
        <v>-5281.8959999999788</v>
      </c>
      <c r="S365" s="19">
        <f t="shared" si="83"/>
        <v>-3.5010519834330428E-2</v>
      </c>
      <c r="T365" s="17">
        <f t="shared" si="92"/>
        <v>111414.95</v>
      </c>
      <c r="U365" s="17">
        <f t="shared" si="93"/>
        <v>98262.35</v>
      </c>
      <c r="V365" s="18">
        <f t="shared" si="94"/>
        <v>-13152.599999999991</v>
      </c>
      <c r="W365" s="19">
        <f t="shared" si="85"/>
        <v>-0.1180505847734078</v>
      </c>
      <c r="X365" s="17">
        <f t="shared" si="95"/>
        <v>100000</v>
      </c>
      <c r="Y365" s="17">
        <f t="shared" si="96"/>
        <v>100000</v>
      </c>
      <c r="Z365" s="18">
        <f t="shared" si="97"/>
        <v>0</v>
      </c>
      <c r="AA365" s="19">
        <f t="shared" si="84"/>
        <v>0</v>
      </c>
      <c r="AC365" s="15">
        <v>39608</v>
      </c>
      <c r="AD365" s="20">
        <f t="shared" si="86"/>
        <v>-3.5010519834330428E-2</v>
      </c>
      <c r="AE365" s="20">
        <f t="shared" si="87"/>
        <v>-0.1180505847734078</v>
      </c>
      <c r="AF365" s="20">
        <f t="shared" si="88"/>
        <v>0</v>
      </c>
    </row>
    <row r="366" spans="2:32" x14ac:dyDescent="0.35">
      <c r="B366" s="15">
        <v>39609</v>
      </c>
      <c r="C366" s="16">
        <v>101942.41</v>
      </c>
      <c r="D366" s="16">
        <v>135401.51</v>
      </c>
      <c r="E366" s="16">
        <v>94132.17</v>
      </c>
      <c r="F366" s="16">
        <v>118317.5</v>
      </c>
      <c r="G366" s="16">
        <v>131546.63</v>
      </c>
      <c r="H366" s="16">
        <v>97773.43</v>
      </c>
      <c r="I366" s="16">
        <v>100000</v>
      </c>
      <c r="J366" s="16"/>
      <c r="L366" s="15">
        <v>39609</v>
      </c>
      <c r="M366" s="16">
        <f t="shared" si="82"/>
        <v>144600.367</v>
      </c>
      <c r="N366" s="16">
        <v>97773.43</v>
      </c>
      <c r="O366" s="16">
        <v>100000</v>
      </c>
      <c r="P366" s="17">
        <f t="shared" si="89"/>
        <v>150865.96899999998</v>
      </c>
      <c r="Q366" s="17">
        <f t="shared" si="90"/>
        <v>144600.367</v>
      </c>
      <c r="R366" s="18">
        <f t="shared" si="91"/>
        <v>-6265.6019999999844</v>
      </c>
      <c r="S366" s="19">
        <f t="shared" si="83"/>
        <v>-4.1530916756979071E-2</v>
      </c>
      <c r="T366" s="17">
        <f t="shared" si="92"/>
        <v>111414.95</v>
      </c>
      <c r="U366" s="17">
        <f t="shared" si="93"/>
        <v>97773.43</v>
      </c>
      <c r="V366" s="18">
        <f t="shared" si="94"/>
        <v>-13641.520000000004</v>
      </c>
      <c r="W366" s="19">
        <f t="shared" si="85"/>
        <v>-0.12243886480225503</v>
      </c>
      <c r="X366" s="17">
        <f t="shared" si="95"/>
        <v>100000</v>
      </c>
      <c r="Y366" s="17">
        <f t="shared" si="96"/>
        <v>100000</v>
      </c>
      <c r="Z366" s="18">
        <f t="shared" si="97"/>
        <v>0</v>
      </c>
      <c r="AA366" s="19">
        <f t="shared" si="84"/>
        <v>0</v>
      </c>
      <c r="AC366" s="15">
        <v>39609</v>
      </c>
      <c r="AD366" s="20">
        <f t="shared" si="86"/>
        <v>-4.1530916756979071E-2</v>
      </c>
      <c r="AE366" s="20">
        <f t="shared" si="87"/>
        <v>-0.12243886480225503</v>
      </c>
      <c r="AF366" s="20">
        <f t="shared" si="88"/>
        <v>0</v>
      </c>
    </row>
    <row r="367" spans="2:32" x14ac:dyDescent="0.35">
      <c r="B367" s="15">
        <v>39610</v>
      </c>
      <c r="C367" s="16">
        <v>101942.41</v>
      </c>
      <c r="D367" s="16">
        <v>136534.26</v>
      </c>
      <c r="E367" s="16">
        <v>94111.38</v>
      </c>
      <c r="F367" s="16">
        <v>119210.06</v>
      </c>
      <c r="G367" s="16">
        <v>128612.71</v>
      </c>
      <c r="H367" s="16">
        <v>96335.43</v>
      </c>
      <c r="I367" s="16">
        <v>100000</v>
      </c>
      <c r="J367" s="16"/>
      <c r="L367" s="15">
        <v>39610</v>
      </c>
      <c r="M367" s="16">
        <f t="shared" si="82"/>
        <v>144323.62599999999</v>
      </c>
      <c r="N367" s="16">
        <v>96335.43</v>
      </c>
      <c r="O367" s="16">
        <v>100000</v>
      </c>
      <c r="P367" s="17">
        <f t="shared" si="89"/>
        <v>150865.96899999998</v>
      </c>
      <c r="Q367" s="17">
        <f t="shared" si="90"/>
        <v>144323.62599999999</v>
      </c>
      <c r="R367" s="18">
        <f t="shared" si="91"/>
        <v>-6542.3429999999935</v>
      </c>
      <c r="S367" s="19">
        <f t="shared" si="83"/>
        <v>-4.3365266821704461E-2</v>
      </c>
      <c r="T367" s="17">
        <f t="shared" si="92"/>
        <v>111414.95</v>
      </c>
      <c r="U367" s="17">
        <f t="shared" si="93"/>
        <v>96335.43</v>
      </c>
      <c r="V367" s="18">
        <f t="shared" si="94"/>
        <v>-15079.520000000004</v>
      </c>
      <c r="W367" s="19">
        <f t="shared" si="85"/>
        <v>-0.13534557076945244</v>
      </c>
      <c r="X367" s="17">
        <f t="shared" si="95"/>
        <v>100000</v>
      </c>
      <c r="Y367" s="17">
        <f t="shared" si="96"/>
        <v>100000</v>
      </c>
      <c r="Z367" s="18">
        <f t="shared" si="97"/>
        <v>0</v>
      </c>
      <c r="AA367" s="19">
        <f t="shared" si="84"/>
        <v>0</v>
      </c>
      <c r="AC367" s="15">
        <v>39610</v>
      </c>
      <c r="AD367" s="20">
        <f t="shared" si="86"/>
        <v>-4.3365266821704461E-2</v>
      </c>
      <c r="AE367" s="20">
        <f t="shared" si="87"/>
        <v>-0.13534557076945244</v>
      </c>
      <c r="AF367" s="20">
        <f t="shared" si="88"/>
        <v>0</v>
      </c>
    </row>
    <row r="368" spans="2:32" x14ac:dyDescent="0.35">
      <c r="B368" s="15">
        <v>39611</v>
      </c>
      <c r="C368" s="16">
        <v>101942.41</v>
      </c>
      <c r="D368" s="16">
        <v>136711.49</v>
      </c>
      <c r="E368" s="16">
        <v>94236.12</v>
      </c>
      <c r="F368" s="16">
        <v>117896.98</v>
      </c>
      <c r="G368" s="16">
        <v>128505.21</v>
      </c>
      <c r="H368" s="16">
        <v>96702.12</v>
      </c>
      <c r="I368" s="16">
        <v>100000</v>
      </c>
      <c r="J368" s="16"/>
      <c r="L368" s="15">
        <v>39611</v>
      </c>
      <c r="M368" s="16">
        <f t="shared" si="82"/>
        <v>143975.56900000002</v>
      </c>
      <c r="N368" s="16">
        <v>96702.12</v>
      </c>
      <c r="O368" s="16">
        <v>100000</v>
      </c>
      <c r="P368" s="17">
        <f t="shared" si="89"/>
        <v>150865.96899999998</v>
      </c>
      <c r="Q368" s="17">
        <f t="shared" si="90"/>
        <v>143975.56900000002</v>
      </c>
      <c r="R368" s="18">
        <f t="shared" si="91"/>
        <v>-6890.3999999999651</v>
      </c>
      <c r="S368" s="19">
        <f t="shared" si="83"/>
        <v>-4.5672327866067439E-2</v>
      </c>
      <c r="T368" s="17">
        <f t="shared" si="92"/>
        <v>111414.95</v>
      </c>
      <c r="U368" s="17">
        <f t="shared" si="93"/>
        <v>96702.12</v>
      </c>
      <c r="V368" s="18">
        <f t="shared" si="94"/>
        <v>-14712.830000000002</v>
      </c>
      <c r="W368" s="19">
        <f t="shared" si="85"/>
        <v>-0.13205436074781707</v>
      </c>
      <c r="X368" s="17">
        <f t="shared" si="95"/>
        <v>100000</v>
      </c>
      <c r="Y368" s="17">
        <f t="shared" si="96"/>
        <v>100000</v>
      </c>
      <c r="Z368" s="18">
        <f t="shared" si="97"/>
        <v>0</v>
      </c>
      <c r="AA368" s="19">
        <f t="shared" si="84"/>
        <v>0</v>
      </c>
      <c r="AC368" s="15">
        <v>39611</v>
      </c>
      <c r="AD368" s="20">
        <f t="shared" si="86"/>
        <v>-4.5672327866067439E-2</v>
      </c>
      <c r="AE368" s="20">
        <f t="shared" si="87"/>
        <v>-0.13205436074781707</v>
      </c>
      <c r="AF368" s="20">
        <f t="shared" si="88"/>
        <v>0</v>
      </c>
    </row>
    <row r="369" spans="2:32" x14ac:dyDescent="0.35">
      <c r="B369" s="15">
        <v>39612</v>
      </c>
      <c r="C369" s="16">
        <v>101942.41</v>
      </c>
      <c r="D369" s="16">
        <v>137285.82</v>
      </c>
      <c r="E369" s="16">
        <v>93882.69</v>
      </c>
      <c r="F369" s="16">
        <v>118559.52</v>
      </c>
      <c r="G369" s="16">
        <v>131619.82999999999</v>
      </c>
      <c r="H369" s="16">
        <v>97924.42</v>
      </c>
      <c r="I369" s="16">
        <v>100000</v>
      </c>
      <c r="J369" s="16"/>
      <c r="L369" s="15">
        <v>39612</v>
      </c>
      <c r="M369" s="16">
        <f t="shared" si="82"/>
        <v>145210.32999999999</v>
      </c>
      <c r="N369" s="16">
        <v>97924.42</v>
      </c>
      <c r="O369" s="16">
        <v>100000</v>
      </c>
      <c r="P369" s="17">
        <f t="shared" si="89"/>
        <v>150865.96899999998</v>
      </c>
      <c r="Q369" s="17">
        <f t="shared" si="90"/>
        <v>145210.32999999999</v>
      </c>
      <c r="R369" s="18">
        <f t="shared" si="91"/>
        <v>-5655.6389999999956</v>
      </c>
      <c r="S369" s="19">
        <f t="shared" si="83"/>
        <v>-3.7487837962980212E-2</v>
      </c>
      <c r="T369" s="17">
        <f t="shared" si="92"/>
        <v>111414.95</v>
      </c>
      <c r="U369" s="17">
        <f t="shared" si="93"/>
        <v>97924.42</v>
      </c>
      <c r="V369" s="18">
        <f t="shared" si="94"/>
        <v>-13490.529999999999</v>
      </c>
      <c r="W369" s="19">
        <f t="shared" si="85"/>
        <v>-0.12108366067569926</v>
      </c>
      <c r="X369" s="17">
        <f t="shared" si="95"/>
        <v>100000</v>
      </c>
      <c r="Y369" s="17">
        <f t="shared" si="96"/>
        <v>100000</v>
      </c>
      <c r="Z369" s="18">
        <f t="shared" si="97"/>
        <v>0</v>
      </c>
      <c r="AA369" s="19">
        <f t="shared" si="84"/>
        <v>0</v>
      </c>
      <c r="AC369" s="15">
        <v>39612</v>
      </c>
      <c r="AD369" s="20">
        <f t="shared" si="86"/>
        <v>-3.7487837962980212E-2</v>
      </c>
      <c r="AE369" s="20">
        <f t="shared" si="87"/>
        <v>-0.12108366067569926</v>
      </c>
      <c r="AF369" s="20">
        <f t="shared" si="88"/>
        <v>0</v>
      </c>
    </row>
    <row r="370" spans="2:32" x14ac:dyDescent="0.35">
      <c r="B370" s="15">
        <v>39615</v>
      </c>
      <c r="C370" s="16">
        <v>101942.41</v>
      </c>
      <c r="D370" s="16">
        <v>137341.29</v>
      </c>
      <c r="E370" s="16">
        <v>94090.59</v>
      </c>
      <c r="F370" s="16">
        <v>119211.58</v>
      </c>
      <c r="G370" s="16">
        <v>135302.29999999999</v>
      </c>
      <c r="H370" s="16">
        <v>97981.94</v>
      </c>
      <c r="I370" s="16">
        <v>100000</v>
      </c>
      <c r="J370" s="16"/>
      <c r="L370" s="15">
        <v>39615</v>
      </c>
      <c r="M370" s="16">
        <f t="shared" si="82"/>
        <v>146568.91000000003</v>
      </c>
      <c r="N370" s="16">
        <v>97981.94</v>
      </c>
      <c r="O370" s="16">
        <v>100000</v>
      </c>
      <c r="P370" s="17">
        <f t="shared" si="89"/>
        <v>150865.96899999998</v>
      </c>
      <c r="Q370" s="17">
        <f t="shared" si="90"/>
        <v>146568.91000000003</v>
      </c>
      <c r="R370" s="18">
        <f t="shared" si="91"/>
        <v>-4297.0589999999502</v>
      </c>
      <c r="S370" s="19">
        <f t="shared" si="83"/>
        <v>-2.8482626191198564E-2</v>
      </c>
      <c r="T370" s="17">
        <f t="shared" si="92"/>
        <v>111414.95</v>
      </c>
      <c r="U370" s="17">
        <f t="shared" si="93"/>
        <v>97981.94</v>
      </c>
      <c r="V370" s="18">
        <f t="shared" si="94"/>
        <v>-13433.009999999995</v>
      </c>
      <c r="W370" s="19">
        <f t="shared" si="85"/>
        <v>-0.12056739243701133</v>
      </c>
      <c r="X370" s="17">
        <f t="shared" si="95"/>
        <v>100000</v>
      </c>
      <c r="Y370" s="17">
        <f t="shared" si="96"/>
        <v>100000</v>
      </c>
      <c r="Z370" s="18">
        <f t="shared" si="97"/>
        <v>0</v>
      </c>
      <c r="AA370" s="19">
        <f t="shared" si="84"/>
        <v>0</v>
      </c>
      <c r="AC370" s="15">
        <v>39615</v>
      </c>
      <c r="AD370" s="20">
        <f t="shared" si="86"/>
        <v>-2.8482626191198564E-2</v>
      </c>
      <c r="AE370" s="20">
        <f t="shared" si="87"/>
        <v>-0.12056739243701133</v>
      </c>
      <c r="AF370" s="20">
        <f t="shared" si="88"/>
        <v>0</v>
      </c>
    </row>
    <row r="371" spans="2:32" x14ac:dyDescent="0.35">
      <c r="B371" s="15">
        <v>39616</v>
      </c>
      <c r="C371" s="16">
        <v>101942.41</v>
      </c>
      <c r="D371" s="16">
        <v>137470.46</v>
      </c>
      <c r="E371" s="16">
        <v>94194.54</v>
      </c>
      <c r="F371" s="16">
        <v>120112.54</v>
      </c>
      <c r="G371" s="16">
        <v>135879.65</v>
      </c>
      <c r="H371" s="16">
        <v>97507.4</v>
      </c>
      <c r="I371" s="16">
        <v>100000</v>
      </c>
      <c r="J371" s="16"/>
      <c r="L371" s="15">
        <v>39616</v>
      </c>
      <c r="M371" s="16">
        <f t="shared" si="82"/>
        <v>147071.94399999999</v>
      </c>
      <c r="N371" s="16">
        <v>97507.4</v>
      </c>
      <c r="O371" s="16">
        <v>100000</v>
      </c>
      <c r="P371" s="17">
        <f t="shared" si="89"/>
        <v>150865.96899999998</v>
      </c>
      <c r="Q371" s="17">
        <f t="shared" si="90"/>
        <v>147071.94399999999</v>
      </c>
      <c r="R371" s="18">
        <f t="shared" si="91"/>
        <v>-3794.0249999999942</v>
      </c>
      <c r="S371" s="19">
        <f t="shared" si="83"/>
        <v>-2.514831558865336E-2</v>
      </c>
      <c r="T371" s="17">
        <f t="shared" si="92"/>
        <v>111414.95</v>
      </c>
      <c r="U371" s="17">
        <f t="shared" si="93"/>
        <v>97507.4</v>
      </c>
      <c r="V371" s="18">
        <f t="shared" si="94"/>
        <v>-13907.550000000003</v>
      </c>
      <c r="W371" s="19">
        <f t="shared" si="85"/>
        <v>-0.12482660540618654</v>
      </c>
      <c r="X371" s="17">
        <f t="shared" si="95"/>
        <v>100000</v>
      </c>
      <c r="Y371" s="17">
        <f t="shared" si="96"/>
        <v>100000</v>
      </c>
      <c r="Z371" s="18">
        <f t="shared" si="97"/>
        <v>0</v>
      </c>
      <c r="AA371" s="19">
        <f t="shared" si="84"/>
        <v>0</v>
      </c>
      <c r="AC371" s="15">
        <v>39616</v>
      </c>
      <c r="AD371" s="20">
        <f t="shared" si="86"/>
        <v>-2.514831558865336E-2</v>
      </c>
      <c r="AE371" s="20">
        <f t="shared" si="87"/>
        <v>-0.12482660540618654</v>
      </c>
      <c r="AF371" s="20">
        <f t="shared" si="88"/>
        <v>0</v>
      </c>
    </row>
    <row r="372" spans="2:32" x14ac:dyDescent="0.35">
      <c r="B372" s="15">
        <v>39617</v>
      </c>
      <c r="C372" s="16">
        <v>101942.41</v>
      </c>
      <c r="D372" s="16">
        <v>137807.07</v>
      </c>
      <c r="E372" s="16">
        <v>93570.84</v>
      </c>
      <c r="F372" s="16">
        <v>120720.44</v>
      </c>
      <c r="G372" s="16">
        <v>134872.79</v>
      </c>
      <c r="H372" s="16">
        <v>96558.32</v>
      </c>
      <c r="I372" s="16">
        <v>100000</v>
      </c>
      <c r="J372" s="16"/>
      <c r="L372" s="15">
        <v>39617</v>
      </c>
      <c r="M372" s="16">
        <f t="shared" si="82"/>
        <v>146928.49900000001</v>
      </c>
      <c r="N372" s="16">
        <v>96558.32</v>
      </c>
      <c r="O372" s="16">
        <v>100000</v>
      </c>
      <c r="P372" s="17">
        <f t="shared" si="89"/>
        <v>150865.96899999998</v>
      </c>
      <c r="Q372" s="17">
        <f t="shared" si="90"/>
        <v>146928.49900000001</v>
      </c>
      <c r="R372" s="18">
        <f t="shared" si="91"/>
        <v>-3937.4699999999721</v>
      </c>
      <c r="S372" s="19">
        <f t="shared" si="83"/>
        <v>-2.6099126437188577E-2</v>
      </c>
      <c r="T372" s="17">
        <f t="shared" si="92"/>
        <v>111414.95</v>
      </c>
      <c r="U372" s="17">
        <f t="shared" si="93"/>
        <v>96558.32</v>
      </c>
      <c r="V372" s="18">
        <f t="shared" si="94"/>
        <v>-14856.62999999999</v>
      </c>
      <c r="W372" s="19">
        <f t="shared" si="85"/>
        <v>-0.13334503134453671</v>
      </c>
      <c r="X372" s="17">
        <f t="shared" si="95"/>
        <v>100000</v>
      </c>
      <c r="Y372" s="17">
        <f t="shared" si="96"/>
        <v>100000</v>
      </c>
      <c r="Z372" s="18">
        <f t="shared" si="97"/>
        <v>0</v>
      </c>
      <c r="AA372" s="19">
        <f t="shared" si="84"/>
        <v>0</v>
      </c>
      <c r="AC372" s="15">
        <v>39617</v>
      </c>
      <c r="AD372" s="20">
        <f t="shared" si="86"/>
        <v>-2.6099126437188577E-2</v>
      </c>
      <c r="AE372" s="20">
        <f t="shared" si="87"/>
        <v>-0.13334503134453671</v>
      </c>
      <c r="AF372" s="20">
        <f t="shared" si="88"/>
        <v>0</v>
      </c>
    </row>
    <row r="373" spans="2:32" x14ac:dyDescent="0.35">
      <c r="B373" s="15">
        <v>39618</v>
      </c>
      <c r="C373" s="16">
        <v>101942.41</v>
      </c>
      <c r="D373" s="16">
        <v>136587.62</v>
      </c>
      <c r="E373" s="16">
        <v>93258.99</v>
      </c>
      <c r="F373" s="16">
        <v>119588.74</v>
      </c>
      <c r="G373" s="16">
        <v>137806.67000000001</v>
      </c>
      <c r="H373" s="16">
        <v>96680.55</v>
      </c>
      <c r="I373" s="16">
        <v>100000</v>
      </c>
      <c r="J373" s="16"/>
      <c r="L373" s="15">
        <v>39618</v>
      </c>
      <c r="M373" s="16">
        <f t="shared" si="82"/>
        <v>147040.948</v>
      </c>
      <c r="N373" s="16">
        <v>96680.55</v>
      </c>
      <c r="O373" s="16">
        <v>100000</v>
      </c>
      <c r="P373" s="17">
        <f t="shared" si="89"/>
        <v>150865.96899999998</v>
      </c>
      <c r="Q373" s="17">
        <f t="shared" si="90"/>
        <v>147040.948</v>
      </c>
      <c r="R373" s="18">
        <f t="shared" si="91"/>
        <v>-3825.0209999999788</v>
      </c>
      <c r="S373" s="19">
        <f t="shared" si="83"/>
        <v>-2.5353769477329771E-2</v>
      </c>
      <c r="T373" s="17">
        <f t="shared" si="92"/>
        <v>111414.95</v>
      </c>
      <c r="U373" s="17">
        <f t="shared" si="93"/>
        <v>96680.55</v>
      </c>
      <c r="V373" s="18">
        <f t="shared" si="94"/>
        <v>-14734.399999999994</v>
      </c>
      <c r="W373" s="19">
        <f t="shared" si="85"/>
        <v>-0.13224796133732497</v>
      </c>
      <c r="X373" s="17">
        <f t="shared" si="95"/>
        <v>100000</v>
      </c>
      <c r="Y373" s="17">
        <f t="shared" si="96"/>
        <v>100000</v>
      </c>
      <c r="Z373" s="18">
        <f t="shared" si="97"/>
        <v>0</v>
      </c>
      <c r="AA373" s="19">
        <f t="shared" si="84"/>
        <v>0</v>
      </c>
      <c r="AC373" s="15">
        <v>39618</v>
      </c>
      <c r="AD373" s="20">
        <f t="shared" si="86"/>
        <v>-2.5353769477329771E-2</v>
      </c>
      <c r="AE373" s="20">
        <f t="shared" si="87"/>
        <v>-0.13224796133732497</v>
      </c>
      <c r="AF373" s="20">
        <f t="shared" si="88"/>
        <v>0</v>
      </c>
    </row>
    <row r="374" spans="2:32" x14ac:dyDescent="0.35">
      <c r="B374" s="15">
        <v>39619</v>
      </c>
      <c r="C374" s="16">
        <v>101942.41</v>
      </c>
      <c r="D374" s="16">
        <v>135945.01999999999</v>
      </c>
      <c r="E374" s="16">
        <v>93030.3</v>
      </c>
      <c r="F374" s="16">
        <v>119479.38</v>
      </c>
      <c r="G374" s="16">
        <v>134313.29999999999</v>
      </c>
      <c r="H374" s="16">
        <v>95119.76</v>
      </c>
      <c r="I374" s="16">
        <v>100000</v>
      </c>
      <c r="J374" s="16"/>
      <c r="L374" s="15">
        <v>39619</v>
      </c>
      <c r="M374" s="16">
        <f t="shared" si="82"/>
        <v>145721.61099999998</v>
      </c>
      <c r="N374" s="16">
        <v>95119.76</v>
      </c>
      <c r="O374" s="16">
        <v>100000</v>
      </c>
      <c r="P374" s="17">
        <f t="shared" si="89"/>
        <v>150865.96899999998</v>
      </c>
      <c r="Q374" s="17">
        <f t="shared" si="90"/>
        <v>145721.61099999998</v>
      </c>
      <c r="R374" s="18">
        <f t="shared" si="91"/>
        <v>-5144.3580000000075</v>
      </c>
      <c r="S374" s="19">
        <f t="shared" si="83"/>
        <v>-3.4098862945029097E-2</v>
      </c>
      <c r="T374" s="17">
        <f t="shared" si="92"/>
        <v>111414.95</v>
      </c>
      <c r="U374" s="17">
        <f t="shared" si="93"/>
        <v>95119.76</v>
      </c>
      <c r="V374" s="18">
        <f t="shared" si="94"/>
        <v>-16295.190000000002</v>
      </c>
      <c r="W374" s="19">
        <f t="shared" si="85"/>
        <v>-0.14625676356718736</v>
      </c>
      <c r="X374" s="17">
        <f t="shared" si="95"/>
        <v>100000</v>
      </c>
      <c r="Y374" s="17">
        <f t="shared" si="96"/>
        <v>100000</v>
      </c>
      <c r="Z374" s="18">
        <f t="shared" si="97"/>
        <v>0</v>
      </c>
      <c r="AA374" s="19">
        <f t="shared" si="84"/>
        <v>0</v>
      </c>
      <c r="AC374" s="15">
        <v>39619</v>
      </c>
      <c r="AD374" s="20">
        <f t="shared" si="86"/>
        <v>-3.4098862945029097E-2</v>
      </c>
      <c r="AE374" s="20">
        <f t="shared" si="87"/>
        <v>-0.14625676356718736</v>
      </c>
      <c r="AF374" s="20">
        <f t="shared" si="88"/>
        <v>0</v>
      </c>
    </row>
    <row r="375" spans="2:32" x14ac:dyDescent="0.35">
      <c r="B375" s="15">
        <v>39622</v>
      </c>
      <c r="C375" s="16">
        <v>101942.41</v>
      </c>
      <c r="D375" s="16">
        <v>136174.57999999999</v>
      </c>
      <c r="E375" s="16">
        <v>92739.24</v>
      </c>
      <c r="F375" s="16">
        <v>120615.84</v>
      </c>
      <c r="G375" s="16">
        <v>132780.31</v>
      </c>
      <c r="H375" s="16">
        <v>95024.37</v>
      </c>
      <c r="I375" s="16">
        <v>100000</v>
      </c>
      <c r="J375" s="16"/>
      <c r="L375" s="15">
        <v>39622</v>
      </c>
      <c r="M375" s="16">
        <f t="shared" si="82"/>
        <v>145613.30800000002</v>
      </c>
      <c r="N375" s="16">
        <v>95024.37</v>
      </c>
      <c r="O375" s="16">
        <v>100000</v>
      </c>
      <c r="P375" s="17">
        <f t="shared" si="89"/>
        <v>150865.96899999998</v>
      </c>
      <c r="Q375" s="17">
        <f t="shared" si="90"/>
        <v>145613.30800000002</v>
      </c>
      <c r="R375" s="18">
        <f t="shared" si="91"/>
        <v>-5252.6609999999637</v>
      </c>
      <c r="S375" s="19">
        <f t="shared" si="83"/>
        <v>-3.4816738558183152E-2</v>
      </c>
      <c r="T375" s="17">
        <f t="shared" si="92"/>
        <v>111414.95</v>
      </c>
      <c r="U375" s="17">
        <f t="shared" si="93"/>
        <v>95024.37</v>
      </c>
      <c r="V375" s="18">
        <f t="shared" si="94"/>
        <v>-16390.580000000002</v>
      </c>
      <c r="W375" s="19">
        <f t="shared" si="85"/>
        <v>-0.14711293233089456</v>
      </c>
      <c r="X375" s="17">
        <f t="shared" si="95"/>
        <v>100000</v>
      </c>
      <c r="Y375" s="17">
        <f t="shared" si="96"/>
        <v>100000</v>
      </c>
      <c r="Z375" s="18">
        <f t="shared" si="97"/>
        <v>0</v>
      </c>
      <c r="AA375" s="19">
        <f t="shared" si="84"/>
        <v>0</v>
      </c>
      <c r="AC375" s="15">
        <v>39622</v>
      </c>
      <c r="AD375" s="20">
        <f t="shared" si="86"/>
        <v>-3.4816738558183152E-2</v>
      </c>
      <c r="AE375" s="20">
        <f t="shared" si="87"/>
        <v>-0.14711293233089456</v>
      </c>
      <c r="AF375" s="20">
        <f t="shared" si="88"/>
        <v>0</v>
      </c>
    </row>
    <row r="376" spans="2:32" x14ac:dyDescent="0.35">
      <c r="B376" s="15">
        <v>39623</v>
      </c>
      <c r="C376" s="16">
        <v>101942.41</v>
      </c>
      <c r="D376" s="16">
        <v>135876.19</v>
      </c>
      <c r="E376" s="16">
        <v>91200.78</v>
      </c>
      <c r="F376" s="16">
        <v>119827.1</v>
      </c>
      <c r="G376" s="16">
        <v>132281.71</v>
      </c>
      <c r="H376" s="16">
        <v>94836.65</v>
      </c>
      <c r="I376" s="16">
        <v>100000</v>
      </c>
      <c r="J376" s="16"/>
      <c r="L376" s="15">
        <v>39623</v>
      </c>
      <c r="M376" s="16">
        <f t="shared" si="82"/>
        <v>144829.897</v>
      </c>
      <c r="N376" s="16">
        <v>94836.65</v>
      </c>
      <c r="O376" s="16">
        <v>100000</v>
      </c>
      <c r="P376" s="17">
        <f t="shared" si="89"/>
        <v>150865.96899999998</v>
      </c>
      <c r="Q376" s="17">
        <f t="shared" si="90"/>
        <v>144829.897</v>
      </c>
      <c r="R376" s="18">
        <f t="shared" si="91"/>
        <v>-6036.0719999999856</v>
      </c>
      <c r="S376" s="19">
        <f t="shared" si="83"/>
        <v>-4.0009500088121173E-2</v>
      </c>
      <c r="T376" s="17">
        <f t="shared" si="92"/>
        <v>111414.95</v>
      </c>
      <c r="U376" s="17">
        <f t="shared" si="93"/>
        <v>94836.65</v>
      </c>
      <c r="V376" s="18">
        <f t="shared" si="94"/>
        <v>-16578.300000000003</v>
      </c>
      <c r="W376" s="19">
        <f t="shared" si="85"/>
        <v>-0.14879780496243999</v>
      </c>
      <c r="X376" s="17">
        <f t="shared" si="95"/>
        <v>100000</v>
      </c>
      <c r="Y376" s="17">
        <f t="shared" si="96"/>
        <v>100000</v>
      </c>
      <c r="Z376" s="18">
        <f t="shared" si="97"/>
        <v>0</v>
      </c>
      <c r="AA376" s="19">
        <f t="shared" si="84"/>
        <v>0</v>
      </c>
      <c r="AC376" s="15">
        <v>39623</v>
      </c>
      <c r="AD376" s="20">
        <f t="shared" si="86"/>
        <v>-4.0009500088121173E-2</v>
      </c>
      <c r="AE376" s="20">
        <f t="shared" si="87"/>
        <v>-0.14879780496243999</v>
      </c>
      <c r="AF376" s="20">
        <f t="shared" si="88"/>
        <v>0</v>
      </c>
    </row>
    <row r="377" spans="2:32" x14ac:dyDescent="0.35">
      <c r="B377" s="15">
        <v>39624</v>
      </c>
      <c r="C377" s="16">
        <v>101942.41</v>
      </c>
      <c r="D377" s="16">
        <v>136094.04999999999</v>
      </c>
      <c r="E377" s="16">
        <v>91242.36</v>
      </c>
      <c r="F377" s="16">
        <v>119622.66</v>
      </c>
      <c r="G377" s="16">
        <v>134259.84</v>
      </c>
      <c r="H377" s="16">
        <v>95284.29</v>
      </c>
      <c r="I377" s="16">
        <v>100000</v>
      </c>
      <c r="J377" s="16"/>
      <c r="L377" s="15">
        <v>39624</v>
      </c>
      <c r="M377" s="16">
        <f t="shared" si="82"/>
        <v>145435.67800000001</v>
      </c>
      <c r="N377" s="16">
        <v>95284.29</v>
      </c>
      <c r="O377" s="16">
        <v>100000</v>
      </c>
      <c r="P377" s="17">
        <f t="shared" si="89"/>
        <v>150865.96899999998</v>
      </c>
      <c r="Q377" s="17">
        <f t="shared" si="90"/>
        <v>145435.67800000001</v>
      </c>
      <c r="R377" s="18">
        <f t="shared" si="91"/>
        <v>-5430.2909999999683</v>
      </c>
      <c r="S377" s="19">
        <f t="shared" si="83"/>
        <v>-3.5994141263229279E-2</v>
      </c>
      <c r="T377" s="17">
        <f t="shared" si="92"/>
        <v>111414.95</v>
      </c>
      <c r="U377" s="17">
        <f t="shared" si="93"/>
        <v>95284.29</v>
      </c>
      <c r="V377" s="18">
        <f t="shared" si="94"/>
        <v>-16130.660000000003</v>
      </c>
      <c r="W377" s="19">
        <f t="shared" si="85"/>
        <v>-0.14478003176413939</v>
      </c>
      <c r="X377" s="17">
        <f t="shared" si="95"/>
        <v>100000</v>
      </c>
      <c r="Y377" s="17">
        <f t="shared" si="96"/>
        <v>100000</v>
      </c>
      <c r="Z377" s="18">
        <f t="shared" si="97"/>
        <v>0</v>
      </c>
      <c r="AA377" s="19">
        <f t="shared" si="84"/>
        <v>0</v>
      </c>
      <c r="AC377" s="15">
        <v>39624</v>
      </c>
      <c r="AD377" s="20">
        <f t="shared" si="86"/>
        <v>-3.5994141263229279E-2</v>
      </c>
      <c r="AE377" s="20">
        <f t="shared" si="87"/>
        <v>-0.14478003176413939</v>
      </c>
      <c r="AF377" s="20">
        <f t="shared" si="88"/>
        <v>0</v>
      </c>
    </row>
    <row r="378" spans="2:32" x14ac:dyDescent="0.35">
      <c r="B378" s="15">
        <v>39625</v>
      </c>
      <c r="C378" s="16">
        <v>101942.41</v>
      </c>
      <c r="D378" s="16">
        <v>136242.13</v>
      </c>
      <c r="E378" s="16">
        <v>90930.51</v>
      </c>
      <c r="F378" s="16">
        <v>120566.26</v>
      </c>
      <c r="G378" s="16">
        <v>126199.38</v>
      </c>
      <c r="H378" s="16">
        <v>92699.53</v>
      </c>
      <c r="I378" s="16">
        <v>100000</v>
      </c>
      <c r="J378" s="16"/>
      <c r="L378" s="15">
        <v>39625</v>
      </c>
      <c r="M378" s="16">
        <f t="shared" si="82"/>
        <v>143282.674</v>
      </c>
      <c r="N378" s="16">
        <v>92699.53</v>
      </c>
      <c r="O378" s="16">
        <v>100000</v>
      </c>
      <c r="P378" s="17">
        <f t="shared" si="89"/>
        <v>150865.96899999998</v>
      </c>
      <c r="Q378" s="17">
        <f t="shared" si="90"/>
        <v>143282.674</v>
      </c>
      <c r="R378" s="18">
        <f t="shared" si="91"/>
        <v>-7583.2949999999837</v>
      </c>
      <c r="S378" s="19">
        <f t="shared" si="83"/>
        <v>-5.0265113134957455E-2</v>
      </c>
      <c r="T378" s="17">
        <f t="shared" si="92"/>
        <v>111414.95</v>
      </c>
      <c r="U378" s="17">
        <f t="shared" si="93"/>
        <v>92699.53</v>
      </c>
      <c r="V378" s="18">
        <f t="shared" si="94"/>
        <v>-18715.419999999998</v>
      </c>
      <c r="W378" s="19">
        <f t="shared" si="85"/>
        <v>-0.1679794318446492</v>
      </c>
      <c r="X378" s="17">
        <f t="shared" si="95"/>
        <v>100000</v>
      </c>
      <c r="Y378" s="17">
        <f t="shared" si="96"/>
        <v>100000</v>
      </c>
      <c r="Z378" s="18">
        <f t="shared" si="97"/>
        <v>0</v>
      </c>
      <c r="AA378" s="19">
        <f t="shared" si="84"/>
        <v>0</v>
      </c>
      <c r="AC378" s="15">
        <v>39625</v>
      </c>
      <c r="AD378" s="20">
        <f t="shared" si="86"/>
        <v>-5.0265113134957455E-2</v>
      </c>
      <c r="AE378" s="20">
        <f t="shared" si="87"/>
        <v>-0.1679794318446492</v>
      </c>
      <c r="AF378" s="20">
        <f t="shared" si="88"/>
        <v>0</v>
      </c>
    </row>
    <row r="379" spans="2:32" x14ac:dyDescent="0.35">
      <c r="B379" s="15">
        <v>39626</v>
      </c>
      <c r="C379" s="16">
        <v>101942.41</v>
      </c>
      <c r="D379" s="16">
        <v>136318.99</v>
      </c>
      <c r="E379" s="16">
        <v>91242.36</v>
      </c>
      <c r="F379" s="16">
        <v>121339.5</v>
      </c>
      <c r="G379" s="16">
        <v>124677.6</v>
      </c>
      <c r="H379" s="16">
        <v>92194.13</v>
      </c>
      <c r="I379" s="16">
        <v>100000</v>
      </c>
      <c r="J379" s="16"/>
      <c r="L379" s="15">
        <v>39626</v>
      </c>
      <c r="M379" s="16">
        <f t="shared" si="82"/>
        <v>143143.54</v>
      </c>
      <c r="N379" s="16">
        <v>92194.13</v>
      </c>
      <c r="O379" s="16">
        <v>100000</v>
      </c>
      <c r="P379" s="17">
        <f t="shared" si="89"/>
        <v>150865.96899999998</v>
      </c>
      <c r="Q379" s="17">
        <f t="shared" si="90"/>
        <v>143143.54</v>
      </c>
      <c r="R379" s="18">
        <f t="shared" si="91"/>
        <v>-7722.4289999999746</v>
      </c>
      <c r="S379" s="19">
        <f t="shared" si="83"/>
        <v>-5.1187348950776139E-2</v>
      </c>
      <c r="T379" s="17">
        <f t="shared" si="92"/>
        <v>111414.95</v>
      </c>
      <c r="U379" s="17">
        <f t="shared" si="93"/>
        <v>92194.13</v>
      </c>
      <c r="V379" s="18">
        <f t="shared" si="94"/>
        <v>-19220.819999999992</v>
      </c>
      <c r="W379" s="19">
        <f t="shared" si="85"/>
        <v>-0.17251562739111756</v>
      </c>
      <c r="X379" s="17">
        <f t="shared" si="95"/>
        <v>100000</v>
      </c>
      <c r="Y379" s="17">
        <f t="shared" si="96"/>
        <v>100000</v>
      </c>
      <c r="Z379" s="18">
        <f t="shared" si="97"/>
        <v>0</v>
      </c>
      <c r="AA379" s="19">
        <f t="shared" si="84"/>
        <v>0</v>
      </c>
      <c r="AC379" s="15">
        <v>39626</v>
      </c>
      <c r="AD379" s="20">
        <f t="shared" si="86"/>
        <v>-5.1187348950776139E-2</v>
      </c>
      <c r="AE379" s="20">
        <f t="shared" si="87"/>
        <v>-0.17251562739111756</v>
      </c>
      <c r="AF379" s="20">
        <f t="shared" si="88"/>
        <v>0</v>
      </c>
    </row>
    <row r="380" spans="2:32" x14ac:dyDescent="0.35">
      <c r="B380" s="15">
        <v>39629</v>
      </c>
      <c r="C380" s="16">
        <v>101942.41</v>
      </c>
      <c r="D380" s="16">
        <v>135096.60999999999</v>
      </c>
      <c r="E380" s="16">
        <v>91351.19</v>
      </c>
      <c r="F380" s="16">
        <v>121997.42</v>
      </c>
      <c r="G380" s="16">
        <v>123405.62</v>
      </c>
      <c r="H380" s="16">
        <v>92519.03</v>
      </c>
      <c r="I380" s="16">
        <v>100000</v>
      </c>
      <c r="J380" s="16"/>
      <c r="L380" s="15">
        <v>39629</v>
      </c>
      <c r="M380" s="16">
        <f t="shared" si="82"/>
        <v>142614.37399999998</v>
      </c>
      <c r="N380" s="16">
        <v>92519.03</v>
      </c>
      <c r="O380" s="16">
        <v>100000</v>
      </c>
      <c r="P380" s="17">
        <f t="shared" si="89"/>
        <v>150865.96899999998</v>
      </c>
      <c r="Q380" s="17">
        <f t="shared" si="90"/>
        <v>142614.37399999998</v>
      </c>
      <c r="R380" s="18">
        <f t="shared" si="91"/>
        <v>-8251.5950000000012</v>
      </c>
      <c r="S380" s="19">
        <f t="shared" si="83"/>
        <v>-5.4694872904041084E-2</v>
      </c>
      <c r="T380" s="17">
        <f t="shared" si="92"/>
        <v>111414.95</v>
      </c>
      <c r="U380" s="17">
        <f t="shared" si="93"/>
        <v>92519.03</v>
      </c>
      <c r="V380" s="18">
        <f t="shared" si="94"/>
        <v>-18895.919999999998</v>
      </c>
      <c r="W380" s="19">
        <f t="shared" si="85"/>
        <v>-0.16959950168267363</v>
      </c>
      <c r="X380" s="17">
        <f t="shared" si="95"/>
        <v>100000</v>
      </c>
      <c r="Y380" s="17">
        <f t="shared" si="96"/>
        <v>100000</v>
      </c>
      <c r="Z380" s="18">
        <f t="shared" si="97"/>
        <v>0</v>
      </c>
      <c r="AA380" s="19">
        <f t="shared" si="84"/>
        <v>0</v>
      </c>
      <c r="AC380" s="15">
        <v>39629</v>
      </c>
      <c r="AD380" s="20">
        <f t="shared" si="86"/>
        <v>-5.4694872904041084E-2</v>
      </c>
      <c r="AE380" s="20">
        <f t="shared" si="87"/>
        <v>-0.16959950168267363</v>
      </c>
      <c r="AF380" s="20">
        <f t="shared" si="88"/>
        <v>0</v>
      </c>
    </row>
    <row r="381" spans="2:32" x14ac:dyDescent="0.35">
      <c r="B381" s="15">
        <v>39630</v>
      </c>
      <c r="C381" s="16">
        <v>101410.54</v>
      </c>
      <c r="D381" s="16">
        <v>135559.29999999999</v>
      </c>
      <c r="E381" s="16">
        <v>91328.07</v>
      </c>
      <c r="F381" s="16">
        <v>122715.44</v>
      </c>
      <c r="G381" s="16">
        <v>125467.82</v>
      </c>
      <c r="H381" s="16">
        <v>92807.83</v>
      </c>
      <c r="I381" s="16">
        <v>100000</v>
      </c>
      <c r="J381" s="16"/>
      <c r="L381" s="15">
        <v>39630</v>
      </c>
      <c r="M381" s="16">
        <f t="shared" si="82"/>
        <v>143529.43599999999</v>
      </c>
      <c r="N381" s="16">
        <v>92807.83</v>
      </c>
      <c r="O381" s="16">
        <v>100000</v>
      </c>
      <c r="P381" s="17">
        <f t="shared" si="89"/>
        <v>150865.96899999998</v>
      </c>
      <c r="Q381" s="17">
        <f t="shared" si="90"/>
        <v>143529.43599999999</v>
      </c>
      <c r="R381" s="18">
        <f t="shared" si="91"/>
        <v>-7336.5329999999958</v>
      </c>
      <c r="S381" s="19">
        <f t="shared" si="83"/>
        <v>-4.8629475876034021E-2</v>
      </c>
      <c r="T381" s="17">
        <f t="shared" si="92"/>
        <v>111414.95</v>
      </c>
      <c r="U381" s="17">
        <f t="shared" si="93"/>
        <v>92807.83</v>
      </c>
      <c r="V381" s="18">
        <f t="shared" si="94"/>
        <v>-18607.119999999995</v>
      </c>
      <c r="W381" s="19">
        <f t="shared" si="85"/>
        <v>-0.16700738994183451</v>
      </c>
      <c r="X381" s="17">
        <f t="shared" si="95"/>
        <v>100000</v>
      </c>
      <c r="Y381" s="17">
        <f t="shared" si="96"/>
        <v>100000</v>
      </c>
      <c r="Z381" s="18">
        <f t="shared" si="97"/>
        <v>0</v>
      </c>
      <c r="AA381" s="19">
        <f t="shared" si="84"/>
        <v>0</v>
      </c>
      <c r="AC381" s="15">
        <v>39630</v>
      </c>
      <c r="AD381" s="20">
        <f t="shared" si="86"/>
        <v>-4.8629475876034021E-2</v>
      </c>
      <c r="AE381" s="20">
        <f t="shared" si="87"/>
        <v>-0.16700738994183451</v>
      </c>
      <c r="AF381" s="20">
        <f t="shared" si="88"/>
        <v>0</v>
      </c>
    </row>
    <row r="382" spans="2:32" x14ac:dyDescent="0.35">
      <c r="B382" s="15">
        <v>39631</v>
      </c>
      <c r="C382" s="16">
        <v>101410.54</v>
      </c>
      <c r="D382" s="16">
        <v>137115.91</v>
      </c>
      <c r="E382" s="16">
        <v>91339.08</v>
      </c>
      <c r="F382" s="16">
        <v>121427.06</v>
      </c>
      <c r="G382" s="16">
        <v>120402.87</v>
      </c>
      <c r="H382" s="16">
        <v>91219.43</v>
      </c>
      <c r="I382" s="16">
        <v>100000</v>
      </c>
      <c r="J382" s="16"/>
      <c r="L382" s="15">
        <v>39631</v>
      </c>
      <c r="M382" s="16">
        <f t="shared" si="82"/>
        <v>142092.622</v>
      </c>
      <c r="N382" s="16">
        <v>91219.43</v>
      </c>
      <c r="O382" s="16">
        <v>100000</v>
      </c>
      <c r="P382" s="17">
        <f t="shared" si="89"/>
        <v>150865.96899999998</v>
      </c>
      <c r="Q382" s="17">
        <f t="shared" si="90"/>
        <v>142092.622</v>
      </c>
      <c r="R382" s="18">
        <f t="shared" si="91"/>
        <v>-8773.3469999999797</v>
      </c>
      <c r="S382" s="19">
        <f t="shared" si="83"/>
        <v>-5.8153253899161185E-2</v>
      </c>
      <c r="T382" s="17">
        <f t="shared" si="92"/>
        <v>111414.95</v>
      </c>
      <c r="U382" s="17">
        <f t="shared" si="93"/>
        <v>91219.43</v>
      </c>
      <c r="V382" s="18">
        <f t="shared" si="94"/>
        <v>-20195.520000000004</v>
      </c>
      <c r="W382" s="19">
        <f t="shared" si="85"/>
        <v>-0.18126400451644958</v>
      </c>
      <c r="X382" s="17">
        <f t="shared" si="95"/>
        <v>100000</v>
      </c>
      <c r="Y382" s="17">
        <f t="shared" si="96"/>
        <v>100000</v>
      </c>
      <c r="Z382" s="18">
        <f t="shared" si="97"/>
        <v>0</v>
      </c>
      <c r="AA382" s="19">
        <f t="shared" si="84"/>
        <v>0</v>
      </c>
      <c r="AC382" s="15">
        <v>39631</v>
      </c>
      <c r="AD382" s="20">
        <f t="shared" si="86"/>
        <v>-5.8153253899161185E-2</v>
      </c>
      <c r="AE382" s="20">
        <f t="shared" si="87"/>
        <v>-0.18126400451644958</v>
      </c>
      <c r="AF382" s="20">
        <f t="shared" si="88"/>
        <v>0</v>
      </c>
    </row>
    <row r="383" spans="2:32" x14ac:dyDescent="0.35">
      <c r="B383" s="15">
        <v>39632</v>
      </c>
      <c r="C383" s="16">
        <v>101410.54</v>
      </c>
      <c r="D383" s="16">
        <v>136268.5</v>
      </c>
      <c r="E383" s="16">
        <v>91493.22</v>
      </c>
      <c r="F383" s="16">
        <v>120267.74</v>
      </c>
      <c r="G383" s="16">
        <v>119452.98</v>
      </c>
      <c r="H383" s="16">
        <v>91313.29</v>
      </c>
      <c r="I383" s="16">
        <v>100000</v>
      </c>
      <c r="J383" s="16"/>
      <c r="L383" s="15">
        <v>39632</v>
      </c>
      <c r="M383" s="16">
        <f t="shared" si="82"/>
        <v>141236.46399999998</v>
      </c>
      <c r="N383" s="16">
        <v>91313.29</v>
      </c>
      <c r="O383" s="16">
        <v>100000</v>
      </c>
      <c r="P383" s="17">
        <f t="shared" si="89"/>
        <v>150865.96899999998</v>
      </c>
      <c r="Q383" s="17">
        <f t="shared" si="90"/>
        <v>141236.46399999998</v>
      </c>
      <c r="R383" s="18">
        <f t="shared" si="91"/>
        <v>-9629.5050000000047</v>
      </c>
      <c r="S383" s="19">
        <f t="shared" si="83"/>
        <v>-6.3828211649242156E-2</v>
      </c>
      <c r="T383" s="17">
        <f t="shared" si="92"/>
        <v>111414.95</v>
      </c>
      <c r="U383" s="17">
        <f t="shared" si="93"/>
        <v>91313.29</v>
      </c>
      <c r="V383" s="18">
        <f t="shared" si="94"/>
        <v>-20101.660000000003</v>
      </c>
      <c r="W383" s="19">
        <f t="shared" si="85"/>
        <v>-0.18042156820067687</v>
      </c>
      <c r="X383" s="17">
        <f t="shared" si="95"/>
        <v>100000</v>
      </c>
      <c r="Y383" s="17">
        <f t="shared" si="96"/>
        <v>100000</v>
      </c>
      <c r="Z383" s="18">
        <f t="shared" si="97"/>
        <v>0</v>
      </c>
      <c r="AA383" s="19">
        <f t="shared" si="84"/>
        <v>0</v>
      </c>
      <c r="AC383" s="15">
        <v>39632</v>
      </c>
      <c r="AD383" s="20">
        <f t="shared" si="86"/>
        <v>-6.3828211649242156E-2</v>
      </c>
      <c r="AE383" s="20">
        <f t="shared" si="87"/>
        <v>-0.18042156820067687</v>
      </c>
      <c r="AF383" s="20">
        <f t="shared" si="88"/>
        <v>0</v>
      </c>
    </row>
    <row r="384" spans="2:32" x14ac:dyDescent="0.35">
      <c r="B384" s="15">
        <v>39636</v>
      </c>
      <c r="C384" s="16">
        <v>101410.54</v>
      </c>
      <c r="D384" s="16">
        <v>134800.85</v>
      </c>
      <c r="E384" s="16">
        <v>91548.27</v>
      </c>
      <c r="F384" s="16">
        <v>118742.22</v>
      </c>
      <c r="G384" s="16">
        <v>120327.43</v>
      </c>
      <c r="H384" s="16">
        <v>90381.91</v>
      </c>
      <c r="I384" s="16">
        <v>100000</v>
      </c>
      <c r="J384" s="16"/>
      <c r="L384" s="15">
        <v>39636</v>
      </c>
      <c r="M384" s="16">
        <f t="shared" si="82"/>
        <v>140611.85800000001</v>
      </c>
      <c r="N384" s="16">
        <v>90381.91</v>
      </c>
      <c r="O384" s="16">
        <v>100000</v>
      </c>
      <c r="P384" s="17">
        <f t="shared" si="89"/>
        <v>150865.96899999998</v>
      </c>
      <c r="Q384" s="17">
        <f t="shared" si="90"/>
        <v>140611.85800000001</v>
      </c>
      <c r="R384" s="18">
        <f t="shared" si="91"/>
        <v>-10254.110999999975</v>
      </c>
      <c r="S384" s="19">
        <f t="shared" si="83"/>
        <v>-6.7968350105516356E-2</v>
      </c>
      <c r="T384" s="17">
        <f t="shared" si="92"/>
        <v>111414.95</v>
      </c>
      <c r="U384" s="17">
        <f t="shared" si="93"/>
        <v>90381.91</v>
      </c>
      <c r="V384" s="18">
        <f t="shared" si="94"/>
        <v>-21033.039999999994</v>
      </c>
      <c r="W384" s="19">
        <f t="shared" si="85"/>
        <v>-0.18878112856488286</v>
      </c>
      <c r="X384" s="17">
        <f t="shared" si="95"/>
        <v>100000</v>
      </c>
      <c r="Y384" s="17">
        <f t="shared" si="96"/>
        <v>100000</v>
      </c>
      <c r="Z384" s="18">
        <f t="shared" si="97"/>
        <v>0</v>
      </c>
      <c r="AA384" s="19">
        <f t="shared" si="84"/>
        <v>0</v>
      </c>
      <c r="AC384" s="15">
        <v>39636</v>
      </c>
      <c r="AD384" s="20">
        <f t="shared" si="86"/>
        <v>-6.7968350105516356E-2</v>
      </c>
      <c r="AE384" s="20">
        <f t="shared" si="87"/>
        <v>-0.18878112856488286</v>
      </c>
      <c r="AF384" s="20">
        <f t="shared" si="88"/>
        <v>0</v>
      </c>
    </row>
    <row r="385" spans="2:32" x14ac:dyDescent="0.35">
      <c r="B385" s="15">
        <v>39637</v>
      </c>
      <c r="C385" s="16">
        <v>101410.54</v>
      </c>
      <c r="D385" s="16">
        <v>132276.46</v>
      </c>
      <c r="E385" s="16">
        <v>91559.28</v>
      </c>
      <c r="F385" s="16">
        <v>117827.54</v>
      </c>
      <c r="G385" s="16">
        <v>122147.25</v>
      </c>
      <c r="H385" s="16">
        <v>91984.75</v>
      </c>
      <c r="I385" s="16">
        <v>100000</v>
      </c>
      <c r="J385" s="16"/>
      <c r="L385" s="15">
        <v>39637</v>
      </c>
      <c r="M385" s="16">
        <f t="shared" si="82"/>
        <v>140128.28499999997</v>
      </c>
      <c r="N385" s="16">
        <v>91984.75</v>
      </c>
      <c r="O385" s="16">
        <v>100000</v>
      </c>
      <c r="P385" s="17">
        <f t="shared" si="89"/>
        <v>150865.96899999998</v>
      </c>
      <c r="Q385" s="17">
        <f t="shared" si="90"/>
        <v>140128.28499999997</v>
      </c>
      <c r="R385" s="18">
        <f t="shared" si="91"/>
        <v>-10737.684000000008</v>
      </c>
      <c r="S385" s="19">
        <f t="shared" si="83"/>
        <v>-7.1173665414232742E-2</v>
      </c>
      <c r="T385" s="17">
        <f t="shared" si="92"/>
        <v>111414.95</v>
      </c>
      <c r="U385" s="17">
        <f t="shared" si="93"/>
        <v>91984.75</v>
      </c>
      <c r="V385" s="18">
        <f t="shared" si="94"/>
        <v>-19430.199999999997</v>
      </c>
      <c r="W385" s="19">
        <f t="shared" si="85"/>
        <v>-0.17439490840322594</v>
      </c>
      <c r="X385" s="17">
        <f t="shared" si="95"/>
        <v>100000</v>
      </c>
      <c r="Y385" s="17">
        <f t="shared" si="96"/>
        <v>100000</v>
      </c>
      <c r="Z385" s="18">
        <f t="shared" si="97"/>
        <v>0</v>
      </c>
      <c r="AA385" s="19">
        <f t="shared" si="84"/>
        <v>0</v>
      </c>
      <c r="AC385" s="15">
        <v>39637</v>
      </c>
      <c r="AD385" s="20">
        <f t="shared" si="86"/>
        <v>-7.1173665414232742E-2</v>
      </c>
      <c r="AE385" s="20">
        <f t="shared" si="87"/>
        <v>-0.17439490840322594</v>
      </c>
      <c r="AF385" s="20">
        <f t="shared" si="88"/>
        <v>0</v>
      </c>
    </row>
    <row r="386" spans="2:32" x14ac:dyDescent="0.35">
      <c r="B386" s="15">
        <v>39638</v>
      </c>
      <c r="C386" s="16">
        <v>101410.54</v>
      </c>
      <c r="D386" s="16">
        <v>132708.74</v>
      </c>
      <c r="E386" s="16">
        <v>91713.42</v>
      </c>
      <c r="F386" s="16">
        <v>117222.48</v>
      </c>
      <c r="G386" s="16">
        <v>118616.02</v>
      </c>
      <c r="H386" s="16">
        <v>90215.85</v>
      </c>
      <c r="I386" s="16">
        <v>100000</v>
      </c>
      <c r="J386" s="16"/>
      <c r="L386" s="15">
        <v>39638</v>
      </c>
      <c r="M386" s="16">
        <f t="shared" si="82"/>
        <v>139047.91</v>
      </c>
      <c r="N386" s="16">
        <v>90215.85</v>
      </c>
      <c r="O386" s="16">
        <v>100000</v>
      </c>
      <c r="P386" s="17">
        <f t="shared" si="89"/>
        <v>150865.96899999998</v>
      </c>
      <c r="Q386" s="17">
        <f t="shared" si="90"/>
        <v>139047.91</v>
      </c>
      <c r="R386" s="18">
        <f t="shared" si="91"/>
        <v>-11818.058999999979</v>
      </c>
      <c r="S386" s="19">
        <f t="shared" si="83"/>
        <v>-7.8334823143581048E-2</v>
      </c>
      <c r="T386" s="17">
        <f t="shared" si="92"/>
        <v>111414.95</v>
      </c>
      <c r="U386" s="17">
        <f t="shared" si="93"/>
        <v>90215.85</v>
      </c>
      <c r="V386" s="18">
        <f t="shared" si="94"/>
        <v>-21199.099999999991</v>
      </c>
      <c r="W386" s="19">
        <f t="shared" si="85"/>
        <v>-0.19027159281586531</v>
      </c>
      <c r="X386" s="17">
        <f t="shared" si="95"/>
        <v>100000</v>
      </c>
      <c r="Y386" s="17">
        <f t="shared" si="96"/>
        <v>100000</v>
      </c>
      <c r="Z386" s="18">
        <f t="shared" si="97"/>
        <v>0</v>
      </c>
      <c r="AA386" s="19">
        <f t="shared" si="84"/>
        <v>0</v>
      </c>
      <c r="AC386" s="15">
        <v>39638</v>
      </c>
      <c r="AD386" s="20">
        <f t="shared" si="86"/>
        <v>-7.8334823143581048E-2</v>
      </c>
      <c r="AE386" s="20">
        <f t="shared" si="87"/>
        <v>-0.19027159281586531</v>
      </c>
      <c r="AF386" s="20">
        <f t="shared" si="88"/>
        <v>0</v>
      </c>
    </row>
    <row r="387" spans="2:32" x14ac:dyDescent="0.35">
      <c r="B387" s="15">
        <v>39639</v>
      </c>
      <c r="C387" s="16">
        <v>101410.54</v>
      </c>
      <c r="D387" s="16">
        <v>135836.10999999999</v>
      </c>
      <c r="E387" s="16">
        <v>91603.32</v>
      </c>
      <c r="F387" s="16">
        <v>119413.75999999999</v>
      </c>
      <c r="G387" s="16">
        <v>120240.18</v>
      </c>
      <c r="H387" s="16">
        <v>90584.07</v>
      </c>
      <c r="I387" s="16">
        <v>100000</v>
      </c>
      <c r="J387" s="16"/>
      <c r="L387" s="15">
        <v>39639</v>
      </c>
      <c r="M387" s="16">
        <f t="shared" si="82"/>
        <v>141108.73299999998</v>
      </c>
      <c r="N387" s="16">
        <v>90584.07</v>
      </c>
      <c r="O387" s="16">
        <v>100000</v>
      </c>
      <c r="P387" s="17">
        <f t="shared" si="89"/>
        <v>150865.96899999998</v>
      </c>
      <c r="Q387" s="17">
        <f t="shared" si="90"/>
        <v>141108.73299999998</v>
      </c>
      <c r="R387" s="18">
        <f t="shared" si="91"/>
        <v>-9757.2360000000044</v>
      </c>
      <c r="S387" s="19">
        <f t="shared" si="83"/>
        <v>-6.4674863819023404E-2</v>
      </c>
      <c r="T387" s="17">
        <f t="shared" si="92"/>
        <v>111414.95</v>
      </c>
      <c r="U387" s="17">
        <f t="shared" si="93"/>
        <v>90584.07</v>
      </c>
      <c r="V387" s="18">
        <f t="shared" si="94"/>
        <v>-20830.87999999999</v>
      </c>
      <c r="W387" s="19">
        <f t="shared" si="85"/>
        <v>-0.18696665034629545</v>
      </c>
      <c r="X387" s="17">
        <f t="shared" si="95"/>
        <v>100000</v>
      </c>
      <c r="Y387" s="17">
        <f t="shared" si="96"/>
        <v>100000</v>
      </c>
      <c r="Z387" s="18">
        <f t="shared" si="97"/>
        <v>0</v>
      </c>
      <c r="AA387" s="19">
        <f t="shared" si="84"/>
        <v>0</v>
      </c>
      <c r="AC387" s="15">
        <v>39639</v>
      </c>
      <c r="AD387" s="20">
        <f t="shared" si="86"/>
        <v>-6.4674863819023404E-2</v>
      </c>
      <c r="AE387" s="20">
        <f t="shared" si="87"/>
        <v>-0.18696665034629545</v>
      </c>
      <c r="AF387" s="20">
        <f t="shared" si="88"/>
        <v>0</v>
      </c>
    </row>
    <row r="388" spans="2:32" x14ac:dyDescent="0.35">
      <c r="B388" s="15">
        <v>39640</v>
      </c>
      <c r="C388" s="16">
        <v>101410.54</v>
      </c>
      <c r="D388" s="16">
        <v>137894.96</v>
      </c>
      <c r="E388" s="16">
        <v>91416.15</v>
      </c>
      <c r="F388" s="16">
        <v>119796.54</v>
      </c>
      <c r="G388" s="16">
        <v>118526.51</v>
      </c>
      <c r="H388" s="16">
        <v>89529.95</v>
      </c>
      <c r="I388" s="16">
        <v>100000</v>
      </c>
      <c r="J388" s="16"/>
      <c r="L388" s="15">
        <v>39640</v>
      </c>
      <c r="M388" s="16">
        <f t="shared" si="82"/>
        <v>141289.68699999998</v>
      </c>
      <c r="N388" s="16">
        <v>89529.95</v>
      </c>
      <c r="O388" s="16">
        <v>100000</v>
      </c>
      <c r="P388" s="17">
        <f t="shared" si="89"/>
        <v>150865.96899999998</v>
      </c>
      <c r="Q388" s="17">
        <f t="shared" si="90"/>
        <v>141289.68699999998</v>
      </c>
      <c r="R388" s="18">
        <f t="shared" si="91"/>
        <v>-9576.2820000000065</v>
      </c>
      <c r="S388" s="19">
        <f t="shared" si="83"/>
        <v>-6.3475428312133181E-2</v>
      </c>
      <c r="T388" s="17">
        <f t="shared" si="92"/>
        <v>111414.95</v>
      </c>
      <c r="U388" s="17">
        <f t="shared" si="93"/>
        <v>89529.95</v>
      </c>
      <c r="V388" s="18">
        <f t="shared" si="94"/>
        <v>-21885</v>
      </c>
      <c r="W388" s="19">
        <f t="shared" si="85"/>
        <v>-0.19642785820035821</v>
      </c>
      <c r="X388" s="17">
        <f t="shared" si="95"/>
        <v>100000</v>
      </c>
      <c r="Y388" s="17">
        <f t="shared" si="96"/>
        <v>100000</v>
      </c>
      <c r="Z388" s="18">
        <f t="shared" si="97"/>
        <v>0</v>
      </c>
      <c r="AA388" s="19">
        <f t="shared" si="84"/>
        <v>0</v>
      </c>
      <c r="AC388" s="15">
        <v>39640</v>
      </c>
      <c r="AD388" s="20">
        <f t="shared" si="86"/>
        <v>-6.3475428312133181E-2</v>
      </c>
      <c r="AE388" s="20">
        <f t="shared" si="87"/>
        <v>-0.19642785820035821</v>
      </c>
      <c r="AF388" s="20">
        <f t="shared" si="88"/>
        <v>0</v>
      </c>
    </row>
    <row r="389" spans="2:32" x14ac:dyDescent="0.35">
      <c r="B389" s="15">
        <v>39643</v>
      </c>
      <c r="C389" s="16">
        <v>101410.54</v>
      </c>
      <c r="D389" s="16">
        <v>138476.32999999999</v>
      </c>
      <c r="E389" s="16">
        <v>91625.34</v>
      </c>
      <c r="F389" s="16">
        <v>120402.36</v>
      </c>
      <c r="G389" s="16">
        <v>118142.44</v>
      </c>
      <c r="H389" s="16">
        <v>88721.31</v>
      </c>
      <c r="I389" s="16">
        <v>100000</v>
      </c>
      <c r="J389" s="16"/>
      <c r="L389" s="15">
        <v>39643</v>
      </c>
      <c r="M389" s="16">
        <f t="shared" ref="M389:M452" si="98">+D389*$D$3+E389*$E$3+G389*$G$3+C389*$C$3+H389*$H$3+I389*$I$3+F389*$F$3</f>
        <v>141572.46100000001</v>
      </c>
      <c r="N389" s="16">
        <v>88721.31</v>
      </c>
      <c r="O389" s="16">
        <v>100000</v>
      </c>
      <c r="P389" s="17">
        <f t="shared" si="89"/>
        <v>150865.96899999998</v>
      </c>
      <c r="Q389" s="17">
        <f t="shared" si="90"/>
        <v>141572.46100000001</v>
      </c>
      <c r="R389" s="18">
        <f t="shared" si="91"/>
        <v>-9293.5079999999725</v>
      </c>
      <c r="S389" s="19">
        <f t="shared" ref="S389:S452" si="99">R389/P389</f>
        <v>-6.1601089109764536E-2</v>
      </c>
      <c r="T389" s="17">
        <f t="shared" si="92"/>
        <v>111414.95</v>
      </c>
      <c r="U389" s="17">
        <f t="shared" si="93"/>
        <v>88721.31</v>
      </c>
      <c r="V389" s="18">
        <f t="shared" si="94"/>
        <v>-22693.64</v>
      </c>
      <c r="W389" s="19">
        <f t="shared" si="85"/>
        <v>-0.20368577107470764</v>
      </c>
      <c r="X389" s="17">
        <f t="shared" si="95"/>
        <v>100000</v>
      </c>
      <c r="Y389" s="17">
        <f t="shared" si="96"/>
        <v>100000</v>
      </c>
      <c r="Z389" s="18">
        <f t="shared" si="97"/>
        <v>0</v>
      </c>
      <c r="AA389" s="19">
        <f t="shared" ref="AA389:AA452" si="100">Z389/X389</f>
        <v>0</v>
      </c>
      <c r="AC389" s="15">
        <v>39643</v>
      </c>
      <c r="AD389" s="20">
        <f t="shared" si="86"/>
        <v>-6.1601089109764536E-2</v>
      </c>
      <c r="AE389" s="20">
        <f t="shared" si="87"/>
        <v>-0.20368577107470764</v>
      </c>
      <c r="AF389" s="20">
        <f t="shared" si="88"/>
        <v>0</v>
      </c>
    </row>
    <row r="390" spans="2:32" x14ac:dyDescent="0.35">
      <c r="B390" s="15">
        <v>39644</v>
      </c>
      <c r="C390" s="16">
        <v>101410.54</v>
      </c>
      <c r="D390" s="16">
        <v>136688.71</v>
      </c>
      <c r="E390" s="16">
        <v>91757.46</v>
      </c>
      <c r="F390" s="16">
        <v>118571.66</v>
      </c>
      <c r="G390" s="16">
        <v>119314.12</v>
      </c>
      <c r="H390" s="16">
        <v>87472.25</v>
      </c>
      <c r="I390" s="16">
        <v>100000</v>
      </c>
      <c r="J390" s="16"/>
      <c r="L390" s="15">
        <v>39644</v>
      </c>
      <c r="M390" s="16">
        <f t="shared" si="98"/>
        <v>140864.89299999998</v>
      </c>
      <c r="N390" s="16">
        <v>87472.25</v>
      </c>
      <c r="O390" s="16">
        <v>100000</v>
      </c>
      <c r="P390" s="17">
        <f t="shared" si="89"/>
        <v>150865.96899999998</v>
      </c>
      <c r="Q390" s="17">
        <f t="shared" si="90"/>
        <v>140864.89299999998</v>
      </c>
      <c r="R390" s="18">
        <f t="shared" si="91"/>
        <v>-10001.076000000001</v>
      </c>
      <c r="S390" s="19">
        <f t="shared" si="99"/>
        <v>-6.6291132892932286E-2</v>
      </c>
      <c r="T390" s="17">
        <f t="shared" si="92"/>
        <v>111414.95</v>
      </c>
      <c r="U390" s="17">
        <f t="shared" si="93"/>
        <v>87472.25</v>
      </c>
      <c r="V390" s="18">
        <f t="shared" si="94"/>
        <v>-23942.699999999997</v>
      </c>
      <c r="W390" s="19">
        <f t="shared" ref="W390:W453" si="101">V390/T390</f>
        <v>-0.2148966543538367</v>
      </c>
      <c r="X390" s="17">
        <f t="shared" si="95"/>
        <v>100000</v>
      </c>
      <c r="Y390" s="17">
        <f t="shared" si="96"/>
        <v>100000</v>
      </c>
      <c r="Z390" s="18">
        <f t="shared" si="97"/>
        <v>0</v>
      </c>
      <c r="AA390" s="19">
        <f t="shared" si="100"/>
        <v>0</v>
      </c>
      <c r="AC390" s="15">
        <v>39644</v>
      </c>
      <c r="AD390" s="20">
        <f t="shared" ref="AD390:AD453" si="102">+S390</f>
        <v>-6.6291132892932286E-2</v>
      </c>
      <c r="AE390" s="20">
        <f t="shared" ref="AE390:AE453" si="103">+W390</f>
        <v>-0.2148966543538367</v>
      </c>
      <c r="AF390" s="20">
        <f t="shared" ref="AF390:AF453" si="104">+AA390</f>
        <v>0</v>
      </c>
    </row>
    <row r="391" spans="2:32" x14ac:dyDescent="0.35">
      <c r="B391" s="15">
        <v>39645</v>
      </c>
      <c r="C391" s="16">
        <v>101410.54</v>
      </c>
      <c r="D391" s="16">
        <v>134488.16</v>
      </c>
      <c r="E391" s="16">
        <v>91669.38</v>
      </c>
      <c r="F391" s="16">
        <v>116736.54</v>
      </c>
      <c r="G391" s="16">
        <v>123275.67</v>
      </c>
      <c r="H391" s="16">
        <v>89616.59</v>
      </c>
      <c r="I391" s="16">
        <v>100000</v>
      </c>
      <c r="J391" s="16"/>
      <c r="L391" s="15">
        <v>39645</v>
      </c>
      <c r="M391" s="16">
        <f t="shared" si="98"/>
        <v>140825.041</v>
      </c>
      <c r="N391" s="16">
        <v>89616.59</v>
      </c>
      <c r="O391" s="16">
        <v>100000</v>
      </c>
      <c r="P391" s="17">
        <f t="shared" ref="P391:P454" si="105">IF(M391&gt;P390,M391,P390)</f>
        <v>150865.96899999998</v>
      </c>
      <c r="Q391" s="17">
        <f t="shared" ref="Q391:Q454" si="106">IF(M391&lt;P390,M391,P391)</f>
        <v>140825.041</v>
      </c>
      <c r="R391" s="18">
        <f t="shared" ref="R391:R454" si="107">Q391-P391</f>
        <v>-10040.927999999985</v>
      </c>
      <c r="S391" s="19">
        <f t="shared" si="99"/>
        <v>-6.6555287892659118E-2</v>
      </c>
      <c r="T391" s="17">
        <f t="shared" ref="T391:T454" si="108">IF(N391&gt;T390,N391,T390)</f>
        <v>111414.95</v>
      </c>
      <c r="U391" s="17">
        <f t="shared" ref="U391:U454" si="109">IF(N391&lt;T390,N391,T391)</f>
        <v>89616.59</v>
      </c>
      <c r="V391" s="18">
        <f t="shared" ref="V391:V454" si="110">U391-T391</f>
        <v>-21798.36</v>
      </c>
      <c r="W391" s="19">
        <f t="shared" si="101"/>
        <v>-0.1956502246781065</v>
      </c>
      <c r="X391" s="17">
        <f t="shared" ref="X391:X454" si="111">IF(O391&gt;X390,O391,X390)</f>
        <v>100000</v>
      </c>
      <c r="Y391" s="17">
        <f t="shared" ref="Y391:Y454" si="112">IF(O391&lt;X390,O391,X391)</f>
        <v>100000</v>
      </c>
      <c r="Z391" s="18">
        <f t="shared" ref="Z391:Z454" si="113">Y391-X391</f>
        <v>0</v>
      </c>
      <c r="AA391" s="19">
        <f t="shared" si="100"/>
        <v>0</v>
      </c>
      <c r="AC391" s="15">
        <v>39645</v>
      </c>
      <c r="AD391" s="20">
        <f t="shared" si="102"/>
        <v>-6.6555287892659118E-2</v>
      </c>
      <c r="AE391" s="20">
        <f t="shared" si="103"/>
        <v>-0.1956502246781065</v>
      </c>
      <c r="AF391" s="20">
        <f t="shared" si="104"/>
        <v>0</v>
      </c>
    </row>
    <row r="392" spans="2:32" x14ac:dyDescent="0.35">
      <c r="B392" s="15">
        <v>39646</v>
      </c>
      <c r="C392" s="16">
        <v>101410.54</v>
      </c>
      <c r="D392" s="16">
        <v>132928.9</v>
      </c>
      <c r="E392" s="16">
        <v>91537.26</v>
      </c>
      <c r="F392" s="16">
        <v>115944.14</v>
      </c>
      <c r="G392" s="16">
        <v>123509.07</v>
      </c>
      <c r="H392" s="16">
        <v>90511.87</v>
      </c>
      <c r="I392" s="16">
        <v>100000</v>
      </c>
      <c r="J392" s="16"/>
      <c r="L392" s="15">
        <v>39646</v>
      </c>
      <c r="M392" s="16">
        <f t="shared" si="98"/>
        <v>140163.139</v>
      </c>
      <c r="N392" s="16">
        <v>90511.87</v>
      </c>
      <c r="O392" s="16">
        <v>100000</v>
      </c>
      <c r="P392" s="17">
        <f t="shared" si="105"/>
        <v>150865.96899999998</v>
      </c>
      <c r="Q392" s="17">
        <f t="shared" si="106"/>
        <v>140163.139</v>
      </c>
      <c r="R392" s="18">
        <f t="shared" si="107"/>
        <v>-10702.829999999987</v>
      </c>
      <c r="S392" s="19">
        <f t="shared" si="99"/>
        <v>-7.0942639158072737E-2</v>
      </c>
      <c r="T392" s="17">
        <f t="shared" si="108"/>
        <v>111414.95</v>
      </c>
      <c r="U392" s="17">
        <f t="shared" si="109"/>
        <v>90511.87</v>
      </c>
      <c r="V392" s="18">
        <f t="shared" si="110"/>
        <v>-20903.080000000002</v>
      </c>
      <c r="W392" s="19">
        <f t="shared" si="101"/>
        <v>-0.18761467828150533</v>
      </c>
      <c r="X392" s="17">
        <f t="shared" si="111"/>
        <v>100000</v>
      </c>
      <c r="Y392" s="17">
        <f t="shared" si="112"/>
        <v>100000</v>
      </c>
      <c r="Z392" s="18">
        <f t="shared" si="113"/>
        <v>0</v>
      </c>
      <c r="AA392" s="19">
        <f t="shared" si="100"/>
        <v>0</v>
      </c>
      <c r="AC392" s="15">
        <v>39646</v>
      </c>
      <c r="AD392" s="20">
        <f t="shared" si="102"/>
        <v>-7.0942639158072737E-2</v>
      </c>
      <c r="AE392" s="20">
        <f t="shared" si="103"/>
        <v>-0.18761467828150533</v>
      </c>
      <c r="AF392" s="20">
        <f t="shared" si="104"/>
        <v>0</v>
      </c>
    </row>
    <row r="393" spans="2:32" x14ac:dyDescent="0.35">
      <c r="B393" s="15">
        <v>39647</v>
      </c>
      <c r="C393" s="16">
        <v>101410.54</v>
      </c>
      <c r="D393" s="16">
        <v>131902.07</v>
      </c>
      <c r="E393" s="16">
        <v>91372.11</v>
      </c>
      <c r="F393" s="16">
        <v>116660.4</v>
      </c>
      <c r="G393" s="16">
        <v>124433.55</v>
      </c>
      <c r="H393" s="16">
        <v>91075.03</v>
      </c>
      <c r="I393" s="16">
        <v>100000</v>
      </c>
      <c r="J393" s="16"/>
      <c r="L393" s="15">
        <v>39647</v>
      </c>
      <c r="M393" s="16">
        <f t="shared" si="98"/>
        <v>140314.28200000001</v>
      </c>
      <c r="N393" s="16">
        <v>91075.03</v>
      </c>
      <c r="O393" s="16">
        <v>100000</v>
      </c>
      <c r="P393" s="17">
        <f t="shared" si="105"/>
        <v>150865.96899999998</v>
      </c>
      <c r="Q393" s="17">
        <f t="shared" si="106"/>
        <v>140314.28200000001</v>
      </c>
      <c r="R393" s="18">
        <f t="shared" si="107"/>
        <v>-10551.686999999976</v>
      </c>
      <c r="S393" s="19">
        <f t="shared" si="99"/>
        <v>-6.9940802885771924E-2</v>
      </c>
      <c r="T393" s="17">
        <f t="shared" si="108"/>
        <v>111414.95</v>
      </c>
      <c r="U393" s="17">
        <f t="shared" si="109"/>
        <v>91075.03</v>
      </c>
      <c r="V393" s="18">
        <f t="shared" si="110"/>
        <v>-20339.919999999998</v>
      </c>
      <c r="W393" s="19">
        <f t="shared" si="101"/>
        <v>-0.18256006038686909</v>
      </c>
      <c r="X393" s="17">
        <f t="shared" si="111"/>
        <v>100000</v>
      </c>
      <c r="Y393" s="17">
        <f t="shared" si="112"/>
        <v>100000</v>
      </c>
      <c r="Z393" s="18">
        <f t="shared" si="113"/>
        <v>0</v>
      </c>
      <c r="AA393" s="19">
        <f t="shared" si="100"/>
        <v>0</v>
      </c>
      <c r="AC393" s="15">
        <v>39647</v>
      </c>
      <c r="AD393" s="20">
        <f t="shared" si="102"/>
        <v>-6.9940802885771924E-2</v>
      </c>
      <c r="AE393" s="20">
        <f t="shared" si="103"/>
        <v>-0.18256006038686909</v>
      </c>
      <c r="AF393" s="20">
        <f t="shared" si="104"/>
        <v>0</v>
      </c>
    </row>
    <row r="394" spans="2:32" x14ac:dyDescent="0.35">
      <c r="B394" s="15">
        <v>39650</v>
      </c>
      <c r="C394" s="16">
        <v>101410.54</v>
      </c>
      <c r="D394" s="16">
        <v>133295.67999999999</v>
      </c>
      <c r="E394" s="16">
        <v>91416.15</v>
      </c>
      <c r="F394" s="16">
        <v>118329.5</v>
      </c>
      <c r="G394" s="16">
        <v>124334.46</v>
      </c>
      <c r="H394" s="16">
        <v>91125.57</v>
      </c>
      <c r="I394" s="16">
        <v>100000</v>
      </c>
      <c r="J394" s="16"/>
      <c r="L394" s="15">
        <v>39650</v>
      </c>
      <c r="M394" s="16">
        <f t="shared" si="98"/>
        <v>141212.17600000001</v>
      </c>
      <c r="N394" s="16">
        <v>91125.57</v>
      </c>
      <c r="O394" s="16">
        <v>100000</v>
      </c>
      <c r="P394" s="17">
        <f t="shared" si="105"/>
        <v>150865.96899999998</v>
      </c>
      <c r="Q394" s="17">
        <f t="shared" si="106"/>
        <v>141212.17600000001</v>
      </c>
      <c r="R394" s="18">
        <f t="shared" si="107"/>
        <v>-9653.792999999976</v>
      </c>
      <c r="S394" s="19">
        <f t="shared" si="99"/>
        <v>-6.3989202230225806E-2</v>
      </c>
      <c r="T394" s="17">
        <f t="shared" si="108"/>
        <v>111414.95</v>
      </c>
      <c r="U394" s="17">
        <f t="shared" si="109"/>
        <v>91125.57</v>
      </c>
      <c r="V394" s="18">
        <f t="shared" si="110"/>
        <v>-20289.37999999999</v>
      </c>
      <c r="W394" s="19">
        <f t="shared" si="101"/>
        <v>-0.18210644083222216</v>
      </c>
      <c r="X394" s="17">
        <f t="shared" si="111"/>
        <v>100000</v>
      </c>
      <c r="Y394" s="17">
        <f t="shared" si="112"/>
        <v>100000</v>
      </c>
      <c r="Z394" s="18">
        <f t="shared" si="113"/>
        <v>0</v>
      </c>
      <c r="AA394" s="19">
        <f t="shared" si="100"/>
        <v>0</v>
      </c>
      <c r="AC394" s="15">
        <v>39650</v>
      </c>
      <c r="AD394" s="20">
        <f t="shared" si="102"/>
        <v>-6.3989202230225806E-2</v>
      </c>
      <c r="AE394" s="20">
        <f t="shared" si="103"/>
        <v>-0.18210644083222216</v>
      </c>
      <c r="AF394" s="20">
        <f t="shared" si="104"/>
        <v>0</v>
      </c>
    </row>
    <row r="395" spans="2:32" x14ac:dyDescent="0.35">
      <c r="B395" s="15">
        <v>39651</v>
      </c>
      <c r="C395" s="16">
        <v>101410.54</v>
      </c>
      <c r="D395" s="16">
        <v>130512.26</v>
      </c>
      <c r="E395" s="16">
        <v>91339.08</v>
      </c>
      <c r="F395" s="16">
        <v>116025.60000000001</v>
      </c>
      <c r="G395" s="16">
        <v>123939.61</v>
      </c>
      <c r="H395" s="16">
        <v>92158.03</v>
      </c>
      <c r="I395" s="16">
        <v>100000</v>
      </c>
      <c r="J395" s="16"/>
      <c r="L395" s="15">
        <v>39651</v>
      </c>
      <c r="M395" s="16">
        <f t="shared" si="98"/>
        <v>139552.111</v>
      </c>
      <c r="N395" s="16">
        <v>92158.03</v>
      </c>
      <c r="O395" s="16">
        <v>100000</v>
      </c>
      <c r="P395" s="17">
        <f t="shared" si="105"/>
        <v>150865.96899999998</v>
      </c>
      <c r="Q395" s="17">
        <f t="shared" si="106"/>
        <v>139552.111</v>
      </c>
      <c r="R395" s="18">
        <f t="shared" si="107"/>
        <v>-11313.857999999978</v>
      </c>
      <c r="S395" s="19">
        <f t="shared" si="99"/>
        <v>-7.499277719814984E-2</v>
      </c>
      <c r="T395" s="17">
        <f t="shared" si="108"/>
        <v>111414.95</v>
      </c>
      <c r="U395" s="17">
        <f t="shared" si="109"/>
        <v>92158.03</v>
      </c>
      <c r="V395" s="18">
        <f t="shared" si="110"/>
        <v>-19256.919999999998</v>
      </c>
      <c r="W395" s="19">
        <f t="shared" si="101"/>
        <v>-0.17283964135872248</v>
      </c>
      <c r="X395" s="17">
        <f t="shared" si="111"/>
        <v>100000</v>
      </c>
      <c r="Y395" s="17">
        <f t="shared" si="112"/>
        <v>100000</v>
      </c>
      <c r="Z395" s="18">
        <f t="shared" si="113"/>
        <v>0</v>
      </c>
      <c r="AA395" s="19">
        <f t="shared" si="100"/>
        <v>0</v>
      </c>
      <c r="AC395" s="15">
        <v>39651</v>
      </c>
      <c r="AD395" s="20">
        <f t="shared" si="102"/>
        <v>-7.499277719814984E-2</v>
      </c>
      <c r="AE395" s="20">
        <f t="shared" si="103"/>
        <v>-0.17283964135872248</v>
      </c>
      <c r="AF395" s="20">
        <f t="shared" si="104"/>
        <v>0</v>
      </c>
    </row>
    <row r="396" spans="2:32" x14ac:dyDescent="0.35">
      <c r="B396" s="15">
        <v>39652</v>
      </c>
      <c r="C396" s="16">
        <v>101410.54</v>
      </c>
      <c r="D396" s="16">
        <v>127397.51</v>
      </c>
      <c r="E396" s="16">
        <v>91295.039999999994</v>
      </c>
      <c r="F396" s="16">
        <v>113463.42</v>
      </c>
      <c r="G396" s="16">
        <v>126005.05</v>
      </c>
      <c r="H396" s="16">
        <v>92656.21</v>
      </c>
      <c r="I396" s="16">
        <v>100000</v>
      </c>
      <c r="J396" s="16"/>
      <c r="L396" s="15">
        <v>39652</v>
      </c>
      <c r="M396" s="16">
        <f t="shared" si="98"/>
        <v>138459.856</v>
      </c>
      <c r="N396" s="16">
        <v>92656.21</v>
      </c>
      <c r="O396" s="16">
        <v>100000</v>
      </c>
      <c r="P396" s="17">
        <f t="shared" si="105"/>
        <v>150865.96899999998</v>
      </c>
      <c r="Q396" s="17">
        <f t="shared" si="106"/>
        <v>138459.856</v>
      </c>
      <c r="R396" s="18">
        <f t="shared" si="107"/>
        <v>-12406.112999999983</v>
      </c>
      <c r="S396" s="19">
        <f t="shared" si="99"/>
        <v>-8.2232680320370885E-2</v>
      </c>
      <c r="T396" s="17">
        <f t="shared" si="108"/>
        <v>111414.95</v>
      </c>
      <c r="U396" s="17">
        <f t="shared" si="109"/>
        <v>92656.21</v>
      </c>
      <c r="V396" s="18">
        <f t="shared" si="110"/>
        <v>-18758.739999999991</v>
      </c>
      <c r="W396" s="19">
        <f t="shared" si="101"/>
        <v>-0.16836824860577501</v>
      </c>
      <c r="X396" s="17">
        <f t="shared" si="111"/>
        <v>100000</v>
      </c>
      <c r="Y396" s="17">
        <f t="shared" si="112"/>
        <v>100000</v>
      </c>
      <c r="Z396" s="18">
        <f t="shared" si="113"/>
        <v>0</v>
      </c>
      <c r="AA396" s="19">
        <f t="shared" si="100"/>
        <v>0</v>
      </c>
      <c r="AC396" s="15">
        <v>39652</v>
      </c>
      <c r="AD396" s="20">
        <f t="shared" si="102"/>
        <v>-8.2232680320370885E-2</v>
      </c>
      <c r="AE396" s="20">
        <f t="shared" si="103"/>
        <v>-0.16836824860577501</v>
      </c>
      <c r="AF396" s="20">
        <f t="shared" si="104"/>
        <v>0</v>
      </c>
    </row>
    <row r="397" spans="2:32" x14ac:dyDescent="0.35">
      <c r="B397" s="15">
        <v>39653</v>
      </c>
      <c r="C397" s="16">
        <v>101410.54</v>
      </c>
      <c r="D397" s="16">
        <v>127999.83</v>
      </c>
      <c r="E397" s="16">
        <v>91548.27</v>
      </c>
      <c r="F397" s="16">
        <v>113671.54</v>
      </c>
      <c r="G397" s="16">
        <v>122615.7</v>
      </c>
      <c r="H397" s="16">
        <v>90735.69</v>
      </c>
      <c r="I397" s="16">
        <v>100000</v>
      </c>
      <c r="J397" s="16"/>
      <c r="L397" s="15">
        <v>39653</v>
      </c>
      <c r="M397" s="16">
        <f t="shared" si="98"/>
        <v>137736.829</v>
      </c>
      <c r="N397" s="16">
        <v>90735.69</v>
      </c>
      <c r="O397" s="16">
        <v>100000</v>
      </c>
      <c r="P397" s="17">
        <f t="shared" si="105"/>
        <v>150865.96899999998</v>
      </c>
      <c r="Q397" s="17">
        <f t="shared" si="106"/>
        <v>137736.829</v>
      </c>
      <c r="R397" s="18">
        <f t="shared" si="107"/>
        <v>-13129.139999999985</v>
      </c>
      <c r="S397" s="19">
        <f t="shared" si="99"/>
        <v>-8.7025192540273855E-2</v>
      </c>
      <c r="T397" s="17">
        <f t="shared" si="108"/>
        <v>111414.95</v>
      </c>
      <c r="U397" s="17">
        <f t="shared" si="109"/>
        <v>90735.69</v>
      </c>
      <c r="V397" s="18">
        <f t="shared" si="110"/>
        <v>-20679.259999999995</v>
      </c>
      <c r="W397" s="19">
        <f t="shared" si="101"/>
        <v>-0.18560579168235497</v>
      </c>
      <c r="X397" s="17">
        <f t="shared" si="111"/>
        <v>100000</v>
      </c>
      <c r="Y397" s="17">
        <f t="shared" si="112"/>
        <v>100000</v>
      </c>
      <c r="Z397" s="18">
        <f t="shared" si="113"/>
        <v>0</v>
      </c>
      <c r="AA397" s="19">
        <f t="shared" si="100"/>
        <v>0</v>
      </c>
      <c r="AC397" s="15">
        <v>39653</v>
      </c>
      <c r="AD397" s="20">
        <f t="shared" si="102"/>
        <v>-8.7025192540273855E-2</v>
      </c>
      <c r="AE397" s="20">
        <f t="shared" si="103"/>
        <v>-0.18560579168235497</v>
      </c>
      <c r="AF397" s="20">
        <f t="shared" si="104"/>
        <v>0</v>
      </c>
    </row>
    <row r="398" spans="2:32" x14ac:dyDescent="0.35">
      <c r="B398" s="15">
        <v>39654</v>
      </c>
      <c r="C398" s="16">
        <v>101410.54</v>
      </c>
      <c r="D398" s="16">
        <v>127574.31</v>
      </c>
      <c r="E398" s="16">
        <v>91427.16</v>
      </c>
      <c r="F398" s="16">
        <v>113929.3</v>
      </c>
      <c r="G398" s="16">
        <v>123419.44</v>
      </c>
      <c r="H398" s="16">
        <v>90714.03</v>
      </c>
      <c r="I398" s="16">
        <v>100000</v>
      </c>
      <c r="J398" s="16"/>
      <c r="L398" s="15">
        <v>39654</v>
      </c>
      <c r="M398" s="16">
        <f t="shared" si="98"/>
        <v>137903.40100000001</v>
      </c>
      <c r="N398" s="16">
        <v>90714.03</v>
      </c>
      <c r="O398" s="16">
        <v>100000</v>
      </c>
      <c r="P398" s="17">
        <f t="shared" si="105"/>
        <v>150865.96899999998</v>
      </c>
      <c r="Q398" s="17">
        <f t="shared" si="106"/>
        <v>137903.40100000001</v>
      </c>
      <c r="R398" s="18">
        <f t="shared" si="107"/>
        <v>-12962.56799999997</v>
      </c>
      <c r="S398" s="19">
        <f t="shared" si="99"/>
        <v>-8.592108668323982E-2</v>
      </c>
      <c r="T398" s="17">
        <f t="shared" si="108"/>
        <v>111414.95</v>
      </c>
      <c r="U398" s="17">
        <f t="shared" si="109"/>
        <v>90714.03</v>
      </c>
      <c r="V398" s="18">
        <f t="shared" si="110"/>
        <v>-20700.919999999998</v>
      </c>
      <c r="W398" s="19">
        <f t="shared" si="101"/>
        <v>-0.18580020006291795</v>
      </c>
      <c r="X398" s="17">
        <f t="shared" si="111"/>
        <v>100000</v>
      </c>
      <c r="Y398" s="17">
        <f t="shared" si="112"/>
        <v>100000</v>
      </c>
      <c r="Z398" s="18">
        <f t="shared" si="113"/>
        <v>0</v>
      </c>
      <c r="AA398" s="19">
        <f t="shared" si="100"/>
        <v>0</v>
      </c>
      <c r="AC398" s="15">
        <v>39654</v>
      </c>
      <c r="AD398" s="20">
        <f t="shared" si="102"/>
        <v>-8.592108668323982E-2</v>
      </c>
      <c r="AE398" s="20">
        <f t="shared" si="103"/>
        <v>-0.18580020006291795</v>
      </c>
      <c r="AF398" s="20">
        <f t="shared" si="104"/>
        <v>0</v>
      </c>
    </row>
    <row r="399" spans="2:32" x14ac:dyDescent="0.35">
      <c r="B399" s="15">
        <v>39657</v>
      </c>
      <c r="C399" s="16">
        <v>101410.54</v>
      </c>
      <c r="D399" s="16">
        <v>127875.07</v>
      </c>
      <c r="E399" s="16">
        <v>91614.33</v>
      </c>
      <c r="F399" s="16">
        <v>114107.36</v>
      </c>
      <c r="G399" s="16">
        <v>120974.11</v>
      </c>
      <c r="H399" s="16">
        <v>89385.55</v>
      </c>
      <c r="I399" s="16">
        <v>100000</v>
      </c>
      <c r="J399" s="16"/>
      <c r="L399" s="15">
        <v>39657</v>
      </c>
      <c r="M399" s="16">
        <f t="shared" si="98"/>
        <v>137350.88199999998</v>
      </c>
      <c r="N399" s="16">
        <v>89385.55</v>
      </c>
      <c r="O399" s="16">
        <v>100000</v>
      </c>
      <c r="P399" s="17">
        <f t="shared" si="105"/>
        <v>150865.96899999998</v>
      </c>
      <c r="Q399" s="17">
        <f t="shared" si="106"/>
        <v>137350.88199999998</v>
      </c>
      <c r="R399" s="18">
        <f t="shared" si="107"/>
        <v>-13515.087</v>
      </c>
      <c r="S399" s="19">
        <f t="shared" si="99"/>
        <v>-8.958340366341995E-2</v>
      </c>
      <c r="T399" s="17">
        <f t="shared" si="108"/>
        <v>111414.95</v>
      </c>
      <c r="U399" s="17">
        <f t="shared" si="109"/>
        <v>89385.55</v>
      </c>
      <c r="V399" s="18">
        <f t="shared" si="110"/>
        <v>-22029.399999999994</v>
      </c>
      <c r="W399" s="19">
        <f t="shared" si="101"/>
        <v>-0.19772391407077772</v>
      </c>
      <c r="X399" s="17">
        <f t="shared" si="111"/>
        <v>100000</v>
      </c>
      <c r="Y399" s="17">
        <f t="shared" si="112"/>
        <v>100000</v>
      </c>
      <c r="Z399" s="18">
        <f t="shared" si="113"/>
        <v>0</v>
      </c>
      <c r="AA399" s="19">
        <f t="shared" si="100"/>
        <v>0</v>
      </c>
      <c r="AC399" s="15">
        <v>39657</v>
      </c>
      <c r="AD399" s="20">
        <f t="shared" si="102"/>
        <v>-8.958340366341995E-2</v>
      </c>
      <c r="AE399" s="20">
        <f t="shared" si="103"/>
        <v>-0.19772391407077772</v>
      </c>
      <c r="AF399" s="20">
        <f t="shared" si="104"/>
        <v>0</v>
      </c>
    </row>
    <row r="400" spans="2:32" x14ac:dyDescent="0.35">
      <c r="B400" s="15">
        <v>39658</v>
      </c>
      <c r="C400" s="16">
        <v>101410.54</v>
      </c>
      <c r="D400" s="16">
        <v>126408.85</v>
      </c>
      <c r="E400" s="16">
        <v>91537.26</v>
      </c>
      <c r="F400" s="16">
        <v>113153.48</v>
      </c>
      <c r="G400" s="16">
        <v>123136.63</v>
      </c>
      <c r="H400" s="16">
        <v>91291.63</v>
      </c>
      <c r="I400" s="16">
        <v>100000</v>
      </c>
      <c r="J400" s="16"/>
      <c r="L400" s="15">
        <v>39658</v>
      </c>
      <c r="M400" s="16">
        <f t="shared" si="98"/>
        <v>137258.19400000002</v>
      </c>
      <c r="N400" s="16">
        <v>91291.63</v>
      </c>
      <c r="O400" s="16">
        <v>100000</v>
      </c>
      <c r="P400" s="17">
        <f t="shared" si="105"/>
        <v>150865.96899999998</v>
      </c>
      <c r="Q400" s="17">
        <f t="shared" si="106"/>
        <v>137258.19400000002</v>
      </c>
      <c r="R400" s="18">
        <f t="shared" si="107"/>
        <v>-13607.774999999965</v>
      </c>
      <c r="S400" s="19">
        <f t="shared" si="99"/>
        <v>-9.0197776809427227E-2</v>
      </c>
      <c r="T400" s="17">
        <f t="shared" si="108"/>
        <v>111414.95</v>
      </c>
      <c r="U400" s="17">
        <f t="shared" si="109"/>
        <v>91291.63</v>
      </c>
      <c r="V400" s="18">
        <f t="shared" si="110"/>
        <v>-20123.319999999992</v>
      </c>
      <c r="W400" s="19">
        <f t="shared" si="101"/>
        <v>-0.18061597658123971</v>
      </c>
      <c r="X400" s="17">
        <f t="shared" si="111"/>
        <v>100000</v>
      </c>
      <c r="Y400" s="17">
        <f t="shared" si="112"/>
        <v>100000</v>
      </c>
      <c r="Z400" s="18">
        <f t="shared" si="113"/>
        <v>0</v>
      </c>
      <c r="AA400" s="19">
        <f t="shared" si="100"/>
        <v>0</v>
      </c>
      <c r="AC400" s="15">
        <v>39658</v>
      </c>
      <c r="AD400" s="20">
        <f t="shared" si="102"/>
        <v>-9.0197776809427227E-2</v>
      </c>
      <c r="AE400" s="20">
        <f t="shared" si="103"/>
        <v>-0.18061597658123971</v>
      </c>
      <c r="AF400" s="20">
        <f t="shared" si="104"/>
        <v>0</v>
      </c>
    </row>
    <row r="401" spans="2:32" x14ac:dyDescent="0.35">
      <c r="B401" s="15">
        <v>39659</v>
      </c>
      <c r="C401" s="16">
        <v>101410.54</v>
      </c>
      <c r="D401" s="16">
        <v>126689.36</v>
      </c>
      <c r="E401" s="16">
        <v>91559.28</v>
      </c>
      <c r="F401" s="16">
        <v>115151.94</v>
      </c>
      <c r="G401" s="16">
        <v>123831.51</v>
      </c>
      <c r="H401" s="16">
        <v>92916.13</v>
      </c>
      <c r="I401" s="16">
        <v>100000</v>
      </c>
      <c r="J401" s="16"/>
      <c r="L401" s="15">
        <v>39659</v>
      </c>
      <c r="M401" s="16">
        <f t="shared" si="98"/>
        <v>138154.753</v>
      </c>
      <c r="N401" s="16">
        <v>92916.13</v>
      </c>
      <c r="O401" s="16">
        <v>100000</v>
      </c>
      <c r="P401" s="17">
        <f t="shared" si="105"/>
        <v>150865.96899999998</v>
      </c>
      <c r="Q401" s="17">
        <f t="shared" si="106"/>
        <v>138154.753</v>
      </c>
      <c r="R401" s="18">
        <f t="shared" si="107"/>
        <v>-12711.215999999986</v>
      </c>
      <c r="S401" s="19">
        <f t="shared" si="99"/>
        <v>-8.42550250679793E-2</v>
      </c>
      <c r="T401" s="17">
        <f t="shared" si="108"/>
        <v>111414.95</v>
      </c>
      <c r="U401" s="17">
        <f t="shared" si="109"/>
        <v>92916.13</v>
      </c>
      <c r="V401" s="18">
        <f t="shared" si="110"/>
        <v>-18498.819999999992</v>
      </c>
      <c r="W401" s="19">
        <f t="shared" si="101"/>
        <v>-0.16603534803901984</v>
      </c>
      <c r="X401" s="17">
        <f t="shared" si="111"/>
        <v>100000</v>
      </c>
      <c r="Y401" s="17">
        <f t="shared" si="112"/>
        <v>100000</v>
      </c>
      <c r="Z401" s="18">
        <f t="shared" si="113"/>
        <v>0</v>
      </c>
      <c r="AA401" s="19">
        <f t="shared" si="100"/>
        <v>0</v>
      </c>
      <c r="AC401" s="15">
        <v>39659</v>
      </c>
      <c r="AD401" s="20">
        <f t="shared" si="102"/>
        <v>-8.42550250679793E-2</v>
      </c>
      <c r="AE401" s="20">
        <f t="shared" si="103"/>
        <v>-0.16603534803901984</v>
      </c>
      <c r="AF401" s="20">
        <f t="shared" si="104"/>
        <v>0</v>
      </c>
    </row>
    <row r="402" spans="2:32" x14ac:dyDescent="0.35">
      <c r="B402" s="15">
        <v>39660</v>
      </c>
      <c r="C402" s="16">
        <v>101410.54</v>
      </c>
      <c r="D402" s="16">
        <v>126642.16</v>
      </c>
      <c r="E402" s="16">
        <v>91746.45</v>
      </c>
      <c r="F402" s="16">
        <v>113604.86</v>
      </c>
      <c r="G402" s="16">
        <v>121711.07</v>
      </c>
      <c r="H402" s="16">
        <v>91688.73</v>
      </c>
      <c r="I402" s="16">
        <v>100000</v>
      </c>
      <c r="J402" s="16"/>
      <c r="L402" s="15">
        <v>39660</v>
      </c>
      <c r="M402" s="16">
        <f t="shared" si="98"/>
        <v>137077.77100000001</v>
      </c>
      <c r="N402" s="16">
        <v>91688.73</v>
      </c>
      <c r="O402" s="16">
        <v>100000</v>
      </c>
      <c r="P402" s="17">
        <f t="shared" si="105"/>
        <v>150865.96899999998</v>
      </c>
      <c r="Q402" s="17">
        <f t="shared" si="106"/>
        <v>137077.77100000001</v>
      </c>
      <c r="R402" s="18">
        <f t="shared" si="107"/>
        <v>-13788.197999999975</v>
      </c>
      <c r="S402" s="19">
        <f t="shared" si="99"/>
        <v>-9.1393692635878515E-2</v>
      </c>
      <c r="T402" s="17">
        <f t="shared" si="108"/>
        <v>111414.95</v>
      </c>
      <c r="U402" s="17">
        <f t="shared" si="109"/>
        <v>91688.73</v>
      </c>
      <c r="V402" s="18">
        <f t="shared" si="110"/>
        <v>-19726.22</v>
      </c>
      <c r="W402" s="19">
        <f t="shared" si="101"/>
        <v>-0.17705182293758603</v>
      </c>
      <c r="X402" s="17">
        <f t="shared" si="111"/>
        <v>100000</v>
      </c>
      <c r="Y402" s="17">
        <f t="shared" si="112"/>
        <v>100000</v>
      </c>
      <c r="Z402" s="18">
        <f t="shared" si="113"/>
        <v>0</v>
      </c>
      <c r="AA402" s="19">
        <f t="shared" si="100"/>
        <v>0</v>
      </c>
      <c r="AC402" s="15">
        <v>39660</v>
      </c>
      <c r="AD402" s="20">
        <f t="shared" si="102"/>
        <v>-9.1393692635878515E-2</v>
      </c>
      <c r="AE402" s="20">
        <f t="shared" si="103"/>
        <v>-0.17705182293758603</v>
      </c>
      <c r="AF402" s="20">
        <f t="shared" si="104"/>
        <v>0</v>
      </c>
    </row>
    <row r="403" spans="2:32" x14ac:dyDescent="0.35">
      <c r="B403" s="15">
        <v>39661</v>
      </c>
      <c r="C403" s="16">
        <v>101410.54</v>
      </c>
      <c r="D403" s="16">
        <v>124712.75</v>
      </c>
      <c r="E403" s="16">
        <v>91764.06</v>
      </c>
      <c r="F403" s="16">
        <v>113492.99</v>
      </c>
      <c r="G403" s="16">
        <v>120488.19</v>
      </c>
      <c r="H403" s="16">
        <v>91204.99</v>
      </c>
      <c r="I403" s="16">
        <v>100000</v>
      </c>
      <c r="J403" s="16"/>
      <c r="L403" s="15">
        <v>39661</v>
      </c>
      <c r="M403" s="16">
        <f t="shared" si="98"/>
        <v>136102.04500000001</v>
      </c>
      <c r="N403" s="16">
        <v>91204.99</v>
      </c>
      <c r="O403" s="16">
        <v>100000</v>
      </c>
      <c r="P403" s="17">
        <f t="shared" si="105"/>
        <v>150865.96899999998</v>
      </c>
      <c r="Q403" s="17">
        <f t="shared" si="106"/>
        <v>136102.04500000001</v>
      </c>
      <c r="R403" s="18">
        <f t="shared" si="107"/>
        <v>-14763.92399999997</v>
      </c>
      <c r="S403" s="19">
        <f t="shared" si="99"/>
        <v>-9.7861194925941003E-2</v>
      </c>
      <c r="T403" s="17">
        <f t="shared" si="108"/>
        <v>111414.95</v>
      </c>
      <c r="U403" s="17">
        <f t="shared" si="109"/>
        <v>91204.99</v>
      </c>
      <c r="V403" s="18">
        <f t="shared" si="110"/>
        <v>-20209.959999999992</v>
      </c>
      <c r="W403" s="19">
        <f t="shared" si="101"/>
        <v>-0.18139361010349142</v>
      </c>
      <c r="X403" s="17">
        <f t="shared" si="111"/>
        <v>100000</v>
      </c>
      <c r="Y403" s="17">
        <f t="shared" si="112"/>
        <v>100000</v>
      </c>
      <c r="Z403" s="18">
        <f t="shared" si="113"/>
        <v>0</v>
      </c>
      <c r="AA403" s="19">
        <f t="shared" si="100"/>
        <v>0</v>
      </c>
      <c r="AC403" s="15">
        <v>39661</v>
      </c>
      <c r="AD403" s="20">
        <f t="shared" si="102"/>
        <v>-9.7861194925941003E-2</v>
      </c>
      <c r="AE403" s="20">
        <f t="shared" si="103"/>
        <v>-0.18139361010349142</v>
      </c>
      <c r="AF403" s="20">
        <f t="shared" si="104"/>
        <v>0</v>
      </c>
    </row>
    <row r="404" spans="2:32" x14ac:dyDescent="0.35">
      <c r="B404" s="15">
        <v>39664</v>
      </c>
      <c r="C404" s="16">
        <v>101410.54</v>
      </c>
      <c r="D404" s="16">
        <v>124712.75</v>
      </c>
      <c r="E404" s="16">
        <v>91793.74</v>
      </c>
      <c r="F404" s="16">
        <v>112886.73</v>
      </c>
      <c r="G404" s="16">
        <v>118916.9</v>
      </c>
      <c r="H404" s="16">
        <v>90360.25</v>
      </c>
      <c r="I404" s="16">
        <v>100000</v>
      </c>
      <c r="J404" s="16"/>
      <c r="L404" s="15">
        <v>39664</v>
      </c>
      <c r="M404" s="16">
        <f t="shared" si="98"/>
        <v>135454.71600000001</v>
      </c>
      <c r="N404" s="16">
        <v>90360.25</v>
      </c>
      <c r="O404" s="16">
        <v>100000</v>
      </c>
      <c r="P404" s="17">
        <f t="shared" si="105"/>
        <v>150865.96899999998</v>
      </c>
      <c r="Q404" s="17">
        <f t="shared" si="106"/>
        <v>135454.71600000001</v>
      </c>
      <c r="R404" s="18">
        <f t="shared" si="107"/>
        <v>-15411.252999999968</v>
      </c>
      <c r="S404" s="19">
        <f t="shared" si="99"/>
        <v>-0.10215195051708427</v>
      </c>
      <c r="T404" s="17">
        <f t="shared" si="108"/>
        <v>111414.95</v>
      </c>
      <c r="U404" s="17">
        <f t="shared" si="109"/>
        <v>90360.25</v>
      </c>
      <c r="V404" s="18">
        <f t="shared" si="110"/>
        <v>-21054.699999999997</v>
      </c>
      <c r="W404" s="19">
        <f t="shared" si="101"/>
        <v>-0.1889755369454458</v>
      </c>
      <c r="X404" s="17">
        <f t="shared" si="111"/>
        <v>100000</v>
      </c>
      <c r="Y404" s="17">
        <f t="shared" si="112"/>
        <v>100000</v>
      </c>
      <c r="Z404" s="18">
        <f t="shared" si="113"/>
        <v>0</v>
      </c>
      <c r="AA404" s="19">
        <f t="shared" si="100"/>
        <v>0</v>
      </c>
      <c r="AC404" s="15">
        <v>39664</v>
      </c>
      <c r="AD404" s="20">
        <f t="shared" si="102"/>
        <v>-0.10215195051708427</v>
      </c>
      <c r="AE404" s="20">
        <f t="shared" si="103"/>
        <v>-0.1889755369454458</v>
      </c>
      <c r="AF404" s="20">
        <f t="shared" si="104"/>
        <v>0</v>
      </c>
    </row>
    <row r="405" spans="2:32" x14ac:dyDescent="0.35">
      <c r="B405" s="15">
        <v>39665</v>
      </c>
      <c r="C405" s="16">
        <v>101410.54</v>
      </c>
      <c r="D405" s="16">
        <v>124712.75</v>
      </c>
      <c r="E405" s="16">
        <v>91112.38</v>
      </c>
      <c r="F405" s="16">
        <v>111857.77</v>
      </c>
      <c r="G405" s="16">
        <v>121147.41</v>
      </c>
      <c r="H405" s="16">
        <v>92793.39</v>
      </c>
      <c r="I405" s="16">
        <v>100000</v>
      </c>
      <c r="J405" s="16"/>
      <c r="L405" s="15">
        <v>39665</v>
      </c>
      <c r="M405" s="16">
        <f t="shared" si="98"/>
        <v>135678.90900000001</v>
      </c>
      <c r="N405" s="16">
        <v>92793.39</v>
      </c>
      <c r="O405" s="16">
        <v>100000</v>
      </c>
      <c r="P405" s="17">
        <f t="shared" si="105"/>
        <v>150865.96899999998</v>
      </c>
      <c r="Q405" s="17">
        <f t="shared" si="106"/>
        <v>135678.90900000001</v>
      </c>
      <c r="R405" s="18">
        <f t="shared" si="107"/>
        <v>-15187.059999999969</v>
      </c>
      <c r="S405" s="19">
        <f t="shared" si="99"/>
        <v>-0.10066590961941835</v>
      </c>
      <c r="T405" s="17">
        <f t="shared" si="108"/>
        <v>111414.95</v>
      </c>
      <c r="U405" s="17">
        <f t="shared" si="109"/>
        <v>92793.39</v>
      </c>
      <c r="V405" s="18">
        <f t="shared" si="110"/>
        <v>-18621.559999999998</v>
      </c>
      <c r="W405" s="19">
        <f t="shared" si="101"/>
        <v>-0.16713699552887648</v>
      </c>
      <c r="X405" s="17">
        <f t="shared" si="111"/>
        <v>100000</v>
      </c>
      <c r="Y405" s="17">
        <f t="shared" si="112"/>
        <v>100000</v>
      </c>
      <c r="Z405" s="18">
        <f t="shared" si="113"/>
        <v>0</v>
      </c>
      <c r="AA405" s="19">
        <f t="shared" si="100"/>
        <v>0</v>
      </c>
      <c r="AC405" s="15">
        <v>39665</v>
      </c>
      <c r="AD405" s="20">
        <f t="shared" si="102"/>
        <v>-0.10066590961941835</v>
      </c>
      <c r="AE405" s="20">
        <f t="shared" si="103"/>
        <v>-0.16713699552887648</v>
      </c>
      <c r="AF405" s="20">
        <f t="shared" si="104"/>
        <v>0</v>
      </c>
    </row>
    <row r="406" spans="2:32" x14ac:dyDescent="0.35">
      <c r="B406" s="15">
        <v>39666</v>
      </c>
      <c r="C406" s="16">
        <v>101410.54</v>
      </c>
      <c r="D406" s="16">
        <v>124712.75</v>
      </c>
      <c r="E406" s="16">
        <v>90741.64</v>
      </c>
      <c r="F406" s="16">
        <v>112097.97</v>
      </c>
      <c r="G406" s="16">
        <v>123787.31</v>
      </c>
      <c r="H406" s="16">
        <v>93204.93</v>
      </c>
      <c r="I406" s="16">
        <v>100000</v>
      </c>
      <c r="J406" s="16"/>
      <c r="L406" s="15">
        <v>39666</v>
      </c>
      <c r="M406" s="16">
        <f t="shared" si="98"/>
        <v>136468.791</v>
      </c>
      <c r="N406" s="16">
        <v>93204.93</v>
      </c>
      <c r="O406" s="16">
        <v>100000</v>
      </c>
      <c r="P406" s="17">
        <f t="shared" si="105"/>
        <v>150865.96899999998</v>
      </c>
      <c r="Q406" s="17">
        <f t="shared" si="106"/>
        <v>136468.791</v>
      </c>
      <c r="R406" s="18">
        <f t="shared" si="107"/>
        <v>-14397.177999999985</v>
      </c>
      <c r="S406" s="19">
        <f t="shared" si="99"/>
        <v>-9.5430255712605314E-2</v>
      </c>
      <c r="T406" s="17">
        <f t="shared" si="108"/>
        <v>111414.95</v>
      </c>
      <c r="U406" s="17">
        <f t="shared" si="109"/>
        <v>93204.93</v>
      </c>
      <c r="V406" s="18">
        <f t="shared" si="110"/>
        <v>-18210.020000000004</v>
      </c>
      <c r="W406" s="19">
        <f t="shared" si="101"/>
        <v>-0.16344323629818086</v>
      </c>
      <c r="X406" s="17">
        <f t="shared" si="111"/>
        <v>100000</v>
      </c>
      <c r="Y406" s="17">
        <f t="shared" si="112"/>
        <v>100000</v>
      </c>
      <c r="Z406" s="18">
        <f t="shared" si="113"/>
        <v>0</v>
      </c>
      <c r="AA406" s="19">
        <f t="shared" si="100"/>
        <v>0</v>
      </c>
      <c r="AC406" s="15">
        <v>39666</v>
      </c>
      <c r="AD406" s="20">
        <f t="shared" si="102"/>
        <v>-9.5430255712605314E-2</v>
      </c>
      <c r="AE406" s="20">
        <f t="shared" si="103"/>
        <v>-0.16344323629818086</v>
      </c>
      <c r="AF406" s="20">
        <f t="shared" si="104"/>
        <v>0</v>
      </c>
    </row>
    <row r="407" spans="2:32" x14ac:dyDescent="0.35">
      <c r="B407" s="15">
        <v>39667</v>
      </c>
      <c r="C407" s="16">
        <v>101410.54</v>
      </c>
      <c r="D407" s="16">
        <v>124712.75</v>
      </c>
      <c r="E407" s="16">
        <v>92214.58</v>
      </c>
      <c r="F407" s="16">
        <v>112225.63</v>
      </c>
      <c r="G407" s="16">
        <v>122280.05</v>
      </c>
      <c r="H407" s="16">
        <v>91818.69</v>
      </c>
      <c r="I407" s="16">
        <v>100000</v>
      </c>
      <c r="J407" s="16"/>
      <c r="L407" s="15">
        <v>39667</v>
      </c>
      <c r="M407" s="16">
        <f t="shared" si="98"/>
        <v>136349.49900000001</v>
      </c>
      <c r="N407" s="16">
        <v>91818.69</v>
      </c>
      <c r="O407" s="16">
        <v>100000</v>
      </c>
      <c r="P407" s="17">
        <f t="shared" si="105"/>
        <v>150865.96899999998</v>
      </c>
      <c r="Q407" s="17">
        <f t="shared" si="106"/>
        <v>136349.49900000001</v>
      </c>
      <c r="R407" s="18">
        <f t="shared" si="107"/>
        <v>-14516.469999999972</v>
      </c>
      <c r="S407" s="19">
        <f t="shared" si="99"/>
        <v>-9.6220970814166668E-2</v>
      </c>
      <c r="T407" s="17">
        <f t="shared" si="108"/>
        <v>111414.95</v>
      </c>
      <c r="U407" s="17">
        <f t="shared" si="109"/>
        <v>91818.69</v>
      </c>
      <c r="V407" s="18">
        <f t="shared" si="110"/>
        <v>-19596.259999999995</v>
      </c>
      <c r="W407" s="19">
        <f t="shared" si="101"/>
        <v>-0.17588537265420839</v>
      </c>
      <c r="X407" s="17">
        <f t="shared" si="111"/>
        <v>100000</v>
      </c>
      <c r="Y407" s="17">
        <f t="shared" si="112"/>
        <v>100000</v>
      </c>
      <c r="Z407" s="18">
        <f t="shared" si="113"/>
        <v>0</v>
      </c>
      <c r="AA407" s="19">
        <f t="shared" si="100"/>
        <v>0</v>
      </c>
      <c r="AC407" s="15">
        <v>39667</v>
      </c>
      <c r="AD407" s="20">
        <f t="shared" si="102"/>
        <v>-9.6220970814166668E-2</v>
      </c>
      <c r="AE407" s="20">
        <f t="shared" si="103"/>
        <v>-0.17588537265420839</v>
      </c>
      <c r="AF407" s="20">
        <f t="shared" si="104"/>
        <v>0</v>
      </c>
    </row>
    <row r="408" spans="2:32" x14ac:dyDescent="0.35">
      <c r="B408" s="15">
        <v>39668</v>
      </c>
      <c r="C408" s="16">
        <v>101410.54</v>
      </c>
      <c r="D408" s="16">
        <v>124712.75</v>
      </c>
      <c r="E408" s="16">
        <v>92465.08</v>
      </c>
      <c r="F408" s="16">
        <v>111534.55</v>
      </c>
      <c r="G408" s="16">
        <v>123068.01</v>
      </c>
      <c r="H408" s="16">
        <v>93522.61</v>
      </c>
      <c r="I408" s="16">
        <v>100000</v>
      </c>
      <c r="J408" s="16"/>
      <c r="L408" s="15">
        <v>39668</v>
      </c>
      <c r="M408" s="16">
        <f t="shared" si="98"/>
        <v>136428.663</v>
      </c>
      <c r="N408" s="16">
        <v>93522.61</v>
      </c>
      <c r="O408" s="16">
        <v>100000</v>
      </c>
      <c r="P408" s="17">
        <f t="shared" si="105"/>
        <v>150865.96899999998</v>
      </c>
      <c r="Q408" s="17">
        <f t="shared" si="106"/>
        <v>136428.663</v>
      </c>
      <c r="R408" s="18">
        <f t="shared" si="107"/>
        <v>-14437.305999999982</v>
      </c>
      <c r="S408" s="19">
        <f t="shared" si="99"/>
        <v>-9.569624015075251E-2</v>
      </c>
      <c r="T408" s="17">
        <f t="shared" si="108"/>
        <v>111414.95</v>
      </c>
      <c r="U408" s="17">
        <f t="shared" si="109"/>
        <v>93522.61</v>
      </c>
      <c r="V408" s="18">
        <f t="shared" si="110"/>
        <v>-17892.339999999997</v>
      </c>
      <c r="W408" s="19">
        <f t="shared" si="101"/>
        <v>-0.16059191338325779</v>
      </c>
      <c r="X408" s="17">
        <f t="shared" si="111"/>
        <v>100000</v>
      </c>
      <c r="Y408" s="17">
        <f t="shared" si="112"/>
        <v>100000</v>
      </c>
      <c r="Z408" s="18">
        <f t="shared" si="113"/>
        <v>0</v>
      </c>
      <c r="AA408" s="19">
        <f t="shared" si="100"/>
        <v>0</v>
      </c>
      <c r="AC408" s="15">
        <v>39668</v>
      </c>
      <c r="AD408" s="20">
        <f t="shared" si="102"/>
        <v>-9.569624015075251E-2</v>
      </c>
      <c r="AE408" s="20">
        <f t="shared" si="103"/>
        <v>-0.16059191338325779</v>
      </c>
      <c r="AF408" s="20">
        <f t="shared" si="104"/>
        <v>0</v>
      </c>
    </row>
    <row r="409" spans="2:32" x14ac:dyDescent="0.35">
      <c r="B409" s="15">
        <v>39671</v>
      </c>
      <c r="C409" s="16">
        <v>101410.54</v>
      </c>
      <c r="D409" s="16">
        <v>124712.75</v>
      </c>
      <c r="E409" s="16">
        <v>91583.32</v>
      </c>
      <c r="F409" s="16">
        <v>110010.71</v>
      </c>
      <c r="G409" s="16">
        <v>123063.88</v>
      </c>
      <c r="H409" s="16">
        <v>94490.09</v>
      </c>
      <c r="I409" s="16">
        <v>100000</v>
      </c>
      <c r="J409" s="16"/>
      <c r="L409" s="15">
        <v>39671</v>
      </c>
      <c r="M409" s="16">
        <f t="shared" si="98"/>
        <v>135793.91999999998</v>
      </c>
      <c r="N409" s="16">
        <v>94490.09</v>
      </c>
      <c r="O409" s="16">
        <v>100000</v>
      </c>
      <c r="P409" s="17">
        <f t="shared" si="105"/>
        <v>150865.96899999998</v>
      </c>
      <c r="Q409" s="17">
        <f t="shared" si="106"/>
        <v>135793.91999999998</v>
      </c>
      <c r="R409" s="18">
        <f t="shared" si="107"/>
        <v>-15072.048999999999</v>
      </c>
      <c r="S409" s="19">
        <f t="shared" si="99"/>
        <v>-9.9903570698571531E-2</v>
      </c>
      <c r="T409" s="17">
        <f t="shared" si="108"/>
        <v>111414.95</v>
      </c>
      <c r="U409" s="17">
        <f t="shared" si="109"/>
        <v>94490.09</v>
      </c>
      <c r="V409" s="18">
        <f t="shared" si="110"/>
        <v>-16924.86</v>
      </c>
      <c r="W409" s="19">
        <f t="shared" si="101"/>
        <v>-0.15190833905144688</v>
      </c>
      <c r="X409" s="17">
        <f t="shared" si="111"/>
        <v>100000</v>
      </c>
      <c r="Y409" s="17">
        <f t="shared" si="112"/>
        <v>100000</v>
      </c>
      <c r="Z409" s="18">
        <f t="shared" si="113"/>
        <v>0</v>
      </c>
      <c r="AA409" s="19">
        <f t="shared" si="100"/>
        <v>0</v>
      </c>
      <c r="AC409" s="15">
        <v>39671</v>
      </c>
      <c r="AD409" s="20">
        <f t="shared" si="102"/>
        <v>-9.9903570698571531E-2</v>
      </c>
      <c r="AE409" s="20">
        <f t="shared" si="103"/>
        <v>-0.15190833905144688</v>
      </c>
      <c r="AF409" s="20">
        <f t="shared" si="104"/>
        <v>0</v>
      </c>
    </row>
    <row r="410" spans="2:32" x14ac:dyDescent="0.35">
      <c r="B410" s="15">
        <v>39672</v>
      </c>
      <c r="C410" s="16">
        <v>101410.54</v>
      </c>
      <c r="D410" s="16">
        <v>124712.75</v>
      </c>
      <c r="E410" s="16">
        <v>92435.02</v>
      </c>
      <c r="F410" s="16">
        <v>110024.13</v>
      </c>
      <c r="G410" s="16">
        <v>123391.64</v>
      </c>
      <c r="H410" s="16">
        <v>93508.17</v>
      </c>
      <c r="I410" s="16">
        <v>100000</v>
      </c>
      <c r="J410" s="16"/>
      <c r="L410" s="15">
        <v>39672</v>
      </c>
      <c r="M410" s="16">
        <f t="shared" si="98"/>
        <v>136066.614</v>
      </c>
      <c r="N410" s="16">
        <v>93508.17</v>
      </c>
      <c r="O410" s="16">
        <v>100000</v>
      </c>
      <c r="P410" s="17">
        <f t="shared" si="105"/>
        <v>150865.96899999998</v>
      </c>
      <c r="Q410" s="17">
        <f t="shared" si="106"/>
        <v>136066.614</v>
      </c>
      <c r="R410" s="18">
        <f t="shared" si="107"/>
        <v>-14799.354999999981</v>
      </c>
      <c r="S410" s="19">
        <f t="shared" si="99"/>
        <v>-9.8096045768943319E-2</v>
      </c>
      <c r="T410" s="17">
        <f t="shared" si="108"/>
        <v>111414.95</v>
      </c>
      <c r="U410" s="17">
        <f t="shared" si="109"/>
        <v>93508.17</v>
      </c>
      <c r="V410" s="18">
        <f t="shared" si="110"/>
        <v>-17906.78</v>
      </c>
      <c r="W410" s="19">
        <f t="shared" si="101"/>
        <v>-0.16072151897029976</v>
      </c>
      <c r="X410" s="17">
        <f t="shared" si="111"/>
        <v>100000</v>
      </c>
      <c r="Y410" s="17">
        <f t="shared" si="112"/>
        <v>100000</v>
      </c>
      <c r="Z410" s="18">
        <f t="shared" si="113"/>
        <v>0</v>
      </c>
      <c r="AA410" s="19">
        <f t="shared" si="100"/>
        <v>0</v>
      </c>
      <c r="AC410" s="15">
        <v>39672</v>
      </c>
      <c r="AD410" s="20">
        <f t="shared" si="102"/>
        <v>-9.8096045768943319E-2</v>
      </c>
      <c r="AE410" s="20">
        <f t="shared" si="103"/>
        <v>-0.16072151897029976</v>
      </c>
      <c r="AF410" s="20">
        <f t="shared" si="104"/>
        <v>0</v>
      </c>
    </row>
    <row r="411" spans="2:32" x14ac:dyDescent="0.35">
      <c r="B411" s="15">
        <v>39673</v>
      </c>
      <c r="C411" s="16">
        <v>101410.54</v>
      </c>
      <c r="D411" s="16">
        <v>124712.75</v>
      </c>
      <c r="E411" s="16">
        <v>92114.38</v>
      </c>
      <c r="F411" s="16">
        <v>110365.05</v>
      </c>
      <c r="G411" s="16">
        <v>122985.86</v>
      </c>
      <c r="H411" s="16">
        <v>92945.01</v>
      </c>
      <c r="I411" s="16">
        <v>100000</v>
      </c>
      <c r="J411" s="16"/>
      <c r="L411" s="15">
        <v>39673</v>
      </c>
      <c r="M411" s="16">
        <f t="shared" si="98"/>
        <v>135983.02799999999</v>
      </c>
      <c r="N411" s="16">
        <v>92945.01</v>
      </c>
      <c r="O411" s="16">
        <v>100000</v>
      </c>
      <c r="P411" s="17">
        <f t="shared" si="105"/>
        <v>150865.96899999998</v>
      </c>
      <c r="Q411" s="17">
        <f t="shared" si="106"/>
        <v>135983.02799999999</v>
      </c>
      <c r="R411" s="18">
        <f t="shared" si="107"/>
        <v>-14882.940999999992</v>
      </c>
      <c r="S411" s="19">
        <f t="shared" si="99"/>
        <v>-9.8650087217482377E-2</v>
      </c>
      <c r="T411" s="17">
        <f t="shared" si="108"/>
        <v>111414.95</v>
      </c>
      <c r="U411" s="17">
        <f t="shared" si="109"/>
        <v>92945.01</v>
      </c>
      <c r="V411" s="18">
        <f t="shared" si="110"/>
        <v>-18469.940000000002</v>
      </c>
      <c r="W411" s="19">
        <f t="shared" si="101"/>
        <v>-0.165776136864936</v>
      </c>
      <c r="X411" s="17">
        <f t="shared" si="111"/>
        <v>100000</v>
      </c>
      <c r="Y411" s="17">
        <f t="shared" si="112"/>
        <v>100000</v>
      </c>
      <c r="Z411" s="18">
        <f t="shared" si="113"/>
        <v>0</v>
      </c>
      <c r="AA411" s="19">
        <f t="shared" si="100"/>
        <v>0</v>
      </c>
      <c r="AC411" s="15">
        <v>39673</v>
      </c>
      <c r="AD411" s="20">
        <f t="shared" si="102"/>
        <v>-9.8650087217482377E-2</v>
      </c>
      <c r="AE411" s="20">
        <f t="shared" si="103"/>
        <v>-0.165776136864936</v>
      </c>
      <c r="AF411" s="20">
        <f t="shared" si="104"/>
        <v>0</v>
      </c>
    </row>
    <row r="412" spans="2:32" x14ac:dyDescent="0.35">
      <c r="B412" s="15">
        <v>39674</v>
      </c>
      <c r="C412" s="16">
        <v>101410.54</v>
      </c>
      <c r="D412" s="16">
        <v>124712.75</v>
      </c>
      <c r="E412" s="16">
        <v>92705.56</v>
      </c>
      <c r="F412" s="16">
        <v>109583.35</v>
      </c>
      <c r="G412" s="16">
        <v>124206.03</v>
      </c>
      <c r="H412" s="16">
        <v>93645.35</v>
      </c>
      <c r="I412" s="16">
        <v>100000</v>
      </c>
      <c r="J412" s="16"/>
      <c r="L412" s="15">
        <v>39674</v>
      </c>
      <c r="M412" s="16">
        <f t="shared" si="98"/>
        <v>136232.80499999999</v>
      </c>
      <c r="N412" s="16">
        <v>93645.35</v>
      </c>
      <c r="O412" s="16">
        <v>100000</v>
      </c>
      <c r="P412" s="17">
        <f t="shared" si="105"/>
        <v>150865.96899999998</v>
      </c>
      <c r="Q412" s="17">
        <f t="shared" si="106"/>
        <v>136232.80499999999</v>
      </c>
      <c r="R412" s="18">
        <f t="shared" si="107"/>
        <v>-14633.16399999999</v>
      </c>
      <c r="S412" s="19">
        <f t="shared" si="99"/>
        <v>-9.6994465332337423E-2</v>
      </c>
      <c r="T412" s="17">
        <f t="shared" si="108"/>
        <v>111414.95</v>
      </c>
      <c r="U412" s="17">
        <f t="shared" si="109"/>
        <v>93645.35</v>
      </c>
      <c r="V412" s="18">
        <f t="shared" si="110"/>
        <v>-17769.599999999991</v>
      </c>
      <c r="W412" s="19">
        <f t="shared" si="101"/>
        <v>-0.15949026589340112</v>
      </c>
      <c r="X412" s="17">
        <f t="shared" si="111"/>
        <v>100000</v>
      </c>
      <c r="Y412" s="17">
        <f t="shared" si="112"/>
        <v>100000</v>
      </c>
      <c r="Z412" s="18">
        <f t="shared" si="113"/>
        <v>0</v>
      </c>
      <c r="AA412" s="19">
        <f t="shared" si="100"/>
        <v>0</v>
      </c>
      <c r="AC412" s="15">
        <v>39674</v>
      </c>
      <c r="AD412" s="20">
        <f t="shared" si="102"/>
        <v>-9.6994465332337423E-2</v>
      </c>
      <c r="AE412" s="20">
        <f t="shared" si="103"/>
        <v>-0.15949026589340112</v>
      </c>
      <c r="AF412" s="20">
        <f t="shared" si="104"/>
        <v>0</v>
      </c>
    </row>
    <row r="413" spans="2:32" x14ac:dyDescent="0.35">
      <c r="B413" s="15">
        <v>39675</v>
      </c>
      <c r="C413" s="16">
        <v>101410.54</v>
      </c>
      <c r="D413" s="16">
        <v>124712.75</v>
      </c>
      <c r="E413" s="16">
        <v>93507.16</v>
      </c>
      <c r="F413" s="16">
        <v>109026.27</v>
      </c>
      <c r="G413" s="16">
        <v>123251.6</v>
      </c>
      <c r="H413" s="16">
        <v>94100.21</v>
      </c>
      <c r="I413" s="16">
        <v>100000</v>
      </c>
      <c r="J413" s="16"/>
      <c r="L413" s="15">
        <v>39675</v>
      </c>
      <c r="M413" s="16">
        <f t="shared" si="98"/>
        <v>135939.67199999999</v>
      </c>
      <c r="N413" s="16">
        <v>94100.21</v>
      </c>
      <c r="O413" s="16">
        <v>100000</v>
      </c>
      <c r="P413" s="17">
        <f t="shared" si="105"/>
        <v>150865.96899999998</v>
      </c>
      <c r="Q413" s="17">
        <f t="shared" si="106"/>
        <v>135939.67199999999</v>
      </c>
      <c r="R413" s="18">
        <f t="shared" si="107"/>
        <v>-14926.296999999991</v>
      </c>
      <c r="S413" s="19">
        <f t="shared" si="99"/>
        <v>-9.8937468131066672E-2</v>
      </c>
      <c r="T413" s="17">
        <f t="shared" si="108"/>
        <v>111414.95</v>
      </c>
      <c r="U413" s="17">
        <f t="shared" si="109"/>
        <v>94100.21</v>
      </c>
      <c r="V413" s="18">
        <f t="shared" si="110"/>
        <v>-17314.739999999991</v>
      </c>
      <c r="W413" s="19">
        <f t="shared" si="101"/>
        <v>-0.15540768990157955</v>
      </c>
      <c r="X413" s="17">
        <f t="shared" si="111"/>
        <v>100000</v>
      </c>
      <c r="Y413" s="17">
        <f t="shared" si="112"/>
        <v>100000</v>
      </c>
      <c r="Z413" s="18">
        <f t="shared" si="113"/>
        <v>0</v>
      </c>
      <c r="AA413" s="19">
        <f t="shared" si="100"/>
        <v>0</v>
      </c>
      <c r="AC413" s="15">
        <v>39675</v>
      </c>
      <c r="AD413" s="20">
        <f t="shared" si="102"/>
        <v>-9.8937468131066672E-2</v>
      </c>
      <c r="AE413" s="20">
        <f t="shared" si="103"/>
        <v>-0.15540768990157955</v>
      </c>
      <c r="AF413" s="20">
        <f t="shared" si="104"/>
        <v>0</v>
      </c>
    </row>
    <row r="414" spans="2:32" x14ac:dyDescent="0.35">
      <c r="B414" s="15">
        <v>39678</v>
      </c>
      <c r="C414" s="16">
        <v>101410.54</v>
      </c>
      <c r="D414" s="16">
        <v>124712.75</v>
      </c>
      <c r="E414" s="16">
        <v>93877.9</v>
      </c>
      <c r="F414" s="16">
        <v>109595.45</v>
      </c>
      <c r="G414" s="16">
        <v>122612.08</v>
      </c>
      <c r="H414" s="16">
        <v>92815.05</v>
      </c>
      <c r="I414" s="16">
        <v>100000</v>
      </c>
      <c r="J414" s="16"/>
      <c r="L414" s="15">
        <v>39678</v>
      </c>
      <c r="M414" s="16">
        <f t="shared" si="98"/>
        <v>135992.71799999999</v>
      </c>
      <c r="N414" s="16">
        <v>92815.05</v>
      </c>
      <c r="O414" s="16">
        <v>100000</v>
      </c>
      <c r="P414" s="17">
        <f t="shared" si="105"/>
        <v>150865.96899999998</v>
      </c>
      <c r="Q414" s="17">
        <f t="shared" si="106"/>
        <v>135992.71799999999</v>
      </c>
      <c r="R414" s="18">
        <f t="shared" si="107"/>
        <v>-14873.250999999989</v>
      </c>
      <c r="S414" s="19">
        <f t="shared" si="99"/>
        <v>-9.8585858020770675E-2</v>
      </c>
      <c r="T414" s="17">
        <f t="shared" si="108"/>
        <v>111414.95</v>
      </c>
      <c r="U414" s="17">
        <f t="shared" si="109"/>
        <v>92815.05</v>
      </c>
      <c r="V414" s="18">
        <f t="shared" si="110"/>
        <v>-18599.899999999994</v>
      </c>
      <c r="W414" s="19">
        <f t="shared" si="101"/>
        <v>-0.16694258714831353</v>
      </c>
      <c r="X414" s="17">
        <f t="shared" si="111"/>
        <v>100000</v>
      </c>
      <c r="Y414" s="17">
        <f t="shared" si="112"/>
        <v>100000</v>
      </c>
      <c r="Z414" s="18">
        <f t="shared" si="113"/>
        <v>0</v>
      </c>
      <c r="AA414" s="19">
        <f t="shared" si="100"/>
        <v>0</v>
      </c>
      <c r="AC414" s="15">
        <v>39678</v>
      </c>
      <c r="AD414" s="20">
        <f t="shared" si="102"/>
        <v>-9.8585858020770675E-2</v>
      </c>
      <c r="AE414" s="20">
        <f t="shared" si="103"/>
        <v>-0.16694258714831353</v>
      </c>
      <c r="AF414" s="20">
        <f t="shared" si="104"/>
        <v>0</v>
      </c>
    </row>
    <row r="415" spans="2:32" x14ac:dyDescent="0.35">
      <c r="B415" s="15">
        <v>39679</v>
      </c>
      <c r="C415" s="16">
        <v>101410.54</v>
      </c>
      <c r="D415" s="16">
        <v>124712.75</v>
      </c>
      <c r="E415" s="16">
        <v>93517.18</v>
      </c>
      <c r="F415" s="16">
        <v>110202.81</v>
      </c>
      <c r="G415" s="16">
        <v>122814.93</v>
      </c>
      <c r="H415" s="16">
        <v>91804.25</v>
      </c>
      <c r="I415" s="16">
        <v>100000</v>
      </c>
      <c r="J415" s="16"/>
      <c r="L415" s="15">
        <v>39679</v>
      </c>
      <c r="M415" s="16">
        <f t="shared" si="98"/>
        <v>136163.63699999999</v>
      </c>
      <c r="N415" s="16">
        <v>91804.25</v>
      </c>
      <c r="O415" s="16">
        <v>100000</v>
      </c>
      <c r="P415" s="17">
        <f t="shared" si="105"/>
        <v>150865.96899999998</v>
      </c>
      <c r="Q415" s="17">
        <f t="shared" si="106"/>
        <v>136163.63699999999</v>
      </c>
      <c r="R415" s="18">
        <f t="shared" si="107"/>
        <v>-14702.331999999995</v>
      </c>
      <c r="S415" s="19">
        <f t="shared" si="99"/>
        <v>-9.7452938508617512E-2</v>
      </c>
      <c r="T415" s="17">
        <f t="shared" si="108"/>
        <v>111414.95</v>
      </c>
      <c r="U415" s="17">
        <f t="shared" si="109"/>
        <v>91804.25</v>
      </c>
      <c r="V415" s="18">
        <f t="shared" si="110"/>
        <v>-19610.699999999997</v>
      </c>
      <c r="W415" s="19">
        <f t="shared" si="101"/>
        <v>-0.17601497824125037</v>
      </c>
      <c r="X415" s="17">
        <f t="shared" si="111"/>
        <v>100000</v>
      </c>
      <c r="Y415" s="17">
        <f t="shared" si="112"/>
        <v>100000</v>
      </c>
      <c r="Z415" s="18">
        <f t="shared" si="113"/>
        <v>0</v>
      </c>
      <c r="AA415" s="19">
        <f t="shared" si="100"/>
        <v>0</v>
      </c>
      <c r="AC415" s="15">
        <v>39679</v>
      </c>
      <c r="AD415" s="20">
        <f t="shared" si="102"/>
        <v>-9.7452938508617512E-2</v>
      </c>
      <c r="AE415" s="20">
        <f t="shared" si="103"/>
        <v>-0.17601497824125037</v>
      </c>
      <c r="AF415" s="20">
        <f t="shared" si="104"/>
        <v>0</v>
      </c>
    </row>
    <row r="416" spans="2:32" x14ac:dyDescent="0.35">
      <c r="B416" s="15">
        <v>39680</v>
      </c>
      <c r="C416" s="16">
        <v>101410.54</v>
      </c>
      <c r="D416" s="16">
        <v>124712.75</v>
      </c>
      <c r="E416" s="16">
        <v>93777.7</v>
      </c>
      <c r="F416" s="16">
        <v>110162.65</v>
      </c>
      <c r="G416" s="16">
        <v>122926.26</v>
      </c>
      <c r="H416" s="16">
        <v>92230.23</v>
      </c>
      <c r="I416" s="16">
        <v>100000</v>
      </c>
      <c r="J416" s="16"/>
      <c r="L416" s="15">
        <v>39680</v>
      </c>
      <c r="M416" s="16">
        <f t="shared" si="98"/>
        <v>136237.092</v>
      </c>
      <c r="N416" s="16">
        <v>92230.23</v>
      </c>
      <c r="O416" s="16">
        <v>100000</v>
      </c>
      <c r="P416" s="17">
        <f t="shared" si="105"/>
        <v>150865.96899999998</v>
      </c>
      <c r="Q416" s="17">
        <f t="shared" si="106"/>
        <v>136237.092</v>
      </c>
      <c r="R416" s="18">
        <f t="shared" si="107"/>
        <v>-14628.876999999979</v>
      </c>
      <c r="S416" s="19">
        <f t="shared" si="99"/>
        <v>-9.6966049381222483E-2</v>
      </c>
      <c r="T416" s="17">
        <f t="shared" si="108"/>
        <v>111414.95</v>
      </c>
      <c r="U416" s="17">
        <f t="shared" si="109"/>
        <v>92230.23</v>
      </c>
      <c r="V416" s="18">
        <f t="shared" si="110"/>
        <v>-19184.72</v>
      </c>
      <c r="W416" s="19">
        <f t="shared" si="101"/>
        <v>-0.17219161342351275</v>
      </c>
      <c r="X416" s="17">
        <f t="shared" si="111"/>
        <v>100000</v>
      </c>
      <c r="Y416" s="17">
        <f t="shared" si="112"/>
        <v>100000</v>
      </c>
      <c r="Z416" s="18">
        <f t="shared" si="113"/>
        <v>0</v>
      </c>
      <c r="AA416" s="19">
        <f t="shared" si="100"/>
        <v>0</v>
      </c>
      <c r="AC416" s="15">
        <v>39680</v>
      </c>
      <c r="AD416" s="20">
        <f t="shared" si="102"/>
        <v>-9.6966049381222483E-2</v>
      </c>
      <c r="AE416" s="20">
        <f t="shared" si="103"/>
        <v>-0.17219161342351275</v>
      </c>
      <c r="AF416" s="20">
        <f t="shared" si="104"/>
        <v>0</v>
      </c>
    </row>
    <row r="417" spans="2:32" x14ac:dyDescent="0.35">
      <c r="B417" s="15">
        <v>39681</v>
      </c>
      <c r="C417" s="16">
        <v>101410.54</v>
      </c>
      <c r="D417" s="16">
        <v>124712.75</v>
      </c>
      <c r="E417" s="16">
        <v>93607.360000000001</v>
      </c>
      <c r="F417" s="16">
        <v>110990.77</v>
      </c>
      <c r="G417" s="16">
        <v>123222.94</v>
      </c>
      <c r="H417" s="16">
        <v>92389.07</v>
      </c>
      <c r="I417" s="16">
        <v>100000</v>
      </c>
      <c r="J417" s="16"/>
      <c r="L417" s="15">
        <v>39681</v>
      </c>
      <c r="M417" s="16">
        <f t="shared" si="98"/>
        <v>136540.46400000001</v>
      </c>
      <c r="N417" s="16">
        <v>92389.07</v>
      </c>
      <c r="O417" s="16">
        <v>100000</v>
      </c>
      <c r="P417" s="17">
        <f t="shared" si="105"/>
        <v>150865.96899999998</v>
      </c>
      <c r="Q417" s="17">
        <f t="shared" si="106"/>
        <v>136540.46400000001</v>
      </c>
      <c r="R417" s="18">
        <f t="shared" si="107"/>
        <v>-14325.504999999976</v>
      </c>
      <c r="S417" s="19">
        <f t="shared" si="99"/>
        <v>-9.4955178394141207E-2</v>
      </c>
      <c r="T417" s="17">
        <f t="shared" si="108"/>
        <v>111414.95</v>
      </c>
      <c r="U417" s="17">
        <f t="shared" si="109"/>
        <v>92389.07</v>
      </c>
      <c r="V417" s="18">
        <f t="shared" si="110"/>
        <v>-19025.87999999999</v>
      </c>
      <c r="W417" s="19">
        <f t="shared" si="101"/>
        <v>-0.17076595196605115</v>
      </c>
      <c r="X417" s="17">
        <f t="shared" si="111"/>
        <v>100000</v>
      </c>
      <c r="Y417" s="17">
        <f t="shared" si="112"/>
        <v>100000</v>
      </c>
      <c r="Z417" s="18">
        <f t="shared" si="113"/>
        <v>0</v>
      </c>
      <c r="AA417" s="19">
        <f t="shared" si="100"/>
        <v>0</v>
      </c>
      <c r="AC417" s="15">
        <v>39681</v>
      </c>
      <c r="AD417" s="20">
        <f t="shared" si="102"/>
        <v>-9.4955178394141207E-2</v>
      </c>
      <c r="AE417" s="20">
        <f t="shared" si="103"/>
        <v>-0.17076595196605115</v>
      </c>
      <c r="AF417" s="20">
        <f t="shared" si="104"/>
        <v>0</v>
      </c>
    </row>
    <row r="418" spans="2:32" x14ac:dyDescent="0.35">
      <c r="B418" s="15">
        <v>39682</v>
      </c>
      <c r="C418" s="16">
        <v>101410.54</v>
      </c>
      <c r="D418" s="16">
        <v>124712.75</v>
      </c>
      <c r="E418" s="16">
        <v>93547.24</v>
      </c>
      <c r="F418" s="16">
        <v>110384.17</v>
      </c>
      <c r="G418" s="16">
        <v>123127.11</v>
      </c>
      <c r="H418" s="16">
        <v>93724.77</v>
      </c>
      <c r="I418" s="16">
        <v>100000</v>
      </c>
      <c r="J418" s="16"/>
      <c r="L418" s="15">
        <v>39682</v>
      </c>
      <c r="M418" s="16">
        <f t="shared" si="98"/>
        <v>136317.71100000001</v>
      </c>
      <c r="N418" s="16">
        <v>93724.77</v>
      </c>
      <c r="O418" s="16">
        <v>100000</v>
      </c>
      <c r="P418" s="17">
        <f t="shared" si="105"/>
        <v>150865.96899999998</v>
      </c>
      <c r="Q418" s="17">
        <f t="shared" si="106"/>
        <v>136317.71100000001</v>
      </c>
      <c r="R418" s="18">
        <f t="shared" si="107"/>
        <v>-14548.257999999973</v>
      </c>
      <c r="S418" s="19">
        <f t="shared" si="99"/>
        <v>-9.6431674395701356E-2</v>
      </c>
      <c r="T418" s="17">
        <f t="shared" si="108"/>
        <v>111414.95</v>
      </c>
      <c r="U418" s="17">
        <f t="shared" si="109"/>
        <v>93724.77</v>
      </c>
      <c r="V418" s="18">
        <f t="shared" si="110"/>
        <v>-17690.179999999993</v>
      </c>
      <c r="W418" s="19">
        <f t="shared" si="101"/>
        <v>-0.15877743516467038</v>
      </c>
      <c r="X418" s="17">
        <f t="shared" si="111"/>
        <v>100000</v>
      </c>
      <c r="Y418" s="17">
        <f t="shared" si="112"/>
        <v>100000</v>
      </c>
      <c r="Z418" s="18">
        <f t="shared" si="113"/>
        <v>0</v>
      </c>
      <c r="AA418" s="19">
        <f t="shared" si="100"/>
        <v>0</v>
      </c>
      <c r="AC418" s="15">
        <v>39682</v>
      </c>
      <c r="AD418" s="20">
        <f t="shared" si="102"/>
        <v>-9.6431674395701356E-2</v>
      </c>
      <c r="AE418" s="20">
        <f t="shared" si="103"/>
        <v>-0.15877743516467038</v>
      </c>
      <c r="AF418" s="20">
        <f t="shared" si="104"/>
        <v>0</v>
      </c>
    </row>
    <row r="419" spans="2:32" x14ac:dyDescent="0.35">
      <c r="B419" s="15">
        <v>39685</v>
      </c>
      <c r="C419" s="16">
        <v>101410.54</v>
      </c>
      <c r="D419" s="16">
        <v>124712.75</v>
      </c>
      <c r="E419" s="16">
        <v>94479.1</v>
      </c>
      <c r="F419" s="16">
        <v>110575.79</v>
      </c>
      <c r="G419" s="16">
        <v>121596.51</v>
      </c>
      <c r="H419" s="16">
        <v>91825.91</v>
      </c>
      <c r="I419" s="16">
        <v>100000</v>
      </c>
      <c r="J419" s="16"/>
      <c r="L419" s="15">
        <v>39685</v>
      </c>
      <c r="M419" s="16">
        <f t="shared" si="98"/>
        <v>136102.389</v>
      </c>
      <c r="N419" s="16">
        <v>91825.91</v>
      </c>
      <c r="O419" s="16">
        <v>100000</v>
      </c>
      <c r="P419" s="17">
        <f t="shared" si="105"/>
        <v>150865.96899999998</v>
      </c>
      <c r="Q419" s="17">
        <f t="shared" si="106"/>
        <v>136102.389</v>
      </c>
      <c r="R419" s="18">
        <f t="shared" si="107"/>
        <v>-14763.579999999987</v>
      </c>
      <c r="S419" s="19">
        <f t="shared" si="99"/>
        <v>-9.7858914756315848E-2</v>
      </c>
      <c r="T419" s="17">
        <f t="shared" si="108"/>
        <v>111414.95</v>
      </c>
      <c r="U419" s="17">
        <f t="shared" si="109"/>
        <v>91825.91</v>
      </c>
      <c r="V419" s="18">
        <f t="shared" si="110"/>
        <v>-19589.039999999994</v>
      </c>
      <c r="W419" s="19">
        <f t="shared" si="101"/>
        <v>-0.17582056986068739</v>
      </c>
      <c r="X419" s="17">
        <f t="shared" si="111"/>
        <v>100000</v>
      </c>
      <c r="Y419" s="17">
        <f t="shared" si="112"/>
        <v>100000</v>
      </c>
      <c r="Z419" s="18">
        <f t="shared" si="113"/>
        <v>0</v>
      </c>
      <c r="AA419" s="19">
        <f t="shared" si="100"/>
        <v>0</v>
      </c>
      <c r="AC419" s="15">
        <v>39685</v>
      </c>
      <c r="AD419" s="20">
        <f t="shared" si="102"/>
        <v>-9.7858914756315848E-2</v>
      </c>
      <c r="AE419" s="20">
        <f t="shared" si="103"/>
        <v>-0.17582056986068739</v>
      </c>
      <c r="AF419" s="20">
        <f t="shared" si="104"/>
        <v>0</v>
      </c>
    </row>
    <row r="420" spans="2:32" x14ac:dyDescent="0.35">
      <c r="B420" s="15">
        <v>39686</v>
      </c>
      <c r="C420" s="16">
        <v>101410.54</v>
      </c>
      <c r="D420" s="16">
        <v>124712.75</v>
      </c>
      <c r="E420" s="16">
        <v>94559.26</v>
      </c>
      <c r="F420" s="16">
        <v>110710.43</v>
      </c>
      <c r="G420" s="16">
        <v>120907.48</v>
      </c>
      <c r="H420" s="16">
        <v>92093.05</v>
      </c>
      <c r="I420" s="16">
        <v>100000</v>
      </c>
      <c r="J420" s="16"/>
      <c r="L420" s="15">
        <v>39686</v>
      </c>
      <c r="M420" s="16">
        <f t="shared" si="98"/>
        <v>135952.10399999999</v>
      </c>
      <c r="N420" s="16">
        <v>92093.05</v>
      </c>
      <c r="O420" s="16">
        <v>100000</v>
      </c>
      <c r="P420" s="17">
        <f t="shared" si="105"/>
        <v>150865.96899999998</v>
      </c>
      <c r="Q420" s="17">
        <f t="shared" si="106"/>
        <v>135952.10399999999</v>
      </c>
      <c r="R420" s="18">
        <f t="shared" si="107"/>
        <v>-14913.864999999991</v>
      </c>
      <c r="S420" s="19">
        <f t="shared" si="99"/>
        <v>-9.8855063861353593E-2</v>
      </c>
      <c r="T420" s="17">
        <f t="shared" si="108"/>
        <v>111414.95</v>
      </c>
      <c r="U420" s="17">
        <f t="shared" si="109"/>
        <v>92093.05</v>
      </c>
      <c r="V420" s="18">
        <f t="shared" si="110"/>
        <v>-19321.899999999994</v>
      </c>
      <c r="W420" s="19">
        <f t="shared" si="101"/>
        <v>-0.17342286650041125</v>
      </c>
      <c r="X420" s="17">
        <f t="shared" si="111"/>
        <v>100000</v>
      </c>
      <c r="Y420" s="17">
        <f t="shared" si="112"/>
        <v>100000</v>
      </c>
      <c r="Z420" s="18">
        <f t="shared" si="113"/>
        <v>0</v>
      </c>
      <c r="AA420" s="19">
        <f t="shared" si="100"/>
        <v>0</v>
      </c>
      <c r="AC420" s="15">
        <v>39686</v>
      </c>
      <c r="AD420" s="20">
        <f t="shared" si="102"/>
        <v>-9.8855063861353593E-2</v>
      </c>
      <c r="AE420" s="20">
        <f t="shared" si="103"/>
        <v>-0.17342286650041125</v>
      </c>
      <c r="AF420" s="20">
        <f t="shared" si="104"/>
        <v>0</v>
      </c>
    </row>
    <row r="421" spans="2:32" x14ac:dyDescent="0.35">
      <c r="B421" s="15">
        <v>39687</v>
      </c>
      <c r="C421" s="16">
        <v>101410.54</v>
      </c>
      <c r="D421" s="16">
        <v>124712.75</v>
      </c>
      <c r="E421" s="16">
        <v>94719.58</v>
      </c>
      <c r="F421" s="16">
        <v>110818.85</v>
      </c>
      <c r="G421" s="16">
        <v>121700.4</v>
      </c>
      <c r="H421" s="16">
        <v>92988.33</v>
      </c>
      <c r="I421" s="16">
        <v>100000</v>
      </c>
      <c r="J421" s="16"/>
      <c r="L421" s="15">
        <v>39687</v>
      </c>
      <c r="M421" s="16">
        <f t="shared" si="98"/>
        <v>136254.57</v>
      </c>
      <c r="N421" s="16">
        <v>92988.33</v>
      </c>
      <c r="O421" s="16">
        <v>100000</v>
      </c>
      <c r="P421" s="17">
        <f t="shared" si="105"/>
        <v>150865.96899999998</v>
      </c>
      <c r="Q421" s="17">
        <f t="shared" si="106"/>
        <v>136254.57</v>
      </c>
      <c r="R421" s="18">
        <f t="shared" si="107"/>
        <v>-14611.398999999976</v>
      </c>
      <c r="S421" s="19">
        <f t="shared" si="99"/>
        <v>-9.685019820473878E-2</v>
      </c>
      <c r="T421" s="17">
        <f t="shared" si="108"/>
        <v>111414.95</v>
      </c>
      <c r="U421" s="17">
        <f t="shared" si="109"/>
        <v>92988.33</v>
      </c>
      <c r="V421" s="18">
        <f t="shared" si="110"/>
        <v>-18426.619999999995</v>
      </c>
      <c r="W421" s="19">
        <f t="shared" si="101"/>
        <v>-0.16538732010381008</v>
      </c>
      <c r="X421" s="17">
        <f t="shared" si="111"/>
        <v>100000</v>
      </c>
      <c r="Y421" s="17">
        <f t="shared" si="112"/>
        <v>100000</v>
      </c>
      <c r="Z421" s="18">
        <f t="shared" si="113"/>
        <v>0</v>
      </c>
      <c r="AA421" s="19">
        <f t="shared" si="100"/>
        <v>0</v>
      </c>
      <c r="AC421" s="15">
        <v>39687</v>
      </c>
      <c r="AD421" s="20">
        <f t="shared" si="102"/>
        <v>-9.685019820473878E-2</v>
      </c>
      <c r="AE421" s="20">
        <f t="shared" si="103"/>
        <v>-0.16538732010381008</v>
      </c>
      <c r="AF421" s="20">
        <f t="shared" si="104"/>
        <v>0</v>
      </c>
    </row>
    <row r="422" spans="2:32" x14ac:dyDescent="0.35">
      <c r="B422" s="15">
        <v>39688</v>
      </c>
      <c r="C422" s="16">
        <v>101410.54</v>
      </c>
      <c r="D422" s="16">
        <v>124712.75</v>
      </c>
      <c r="E422" s="16">
        <v>94729.600000000006</v>
      </c>
      <c r="F422" s="16">
        <v>111096.13</v>
      </c>
      <c r="G422" s="16">
        <v>121898.09</v>
      </c>
      <c r="H422" s="16">
        <v>94114.65</v>
      </c>
      <c r="I422" s="16">
        <v>100000</v>
      </c>
      <c r="J422" s="16"/>
      <c r="L422" s="15">
        <v>39688</v>
      </c>
      <c r="M422" s="16">
        <f t="shared" si="98"/>
        <v>136399.065</v>
      </c>
      <c r="N422" s="16">
        <v>94114.65</v>
      </c>
      <c r="O422" s="16">
        <v>100000</v>
      </c>
      <c r="P422" s="17">
        <f t="shared" si="105"/>
        <v>150865.96899999998</v>
      </c>
      <c r="Q422" s="17">
        <f t="shared" si="106"/>
        <v>136399.065</v>
      </c>
      <c r="R422" s="18">
        <f t="shared" si="107"/>
        <v>-14466.90399999998</v>
      </c>
      <c r="S422" s="19">
        <f t="shared" si="99"/>
        <v>-9.589242753612634E-2</v>
      </c>
      <c r="T422" s="17">
        <f t="shared" si="108"/>
        <v>111414.95</v>
      </c>
      <c r="U422" s="17">
        <f t="shared" si="109"/>
        <v>94114.65</v>
      </c>
      <c r="V422" s="18">
        <f t="shared" si="110"/>
        <v>-17300.300000000003</v>
      </c>
      <c r="W422" s="19">
        <f t="shared" si="101"/>
        <v>-0.15527808431453771</v>
      </c>
      <c r="X422" s="17">
        <f t="shared" si="111"/>
        <v>100000</v>
      </c>
      <c r="Y422" s="17">
        <f t="shared" si="112"/>
        <v>100000</v>
      </c>
      <c r="Z422" s="18">
        <f t="shared" si="113"/>
        <v>0</v>
      </c>
      <c r="AA422" s="19">
        <f t="shared" si="100"/>
        <v>0</v>
      </c>
      <c r="AC422" s="15">
        <v>39688</v>
      </c>
      <c r="AD422" s="20">
        <f t="shared" si="102"/>
        <v>-9.589242753612634E-2</v>
      </c>
      <c r="AE422" s="20">
        <f t="shared" si="103"/>
        <v>-0.15527808431453771</v>
      </c>
      <c r="AF422" s="20">
        <f t="shared" si="104"/>
        <v>0</v>
      </c>
    </row>
    <row r="423" spans="2:32" x14ac:dyDescent="0.35">
      <c r="B423" s="15">
        <v>39689</v>
      </c>
      <c r="C423" s="16">
        <v>101410.54</v>
      </c>
      <c r="D423" s="16">
        <v>124712.75</v>
      </c>
      <c r="E423" s="16">
        <v>94308.76</v>
      </c>
      <c r="F423" s="16">
        <v>110858.23</v>
      </c>
      <c r="G423" s="16">
        <v>119830.56</v>
      </c>
      <c r="H423" s="16">
        <v>93103.85</v>
      </c>
      <c r="I423" s="16">
        <v>100000</v>
      </c>
      <c r="J423" s="16"/>
      <c r="L423" s="15">
        <v>39689</v>
      </c>
      <c r="M423" s="16">
        <f t="shared" si="98"/>
        <v>135623.26799999998</v>
      </c>
      <c r="N423" s="16">
        <v>93103.85</v>
      </c>
      <c r="O423" s="16">
        <v>100000</v>
      </c>
      <c r="P423" s="17">
        <f t="shared" si="105"/>
        <v>150865.96899999998</v>
      </c>
      <c r="Q423" s="17">
        <f t="shared" si="106"/>
        <v>135623.26799999998</v>
      </c>
      <c r="R423" s="18">
        <f t="shared" si="107"/>
        <v>-15242.701000000001</v>
      </c>
      <c r="S423" s="19">
        <f t="shared" si="99"/>
        <v>-0.10103472042790514</v>
      </c>
      <c r="T423" s="17">
        <f t="shared" si="108"/>
        <v>111414.95</v>
      </c>
      <c r="U423" s="17">
        <f t="shared" si="109"/>
        <v>93103.85</v>
      </c>
      <c r="V423" s="18">
        <f t="shared" si="110"/>
        <v>-18311.099999999991</v>
      </c>
      <c r="W423" s="19">
        <f t="shared" si="101"/>
        <v>-0.16435047540747441</v>
      </c>
      <c r="X423" s="17">
        <f t="shared" si="111"/>
        <v>100000</v>
      </c>
      <c r="Y423" s="17">
        <f t="shared" si="112"/>
        <v>100000</v>
      </c>
      <c r="Z423" s="18">
        <f t="shared" si="113"/>
        <v>0</v>
      </c>
      <c r="AA423" s="19">
        <f t="shared" si="100"/>
        <v>0</v>
      </c>
      <c r="AC423" s="15">
        <v>39689</v>
      </c>
      <c r="AD423" s="20">
        <f t="shared" si="102"/>
        <v>-0.10103472042790514</v>
      </c>
      <c r="AE423" s="20">
        <f t="shared" si="103"/>
        <v>-0.16435047540747441</v>
      </c>
      <c r="AF423" s="20">
        <f t="shared" si="104"/>
        <v>0</v>
      </c>
    </row>
    <row r="424" spans="2:32" x14ac:dyDescent="0.35">
      <c r="B424" s="15">
        <v>39693</v>
      </c>
      <c r="C424" s="16">
        <v>101410.54</v>
      </c>
      <c r="D424" s="16">
        <v>124712.75</v>
      </c>
      <c r="E424" s="16">
        <v>95180.5</v>
      </c>
      <c r="F424" s="16">
        <v>109505.13</v>
      </c>
      <c r="G424" s="16">
        <v>118880.53</v>
      </c>
      <c r="H424" s="16">
        <v>92526.25</v>
      </c>
      <c r="I424" s="16">
        <v>100000</v>
      </c>
      <c r="J424" s="16"/>
      <c r="L424" s="15">
        <v>39693</v>
      </c>
      <c r="M424" s="16">
        <f t="shared" si="98"/>
        <v>135106.677</v>
      </c>
      <c r="N424" s="16">
        <v>92526.25</v>
      </c>
      <c r="O424" s="16">
        <v>100000</v>
      </c>
      <c r="P424" s="17">
        <f t="shared" si="105"/>
        <v>150865.96899999998</v>
      </c>
      <c r="Q424" s="17">
        <f t="shared" si="106"/>
        <v>135106.677</v>
      </c>
      <c r="R424" s="18">
        <f t="shared" si="107"/>
        <v>-15759.291999999987</v>
      </c>
      <c r="S424" s="19">
        <f t="shared" si="99"/>
        <v>-0.10445889225024624</v>
      </c>
      <c r="T424" s="17">
        <f t="shared" si="108"/>
        <v>111414.95</v>
      </c>
      <c r="U424" s="17">
        <f t="shared" si="109"/>
        <v>92526.25</v>
      </c>
      <c r="V424" s="18">
        <f t="shared" si="110"/>
        <v>-18888.699999999997</v>
      </c>
      <c r="W424" s="19">
        <f t="shared" si="101"/>
        <v>-0.16953469888915265</v>
      </c>
      <c r="X424" s="17">
        <f t="shared" si="111"/>
        <v>100000</v>
      </c>
      <c r="Y424" s="17">
        <f t="shared" si="112"/>
        <v>100000</v>
      </c>
      <c r="Z424" s="18">
        <f t="shared" si="113"/>
        <v>0</v>
      </c>
      <c r="AA424" s="19">
        <f t="shared" si="100"/>
        <v>0</v>
      </c>
      <c r="AC424" s="15">
        <v>39693</v>
      </c>
      <c r="AD424" s="20">
        <f t="shared" si="102"/>
        <v>-0.10445889225024624</v>
      </c>
      <c r="AE424" s="20">
        <f t="shared" si="103"/>
        <v>-0.16953469888915265</v>
      </c>
      <c r="AF424" s="20">
        <f t="shared" si="104"/>
        <v>0</v>
      </c>
    </row>
    <row r="425" spans="2:32" x14ac:dyDescent="0.35">
      <c r="B425" s="15">
        <v>39694</v>
      </c>
      <c r="C425" s="16">
        <v>101410.54</v>
      </c>
      <c r="D425" s="16">
        <v>124712.75</v>
      </c>
      <c r="E425" s="16">
        <v>95581.3</v>
      </c>
      <c r="F425" s="16">
        <v>109568.43</v>
      </c>
      <c r="G425" s="16">
        <v>117461.05</v>
      </c>
      <c r="H425" s="16">
        <v>92446.83</v>
      </c>
      <c r="I425" s="16">
        <v>100000</v>
      </c>
      <c r="J425" s="16"/>
      <c r="L425" s="15">
        <v>39694</v>
      </c>
      <c r="M425" s="16">
        <f t="shared" si="98"/>
        <v>134779.98300000001</v>
      </c>
      <c r="N425" s="16">
        <v>92446.83</v>
      </c>
      <c r="O425" s="16">
        <v>100000</v>
      </c>
      <c r="P425" s="17">
        <f t="shared" si="105"/>
        <v>150865.96899999998</v>
      </c>
      <c r="Q425" s="17">
        <f t="shared" si="106"/>
        <v>134779.98300000001</v>
      </c>
      <c r="R425" s="18">
        <f t="shared" si="107"/>
        <v>-16085.985999999975</v>
      </c>
      <c r="S425" s="19">
        <f t="shared" si="99"/>
        <v>-0.1066243507838403</v>
      </c>
      <c r="T425" s="17">
        <f t="shared" si="108"/>
        <v>111414.95</v>
      </c>
      <c r="U425" s="17">
        <f t="shared" si="109"/>
        <v>92446.83</v>
      </c>
      <c r="V425" s="18">
        <f t="shared" si="110"/>
        <v>-18968.119999999995</v>
      </c>
      <c r="W425" s="19">
        <f t="shared" si="101"/>
        <v>-0.17024752961788339</v>
      </c>
      <c r="X425" s="17">
        <f t="shared" si="111"/>
        <v>100000</v>
      </c>
      <c r="Y425" s="17">
        <f t="shared" si="112"/>
        <v>100000</v>
      </c>
      <c r="Z425" s="18">
        <f t="shared" si="113"/>
        <v>0</v>
      </c>
      <c r="AA425" s="19">
        <f t="shared" si="100"/>
        <v>0</v>
      </c>
      <c r="AC425" s="15">
        <v>39694</v>
      </c>
      <c r="AD425" s="20">
        <f t="shared" si="102"/>
        <v>-0.1066243507838403</v>
      </c>
      <c r="AE425" s="20">
        <f t="shared" si="103"/>
        <v>-0.17024752961788339</v>
      </c>
      <c r="AF425" s="20">
        <f t="shared" si="104"/>
        <v>0</v>
      </c>
    </row>
    <row r="426" spans="2:32" x14ac:dyDescent="0.35">
      <c r="B426" s="15">
        <v>39695</v>
      </c>
      <c r="C426" s="16">
        <v>101410.54</v>
      </c>
      <c r="D426" s="16">
        <v>124712.75</v>
      </c>
      <c r="E426" s="16">
        <v>96342.82</v>
      </c>
      <c r="F426" s="16">
        <v>110054.2</v>
      </c>
      <c r="G426" s="16">
        <v>115153.71</v>
      </c>
      <c r="H426" s="16">
        <v>89667.13</v>
      </c>
      <c r="I426" s="16">
        <v>100000</v>
      </c>
      <c r="J426" s="16"/>
      <c r="L426" s="15">
        <v>39695</v>
      </c>
      <c r="M426" s="16">
        <f t="shared" si="98"/>
        <v>134385.81599999999</v>
      </c>
      <c r="N426" s="16">
        <v>89667.13</v>
      </c>
      <c r="O426" s="16">
        <v>100000</v>
      </c>
      <c r="P426" s="17">
        <f t="shared" si="105"/>
        <v>150865.96899999998</v>
      </c>
      <c r="Q426" s="17">
        <f t="shared" si="106"/>
        <v>134385.81599999999</v>
      </c>
      <c r="R426" s="18">
        <f t="shared" si="107"/>
        <v>-16480.152999999991</v>
      </c>
      <c r="S426" s="19">
        <f t="shared" si="99"/>
        <v>-0.10923704735559013</v>
      </c>
      <c r="T426" s="17">
        <f t="shared" si="108"/>
        <v>111414.95</v>
      </c>
      <c r="U426" s="17">
        <f t="shared" si="109"/>
        <v>89667.13</v>
      </c>
      <c r="V426" s="18">
        <f t="shared" si="110"/>
        <v>-21747.819999999992</v>
      </c>
      <c r="W426" s="19">
        <f t="shared" si="101"/>
        <v>-0.19519660512345957</v>
      </c>
      <c r="X426" s="17">
        <f t="shared" si="111"/>
        <v>100000</v>
      </c>
      <c r="Y426" s="17">
        <f t="shared" si="112"/>
        <v>100000</v>
      </c>
      <c r="Z426" s="18">
        <f t="shared" si="113"/>
        <v>0</v>
      </c>
      <c r="AA426" s="19">
        <f t="shared" si="100"/>
        <v>0</v>
      </c>
      <c r="AC426" s="15">
        <v>39695</v>
      </c>
      <c r="AD426" s="20">
        <f t="shared" si="102"/>
        <v>-0.10923704735559013</v>
      </c>
      <c r="AE426" s="20">
        <f t="shared" si="103"/>
        <v>-0.19519660512345957</v>
      </c>
      <c r="AF426" s="20">
        <f t="shared" si="104"/>
        <v>0</v>
      </c>
    </row>
    <row r="427" spans="2:32" x14ac:dyDescent="0.35">
      <c r="B427" s="15">
        <v>39696</v>
      </c>
      <c r="C427" s="16">
        <v>101410.54</v>
      </c>
      <c r="D427" s="16">
        <v>124712.75</v>
      </c>
      <c r="E427" s="16">
        <v>96292.72</v>
      </c>
      <c r="F427" s="16">
        <v>110107.47</v>
      </c>
      <c r="G427" s="16">
        <v>115814.18</v>
      </c>
      <c r="H427" s="16">
        <v>89948.71</v>
      </c>
      <c r="I427" s="16">
        <v>100000</v>
      </c>
      <c r="J427" s="16"/>
      <c r="L427" s="15">
        <v>39696</v>
      </c>
      <c r="M427" s="16">
        <f t="shared" si="98"/>
        <v>134589.91800000001</v>
      </c>
      <c r="N427" s="16">
        <v>89948.71</v>
      </c>
      <c r="O427" s="16">
        <v>100000</v>
      </c>
      <c r="P427" s="17">
        <f t="shared" si="105"/>
        <v>150865.96899999998</v>
      </c>
      <c r="Q427" s="17">
        <f t="shared" si="106"/>
        <v>134589.91800000001</v>
      </c>
      <c r="R427" s="18">
        <f t="shared" si="107"/>
        <v>-16276.050999999978</v>
      </c>
      <c r="S427" s="19">
        <f t="shared" si="99"/>
        <v>-0.10788417764379971</v>
      </c>
      <c r="T427" s="17">
        <f t="shared" si="108"/>
        <v>111414.95</v>
      </c>
      <c r="U427" s="17">
        <f t="shared" si="109"/>
        <v>89948.71</v>
      </c>
      <c r="V427" s="18">
        <f t="shared" si="110"/>
        <v>-21466.239999999991</v>
      </c>
      <c r="W427" s="19">
        <f t="shared" si="101"/>
        <v>-0.19266929617614145</v>
      </c>
      <c r="X427" s="17">
        <f t="shared" si="111"/>
        <v>100000</v>
      </c>
      <c r="Y427" s="17">
        <f t="shared" si="112"/>
        <v>100000</v>
      </c>
      <c r="Z427" s="18">
        <f t="shared" si="113"/>
        <v>0</v>
      </c>
      <c r="AA427" s="19">
        <f t="shared" si="100"/>
        <v>0</v>
      </c>
      <c r="AC427" s="15">
        <v>39696</v>
      </c>
      <c r="AD427" s="20">
        <f t="shared" si="102"/>
        <v>-0.10788417764379971</v>
      </c>
      <c r="AE427" s="20">
        <f t="shared" si="103"/>
        <v>-0.19266929617614145</v>
      </c>
      <c r="AF427" s="20">
        <f t="shared" si="104"/>
        <v>0</v>
      </c>
    </row>
    <row r="428" spans="2:32" x14ac:dyDescent="0.35">
      <c r="B428" s="15">
        <v>39699</v>
      </c>
      <c r="C428" s="16">
        <v>101410.54</v>
      </c>
      <c r="D428" s="16">
        <v>124712.75</v>
      </c>
      <c r="E428" s="16">
        <v>96693.52</v>
      </c>
      <c r="F428" s="16">
        <v>110312.34</v>
      </c>
      <c r="G428" s="16">
        <v>114711.24</v>
      </c>
      <c r="H428" s="16">
        <v>91804.25</v>
      </c>
      <c r="I428" s="16">
        <v>100000</v>
      </c>
      <c r="J428" s="16"/>
      <c r="L428" s="15">
        <v>39699</v>
      </c>
      <c r="M428" s="16">
        <f t="shared" si="98"/>
        <v>134400.65700000001</v>
      </c>
      <c r="N428" s="16">
        <v>91804.25</v>
      </c>
      <c r="O428" s="16">
        <v>100000</v>
      </c>
      <c r="P428" s="17">
        <f t="shared" si="105"/>
        <v>150865.96899999998</v>
      </c>
      <c r="Q428" s="17">
        <f t="shared" si="106"/>
        <v>134400.65700000001</v>
      </c>
      <c r="R428" s="18">
        <f t="shared" si="107"/>
        <v>-16465.311999999976</v>
      </c>
      <c r="S428" s="19">
        <f t="shared" si="99"/>
        <v>-0.10913867527010003</v>
      </c>
      <c r="T428" s="17">
        <f t="shared" si="108"/>
        <v>111414.95</v>
      </c>
      <c r="U428" s="17">
        <f t="shared" si="109"/>
        <v>91804.25</v>
      </c>
      <c r="V428" s="18">
        <f t="shared" si="110"/>
        <v>-19610.699999999997</v>
      </c>
      <c r="W428" s="19">
        <f t="shared" si="101"/>
        <v>-0.17601497824125037</v>
      </c>
      <c r="X428" s="17">
        <f t="shared" si="111"/>
        <v>100000</v>
      </c>
      <c r="Y428" s="17">
        <f t="shared" si="112"/>
        <v>100000</v>
      </c>
      <c r="Z428" s="18">
        <f t="shared" si="113"/>
        <v>0</v>
      </c>
      <c r="AA428" s="19">
        <f t="shared" si="100"/>
        <v>0</v>
      </c>
      <c r="AC428" s="15">
        <v>39699</v>
      </c>
      <c r="AD428" s="20">
        <f t="shared" si="102"/>
        <v>-0.10913867527010003</v>
      </c>
      <c r="AE428" s="20">
        <f t="shared" si="103"/>
        <v>-0.17601497824125037</v>
      </c>
      <c r="AF428" s="20">
        <f t="shared" si="104"/>
        <v>0</v>
      </c>
    </row>
    <row r="429" spans="2:32" x14ac:dyDescent="0.35">
      <c r="B429" s="15">
        <v>39700</v>
      </c>
      <c r="C429" s="16">
        <v>101410.54</v>
      </c>
      <c r="D429" s="16">
        <v>124712.75</v>
      </c>
      <c r="E429" s="16">
        <v>97645.42</v>
      </c>
      <c r="F429" s="16">
        <v>110503.25</v>
      </c>
      <c r="G429" s="16">
        <v>113361.55</v>
      </c>
      <c r="H429" s="16">
        <v>89082.31</v>
      </c>
      <c r="I429" s="16">
        <v>100000</v>
      </c>
      <c r="J429" s="16"/>
      <c r="L429" s="15">
        <v>39700</v>
      </c>
      <c r="M429" s="16">
        <f t="shared" si="98"/>
        <v>134243.40299999999</v>
      </c>
      <c r="N429" s="16">
        <v>89082.31</v>
      </c>
      <c r="O429" s="16">
        <v>100000</v>
      </c>
      <c r="P429" s="17">
        <f t="shared" si="105"/>
        <v>150865.96899999998</v>
      </c>
      <c r="Q429" s="17">
        <f t="shared" si="106"/>
        <v>134243.40299999999</v>
      </c>
      <c r="R429" s="18">
        <f t="shared" si="107"/>
        <v>-16622.565999999992</v>
      </c>
      <c r="S429" s="19">
        <f t="shared" si="99"/>
        <v>-0.11018101769524971</v>
      </c>
      <c r="T429" s="17">
        <f t="shared" si="108"/>
        <v>111414.95</v>
      </c>
      <c r="U429" s="17">
        <f t="shared" si="109"/>
        <v>89082.31</v>
      </c>
      <c r="V429" s="18">
        <f t="shared" si="110"/>
        <v>-22332.639999999999</v>
      </c>
      <c r="W429" s="19">
        <f t="shared" si="101"/>
        <v>-0.20044563139865879</v>
      </c>
      <c r="X429" s="17">
        <f t="shared" si="111"/>
        <v>100000</v>
      </c>
      <c r="Y429" s="17">
        <f t="shared" si="112"/>
        <v>100000</v>
      </c>
      <c r="Z429" s="18">
        <f t="shared" si="113"/>
        <v>0</v>
      </c>
      <c r="AA429" s="19">
        <f t="shared" si="100"/>
        <v>0</v>
      </c>
      <c r="AC429" s="15">
        <v>39700</v>
      </c>
      <c r="AD429" s="20">
        <f t="shared" si="102"/>
        <v>-0.11018101769524971</v>
      </c>
      <c r="AE429" s="20">
        <f t="shared" si="103"/>
        <v>-0.20044563139865879</v>
      </c>
      <c r="AF429" s="20">
        <f t="shared" si="104"/>
        <v>0</v>
      </c>
    </row>
    <row r="430" spans="2:32" x14ac:dyDescent="0.35">
      <c r="B430" s="15">
        <v>39701</v>
      </c>
      <c r="C430" s="16">
        <v>101410.54</v>
      </c>
      <c r="D430" s="16">
        <v>124712.75</v>
      </c>
      <c r="E430" s="16">
        <v>97044.22</v>
      </c>
      <c r="F430" s="16">
        <v>110651.69</v>
      </c>
      <c r="G430" s="16">
        <v>115731.15</v>
      </c>
      <c r="H430" s="16">
        <v>89443.31</v>
      </c>
      <c r="I430" s="16">
        <v>100000</v>
      </c>
      <c r="J430" s="16"/>
      <c r="L430" s="15">
        <v>39701</v>
      </c>
      <c r="M430" s="16">
        <f t="shared" si="98"/>
        <v>134878.57500000001</v>
      </c>
      <c r="N430" s="16">
        <v>89443.31</v>
      </c>
      <c r="O430" s="16">
        <v>100000</v>
      </c>
      <c r="P430" s="17">
        <f t="shared" si="105"/>
        <v>150865.96899999998</v>
      </c>
      <c r="Q430" s="17">
        <f t="shared" si="106"/>
        <v>134878.57500000001</v>
      </c>
      <c r="R430" s="18">
        <f t="shared" si="107"/>
        <v>-15987.393999999971</v>
      </c>
      <c r="S430" s="19">
        <f t="shared" si="99"/>
        <v>-0.10597084356379916</v>
      </c>
      <c r="T430" s="17">
        <f t="shared" si="108"/>
        <v>111414.95</v>
      </c>
      <c r="U430" s="17">
        <f t="shared" si="109"/>
        <v>89443.31</v>
      </c>
      <c r="V430" s="18">
        <f t="shared" si="110"/>
        <v>-21971.64</v>
      </c>
      <c r="W430" s="19">
        <f t="shared" si="101"/>
        <v>-0.19720549172260993</v>
      </c>
      <c r="X430" s="17">
        <f t="shared" si="111"/>
        <v>100000</v>
      </c>
      <c r="Y430" s="17">
        <f t="shared" si="112"/>
        <v>100000</v>
      </c>
      <c r="Z430" s="18">
        <f t="shared" si="113"/>
        <v>0</v>
      </c>
      <c r="AA430" s="19">
        <f t="shared" si="100"/>
        <v>0</v>
      </c>
      <c r="AC430" s="15">
        <v>39701</v>
      </c>
      <c r="AD430" s="20">
        <f t="shared" si="102"/>
        <v>-0.10597084356379916</v>
      </c>
      <c r="AE430" s="20">
        <f t="shared" si="103"/>
        <v>-0.19720549172260993</v>
      </c>
      <c r="AF430" s="20">
        <f t="shared" si="104"/>
        <v>0</v>
      </c>
    </row>
    <row r="431" spans="2:32" x14ac:dyDescent="0.35">
      <c r="B431" s="15">
        <v>39702</v>
      </c>
      <c r="C431" s="16">
        <v>101410.54</v>
      </c>
      <c r="D431" s="16">
        <v>124712.75</v>
      </c>
      <c r="E431" s="16">
        <v>96994.12</v>
      </c>
      <c r="F431" s="16">
        <v>110691.22</v>
      </c>
      <c r="G431" s="16">
        <v>117436.42</v>
      </c>
      <c r="H431" s="16">
        <v>90735.69</v>
      </c>
      <c r="I431" s="16">
        <v>100000</v>
      </c>
      <c r="J431" s="16"/>
      <c r="L431" s="15">
        <v>39702</v>
      </c>
      <c r="M431" s="16">
        <f t="shared" si="98"/>
        <v>135391.995</v>
      </c>
      <c r="N431" s="16">
        <v>90735.69</v>
      </c>
      <c r="O431" s="16">
        <v>100000</v>
      </c>
      <c r="P431" s="17">
        <f t="shared" si="105"/>
        <v>150865.96899999998</v>
      </c>
      <c r="Q431" s="17">
        <f t="shared" si="106"/>
        <v>135391.995</v>
      </c>
      <c r="R431" s="18">
        <f t="shared" si="107"/>
        <v>-15473.973999999987</v>
      </c>
      <c r="S431" s="19">
        <f t="shared" si="99"/>
        <v>-0.10256769039809097</v>
      </c>
      <c r="T431" s="17">
        <f t="shared" si="108"/>
        <v>111414.95</v>
      </c>
      <c r="U431" s="17">
        <f t="shared" si="109"/>
        <v>90735.69</v>
      </c>
      <c r="V431" s="18">
        <f t="shared" si="110"/>
        <v>-20679.259999999995</v>
      </c>
      <c r="W431" s="19">
        <f t="shared" si="101"/>
        <v>-0.18560579168235497</v>
      </c>
      <c r="X431" s="17">
        <f t="shared" si="111"/>
        <v>100000</v>
      </c>
      <c r="Y431" s="17">
        <f t="shared" si="112"/>
        <v>100000</v>
      </c>
      <c r="Z431" s="18">
        <f t="shared" si="113"/>
        <v>0</v>
      </c>
      <c r="AA431" s="19">
        <f t="shared" si="100"/>
        <v>0</v>
      </c>
      <c r="AC431" s="15">
        <v>39702</v>
      </c>
      <c r="AD431" s="20">
        <f t="shared" si="102"/>
        <v>-0.10256769039809097</v>
      </c>
      <c r="AE431" s="20">
        <f t="shared" si="103"/>
        <v>-0.18560579168235497</v>
      </c>
      <c r="AF431" s="20">
        <f t="shared" si="104"/>
        <v>0</v>
      </c>
    </row>
    <row r="432" spans="2:32" x14ac:dyDescent="0.35">
      <c r="B432" s="15">
        <v>39703</v>
      </c>
      <c r="C432" s="16">
        <v>101410.54</v>
      </c>
      <c r="D432" s="16">
        <v>124712.75</v>
      </c>
      <c r="E432" s="16">
        <v>95751.64</v>
      </c>
      <c r="F432" s="16">
        <v>109773.41</v>
      </c>
      <c r="G432" s="16">
        <v>116319.53</v>
      </c>
      <c r="H432" s="16">
        <v>91154.45</v>
      </c>
      <c r="I432" s="16">
        <v>100000</v>
      </c>
      <c r="J432" s="16"/>
      <c r="L432" s="15">
        <v>39703</v>
      </c>
      <c r="M432" s="16">
        <f t="shared" si="98"/>
        <v>134533.08899999998</v>
      </c>
      <c r="N432" s="16">
        <v>91154.45</v>
      </c>
      <c r="O432" s="16">
        <v>100000</v>
      </c>
      <c r="P432" s="17">
        <f t="shared" si="105"/>
        <v>150865.96899999998</v>
      </c>
      <c r="Q432" s="17">
        <f t="shared" si="106"/>
        <v>134533.08899999998</v>
      </c>
      <c r="R432" s="18">
        <f t="shared" si="107"/>
        <v>-16332.880000000005</v>
      </c>
      <c r="S432" s="19">
        <f t="shared" si="99"/>
        <v>-0.10826086299157371</v>
      </c>
      <c r="T432" s="17">
        <f t="shared" si="108"/>
        <v>111414.95</v>
      </c>
      <c r="U432" s="17">
        <f t="shared" si="109"/>
        <v>91154.45</v>
      </c>
      <c r="V432" s="18">
        <f t="shared" si="110"/>
        <v>-20260.5</v>
      </c>
      <c r="W432" s="19">
        <f t="shared" si="101"/>
        <v>-0.18184722965813835</v>
      </c>
      <c r="X432" s="17">
        <f t="shared" si="111"/>
        <v>100000</v>
      </c>
      <c r="Y432" s="17">
        <f t="shared" si="112"/>
        <v>100000</v>
      </c>
      <c r="Z432" s="18">
        <f t="shared" si="113"/>
        <v>0</v>
      </c>
      <c r="AA432" s="19">
        <f t="shared" si="100"/>
        <v>0</v>
      </c>
      <c r="AC432" s="15">
        <v>39703</v>
      </c>
      <c r="AD432" s="20">
        <f t="shared" si="102"/>
        <v>-0.10826086299157371</v>
      </c>
      <c r="AE432" s="20">
        <f t="shared" si="103"/>
        <v>-0.18184722965813835</v>
      </c>
      <c r="AF432" s="20">
        <f t="shared" si="104"/>
        <v>0</v>
      </c>
    </row>
    <row r="433" spans="2:32" x14ac:dyDescent="0.35">
      <c r="B433" s="15">
        <v>39706</v>
      </c>
      <c r="C433" s="16">
        <v>101410.54</v>
      </c>
      <c r="D433" s="16">
        <v>124712.75</v>
      </c>
      <c r="E433" s="16">
        <v>98837.8</v>
      </c>
      <c r="F433" s="16">
        <v>110170.11</v>
      </c>
      <c r="G433" s="16">
        <v>113201.38</v>
      </c>
      <c r="H433" s="16">
        <v>86822.45</v>
      </c>
      <c r="I433" s="16">
        <v>100000</v>
      </c>
      <c r="J433" s="16"/>
      <c r="L433" s="15">
        <v>39706</v>
      </c>
      <c r="M433" s="16">
        <f t="shared" si="98"/>
        <v>134333.886</v>
      </c>
      <c r="N433" s="16">
        <v>86822.45</v>
      </c>
      <c r="O433" s="16">
        <v>100000</v>
      </c>
      <c r="P433" s="17">
        <f t="shared" si="105"/>
        <v>150865.96899999998</v>
      </c>
      <c r="Q433" s="17">
        <f t="shared" si="106"/>
        <v>134333.886</v>
      </c>
      <c r="R433" s="18">
        <f t="shared" si="107"/>
        <v>-16532.082999999984</v>
      </c>
      <c r="S433" s="19">
        <f t="shared" si="99"/>
        <v>-0.1095812601714041</v>
      </c>
      <c r="T433" s="17">
        <f t="shared" si="108"/>
        <v>111414.95</v>
      </c>
      <c r="U433" s="17">
        <f t="shared" si="109"/>
        <v>86822.45</v>
      </c>
      <c r="V433" s="18">
        <f t="shared" si="110"/>
        <v>-24592.5</v>
      </c>
      <c r="W433" s="19">
        <f t="shared" si="101"/>
        <v>-0.22072890577072468</v>
      </c>
      <c r="X433" s="17">
        <f t="shared" si="111"/>
        <v>100000</v>
      </c>
      <c r="Y433" s="17">
        <f t="shared" si="112"/>
        <v>100000</v>
      </c>
      <c r="Z433" s="18">
        <f t="shared" si="113"/>
        <v>0</v>
      </c>
      <c r="AA433" s="19">
        <f t="shared" si="100"/>
        <v>0</v>
      </c>
      <c r="AC433" s="15">
        <v>39706</v>
      </c>
      <c r="AD433" s="20">
        <f t="shared" si="102"/>
        <v>-0.1095812601714041</v>
      </c>
      <c r="AE433" s="20">
        <f t="shared" si="103"/>
        <v>-0.22072890577072468</v>
      </c>
      <c r="AF433" s="20">
        <f t="shared" si="104"/>
        <v>0</v>
      </c>
    </row>
    <row r="434" spans="2:32" x14ac:dyDescent="0.35">
      <c r="B434" s="15">
        <v>39707</v>
      </c>
      <c r="C434" s="16">
        <v>101410.54</v>
      </c>
      <c r="D434" s="16">
        <v>124712.75</v>
      </c>
      <c r="E434" s="16">
        <v>98817.76</v>
      </c>
      <c r="F434" s="16">
        <v>110598.88</v>
      </c>
      <c r="G434" s="16">
        <v>113830.01</v>
      </c>
      <c r="H434" s="16">
        <v>88273.67</v>
      </c>
      <c r="I434" s="16">
        <v>100000</v>
      </c>
      <c r="J434" s="16"/>
      <c r="L434" s="15">
        <v>39707</v>
      </c>
      <c r="M434" s="16">
        <f t="shared" si="98"/>
        <v>134647.098</v>
      </c>
      <c r="N434" s="16">
        <v>88273.67</v>
      </c>
      <c r="O434" s="16">
        <v>100000</v>
      </c>
      <c r="P434" s="17">
        <f t="shared" si="105"/>
        <v>150865.96899999998</v>
      </c>
      <c r="Q434" s="17">
        <f t="shared" si="106"/>
        <v>134647.098</v>
      </c>
      <c r="R434" s="18">
        <f t="shared" si="107"/>
        <v>-16218.870999999985</v>
      </c>
      <c r="S434" s="19">
        <f t="shared" si="99"/>
        <v>-0.10750516572760015</v>
      </c>
      <c r="T434" s="17">
        <f t="shared" si="108"/>
        <v>111414.95</v>
      </c>
      <c r="U434" s="17">
        <f t="shared" si="109"/>
        <v>88273.67</v>
      </c>
      <c r="V434" s="18">
        <f t="shared" si="110"/>
        <v>-23141.279999999999</v>
      </c>
      <c r="W434" s="19">
        <f t="shared" si="101"/>
        <v>-0.20770354427300824</v>
      </c>
      <c r="X434" s="17">
        <f t="shared" si="111"/>
        <v>100000</v>
      </c>
      <c r="Y434" s="17">
        <f t="shared" si="112"/>
        <v>100000</v>
      </c>
      <c r="Z434" s="18">
        <f t="shared" si="113"/>
        <v>0</v>
      </c>
      <c r="AA434" s="19">
        <f t="shared" si="100"/>
        <v>0</v>
      </c>
      <c r="AC434" s="15">
        <v>39707</v>
      </c>
      <c r="AD434" s="20">
        <f t="shared" si="102"/>
        <v>-0.10750516572760015</v>
      </c>
      <c r="AE434" s="20">
        <f t="shared" si="103"/>
        <v>-0.20770354427300824</v>
      </c>
      <c r="AF434" s="20">
        <f t="shared" si="104"/>
        <v>0</v>
      </c>
    </row>
    <row r="435" spans="2:32" x14ac:dyDescent="0.35">
      <c r="B435" s="15">
        <v>39708</v>
      </c>
      <c r="C435" s="16">
        <v>101410.54</v>
      </c>
      <c r="D435" s="16">
        <v>124712.75</v>
      </c>
      <c r="E435" s="16">
        <v>99308.74</v>
      </c>
      <c r="F435" s="16">
        <v>110132.05</v>
      </c>
      <c r="G435" s="16">
        <v>110153.42</v>
      </c>
      <c r="H435" s="16">
        <v>84309.89</v>
      </c>
      <c r="I435" s="16">
        <v>100000</v>
      </c>
      <c r="J435" s="16"/>
      <c r="L435" s="15">
        <v>39708</v>
      </c>
      <c r="M435" s="16">
        <f t="shared" si="98"/>
        <v>133502.26800000001</v>
      </c>
      <c r="N435" s="16">
        <v>84309.89</v>
      </c>
      <c r="O435" s="16">
        <v>100000</v>
      </c>
      <c r="P435" s="17">
        <f t="shared" si="105"/>
        <v>150865.96899999998</v>
      </c>
      <c r="Q435" s="17">
        <f t="shared" si="106"/>
        <v>133502.26800000001</v>
      </c>
      <c r="R435" s="18">
        <f t="shared" si="107"/>
        <v>-17363.700999999972</v>
      </c>
      <c r="S435" s="19">
        <f t="shared" si="99"/>
        <v>-0.11509355698368247</v>
      </c>
      <c r="T435" s="17">
        <f t="shared" si="108"/>
        <v>111414.95</v>
      </c>
      <c r="U435" s="17">
        <f t="shared" si="109"/>
        <v>84309.89</v>
      </c>
      <c r="V435" s="18">
        <f t="shared" si="110"/>
        <v>-27105.059999999998</v>
      </c>
      <c r="W435" s="19">
        <f t="shared" si="101"/>
        <v>-0.24328027791602472</v>
      </c>
      <c r="X435" s="17">
        <f t="shared" si="111"/>
        <v>100000</v>
      </c>
      <c r="Y435" s="17">
        <f t="shared" si="112"/>
        <v>100000</v>
      </c>
      <c r="Z435" s="18">
        <f t="shared" si="113"/>
        <v>0</v>
      </c>
      <c r="AA435" s="19">
        <f t="shared" si="100"/>
        <v>0</v>
      </c>
      <c r="AC435" s="15">
        <v>39708</v>
      </c>
      <c r="AD435" s="20">
        <f t="shared" si="102"/>
        <v>-0.11509355698368247</v>
      </c>
      <c r="AE435" s="20">
        <f t="shared" si="103"/>
        <v>-0.24328027791602472</v>
      </c>
      <c r="AF435" s="20">
        <f t="shared" si="104"/>
        <v>0</v>
      </c>
    </row>
    <row r="436" spans="2:32" x14ac:dyDescent="0.35">
      <c r="B436" s="15">
        <v>39709</v>
      </c>
      <c r="C436" s="16">
        <v>101410.54</v>
      </c>
      <c r="D436" s="16">
        <v>124712.75</v>
      </c>
      <c r="E436" s="16">
        <v>97865.86</v>
      </c>
      <c r="F436" s="16">
        <v>109824.11</v>
      </c>
      <c r="G436" s="16">
        <v>113067.02</v>
      </c>
      <c r="H436" s="16">
        <v>86808.01</v>
      </c>
      <c r="I436" s="16">
        <v>100000</v>
      </c>
      <c r="J436" s="16"/>
      <c r="L436" s="15">
        <v>39709</v>
      </c>
      <c r="M436" s="16">
        <f t="shared" si="98"/>
        <v>133995.39000000001</v>
      </c>
      <c r="N436" s="16">
        <v>86808.01</v>
      </c>
      <c r="O436" s="16">
        <v>100000</v>
      </c>
      <c r="P436" s="17">
        <f t="shared" si="105"/>
        <v>150865.96899999998</v>
      </c>
      <c r="Q436" s="17">
        <f t="shared" si="106"/>
        <v>133995.39000000001</v>
      </c>
      <c r="R436" s="18">
        <f t="shared" si="107"/>
        <v>-16870.578999999969</v>
      </c>
      <c r="S436" s="19">
        <f t="shared" si="99"/>
        <v>-0.11182494708266495</v>
      </c>
      <c r="T436" s="17">
        <f t="shared" si="108"/>
        <v>111414.95</v>
      </c>
      <c r="U436" s="17">
        <f t="shared" si="109"/>
        <v>86808.01</v>
      </c>
      <c r="V436" s="18">
        <f t="shared" si="110"/>
        <v>-24606.940000000002</v>
      </c>
      <c r="W436" s="19">
        <f t="shared" si="101"/>
        <v>-0.22085851135776666</v>
      </c>
      <c r="X436" s="17">
        <f t="shared" si="111"/>
        <v>100000</v>
      </c>
      <c r="Y436" s="17">
        <f t="shared" si="112"/>
        <v>100000</v>
      </c>
      <c r="Z436" s="18">
        <f t="shared" si="113"/>
        <v>0</v>
      </c>
      <c r="AA436" s="19">
        <f t="shared" si="100"/>
        <v>0</v>
      </c>
      <c r="AC436" s="15">
        <v>39709</v>
      </c>
      <c r="AD436" s="20">
        <f t="shared" si="102"/>
        <v>-0.11182494708266495</v>
      </c>
      <c r="AE436" s="20">
        <f t="shared" si="103"/>
        <v>-0.22085851135776666</v>
      </c>
      <c r="AF436" s="20">
        <f t="shared" si="104"/>
        <v>0</v>
      </c>
    </row>
    <row r="437" spans="2:32" x14ac:dyDescent="0.35">
      <c r="B437" s="15">
        <v>39710</v>
      </c>
      <c r="C437" s="16">
        <v>101410.54</v>
      </c>
      <c r="D437" s="16">
        <v>124712.75</v>
      </c>
      <c r="E437" s="16">
        <v>94779.7</v>
      </c>
      <c r="F437" s="16">
        <v>108837.58</v>
      </c>
      <c r="G437" s="16">
        <v>116343.75</v>
      </c>
      <c r="H437" s="16">
        <v>90230.96</v>
      </c>
      <c r="I437" s="16">
        <v>100000</v>
      </c>
      <c r="J437" s="16"/>
      <c r="L437" s="15">
        <v>39710</v>
      </c>
      <c r="M437" s="16">
        <f t="shared" si="98"/>
        <v>134065.21799999999</v>
      </c>
      <c r="N437" s="16">
        <v>90230.96</v>
      </c>
      <c r="O437" s="16">
        <v>100000</v>
      </c>
      <c r="P437" s="17">
        <f t="shared" si="105"/>
        <v>150865.96899999998</v>
      </c>
      <c r="Q437" s="17">
        <f t="shared" si="106"/>
        <v>134065.21799999999</v>
      </c>
      <c r="R437" s="18">
        <f t="shared" si="107"/>
        <v>-16800.750999999989</v>
      </c>
      <c r="S437" s="19">
        <f t="shared" si="99"/>
        <v>-0.11136209916233654</v>
      </c>
      <c r="T437" s="17">
        <f t="shared" si="108"/>
        <v>111414.95</v>
      </c>
      <c r="U437" s="17">
        <f t="shared" si="109"/>
        <v>90230.96</v>
      </c>
      <c r="V437" s="18">
        <f t="shared" si="110"/>
        <v>-21183.989999999991</v>
      </c>
      <c r="W437" s="19">
        <f t="shared" si="101"/>
        <v>-0.1901359736731919</v>
      </c>
      <c r="X437" s="17">
        <f t="shared" si="111"/>
        <v>100000</v>
      </c>
      <c r="Y437" s="17">
        <f t="shared" si="112"/>
        <v>100000</v>
      </c>
      <c r="Z437" s="18">
        <f t="shared" si="113"/>
        <v>0</v>
      </c>
      <c r="AA437" s="19">
        <f t="shared" si="100"/>
        <v>0</v>
      </c>
      <c r="AC437" s="15">
        <v>39710</v>
      </c>
      <c r="AD437" s="20">
        <f t="shared" si="102"/>
        <v>-0.11136209916233654</v>
      </c>
      <c r="AE437" s="20">
        <f t="shared" si="103"/>
        <v>-0.1901359736731919</v>
      </c>
      <c r="AF437" s="20">
        <f t="shared" si="104"/>
        <v>0</v>
      </c>
    </row>
    <row r="438" spans="2:32" x14ac:dyDescent="0.35">
      <c r="B438" s="15">
        <v>39713</v>
      </c>
      <c r="C438" s="16">
        <v>101410.54</v>
      </c>
      <c r="D438" s="16">
        <v>124712.75</v>
      </c>
      <c r="E438" s="16">
        <v>94769.68</v>
      </c>
      <c r="F438" s="16">
        <v>107923.04</v>
      </c>
      <c r="G438" s="16">
        <v>112776.26</v>
      </c>
      <c r="H438" s="16">
        <v>88189.58</v>
      </c>
      <c r="I438" s="16">
        <v>100000</v>
      </c>
      <c r="J438" s="16"/>
      <c r="L438" s="15">
        <v>39713</v>
      </c>
      <c r="M438" s="16">
        <f t="shared" si="98"/>
        <v>132718.60499999998</v>
      </c>
      <c r="N438" s="16">
        <v>88189.58</v>
      </c>
      <c r="O438" s="16">
        <v>100000</v>
      </c>
      <c r="P438" s="17">
        <f t="shared" si="105"/>
        <v>150865.96899999998</v>
      </c>
      <c r="Q438" s="17">
        <f t="shared" si="106"/>
        <v>132718.60499999998</v>
      </c>
      <c r="R438" s="18">
        <f t="shared" si="107"/>
        <v>-18147.364000000001</v>
      </c>
      <c r="S438" s="19">
        <f t="shared" si="99"/>
        <v>-0.12028798887043905</v>
      </c>
      <c r="T438" s="17">
        <f t="shared" si="108"/>
        <v>111414.95</v>
      </c>
      <c r="U438" s="17">
        <f t="shared" si="109"/>
        <v>88189.58</v>
      </c>
      <c r="V438" s="18">
        <f t="shared" si="110"/>
        <v>-23225.369999999995</v>
      </c>
      <c r="W438" s="19">
        <f t="shared" si="101"/>
        <v>-0.20845829038203575</v>
      </c>
      <c r="X438" s="17">
        <f t="shared" si="111"/>
        <v>100000</v>
      </c>
      <c r="Y438" s="17">
        <f t="shared" si="112"/>
        <v>100000</v>
      </c>
      <c r="Z438" s="18">
        <f t="shared" si="113"/>
        <v>0</v>
      </c>
      <c r="AA438" s="19">
        <f t="shared" si="100"/>
        <v>0</v>
      </c>
      <c r="AC438" s="15">
        <v>39713</v>
      </c>
      <c r="AD438" s="20">
        <f t="shared" si="102"/>
        <v>-0.12028798887043905</v>
      </c>
      <c r="AE438" s="20">
        <f t="shared" si="103"/>
        <v>-0.20845829038203575</v>
      </c>
      <c r="AF438" s="20">
        <f t="shared" si="104"/>
        <v>0</v>
      </c>
    </row>
    <row r="439" spans="2:32" x14ac:dyDescent="0.35">
      <c r="B439" s="15">
        <v>39714</v>
      </c>
      <c r="C439" s="16">
        <v>101410.54</v>
      </c>
      <c r="D439" s="16">
        <v>124712.75</v>
      </c>
      <c r="E439" s="16">
        <v>94408.960000000006</v>
      </c>
      <c r="F439" s="16">
        <v>108154.49</v>
      </c>
      <c r="G439" s="16">
        <v>111994.52</v>
      </c>
      <c r="H439" s="16">
        <v>86185.82</v>
      </c>
      <c r="I439" s="16">
        <v>100000</v>
      </c>
      <c r="J439" s="16"/>
      <c r="L439" s="15">
        <v>39714</v>
      </c>
      <c r="M439" s="16">
        <f t="shared" si="98"/>
        <v>132481.37400000001</v>
      </c>
      <c r="N439" s="16">
        <v>86185.82</v>
      </c>
      <c r="O439" s="16">
        <v>100000</v>
      </c>
      <c r="P439" s="17">
        <f t="shared" si="105"/>
        <v>150865.96899999998</v>
      </c>
      <c r="Q439" s="17">
        <f t="shared" si="106"/>
        <v>132481.37400000001</v>
      </c>
      <c r="R439" s="18">
        <f t="shared" si="107"/>
        <v>-18384.594999999972</v>
      </c>
      <c r="S439" s="19">
        <f t="shared" si="99"/>
        <v>-0.12186045084826237</v>
      </c>
      <c r="T439" s="17">
        <f t="shared" si="108"/>
        <v>111414.95</v>
      </c>
      <c r="U439" s="17">
        <f t="shared" si="109"/>
        <v>86185.82</v>
      </c>
      <c r="V439" s="18">
        <f t="shared" si="110"/>
        <v>-25229.12999999999</v>
      </c>
      <c r="W439" s="19">
        <f t="shared" si="101"/>
        <v>-0.22644295042990184</v>
      </c>
      <c r="X439" s="17">
        <f t="shared" si="111"/>
        <v>100000</v>
      </c>
      <c r="Y439" s="17">
        <f t="shared" si="112"/>
        <v>100000</v>
      </c>
      <c r="Z439" s="18">
        <f t="shared" si="113"/>
        <v>0</v>
      </c>
      <c r="AA439" s="19">
        <f t="shared" si="100"/>
        <v>0</v>
      </c>
      <c r="AC439" s="15">
        <v>39714</v>
      </c>
      <c r="AD439" s="20">
        <f t="shared" si="102"/>
        <v>-0.12186045084826237</v>
      </c>
      <c r="AE439" s="20">
        <f t="shared" si="103"/>
        <v>-0.22644295042990184</v>
      </c>
      <c r="AF439" s="20">
        <f t="shared" si="104"/>
        <v>0</v>
      </c>
    </row>
    <row r="440" spans="2:32" x14ac:dyDescent="0.35">
      <c r="B440" s="15">
        <v>39715</v>
      </c>
      <c r="C440" s="16">
        <v>101410.54</v>
      </c>
      <c r="D440" s="16">
        <v>124712.75</v>
      </c>
      <c r="E440" s="16">
        <v>94819.78</v>
      </c>
      <c r="F440" s="16">
        <v>108607.82</v>
      </c>
      <c r="G440" s="16">
        <v>112194.93</v>
      </c>
      <c r="H440" s="16">
        <v>86461.7</v>
      </c>
      <c r="I440" s="16">
        <v>100000</v>
      </c>
      <c r="J440" s="16"/>
      <c r="L440" s="15">
        <v>39715</v>
      </c>
      <c r="M440" s="16">
        <f t="shared" si="98"/>
        <v>132759.66</v>
      </c>
      <c r="N440" s="16">
        <v>86461.7</v>
      </c>
      <c r="O440" s="16">
        <v>100000</v>
      </c>
      <c r="P440" s="17">
        <f t="shared" si="105"/>
        <v>150865.96899999998</v>
      </c>
      <c r="Q440" s="17">
        <f t="shared" si="106"/>
        <v>132759.66</v>
      </c>
      <c r="R440" s="18">
        <f t="shared" si="107"/>
        <v>-18106.308999999979</v>
      </c>
      <c r="S440" s="19">
        <f t="shared" si="99"/>
        <v>-0.12001585990542361</v>
      </c>
      <c r="T440" s="17">
        <f t="shared" si="108"/>
        <v>111414.95</v>
      </c>
      <c r="U440" s="17">
        <f t="shared" si="109"/>
        <v>86461.7</v>
      </c>
      <c r="V440" s="18">
        <f t="shared" si="110"/>
        <v>-24953.25</v>
      </c>
      <c r="W440" s="19">
        <f t="shared" si="101"/>
        <v>-0.22396680158273194</v>
      </c>
      <c r="X440" s="17">
        <f t="shared" si="111"/>
        <v>100000</v>
      </c>
      <c r="Y440" s="17">
        <f t="shared" si="112"/>
        <v>100000</v>
      </c>
      <c r="Z440" s="18">
        <f t="shared" si="113"/>
        <v>0</v>
      </c>
      <c r="AA440" s="19">
        <f t="shared" si="100"/>
        <v>0</v>
      </c>
      <c r="AC440" s="15">
        <v>39715</v>
      </c>
      <c r="AD440" s="20">
        <f t="shared" si="102"/>
        <v>-0.12001585990542361</v>
      </c>
      <c r="AE440" s="20">
        <f t="shared" si="103"/>
        <v>-0.22396680158273194</v>
      </c>
      <c r="AF440" s="20">
        <f t="shared" si="104"/>
        <v>0</v>
      </c>
    </row>
    <row r="441" spans="2:32" x14ac:dyDescent="0.35">
      <c r="B441" s="15">
        <v>39716</v>
      </c>
      <c r="C441" s="16">
        <v>101410.54</v>
      </c>
      <c r="D441" s="16">
        <v>124712.75</v>
      </c>
      <c r="E441" s="16">
        <v>94629.4</v>
      </c>
      <c r="F441" s="16">
        <v>108430.54</v>
      </c>
      <c r="G441" s="16">
        <v>112771.04</v>
      </c>
      <c r="H441" s="16">
        <v>87812.06</v>
      </c>
      <c r="I441" s="16">
        <v>100000</v>
      </c>
      <c r="J441" s="16"/>
      <c r="L441" s="15">
        <v>39716</v>
      </c>
      <c r="M441" s="16">
        <f t="shared" si="98"/>
        <v>132841.23300000001</v>
      </c>
      <c r="N441" s="16">
        <v>87812.06</v>
      </c>
      <c r="O441" s="16">
        <v>100000</v>
      </c>
      <c r="P441" s="17">
        <f t="shared" si="105"/>
        <v>150865.96899999998</v>
      </c>
      <c r="Q441" s="17">
        <f t="shared" si="106"/>
        <v>132841.23300000001</v>
      </c>
      <c r="R441" s="18">
        <f t="shared" si="107"/>
        <v>-18024.735999999975</v>
      </c>
      <c r="S441" s="19">
        <f t="shared" si="99"/>
        <v>-0.11947516142623243</v>
      </c>
      <c r="T441" s="17">
        <f t="shared" si="108"/>
        <v>111414.95</v>
      </c>
      <c r="U441" s="17">
        <f t="shared" si="109"/>
        <v>87812.06</v>
      </c>
      <c r="V441" s="18">
        <f t="shared" si="110"/>
        <v>-23602.89</v>
      </c>
      <c r="W441" s="19">
        <f t="shared" si="101"/>
        <v>-0.21184670459395261</v>
      </c>
      <c r="X441" s="17">
        <f t="shared" si="111"/>
        <v>100000</v>
      </c>
      <c r="Y441" s="17">
        <f t="shared" si="112"/>
        <v>100000</v>
      </c>
      <c r="Z441" s="18">
        <f t="shared" si="113"/>
        <v>0</v>
      </c>
      <c r="AA441" s="19">
        <f t="shared" si="100"/>
        <v>0</v>
      </c>
      <c r="AC441" s="15">
        <v>39716</v>
      </c>
      <c r="AD441" s="20">
        <f t="shared" si="102"/>
        <v>-0.11947516142623243</v>
      </c>
      <c r="AE441" s="20">
        <f t="shared" si="103"/>
        <v>-0.21184670459395261</v>
      </c>
      <c r="AF441" s="20">
        <f t="shared" si="104"/>
        <v>0</v>
      </c>
    </row>
    <row r="442" spans="2:32" x14ac:dyDescent="0.35">
      <c r="B442" s="15">
        <v>39717</v>
      </c>
      <c r="C442" s="16">
        <v>101410.54</v>
      </c>
      <c r="D442" s="16">
        <v>124712.75</v>
      </c>
      <c r="E442" s="16">
        <v>95310.76</v>
      </c>
      <c r="F442" s="16">
        <v>108404.86</v>
      </c>
      <c r="G442" s="16">
        <v>107034.42</v>
      </c>
      <c r="H442" s="16">
        <v>87855.62</v>
      </c>
      <c r="I442" s="16">
        <v>100000</v>
      </c>
      <c r="J442" s="16"/>
      <c r="L442" s="15">
        <v>39717</v>
      </c>
      <c r="M442" s="16">
        <f t="shared" si="98"/>
        <v>131248.815</v>
      </c>
      <c r="N442" s="16">
        <v>87855.62</v>
      </c>
      <c r="O442" s="16">
        <v>100000</v>
      </c>
      <c r="P442" s="17">
        <f t="shared" si="105"/>
        <v>150865.96899999998</v>
      </c>
      <c r="Q442" s="17">
        <f t="shared" si="106"/>
        <v>131248.815</v>
      </c>
      <c r="R442" s="18">
        <f t="shared" si="107"/>
        <v>-19617.15399999998</v>
      </c>
      <c r="S442" s="19">
        <f t="shared" si="99"/>
        <v>-0.13003034501438812</v>
      </c>
      <c r="T442" s="17">
        <f t="shared" si="108"/>
        <v>111414.95</v>
      </c>
      <c r="U442" s="17">
        <f t="shared" si="109"/>
        <v>87855.62</v>
      </c>
      <c r="V442" s="18">
        <f t="shared" si="110"/>
        <v>-23559.33</v>
      </c>
      <c r="W442" s="19">
        <f t="shared" si="101"/>
        <v>-0.21145573372334683</v>
      </c>
      <c r="X442" s="17">
        <f t="shared" si="111"/>
        <v>100000</v>
      </c>
      <c r="Y442" s="17">
        <f t="shared" si="112"/>
        <v>100000</v>
      </c>
      <c r="Z442" s="18">
        <f t="shared" si="113"/>
        <v>0</v>
      </c>
      <c r="AA442" s="19">
        <f t="shared" si="100"/>
        <v>0</v>
      </c>
      <c r="AC442" s="15">
        <v>39717</v>
      </c>
      <c r="AD442" s="20">
        <f t="shared" si="102"/>
        <v>-0.13003034501438812</v>
      </c>
      <c r="AE442" s="20">
        <f t="shared" si="103"/>
        <v>-0.21145573372334683</v>
      </c>
      <c r="AF442" s="20">
        <f t="shared" si="104"/>
        <v>0</v>
      </c>
    </row>
    <row r="443" spans="2:32" x14ac:dyDescent="0.35">
      <c r="B443" s="15">
        <v>39720</v>
      </c>
      <c r="C443" s="16">
        <v>101410.54</v>
      </c>
      <c r="D443" s="16">
        <v>124712.75</v>
      </c>
      <c r="E443" s="16">
        <v>98066.26</v>
      </c>
      <c r="F443" s="16">
        <v>109213.32</v>
      </c>
      <c r="G443" s="16">
        <v>100806.96</v>
      </c>
      <c r="H443" s="16">
        <v>80980.399999999994</v>
      </c>
      <c r="I443" s="16">
        <v>100000</v>
      </c>
      <c r="J443" s="16"/>
      <c r="L443" s="15">
        <v>39720</v>
      </c>
      <c r="M443" s="16">
        <f t="shared" si="98"/>
        <v>130174.215</v>
      </c>
      <c r="N443" s="16">
        <v>80980.399999999994</v>
      </c>
      <c r="O443" s="16">
        <v>100000</v>
      </c>
      <c r="P443" s="17">
        <f t="shared" si="105"/>
        <v>150865.96899999998</v>
      </c>
      <c r="Q443" s="17">
        <f t="shared" si="106"/>
        <v>130174.215</v>
      </c>
      <c r="R443" s="18">
        <f t="shared" si="107"/>
        <v>-20691.753999999986</v>
      </c>
      <c r="S443" s="19">
        <f t="shared" si="99"/>
        <v>-0.13715322373331251</v>
      </c>
      <c r="T443" s="17">
        <f t="shared" si="108"/>
        <v>111414.95</v>
      </c>
      <c r="U443" s="17">
        <f t="shared" si="109"/>
        <v>80980.399999999994</v>
      </c>
      <c r="V443" s="18">
        <f t="shared" si="110"/>
        <v>-30434.550000000003</v>
      </c>
      <c r="W443" s="19">
        <f t="shared" si="101"/>
        <v>-0.27316396946729327</v>
      </c>
      <c r="X443" s="17">
        <f t="shared" si="111"/>
        <v>100000</v>
      </c>
      <c r="Y443" s="17">
        <f t="shared" si="112"/>
        <v>100000</v>
      </c>
      <c r="Z443" s="18">
        <f t="shared" si="113"/>
        <v>0</v>
      </c>
      <c r="AA443" s="19">
        <f t="shared" si="100"/>
        <v>0</v>
      </c>
      <c r="AC443" s="15">
        <v>39720</v>
      </c>
      <c r="AD443" s="20">
        <f t="shared" si="102"/>
        <v>-0.13715322373331251</v>
      </c>
      <c r="AE443" s="20">
        <f t="shared" si="103"/>
        <v>-0.27316396946729327</v>
      </c>
      <c r="AF443" s="20">
        <f t="shared" si="104"/>
        <v>0</v>
      </c>
    </row>
    <row r="444" spans="2:32" x14ac:dyDescent="0.35">
      <c r="B444" s="15">
        <v>39721</v>
      </c>
      <c r="C444" s="16">
        <v>101410.54</v>
      </c>
      <c r="D444" s="16">
        <v>124712.75</v>
      </c>
      <c r="E444" s="16">
        <v>95691.520000000004</v>
      </c>
      <c r="F444" s="16">
        <v>109660.66</v>
      </c>
      <c r="G444" s="16">
        <v>104684.92</v>
      </c>
      <c r="H444" s="16">
        <v>84327.26</v>
      </c>
      <c r="I444" s="16">
        <v>100000</v>
      </c>
      <c r="J444" s="16"/>
      <c r="L444" s="15">
        <v>39721</v>
      </c>
      <c r="M444" s="16">
        <f t="shared" si="98"/>
        <v>130996.85699999999</v>
      </c>
      <c r="N444" s="16">
        <v>84327.26</v>
      </c>
      <c r="O444" s="16">
        <v>100000</v>
      </c>
      <c r="P444" s="17">
        <f t="shared" si="105"/>
        <v>150865.96899999998</v>
      </c>
      <c r="Q444" s="17">
        <f t="shared" si="106"/>
        <v>130996.85699999999</v>
      </c>
      <c r="R444" s="18">
        <f t="shared" si="107"/>
        <v>-19869.111999999994</v>
      </c>
      <c r="S444" s="19">
        <f t="shared" si="99"/>
        <v>-0.13170042344009333</v>
      </c>
      <c r="T444" s="17">
        <f t="shared" si="108"/>
        <v>111414.95</v>
      </c>
      <c r="U444" s="17">
        <f t="shared" si="109"/>
        <v>84327.26</v>
      </c>
      <c r="V444" s="18">
        <f t="shared" si="110"/>
        <v>-27087.690000000002</v>
      </c>
      <c r="W444" s="19">
        <f t="shared" si="101"/>
        <v>-0.24312437424241543</v>
      </c>
      <c r="X444" s="17">
        <f t="shared" si="111"/>
        <v>100000</v>
      </c>
      <c r="Y444" s="17">
        <f t="shared" si="112"/>
        <v>100000</v>
      </c>
      <c r="Z444" s="18">
        <f t="shared" si="113"/>
        <v>0</v>
      </c>
      <c r="AA444" s="19">
        <f t="shared" si="100"/>
        <v>0</v>
      </c>
      <c r="AC444" s="15">
        <v>39721</v>
      </c>
      <c r="AD444" s="20">
        <f t="shared" si="102"/>
        <v>-0.13170042344009333</v>
      </c>
      <c r="AE444" s="20">
        <f t="shared" si="103"/>
        <v>-0.24312437424241543</v>
      </c>
      <c r="AF444" s="20">
        <f t="shared" si="104"/>
        <v>0</v>
      </c>
    </row>
    <row r="445" spans="2:32" x14ac:dyDescent="0.35">
      <c r="B445" s="15">
        <v>39722</v>
      </c>
      <c r="C445" s="16">
        <v>101410.54</v>
      </c>
      <c r="D445" s="16">
        <v>124712.75</v>
      </c>
      <c r="E445" s="16">
        <v>96883.9</v>
      </c>
      <c r="F445" s="16">
        <v>110082.46</v>
      </c>
      <c r="G445" s="16">
        <v>102858.22</v>
      </c>
      <c r="H445" s="16">
        <v>84378.08</v>
      </c>
      <c r="I445" s="16">
        <v>100000</v>
      </c>
      <c r="J445" s="16"/>
      <c r="L445" s="15">
        <v>39722</v>
      </c>
      <c r="M445" s="16">
        <f t="shared" si="98"/>
        <v>130813.863</v>
      </c>
      <c r="N445" s="16">
        <v>84378.08</v>
      </c>
      <c r="O445" s="16">
        <v>100000</v>
      </c>
      <c r="P445" s="17">
        <f t="shared" si="105"/>
        <v>150865.96899999998</v>
      </c>
      <c r="Q445" s="17">
        <f t="shared" si="106"/>
        <v>130813.863</v>
      </c>
      <c r="R445" s="18">
        <f t="shared" si="107"/>
        <v>-20052.105999999985</v>
      </c>
      <c r="S445" s="19">
        <f t="shared" si="99"/>
        <v>-0.13291338088313334</v>
      </c>
      <c r="T445" s="17">
        <f t="shared" si="108"/>
        <v>111414.95</v>
      </c>
      <c r="U445" s="17">
        <f t="shared" si="109"/>
        <v>84378.08</v>
      </c>
      <c r="V445" s="18">
        <f t="shared" si="110"/>
        <v>-27036.869999999995</v>
      </c>
      <c r="W445" s="19">
        <f t="shared" si="101"/>
        <v>-0.24266824156004196</v>
      </c>
      <c r="X445" s="17">
        <f t="shared" si="111"/>
        <v>100000</v>
      </c>
      <c r="Y445" s="17">
        <f t="shared" si="112"/>
        <v>100000</v>
      </c>
      <c r="Z445" s="18">
        <f t="shared" si="113"/>
        <v>0</v>
      </c>
      <c r="AA445" s="19">
        <f t="shared" si="100"/>
        <v>0</v>
      </c>
      <c r="AC445" s="15">
        <v>39722</v>
      </c>
      <c r="AD445" s="20">
        <f t="shared" si="102"/>
        <v>-0.13291338088313334</v>
      </c>
      <c r="AE445" s="20">
        <f t="shared" si="103"/>
        <v>-0.24266824156004196</v>
      </c>
      <c r="AF445" s="20">
        <f t="shared" si="104"/>
        <v>0</v>
      </c>
    </row>
    <row r="446" spans="2:32" x14ac:dyDescent="0.35">
      <c r="B446" s="15">
        <v>39723</v>
      </c>
      <c r="C446" s="16">
        <v>101410.54</v>
      </c>
      <c r="D446" s="16">
        <v>124712.75</v>
      </c>
      <c r="E446" s="16">
        <v>97655.44</v>
      </c>
      <c r="F446" s="16">
        <v>110821.08</v>
      </c>
      <c r="G446" s="16">
        <v>99752.37</v>
      </c>
      <c r="H446" s="16">
        <v>81321.62</v>
      </c>
      <c r="I446" s="16">
        <v>100000</v>
      </c>
      <c r="J446" s="16"/>
      <c r="L446" s="15">
        <v>39723</v>
      </c>
      <c r="M446" s="16">
        <f t="shared" si="98"/>
        <v>130258.00200000001</v>
      </c>
      <c r="N446" s="16">
        <v>81321.62</v>
      </c>
      <c r="O446" s="16">
        <v>100000</v>
      </c>
      <c r="P446" s="17">
        <f t="shared" si="105"/>
        <v>150865.96899999998</v>
      </c>
      <c r="Q446" s="17">
        <f t="shared" si="106"/>
        <v>130258.00200000001</v>
      </c>
      <c r="R446" s="18">
        <f t="shared" si="107"/>
        <v>-20607.966999999975</v>
      </c>
      <c r="S446" s="19">
        <f t="shared" si="99"/>
        <v>-0.13659784997635865</v>
      </c>
      <c r="T446" s="17">
        <f t="shared" si="108"/>
        <v>111414.95</v>
      </c>
      <c r="U446" s="17">
        <f t="shared" si="109"/>
        <v>81321.62</v>
      </c>
      <c r="V446" s="18">
        <f t="shared" si="110"/>
        <v>-30093.33</v>
      </c>
      <c r="W446" s="19">
        <f t="shared" si="101"/>
        <v>-0.27010136431421461</v>
      </c>
      <c r="X446" s="17">
        <f t="shared" si="111"/>
        <v>100000</v>
      </c>
      <c r="Y446" s="17">
        <f t="shared" si="112"/>
        <v>100000</v>
      </c>
      <c r="Z446" s="18">
        <f t="shared" si="113"/>
        <v>0</v>
      </c>
      <c r="AA446" s="19">
        <f t="shared" si="100"/>
        <v>0</v>
      </c>
      <c r="AC446" s="15">
        <v>39723</v>
      </c>
      <c r="AD446" s="20">
        <f t="shared" si="102"/>
        <v>-0.13659784997635865</v>
      </c>
      <c r="AE446" s="20">
        <f t="shared" si="103"/>
        <v>-0.27010136431421461</v>
      </c>
      <c r="AF446" s="20">
        <f t="shared" si="104"/>
        <v>0</v>
      </c>
    </row>
    <row r="447" spans="2:32" x14ac:dyDescent="0.35">
      <c r="B447" s="15">
        <v>39724</v>
      </c>
      <c r="C447" s="16">
        <v>101410.54</v>
      </c>
      <c r="D447" s="16">
        <v>124712.75</v>
      </c>
      <c r="E447" s="16">
        <v>98507.14</v>
      </c>
      <c r="F447" s="16">
        <v>110812.3</v>
      </c>
      <c r="G447" s="16">
        <v>99153.31</v>
      </c>
      <c r="H447" s="16">
        <v>80225.36</v>
      </c>
      <c r="I447" s="16">
        <v>100000</v>
      </c>
      <c r="J447" s="16"/>
      <c r="L447" s="15">
        <v>39724</v>
      </c>
      <c r="M447" s="16">
        <f t="shared" si="98"/>
        <v>130245.99</v>
      </c>
      <c r="N447" s="16">
        <v>80225.36</v>
      </c>
      <c r="O447" s="16">
        <v>100000</v>
      </c>
      <c r="P447" s="17">
        <f t="shared" si="105"/>
        <v>150865.96899999998</v>
      </c>
      <c r="Q447" s="17">
        <f t="shared" si="106"/>
        <v>130245.99</v>
      </c>
      <c r="R447" s="18">
        <f t="shared" si="107"/>
        <v>-20619.978999999978</v>
      </c>
      <c r="S447" s="19">
        <f t="shared" si="99"/>
        <v>-0.13667747031804092</v>
      </c>
      <c r="T447" s="17">
        <f t="shared" si="108"/>
        <v>111414.95</v>
      </c>
      <c r="U447" s="17">
        <f t="shared" si="109"/>
        <v>80225.36</v>
      </c>
      <c r="V447" s="18">
        <f t="shared" si="110"/>
        <v>-31189.589999999997</v>
      </c>
      <c r="W447" s="19">
        <f t="shared" si="101"/>
        <v>-0.2799407978911268</v>
      </c>
      <c r="X447" s="17">
        <f t="shared" si="111"/>
        <v>100000</v>
      </c>
      <c r="Y447" s="17">
        <f t="shared" si="112"/>
        <v>100000</v>
      </c>
      <c r="Z447" s="18">
        <f t="shared" si="113"/>
        <v>0</v>
      </c>
      <c r="AA447" s="19">
        <f t="shared" si="100"/>
        <v>0</v>
      </c>
      <c r="AC447" s="15">
        <v>39724</v>
      </c>
      <c r="AD447" s="20">
        <f t="shared" si="102"/>
        <v>-0.13667747031804092</v>
      </c>
      <c r="AE447" s="20">
        <f t="shared" si="103"/>
        <v>-0.2799407978911268</v>
      </c>
      <c r="AF447" s="20">
        <f t="shared" si="104"/>
        <v>0</v>
      </c>
    </row>
    <row r="448" spans="2:32" x14ac:dyDescent="0.35">
      <c r="B448" s="15">
        <v>39727</v>
      </c>
      <c r="C448" s="16">
        <v>101410.54</v>
      </c>
      <c r="D448" s="16">
        <v>124712.75</v>
      </c>
      <c r="E448" s="16">
        <v>100280.68</v>
      </c>
      <c r="F448" s="16">
        <v>111587.64</v>
      </c>
      <c r="G448" s="16">
        <v>98278.92</v>
      </c>
      <c r="H448" s="16">
        <v>76145.240000000005</v>
      </c>
      <c r="I448" s="16">
        <v>100000</v>
      </c>
      <c r="J448" s="16"/>
      <c r="L448" s="15">
        <v>39727</v>
      </c>
      <c r="M448" s="16">
        <f t="shared" si="98"/>
        <v>130570.98299999999</v>
      </c>
      <c r="N448" s="16">
        <v>76145.240000000005</v>
      </c>
      <c r="O448" s="16">
        <v>100000</v>
      </c>
      <c r="P448" s="17">
        <f t="shared" si="105"/>
        <v>150865.96899999998</v>
      </c>
      <c r="Q448" s="17">
        <f t="shared" si="106"/>
        <v>130570.98299999999</v>
      </c>
      <c r="R448" s="18">
        <f t="shared" si="107"/>
        <v>-20294.98599999999</v>
      </c>
      <c r="S448" s="19">
        <f t="shared" si="99"/>
        <v>-0.13452328669297178</v>
      </c>
      <c r="T448" s="17">
        <f t="shared" si="108"/>
        <v>111414.95</v>
      </c>
      <c r="U448" s="17">
        <f t="shared" si="109"/>
        <v>76145.240000000005</v>
      </c>
      <c r="V448" s="18">
        <f t="shared" si="110"/>
        <v>-35269.709999999992</v>
      </c>
      <c r="W448" s="19">
        <f t="shared" si="101"/>
        <v>-0.31656173610453525</v>
      </c>
      <c r="X448" s="17">
        <f t="shared" si="111"/>
        <v>100000</v>
      </c>
      <c r="Y448" s="17">
        <f t="shared" si="112"/>
        <v>100000</v>
      </c>
      <c r="Z448" s="18">
        <f t="shared" si="113"/>
        <v>0</v>
      </c>
      <c r="AA448" s="19">
        <f t="shared" si="100"/>
        <v>0</v>
      </c>
      <c r="AC448" s="15">
        <v>39727</v>
      </c>
      <c r="AD448" s="20">
        <f t="shared" si="102"/>
        <v>-0.13452328669297178</v>
      </c>
      <c r="AE448" s="20">
        <f t="shared" si="103"/>
        <v>-0.31656173610453525</v>
      </c>
      <c r="AF448" s="20">
        <f t="shared" si="104"/>
        <v>0</v>
      </c>
    </row>
    <row r="449" spans="2:32" x14ac:dyDescent="0.35">
      <c r="B449" s="15">
        <v>39728</v>
      </c>
      <c r="C449" s="16">
        <v>101410.54</v>
      </c>
      <c r="D449" s="16">
        <v>124712.75</v>
      </c>
      <c r="E449" s="16">
        <v>99980.08</v>
      </c>
      <c r="F449" s="16">
        <v>111279.94</v>
      </c>
      <c r="G449" s="16">
        <v>96991.92</v>
      </c>
      <c r="H449" s="16">
        <v>72740.3</v>
      </c>
      <c r="I449" s="16">
        <v>100000</v>
      </c>
      <c r="J449" s="16"/>
      <c r="L449" s="15">
        <v>39728</v>
      </c>
      <c r="M449" s="16">
        <f t="shared" si="98"/>
        <v>130032.45300000001</v>
      </c>
      <c r="N449" s="16">
        <v>72740.3</v>
      </c>
      <c r="O449" s="16">
        <v>100000</v>
      </c>
      <c r="P449" s="17">
        <f t="shared" si="105"/>
        <v>150865.96899999998</v>
      </c>
      <c r="Q449" s="17">
        <f t="shared" si="106"/>
        <v>130032.45300000001</v>
      </c>
      <c r="R449" s="18">
        <f t="shared" si="107"/>
        <v>-20833.515999999974</v>
      </c>
      <c r="S449" s="19">
        <f t="shared" si="99"/>
        <v>-0.13809287898452419</v>
      </c>
      <c r="T449" s="17">
        <f t="shared" si="108"/>
        <v>111414.95</v>
      </c>
      <c r="U449" s="17">
        <f t="shared" si="109"/>
        <v>72740.3</v>
      </c>
      <c r="V449" s="18">
        <f t="shared" si="110"/>
        <v>-38674.649999999994</v>
      </c>
      <c r="W449" s="19">
        <f t="shared" si="101"/>
        <v>-0.34712262582355413</v>
      </c>
      <c r="X449" s="17">
        <f t="shared" si="111"/>
        <v>100000</v>
      </c>
      <c r="Y449" s="17">
        <f t="shared" si="112"/>
        <v>100000</v>
      </c>
      <c r="Z449" s="18">
        <f t="shared" si="113"/>
        <v>0</v>
      </c>
      <c r="AA449" s="19">
        <f t="shared" si="100"/>
        <v>0</v>
      </c>
      <c r="AC449" s="15">
        <v>39728</v>
      </c>
      <c r="AD449" s="20">
        <f t="shared" si="102"/>
        <v>-0.13809287898452419</v>
      </c>
      <c r="AE449" s="20">
        <f t="shared" si="103"/>
        <v>-0.34712262582355413</v>
      </c>
      <c r="AF449" s="20">
        <f t="shared" si="104"/>
        <v>0</v>
      </c>
    </row>
    <row r="450" spans="2:32" x14ac:dyDescent="0.35">
      <c r="B450" s="15">
        <v>39729</v>
      </c>
      <c r="C450" s="16">
        <v>101410.54</v>
      </c>
      <c r="D450" s="16">
        <v>124712.75</v>
      </c>
      <c r="E450" s="16">
        <v>98557.24</v>
      </c>
      <c r="F450" s="16">
        <v>110660.02</v>
      </c>
      <c r="G450" s="16">
        <v>97057.04</v>
      </c>
      <c r="H450" s="16">
        <v>70910.78</v>
      </c>
      <c r="I450" s="16">
        <v>100000</v>
      </c>
      <c r="J450" s="16"/>
      <c r="L450" s="15">
        <v>39729</v>
      </c>
      <c r="M450" s="16">
        <f t="shared" si="98"/>
        <v>129581.44500000001</v>
      </c>
      <c r="N450" s="16">
        <v>70910.78</v>
      </c>
      <c r="O450" s="16">
        <v>100000</v>
      </c>
      <c r="P450" s="17">
        <f t="shared" si="105"/>
        <v>150865.96899999998</v>
      </c>
      <c r="Q450" s="17">
        <f t="shared" si="106"/>
        <v>129581.44500000001</v>
      </c>
      <c r="R450" s="18">
        <f t="shared" si="107"/>
        <v>-21284.523999999976</v>
      </c>
      <c r="S450" s="19">
        <f t="shared" si="99"/>
        <v>-0.14108234044484863</v>
      </c>
      <c r="T450" s="17">
        <f t="shared" si="108"/>
        <v>111414.95</v>
      </c>
      <c r="U450" s="17">
        <f t="shared" si="109"/>
        <v>70910.78</v>
      </c>
      <c r="V450" s="18">
        <f t="shared" si="110"/>
        <v>-40504.17</v>
      </c>
      <c r="W450" s="19">
        <f t="shared" si="101"/>
        <v>-0.36354340238899718</v>
      </c>
      <c r="X450" s="17">
        <f t="shared" si="111"/>
        <v>100000</v>
      </c>
      <c r="Y450" s="17">
        <f t="shared" si="112"/>
        <v>100000</v>
      </c>
      <c r="Z450" s="18">
        <f t="shared" si="113"/>
        <v>0</v>
      </c>
      <c r="AA450" s="19">
        <f t="shared" si="100"/>
        <v>0</v>
      </c>
      <c r="AC450" s="15">
        <v>39729</v>
      </c>
      <c r="AD450" s="20">
        <f t="shared" si="102"/>
        <v>-0.14108234044484863</v>
      </c>
      <c r="AE450" s="20">
        <f t="shared" si="103"/>
        <v>-0.36354340238899718</v>
      </c>
      <c r="AF450" s="20">
        <f t="shared" si="104"/>
        <v>0</v>
      </c>
    </row>
    <row r="451" spans="2:32" x14ac:dyDescent="0.35">
      <c r="B451" s="15">
        <v>39730</v>
      </c>
      <c r="C451" s="16">
        <v>101410.54</v>
      </c>
      <c r="D451" s="16">
        <v>124712.75</v>
      </c>
      <c r="E451" s="16">
        <v>97735.6</v>
      </c>
      <c r="F451" s="16">
        <v>110475.41</v>
      </c>
      <c r="G451" s="16">
        <v>95926.9</v>
      </c>
      <c r="H451" s="16">
        <v>65966.720000000001</v>
      </c>
      <c r="I451" s="16">
        <v>100000</v>
      </c>
      <c r="J451" s="16"/>
      <c r="L451" s="15">
        <v>39730</v>
      </c>
      <c r="M451" s="16">
        <f t="shared" si="98"/>
        <v>129022.69200000001</v>
      </c>
      <c r="N451" s="16">
        <v>65966.720000000001</v>
      </c>
      <c r="O451" s="16">
        <v>100000</v>
      </c>
      <c r="P451" s="17">
        <f t="shared" si="105"/>
        <v>150865.96899999998</v>
      </c>
      <c r="Q451" s="17">
        <f t="shared" si="106"/>
        <v>129022.69200000001</v>
      </c>
      <c r="R451" s="18">
        <f t="shared" si="107"/>
        <v>-21843.276999999973</v>
      </c>
      <c r="S451" s="19">
        <f t="shared" si="99"/>
        <v>-0.14478597887108641</v>
      </c>
      <c r="T451" s="17">
        <f t="shared" si="108"/>
        <v>111414.95</v>
      </c>
      <c r="U451" s="17">
        <f t="shared" si="109"/>
        <v>65966.720000000001</v>
      </c>
      <c r="V451" s="18">
        <f t="shared" si="110"/>
        <v>-45448.229999999996</v>
      </c>
      <c r="W451" s="19">
        <f t="shared" si="101"/>
        <v>-0.40791859620275372</v>
      </c>
      <c r="X451" s="17">
        <f t="shared" si="111"/>
        <v>100000</v>
      </c>
      <c r="Y451" s="17">
        <f t="shared" si="112"/>
        <v>100000</v>
      </c>
      <c r="Z451" s="18">
        <f t="shared" si="113"/>
        <v>0</v>
      </c>
      <c r="AA451" s="19">
        <f t="shared" si="100"/>
        <v>0</v>
      </c>
      <c r="AC451" s="15">
        <v>39730</v>
      </c>
      <c r="AD451" s="20">
        <f t="shared" si="102"/>
        <v>-0.14478597887108641</v>
      </c>
      <c r="AE451" s="20">
        <f t="shared" si="103"/>
        <v>-0.40791859620275372</v>
      </c>
      <c r="AF451" s="20">
        <f t="shared" si="104"/>
        <v>0</v>
      </c>
    </row>
    <row r="452" spans="2:32" x14ac:dyDescent="0.35">
      <c r="B452" s="15">
        <v>39731</v>
      </c>
      <c r="C452" s="16">
        <v>101410.54</v>
      </c>
      <c r="D452" s="16">
        <v>124712.75</v>
      </c>
      <c r="E452" s="16">
        <v>97054.24</v>
      </c>
      <c r="F452" s="16">
        <v>110092.01</v>
      </c>
      <c r="G452" s="16">
        <v>95688.09</v>
      </c>
      <c r="H452" s="16">
        <v>64369.52</v>
      </c>
      <c r="I452" s="16">
        <v>100000</v>
      </c>
      <c r="J452" s="16"/>
      <c r="L452" s="15">
        <v>39731</v>
      </c>
      <c r="M452" s="16">
        <f t="shared" si="98"/>
        <v>128699.75699999998</v>
      </c>
      <c r="N452" s="16">
        <v>64369.52</v>
      </c>
      <c r="O452" s="16">
        <v>100000</v>
      </c>
      <c r="P452" s="17">
        <f t="shared" si="105"/>
        <v>150865.96899999998</v>
      </c>
      <c r="Q452" s="17">
        <f t="shared" si="106"/>
        <v>128699.75699999998</v>
      </c>
      <c r="R452" s="18">
        <f t="shared" si="107"/>
        <v>-22166.212</v>
      </c>
      <c r="S452" s="19">
        <f t="shared" si="99"/>
        <v>-0.14692652124880465</v>
      </c>
      <c r="T452" s="17">
        <f t="shared" si="108"/>
        <v>111414.95</v>
      </c>
      <c r="U452" s="17">
        <f t="shared" si="109"/>
        <v>64369.52</v>
      </c>
      <c r="V452" s="18">
        <f t="shared" si="110"/>
        <v>-47045.43</v>
      </c>
      <c r="W452" s="19">
        <f t="shared" si="101"/>
        <v>-0.42225419479163256</v>
      </c>
      <c r="X452" s="17">
        <f t="shared" si="111"/>
        <v>100000</v>
      </c>
      <c r="Y452" s="17">
        <f t="shared" si="112"/>
        <v>100000</v>
      </c>
      <c r="Z452" s="18">
        <f t="shared" si="113"/>
        <v>0</v>
      </c>
      <c r="AA452" s="19">
        <f t="shared" si="100"/>
        <v>0</v>
      </c>
      <c r="AC452" s="15">
        <v>39731</v>
      </c>
      <c r="AD452" s="20">
        <f t="shared" si="102"/>
        <v>-0.14692652124880465</v>
      </c>
      <c r="AE452" s="20">
        <f t="shared" si="103"/>
        <v>-0.42225419479163256</v>
      </c>
      <c r="AF452" s="20">
        <f t="shared" si="104"/>
        <v>0</v>
      </c>
    </row>
    <row r="453" spans="2:32" x14ac:dyDescent="0.35">
      <c r="B453" s="15">
        <v>39734</v>
      </c>
      <c r="C453" s="16">
        <v>101410.54</v>
      </c>
      <c r="D453" s="16">
        <v>124712.75</v>
      </c>
      <c r="E453" s="16">
        <v>95821.78</v>
      </c>
      <c r="F453" s="16">
        <v>109804.35</v>
      </c>
      <c r="G453" s="16">
        <v>100728.95</v>
      </c>
      <c r="H453" s="16">
        <v>73698.62</v>
      </c>
      <c r="I453" s="16">
        <v>100000</v>
      </c>
      <c r="J453" s="16"/>
      <c r="L453" s="15">
        <v>39734</v>
      </c>
      <c r="M453" s="16">
        <f t="shared" ref="M453:M516" si="114">+D453*$D$3+E453*$E$3+G453*$G$3+C453*$C$3+H453*$H$3+I453*$I$3+F453*$F$3</f>
        <v>129879.22500000001</v>
      </c>
      <c r="N453" s="16">
        <v>73698.62</v>
      </c>
      <c r="O453" s="16">
        <v>100000</v>
      </c>
      <c r="P453" s="17">
        <f t="shared" si="105"/>
        <v>150865.96899999998</v>
      </c>
      <c r="Q453" s="17">
        <f t="shared" si="106"/>
        <v>129879.22500000001</v>
      </c>
      <c r="R453" s="18">
        <f t="shared" si="107"/>
        <v>-20986.743999999977</v>
      </c>
      <c r="S453" s="19">
        <f t="shared" ref="S453:S516" si="115">R453/P453</f>
        <v>-0.13910853547097807</v>
      </c>
      <c r="T453" s="17">
        <f t="shared" si="108"/>
        <v>111414.95</v>
      </c>
      <c r="U453" s="17">
        <f t="shared" si="109"/>
        <v>73698.62</v>
      </c>
      <c r="V453" s="18">
        <f t="shared" si="110"/>
        <v>-37716.33</v>
      </c>
      <c r="W453" s="19">
        <f t="shared" si="101"/>
        <v>-0.33852126667022697</v>
      </c>
      <c r="X453" s="17">
        <f t="shared" si="111"/>
        <v>100000</v>
      </c>
      <c r="Y453" s="17">
        <f t="shared" si="112"/>
        <v>100000</v>
      </c>
      <c r="Z453" s="18">
        <f t="shared" si="113"/>
        <v>0</v>
      </c>
      <c r="AA453" s="19">
        <f t="shared" ref="AA453:AA516" si="116">Z453/X453</f>
        <v>0</v>
      </c>
      <c r="AC453" s="15">
        <v>39734</v>
      </c>
      <c r="AD453" s="20">
        <f t="shared" si="102"/>
        <v>-0.13910853547097807</v>
      </c>
      <c r="AE453" s="20">
        <f t="shared" si="103"/>
        <v>-0.33852126667022697</v>
      </c>
      <c r="AF453" s="20">
        <f t="shared" si="104"/>
        <v>0</v>
      </c>
    </row>
    <row r="454" spans="2:32" x14ac:dyDescent="0.35">
      <c r="B454" s="15">
        <v>39735</v>
      </c>
      <c r="C454" s="16">
        <v>101410.54</v>
      </c>
      <c r="D454" s="16">
        <v>124712.75</v>
      </c>
      <c r="E454" s="16">
        <v>95210.559999999998</v>
      </c>
      <c r="F454" s="16">
        <v>109613.44</v>
      </c>
      <c r="G454" s="16">
        <v>98702.64</v>
      </c>
      <c r="H454" s="16">
        <v>72609.62</v>
      </c>
      <c r="I454" s="16">
        <v>100000</v>
      </c>
      <c r="J454" s="16"/>
      <c r="L454" s="15">
        <v>39735</v>
      </c>
      <c r="M454" s="16">
        <f t="shared" si="114"/>
        <v>129091.815</v>
      </c>
      <c r="N454" s="16">
        <v>72609.62</v>
      </c>
      <c r="O454" s="16">
        <v>100000</v>
      </c>
      <c r="P454" s="17">
        <f t="shared" si="105"/>
        <v>150865.96899999998</v>
      </c>
      <c r="Q454" s="17">
        <f t="shared" si="106"/>
        <v>129091.815</v>
      </c>
      <c r="R454" s="18">
        <f t="shared" si="107"/>
        <v>-21774.15399999998</v>
      </c>
      <c r="S454" s="19">
        <f t="shared" si="115"/>
        <v>-0.1443278039728097</v>
      </c>
      <c r="T454" s="17">
        <f t="shared" si="108"/>
        <v>111414.95</v>
      </c>
      <c r="U454" s="17">
        <f t="shared" si="109"/>
        <v>72609.62</v>
      </c>
      <c r="V454" s="18">
        <f t="shared" si="110"/>
        <v>-38805.33</v>
      </c>
      <c r="W454" s="19">
        <f t="shared" ref="W454:W517" si="117">V454/T454</f>
        <v>-0.34829553843537159</v>
      </c>
      <c r="X454" s="17">
        <f t="shared" si="111"/>
        <v>100000</v>
      </c>
      <c r="Y454" s="17">
        <f t="shared" si="112"/>
        <v>100000</v>
      </c>
      <c r="Z454" s="18">
        <f t="shared" si="113"/>
        <v>0</v>
      </c>
      <c r="AA454" s="19">
        <f t="shared" si="116"/>
        <v>0</v>
      </c>
      <c r="AC454" s="15">
        <v>39735</v>
      </c>
      <c r="AD454" s="20">
        <f t="shared" ref="AD454:AD517" si="118">+S454</f>
        <v>-0.1443278039728097</v>
      </c>
      <c r="AE454" s="20">
        <f t="shared" ref="AE454:AE517" si="119">+W454</f>
        <v>-0.34829553843537159</v>
      </c>
      <c r="AF454" s="20">
        <f t="shared" ref="AF454:AF517" si="120">+AA454</f>
        <v>0</v>
      </c>
    </row>
    <row r="455" spans="2:32" x14ac:dyDescent="0.35">
      <c r="B455" s="15">
        <v>39736</v>
      </c>
      <c r="C455" s="16">
        <v>101410.54</v>
      </c>
      <c r="D455" s="16">
        <v>124712.75</v>
      </c>
      <c r="E455" s="16">
        <v>96112.36</v>
      </c>
      <c r="F455" s="16">
        <v>110364.79</v>
      </c>
      <c r="G455" s="16">
        <v>96489.22</v>
      </c>
      <c r="H455" s="16">
        <v>65473.04</v>
      </c>
      <c r="I455" s="16">
        <v>100000</v>
      </c>
      <c r="J455" s="16"/>
      <c r="L455" s="15">
        <v>39736</v>
      </c>
      <c r="M455" s="16">
        <f t="shared" si="114"/>
        <v>128833.554</v>
      </c>
      <c r="N455" s="16">
        <v>65473.04</v>
      </c>
      <c r="O455" s="16">
        <v>100000</v>
      </c>
      <c r="P455" s="17">
        <f t="shared" ref="P455:P518" si="121">IF(M455&gt;P454,M455,P454)</f>
        <v>150865.96899999998</v>
      </c>
      <c r="Q455" s="17">
        <f t="shared" ref="Q455:Q518" si="122">IF(M455&lt;P454,M455,P455)</f>
        <v>128833.554</v>
      </c>
      <c r="R455" s="18">
        <f t="shared" ref="R455:R518" si="123">Q455-P455</f>
        <v>-22032.414999999979</v>
      </c>
      <c r="S455" s="19">
        <f t="shared" si="115"/>
        <v>-0.14603966120417775</v>
      </c>
      <c r="T455" s="17">
        <f t="shared" ref="T455:T518" si="124">IF(N455&gt;T454,N455,T454)</f>
        <v>111414.95</v>
      </c>
      <c r="U455" s="17">
        <f t="shared" ref="U455:U518" si="125">IF(N455&lt;T454,N455,T455)</f>
        <v>65473.04</v>
      </c>
      <c r="V455" s="18">
        <f t="shared" ref="V455:V518" si="126">U455-T455</f>
        <v>-45941.909999999996</v>
      </c>
      <c r="W455" s="19">
        <f t="shared" si="117"/>
        <v>-0.41234959940295263</v>
      </c>
      <c r="X455" s="17">
        <f t="shared" ref="X455:X518" si="127">IF(O455&gt;X454,O455,X454)</f>
        <v>100000</v>
      </c>
      <c r="Y455" s="17">
        <f t="shared" ref="Y455:Y518" si="128">IF(O455&lt;X454,O455,X455)</f>
        <v>100000</v>
      </c>
      <c r="Z455" s="18">
        <f t="shared" ref="Z455:Z518" si="129">Y455-X455</f>
        <v>0</v>
      </c>
      <c r="AA455" s="19">
        <f t="shared" si="116"/>
        <v>0</v>
      </c>
      <c r="AC455" s="15">
        <v>39736</v>
      </c>
      <c r="AD455" s="20">
        <f t="shared" si="118"/>
        <v>-0.14603966120417775</v>
      </c>
      <c r="AE455" s="20">
        <f t="shared" si="119"/>
        <v>-0.41234959940295263</v>
      </c>
      <c r="AF455" s="20">
        <f t="shared" si="120"/>
        <v>0</v>
      </c>
    </row>
    <row r="456" spans="2:32" x14ac:dyDescent="0.35">
      <c r="B456" s="15">
        <v>39737</v>
      </c>
      <c r="C456" s="16">
        <v>101410.54</v>
      </c>
      <c r="D456" s="16">
        <v>124712.75</v>
      </c>
      <c r="E456" s="16">
        <v>95621.38</v>
      </c>
      <c r="F456" s="16">
        <v>110573.94</v>
      </c>
      <c r="G456" s="16">
        <v>98009.64</v>
      </c>
      <c r="H456" s="16">
        <v>68195.539999999994</v>
      </c>
      <c r="I456" s="16">
        <v>100000</v>
      </c>
      <c r="J456" s="16"/>
      <c r="L456" s="15">
        <v>39737</v>
      </c>
      <c r="M456" s="16">
        <f t="shared" si="114"/>
        <v>129254.22899999999</v>
      </c>
      <c r="N456" s="16">
        <v>68195.539999999994</v>
      </c>
      <c r="O456" s="16">
        <v>100000</v>
      </c>
      <c r="P456" s="17">
        <f t="shared" si="121"/>
        <v>150865.96899999998</v>
      </c>
      <c r="Q456" s="17">
        <f t="shared" si="122"/>
        <v>129254.22899999999</v>
      </c>
      <c r="R456" s="18">
        <f t="shared" si="123"/>
        <v>-21611.739999999991</v>
      </c>
      <c r="S456" s="19">
        <f t="shared" si="115"/>
        <v>-0.1432512590032812</v>
      </c>
      <c r="T456" s="17">
        <f t="shared" si="124"/>
        <v>111414.95</v>
      </c>
      <c r="U456" s="17">
        <f t="shared" si="125"/>
        <v>68195.539999999994</v>
      </c>
      <c r="V456" s="18">
        <f t="shared" si="126"/>
        <v>-43219.41</v>
      </c>
      <c r="W456" s="19">
        <f t="shared" si="117"/>
        <v>-0.38791391999009112</v>
      </c>
      <c r="X456" s="17">
        <f t="shared" si="127"/>
        <v>100000</v>
      </c>
      <c r="Y456" s="17">
        <f t="shared" si="128"/>
        <v>100000</v>
      </c>
      <c r="Z456" s="18">
        <f t="shared" si="129"/>
        <v>0</v>
      </c>
      <c r="AA456" s="19">
        <f t="shared" si="116"/>
        <v>0</v>
      </c>
      <c r="AC456" s="15">
        <v>39737</v>
      </c>
      <c r="AD456" s="20">
        <f t="shared" si="118"/>
        <v>-0.1432512590032812</v>
      </c>
      <c r="AE456" s="20">
        <f t="shared" si="119"/>
        <v>-0.38791391999009112</v>
      </c>
      <c r="AF456" s="20">
        <f t="shared" si="120"/>
        <v>0</v>
      </c>
    </row>
    <row r="457" spans="2:32" x14ac:dyDescent="0.35">
      <c r="B457" s="15">
        <v>39738</v>
      </c>
      <c r="C457" s="16">
        <v>101410.54</v>
      </c>
      <c r="D457" s="16">
        <v>124712.75</v>
      </c>
      <c r="E457" s="16">
        <v>94970.08</v>
      </c>
      <c r="F457" s="16">
        <v>110871.06</v>
      </c>
      <c r="G457" s="16">
        <v>98996.01</v>
      </c>
      <c r="H457" s="16">
        <v>67788.98</v>
      </c>
      <c r="I457" s="16">
        <v>100000</v>
      </c>
      <c r="J457" s="16"/>
      <c r="L457" s="15">
        <v>39738</v>
      </c>
      <c r="M457" s="16">
        <f t="shared" si="114"/>
        <v>129509.016</v>
      </c>
      <c r="N457" s="16">
        <v>67788.98</v>
      </c>
      <c r="O457" s="16">
        <v>100000</v>
      </c>
      <c r="P457" s="17">
        <f t="shared" si="121"/>
        <v>150865.96899999998</v>
      </c>
      <c r="Q457" s="17">
        <f t="shared" si="122"/>
        <v>129509.016</v>
      </c>
      <c r="R457" s="18">
        <f t="shared" si="123"/>
        <v>-21356.95299999998</v>
      </c>
      <c r="S457" s="19">
        <f t="shared" si="115"/>
        <v>-0.14156242883376821</v>
      </c>
      <c r="T457" s="17">
        <f t="shared" si="124"/>
        <v>111414.95</v>
      </c>
      <c r="U457" s="17">
        <f t="shared" si="125"/>
        <v>67788.98</v>
      </c>
      <c r="V457" s="18">
        <f t="shared" si="126"/>
        <v>-43625.97</v>
      </c>
      <c r="W457" s="19">
        <f t="shared" si="117"/>
        <v>-0.39156298144907842</v>
      </c>
      <c r="X457" s="17">
        <f t="shared" si="127"/>
        <v>100000</v>
      </c>
      <c r="Y457" s="17">
        <f t="shared" si="128"/>
        <v>100000</v>
      </c>
      <c r="Z457" s="18">
        <f t="shared" si="129"/>
        <v>0</v>
      </c>
      <c r="AA457" s="19">
        <f t="shared" si="116"/>
        <v>0</v>
      </c>
      <c r="AC457" s="15">
        <v>39738</v>
      </c>
      <c r="AD457" s="20">
        <f t="shared" si="118"/>
        <v>-0.14156242883376821</v>
      </c>
      <c r="AE457" s="20">
        <f t="shared" si="119"/>
        <v>-0.39156298144907842</v>
      </c>
      <c r="AF457" s="20">
        <f t="shared" si="120"/>
        <v>0</v>
      </c>
    </row>
    <row r="458" spans="2:32" x14ac:dyDescent="0.35">
      <c r="B458" s="15">
        <v>39741</v>
      </c>
      <c r="C458" s="16">
        <v>101410.54</v>
      </c>
      <c r="D458" s="16">
        <v>124712.75</v>
      </c>
      <c r="E458" s="16">
        <v>95721.58</v>
      </c>
      <c r="F458" s="16">
        <v>111218.18</v>
      </c>
      <c r="G458" s="16">
        <v>100084.9</v>
      </c>
      <c r="H458" s="16">
        <v>71854.58</v>
      </c>
      <c r="I458" s="16">
        <v>100000</v>
      </c>
      <c r="J458" s="16"/>
      <c r="L458" s="15">
        <v>39741</v>
      </c>
      <c r="M458" s="16">
        <f t="shared" si="114"/>
        <v>130090.11900000001</v>
      </c>
      <c r="N458" s="16">
        <v>71854.58</v>
      </c>
      <c r="O458" s="16">
        <v>100000</v>
      </c>
      <c r="P458" s="17">
        <f t="shared" si="121"/>
        <v>150865.96899999998</v>
      </c>
      <c r="Q458" s="17">
        <f t="shared" si="122"/>
        <v>130090.11900000001</v>
      </c>
      <c r="R458" s="18">
        <f t="shared" si="123"/>
        <v>-20775.849999999977</v>
      </c>
      <c r="S458" s="19">
        <f t="shared" si="115"/>
        <v>-0.13771064566588889</v>
      </c>
      <c r="T458" s="17">
        <f t="shared" si="124"/>
        <v>111414.95</v>
      </c>
      <c r="U458" s="17">
        <f t="shared" si="125"/>
        <v>71854.58</v>
      </c>
      <c r="V458" s="18">
        <f t="shared" si="126"/>
        <v>-39560.369999999995</v>
      </c>
      <c r="W458" s="19">
        <f t="shared" si="117"/>
        <v>-0.35507236685920512</v>
      </c>
      <c r="X458" s="17">
        <f t="shared" si="127"/>
        <v>100000</v>
      </c>
      <c r="Y458" s="17">
        <f t="shared" si="128"/>
        <v>100000</v>
      </c>
      <c r="Z458" s="18">
        <f t="shared" si="129"/>
        <v>0</v>
      </c>
      <c r="AA458" s="19">
        <f t="shared" si="116"/>
        <v>0</v>
      </c>
      <c r="AC458" s="15">
        <v>39741</v>
      </c>
      <c r="AD458" s="20">
        <f t="shared" si="118"/>
        <v>-0.13771064566588889</v>
      </c>
      <c r="AE458" s="20">
        <f t="shared" si="119"/>
        <v>-0.35507236685920512</v>
      </c>
      <c r="AF458" s="20">
        <f t="shared" si="120"/>
        <v>0</v>
      </c>
    </row>
    <row r="459" spans="2:32" x14ac:dyDescent="0.35">
      <c r="B459" s="15">
        <v>39742</v>
      </c>
      <c r="C459" s="16">
        <v>101410.54</v>
      </c>
      <c r="D459" s="16">
        <v>124712.75</v>
      </c>
      <c r="E459" s="16">
        <v>96222.58</v>
      </c>
      <c r="F459" s="16">
        <v>112264.28</v>
      </c>
      <c r="G459" s="16">
        <v>98785.69</v>
      </c>
      <c r="H459" s="16">
        <v>69712.88</v>
      </c>
      <c r="I459" s="16">
        <v>100000</v>
      </c>
      <c r="J459" s="16"/>
      <c r="L459" s="15">
        <v>39742</v>
      </c>
      <c r="M459" s="16">
        <f t="shared" si="114"/>
        <v>130114.386</v>
      </c>
      <c r="N459" s="16">
        <v>69712.88</v>
      </c>
      <c r="O459" s="16">
        <v>100000</v>
      </c>
      <c r="P459" s="17">
        <f t="shared" si="121"/>
        <v>150865.96899999998</v>
      </c>
      <c r="Q459" s="17">
        <f t="shared" si="122"/>
        <v>130114.386</v>
      </c>
      <c r="R459" s="18">
        <f t="shared" si="123"/>
        <v>-20751.582999999984</v>
      </c>
      <c r="S459" s="19">
        <f t="shared" si="115"/>
        <v>-0.13754979428130665</v>
      </c>
      <c r="T459" s="17">
        <f t="shared" si="124"/>
        <v>111414.95</v>
      </c>
      <c r="U459" s="17">
        <f t="shared" si="125"/>
        <v>69712.88</v>
      </c>
      <c r="V459" s="18">
        <f t="shared" si="126"/>
        <v>-41702.069999999992</v>
      </c>
      <c r="W459" s="19">
        <f t="shared" si="117"/>
        <v>-0.37429510133065619</v>
      </c>
      <c r="X459" s="17">
        <f t="shared" si="127"/>
        <v>100000</v>
      </c>
      <c r="Y459" s="17">
        <f t="shared" si="128"/>
        <v>100000</v>
      </c>
      <c r="Z459" s="18">
        <f t="shared" si="129"/>
        <v>0</v>
      </c>
      <c r="AA459" s="19">
        <f t="shared" si="116"/>
        <v>0</v>
      </c>
      <c r="AC459" s="15">
        <v>39742</v>
      </c>
      <c r="AD459" s="20">
        <f t="shared" si="118"/>
        <v>-0.13754979428130665</v>
      </c>
      <c r="AE459" s="20">
        <f t="shared" si="119"/>
        <v>-0.37429510133065619</v>
      </c>
      <c r="AF459" s="20">
        <f t="shared" si="120"/>
        <v>0</v>
      </c>
    </row>
    <row r="460" spans="2:32" x14ac:dyDescent="0.35">
      <c r="B460" s="15">
        <v>39743</v>
      </c>
      <c r="C460" s="16">
        <v>101410.54</v>
      </c>
      <c r="D460" s="16">
        <v>124712.75</v>
      </c>
      <c r="E460" s="16">
        <v>98156.44</v>
      </c>
      <c r="F460" s="16">
        <v>113033.65</v>
      </c>
      <c r="G460" s="16">
        <v>97468</v>
      </c>
      <c r="H460" s="16">
        <v>65923.16</v>
      </c>
      <c r="I460" s="16">
        <v>100000</v>
      </c>
      <c r="J460" s="16"/>
      <c r="L460" s="15">
        <v>39743</v>
      </c>
      <c r="M460" s="16">
        <f t="shared" si="114"/>
        <v>130336.66199999998</v>
      </c>
      <c r="N460" s="16">
        <v>65923.16</v>
      </c>
      <c r="O460" s="16">
        <v>100000</v>
      </c>
      <c r="P460" s="17">
        <f t="shared" si="121"/>
        <v>150865.96899999998</v>
      </c>
      <c r="Q460" s="17">
        <f t="shared" si="122"/>
        <v>130336.66199999998</v>
      </c>
      <c r="R460" s="18">
        <f t="shared" si="123"/>
        <v>-20529.307000000001</v>
      </c>
      <c r="S460" s="19">
        <f t="shared" si="115"/>
        <v>-0.13607646002658164</v>
      </c>
      <c r="T460" s="17">
        <f t="shared" si="124"/>
        <v>111414.95</v>
      </c>
      <c r="U460" s="17">
        <f t="shared" si="125"/>
        <v>65923.16</v>
      </c>
      <c r="V460" s="18">
        <f t="shared" si="126"/>
        <v>-45491.789999999994</v>
      </c>
      <c r="W460" s="19">
        <f t="shared" si="117"/>
        <v>-0.40830956707335953</v>
      </c>
      <c r="X460" s="17">
        <f t="shared" si="127"/>
        <v>100000</v>
      </c>
      <c r="Y460" s="17">
        <f t="shared" si="128"/>
        <v>100000</v>
      </c>
      <c r="Z460" s="18">
        <f t="shared" si="129"/>
        <v>0</v>
      </c>
      <c r="AA460" s="19">
        <f t="shared" si="116"/>
        <v>0</v>
      </c>
      <c r="AC460" s="15">
        <v>39743</v>
      </c>
      <c r="AD460" s="20">
        <f t="shared" si="118"/>
        <v>-0.13607646002658164</v>
      </c>
      <c r="AE460" s="20">
        <f t="shared" si="119"/>
        <v>-0.40830956707335953</v>
      </c>
      <c r="AF460" s="20">
        <f t="shared" si="120"/>
        <v>0</v>
      </c>
    </row>
    <row r="461" spans="2:32" x14ac:dyDescent="0.35">
      <c r="B461" s="15">
        <v>39744</v>
      </c>
      <c r="C461" s="16">
        <v>101410.54</v>
      </c>
      <c r="D461" s="16">
        <v>124712.75</v>
      </c>
      <c r="E461" s="16">
        <v>98877.88</v>
      </c>
      <c r="F461" s="16">
        <v>112853.56</v>
      </c>
      <c r="G461" s="16">
        <v>97597.03</v>
      </c>
      <c r="H461" s="16">
        <v>66685.460000000006</v>
      </c>
      <c r="I461" s="16">
        <v>100000</v>
      </c>
      <c r="J461" s="16"/>
      <c r="L461" s="15">
        <v>39744</v>
      </c>
      <c r="M461" s="16">
        <f t="shared" si="114"/>
        <v>130465.632</v>
      </c>
      <c r="N461" s="16">
        <v>66685.460000000006</v>
      </c>
      <c r="O461" s="16">
        <v>100000</v>
      </c>
      <c r="P461" s="17">
        <f t="shared" si="121"/>
        <v>150865.96899999998</v>
      </c>
      <c r="Q461" s="17">
        <f t="shared" si="122"/>
        <v>130465.632</v>
      </c>
      <c r="R461" s="18">
        <f t="shared" si="123"/>
        <v>-20400.336999999985</v>
      </c>
      <c r="S461" s="19">
        <f t="shared" si="115"/>
        <v>-0.13522159526910929</v>
      </c>
      <c r="T461" s="17">
        <f t="shared" si="124"/>
        <v>111414.95</v>
      </c>
      <c r="U461" s="17">
        <f t="shared" si="125"/>
        <v>66685.460000000006</v>
      </c>
      <c r="V461" s="18">
        <f t="shared" si="126"/>
        <v>-44729.489999999991</v>
      </c>
      <c r="W461" s="19">
        <f t="shared" si="117"/>
        <v>-0.40146757683775824</v>
      </c>
      <c r="X461" s="17">
        <f t="shared" si="127"/>
        <v>100000</v>
      </c>
      <c r="Y461" s="17">
        <f t="shared" si="128"/>
        <v>100000</v>
      </c>
      <c r="Z461" s="18">
        <f t="shared" si="129"/>
        <v>0</v>
      </c>
      <c r="AA461" s="19">
        <f t="shared" si="116"/>
        <v>0</v>
      </c>
      <c r="AC461" s="15">
        <v>39744</v>
      </c>
      <c r="AD461" s="20">
        <f t="shared" si="118"/>
        <v>-0.13522159526910929</v>
      </c>
      <c r="AE461" s="20">
        <f t="shared" si="119"/>
        <v>-0.40146757683775824</v>
      </c>
      <c r="AF461" s="20">
        <f t="shared" si="120"/>
        <v>0</v>
      </c>
    </row>
    <row r="462" spans="2:32" x14ac:dyDescent="0.35">
      <c r="B462" s="15">
        <v>39745</v>
      </c>
      <c r="C462" s="16">
        <v>101410.54</v>
      </c>
      <c r="D462" s="16">
        <v>124712.75</v>
      </c>
      <c r="E462" s="16">
        <v>97835.8</v>
      </c>
      <c r="F462" s="16">
        <v>113740.16</v>
      </c>
      <c r="G462" s="16">
        <v>96425.64</v>
      </c>
      <c r="H462" s="16">
        <v>63309.56</v>
      </c>
      <c r="I462" s="16">
        <v>100000</v>
      </c>
      <c r="J462" s="16"/>
      <c r="L462" s="15">
        <v>39745</v>
      </c>
      <c r="M462" s="16">
        <f t="shared" si="114"/>
        <v>130171.77900000001</v>
      </c>
      <c r="N462" s="16">
        <v>63309.56</v>
      </c>
      <c r="O462" s="16">
        <v>100000</v>
      </c>
      <c r="P462" s="17">
        <f t="shared" si="121"/>
        <v>150865.96899999998</v>
      </c>
      <c r="Q462" s="17">
        <f t="shared" si="122"/>
        <v>130171.77900000001</v>
      </c>
      <c r="R462" s="18">
        <f t="shared" si="123"/>
        <v>-20694.189999999973</v>
      </c>
      <c r="S462" s="19">
        <f t="shared" si="115"/>
        <v>-0.13716937051589134</v>
      </c>
      <c r="T462" s="17">
        <f t="shared" si="124"/>
        <v>111414.95</v>
      </c>
      <c r="U462" s="17">
        <f t="shared" si="125"/>
        <v>63309.56</v>
      </c>
      <c r="V462" s="18">
        <f t="shared" si="126"/>
        <v>-48105.39</v>
      </c>
      <c r="W462" s="19">
        <f t="shared" si="117"/>
        <v>-0.43176781930970665</v>
      </c>
      <c r="X462" s="17">
        <f t="shared" si="127"/>
        <v>100000</v>
      </c>
      <c r="Y462" s="17">
        <f t="shared" si="128"/>
        <v>100000</v>
      </c>
      <c r="Z462" s="18">
        <f t="shared" si="129"/>
        <v>0</v>
      </c>
      <c r="AA462" s="19">
        <f t="shared" si="116"/>
        <v>0</v>
      </c>
      <c r="AC462" s="15">
        <v>39745</v>
      </c>
      <c r="AD462" s="20">
        <f t="shared" si="118"/>
        <v>-0.13716937051589134</v>
      </c>
      <c r="AE462" s="20">
        <f t="shared" si="119"/>
        <v>-0.43176781930970665</v>
      </c>
      <c r="AF462" s="20">
        <f t="shared" si="120"/>
        <v>0</v>
      </c>
    </row>
    <row r="463" spans="2:32" x14ac:dyDescent="0.35">
      <c r="B463" s="15">
        <v>39748</v>
      </c>
      <c r="C463" s="16">
        <v>101410.54</v>
      </c>
      <c r="D463" s="16">
        <v>124712.75</v>
      </c>
      <c r="E463" s="16">
        <v>97905.94</v>
      </c>
      <c r="F463" s="16">
        <v>113718.76</v>
      </c>
      <c r="G463" s="16">
        <v>94795.33</v>
      </c>
      <c r="H463" s="16">
        <v>61066.22</v>
      </c>
      <c r="I463" s="16">
        <v>100000</v>
      </c>
      <c r="J463" s="16"/>
      <c r="L463" s="15">
        <v>39748</v>
      </c>
      <c r="M463" s="16">
        <f t="shared" si="114"/>
        <v>129690.29399999999</v>
      </c>
      <c r="N463" s="16">
        <v>61066.22</v>
      </c>
      <c r="O463" s="16">
        <v>100000</v>
      </c>
      <c r="P463" s="17">
        <f t="shared" si="121"/>
        <v>150865.96899999998</v>
      </c>
      <c r="Q463" s="17">
        <f t="shared" si="122"/>
        <v>129690.29399999999</v>
      </c>
      <c r="R463" s="18">
        <f t="shared" si="123"/>
        <v>-21175.674999999988</v>
      </c>
      <c r="S463" s="19">
        <f t="shared" si="115"/>
        <v>-0.14036084572525426</v>
      </c>
      <c r="T463" s="17">
        <f t="shared" si="124"/>
        <v>111414.95</v>
      </c>
      <c r="U463" s="17">
        <f t="shared" si="125"/>
        <v>61066.22</v>
      </c>
      <c r="V463" s="18">
        <f t="shared" si="126"/>
        <v>-50348.729999999996</v>
      </c>
      <c r="W463" s="19">
        <f t="shared" si="117"/>
        <v>-0.45190281914590452</v>
      </c>
      <c r="X463" s="17">
        <f t="shared" si="127"/>
        <v>100000</v>
      </c>
      <c r="Y463" s="17">
        <f t="shared" si="128"/>
        <v>100000</v>
      </c>
      <c r="Z463" s="18">
        <f t="shared" si="129"/>
        <v>0</v>
      </c>
      <c r="AA463" s="19">
        <f t="shared" si="116"/>
        <v>0</v>
      </c>
      <c r="AC463" s="15">
        <v>39748</v>
      </c>
      <c r="AD463" s="20">
        <f t="shared" si="118"/>
        <v>-0.14036084572525426</v>
      </c>
      <c r="AE463" s="20">
        <f t="shared" si="119"/>
        <v>-0.45190281914590452</v>
      </c>
      <c r="AF463" s="20">
        <f t="shared" si="120"/>
        <v>0</v>
      </c>
    </row>
    <row r="464" spans="2:32" x14ac:dyDescent="0.35">
      <c r="B464" s="15">
        <v>39749</v>
      </c>
      <c r="C464" s="16">
        <v>101410.54</v>
      </c>
      <c r="D464" s="16">
        <v>124712.75</v>
      </c>
      <c r="E464" s="16">
        <v>96493.119999999995</v>
      </c>
      <c r="F464" s="16">
        <v>112932.27</v>
      </c>
      <c r="G464" s="16">
        <v>97867.96</v>
      </c>
      <c r="H464" s="16">
        <v>68188.28</v>
      </c>
      <c r="I464" s="16">
        <v>100000</v>
      </c>
      <c r="J464" s="16"/>
      <c r="L464" s="15">
        <v>39749</v>
      </c>
      <c r="M464" s="16">
        <f t="shared" si="114"/>
        <v>130093.572</v>
      </c>
      <c r="N464" s="16">
        <v>68188.28</v>
      </c>
      <c r="O464" s="16">
        <v>100000</v>
      </c>
      <c r="P464" s="17">
        <f t="shared" si="121"/>
        <v>150865.96899999998</v>
      </c>
      <c r="Q464" s="17">
        <f t="shared" si="122"/>
        <v>130093.572</v>
      </c>
      <c r="R464" s="18">
        <f t="shared" si="123"/>
        <v>-20772.396999999983</v>
      </c>
      <c r="S464" s="19">
        <f t="shared" si="115"/>
        <v>-0.13768775780043532</v>
      </c>
      <c r="T464" s="17">
        <f t="shared" si="124"/>
        <v>111414.95</v>
      </c>
      <c r="U464" s="17">
        <f t="shared" si="125"/>
        <v>68188.28</v>
      </c>
      <c r="V464" s="18">
        <f t="shared" si="126"/>
        <v>-43226.67</v>
      </c>
      <c r="W464" s="19">
        <f t="shared" si="117"/>
        <v>-0.38797908180185869</v>
      </c>
      <c r="X464" s="17">
        <f t="shared" si="127"/>
        <v>100000</v>
      </c>
      <c r="Y464" s="17">
        <f t="shared" si="128"/>
        <v>100000</v>
      </c>
      <c r="Z464" s="18">
        <f t="shared" si="129"/>
        <v>0</v>
      </c>
      <c r="AA464" s="19">
        <f t="shared" si="116"/>
        <v>0</v>
      </c>
      <c r="AC464" s="15">
        <v>39749</v>
      </c>
      <c r="AD464" s="20">
        <f t="shared" si="118"/>
        <v>-0.13768775780043532</v>
      </c>
      <c r="AE464" s="20">
        <f t="shared" si="119"/>
        <v>-0.38797908180185869</v>
      </c>
      <c r="AF464" s="20">
        <f t="shared" si="120"/>
        <v>0</v>
      </c>
    </row>
    <row r="465" spans="2:32" x14ac:dyDescent="0.35">
      <c r="B465" s="15">
        <v>39750</v>
      </c>
      <c r="C465" s="16">
        <v>101410.54</v>
      </c>
      <c r="D465" s="16">
        <v>124712.75</v>
      </c>
      <c r="E465" s="16">
        <v>96012.160000000003</v>
      </c>
      <c r="F465" s="16">
        <v>112324.42</v>
      </c>
      <c r="G465" s="16">
        <v>97543.9</v>
      </c>
      <c r="H465" s="16">
        <v>67694.600000000006</v>
      </c>
      <c r="I465" s="16">
        <v>100000</v>
      </c>
      <c r="J465" s="16"/>
      <c r="L465" s="15">
        <v>39750</v>
      </c>
      <c r="M465" s="16">
        <f t="shared" si="114"/>
        <v>129717.807</v>
      </c>
      <c r="N465" s="16">
        <v>67694.600000000006</v>
      </c>
      <c r="O465" s="16">
        <v>100000</v>
      </c>
      <c r="P465" s="17">
        <f t="shared" si="121"/>
        <v>150865.96899999998</v>
      </c>
      <c r="Q465" s="17">
        <f t="shared" si="122"/>
        <v>129717.807</v>
      </c>
      <c r="R465" s="18">
        <f t="shared" si="123"/>
        <v>-21148.161999999982</v>
      </c>
      <c r="S465" s="19">
        <f t="shared" si="115"/>
        <v>-0.14017847855403351</v>
      </c>
      <c r="T465" s="17">
        <f t="shared" si="124"/>
        <v>111414.95</v>
      </c>
      <c r="U465" s="17">
        <f t="shared" si="125"/>
        <v>67694.600000000006</v>
      </c>
      <c r="V465" s="18">
        <f t="shared" si="126"/>
        <v>-43720.349999999991</v>
      </c>
      <c r="W465" s="19">
        <f t="shared" si="117"/>
        <v>-0.39241008500205754</v>
      </c>
      <c r="X465" s="17">
        <f t="shared" si="127"/>
        <v>100000</v>
      </c>
      <c r="Y465" s="17">
        <f t="shared" si="128"/>
        <v>100000</v>
      </c>
      <c r="Z465" s="18">
        <f t="shared" si="129"/>
        <v>0</v>
      </c>
      <c r="AA465" s="19">
        <f t="shared" si="116"/>
        <v>0</v>
      </c>
      <c r="AC465" s="15">
        <v>39750</v>
      </c>
      <c r="AD465" s="20">
        <f t="shared" si="118"/>
        <v>-0.14017847855403351</v>
      </c>
      <c r="AE465" s="20">
        <f t="shared" si="119"/>
        <v>-0.39241008500205754</v>
      </c>
      <c r="AF465" s="20">
        <f t="shared" si="120"/>
        <v>0</v>
      </c>
    </row>
    <row r="466" spans="2:32" x14ac:dyDescent="0.35">
      <c r="B466" s="15">
        <v>39751</v>
      </c>
      <c r="C466" s="16">
        <v>101410.54</v>
      </c>
      <c r="D466" s="16">
        <v>124712.75</v>
      </c>
      <c r="E466" s="16">
        <v>95150.44</v>
      </c>
      <c r="F466" s="16">
        <v>111987.09</v>
      </c>
      <c r="G466" s="16">
        <v>98792.84</v>
      </c>
      <c r="H466" s="16">
        <v>70032.320000000007</v>
      </c>
      <c r="I466" s="16">
        <v>100000</v>
      </c>
      <c r="J466" s="16"/>
      <c r="L466" s="15">
        <v>39751</v>
      </c>
      <c r="M466" s="16">
        <f t="shared" si="114"/>
        <v>129818.946</v>
      </c>
      <c r="N466" s="16">
        <v>70032.320000000007</v>
      </c>
      <c r="O466" s="16">
        <v>100000</v>
      </c>
      <c r="P466" s="17">
        <f t="shared" si="121"/>
        <v>150865.96899999998</v>
      </c>
      <c r="Q466" s="17">
        <f t="shared" si="122"/>
        <v>129818.946</v>
      </c>
      <c r="R466" s="18">
        <f t="shared" si="123"/>
        <v>-21047.022999999986</v>
      </c>
      <c r="S466" s="19">
        <f t="shared" si="115"/>
        <v>-0.13950808879900536</v>
      </c>
      <c r="T466" s="17">
        <f t="shared" si="124"/>
        <v>111414.95</v>
      </c>
      <c r="U466" s="17">
        <f t="shared" si="125"/>
        <v>70032.320000000007</v>
      </c>
      <c r="V466" s="18">
        <f t="shared" si="126"/>
        <v>-41382.62999999999</v>
      </c>
      <c r="W466" s="19">
        <f t="shared" si="117"/>
        <v>-0.37142798161288043</v>
      </c>
      <c r="X466" s="17">
        <f t="shared" si="127"/>
        <v>100000</v>
      </c>
      <c r="Y466" s="17">
        <f t="shared" si="128"/>
        <v>100000</v>
      </c>
      <c r="Z466" s="18">
        <f t="shared" si="129"/>
        <v>0</v>
      </c>
      <c r="AA466" s="19">
        <f t="shared" si="116"/>
        <v>0</v>
      </c>
      <c r="AC466" s="15">
        <v>39751</v>
      </c>
      <c r="AD466" s="20">
        <f t="shared" si="118"/>
        <v>-0.13950808879900536</v>
      </c>
      <c r="AE466" s="20">
        <f t="shared" si="119"/>
        <v>-0.37142798161288043</v>
      </c>
      <c r="AF466" s="20">
        <f t="shared" si="120"/>
        <v>0</v>
      </c>
    </row>
    <row r="467" spans="2:32" x14ac:dyDescent="0.35">
      <c r="B467" s="15">
        <v>39752</v>
      </c>
      <c r="C467" s="16">
        <v>101410.54</v>
      </c>
      <c r="D467" s="16">
        <v>124712.75</v>
      </c>
      <c r="E467" s="16">
        <v>93928</v>
      </c>
      <c r="F467" s="16">
        <v>112511.82</v>
      </c>
      <c r="G467" s="16">
        <v>98071.9</v>
      </c>
      <c r="H467" s="16">
        <v>70417.100000000006</v>
      </c>
      <c r="I467" s="16">
        <v>100000</v>
      </c>
      <c r="J467" s="16"/>
      <c r="L467" s="15">
        <v>39752</v>
      </c>
      <c r="M467" s="16">
        <f t="shared" si="114"/>
        <v>129515.595</v>
      </c>
      <c r="N467" s="16">
        <v>70417.100000000006</v>
      </c>
      <c r="O467" s="16">
        <v>100000</v>
      </c>
      <c r="P467" s="17">
        <f t="shared" si="121"/>
        <v>150865.96899999998</v>
      </c>
      <c r="Q467" s="17">
        <f t="shared" si="122"/>
        <v>129515.595</v>
      </c>
      <c r="R467" s="18">
        <f t="shared" si="123"/>
        <v>-21350.373999999982</v>
      </c>
      <c r="S467" s="19">
        <f t="shared" si="115"/>
        <v>-0.14151882058968504</v>
      </c>
      <c r="T467" s="17">
        <f t="shared" si="124"/>
        <v>111414.95</v>
      </c>
      <c r="U467" s="17">
        <f t="shared" si="125"/>
        <v>70417.100000000006</v>
      </c>
      <c r="V467" s="18">
        <f t="shared" si="126"/>
        <v>-40997.849999999991</v>
      </c>
      <c r="W467" s="19">
        <f t="shared" si="117"/>
        <v>-0.36797440558919597</v>
      </c>
      <c r="X467" s="17">
        <f t="shared" si="127"/>
        <v>100000</v>
      </c>
      <c r="Y467" s="17">
        <f t="shared" si="128"/>
        <v>100000</v>
      </c>
      <c r="Z467" s="18">
        <f t="shared" si="129"/>
        <v>0</v>
      </c>
      <c r="AA467" s="19">
        <f t="shared" si="116"/>
        <v>0</v>
      </c>
      <c r="AC467" s="15">
        <v>39752</v>
      </c>
      <c r="AD467" s="20">
        <f t="shared" si="118"/>
        <v>-0.14151882058968504</v>
      </c>
      <c r="AE467" s="20">
        <f t="shared" si="119"/>
        <v>-0.36797440558919597</v>
      </c>
      <c r="AF467" s="20">
        <f t="shared" si="120"/>
        <v>0</v>
      </c>
    </row>
    <row r="468" spans="2:32" x14ac:dyDescent="0.35">
      <c r="B468" s="15">
        <v>39755</v>
      </c>
      <c r="C468" s="16">
        <v>101410.54</v>
      </c>
      <c r="D468" s="16">
        <v>124712.75</v>
      </c>
      <c r="E468" s="16">
        <v>94098.9</v>
      </c>
      <c r="F468" s="16">
        <v>112727.39</v>
      </c>
      <c r="G468" s="16">
        <v>98049.73</v>
      </c>
      <c r="H468" s="16">
        <v>70620.38</v>
      </c>
      <c r="I468" s="16">
        <v>100000</v>
      </c>
      <c r="J468" s="16"/>
      <c r="L468" s="15">
        <v>39755</v>
      </c>
      <c r="M468" s="16">
        <f t="shared" si="114"/>
        <v>129607.79499999998</v>
      </c>
      <c r="N468" s="16">
        <v>70620.38</v>
      </c>
      <c r="O468" s="16">
        <v>100000</v>
      </c>
      <c r="P468" s="17">
        <f t="shared" si="121"/>
        <v>150865.96899999998</v>
      </c>
      <c r="Q468" s="17">
        <f t="shared" si="122"/>
        <v>129607.79499999998</v>
      </c>
      <c r="R468" s="18">
        <f t="shared" si="123"/>
        <v>-21258.173999999999</v>
      </c>
      <c r="S468" s="19">
        <f t="shared" si="115"/>
        <v>-0.14090768210291349</v>
      </c>
      <c r="T468" s="17">
        <f t="shared" si="124"/>
        <v>111414.95</v>
      </c>
      <c r="U468" s="17">
        <f t="shared" si="125"/>
        <v>70620.38</v>
      </c>
      <c r="V468" s="18">
        <f t="shared" si="126"/>
        <v>-40794.569999999992</v>
      </c>
      <c r="W468" s="19">
        <f t="shared" si="117"/>
        <v>-0.36614987485970235</v>
      </c>
      <c r="X468" s="17">
        <f t="shared" si="127"/>
        <v>100000</v>
      </c>
      <c r="Y468" s="17">
        <f t="shared" si="128"/>
        <v>100000</v>
      </c>
      <c r="Z468" s="18">
        <f t="shared" si="129"/>
        <v>0</v>
      </c>
      <c r="AA468" s="19">
        <f t="shared" si="116"/>
        <v>0</v>
      </c>
      <c r="AC468" s="15">
        <v>39755</v>
      </c>
      <c r="AD468" s="20">
        <f t="shared" si="118"/>
        <v>-0.14090768210291349</v>
      </c>
      <c r="AE468" s="20">
        <f t="shared" si="119"/>
        <v>-0.36614987485970235</v>
      </c>
      <c r="AF468" s="20">
        <f t="shared" si="120"/>
        <v>0</v>
      </c>
    </row>
    <row r="469" spans="2:32" x14ac:dyDescent="0.35">
      <c r="B469" s="15">
        <v>39756</v>
      </c>
      <c r="C469" s="16">
        <v>101410.54</v>
      </c>
      <c r="D469" s="16">
        <v>124712.75</v>
      </c>
      <c r="E469" s="16">
        <v>94065.45</v>
      </c>
      <c r="F469" s="16">
        <v>111863.31</v>
      </c>
      <c r="G469" s="16">
        <v>98049.73</v>
      </c>
      <c r="H469" s="16">
        <v>73016.179999999993</v>
      </c>
      <c r="I469" s="16">
        <v>100000</v>
      </c>
      <c r="J469" s="16"/>
      <c r="L469" s="15">
        <v>39756</v>
      </c>
      <c r="M469" s="16">
        <f t="shared" si="114"/>
        <v>129341.88099999999</v>
      </c>
      <c r="N469" s="16">
        <v>73016.179999999993</v>
      </c>
      <c r="O469" s="16">
        <v>100000</v>
      </c>
      <c r="P469" s="17">
        <f t="shared" si="121"/>
        <v>150865.96899999998</v>
      </c>
      <c r="Q469" s="17">
        <f t="shared" si="122"/>
        <v>129341.88099999999</v>
      </c>
      <c r="R469" s="18">
        <f t="shared" si="123"/>
        <v>-21524.087999999989</v>
      </c>
      <c r="S469" s="19">
        <f t="shared" si="115"/>
        <v>-0.14267026648004355</v>
      </c>
      <c r="T469" s="17">
        <f t="shared" si="124"/>
        <v>111414.95</v>
      </c>
      <c r="U469" s="17">
        <f t="shared" si="125"/>
        <v>73016.179999999993</v>
      </c>
      <c r="V469" s="18">
        <f t="shared" si="126"/>
        <v>-38398.770000000004</v>
      </c>
      <c r="W469" s="19">
        <f t="shared" si="117"/>
        <v>-0.34464647697638429</v>
      </c>
      <c r="X469" s="17">
        <f t="shared" si="127"/>
        <v>100000</v>
      </c>
      <c r="Y469" s="17">
        <f t="shared" si="128"/>
        <v>100000</v>
      </c>
      <c r="Z469" s="18">
        <f t="shared" si="129"/>
        <v>0</v>
      </c>
      <c r="AA469" s="19">
        <f t="shared" si="116"/>
        <v>0</v>
      </c>
      <c r="AC469" s="15">
        <v>39756</v>
      </c>
      <c r="AD469" s="20">
        <f t="shared" si="118"/>
        <v>-0.14267026648004355</v>
      </c>
      <c r="AE469" s="20">
        <f t="shared" si="119"/>
        <v>-0.34464647697638429</v>
      </c>
      <c r="AF469" s="20">
        <f t="shared" si="120"/>
        <v>0</v>
      </c>
    </row>
    <row r="470" spans="2:32" x14ac:dyDescent="0.35">
      <c r="B470" s="15">
        <v>39757</v>
      </c>
      <c r="C470" s="16">
        <v>101410.54</v>
      </c>
      <c r="D470" s="16">
        <v>124712.75</v>
      </c>
      <c r="E470" s="16">
        <v>94232.7</v>
      </c>
      <c r="F470" s="16">
        <v>112002.18</v>
      </c>
      <c r="G470" s="16">
        <v>98049.73</v>
      </c>
      <c r="H470" s="16">
        <v>69952.460000000006</v>
      </c>
      <c r="I470" s="16">
        <v>100000</v>
      </c>
      <c r="J470" s="16"/>
      <c r="L470" s="15">
        <v>39757</v>
      </c>
      <c r="M470" s="16">
        <f t="shared" si="114"/>
        <v>129416.992</v>
      </c>
      <c r="N470" s="16">
        <v>69952.460000000006</v>
      </c>
      <c r="O470" s="16">
        <v>100000</v>
      </c>
      <c r="P470" s="17">
        <f t="shared" si="121"/>
        <v>150865.96899999998</v>
      </c>
      <c r="Q470" s="17">
        <f t="shared" si="122"/>
        <v>129416.992</v>
      </c>
      <c r="R470" s="18">
        <f t="shared" si="123"/>
        <v>-21448.976999999984</v>
      </c>
      <c r="S470" s="19">
        <f t="shared" si="115"/>
        <v>-0.14217240072212697</v>
      </c>
      <c r="T470" s="17">
        <f t="shared" si="124"/>
        <v>111414.95</v>
      </c>
      <c r="U470" s="17">
        <f t="shared" si="125"/>
        <v>69952.460000000006</v>
      </c>
      <c r="V470" s="18">
        <f t="shared" si="126"/>
        <v>-41462.489999999991</v>
      </c>
      <c r="W470" s="19">
        <f t="shared" si="117"/>
        <v>-0.37214476154232434</v>
      </c>
      <c r="X470" s="17">
        <f t="shared" si="127"/>
        <v>100000</v>
      </c>
      <c r="Y470" s="17">
        <f t="shared" si="128"/>
        <v>100000</v>
      </c>
      <c r="Z470" s="18">
        <f t="shared" si="129"/>
        <v>0</v>
      </c>
      <c r="AA470" s="19">
        <f t="shared" si="116"/>
        <v>0</v>
      </c>
      <c r="AC470" s="15">
        <v>39757</v>
      </c>
      <c r="AD470" s="20">
        <f t="shared" si="118"/>
        <v>-0.14217240072212697</v>
      </c>
      <c r="AE470" s="20">
        <f t="shared" si="119"/>
        <v>-0.37214476154232434</v>
      </c>
      <c r="AF470" s="20">
        <f t="shared" si="120"/>
        <v>0</v>
      </c>
    </row>
    <row r="471" spans="2:32" x14ac:dyDescent="0.35">
      <c r="B471" s="15">
        <v>39758</v>
      </c>
      <c r="C471" s="16">
        <v>101410.54</v>
      </c>
      <c r="D471" s="16">
        <v>124712.75</v>
      </c>
      <c r="E471" s="16">
        <v>94266.15</v>
      </c>
      <c r="F471" s="16">
        <v>112573.09</v>
      </c>
      <c r="G471" s="16">
        <v>98049.73</v>
      </c>
      <c r="H471" s="16">
        <v>66082.880000000005</v>
      </c>
      <c r="I471" s="16">
        <v>100000</v>
      </c>
      <c r="J471" s="16"/>
      <c r="L471" s="15">
        <v>39758</v>
      </c>
      <c r="M471" s="16">
        <f t="shared" si="114"/>
        <v>129594.95499999999</v>
      </c>
      <c r="N471" s="16">
        <v>66082.880000000005</v>
      </c>
      <c r="O471" s="16">
        <v>100000</v>
      </c>
      <c r="P471" s="17">
        <f t="shared" si="121"/>
        <v>150865.96899999998</v>
      </c>
      <c r="Q471" s="17">
        <f t="shared" si="122"/>
        <v>129594.95499999999</v>
      </c>
      <c r="R471" s="18">
        <f t="shared" si="123"/>
        <v>-21271.013999999996</v>
      </c>
      <c r="S471" s="19">
        <f t="shared" si="115"/>
        <v>-0.14099279075985652</v>
      </c>
      <c r="T471" s="17">
        <f t="shared" si="124"/>
        <v>111414.95</v>
      </c>
      <c r="U471" s="17">
        <f t="shared" si="125"/>
        <v>66082.880000000005</v>
      </c>
      <c r="V471" s="18">
        <f t="shared" si="126"/>
        <v>-45332.069999999992</v>
      </c>
      <c r="W471" s="19">
        <f t="shared" si="117"/>
        <v>-0.40687600721447159</v>
      </c>
      <c r="X471" s="17">
        <f t="shared" si="127"/>
        <v>100000</v>
      </c>
      <c r="Y471" s="17">
        <f t="shared" si="128"/>
        <v>100000</v>
      </c>
      <c r="Z471" s="18">
        <f t="shared" si="129"/>
        <v>0</v>
      </c>
      <c r="AA471" s="19">
        <f t="shared" si="116"/>
        <v>0</v>
      </c>
      <c r="AC471" s="15">
        <v>39758</v>
      </c>
      <c r="AD471" s="20">
        <f t="shared" si="118"/>
        <v>-0.14099279075985652</v>
      </c>
      <c r="AE471" s="20">
        <f t="shared" si="119"/>
        <v>-0.40687600721447159</v>
      </c>
      <c r="AF471" s="20">
        <f t="shared" si="120"/>
        <v>0</v>
      </c>
    </row>
    <row r="472" spans="2:32" x14ac:dyDescent="0.35">
      <c r="B472" s="15">
        <v>39759</v>
      </c>
      <c r="C472" s="16">
        <v>101410.54</v>
      </c>
      <c r="D472" s="16">
        <v>124712.75</v>
      </c>
      <c r="E472" s="16">
        <v>94098.9</v>
      </c>
      <c r="F472" s="16">
        <v>112480.51</v>
      </c>
      <c r="G472" s="16">
        <v>98049.73</v>
      </c>
      <c r="H472" s="16">
        <v>68260.88</v>
      </c>
      <c r="I472" s="16">
        <v>100000</v>
      </c>
      <c r="J472" s="16"/>
      <c r="L472" s="15">
        <v>39759</v>
      </c>
      <c r="M472" s="16">
        <f t="shared" si="114"/>
        <v>129533.731</v>
      </c>
      <c r="N472" s="16">
        <v>68260.88</v>
      </c>
      <c r="O472" s="16">
        <v>100000</v>
      </c>
      <c r="P472" s="17">
        <f t="shared" si="121"/>
        <v>150865.96899999998</v>
      </c>
      <c r="Q472" s="17">
        <f t="shared" si="122"/>
        <v>129533.731</v>
      </c>
      <c r="R472" s="18">
        <f t="shared" si="123"/>
        <v>-21332.237999999983</v>
      </c>
      <c r="S472" s="19">
        <f t="shared" si="115"/>
        <v>-0.14139860792595305</v>
      </c>
      <c r="T472" s="17">
        <f t="shared" si="124"/>
        <v>111414.95</v>
      </c>
      <c r="U472" s="17">
        <f t="shared" si="125"/>
        <v>68260.88</v>
      </c>
      <c r="V472" s="18">
        <f t="shared" si="126"/>
        <v>-43154.069999999992</v>
      </c>
      <c r="W472" s="19">
        <f t="shared" si="117"/>
        <v>-0.38732746368418236</v>
      </c>
      <c r="X472" s="17">
        <f t="shared" si="127"/>
        <v>100000</v>
      </c>
      <c r="Y472" s="17">
        <f t="shared" si="128"/>
        <v>100000</v>
      </c>
      <c r="Z472" s="18">
        <f t="shared" si="129"/>
        <v>0</v>
      </c>
      <c r="AA472" s="19">
        <f t="shared" si="116"/>
        <v>0</v>
      </c>
      <c r="AC472" s="15">
        <v>39759</v>
      </c>
      <c r="AD472" s="20">
        <f t="shared" si="118"/>
        <v>-0.14139860792595305</v>
      </c>
      <c r="AE472" s="20">
        <f t="shared" si="119"/>
        <v>-0.38732746368418236</v>
      </c>
      <c r="AF472" s="20">
        <f t="shared" si="120"/>
        <v>0</v>
      </c>
    </row>
    <row r="473" spans="2:32" x14ac:dyDescent="0.35">
      <c r="B473" s="15">
        <v>39762</v>
      </c>
      <c r="C473" s="16">
        <v>101410.54</v>
      </c>
      <c r="D473" s="16">
        <v>124712.75</v>
      </c>
      <c r="E473" s="16">
        <v>94059.87</v>
      </c>
      <c r="F473" s="16">
        <v>112511.37</v>
      </c>
      <c r="G473" s="16">
        <v>98049.73</v>
      </c>
      <c r="H473" s="16">
        <v>67367.899999999994</v>
      </c>
      <c r="I473" s="16">
        <v>100000</v>
      </c>
      <c r="J473" s="16"/>
      <c r="L473" s="15">
        <v>39762</v>
      </c>
      <c r="M473" s="16">
        <f t="shared" si="114"/>
        <v>129535.18299999999</v>
      </c>
      <c r="N473" s="16">
        <v>67367.899999999994</v>
      </c>
      <c r="O473" s="16">
        <v>100000</v>
      </c>
      <c r="P473" s="17">
        <f t="shared" si="121"/>
        <v>150865.96899999998</v>
      </c>
      <c r="Q473" s="17">
        <f t="shared" si="122"/>
        <v>129535.18299999999</v>
      </c>
      <c r="R473" s="18">
        <f t="shared" si="123"/>
        <v>-21330.785999999993</v>
      </c>
      <c r="S473" s="19">
        <f t="shared" si="115"/>
        <v>-0.14138898348904647</v>
      </c>
      <c r="T473" s="17">
        <f t="shared" si="124"/>
        <v>111414.95</v>
      </c>
      <c r="U473" s="17">
        <f t="shared" si="125"/>
        <v>67367.899999999994</v>
      </c>
      <c r="V473" s="18">
        <f t="shared" si="126"/>
        <v>-44047.05</v>
      </c>
      <c r="W473" s="19">
        <f t="shared" si="117"/>
        <v>-0.39534236653160104</v>
      </c>
      <c r="X473" s="17">
        <f t="shared" si="127"/>
        <v>100000</v>
      </c>
      <c r="Y473" s="17">
        <f t="shared" si="128"/>
        <v>100000</v>
      </c>
      <c r="Z473" s="18">
        <f t="shared" si="129"/>
        <v>0</v>
      </c>
      <c r="AA473" s="19">
        <f t="shared" si="116"/>
        <v>0</v>
      </c>
      <c r="AC473" s="15">
        <v>39762</v>
      </c>
      <c r="AD473" s="20">
        <f t="shared" si="118"/>
        <v>-0.14138898348904647</v>
      </c>
      <c r="AE473" s="20">
        <f t="shared" si="119"/>
        <v>-0.39534236653160104</v>
      </c>
      <c r="AF473" s="20">
        <f t="shared" si="120"/>
        <v>0</v>
      </c>
    </row>
    <row r="474" spans="2:32" x14ac:dyDescent="0.35">
      <c r="B474" s="15">
        <v>39763</v>
      </c>
      <c r="C474" s="16">
        <v>101410.54</v>
      </c>
      <c r="D474" s="16">
        <v>124712.75</v>
      </c>
      <c r="E474" s="16">
        <v>94059.87</v>
      </c>
      <c r="F474" s="16">
        <v>113144</v>
      </c>
      <c r="G474" s="16">
        <v>98049.73</v>
      </c>
      <c r="H474" s="16">
        <v>65291.54</v>
      </c>
      <c r="I474" s="16">
        <v>100000</v>
      </c>
      <c r="J474" s="16"/>
      <c r="L474" s="15">
        <v>39763</v>
      </c>
      <c r="M474" s="16">
        <f t="shared" si="114"/>
        <v>129724.97199999999</v>
      </c>
      <c r="N474" s="16">
        <v>65291.54</v>
      </c>
      <c r="O474" s="16">
        <v>100000</v>
      </c>
      <c r="P474" s="17">
        <f t="shared" si="121"/>
        <v>150865.96899999998</v>
      </c>
      <c r="Q474" s="17">
        <f t="shared" si="122"/>
        <v>129724.97199999999</v>
      </c>
      <c r="R474" s="18">
        <f t="shared" si="123"/>
        <v>-21140.996999999988</v>
      </c>
      <c r="S474" s="19">
        <f t="shared" si="115"/>
        <v>-0.14013098606750732</v>
      </c>
      <c r="T474" s="17">
        <f t="shared" si="124"/>
        <v>111414.95</v>
      </c>
      <c r="U474" s="17">
        <f t="shared" si="125"/>
        <v>65291.54</v>
      </c>
      <c r="V474" s="18">
        <f t="shared" si="126"/>
        <v>-46123.409999999996</v>
      </c>
      <c r="W474" s="19">
        <f t="shared" si="117"/>
        <v>-0.41397864469714341</v>
      </c>
      <c r="X474" s="17">
        <f t="shared" si="127"/>
        <v>100000</v>
      </c>
      <c r="Y474" s="17">
        <f t="shared" si="128"/>
        <v>100000</v>
      </c>
      <c r="Z474" s="18">
        <f t="shared" si="129"/>
        <v>0</v>
      </c>
      <c r="AA474" s="19">
        <f t="shared" si="116"/>
        <v>0</v>
      </c>
      <c r="AC474" s="15">
        <v>39763</v>
      </c>
      <c r="AD474" s="20">
        <f t="shared" si="118"/>
        <v>-0.14013098606750732</v>
      </c>
      <c r="AE474" s="20">
        <f t="shared" si="119"/>
        <v>-0.41397864469714341</v>
      </c>
      <c r="AF474" s="20">
        <f t="shared" si="120"/>
        <v>0</v>
      </c>
    </row>
    <row r="475" spans="2:32" x14ac:dyDescent="0.35">
      <c r="B475" s="15">
        <v>39764</v>
      </c>
      <c r="C475" s="16">
        <v>101410.54</v>
      </c>
      <c r="D475" s="16">
        <v>124712.75</v>
      </c>
      <c r="E475" s="16">
        <v>94059.87</v>
      </c>
      <c r="F475" s="16">
        <v>113236.58</v>
      </c>
      <c r="G475" s="16">
        <v>98049.73</v>
      </c>
      <c r="H475" s="16">
        <v>62423.839999999997</v>
      </c>
      <c r="I475" s="16">
        <v>100000</v>
      </c>
      <c r="J475" s="16"/>
      <c r="L475" s="15">
        <v>39764</v>
      </c>
      <c r="M475" s="16">
        <f t="shared" si="114"/>
        <v>129752.746</v>
      </c>
      <c r="N475" s="16">
        <v>62423.839999999997</v>
      </c>
      <c r="O475" s="16">
        <v>100000</v>
      </c>
      <c r="P475" s="17">
        <f t="shared" si="121"/>
        <v>150865.96899999998</v>
      </c>
      <c r="Q475" s="17">
        <f t="shared" si="122"/>
        <v>129752.746</v>
      </c>
      <c r="R475" s="18">
        <f t="shared" si="123"/>
        <v>-21113.222999999984</v>
      </c>
      <c r="S475" s="19">
        <f t="shared" si="115"/>
        <v>-0.13994688888386742</v>
      </c>
      <c r="T475" s="17">
        <f t="shared" si="124"/>
        <v>111414.95</v>
      </c>
      <c r="U475" s="17">
        <f t="shared" si="125"/>
        <v>62423.839999999997</v>
      </c>
      <c r="V475" s="18">
        <f t="shared" si="126"/>
        <v>-48991.11</v>
      </c>
      <c r="W475" s="19">
        <f t="shared" si="117"/>
        <v>-0.43971756034535764</v>
      </c>
      <c r="X475" s="17">
        <f t="shared" si="127"/>
        <v>100000</v>
      </c>
      <c r="Y475" s="17">
        <f t="shared" si="128"/>
        <v>100000</v>
      </c>
      <c r="Z475" s="18">
        <f t="shared" si="129"/>
        <v>0</v>
      </c>
      <c r="AA475" s="19">
        <f t="shared" si="116"/>
        <v>0</v>
      </c>
      <c r="AC475" s="15">
        <v>39764</v>
      </c>
      <c r="AD475" s="20">
        <f t="shared" si="118"/>
        <v>-0.13994688888386742</v>
      </c>
      <c r="AE475" s="20">
        <f t="shared" si="119"/>
        <v>-0.43971756034535764</v>
      </c>
      <c r="AF475" s="20">
        <f t="shared" si="120"/>
        <v>0</v>
      </c>
    </row>
    <row r="476" spans="2:32" x14ac:dyDescent="0.35">
      <c r="B476" s="15">
        <v>39765</v>
      </c>
      <c r="C476" s="16">
        <v>101410.54</v>
      </c>
      <c r="D476" s="16">
        <v>124712.75</v>
      </c>
      <c r="E476" s="16">
        <v>94059.87</v>
      </c>
      <c r="F476" s="16">
        <v>112573.09</v>
      </c>
      <c r="G476" s="16">
        <v>98049.73</v>
      </c>
      <c r="H476" s="16">
        <v>66307.94</v>
      </c>
      <c r="I476" s="16">
        <v>100000</v>
      </c>
      <c r="J476" s="16"/>
      <c r="L476" s="15">
        <v>39765</v>
      </c>
      <c r="M476" s="16">
        <f t="shared" si="114"/>
        <v>129553.69899999999</v>
      </c>
      <c r="N476" s="16">
        <v>66307.94</v>
      </c>
      <c r="O476" s="16">
        <v>100000</v>
      </c>
      <c r="P476" s="17">
        <f t="shared" si="121"/>
        <v>150865.96899999998</v>
      </c>
      <c r="Q476" s="17">
        <f t="shared" si="122"/>
        <v>129553.69899999999</v>
      </c>
      <c r="R476" s="18">
        <f t="shared" si="123"/>
        <v>-21312.26999999999</v>
      </c>
      <c r="S476" s="19">
        <f t="shared" si="115"/>
        <v>-0.14126625203328652</v>
      </c>
      <c r="T476" s="17">
        <f t="shared" si="124"/>
        <v>111414.95</v>
      </c>
      <c r="U476" s="17">
        <f t="shared" si="125"/>
        <v>66307.94</v>
      </c>
      <c r="V476" s="18">
        <f t="shared" si="126"/>
        <v>-45107.009999999995</v>
      </c>
      <c r="W476" s="19">
        <f t="shared" si="117"/>
        <v>-0.40485599104967507</v>
      </c>
      <c r="X476" s="17">
        <f t="shared" si="127"/>
        <v>100000</v>
      </c>
      <c r="Y476" s="17">
        <f t="shared" si="128"/>
        <v>100000</v>
      </c>
      <c r="Z476" s="18">
        <f t="shared" si="129"/>
        <v>0</v>
      </c>
      <c r="AA476" s="19">
        <f t="shared" si="116"/>
        <v>0</v>
      </c>
      <c r="AC476" s="15">
        <v>39765</v>
      </c>
      <c r="AD476" s="20">
        <f t="shared" si="118"/>
        <v>-0.14126625203328652</v>
      </c>
      <c r="AE476" s="20">
        <f t="shared" si="119"/>
        <v>-0.40485599104967507</v>
      </c>
      <c r="AF476" s="20">
        <f t="shared" si="120"/>
        <v>0</v>
      </c>
    </row>
    <row r="477" spans="2:32" x14ac:dyDescent="0.35">
      <c r="B477" s="15">
        <v>39766</v>
      </c>
      <c r="C477" s="16">
        <v>101410.54</v>
      </c>
      <c r="D477" s="16">
        <v>124712.75</v>
      </c>
      <c r="E477" s="16">
        <v>94059.87</v>
      </c>
      <c r="F477" s="16">
        <v>112912.55</v>
      </c>
      <c r="G477" s="16">
        <v>98049.73</v>
      </c>
      <c r="H477" s="16">
        <v>63004.639999999999</v>
      </c>
      <c r="I477" s="16">
        <v>93494.8</v>
      </c>
      <c r="J477" s="16"/>
      <c r="L477" s="15">
        <v>39766</v>
      </c>
      <c r="M477" s="16">
        <f t="shared" si="114"/>
        <v>129655.537</v>
      </c>
      <c r="N477" s="16">
        <v>63004.639999999999</v>
      </c>
      <c r="O477" s="16">
        <v>93494.8</v>
      </c>
      <c r="P477" s="17">
        <f t="shared" si="121"/>
        <v>150865.96899999998</v>
      </c>
      <c r="Q477" s="17">
        <f t="shared" si="122"/>
        <v>129655.537</v>
      </c>
      <c r="R477" s="18">
        <f t="shared" si="123"/>
        <v>-21210.431999999986</v>
      </c>
      <c r="S477" s="19">
        <f t="shared" si="115"/>
        <v>-0.14059122902660698</v>
      </c>
      <c r="T477" s="17">
        <f t="shared" si="124"/>
        <v>111414.95</v>
      </c>
      <c r="U477" s="17">
        <f t="shared" si="125"/>
        <v>63004.639999999999</v>
      </c>
      <c r="V477" s="18">
        <f t="shared" si="126"/>
        <v>-48410.31</v>
      </c>
      <c r="W477" s="19">
        <f t="shared" si="117"/>
        <v>-0.43450461540394714</v>
      </c>
      <c r="X477" s="17">
        <f t="shared" si="127"/>
        <v>100000</v>
      </c>
      <c r="Y477" s="17">
        <f t="shared" si="128"/>
        <v>93494.8</v>
      </c>
      <c r="Z477" s="18">
        <f t="shared" si="129"/>
        <v>-6505.1999999999971</v>
      </c>
      <c r="AA477" s="19">
        <f t="shared" si="116"/>
        <v>-6.5051999999999971E-2</v>
      </c>
      <c r="AC477" s="15">
        <v>39766</v>
      </c>
      <c r="AD477" s="20">
        <f t="shared" si="118"/>
        <v>-0.14059122902660698</v>
      </c>
      <c r="AE477" s="20">
        <f t="shared" si="119"/>
        <v>-0.43450461540394714</v>
      </c>
      <c r="AF477" s="20">
        <f t="shared" si="120"/>
        <v>-6.5051999999999971E-2</v>
      </c>
    </row>
    <row r="478" spans="2:32" x14ac:dyDescent="0.35">
      <c r="B478" s="15">
        <v>39769</v>
      </c>
      <c r="C478" s="16">
        <v>101410.54</v>
      </c>
      <c r="D478" s="16">
        <v>124712.75</v>
      </c>
      <c r="E478" s="16">
        <v>94059.87</v>
      </c>
      <c r="F478" s="16">
        <v>112881.69</v>
      </c>
      <c r="G478" s="16">
        <v>98049.73</v>
      </c>
      <c r="H478" s="16">
        <v>62169.74</v>
      </c>
      <c r="I478" s="16">
        <v>96789.1</v>
      </c>
      <c r="J478" s="16"/>
      <c r="L478" s="15">
        <v>39769</v>
      </c>
      <c r="M478" s="16">
        <f t="shared" si="114"/>
        <v>129646.27899999999</v>
      </c>
      <c r="N478" s="16">
        <v>62169.74</v>
      </c>
      <c r="O478" s="16">
        <v>96789.1</v>
      </c>
      <c r="P478" s="17">
        <f t="shared" si="121"/>
        <v>150865.96899999998</v>
      </c>
      <c r="Q478" s="17">
        <f t="shared" si="122"/>
        <v>129646.27899999999</v>
      </c>
      <c r="R478" s="18">
        <f t="shared" si="123"/>
        <v>-21219.689999999988</v>
      </c>
      <c r="S478" s="19">
        <f t="shared" si="115"/>
        <v>-0.14065259475448694</v>
      </c>
      <c r="T478" s="17">
        <f t="shared" si="124"/>
        <v>111414.95</v>
      </c>
      <c r="U478" s="17">
        <f t="shared" si="125"/>
        <v>62169.74</v>
      </c>
      <c r="V478" s="18">
        <f t="shared" si="126"/>
        <v>-49245.21</v>
      </c>
      <c r="W478" s="19">
        <f t="shared" si="117"/>
        <v>-0.4419982237572247</v>
      </c>
      <c r="X478" s="17">
        <f t="shared" si="127"/>
        <v>100000</v>
      </c>
      <c r="Y478" s="17">
        <f t="shared" si="128"/>
        <v>96789.1</v>
      </c>
      <c r="Z478" s="18">
        <f t="shared" si="129"/>
        <v>-3210.8999999999942</v>
      </c>
      <c r="AA478" s="19">
        <f t="shared" si="116"/>
        <v>-3.2108999999999943E-2</v>
      </c>
      <c r="AC478" s="15">
        <v>39769</v>
      </c>
      <c r="AD478" s="20">
        <f t="shared" si="118"/>
        <v>-0.14065259475448694</v>
      </c>
      <c r="AE478" s="20">
        <f t="shared" si="119"/>
        <v>-0.4419982237572247</v>
      </c>
      <c r="AF478" s="20">
        <f t="shared" si="120"/>
        <v>-3.2108999999999943E-2</v>
      </c>
    </row>
    <row r="479" spans="2:32" x14ac:dyDescent="0.35">
      <c r="B479" s="15">
        <v>39770</v>
      </c>
      <c r="C479" s="16">
        <v>101410.54</v>
      </c>
      <c r="D479" s="16">
        <v>124712.75</v>
      </c>
      <c r="E479" s="16">
        <v>94059.87</v>
      </c>
      <c r="F479" s="16">
        <v>113005.13</v>
      </c>
      <c r="G479" s="16">
        <v>98049.73</v>
      </c>
      <c r="H479" s="16">
        <v>63338.6</v>
      </c>
      <c r="I479" s="16">
        <v>90575.8</v>
      </c>
      <c r="J479" s="16"/>
      <c r="L479" s="15">
        <v>39770</v>
      </c>
      <c r="M479" s="16">
        <f t="shared" si="114"/>
        <v>129683.31099999999</v>
      </c>
      <c r="N479" s="16">
        <v>63338.6</v>
      </c>
      <c r="O479" s="16">
        <v>90575.8</v>
      </c>
      <c r="P479" s="17">
        <f t="shared" si="121"/>
        <v>150865.96899999998</v>
      </c>
      <c r="Q479" s="17">
        <f t="shared" si="122"/>
        <v>129683.31099999999</v>
      </c>
      <c r="R479" s="18">
        <f t="shared" si="123"/>
        <v>-21182.657999999996</v>
      </c>
      <c r="S479" s="19">
        <f t="shared" si="115"/>
        <v>-0.14040713184296716</v>
      </c>
      <c r="T479" s="17">
        <f t="shared" si="124"/>
        <v>111414.95</v>
      </c>
      <c r="U479" s="17">
        <f t="shared" si="125"/>
        <v>63338.6</v>
      </c>
      <c r="V479" s="18">
        <f t="shared" si="126"/>
        <v>-48076.35</v>
      </c>
      <c r="W479" s="19">
        <f t="shared" si="117"/>
        <v>-0.43150717206263611</v>
      </c>
      <c r="X479" s="17">
        <f t="shared" si="127"/>
        <v>100000</v>
      </c>
      <c r="Y479" s="17">
        <f t="shared" si="128"/>
        <v>90575.8</v>
      </c>
      <c r="Z479" s="18">
        <f t="shared" si="129"/>
        <v>-9424.1999999999971</v>
      </c>
      <c r="AA479" s="19">
        <f t="shared" si="116"/>
        <v>-9.4241999999999965E-2</v>
      </c>
      <c r="AC479" s="15">
        <v>39770</v>
      </c>
      <c r="AD479" s="20">
        <f t="shared" si="118"/>
        <v>-0.14040713184296716</v>
      </c>
      <c r="AE479" s="20">
        <f t="shared" si="119"/>
        <v>-0.43150717206263611</v>
      </c>
      <c r="AF479" s="20">
        <f t="shared" si="120"/>
        <v>-9.4241999999999965E-2</v>
      </c>
    </row>
    <row r="480" spans="2:32" x14ac:dyDescent="0.35">
      <c r="B480" s="15">
        <v>39771</v>
      </c>
      <c r="C480" s="16">
        <v>101410.54</v>
      </c>
      <c r="D480" s="16">
        <v>124712.75</v>
      </c>
      <c r="E480" s="16">
        <v>94059.87</v>
      </c>
      <c r="F480" s="16">
        <v>113144</v>
      </c>
      <c r="G480" s="16">
        <v>98049.73</v>
      </c>
      <c r="H480" s="16">
        <v>59287.519999999997</v>
      </c>
      <c r="I480" s="16">
        <v>90367.3</v>
      </c>
      <c r="J480" s="16"/>
      <c r="L480" s="15">
        <v>39771</v>
      </c>
      <c r="M480" s="16">
        <f t="shared" si="114"/>
        <v>129724.97199999999</v>
      </c>
      <c r="N480" s="16">
        <v>59287.519999999997</v>
      </c>
      <c r="O480" s="16">
        <v>90367.3</v>
      </c>
      <c r="P480" s="17">
        <f t="shared" si="121"/>
        <v>150865.96899999998</v>
      </c>
      <c r="Q480" s="17">
        <f t="shared" si="122"/>
        <v>129724.97199999999</v>
      </c>
      <c r="R480" s="18">
        <f t="shared" si="123"/>
        <v>-21140.996999999988</v>
      </c>
      <c r="S480" s="19">
        <f t="shared" si="115"/>
        <v>-0.14013098606750732</v>
      </c>
      <c r="T480" s="17">
        <f t="shared" si="124"/>
        <v>111414.95</v>
      </c>
      <c r="U480" s="17">
        <f t="shared" si="125"/>
        <v>59287.519999999997</v>
      </c>
      <c r="V480" s="18">
        <f t="shared" si="126"/>
        <v>-52127.43</v>
      </c>
      <c r="W480" s="19">
        <f t="shared" si="117"/>
        <v>-0.46786746302897414</v>
      </c>
      <c r="X480" s="17">
        <f t="shared" si="127"/>
        <v>100000</v>
      </c>
      <c r="Y480" s="17">
        <f t="shared" si="128"/>
        <v>90367.3</v>
      </c>
      <c r="Z480" s="18">
        <f t="shared" si="129"/>
        <v>-9632.6999999999971</v>
      </c>
      <c r="AA480" s="19">
        <f t="shared" si="116"/>
        <v>-9.6326999999999968E-2</v>
      </c>
      <c r="AC480" s="15">
        <v>39771</v>
      </c>
      <c r="AD480" s="20">
        <f t="shared" si="118"/>
        <v>-0.14013098606750732</v>
      </c>
      <c r="AE480" s="20">
        <f t="shared" si="119"/>
        <v>-0.46786746302897414</v>
      </c>
      <c r="AF480" s="20">
        <f t="shared" si="120"/>
        <v>-9.6326999999999968E-2</v>
      </c>
    </row>
    <row r="481" spans="2:32" x14ac:dyDescent="0.35">
      <c r="B481" s="15">
        <v>39772</v>
      </c>
      <c r="C481" s="16">
        <v>101410.54</v>
      </c>
      <c r="D481" s="16">
        <v>124712.75</v>
      </c>
      <c r="E481" s="16">
        <v>94059.87</v>
      </c>
      <c r="F481" s="16">
        <v>113421.74</v>
      </c>
      <c r="G481" s="16">
        <v>98049.73</v>
      </c>
      <c r="H481" s="16">
        <v>54895.22</v>
      </c>
      <c r="I481" s="16">
        <v>89908.6</v>
      </c>
      <c r="J481" s="16"/>
      <c r="L481" s="15">
        <v>39772</v>
      </c>
      <c r="M481" s="16">
        <f t="shared" si="114"/>
        <v>129808.29399999999</v>
      </c>
      <c r="N481" s="16">
        <v>54895.22</v>
      </c>
      <c r="O481" s="16">
        <v>89908.6</v>
      </c>
      <c r="P481" s="17">
        <f t="shared" si="121"/>
        <v>150865.96899999998</v>
      </c>
      <c r="Q481" s="17">
        <f t="shared" si="122"/>
        <v>129808.29399999999</v>
      </c>
      <c r="R481" s="18">
        <f t="shared" si="123"/>
        <v>-21057.674999999988</v>
      </c>
      <c r="S481" s="19">
        <f t="shared" si="115"/>
        <v>-0.13957869451658769</v>
      </c>
      <c r="T481" s="17">
        <f t="shared" si="124"/>
        <v>111414.95</v>
      </c>
      <c r="U481" s="17">
        <f t="shared" si="125"/>
        <v>54895.22</v>
      </c>
      <c r="V481" s="18">
        <f t="shared" si="126"/>
        <v>-56519.729999999996</v>
      </c>
      <c r="W481" s="19">
        <f t="shared" si="117"/>
        <v>-0.50729035914839071</v>
      </c>
      <c r="X481" s="17">
        <f t="shared" si="127"/>
        <v>100000</v>
      </c>
      <c r="Y481" s="17">
        <f t="shared" si="128"/>
        <v>89908.6</v>
      </c>
      <c r="Z481" s="18">
        <f t="shared" si="129"/>
        <v>-10091.399999999994</v>
      </c>
      <c r="AA481" s="19">
        <f t="shared" si="116"/>
        <v>-0.10091399999999995</v>
      </c>
      <c r="AC481" s="15">
        <v>39772</v>
      </c>
      <c r="AD481" s="20">
        <f t="shared" si="118"/>
        <v>-0.13957869451658769</v>
      </c>
      <c r="AE481" s="20">
        <f t="shared" si="119"/>
        <v>-0.50729035914839071</v>
      </c>
      <c r="AF481" s="20">
        <f t="shared" si="120"/>
        <v>-0.10091399999999995</v>
      </c>
    </row>
    <row r="482" spans="2:32" x14ac:dyDescent="0.35">
      <c r="B482" s="15">
        <v>39773</v>
      </c>
      <c r="C482" s="16">
        <v>101410.54</v>
      </c>
      <c r="D482" s="16">
        <v>124712.75</v>
      </c>
      <c r="E482" s="16">
        <v>94059.87</v>
      </c>
      <c r="F482" s="16">
        <v>113221.15</v>
      </c>
      <c r="G482" s="16">
        <v>98049.73</v>
      </c>
      <c r="H482" s="16">
        <v>57850.04</v>
      </c>
      <c r="I482" s="16">
        <v>85738.6</v>
      </c>
      <c r="J482" s="16"/>
      <c r="L482" s="15">
        <v>39773</v>
      </c>
      <c r="M482" s="16">
        <f t="shared" si="114"/>
        <v>129748.117</v>
      </c>
      <c r="N482" s="16">
        <v>57850.04</v>
      </c>
      <c r="O482" s="16">
        <v>85738.6</v>
      </c>
      <c r="P482" s="17">
        <f t="shared" si="121"/>
        <v>150865.96899999998</v>
      </c>
      <c r="Q482" s="17">
        <f t="shared" si="122"/>
        <v>129748.117</v>
      </c>
      <c r="R482" s="18">
        <f t="shared" si="123"/>
        <v>-21117.851999999984</v>
      </c>
      <c r="S482" s="19">
        <f t="shared" si="115"/>
        <v>-0.13997757174780739</v>
      </c>
      <c r="T482" s="17">
        <f t="shared" si="124"/>
        <v>111414.95</v>
      </c>
      <c r="U482" s="17">
        <f t="shared" si="125"/>
        <v>57850.04</v>
      </c>
      <c r="V482" s="18">
        <f t="shared" si="126"/>
        <v>-53564.909999999996</v>
      </c>
      <c r="W482" s="19">
        <f t="shared" si="117"/>
        <v>-0.48076950175896499</v>
      </c>
      <c r="X482" s="17">
        <f t="shared" si="127"/>
        <v>100000</v>
      </c>
      <c r="Y482" s="17">
        <f t="shared" si="128"/>
        <v>85738.6</v>
      </c>
      <c r="Z482" s="18">
        <f t="shared" si="129"/>
        <v>-14261.399999999994</v>
      </c>
      <c r="AA482" s="19">
        <f t="shared" si="116"/>
        <v>-0.14261399999999994</v>
      </c>
      <c r="AC482" s="15">
        <v>39773</v>
      </c>
      <c r="AD482" s="20">
        <f t="shared" si="118"/>
        <v>-0.13997757174780739</v>
      </c>
      <c r="AE482" s="20">
        <f t="shared" si="119"/>
        <v>-0.48076950175896499</v>
      </c>
      <c r="AF482" s="20">
        <f t="shared" si="120"/>
        <v>-0.14261399999999994</v>
      </c>
    </row>
    <row r="483" spans="2:32" x14ac:dyDescent="0.35">
      <c r="B483" s="15">
        <v>39776</v>
      </c>
      <c r="C483" s="16">
        <v>101410.54</v>
      </c>
      <c r="D483" s="16">
        <v>124712.75</v>
      </c>
      <c r="E483" s="16">
        <v>93197.08</v>
      </c>
      <c r="F483" s="16">
        <v>112202.77</v>
      </c>
      <c r="G483" s="16">
        <v>98049.73</v>
      </c>
      <c r="H483" s="16">
        <v>61850.3</v>
      </c>
      <c r="I483" s="16">
        <v>85738.6</v>
      </c>
      <c r="J483" s="16"/>
      <c r="L483" s="15">
        <v>39776</v>
      </c>
      <c r="M483" s="16">
        <f t="shared" si="114"/>
        <v>129270.04499999998</v>
      </c>
      <c r="N483" s="16">
        <v>61850.3</v>
      </c>
      <c r="O483" s="16">
        <v>85738.6</v>
      </c>
      <c r="P483" s="17">
        <f t="shared" si="121"/>
        <v>150865.96899999998</v>
      </c>
      <c r="Q483" s="17">
        <f t="shared" si="122"/>
        <v>129270.04499999998</v>
      </c>
      <c r="R483" s="18">
        <f t="shared" si="123"/>
        <v>-21595.923999999999</v>
      </c>
      <c r="S483" s="19">
        <f t="shared" si="115"/>
        <v>-0.14314642422771964</v>
      </c>
      <c r="T483" s="17">
        <f t="shared" si="124"/>
        <v>111414.95</v>
      </c>
      <c r="U483" s="17">
        <f t="shared" si="125"/>
        <v>61850.3</v>
      </c>
      <c r="V483" s="18">
        <f t="shared" si="126"/>
        <v>-49564.649999999994</v>
      </c>
      <c r="W483" s="19">
        <f t="shared" si="117"/>
        <v>-0.4448653434750004</v>
      </c>
      <c r="X483" s="17">
        <f t="shared" si="127"/>
        <v>100000</v>
      </c>
      <c r="Y483" s="17">
        <f t="shared" si="128"/>
        <v>85738.6</v>
      </c>
      <c r="Z483" s="18">
        <f t="shared" si="129"/>
        <v>-14261.399999999994</v>
      </c>
      <c r="AA483" s="19">
        <f t="shared" si="116"/>
        <v>-0.14261399999999994</v>
      </c>
      <c r="AC483" s="15">
        <v>39776</v>
      </c>
      <c r="AD483" s="20">
        <f t="shared" si="118"/>
        <v>-0.14314642422771964</v>
      </c>
      <c r="AE483" s="20">
        <f t="shared" si="119"/>
        <v>-0.4448653434750004</v>
      </c>
      <c r="AF483" s="20">
        <f t="shared" si="120"/>
        <v>-0.14261399999999994</v>
      </c>
    </row>
    <row r="484" spans="2:32" x14ac:dyDescent="0.35">
      <c r="B484" s="15">
        <v>39777</v>
      </c>
      <c r="C484" s="16">
        <v>101410.54</v>
      </c>
      <c r="D484" s="16">
        <v>124712.75</v>
      </c>
      <c r="E484" s="16">
        <v>95917.82</v>
      </c>
      <c r="F484" s="16">
        <v>111724.44</v>
      </c>
      <c r="G484" s="16">
        <v>98049.73</v>
      </c>
      <c r="H484" s="16">
        <v>62307.68</v>
      </c>
      <c r="I484" s="16">
        <v>91993.600000000006</v>
      </c>
      <c r="J484" s="16"/>
      <c r="L484" s="15">
        <v>39777</v>
      </c>
      <c r="M484" s="16">
        <f t="shared" si="114"/>
        <v>129670.69399999999</v>
      </c>
      <c r="N484" s="16">
        <v>62307.68</v>
      </c>
      <c r="O484" s="16">
        <v>91993.600000000006</v>
      </c>
      <c r="P484" s="17">
        <f t="shared" si="121"/>
        <v>150865.96899999998</v>
      </c>
      <c r="Q484" s="17">
        <f t="shared" si="122"/>
        <v>129670.69399999999</v>
      </c>
      <c r="R484" s="18">
        <f t="shared" si="123"/>
        <v>-21195.274999999994</v>
      </c>
      <c r="S484" s="19">
        <f t="shared" si="115"/>
        <v>-0.14049076236669383</v>
      </c>
      <c r="T484" s="17">
        <f t="shared" si="124"/>
        <v>111414.95</v>
      </c>
      <c r="U484" s="17">
        <f t="shared" si="125"/>
        <v>62307.68</v>
      </c>
      <c r="V484" s="18">
        <f t="shared" si="126"/>
        <v>-49107.27</v>
      </c>
      <c r="W484" s="19">
        <f t="shared" si="117"/>
        <v>-0.44076014933363966</v>
      </c>
      <c r="X484" s="17">
        <f t="shared" si="127"/>
        <v>100000</v>
      </c>
      <c r="Y484" s="17">
        <f t="shared" si="128"/>
        <v>91993.600000000006</v>
      </c>
      <c r="Z484" s="18">
        <f t="shared" si="129"/>
        <v>-8006.3999999999942</v>
      </c>
      <c r="AA484" s="19">
        <f t="shared" si="116"/>
        <v>-8.0063999999999941E-2</v>
      </c>
      <c r="AC484" s="15">
        <v>39777</v>
      </c>
      <c r="AD484" s="20">
        <f t="shared" si="118"/>
        <v>-0.14049076236669383</v>
      </c>
      <c r="AE484" s="20">
        <f t="shared" si="119"/>
        <v>-0.44076014933363966</v>
      </c>
      <c r="AF484" s="20">
        <f t="shared" si="120"/>
        <v>-8.0063999999999941E-2</v>
      </c>
    </row>
    <row r="485" spans="2:32" x14ac:dyDescent="0.35">
      <c r="B485" s="15">
        <v>39778</v>
      </c>
      <c r="C485" s="16">
        <v>101410.54</v>
      </c>
      <c r="D485" s="16">
        <v>124712.75</v>
      </c>
      <c r="E485" s="16">
        <v>96045.64</v>
      </c>
      <c r="F485" s="16">
        <v>112171.91</v>
      </c>
      <c r="G485" s="16">
        <v>98049.73</v>
      </c>
      <c r="H485" s="16">
        <v>64710.74</v>
      </c>
      <c r="I485" s="16">
        <v>95538.1</v>
      </c>
      <c r="J485" s="16"/>
      <c r="L485" s="15">
        <v>39778</v>
      </c>
      <c r="M485" s="16">
        <f t="shared" si="114"/>
        <v>129830.49899999998</v>
      </c>
      <c r="N485" s="16">
        <v>64710.74</v>
      </c>
      <c r="O485" s="16">
        <v>95538.1</v>
      </c>
      <c r="P485" s="17">
        <f t="shared" si="121"/>
        <v>150865.96899999998</v>
      </c>
      <c r="Q485" s="17">
        <f t="shared" si="122"/>
        <v>129830.49899999998</v>
      </c>
      <c r="R485" s="18">
        <f t="shared" si="123"/>
        <v>-21035.47</v>
      </c>
      <c r="S485" s="19">
        <f t="shared" si="115"/>
        <v>-0.13943151089295694</v>
      </c>
      <c r="T485" s="17">
        <f t="shared" si="124"/>
        <v>111414.95</v>
      </c>
      <c r="U485" s="17">
        <f t="shared" si="125"/>
        <v>64710.74</v>
      </c>
      <c r="V485" s="18">
        <f t="shared" si="126"/>
        <v>-46704.21</v>
      </c>
      <c r="W485" s="19">
        <f t="shared" si="117"/>
        <v>-0.41919158963855391</v>
      </c>
      <c r="X485" s="17">
        <f t="shared" si="127"/>
        <v>100000</v>
      </c>
      <c r="Y485" s="17">
        <f t="shared" si="128"/>
        <v>95538.1</v>
      </c>
      <c r="Z485" s="18">
        <f t="shared" si="129"/>
        <v>-4461.8999999999942</v>
      </c>
      <c r="AA485" s="19">
        <f t="shared" si="116"/>
        <v>-4.4618999999999943E-2</v>
      </c>
      <c r="AC485" s="15">
        <v>39778</v>
      </c>
      <c r="AD485" s="20">
        <f t="shared" si="118"/>
        <v>-0.13943151089295694</v>
      </c>
      <c r="AE485" s="20">
        <f t="shared" si="119"/>
        <v>-0.41919158963855391</v>
      </c>
      <c r="AF485" s="20">
        <f t="shared" si="120"/>
        <v>-4.4618999999999943E-2</v>
      </c>
    </row>
    <row r="486" spans="2:32" x14ac:dyDescent="0.35">
      <c r="B486" s="15">
        <v>39780</v>
      </c>
      <c r="C486" s="16">
        <v>101410.54</v>
      </c>
      <c r="D486" s="16">
        <v>124712.75</v>
      </c>
      <c r="E486" s="16">
        <v>97223.41</v>
      </c>
      <c r="F486" s="16">
        <v>112603.95</v>
      </c>
      <c r="G486" s="16">
        <v>98049.73</v>
      </c>
      <c r="H486" s="16">
        <v>65523.86</v>
      </c>
      <c r="I486" s="16">
        <v>109924.6</v>
      </c>
      <c r="J486" s="16"/>
      <c r="L486" s="15">
        <v>39780</v>
      </c>
      <c r="M486" s="16">
        <f t="shared" si="114"/>
        <v>130195.66499999999</v>
      </c>
      <c r="N486" s="16">
        <v>65523.86</v>
      </c>
      <c r="O486" s="16">
        <v>109924.6</v>
      </c>
      <c r="P486" s="17">
        <f t="shared" si="121"/>
        <v>150865.96899999998</v>
      </c>
      <c r="Q486" s="17">
        <f t="shared" si="122"/>
        <v>130195.66499999999</v>
      </c>
      <c r="R486" s="18">
        <f t="shared" si="123"/>
        <v>-20670.303999999989</v>
      </c>
      <c r="S486" s="19">
        <f t="shared" si="115"/>
        <v>-0.13701104455173713</v>
      </c>
      <c r="T486" s="17">
        <f t="shared" si="124"/>
        <v>111414.95</v>
      </c>
      <c r="U486" s="17">
        <f t="shared" si="125"/>
        <v>65523.86</v>
      </c>
      <c r="V486" s="18">
        <f t="shared" si="126"/>
        <v>-45891.09</v>
      </c>
      <c r="W486" s="19">
        <f t="shared" si="117"/>
        <v>-0.41189346672057919</v>
      </c>
      <c r="X486" s="17">
        <f t="shared" si="127"/>
        <v>109924.6</v>
      </c>
      <c r="Y486" s="17">
        <f t="shared" si="128"/>
        <v>109924.6</v>
      </c>
      <c r="Z486" s="18">
        <f t="shared" si="129"/>
        <v>0</v>
      </c>
      <c r="AA486" s="19">
        <f t="shared" si="116"/>
        <v>0</v>
      </c>
      <c r="AC486" s="15">
        <v>39780</v>
      </c>
      <c r="AD486" s="20">
        <f t="shared" si="118"/>
        <v>-0.13701104455173713</v>
      </c>
      <c r="AE486" s="20">
        <f t="shared" si="119"/>
        <v>-0.41189346672057919</v>
      </c>
      <c r="AF486" s="20">
        <f t="shared" si="120"/>
        <v>0</v>
      </c>
    </row>
    <row r="487" spans="2:32" x14ac:dyDescent="0.35">
      <c r="B487" s="15">
        <v>39783</v>
      </c>
      <c r="C487" s="16">
        <v>101410.54</v>
      </c>
      <c r="D487" s="16">
        <v>124712.75</v>
      </c>
      <c r="E487" s="16">
        <v>100907.37</v>
      </c>
      <c r="F487" s="16">
        <v>112904.87</v>
      </c>
      <c r="G487" s="16">
        <v>98049.73</v>
      </c>
      <c r="H487" s="16">
        <v>59730.38</v>
      </c>
      <c r="I487" s="16">
        <v>91117.9</v>
      </c>
      <c r="J487" s="16"/>
      <c r="L487" s="15">
        <v>39783</v>
      </c>
      <c r="M487" s="16">
        <f t="shared" si="114"/>
        <v>131022.73299999999</v>
      </c>
      <c r="N487" s="16">
        <v>59730.38</v>
      </c>
      <c r="O487" s="16">
        <v>91117.9</v>
      </c>
      <c r="P487" s="17">
        <f t="shared" si="121"/>
        <v>150865.96899999998</v>
      </c>
      <c r="Q487" s="17">
        <f t="shared" si="122"/>
        <v>131022.73299999999</v>
      </c>
      <c r="R487" s="18">
        <f t="shared" si="123"/>
        <v>-19843.23599999999</v>
      </c>
      <c r="S487" s="19">
        <f t="shared" si="115"/>
        <v>-0.13152890695979286</v>
      </c>
      <c r="T487" s="17">
        <f t="shared" si="124"/>
        <v>111414.95</v>
      </c>
      <c r="U487" s="17">
        <f t="shared" si="125"/>
        <v>59730.38</v>
      </c>
      <c r="V487" s="18">
        <f t="shared" si="126"/>
        <v>-51684.57</v>
      </c>
      <c r="W487" s="19">
        <f t="shared" si="117"/>
        <v>-0.46389259251114867</v>
      </c>
      <c r="X487" s="17">
        <f t="shared" si="127"/>
        <v>109924.6</v>
      </c>
      <c r="Y487" s="17">
        <f t="shared" si="128"/>
        <v>91117.9</v>
      </c>
      <c r="Z487" s="18">
        <f t="shared" si="129"/>
        <v>-18806.700000000012</v>
      </c>
      <c r="AA487" s="19">
        <f t="shared" si="116"/>
        <v>-0.17108727254863798</v>
      </c>
      <c r="AC487" s="15">
        <v>39783</v>
      </c>
      <c r="AD487" s="20">
        <f t="shared" si="118"/>
        <v>-0.13152890695979286</v>
      </c>
      <c r="AE487" s="20">
        <f t="shared" si="119"/>
        <v>-0.46389259251114867</v>
      </c>
      <c r="AF487" s="20">
        <f t="shared" si="120"/>
        <v>-0.17108727254863798</v>
      </c>
    </row>
    <row r="488" spans="2:32" x14ac:dyDescent="0.35">
      <c r="B488" s="15">
        <v>39784</v>
      </c>
      <c r="C488" s="16">
        <v>101410.54</v>
      </c>
      <c r="D488" s="16">
        <v>124712.75</v>
      </c>
      <c r="E488" s="16">
        <v>101290.83</v>
      </c>
      <c r="F488" s="16">
        <v>112871.92</v>
      </c>
      <c r="G488" s="16">
        <v>98049.73</v>
      </c>
      <c r="H488" s="16">
        <v>62024.54</v>
      </c>
      <c r="I488" s="16">
        <v>93202.9</v>
      </c>
      <c r="J488" s="16"/>
      <c r="L488" s="15">
        <v>39784</v>
      </c>
      <c r="M488" s="16">
        <f t="shared" si="114"/>
        <v>131089.53999999998</v>
      </c>
      <c r="N488" s="16">
        <v>62024.54</v>
      </c>
      <c r="O488" s="16">
        <v>93202.9</v>
      </c>
      <c r="P488" s="17">
        <f t="shared" si="121"/>
        <v>150865.96899999998</v>
      </c>
      <c r="Q488" s="17">
        <f t="shared" si="122"/>
        <v>131089.53999999998</v>
      </c>
      <c r="R488" s="18">
        <f t="shared" si="123"/>
        <v>-19776.429000000004</v>
      </c>
      <c r="S488" s="19">
        <f t="shared" si="115"/>
        <v>-0.13108608343608627</v>
      </c>
      <c r="T488" s="17">
        <f t="shared" si="124"/>
        <v>111414.95</v>
      </c>
      <c r="U488" s="17">
        <f t="shared" si="125"/>
        <v>62024.54</v>
      </c>
      <c r="V488" s="18">
        <f t="shared" si="126"/>
        <v>-49390.409999999996</v>
      </c>
      <c r="W488" s="19">
        <f t="shared" si="117"/>
        <v>-0.44330145999257725</v>
      </c>
      <c r="X488" s="17">
        <f t="shared" si="127"/>
        <v>109924.6</v>
      </c>
      <c r="Y488" s="17">
        <f t="shared" si="128"/>
        <v>93202.9</v>
      </c>
      <c r="Z488" s="18">
        <f t="shared" si="129"/>
        <v>-16721.700000000012</v>
      </c>
      <c r="AA488" s="19">
        <f t="shared" si="116"/>
        <v>-0.15211972570289098</v>
      </c>
      <c r="AC488" s="15">
        <v>39784</v>
      </c>
      <c r="AD488" s="20">
        <f t="shared" si="118"/>
        <v>-0.13108608343608627</v>
      </c>
      <c r="AE488" s="20">
        <f t="shared" si="119"/>
        <v>-0.44330145999257725</v>
      </c>
      <c r="AF488" s="20">
        <f t="shared" si="120"/>
        <v>-0.15211972570289098</v>
      </c>
    </row>
    <row r="489" spans="2:32" x14ac:dyDescent="0.35">
      <c r="B489" s="15">
        <v>39785</v>
      </c>
      <c r="C489" s="16">
        <v>101410.54</v>
      </c>
      <c r="D489" s="16">
        <v>124712.75</v>
      </c>
      <c r="E489" s="16">
        <v>101573.86</v>
      </c>
      <c r="F489" s="16">
        <v>112993.19</v>
      </c>
      <c r="G489" s="16">
        <v>98049.73</v>
      </c>
      <c r="H489" s="16">
        <v>63512.84</v>
      </c>
      <c r="I489" s="16">
        <v>93161.2</v>
      </c>
      <c r="J489" s="16"/>
      <c r="L489" s="15">
        <v>39785</v>
      </c>
      <c r="M489" s="16">
        <f t="shared" si="114"/>
        <v>131182.527</v>
      </c>
      <c r="N489" s="16">
        <v>63512.84</v>
      </c>
      <c r="O489" s="16">
        <v>93161.2</v>
      </c>
      <c r="P489" s="17">
        <f t="shared" si="121"/>
        <v>150865.96899999998</v>
      </c>
      <c r="Q489" s="17">
        <f t="shared" si="122"/>
        <v>131182.527</v>
      </c>
      <c r="R489" s="18">
        <f t="shared" si="123"/>
        <v>-19683.441999999981</v>
      </c>
      <c r="S489" s="19">
        <f t="shared" si="115"/>
        <v>-0.13046972839845666</v>
      </c>
      <c r="T489" s="17">
        <f t="shared" si="124"/>
        <v>111414.95</v>
      </c>
      <c r="U489" s="17">
        <f t="shared" si="125"/>
        <v>63512.84</v>
      </c>
      <c r="V489" s="18">
        <f t="shared" si="126"/>
        <v>-47902.11</v>
      </c>
      <c r="W489" s="19">
        <f t="shared" si="117"/>
        <v>-0.42994328858021297</v>
      </c>
      <c r="X489" s="17">
        <f t="shared" si="127"/>
        <v>109924.6</v>
      </c>
      <c r="Y489" s="17">
        <f t="shared" si="128"/>
        <v>93161.2</v>
      </c>
      <c r="Z489" s="18">
        <f t="shared" si="129"/>
        <v>-16763.400000000009</v>
      </c>
      <c r="AA489" s="19">
        <f t="shared" si="116"/>
        <v>-0.15249907663980591</v>
      </c>
      <c r="AC489" s="15">
        <v>39785</v>
      </c>
      <c r="AD489" s="20">
        <f t="shared" si="118"/>
        <v>-0.13046972839845666</v>
      </c>
      <c r="AE489" s="20">
        <f t="shared" si="119"/>
        <v>-0.42994328858021297</v>
      </c>
      <c r="AF489" s="20">
        <f t="shared" si="120"/>
        <v>-0.15249907663980591</v>
      </c>
    </row>
    <row r="490" spans="2:32" x14ac:dyDescent="0.35">
      <c r="B490" s="15">
        <v>39786</v>
      </c>
      <c r="C490" s="16">
        <v>101410.54</v>
      </c>
      <c r="D490" s="16">
        <v>124712.75</v>
      </c>
      <c r="E490" s="16">
        <v>103555.07</v>
      </c>
      <c r="F490" s="16">
        <v>113123.38</v>
      </c>
      <c r="G490" s="16">
        <v>98049.73</v>
      </c>
      <c r="H490" s="16">
        <v>62046.32</v>
      </c>
      <c r="I490" s="16">
        <v>91159.6</v>
      </c>
      <c r="J490" s="16"/>
      <c r="L490" s="15">
        <v>39786</v>
      </c>
      <c r="M490" s="16">
        <f t="shared" si="114"/>
        <v>131617.826</v>
      </c>
      <c r="N490" s="16">
        <v>62046.32</v>
      </c>
      <c r="O490" s="16">
        <v>91159.6</v>
      </c>
      <c r="P490" s="17">
        <f t="shared" si="121"/>
        <v>150865.96899999998</v>
      </c>
      <c r="Q490" s="17">
        <f t="shared" si="122"/>
        <v>131617.826</v>
      </c>
      <c r="R490" s="18">
        <f t="shared" si="123"/>
        <v>-19248.142999999982</v>
      </c>
      <c r="S490" s="19">
        <f t="shared" si="115"/>
        <v>-0.12758439247488601</v>
      </c>
      <c r="T490" s="17">
        <f t="shared" si="124"/>
        <v>111414.95</v>
      </c>
      <c r="U490" s="17">
        <f t="shared" si="125"/>
        <v>62046.32</v>
      </c>
      <c r="V490" s="18">
        <f t="shared" si="126"/>
        <v>-49368.63</v>
      </c>
      <c r="W490" s="19">
        <f t="shared" si="117"/>
        <v>-0.44310597455727441</v>
      </c>
      <c r="X490" s="17">
        <f t="shared" si="127"/>
        <v>109924.6</v>
      </c>
      <c r="Y490" s="17">
        <f t="shared" si="128"/>
        <v>91159.6</v>
      </c>
      <c r="Z490" s="18">
        <f t="shared" si="129"/>
        <v>-18765</v>
      </c>
      <c r="AA490" s="19">
        <f t="shared" si="116"/>
        <v>-0.17070792161172293</v>
      </c>
      <c r="AC490" s="15">
        <v>39786</v>
      </c>
      <c r="AD490" s="20">
        <f t="shared" si="118"/>
        <v>-0.12758439247488601</v>
      </c>
      <c r="AE490" s="20">
        <f t="shared" si="119"/>
        <v>-0.44310597455727441</v>
      </c>
      <c r="AF490" s="20">
        <f t="shared" si="120"/>
        <v>-0.17070792161172293</v>
      </c>
    </row>
    <row r="491" spans="2:32" x14ac:dyDescent="0.35">
      <c r="B491" s="15">
        <v>39787</v>
      </c>
      <c r="C491" s="16">
        <v>101410.54</v>
      </c>
      <c r="D491" s="16">
        <v>124712.75</v>
      </c>
      <c r="E491" s="16">
        <v>101893.41</v>
      </c>
      <c r="F491" s="16">
        <v>112888.17</v>
      </c>
      <c r="G491" s="16">
        <v>98049.73</v>
      </c>
      <c r="H491" s="16">
        <v>63955.7</v>
      </c>
      <c r="I491" s="16">
        <v>95121.1</v>
      </c>
      <c r="J491" s="16"/>
      <c r="L491" s="15">
        <v>39787</v>
      </c>
      <c r="M491" s="16">
        <f t="shared" si="114"/>
        <v>131214.93099999998</v>
      </c>
      <c r="N491" s="16">
        <v>63955.7</v>
      </c>
      <c r="O491" s="16">
        <v>95121.1</v>
      </c>
      <c r="P491" s="17">
        <f t="shared" si="121"/>
        <v>150865.96899999998</v>
      </c>
      <c r="Q491" s="17">
        <f t="shared" si="122"/>
        <v>131214.93099999998</v>
      </c>
      <c r="R491" s="18">
        <f t="shared" si="123"/>
        <v>-19651.038</v>
      </c>
      <c r="S491" s="19">
        <f t="shared" si="115"/>
        <v>-0.13025494172247687</v>
      </c>
      <c r="T491" s="17">
        <f t="shared" si="124"/>
        <v>111414.95</v>
      </c>
      <c r="U491" s="17">
        <f t="shared" si="125"/>
        <v>63955.7</v>
      </c>
      <c r="V491" s="18">
        <f t="shared" si="126"/>
        <v>-47459.25</v>
      </c>
      <c r="W491" s="19">
        <f t="shared" si="117"/>
        <v>-0.4259684180623875</v>
      </c>
      <c r="X491" s="17">
        <f t="shared" si="127"/>
        <v>109924.6</v>
      </c>
      <c r="Y491" s="17">
        <f t="shared" si="128"/>
        <v>95121.1</v>
      </c>
      <c r="Z491" s="18">
        <f t="shared" si="129"/>
        <v>-14803.5</v>
      </c>
      <c r="AA491" s="19">
        <f t="shared" si="116"/>
        <v>-0.13466958260480366</v>
      </c>
      <c r="AC491" s="15">
        <v>39787</v>
      </c>
      <c r="AD491" s="20">
        <f t="shared" si="118"/>
        <v>-0.13025494172247687</v>
      </c>
      <c r="AE491" s="20">
        <f t="shared" si="119"/>
        <v>-0.4259684180623875</v>
      </c>
      <c r="AF491" s="20">
        <f t="shared" si="120"/>
        <v>-0.13466958260480366</v>
      </c>
    </row>
    <row r="492" spans="2:32" x14ac:dyDescent="0.35">
      <c r="B492" s="15">
        <v>39790</v>
      </c>
      <c r="C492" s="16">
        <v>101410.54</v>
      </c>
      <c r="D492" s="16">
        <v>124712.75</v>
      </c>
      <c r="E492" s="16">
        <v>101674.29</v>
      </c>
      <c r="F492" s="16">
        <v>112050.9</v>
      </c>
      <c r="G492" s="16">
        <v>98049.73</v>
      </c>
      <c r="H492" s="16">
        <v>66184.52</v>
      </c>
      <c r="I492" s="16">
        <v>96163.6</v>
      </c>
      <c r="J492" s="16"/>
      <c r="L492" s="15">
        <v>39790</v>
      </c>
      <c r="M492" s="16">
        <f t="shared" si="114"/>
        <v>130919.92600000001</v>
      </c>
      <c r="N492" s="16">
        <v>66184.52</v>
      </c>
      <c r="O492" s="16">
        <v>96163.6</v>
      </c>
      <c r="P492" s="17">
        <f t="shared" si="121"/>
        <v>150865.96899999998</v>
      </c>
      <c r="Q492" s="17">
        <f t="shared" si="122"/>
        <v>130919.92600000001</v>
      </c>
      <c r="R492" s="18">
        <f t="shared" si="123"/>
        <v>-19946.042999999976</v>
      </c>
      <c r="S492" s="19">
        <f t="shared" si="115"/>
        <v>-0.13221035288614344</v>
      </c>
      <c r="T492" s="17">
        <f t="shared" si="124"/>
        <v>111414.95</v>
      </c>
      <c r="U492" s="17">
        <f t="shared" si="125"/>
        <v>66184.52</v>
      </c>
      <c r="V492" s="18">
        <f t="shared" si="126"/>
        <v>-45230.429999999993</v>
      </c>
      <c r="W492" s="19">
        <f t="shared" si="117"/>
        <v>-0.40596374184972478</v>
      </c>
      <c r="X492" s="17">
        <f t="shared" si="127"/>
        <v>109924.6</v>
      </c>
      <c r="Y492" s="17">
        <f t="shared" si="128"/>
        <v>96163.6</v>
      </c>
      <c r="Z492" s="18">
        <f t="shared" si="129"/>
        <v>-13761</v>
      </c>
      <c r="AA492" s="19">
        <f t="shared" si="116"/>
        <v>-0.12518580918193015</v>
      </c>
      <c r="AC492" s="15">
        <v>39790</v>
      </c>
      <c r="AD492" s="20">
        <f t="shared" si="118"/>
        <v>-0.13221035288614344</v>
      </c>
      <c r="AE492" s="20">
        <f t="shared" si="119"/>
        <v>-0.40596374184972478</v>
      </c>
      <c r="AF492" s="20">
        <f t="shared" si="120"/>
        <v>-0.12518580918193015</v>
      </c>
    </row>
    <row r="493" spans="2:32" x14ac:dyDescent="0.35">
      <c r="B493" s="15">
        <v>39791</v>
      </c>
      <c r="C493" s="16">
        <v>101410.54</v>
      </c>
      <c r="D493" s="16">
        <v>124712.75</v>
      </c>
      <c r="E493" s="16">
        <v>103664.63</v>
      </c>
      <c r="F493" s="16">
        <v>112480.48</v>
      </c>
      <c r="G493" s="16">
        <v>98049.73</v>
      </c>
      <c r="H493" s="16">
        <v>65095.519999999997</v>
      </c>
      <c r="I493" s="16">
        <v>96622.3</v>
      </c>
      <c r="J493" s="16"/>
      <c r="L493" s="15">
        <v>39791</v>
      </c>
      <c r="M493" s="16">
        <f t="shared" si="114"/>
        <v>131446.86800000002</v>
      </c>
      <c r="N493" s="16">
        <v>65095.519999999997</v>
      </c>
      <c r="O493" s="16">
        <v>96622.3</v>
      </c>
      <c r="P493" s="17">
        <f t="shared" si="121"/>
        <v>150865.96899999998</v>
      </c>
      <c r="Q493" s="17">
        <f t="shared" si="122"/>
        <v>131446.86800000002</v>
      </c>
      <c r="R493" s="18">
        <f t="shared" si="123"/>
        <v>-19419.100999999966</v>
      </c>
      <c r="S493" s="19">
        <f t="shared" si="115"/>
        <v>-0.12871757049464197</v>
      </c>
      <c r="T493" s="17">
        <f t="shared" si="124"/>
        <v>111414.95</v>
      </c>
      <c r="U493" s="17">
        <f t="shared" si="125"/>
        <v>65095.519999999997</v>
      </c>
      <c r="V493" s="18">
        <f t="shared" si="126"/>
        <v>-46319.43</v>
      </c>
      <c r="W493" s="19">
        <f t="shared" si="117"/>
        <v>-0.41573801361486945</v>
      </c>
      <c r="X493" s="17">
        <f t="shared" si="127"/>
        <v>109924.6</v>
      </c>
      <c r="Y493" s="17">
        <f t="shared" si="128"/>
        <v>96622.3</v>
      </c>
      <c r="Z493" s="18">
        <f t="shared" si="129"/>
        <v>-13302.300000000003</v>
      </c>
      <c r="AA493" s="19">
        <f t="shared" si="116"/>
        <v>-0.12101294887586585</v>
      </c>
      <c r="AC493" s="15">
        <v>39791</v>
      </c>
      <c r="AD493" s="20">
        <f t="shared" si="118"/>
        <v>-0.12871757049464197</v>
      </c>
      <c r="AE493" s="20">
        <f t="shared" si="119"/>
        <v>-0.41573801361486945</v>
      </c>
      <c r="AF493" s="20">
        <f t="shared" si="120"/>
        <v>-0.12101294887586585</v>
      </c>
    </row>
    <row r="494" spans="2:32" x14ac:dyDescent="0.35">
      <c r="B494" s="15">
        <v>39792</v>
      </c>
      <c r="C494" s="16">
        <v>101410.54</v>
      </c>
      <c r="D494" s="16">
        <v>124712.75</v>
      </c>
      <c r="E494" s="16">
        <v>103418.12</v>
      </c>
      <c r="F494" s="16">
        <v>112213.3</v>
      </c>
      <c r="G494" s="16">
        <v>98049.73</v>
      </c>
      <c r="H494" s="16">
        <v>65538.38</v>
      </c>
      <c r="I494" s="16">
        <v>96664</v>
      </c>
      <c r="J494" s="16"/>
      <c r="L494" s="15">
        <v>39792</v>
      </c>
      <c r="M494" s="16">
        <f t="shared" si="114"/>
        <v>131317.41199999998</v>
      </c>
      <c r="N494" s="16">
        <v>65538.38</v>
      </c>
      <c r="O494" s="16">
        <v>96664</v>
      </c>
      <c r="P494" s="17">
        <f t="shared" si="121"/>
        <v>150865.96899999998</v>
      </c>
      <c r="Q494" s="17">
        <f t="shared" si="122"/>
        <v>131317.41199999998</v>
      </c>
      <c r="R494" s="18">
        <f t="shared" si="123"/>
        <v>-19548.557000000001</v>
      </c>
      <c r="S494" s="19">
        <f t="shared" si="115"/>
        <v>-0.12957565665455012</v>
      </c>
      <c r="T494" s="17">
        <f t="shared" si="124"/>
        <v>111414.95</v>
      </c>
      <c r="U494" s="17">
        <f t="shared" si="125"/>
        <v>65538.38</v>
      </c>
      <c r="V494" s="18">
        <f t="shared" si="126"/>
        <v>-45876.569999999992</v>
      </c>
      <c r="W494" s="19">
        <f t="shared" si="117"/>
        <v>-0.41176314309704393</v>
      </c>
      <c r="X494" s="17">
        <f t="shared" si="127"/>
        <v>109924.6</v>
      </c>
      <c r="Y494" s="17">
        <f t="shared" si="128"/>
        <v>96664</v>
      </c>
      <c r="Z494" s="18">
        <f t="shared" si="129"/>
        <v>-13260.600000000006</v>
      </c>
      <c r="AA494" s="19">
        <f t="shared" si="116"/>
        <v>-0.12063359793895093</v>
      </c>
      <c r="AC494" s="15">
        <v>39792</v>
      </c>
      <c r="AD494" s="20">
        <f t="shared" si="118"/>
        <v>-0.12957565665455012</v>
      </c>
      <c r="AE494" s="20">
        <f t="shared" si="119"/>
        <v>-0.41176314309704393</v>
      </c>
      <c r="AF494" s="20">
        <f t="shared" si="120"/>
        <v>-0.12063359793895093</v>
      </c>
    </row>
    <row r="495" spans="2:32" x14ac:dyDescent="0.35">
      <c r="B495" s="15">
        <v>39793</v>
      </c>
      <c r="C495" s="16">
        <v>101410.54</v>
      </c>
      <c r="D495" s="16">
        <v>124712.75</v>
      </c>
      <c r="E495" s="16">
        <v>103618.98</v>
      </c>
      <c r="F495" s="16">
        <v>111548.62</v>
      </c>
      <c r="G495" s="16">
        <v>98049.73</v>
      </c>
      <c r="H495" s="16">
        <v>63962.96</v>
      </c>
      <c r="I495" s="16">
        <v>94579</v>
      </c>
      <c r="J495" s="16"/>
      <c r="L495" s="15">
        <v>39793</v>
      </c>
      <c r="M495" s="16">
        <f t="shared" si="114"/>
        <v>131158.18</v>
      </c>
      <c r="N495" s="16">
        <v>63962.96</v>
      </c>
      <c r="O495" s="16">
        <v>94579</v>
      </c>
      <c r="P495" s="17">
        <f t="shared" si="121"/>
        <v>150865.96899999998</v>
      </c>
      <c r="Q495" s="17">
        <f t="shared" si="122"/>
        <v>131158.18</v>
      </c>
      <c r="R495" s="18">
        <f t="shared" si="123"/>
        <v>-19707.78899999999</v>
      </c>
      <c r="S495" s="19">
        <f t="shared" si="115"/>
        <v>-0.13063111005504491</v>
      </c>
      <c r="T495" s="17">
        <f t="shared" si="124"/>
        <v>111414.95</v>
      </c>
      <c r="U495" s="17">
        <f t="shared" si="125"/>
        <v>63962.96</v>
      </c>
      <c r="V495" s="18">
        <f t="shared" si="126"/>
        <v>-47451.99</v>
      </c>
      <c r="W495" s="19">
        <f t="shared" si="117"/>
        <v>-0.42590325625061987</v>
      </c>
      <c r="X495" s="17">
        <f t="shared" si="127"/>
        <v>109924.6</v>
      </c>
      <c r="Y495" s="17">
        <f t="shared" si="128"/>
        <v>94579</v>
      </c>
      <c r="Z495" s="18">
        <f t="shared" si="129"/>
        <v>-15345.600000000006</v>
      </c>
      <c r="AA495" s="19">
        <f t="shared" si="116"/>
        <v>-0.13960114478469793</v>
      </c>
      <c r="AC495" s="15">
        <v>39793</v>
      </c>
      <c r="AD495" s="20">
        <f t="shared" si="118"/>
        <v>-0.13063111005504491</v>
      </c>
      <c r="AE495" s="20">
        <f t="shared" si="119"/>
        <v>-0.42590325625061987</v>
      </c>
      <c r="AF495" s="20">
        <f t="shared" si="120"/>
        <v>-0.13960114478469793</v>
      </c>
    </row>
    <row r="496" spans="2:32" x14ac:dyDescent="0.35">
      <c r="B496" s="15">
        <v>39794</v>
      </c>
      <c r="C496" s="16">
        <v>101410.54</v>
      </c>
      <c r="D496" s="16">
        <v>124712.75</v>
      </c>
      <c r="E496" s="16">
        <v>103618.98</v>
      </c>
      <c r="F496" s="16">
        <v>111563.23</v>
      </c>
      <c r="G496" s="16">
        <v>98049.73</v>
      </c>
      <c r="H496" s="16">
        <v>64725.26</v>
      </c>
      <c r="I496" s="16">
        <v>94078.6</v>
      </c>
      <c r="J496" s="16"/>
      <c r="L496" s="15">
        <v>39794</v>
      </c>
      <c r="M496" s="16">
        <f t="shared" si="114"/>
        <v>131162.56299999999</v>
      </c>
      <c r="N496" s="16">
        <v>64725.26</v>
      </c>
      <c r="O496" s="16">
        <v>94078.6</v>
      </c>
      <c r="P496" s="17">
        <f t="shared" si="121"/>
        <v>150865.96899999998</v>
      </c>
      <c r="Q496" s="17">
        <f t="shared" si="122"/>
        <v>131162.56299999999</v>
      </c>
      <c r="R496" s="18">
        <f t="shared" si="123"/>
        <v>-19703.405999999988</v>
      </c>
      <c r="S496" s="19">
        <f t="shared" si="115"/>
        <v>-0.13060205777752298</v>
      </c>
      <c r="T496" s="17">
        <f t="shared" si="124"/>
        <v>111414.95</v>
      </c>
      <c r="U496" s="17">
        <f t="shared" si="125"/>
        <v>64725.26</v>
      </c>
      <c r="V496" s="18">
        <f t="shared" si="126"/>
        <v>-46689.689999999995</v>
      </c>
      <c r="W496" s="19">
        <f t="shared" si="117"/>
        <v>-0.41906126601501859</v>
      </c>
      <c r="X496" s="17">
        <f t="shared" si="127"/>
        <v>109924.6</v>
      </c>
      <c r="Y496" s="17">
        <f t="shared" si="128"/>
        <v>94078.6</v>
      </c>
      <c r="Z496" s="18">
        <f t="shared" si="129"/>
        <v>-15846</v>
      </c>
      <c r="AA496" s="19">
        <f t="shared" si="116"/>
        <v>-0.14415335602767715</v>
      </c>
      <c r="AC496" s="15">
        <v>39794</v>
      </c>
      <c r="AD496" s="20">
        <f t="shared" si="118"/>
        <v>-0.13060205777752298</v>
      </c>
      <c r="AE496" s="20">
        <f t="shared" si="119"/>
        <v>-0.41906126601501859</v>
      </c>
      <c r="AF496" s="20">
        <f t="shared" si="120"/>
        <v>-0.14415335602767715</v>
      </c>
    </row>
    <row r="497" spans="2:32" x14ac:dyDescent="0.35">
      <c r="B497" s="15">
        <v>39797</v>
      </c>
      <c r="C497" s="16">
        <v>101410.54</v>
      </c>
      <c r="D497" s="16">
        <v>124712.75</v>
      </c>
      <c r="E497" s="16">
        <v>104787.62</v>
      </c>
      <c r="F497" s="16">
        <v>110967.67999999999</v>
      </c>
      <c r="G497" s="16">
        <v>98049.73</v>
      </c>
      <c r="H497" s="16">
        <v>63825.02</v>
      </c>
      <c r="I497" s="16">
        <v>94245.4</v>
      </c>
      <c r="J497" s="16"/>
      <c r="L497" s="15">
        <v>39797</v>
      </c>
      <c r="M497" s="16">
        <f t="shared" si="114"/>
        <v>131217.62599999999</v>
      </c>
      <c r="N497" s="16">
        <v>63825.02</v>
      </c>
      <c r="O497" s="16">
        <v>94245.4</v>
      </c>
      <c r="P497" s="17">
        <f t="shared" si="121"/>
        <v>150865.96899999998</v>
      </c>
      <c r="Q497" s="17">
        <f t="shared" si="122"/>
        <v>131217.62599999999</v>
      </c>
      <c r="R497" s="18">
        <f t="shared" si="123"/>
        <v>-19648.342999999993</v>
      </c>
      <c r="S497" s="19">
        <f t="shared" si="115"/>
        <v>-0.1302370781842789</v>
      </c>
      <c r="T497" s="17">
        <f t="shared" si="124"/>
        <v>111414.95</v>
      </c>
      <c r="U497" s="17">
        <f t="shared" si="125"/>
        <v>63825.02</v>
      </c>
      <c r="V497" s="18">
        <f t="shared" si="126"/>
        <v>-47589.93</v>
      </c>
      <c r="W497" s="19">
        <f t="shared" si="117"/>
        <v>-0.42714133067420484</v>
      </c>
      <c r="X497" s="17">
        <f t="shared" si="127"/>
        <v>109924.6</v>
      </c>
      <c r="Y497" s="17">
        <f t="shared" si="128"/>
        <v>94245.4</v>
      </c>
      <c r="Z497" s="18">
        <f t="shared" si="129"/>
        <v>-15679.200000000012</v>
      </c>
      <c r="AA497" s="19">
        <f t="shared" si="116"/>
        <v>-0.14263595228001749</v>
      </c>
      <c r="AC497" s="15">
        <v>39797</v>
      </c>
      <c r="AD497" s="20">
        <f t="shared" si="118"/>
        <v>-0.1302370781842789</v>
      </c>
      <c r="AE497" s="20">
        <f t="shared" si="119"/>
        <v>-0.42714133067420484</v>
      </c>
      <c r="AF497" s="20">
        <f t="shared" si="120"/>
        <v>-0.14263595228001749</v>
      </c>
    </row>
    <row r="498" spans="2:32" x14ac:dyDescent="0.35">
      <c r="B498" s="15">
        <v>39798</v>
      </c>
      <c r="C498" s="16">
        <v>101410.54</v>
      </c>
      <c r="D498" s="16">
        <v>124712.75</v>
      </c>
      <c r="E498" s="16">
        <v>107353.15</v>
      </c>
      <c r="F498" s="16">
        <v>110653.26</v>
      </c>
      <c r="G498" s="16">
        <v>98049.73</v>
      </c>
      <c r="H498" s="16">
        <v>66823.399999999994</v>
      </c>
      <c r="I498" s="16">
        <v>99833.2</v>
      </c>
      <c r="J498" s="16"/>
      <c r="L498" s="15">
        <v>39798</v>
      </c>
      <c r="M498" s="16">
        <f t="shared" si="114"/>
        <v>131636.40599999999</v>
      </c>
      <c r="N498" s="16">
        <v>66823.399999999994</v>
      </c>
      <c r="O498" s="16">
        <v>99833.2</v>
      </c>
      <c r="P498" s="17">
        <f t="shared" si="121"/>
        <v>150865.96899999998</v>
      </c>
      <c r="Q498" s="17">
        <f t="shared" si="122"/>
        <v>131636.40599999999</v>
      </c>
      <c r="R498" s="18">
        <f t="shared" si="123"/>
        <v>-19229.562999999995</v>
      </c>
      <c r="S498" s="19">
        <f t="shared" si="115"/>
        <v>-0.12746123680152147</v>
      </c>
      <c r="T498" s="17">
        <f t="shared" si="124"/>
        <v>111414.95</v>
      </c>
      <c r="U498" s="17">
        <f t="shared" si="125"/>
        <v>66823.399999999994</v>
      </c>
      <c r="V498" s="18">
        <f t="shared" si="126"/>
        <v>-44591.55</v>
      </c>
      <c r="W498" s="19">
        <f t="shared" si="117"/>
        <v>-0.40022950241417338</v>
      </c>
      <c r="X498" s="17">
        <f t="shared" si="127"/>
        <v>109924.6</v>
      </c>
      <c r="Y498" s="17">
        <f t="shared" si="128"/>
        <v>99833.2</v>
      </c>
      <c r="Z498" s="18">
        <f t="shared" si="129"/>
        <v>-10091.400000000009</v>
      </c>
      <c r="AA498" s="19">
        <f t="shared" si="116"/>
        <v>-9.180292673341553E-2</v>
      </c>
      <c r="AC498" s="15">
        <v>39798</v>
      </c>
      <c r="AD498" s="20">
        <f t="shared" si="118"/>
        <v>-0.12746123680152147</v>
      </c>
      <c r="AE498" s="20">
        <f t="shared" si="119"/>
        <v>-0.40022950241417338</v>
      </c>
      <c r="AF498" s="20">
        <f t="shared" si="120"/>
        <v>-9.180292673341553E-2</v>
      </c>
    </row>
    <row r="499" spans="2:32" x14ac:dyDescent="0.35">
      <c r="B499" s="15">
        <v>39799</v>
      </c>
      <c r="C499" s="16">
        <v>101410.54</v>
      </c>
      <c r="D499" s="16">
        <v>124712.75</v>
      </c>
      <c r="E499" s="16">
        <v>110238.23</v>
      </c>
      <c r="F499" s="16">
        <v>110471.78</v>
      </c>
      <c r="G499" s="16">
        <v>98049.73</v>
      </c>
      <c r="H499" s="16">
        <v>66177.259999999995</v>
      </c>
      <c r="I499" s="16">
        <v>98582.2</v>
      </c>
      <c r="J499" s="16"/>
      <c r="L499" s="15">
        <v>39799</v>
      </c>
      <c r="M499" s="16">
        <f t="shared" si="114"/>
        <v>132158.978</v>
      </c>
      <c r="N499" s="16">
        <v>66177.259999999995</v>
      </c>
      <c r="O499" s="16">
        <v>98582.2</v>
      </c>
      <c r="P499" s="17">
        <f t="shared" si="121"/>
        <v>150865.96899999998</v>
      </c>
      <c r="Q499" s="17">
        <f t="shared" si="122"/>
        <v>132158.978</v>
      </c>
      <c r="R499" s="18">
        <f t="shared" si="123"/>
        <v>-18706.99099999998</v>
      </c>
      <c r="S499" s="19">
        <f t="shared" si="115"/>
        <v>-0.1239974205183409</v>
      </c>
      <c r="T499" s="17">
        <f t="shared" si="124"/>
        <v>111414.95</v>
      </c>
      <c r="U499" s="17">
        <f t="shared" si="125"/>
        <v>66177.259999999995</v>
      </c>
      <c r="V499" s="18">
        <f t="shared" si="126"/>
        <v>-45237.69</v>
      </c>
      <c r="W499" s="19">
        <f t="shared" si="117"/>
        <v>-0.40602890366149252</v>
      </c>
      <c r="X499" s="17">
        <f t="shared" si="127"/>
        <v>109924.6</v>
      </c>
      <c r="Y499" s="17">
        <f t="shared" si="128"/>
        <v>98582.2</v>
      </c>
      <c r="Z499" s="18">
        <f t="shared" si="129"/>
        <v>-11342.400000000009</v>
      </c>
      <c r="AA499" s="19">
        <f t="shared" si="116"/>
        <v>-0.10318345484086372</v>
      </c>
      <c r="AC499" s="15">
        <v>39799</v>
      </c>
      <c r="AD499" s="20">
        <f t="shared" si="118"/>
        <v>-0.1239974205183409</v>
      </c>
      <c r="AE499" s="20">
        <f t="shared" si="119"/>
        <v>-0.40602890366149252</v>
      </c>
      <c r="AF499" s="20">
        <f t="shared" si="120"/>
        <v>-0.10318345484086372</v>
      </c>
    </row>
    <row r="500" spans="2:32" x14ac:dyDescent="0.35">
      <c r="B500" s="15">
        <v>39800</v>
      </c>
      <c r="C500" s="16">
        <v>101410.54</v>
      </c>
      <c r="D500" s="16">
        <v>124712.75</v>
      </c>
      <c r="E500" s="16">
        <v>112529.86</v>
      </c>
      <c r="F500" s="16">
        <v>111370.4</v>
      </c>
      <c r="G500" s="16">
        <v>98049.73</v>
      </c>
      <c r="H500" s="16">
        <v>64943.06</v>
      </c>
      <c r="I500" s="16">
        <v>98248.6</v>
      </c>
      <c r="J500" s="16"/>
      <c r="L500" s="15">
        <v>39800</v>
      </c>
      <c r="M500" s="16">
        <f t="shared" si="114"/>
        <v>132886.89000000001</v>
      </c>
      <c r="N500" s="16">
        <v>64943.06</v>
      </c>
      <c r="O500" s="16">
        <v>98248.6</v>
      </c>
      <c r="P500" s="17">
        <f t="shared" si="121"/>
        <v>150865.96899999998</v>
      </c>
      <c r="Q500" s="17">
        <f t="shared" si="122"/>
        <v>132886.89000000001</v>
      </c>
      <c r="R500" s="18">
        <f t="shared" si="123"/>
        <v>-17979.078999999969</v>
      </c>
      <c r="S500" s="19">
        <f t="shared" si="115"/>
        <v>-0.11917252856407909</v>
      </c>
      <c r="T500" s="17">
        <f t="shared" si="124"/>
        <v>111414.95</v>
      </c>
      <c r="U500" s="17">
        <f t="shared" si="125"/>
        <v>64943.06</v>
      </c>
      <c r="V500" s="18">
        <f t="shared" si="126"/>
        <v>-46471.89</v>
      </c>
      <c r="W500" s="19">
        <f t="shared" si="117"/>
        <v>-0.4171064116619897</v>
      </c>
      <c r="X500" s="17">
        <f t="shared" si="127"/>
        <v>109924.6</v>
      </c>
      <c r="Y500" s="17">
        <f t="shared" si="128"/>
        <v>98248.6</v>
      </c>
      <c r="Z500" s="18">
        <f t="shared" si="129"/>
        <v>-11676</v>
      </c>
      <c r="AA500" s="19">
        <f t="shared" si="116"/>
        <v>-0.10621826233618316</v>
      </c>
      <c r="AC500" s="15">
        <v>39800</v>
      </c>
      <c r="AD500" s="20">
        <f t="shared" si="118"/>
        <v>-0.11917252856407909</v>
      </c>
      <c r="AE500" s="20">
        <f t="shared" si="119"/>
        <v>-0.4171064116619897</v>
      </c>
      <c r="AF500" s="20">
        <f t="shared" si="120"/>
        <v>-0.10621826233618316</v>
      </c>
    </row>
    <row r="501" spans="2:32" x14ac:dyDescent="0.35">
      <c r="B501" s="15">
        <v>39801</v>
      </c>
      <c r="C501" s="16">
        <v>101410.54</v>
      </c>
      <c r="D501" s="16">
        <v>124712.75</v>
      </c>
      <c r="E501" s="16">
        <v>112648.55</v>
      </c>
      <c r="F501" s="16">
        <v>111810.3</v>
      </c>
      <c r="G501" s="16">
        <v>98049.73</v>
      </c>
      <c r="H501" s="16">
        <v>64666.7</v>
      </c>
      <c r="I501" s="16">
        <v>97664.8</v>
      </c>
      <c r="J501" s="16"/>
      <c r="L501" s="15">
        <v>39801</v>
      </c>
      <c r="M501" s="16">
        <f t="shared" si="114"/>
        <v>133042.598</v>
      </c>
      <c r="N501" s="16">
        <v>64666.7</v>
      </c>
      <c r="O501" s="16">
        <v>97664.8</v>
      </c>
      <c r="P501" s="17">
        <f t="shared" si="121"/>
        <v>150865.96899999998</v>
      </c>
      <c r="Q501" s="17">
        <f t="shared" si="122"/>
        <v>133042.598</v>
      </c>
      <c r="R501" s="18">
        <f t="shared" si="123"/>
        <v>-17823.370999999985</v>
      </c>
      <c r="S501" s="19">
        <f t="shared" si="115"/>
        <v>-0.11814043364544317</v>
      </c>
      <c r="T501" s="17">
        <f t="shared" si="124"/>
        <v>111414.95</v>
      </c>
      <c r="U501" s="17">
        <f t="shared" si="125"/>
        <v>64666.7</v>
      </c>
      <c r="V501" s="18">
        <f t="shared" si="126"/>
        <v>-46748.25</v>
      </c>
      <c r="W501" s="19">
        <f t="shared" si="117"/>
        <v>-0.41958686872811951</v>
      </c>
      <c r="X501" s="17">
        <f t="shared" si="127"/>
        <v>109924.6</v>
      </c>
      <c r="Y501" s="17">
        <f t="shared" si="128"/>
        <v>97664.8</v>
      </c>
      <c r="Z501" s="18">
        <f t="shared" si="129"/>
        <v>-12259.800000000003</v>
      </c>
      <c r="AA501" s="19">
        <f t="shared" si="116"/>
        <v>-0.11152917545299235</v>
      </c>
      <c r="AC501" s="15">
        <v>39801</v>
      </c>
      <c r="AD501" s="20">
        <f t="shared" si="118"/>
        <v>-0.11814043364544317</v>
      </c>
      <c r="AE501" s="20">
        <f t="shared" si="119"/>
        <v>-0.41958686872811951</v>
      </c>
      <c r="AF501" s="20">
        <f t="shared" si="120"/>
        <v>-0.11152917545299235</v>
      </c>
    </row>
    <row r="502" spans="2:32" x14ac:dyDescent="0.35">
      <c r="B502" s="15">
        <v>39804</v>
      </c>
      <c r="C502" s="16">
        <v>101410.54</v>
      </c>
      <c r="D502" s="16">
        <v>124712.75</v>
      </c>
      <c r="E502" s="16">
        <v>111790.33</v>
      </c>
      <c r="F502" s="16">
        <v>111691.65</v>
      </c>
      <c r="G502" s="16">
        <v>98049.73</v>
      </c>
      <c r="H502" s="16">
        <v>63835.68</v>
      </c>
      <c r="I502" s="16">
        <v>94287.1</v>
      </c>
      <c r="J502" s="16"/>
      <c r="L502" s="15">
        <v>39804</v>
      </c>
      <c r="M502" s="16">
        <f t="shared" si="114"/>
        <v>132835.359</v>
      </c>
      <c r="N502" s="16">
        <v>63835.68</v>
      </c>
      <c r="O502" s="16">
        <v>94287.1</v>
      </c>
      <c r="P502" s="17">
        <f t="shared" si="121"/>
        <v>150865.96899999998</v>
      </c>
      <c r="Q502" s="17">
        <f t="shared" si="122"/>
        <v>132835.359</v>
      </c>
      <c r="R502" s="18">
        <f t="shared" si="123"/>
        <v>-18030.609999999986</v>
      </c>
      <c r="S502" s="19">
        <f t="shared" si="115"/>
        <v>-0.11951409664826391</v>
      </c>
      <c r="T502" s="17">
        <f t="shared" si="124"/>
        <v>111414.95</v>
      </c>
      <c r="U502" s="17">
        <f t="shared" si="125"/>
        <v>63835.68</v>
      </c>
      <c r="V502" s="18">
        <f t="shared" si="126"/>
        <v>-47579.27</v>
      </c>
      <c r="W502" s="19">
        <f t="shared" si="117"/>
        <v>-0.42704565231147162</v>
      </c>
      <c r="X502" s="17">
        <f t="shared" si="127"/>
        <v>109924.6</v>
      </c>
      <c r="Y502" s="17">
        <f t="shared" si="128"/>
        <v>94287.1</v>
      </c>
      <c r="Z502" s="18">
        <f t="shared" si="129"/>
        <v>-15637.5</v>
      </c>
      <c r="AA502" s="19">
        <f t="shared" si="116"/>
        <v>-0.14225660134310245</v>
      </c>
      <c r="AC502" s="15">
        <v>39804</v>
      </c>
      <c r="AD502" s="20">
        <f t="shared" si="118"/>
        <v>-0.11951409664826391</v>
      </c>
      <c r="AE502" s="20">
        <f t="shared" si="119"/>
        <v>-0.42704565231147162</v>
      </c>
      <c r="AF502" s="20">
        <f t="shared" si="120"/>
        <v>-0.14225660134310245</v>
      </c>
    </row>
    <row r="503" spans="2:32" x14ac:dyDescent="0.35">
      <c r="B503" s="15">
        <v>39805</v>
      </c>
      <c r="C503" s="16">
        <v>101410.54</v>
      </c>
      <c r="D503" s="16">
        <v>124712.75</v>
      </c>
      <c r="E503" s="16">
        <v>111644.25</v>
      </c>
      <c r="F503" s="16">
        <v>111640.94</v>
      </c>
      <c r="G503" s="16">
        <v>98049.73</v>
      </c>
      <c r="H503" s="16">
        <v>63175.98</v>
      </c>
      <c r="I503" s="16">
        <v>95871.7</v>
      </c>
      <c r="J503" s="16"/>
      <c r="L503" s="15">
        <v>39805</v>
      </c>
      <c r="M503" s="16">
        <f t="shared" si="114"/>
        <v>132790.93</v>
      </c>
      <c r="N503" s="16">
        <v>63175.98</v>
      </c>
      <c r="O503" s="16">
        <v>95871.7</v>
      </c>
      <c r="P503" s="17">
        <f t="shared" si="121"/>
        <v>150865.96899999998</v>
      </c>
      <c r="Q503" s="17">
        <f t="shared" si="122"/>
        <v>132790.93</v>
      </c>
      <c r="R503" s="18">
        <f t="shared" si="123"/>
        <v>-18075.03899999999</v>
      </c>
      <c r="S503" s="19">
        <f t="shared" si="115"/>
        <v>-0.11980858983512704</v>
      </c>
      <c r="T503" s="17">
        <f t="shared" si="124"/>
        <v>111414.95</v>
      </c>
      <c r="U503" s="17">
        <f t="shared" si="125"/>
        <v>63175.98</v>
      </c>
      <c r="V503" s="18">
        <f t="shared" si="126"/>
        <v>-48238.969999999994</v>
      </c>
      <c r="W503" s="19">
        <f t="shared" si="117"/>
        <v>-0.43296676074440632</v>
      </c>
      <c r="X503" s="17">
        <f t="shared" si="127"/>
        <v>109924.6</v>
      </c>
      <c r="Y503" s="17">
        <f t="shared" si="128"/>
        <v>95871.7</v>
      </c>
      <c r="Z503" s="18">
        <f t="shared" si="129"/>
        <v>-14052.900000000009</v>
      </c>
      <c r="AA503" s="19">
        <f t="shared" si="116"/>
        <v>-0.1278412657403348</v>
      </c>
      <c r="AC503" s="15">
        <v>39805</v>
      </c>
      <c r="AD503" s="20">
        <f t="shared" si="118"/>
        <v>-0.11980858983512704</v>
      </c>
      <c r="AE503" s="20">
        <f t="shared" si="119"/>
        <v>-0.43296676074440632</v>
      </c>
      <c r="AF503" s="20">
        <f t="shared" si="120"/>
        <v>-0.1278412657403348</v>
      </c>
    </row>
    <row r="504" spans="2:32" x14ac:dyDescent="0.35">
      <c r="B504" s="15">
        <v>39806</v>
      </c>
      <c r="C504" s="16">
        <v>101410.54</v>
      </c>
      <c r="D504" s="16">
        <v>124712.75</v>
      </c>
      <c r="E504" s="16">
        <v>111406.87</v>
      </c>
      <c r="F504" s="16">
        <v>111585.81</v>
      </c>
      <c r="G504" s="16">
        <v>98049.73</v>
      </c>
      <c r="H504" s="16">
        <v>63542.48</v>
      </c>
      <c r="I504" s="16">
        <v>96247</v>
      </c>
      <c r="J504" s="16"/>
      <c r="L504" s="15">
        <v>39806</v>
      </c>
      <c r="M504" s="16">
        <f t="shared" si="114"/>
        <v>132726.91499999998</v>
      </c>
      <c r="N504" s="16">
        <v>63542.48</v>
      </c>
      <c r="O504" s="16">
        <v>96247</v>
      </c>
      <c r="P504" s="17">
        <f t="shared" si="121"/>
        <v>150865.96899999998</v>
      </c>
      <c r="Q504" s="17">
        <f t="shared" si="122"/>
        <v>132726.91499999998</v>
      </c>
      <c r="R504" s="18">
        <f t="shared" si="123"/>
        <v>-18139.054000000004</v>
      </c>
      <c r="S504" s="19">
        <f t="shared" si="115"/>
        <v>-0.12023290686582874</v>
      </c>
      <c r="T504" s="17">
        <f t="shared" si="124"/>
        <v>111414.95</v>
      </c>
      <c r="U504" s="17">
        <f t="shared" si="125"/>
        <v>63542.48</v>
      </c>
      <c r="V504" s="18">
        <f t="shared" si="126"/>
        <v>-47872.469999999994</v>
      </c>
      <c r="W504" s="19">
        <f t="shared" si="117"/>
        <v>-0.42967725605944262</v>
      </c>
      <c r="X504" s="17">
        <f t="shared" si="127"/>
        <v>109924.6</v>
      </c>
      <c r="Y504" s="17">
        <f t="shared" si="128"/>
        <v>96247</v>
      </c>
      <c r="Z504" s="18">
        <f t="shared" si="129"/>
        <v>-13677.600000000006</v>
      </c>
      <c r="AA504" s="19">
        <f t="shared" si="116"/>
        <v>-0.12442710730810033</v>
      </c>
      <c r="AC504" s="15">
        <v>39806</v>
      </c>
      <c r="AD504" s="20">
        <f t="shared" si="118"/>
        <v>-0.12023290686582874</v>
      </c>
      <c r="AE504" s="20">
        <f t="shared" si="119"/>
        <v>-0.42967725605944262</v>
      </c>
      <c r="AF504" s="20">
        <f t="shared" si="120"/>
        <v>-0.12442710730810033</v>
      </c>
    </row>
    <row r="505" spans="2:32" x14ac:dyDescent="0.35">
      <c r="B505" s="15">
        <v>39808</v>
      </c>
      <c r="C505" s="16">
        <v>101410.54</v>
      </c>
      <c r="D505" s="16">
        <v>124712.75</v>
      </c>
      <c r="E505" s="16">
        <v>111772.07</v>
      </c>
      <c r="F505" s="16">
        <v>111595.63</v>
      </c>
      <c r="G505" s="16">
        <v>98049.73</v>
      </c>
      <c r="H505" s="16">
        <v>63908.98</v>
      </c>
      <c r="I505" s="16">
        <v>96410.21</v>
      </c>
      <c r="J505" s="16"/>
      <c r="L505" s="15">
        <v>39808</v>
      </c>
      <c r="M505" s="16">
        <f t="shared" si="114"/>
        <v>132802.90100000001</v>
      </c>
      <c r="N505" s="16">
        <v>63908.98</v>
      </c>
      <c r="O505" s="16">
        <v>96410.21</v>
      </c>
      <c r="P505" s="17">
        <f t="shared" si="121"/>
        <v>150865.96899999998</v>
      </c>
      <c r="Q505" s="17">
        <f t="shared" si="122"/>
        <v>132802.90100000001</v>
      </c>
      <c r="R505" s="18">
        <f t="shared" si="123"/>
        <v>-18063.06799999997</v>
      </c>
      <c r="S505" s="19">
        <f t="shared" si="115"/>
        <v>-0.1197292412578477</v>
      </c>
      <c r="T505" s="17">
        <f t="shared" si="124"/>
        <v>111414.95</v>
      </c>
      <c r="U505" s="17">
        <f t="shared" si="125"/>
        <v>63908.98</v>
      </c>
      <c r="V505" s="18">
        <f t="shared" si="126"/>
        <v>-47505.969999999994</v>
      </c>
      <c r="W505" s="19">
        <f t="shared" si="117"/>
        <v>-0.42638775137447887</v>
      </c>
      <c r="X505" s="17">
        <f t="shared" si="127"/>
        <v>109924.6</v>
      </c>
      <c r="Y505" s="17">
        <f t="shared" si="128"/>
        <v>96410.21</v>
      </c>
      <c r="Z505" s="18">
        <f t="shared" si="129"/>
        <v>-13514.39</v>
      </c>
      <c r="AA505" s="19">
        <f t="shared" si="116"/>
        <v>-0.12294236231016532</v>
      </c>
      <c r="AC505" s="15">
        <v>39808</v>
      </c>
      <c r="AD505" s="20">
        <f t="shared" si="118"/>
        <v>-0.1197292412578477</v>
      </c>
      <c r="AE505" s="20">
        <f t="shared" si="119"/>
        <v>-0.42638775137447887</v>
      </c>
      <c r="AF505" s="20">
        <f t="shared" si="120"/>
        <v>-0.12294236231016532</v>
      </c>
    </row>
    <row r="506" spans="2:32" x14ac:dyDescent="0.35">
      <c r="B506" s="15">
        <v>39811</v>
      </c>
      <c r="C506" s="16">
        <v>101410.54</v>
      </c>
      <c r="D506" s="16">
        <v>124712.75</v>
      </c>
      <c r="E506" s="16">
        <v>111639.67999999999</v>
      </c>
      <c r="F506" s="16">
        <v>111867.74</v>
      </c>
      <c r="G506" s="16">
        <v>98049.73</v>
      </c>
      <c r="H506" s="16">
        <v>63725.73</v>
      </c>
      <c r="I506" s="16">
        <v>98675.93</v>
      </c>
      <c r="J506" s="16"/>
      <c r="L506" s="15">
        <v>39811</v>
      </c>
      <c r="M506" s="16">
        <f t="shared" si="114"/>
        <v>132858.05599999998</v>
      </c>
      <c r="N506" s="16">
        <v>63725.73</v>
      </c>
      <c r="O506" s="16">
        <v>98675.93</v>
      </c>
      <c r="P506" s="17">
        <f t="shared" si="121"/>
        <v>150865.96899999998</v>
      </c>
      <c r="Q506" s="17">
        <f t="shared" si="122"/>
        <v>132858.05599999998</v>
      </c>
      <c r="R506" s="18">
        <f t="shared" si="123"/>
        <v>-18007.913</v>
      </c>
      <c r="S506" s="19">
        <f t="shared" si="115"/>
        <v>-0.11936365185179702</v>
      </c>
      <c r="T506" s="17">
        <f t="shared" si="124"/>
        <v>111414.95</v>
      </c>
      <c r="U506" s="17">
        <f t="shared" si="125"/>
        <v>63725.73</v>
      </c>
      <c r="V506" s="18">
        <f t="shared" si="126"/>
        <v>-47689.219999999994</v>
      </c>
      <c r="W506" s="19">
        <f t="shared" si="117"/>
        <v>-0.42803250371696072</v>
      </c>
      <c r="X506" s="17">
        <f t="shared" si="127"/>
        <v>109924.6</v>
      </c>
      <c r="Y506" s="17">
        <f t="shared" si="128"/>
        <v>98675.93</v>
      </c>
      <c r="Z506" s="18">
        <f t="shared" si="129"/>
        <v>-11248.670000000013</v>
      </c>
      <c r="AA506" s="19">
        <f t="shared" si="116"/>
        <v>-0.1023307794615583</v>
      </c>
      <c r="AC506" s="15">
        <v>39811</v>
      </c>
      <c r="AD506" s="20">
        <f t="shared" si="118"/>
        <v>-0.11936365185179702</v>
      </c>
      <c r="AE506" s="20">
        <f t="shared" si="119"/>
        <v>-0.42803250371696072</v>
      </c>
      <c r="AF506" s="20">
        <f t="shared" si="120"/>
        <v>-0.1023307794615583</v>
      </c>
    </row>
    <row r="507" spans="2:32" x14ac:dyDescent="0.35">
      <c r="B507" s="15">
        <v>39812</v>
      </c>
      <c r="C507" s="16">
        <v>101410.54</v>
      </c>
      <c r="D507" s="16">
        <v>124712.75</v>
      </c>
      <c r="E507" s="16">
        <v>112689.63</v>
      </c>
      <c r="F507" s="16">
        <v>111753.59</v>
      </c>
      <c r="G507" s="16">
        <v>98049.73</v>
      </c>
      <c r="H507" s="16">
        <v>65235.71</v>
      </c>
      <c r="I507" s="16">
        <v>97213.69</v>
      </c>
      <c r="J507" s="16"/>
      <c r="L507" s="15">
        <v>39812</v>
      </c>
      <c r="M507" s="16">
        <f t="shared" si="114"/>
        <v>133033.80100000001</v>
      </c>
      <c r="N507" s="16">
        <v>65235.71</v>
      </c>
      <c r="O507" s="16">
        <v>97213.69</v>
      </c>
      <c r="P507" s="17">
        <f t="shared" si="121"/>
        <v>150865.96899999998</v>
      </c>
      <c r="Q507" s="17">
        <f t="shared" si="122"/>
        <v>133033.80100000001</v>
      </c>
      <c r="R507" s="18">
        <f t="shared" si="123"/>
        <v>-17832.167999999976</v>
      </c>
      <c r="S507" s="19">
        <f t="shared" si="115"/>
        <v>-0.11819874368088922</v>
      </c>
      <c r="T507" s="17">
        <f t="shared" si="124"/>
        <v>111414.95</v>
      </c>
      <c r="U507" s="17">
        <f t="shared" si="125"/>
        <v>65235.71</v>
      </c>
      <c r="V507" s="18">
        <f t="shared" si="126"/>
        <v>-46179.24</v>
      </c>
      <c r="W507" s="19">
        <f t="shared" si="117"/>
        <v>-0.4144797444149102</v>
      </c>
      <c r="X507" s="17">
        <f t="shared" si="127"/>
        <v>109924.6</v>
      </c>
      <c r="Y507" s="17">
        <f t="shared" si="128"/>
        <v>97213.69</v>
      </c>
      <c r="Z507" s="18">
        <f t="shared" si="129"/>
        <v>-12710.910000000003</v>
      </c>
      <c r="AA507" s="19">
        <f t="shared" si="116"/>
        <v>-0.11563298843025131</v>
      </c>
      <c r="AC507" s="15">
        <v>39812</v>
      </c>
      <c r="AD507" s="20">
        <f t="shared" si="118"/>
        <v>-0.11819874368088922</v>
      </c>
      <c r="AE507" s="20">
        <f t="shared" si="119"/>
        <v>-0.4144797444149102</v>
      </c>
      <c r="AF507" s="20">
        <f t="shared" si="120"/>
        <v>-0.11563298843025131</v>
      </c>
    </row>
    <row r="508" spans="2:32" x14ac:dyDescent="0.35">
      <c r="B508" s="15">
        <v>39813</v>
      </c>
      <c r="C508" s="16">
        <v>101410.54</v>
      </c>
      <c r="D508" s="16">
        <v>124712.75</v>
      </c>
      <c r="E508" s="16">
        <v>110361.48</v>
      </c>
      <c r="F508" s="16">
        <v>111486.62</v>
      </c>
      <c r="G508" s="16">
        <v>98049.73</v>
      </c>
      <c r="H508" s="16">
        <v>66166.62</v>
      </c>
      <c r="I508" s="16">
        <v>98320.25</v>
      </c>
      <c r="J508" s="16"/>
      <c r="L508" s="15">
        <v>39813</v>
      </c>
      <c r="M508" s="16">
        <f t="shared" si="114"/>
        <v>132488.07999999999</v>
      </c>
      <c r="N508" s="16">
        <v>66166.62</v>
      </c>
      <c r="O508" s="16">
        <v>98320.25</v>
      </c>
      <c r="P508" s="17">
        <f t="shared" si="121"/>
        <v>150865.96899999998</v>
      </c>
      <c r="Q508" s="17">
        <f t="shared" si="122"/>
        <v>132488.07999999999</v>
      </c>
      <c r="R508" s="18">
        <f t="shared" si="123"/>
        <v>-18377.888999999996</v>
      </c>
      <c r="S508" s="19">
        <f t="shared" si="115"/>
        <v>-0.12181600079737</v>
      </c>
      <c r="T508" s="17">
        <f t="shared" si="124"/>
        <v>111414.95</v>
      </c>
      <c r="U508" s="17">
        <f t="shared" si="125"/>
        <v>66166.62</v>
      </c>
      <c r="V508" s="18">
        <f t="shared" si="126"/>
        <v>-45248.33</v>
      </c>
      <c r="W508" s="19">
        <f t="shared" si="117"/>
        <v>-0.40612440251510235</v>
      </c>
      <c r="X508" s="17">
        <f t="shared" si="127"/>
        <v>109924.6</v>
      </c>
      <c r="Y508" s="17">
        <f t="shared" si="128"/>
        <v>98320.25</v>
      </c>
      <c r="Z508" s="18">
        <f t="shared" si="129"/>
        <v>-11604.350000000006</v>
      </c>
      <c r="AA508" s="19">
        <f t="shared" si="116"/>
        <v>-0.10556645191340251</v>
      </c>
      <c r="AC508" s="15">
        <v>39813</v>
      </c>
      <c r="AD508" s="20">
        <f t="shared" si="118"/>
        <v>-0.12181600079737</v>
      </c>
      <c r="AE508" s="20">
        <f t="shared" si="119"/>
        <v>-0.40612440251510235</v>
      </c>
      <c r="AF508" s="20">
        <f t="shared" si="120"/>
        <v>-0.10556645191340251</v>
      </c>
    </row>
    <row r="509" spans="2:32" x14ac:dyDescent="0.35">
      <c r="B509" s="15">
        <v>39815</v>
      </c>
      <c r="C509" s="16">
        <v>98796.91</v>
      </c>
      <c r="D509" s="16">
        <v>125008.15</v>
      </c>
      <c r="E509" s="16">
        <v>107622.48</v>
      </c>
      <c r="F509" s="16">
        <v>111281.74</v>
      </c>
      <c r="G509" s="16">
        <v>98049.73</v>
      </c>
      <c r="H509" s="16">
        <v>68160.38</v>
      </c>
      <c r="I509" s="16">
        <v>99624.41</v>
      </c>
      <c r="J509" s="16"/>
      <c r="L509" s="15">
        <v>39815</v>
      </c>
      <c r="M509" s="16">
        <f t="shared" si="114"/>
        <v>131706.073</v>
      </c>
      <c r="N509" s="16">
        <v>68160.38</v>
      </c>
      <c r="O509" s="16">
        <v>99624.41</v>
      </c>
      <c r="P509" s="17">
        <f t="shared" si="121"/>
        <v>150865.96899999998</v>
      </c>
      <c r="Q509" s="17">
        <f t="shared" si="122"/>
        <v>131706.073</v>
      </c>
      <c r="R509" s="18">
        <f t="shared" si="123"/>
        <v>-19159.895999999979</v>
      </c>
      <c r="S509" s="19">
        <f t="shared" si="115"/>
        <v>-0.12699945605360466</v>
      </c>
      <c r="T509" s="17">
        <f t="shared" si="124"/>
        <v>111414.95</v>
      </c>
      <c r="U509" s="17">
        <f t="shared" si="125"/>
        <v>68160.38</v>
      </c>
      <c r="V509" s="18">
        <f t="shared" si="126"/>
        <v>-43254.569999999992</v>
      </c>
      <c r="W509" s="19">
        <f t="shared" si="117"/>
        <v>-0.38822949702889958</v>
      </c>
      <c r="X509" s="17">
        <f t="shared" si="127"/>
        <v>109924.6</v>
      </c>
      <c r="Y509" s="17">
        <f t="shared" si="128"/>
        <v>99624.41</v>
      </c>
      <c r="Z509" s="18">
        <f t="shared" si="129"/>
        <v>-10300.190000000002</v>
      </c>
      <c r="AA509" s="19">
        <f t="shared" si="116"/>
        <v>-9.3702319589973507E-2</v>
      </c>
      <c r="AC509" s="15">
        <v>39815</v>
      </c>
      <c r="AD509" s="20">
        <f t="shared" si="118"/>
        <v>-0.12699945605360466</v>
      </c>
      <c r="AE509" s="20">
        <f t="shared" si="119"/>
        <v>-0.38822949702889958</v>
      </c>
      <c r="AF509" s="20">
        <f t="shared" si="120"/>
        <v>-9.3702319589973507E-2</v>
      </c>
    </row>
    <row r="510" spans="2:32" x14ac:dyDescent="0.35">
      <c r="B510" s="15">
        <v>39818</v>
      </c>
      <c r="C510" s="16">
        <v>98796.91</v>
      </c>
      <c r="D510" s="16">
        <v>122486.39999999999</v>
      </c>
      <c r="E510" s="16">
        <v>104883.48</v>
      </c>
      <c r="F510" s="16">
        <v>111630.86</v>
      </c>
      <c r="G510" s="16">
        <v>98049.73</v>
      </c>
      <c r="H510" s="16">
        <v>68079.75</v>
      </c>
      <c r="I510" s="16">
        <v>99387.29</v>
      </c>
      <c r="J510" s="16"/>
      <c r="L510" s="15">
        <v>39818</v>
      </c>
      <c r="M510" s="16">
        <f t="shared" si="114"/>
        <v>130506.484</v>
      </c>
      <c r="N510" s="16">
        <v>68079.75</v>
      </c>
      <c r="O510" s="16">
        <v>99387.29</v>
      </c>
      <c r="P510" s="17">
        <f t="shared" si="121"/>
        <v>150865.96899999998</v>
      </c>
      <c r="Q510" s="17">
        <f t="shared" si="122"/>
        <v>130506.484</v>
      </c>
      <c r="R510" s="18">
        <f t="shared" si="123"/>
        <v>-20359.484999999986</v>
      </c>
      <c r="S510" s="19">
        <f t="shared" si="115"/>
        <v>-0.13495081186930891</v>
      </c>
      <c r="T510" s="17">
        <f t="shared" si="124"/>
        <v>111414.95</v>
      </c>
      <c r="U510" s="17">
        <f t="shared" si="125"/>
        <v>68079.75</v>
      </c>
      <c r="V510" s="18">
        <f t="shared" si="126"/>
        <v>-43335.199999999997</v>
      </c>
      <c r="W510" s="19">
        <f t="shared" si="117"/>
        <v>-0.38895318805959161</v>
      </c>
      <c r="X510" s="17">
        <f t="shared" si="127"/>
        <v>109924.6</v>
      </c>
      <c r="Y510" s="17">
        <f t="shared" si="128"/>
        <v>99387.29</v>
      </c>
      <c r="Z510" s="18">
        <f t="shared" si="129"/>
        <v>-10537.310000000012</v>
      </c>
      <c r="AA510" s="19">
        <f t="shared" si="116"/>
        <v>-9.5859434557869772E-2</v>
      </c>
      <c r="AC510" s="15">
        <v>39818</v>
      </c>
      <c r="AD510" s="20">
        <f t="shared" si="118"/>
        <v>-0.13495081186930891</v>
      </c>
      <c r="AE510" s="20">
        <f t="shared" si="119"/>
        <v>-0.38895318805959161</v>
      </c>
      <c r="AF510" s="20">
        <f t="shared" si="120"/>
        <v>-9.5859434557869772E-2</v>
      </c>
    </row>
    <row r="511" spans="2:32" x14ac:dyDescent="0.35">
      <c r="B511" s="15">
        <v>39819</v>
      </c>
      <c r="C511" s="16">
        <v>98796.91</v>
      </c>
      <c r="D511" s="16">
        <v>123423.05</v>
      </c>
      <c r="E511" s="16">
        <v>103842.66</v>
      </c>
      <c r="F511" s="16">
        <v>111545.32</v>
      </c>
      <c r="G511" s="16">
        <v>98049.73</v>
      </c>
      <c r="H511" s="16">
        <v>68534.210000000006</v>
      </c>
      <c r="I511" s="16">
        <v>99229.21</v>
      </c>
      <c r="J511" s="16"/>
      <c r="L511" s="15">
        <v>39819</v>
      </c>
      <c r="M511" s="16">
        <f t="shared" si="114"/>
        <v>130553.65299999999</v>
      </c>
      <c r="N511" s="16">
        <v>68534.210000000006</v>
      </c>
      <c r="O511" s="16">
        <v>99229.21</v>
      </c>
      <c r="P511" s="17">
        <f t="shared" si="121"/>
        <v>150865.96899999998</v>
      </c>
      <c r="Q511" s="17">
        <f t="shared" si="122"/>
        <v>130553.65299999999</v>
      </c>
      <c r="R511" s="18">
        <f t="shared" si="123"/>
        <v>-20312.315999999992</v>
      </c>
      <c r="S511" s="19">
        <f t="shared" si="115"/>
        <v>-0.13463815686624458</v>
      </c>
      <c r="T511" s="17">
        <f t="shared" si="124"/>
        <v>111414.95</v>
      </c>
      <c r="U511" s="17">
        <f t="shared" si="125"/>
        <v>68534.210000000006</v>
      </c>
      <c r="V511" s="18">
        <f t="shared" si="126"/>
        <v>-42880.739999999991</v>
      </c>
      <c r="W511" s="19">
        <f t="shared" si="117"/>
        <v>-0.38487420225023655</v>
      </c>
      <c r="X511" s="17">
        <f t="shared" si="127"/>
        <v>109924.6</v>
      </c>
      <c r="Y511" s="17">
        <f t="shared" si="128"/>
        <v>99229.21</v>
      </c>
      <c r="Z511" s="18">
        <f t="shared" si="129"/>
        <v>-10695.39</v>
      </c>
      <c r="AA511" s="19">
        <f t="shared" si="116"/>
        <v>-9.7297511203133777E-2</v>
      </c>
      <c r="AC511" s="15">
        <v>39819</v>
      </c>
      <c r="AD511" s="20">
        <f t="shared" si="118"/>
        <v>-0.13463815686624458</v>
      </c>
      <c r="AE511" s="20">
        <f t="shared" si="119"/>
        <v>-0.38487420225023655</v>
      </c>
      <c r="AF511" s="20">
        <f t="shared" si="120"/>
        <v>-9.7297511203133777E-2</v>
      </c>
    </row>
    <row r="512" spans="2:32" x14ac:dyDescent="0.35">
      <c r="B512" s="15">
        <v>39820</v>
      </c>
      <c r="C512" s="16">
        <v>98796.91</v>
      </c>
      <c r="D512" s="16">
        <v>119993.47</v>
      </c>
      <c r="E512" s="16">
        <v>104244.38</v>
      </c>
      <c r="F512" s="16">
        <v>111306.38</v>
      </c>
      <c r="G512" s="16">
        <v>98049.73</v>
      </c>
      <c r="H512" s="16">
        <v>66481.81</v>
      </c>
      <c r="I512" s="16">
        <v>98320.25</v>
      </c>
      <c r="J512" s="16"/>
      <c r="L512" s="15">
        <v>39820</v>
      </c>
      <c r="M512" s="16">
        <f t="shared" si="114"/>
        <v>129533.44099999999</v>
      </c>
      <c r="N512" s="16">
        <v>66481.81</v>
      </c>
      <c r="O512" s="16">
        <v>98320.25</v>
      </c>
      <c r="P512" s="17">
        <f t="shared" si="121"/>
        <v>150865.96899999998</v>
      </c>
      <c r="Q512" s="17">
        <f t="shared" si="122"/>
        <v>129533.44099999999</v>
      </c>
      <c r="R512" s="18">
        <f t="shared" si="123"/>
        <v>-21332.527999999991</v>
      </c>
      <c r="S512" s="19">
        <f t="shared" si="115"/>
        <v>-0.1414005301619744</v>
      </c>
      <c r="T512" s="17">
        <f t="shared" si="124"/>
        <v>111414.95</v>
      </c>
      <c r="U512" s="17">
        <f t="shared" si="125"/>
        <v>66481.81</v>
      </c>
      <c r="V512" s="18">
        <f t="shared" si="126"/>
        <v>-44933.14</v>
      </c>
      <c r="W512" s="19">
        <f t="shared" si="117"/>
        <v>-0.4032954284860335</v>
      </c>
      <c r="X512" s="17">
        <f t="shared" si="127"/>
        <v>109924.6</v>
      </c>
      <c r="Y512" s="17">
        <f t="shared" si="128"/>
        <v>98320.25</v>
      </c>
      <c r="Z512" s="18">
        <f t="shared" si="129"/>
        <v>-11604.350000000006</v>
      </c>
      <c r="AA512" s="19">
        <f t="shared" si="116"/>
        <v>-0.10556645191340251</v>
      </c>
      <c r="AC512" s="15">
        <v>39820</v>
      </c>
      <c r="AD512" s="20">
        <f t="shared" si="118"/>
        <v>-0.1414005301619744</v>
      </c>
      <c r="AE512" s="20">
        <f t="shared" si="119"/>
        <v>-0.4032954284860335</v>
      </c>
      <c r="AF512" s="20">
        <f t="shared" si="120"/>
        <v>-0.10556645191340251</v>
      </c>
    </row>
    <row r="513" spans="2:32" x14ac:dyDescent="0.35">
      <c r="B513" s="15">
        <v>39821</v>
      </c>
      <c r="C513" s="16">
        <v>98796.91</v>
      </c>
      <c r="D513" s="16">
        <v>122457.58</v>
      </c>
      <c r="E513" s="16">
        <v>104162.21</v>
      </c>
      <c r="F513" s="16">
        <v>111023.85</v>
      </c>
      <c r="G513" s="16">
        <v>98049.73</v>
      </c>
      <c r="H513" s="16">
        <v>66753.02</v>
      </c>
      <c r="I513" s="16">
        <v>98557.37</v>
      </c>
      <c r="J513" s="16"/>
      <c r="L513" s="15">
        <v>39821</v>
      </c>
      <c r="M513" s="16">
        <f t="shared" si="114"/>
        <v>130171.481</v>
      </c>
      <c r="N513" s="16">
        <v>66753.02</v>
      </c>
      <c r="O513" s="16">
        <v>98557.37</v>
      </c>
      <c r="P513" s="17">
        <f t="shared" si="121"/>
        <v>150865.96899999998</v>
      </c>
      <c r="Q513" s="17">
        <f t="shared" si="122"/>
        <v>130171.481</v>
      </c>
      <c r="R513" s="18">
        <f t="shared" si="123"/>
        <v>-20694.487999999983</v>
      </c>
      <c r="S513" s="19">
        <f t="shared" si="115"/>
        <v>-0.13717134577911327</v>
      </c>
      <c r="T513" s="17">
        <f t="shared" si="124"/>
        <v>111414.95</v>
      </c>
      <c r="U513" s="17">
        <f t="shared" si="125"/>
        <v>66753.02</v>
      </c>
      <c r="V513" s="18">
        <f t="shared" si="126"/>
        <v>-44661.929999999993</v>
      </c>
      <c r="W513" s="19">
        <f t="shared" si="117"/>
        <v>-0.40086119501916029</v>
      </c>
      <c r="X513" s="17">
        <f t="shared" si="127"/>
        <v>109924.6</v>
      </c>
      <c r="Y513" s="17">
        <f t="shared" si="128"/>
        <v>98557.37</v>
      </c>
      <c r="Z513" s="18">
        <f t="shared" si="129"/>
        <v>-11367.23000000001</v>
      </c>
      <c r="AA513" s="19">
        <f t="shared" si="116"/>
        <v>-0.10340933694550637</v>
      </c>
      <c r="AC513" s="15">
        <v>39821</v>
      </c>
      <c r="AD513" s="20">
        <f t="shared" si="118"/>
        <v>-0.13717134577911327</v>
      </c>
      <c r="AE513" s="20">
        <f t="shared" si="119"/>
        <v>-0.40086119501916029</v>
      </c>
      <c r="AF513" s="20">
        <f t="shared" si="120"/>
        <v>-0.10340933694550637</v>
      </c>
    </row>
    <row r="514" spans="2:32" x14ac:dyDescent="0.35">
      <c r="B514" s="15">
        <v>39822</v>
      </c>
      <c r="C514" s="16">
        <v>98796.91</v>
      </c>
      <c r="D514" s="16">
        <v>121679.44</v>
      </c>
      <c r="E514" s="16">
        <v>104317.42</v>
      </c>
      <c r="F514" s="16">
        <v>111788.84</v>
      </c>
      <c r="G514" s="16">
        <v>98049.73</v>
      </c>
      <c r="H514" s="16">
        <v>65323.67</v>
      </c>
      <c r="I514" s="16">
        <v>96739.45</v>
      </c>
      <c r="J514" s="16"/>
      <c r="L514" s="15">
        <v>39822</v>
      </c>
      <c r="M514" s="16">
        <f t="shared" si="114"/>
        <v>130198.57800000001</v>
      </c>
      <c r="N514" s="16">
        <v>65323.67</v>
      </c>
      <c r="O514" s="16">
        <v>96739.45</v>
      </c>
      <c r="P514" s="17">
        <f t="shared" si="121"/>
        <v>150865.96899999998</v>
      </c>
      <c r="Q514" s="17">
        <f t="shared" si="122"/>
        <v>130198.57800000001</v>
      </c>
      <c r="R514" s="18">
        <f t="shared" si="123"/>
        <v>-20667.390999999974</v>
      </c>
      <c r="S514" s="19">
        <f t="shared" si="115"/>
        <v>-0.13699173602232306</v>
      </c>
      <c r="T514" s="17">
        <f t="shared" si="124"/>
        <v>111414.95</v>
      </c>
      <c r="U514" s="17">
        <f t="shared" si="125"/>
        <v>65323.67</v>
      </c>
      <c r="V514" s="18">
        <f t="shared" si="126"/>
        <v>-46091.28</v>
      </c>
      <c r="W514" s="19">
        <f t="shared" si="117"/>
        <v>-0.41369026329051889</v>
      </c>
      <c r="X514" s="17">
        <f t="shared" si="127"/>
        <v>109924.6</v>
      </c>
      <c r="Y514" s="17">
        <f t="shared" si="128"/>
        <v>96739.45</v>
      </c>
      <c r="Z514" s="18">
        <f t="shared" si="129"/>
        <v>-13185.150000000009</v>
      </c>
      <c r="AA514" s="19">
        <f t="shared" si="116"/>
        <v>-0.1199472183660437</v>
      </c>
      <c r="AC514" s="15">
        <v>39822</v>
      </c>
      <c r="AD514" s="20">
        <f t="shared" si="118"/>
        <v>-0.13699173602232306</v>
      </c>
      <c r="AE514" s="20">
        <f t="shared" si="119"/>
        <v>-0.41369026329051889</v>
      </c>
      <c r="AF514" s="20">
        <f t="shared" si="120"/>
        <v>-0.1199472183660437</v>
      </c>
    </row>
    <row r="515" spans="2:32" x14ac:dyDescent="0.35">
      <c r="B515" s="15">
        <v>39825</v>
      </c>
      <c r="C515" s="16">
        <v>98796.91</v>
      </c>
      <c r="D515" s="16">
        <v>117125.88</v>
      </c>
      <c r="E515" s="16">
        <v>105385.63</v>
      </c>
      <c r="F515" s="16">
        <v>112216.17</v>
      </c>
      <c r="G515" s="16">
        <v>98049.73</v>
      </c>
      <c r="H515" s="16">
        <v>63755.05</v>
      </c>
      <c r="I515" s="16">
        <v>95356.25</v>
      </c>
      <c r="J515" s="16"/>
      <c r="L515" s="15">
        <v>39825</v>
      </c>
      <c r="M515" s="16">
        <f t="shared" si="114"/>
        <v>129174.35100000001</v>
      </c>
      <c r="N515" s="16">
        <v>63755.05</v>
      </c>
      <c r="O515" s="16">
        <v>95356.25</v>
      </c>
      <c r="P515" s="17">
        <f t="shared" si="121"/>
        <v>150865.96899999998</v>
      </c>
      <c r="Q515" s="17">
        <f t="shared" si="122"/>
        <v>129174.35100000001</v>
      </c>
      <c r="R515" s="18">
        <f t="shared" si="123"/>
        <v>-21691.617999999973</v>
      </c>
      <c r="S515" s="19">
        <f t="shared" si="115"/>
        <v>-0.14378072234434774</v>
      </c>
      <c r="T515" s="17">
        <f t="shared" si="124"/>
        <v>111414.95</v>
      </c>
      <c r="U515" s="17">
        <f t="shared" si="125"/>
        <v>63755.05</v>
      </c>
      <c r="V515" s="18">
        <f t="shared" si="126"/>
        <v>-47659.899999999994</v>
      </c>
      <c r="W515" s="19">
        <f t="shared" si="117"/>
        <v>-0.42776934334216365</v>
      </c>
      <c r="X515" s="17">
        <f t="shared" si="127"/>
        <v>109924.6</v>
      </c>
      <c r="Y515" s="17">
        <f t="shared" si="128"/>
        <v>95356.25</v>
      </c>
      <c r="Z515" s="18">
        <f t="shared" si="129"/>
        <v>-14568.350000000006</v>
      </c>
      <c r="AA515" s="19">
        <f t="shared" si="116"/>
        <v>-0.1325303890121047</v>
      </c>
      <c r="AC515" s="15">
        <v>39825</v>
      </c>
      <c r="AD515" s="20">
        <f t="shared" si="118"/>
        <v>-0.14378072234434774</v>
      </c>
      <c r="AE515" s="20">
        <f t="shared" si="119"/>
        <v>-0.42776934334216365</v>
      </c>
      <c r="AF515" s="20">
        <f t="shared" si="120"/>
        <v>-0.1325303890121047</v>
      </c>
    </row>
    <row r="516" spans="2:32" x14ac:dyDescent="0.35">
      <c r="B516" s="15">
        <v>39826</v>
      </c>
      <c r="C516" s="16">
        <v>98796.91</v>
      </c>
      <c r="D516" s="16">
        <v>117298.8</v>
      </c>
      <c r="E516" s="16">
        <v>105495.19</v>
      </c>
      <c r="F516" s="16">
        <v>112691.43</v>
      </c>
      <c r="G516" s="16">
        <v>98049.73</v>
      </c>
      <c r="H516" s="16">
        <v>63872.33</v>
      </c>
      <c r="I516" s="16">
        <v>96067.61</v>
      </c>
      <c r="J516" s="16"/>
      <c r="L516" s="15">
        <v>39826</v>
      </c>
      <c r="M516" s="16">
        <f t="shared" si="114"/>
        <v>129390.717</v>
      </c>
      <c r="N516" s="16">
        <v>63872.33</v>
      </c>
      <c r="O516" s="16">
        <v>96067.61</v>
      </c>
      <c r="P516" s="17">
        <f t="shared" si="121"/>
        <v>150865.96899999998</v>
      </c>
      <c r="Q516" s="17">
        <f t="shared" si="122"/>
        <v>129390.717</v>
      </c>
      <c r="R516" s="18">
        <f t="shared" si="123"/>
        <v>-21475.251999999979</v>
      </c>
      <c r="S516" s="19">
        <f t="shared" si="115"/>
        <v>-0.14234656193405673</v>
      </c>
      <c r="T516" s="17">
        <f t="shared" si="124"/>
        <v>111414.95</v>
      </c>
      <c r="U516" s="17">
        <f t="shared" si="125"/>
        <v>63872.33</v>
      </c>
      <c r="V516" s="18">
        <f t="shared" si="126"/>
        <v>-47542.619999999995</v>
      </c>
      <c r="W516" s="19">
        <f t="shared" si="117"/>
        <v>-0.42671670184297528</v>
      </c>
      <c r="X516" s="17">
        <f t="shared" si="127"/>
        <v>109924.6</v>
      </c>
      <c r="Y516" s="17">
        <f t="shared" si="128"/>
        <v>96067.61</v>
      </c>
      <c r="Z516" s="18">
        <f t="shared" si="129"/>
        <v>-13856.990000000005</v>
      </c>
      <c r="AA516" s="19">
        <f t="shared" si="116"/>
        <v>-0.12605904410841617</v>
      </c>
      <c r="AC516" s="15">
        <v>39826</v>
      </c>
      <c r="AD516" s="20">
        <f t="shared" si="118"/>
        <v>-0.14234656193405673</v>
      </c>
      <c r="AE516" s="20">
        <f t="shared" si="119"/>
        <v>-0.42671670184297528</v>
      </c>
      <c r="AF516" s="20">
        <f t="shared" si="120"/>
        <v>-0.12605904410841617</v>
      </c>
    </row>
    <row r="517" spans="2:32" x14ac:dyDescent="0.35">
      <c r="B517" s="15">
        <v>39827</v>
      </c>
      <c r="C517" s="16">
        <v>98796.91</v>
      </c>
      <c r="D517" s="16">
        <v>115728.11</v>
      </c>
      <c r="E517" s="16">
        <v>107211.63</v>
      </c>
      <c r="F517" s="16">
        <v>113064.08</v>
      </c>
      <c r="G517" s="16">
        <v>98049.73</v>
      </c>
      <c r="H517" s="16">
        <v>61863.91</v>
      </c>
      <c r="I517" s="16">
        <v>91127.61</v>
      </c>
      <c r="J517" s="16"/>
      <c r="L517" s="15">
        <v>39827</v>
      </c>
      <c r="M517" s="16">
        <f t="shared" ref="M517:M580" si="130">+D517*$D$3+E517*$E$3+G517*$G$3+C517*$C$3+H517*$H$3+I517*$I$3+F517*$F$3</f>
        <v>129374.59300000001</v>
      </c>
      <c r="N517" s="16">
        <v>61863.91</v>
      </c>
      <c r="O517" s="16">
        <v>91127.61</v>
      </c>
      <c r="P517" s="17">
        <f t="shared" si="121"/>
        <v>150865.96899999998</v>
      </c>
      <c r="Q517" s="17">
        <f t="shared" si="122"/>
        <v>129374.59300000001</v>
      </c>
      <c r="R517" s="18">
        <f t="shared" si="123"/>
        <v>-21491.375999999975</v>
      </c>
      <c r="S517" s="19">
        <f t="shared" ref="S517:S580" si="131">R517/P517</f>
        <v>-0.14245343825684093</v>
      </c>
      <c r="T517" s="17">
        <f t="shared" si="124"/>
        <v>111414.95</v>
      </c>
      <c r="U517" s="17">
        <f t="shared" si="125"/>
        <v>61863.91</v>
      </c>
      <c r="V517" s="18">
        <f t="shared" si="126"/>
        <v>-49551.039999999994</v>
      </c>
      <c r="W517" s="19">
        <f t="shared" si="117"/>
        <v>-0.44474318751657649</v>
      </c>
      <c r="X517" s="17">
        <f t="shared" si="127"/>
        <v>109924.6</v>
      </c>
      <c r="Y517" s="17">
        <f t="shared" si="128"/>
        <v>91127.61</v>
      </c>
      <c r="Z517" s="18">
        <f t="shared" si="129"/>
        <v>-18796.990000000005</v>
      </c>
      <c r="AA517" s="19">
        <f t="shared" ref="AA517:AA580" si="132">Z517/X517</f>
        <v>-0.17099893927291984</v>
      </c>
      <c r="AC517" s="15">
        <v>39827</v>
      </c>
      <c r="AD517" s="20">
        <f t="shared" si="118"/>
        <v>-0.14245343825684093</v>
      </c>
      <c r="AE517" s="20">
        <f t="shared" si="119"/>
        <v>-0.44474318751657649</v>
      </c>
      <c r="AF517" s="20">
        <f t="shared" si="120"/>
        <v>-0.17099893927291984</v>
      </c>
    </row>
    <row r="518" spans="2:32" x14ac:dyDescent="0.35">
      <c r="B518" s="15">
        <v>39828</v>
      </c>
      <c r="C518" s="16">
        <v>98796.91</v>
      </c>
      <c r="D518" s="16">
        <v>116592.71</v>
      </c>
      <c r="E518" s="16">
        <v>107385.1</v>
      </c>
      <c r="F518" s="16">
        <v>113016.89</v>
      </c>
      <c r="G518" s="16">
        <v>98049.73</v>
      </c>
      <c r="H518" s="16">
        <v>61885.9</v>
      </c>
      <c r="I518" s="16">
        <v>89744.41</v>
      </c>
      <c r="J518" s="16"/>
      <c r="L518" s="15">
        <v>39828</v>
      </c>
      <c r="M518" s="16">
        <f t="shared" si="130"/>
        <v>129654.51000000001</v>
      </c>
      <c r="N518" s="16">
        <v>61885.9</v>
      </c>
      <c r="O518" s="16">
        <v>89744.41</v>
      </c>
      <c r="P518" s="17">
        <f t="shared" si="121"/>
        <v>150865.96899999998</v>
      </c>
      <c r="Q518" s="17">
        <f t="shared" si="122"/>
        <v>129654.51000000001</v>
      </c>
      <c r="R518" s="18">
        <f t="shared" si="123"/>
        <v>-21211.458999999973</v>
      </c>
      <c r="S518" s="19">
        <f t="shared" si="131"/>
        <v>-0.14059803639348231</v>
      </c>
      <c r="T518" s="17">
        <f t="shared" si="124"/>
        <v>111414.95</v>
      </c>
      <c r="U518" s="17">
        <f t="shared" si="125"/>
        <v>61885.9</v>
      </c>
      <c r="V518" s="18">
        <f t="shared" si="126"/>
        <v>-49529.049999999996</v>
      </c>
      <c r="W518" s="19">
        <f t="shared" ref="W518:W581" si="133">V518/T518</f>
        <v>-0.4445458172354787</v>
      </c>
      <c r="X518" s="17">
        <f t="shared" si="127"/>
        <v>109924.6</v>
      </c>
      <c r="Y518" s="17">
        <f t="shared" si="128"/>
        <v>89744.41</v>
      </c>
      <c r="Z518" s="18">
        <f t="shared" si="129"/>
        <v>-20180.190000000002</v>
      </c>
      <c r="AA518" s="19">
        <f t="shared" si="132"/>
        <v>-0.18358210991898083</v>
      </c>
      <c r="AC518" s="15">
        <v>39828</v>
      </c>
      <c r="AD518" s="20">
        <f t="shared" ref="AD518:AD581" si="134">+S518</f>
        <v>-0.14059803639348231</v>
      </c>
      <c r="AE518" s="20">
        <f t="shared" ref="AE518:AE581" si="135">+W518</f>
        <v>-0.4445458172354787</v>
      </c>
      <c r="AF518" s="20">
        <f t="shared" ref="AF518:AF581" si="136">+AA518</f>
        <v>-0.18358210991898083</v>
      </c>
    </row>
    <row r="519" spans="2:32" x14ac:dyDescent="0.35">
      <c r="B519" s="15">
        <v>39829</v>
      </c>
      <c r="C519" s="16">
        <v>98796.91</v>
      </c>
      <c r="D519" s="16">
        <v>119935.83</v>
      </c>
      <c r="E519" s="16">
        <v>105750.83</v>
      </c>
      <c r="F519" s="16">
        <v>112316.16</v>
      </c>
      <c r="G519" s="16">
        <v>98049.73</v>
      </c>
      <c r="H519" s="16">
        <v>62369.68</v>
      </c>
      <c r="I519" s="16">
        <v>93735.93</v>
      </c>
      <c r="J519" s="16"/>
      <c r="L519" s="15">
        <v>39829</v>
      </c>
      <c r="M519" s="16">
        <f t="shared" si="130"/>
        <v>130120.37299999999</v>
      </c>
      <c r="N519" s="16">
        <v>62369.68</v>
      </c>
      <c r="O519" s="16">
        <v>93735.93</v>
      </c>
      <c r="P519" s="17">
        <f t="shared" ref="P519:P582" si="137">IF(M519&gt;P518,M519,P518)</f>
        <v>150865.96899999998</v>
      </c>
      <c r="Q519" s="17">
        <f t="shared" ref="Q519:Q582" si="138">IF(M519&lt;P518,M519,P519)</f>
        <v>130120.37299999999</v>
      </c>
      <c r="R519" s="18">
        <f t="shared" ref="R519:R582" si="139">Q519-P519</f>
        <v>-20745.59599999999</v>
      </c>
      <c r="S519" s="19">
        <f t="shared" si="131"/>
        <v>-0.13751011005006697</v>
      </c>
      <c r="T519" s="17">
        <f t="shared" ref="T519:T582" si="140">IF(N519&gt;T518,N519,T518)</f>
        <v>111414.95</v>
      </c>
      <c r="U519" s="17">
        <f t="shared" ref="U519:U582" si="141">IF(N519&lt;T518,N519,T519)</f>
        <v>62369.68</v>
      </c>
      <c r="V519" s="18">
        <f t="shared" ref="V519:V582" si="142">U519-T519</f>
        <v>-49045.27</v>
      </c>
      <c r="W519" s="19">
        <f t="shared" si="133"/>
        <v>-0.44020367105132657</v>
      </c>
      <c r="X519" s="17">
        <f t="shared" ref="X519:X582" si="143">IF(O519&gt;X518,O519,X518)</f>
        <v>109924.6</v>
      </c>
      <c r="Y519" s="17">
        <f t="shared" ref="Y519:Y582" si="144">IF(O519&lt;X518,O519,X519)</f>
        <v>93735.93</v>
      </c>
      <c r="Z519" s="18">
        <f t="shared" ref="Z519:Z582" si="145">Y519-X519</f>
        <v>-16188.670000000013</v>
      </c>
      <c r="AA519" s="19">
        <f t="shared" si="132"/>
        <v>-0.14727067462606197</v>
      </c>
      <c r="AC519" s="15">
        <v>39829</v>
      </c>
      <c r="AD519" s="20">
        <f t="shared" si="134"/>
        <v>-0.13751011005006697</v>
      </c>
      <c r="AE519" s="20">
        <f t="shared" si="135"/>
        <v>-0.44020367105132657</v>
      </c>
      <c r="AF519" s="20">
        <f t="shared" si="136"/>
        <v>-0.14727067462606197</v>
      </c>
    </row>
    <row r="520" spans="2:32" x14ac:dyDescent="0.35">
      <c r="B520" s="15">
        <v>39833</v>
      </c>
      <c r="C520" s="16">
        <v>98796.91</v>
      </c>
      <c r="D520" s="16">
        <v>122544.04</v>
      </c>
      <c r="E520" s="16">
        <v>105732.57</v>
      </c>
      <c r="F520" s="16">
        <v>113383</v>
      </c>
      <c r="G520" s="16">
        <v>98049.73</v>
      </c>
      <c r="H520" s="16">
        <v>59078.51</v>
      </c>
      <c r="I520" s="16">
        <v>91246.17</v>
      </c>
      <c r="J520" s="16"/>
      <c r="L520" s="15">
        <v>39833</v>
      </c>
      <c r="M520" s="16">
        <f t="shared" si="130"/>
        <v>131219.236</v>
      </c>
      <c r="N520" s="16">
        <v>59078.51</v>
      </c>
      <c r="O520" s="16">
        <v>91246.17</v>
      </c>
      <c r="P520" s="17">
        <f t="shared" si="137"/>
        <v>150865.96899999998</v>
      </c>
      <c r="Q520" s="17">
        <f t="shared" si="138"/>
        <v>131219.236</v>
      </c>
      <c r="R520" s="18">
        <f t="shared" si="139"/>
        <v>-19646.732999999978</v>
      </c>
      <c r="S520" s="19">
        <f t="shared" si="131"/>
        <v>-0.13022640646016054</v>
      </c>
      <c r="T520" s="17">
        <f t="shared" si="140"/>
        <v>111414.95</v>
      </c>
      <c r="U520" s="17">
        <f t="shared" si="141"/>
        <v>59078.51</v>
      </c>
      <c r="V520" s="18">
        <f t="shared" si="142"/>
        <v>-52336.439999999995</v>
      </c>
      <c r="W520" s="19">
        <f t="shared" si="133"/>
        <v>-0.46974342312230088</v>
      </c>
      <c r="X520" s="17">
        <f t="shared" si="143"/>
        <v>109924.6</v>
      </c>
      <c r="Y520" s="17">
        <f t="shared" si="144"/>
        <v>91246.17</v>
      </c>
      <c r="Z520" s="18">
        <f t="shared" si="145"/>
        <v>-18678.430000000008</v>
      </c>
      <c r="AA520" s="19">
        <f t="shared" si="132"/>
        <v>-0.16992038178897179</v>
      </c>
      <c r="AC520" s="15">
        <v>39833</v>
      </c>
      <c r="AD520" s="20">
        <f t="shared" si="134"/>
        <v>-0.13022640646016054</v>
      </c>
      <c r="AE520" s="20">
        <f t="shared" si="135"/>
        <v>-0.46974342312230088</v>
      </c>
      <c r="AF520" s="20">
        <f t="shared" si="136"/>
        <v>-0.16992038178897179</v>
      </c>
    </row>
    <row r="521" spans="2:32" x14ac:dyDescent="0.35">
      <c r="B521" s="15">
        <v>39834</v>
      </c>
      <c r="C521" s="16">
        <v>98796.91</v>
      </c>
      <c r="D521" s="16">
        <v>122010.87</v>
      </c>
      <c r="E521" s="16">
        <v>102436.64</v>
      </c>
      <c r="F521" s="16">
        <v>112682.72</v>
      </c>
      <c r="G521" s="16">
        <v>98049.73</v>
      </c>
      <c r="H521" s="16">
        <v>61629.35</v>
      </c>
      <c r="I521" s="16">
        <v>91562.33</v>
      </c>
      <c r="J521" s="16"/>
      <c r="L521" s="15">
        <v>39834</v>
      </c>
      <c r="M521" s="16">
        <f t="shared" si="130"/>
        <v>130190.01500000001</v>
      </c>
      <c r="N521" s="16">
        <v>61629.35</v>
      </c>
      <c r="O521" s="16">
        <v>91562.33</v>
      </c>
      <c r="P521" s="17">
        <f t="shared" si="137"/>
        <v>150865.96899999998</v>
      </c>
      <c r="Q521" s="17">
        <f t="shared" si="138"/>
        <v>130190.01500000001</v>
      </c>
      <c r="R521" s="18">
        <f t="shared" si="139"/>
        <v>-20675.953999999969</v>
      </c>
      <c r="S521" s="19">
        <f t="shared" si="131"/>
        <v>-0.13704849501215197</v>
      </c>
      <c r="T521" s="17">
        <f t="shared" si="140"/>
        <v>111414.95</v>
      </c>
      <c r="U521" s="17">
        <f t="shared" si="141"/>
        <v>61629.35</v>
      </c>
      <c r="V521" s="18">
        <f t="shared" si="142"/>
        <v>-49785.599999999999</v>
      </c>
      <c r="W521" s="19">
        <f t="shared" si="133"/>
        <v>-0.44684847051495336</v>
      </c>
      <c r="X521" s="17">
        <f t="shared" si="143"/>
        <v>109924.6</v>
      </c>
      <c r="Y521" s="17">
        <f t="shared" si="144"/>
        <v>91562.33</v>
      </c>
      <c r="Z521" s="18">
        <f t="shared" si="145"/>
        <v>-18362.270000000004</v>
      </c>
      <c r="AA521" s="19">
        <f t="shared" si="132"/>
        <v>-0.1670442284984435</v>
      </c>
      <c r="AC521" s="15">
        <v>39834</v>
      </c>
      <c r="AD521" s="20">
        <f t="shared" si="134"/>
        <v>-0.13704849501215197</v>
      </c>
      <c r="AE521" s="20">
        <f t="shared" si="135"/>
        <v>-0.44684847051495336</v>
      </c>
      <c r="AF521" s="20">
        <f t="shared" si="136"/>
        <v>-0.1670442284984435</v>
      </c>
    </row>
    <row r="522" spans="2:32" x14ac:dyDescent="0.35">
      <c r="B522" s="15">
        <v>39835</v>
      </c>
      <c r="C522" s="16">
        <v>98796.91</v>
      </c>
      <c r="D522" s="16">
        <v>122630.5</v>
      </c>
      <c r="E522" s="16">
        <v>100491.95</v>
      </c>
      <c r="F522" s="16">
        <v>112397.78</v>
      </c>
      <c r="G522" s="16">
        <v>98049.73</v>
      </c>
      <c r="H522" s="16">
        <v>60676.45</v>
      </c>
      <c r="I522" s="16">
        <v>93696.41</v>
      </c>
      <c r="J522" s="16"/>
      <c r="L522" s="15">
        <v>39835</v>
      </c>
      <c r="M522" s="16">
        <f t="shared" si="130"/>
        <v>129901.484</v>
      </c>
      <c r="N522" s="16">
        <v>60676.45</v>
      </c>
      <c r="O522" s="16">
        <v>93696.41</v>
      </c>
      <c r="P522" s="17">
        <f t="shared" si="137"/>
        <v>150865.96899999998</v>
      </c>
      <c r="Q522" s="17">
        <f t="shared" si="138"/>
        <v>129901.484</v>
      </c>
      <c r="R522" s="18">
        <f t="shared" si="139"/>
        <v>-20964.484999999986</v>
      </c>
      <c r="S522" s="19">
        <f t="shared" si="131"/>
        <v>-0.13896099391374331</v>
      </c>
      <c r="T522" s="17">
        <f t="shared" si="140"/>
        <v>111414.95</v>
      </c>
      <c r="U522" s="17">
        <f t="shared" si="141"/>
        <v>60676.45</v>
      </c>
      <c r="V522" s="18">
        <f t="shared" si="142"/>
        <v>-50738.5</v>
      </c>
      <c r="W522" s="19">
        <f t="shared" si="133"/>
        <v>-0.45540118269585905</v>
      </c>
      <c r="X522" s="17">
        <f t="shared" si="143"/>
        <v>109924.6</v>
      </c>
      <c r="Y522" s="17">
        <f t="shared" si="144"/>
        <v>93696.41</v>
      </c>
      <c r="Z522" s="18">
        <f t="shared" si="145"/>
        <v>-16228.190000000002</v>
      </c>
      <c r="AA522" s="19">
        <f t="shared" si="132"/>
        <v>-0.14763019378737791</v>
      </c>
      <c r="AC522" s="15">
        <v>39835</v>
      </c>
      <c r="AD522" s="20">
        <f t="shared" si="134"/>
        <v>-0.13896099391374331</v>
      </c>
      <c r="AE522" s="20">
        <f t="shared" si="135"/>
        <v>-0.45540118269585905</v>
      </c>
      <c r="AF522" s="20">
        <f t="shared" si="136"/>
        <v>-0.14763019378737791</v>
      </c>
    </row>
    <row r="523" spans="2:32" x14ac:dyDescent="0.35">
      <c r="B523" s="15">
        <v>39836</v>
      </c>
      <c r="C523" s="16">
        <v>98796.91</v>
      </c>
      <c r="D523" s="16">
        <v>128322.45</v>
      </c>
      <c r="E523" s="16">
        <v>99715.9</v>
      </c>
      <c r="F523" s="16">
        <v>112390.29</v>
      </c>
      <c r="G523" s="16">
        <v>98049.73</v>
      </c>
      <c r="H523" s="16">
        <v>60940.33</v>
      </c>
      <c r="I523" s="16">
        <v>92352.73</v>
      </c>
      <c r="J523" s="16"/>
      <c r="L523" s="15">
        <v>39836</v>
      </c>
      <c r="M523" s="16">
        <f t="shared" si="130"/>
        <v>131451.61200000002</v>
      </c>
      <c r="N523" s="16">
        <v>60940.33</v>
      </c>
      <c r="O523" s="16">
        <v>92352.73</v>
      </c>
      <c r="P523" s="17">
        <f t="shared" si="137"/>
        <v>150865.96899999998</v>
      </c>
      <c r="Q523" s="17">
        <f t="shared" si="138"/>
        <v>131451.61200000002</v>
      </c>
      <c r="R523" s="18">
        <f t="shared" si="139"/>
        <v>-19414.35699999996</v>
      </c>
      <c r="S523" s="19">
        <f t="shared" si="131"/>
        <v>-0.12868612536469348</v>
      </c>
      <c r="T523" s="17">
        <f t="shared" si="140"/>
        <v>111414.95</v>
      </c>
      <c r="U523" s="17">
        <f t="shared" si="141"/>
        <v>60940.33</v>
      </c>
      <c r="V523" s="18">
        <f t="shared" si="142"/>
        <v>-50474.619999999995</v>
      </c>
      <c r="W523" s="19">
        <f t="shared" si="133"/>
        <v>-0.45303273932268512</v>
      </c>
      <c r="X523" s="17">
        <f t="shared" si="143"/>
        <v>109924.6</v>
      </c>
      <c r="Y523" s="17">
        <f t="shared" si="144"/>
        <v>92352.73</v>
      </c>
      <c r="Z523" s="18">
        <f t="shared" si="145"/>
        <v>-17571.87000000001</v>
      </c>
      <c r="AA523" s="19">
        <f t="shared" si="132"/>
        <v>-0.15985384527212299</v>
      </c>
      <c r="AC523" s="15">
        <v>39836</v>
      </c>
      <c r="AD523" s="20">
        <f t="shared" si="134"/>
        <v>-0.12868612536469348</v>
      </c>
      <c r="AE523" s="20">
        <f t="shared" si="135"/>
        <v>-0.45303273932268512</v>
      </c>
      <c r="AF523" s="20">
        <f t="shared" si="136"/>
        <v>-0.15985384527212299</v>
      </c>
    </row>
    <row r="524" spans="2:32" x14ac:dyDescent="0.35">
      <c r="B524" s="15">
        <v>39839</v>
      </c>
      <c r="C524" s="16">
        <v>98796.91</v>
      </c>
      <c r="D524" s="16">
        <v>128927.67</v>
      </c>
      <c r="E524" s="16">
        <v>98857.68</v>
      </c>
      <c r="F524" s="16">
        <v>111770.39</v>
      </c>
      <c r="G524" s="16">
        <v>98049.73</v>
      </c>
      <c r="H524" s="16">
        <v>61358.14</v>
      </c>
      <c r="I524" s="16">
        <v>93261.69</v>
      </c>
      <c r="J524" s="16"/>
      <c r="L524" s="15">
        <v>39839</v>
      </c>
      <c r="M524" s="16">
        <f t="shared" si="130"/>
        <v>131275.56400000001</v>
      </c>
      <c r="N524" s="16">
        <v>61358.14</v>
      </c>
      <c r="O524" s="16">
        <v>93261.69</v>
      </c>
      <c r="P524" s="17">
        <f t="shared" si="137"/>
        <v>150865.96899999998</v>
      </c>
      <c r="Q524" s="17">
        <f t="shared" si="138"/>
        <v>131275.56400000001</v>
      </c>
      <c r="R524" s="18">
        <f t="shared" si="139"/>
        <v>-19590.40499999997</v>
      </c>
      <c r="S524" s="19">
        <f t="shared" si="131"/>
        <v>-0.12985304194082345</v>
      </c>
      <c r="T524" s="17">
        <f t="shared" si="140"/>
        <v>111414.95</v>
      </c>
      <c r="U524" s="17">
        <f t="shared" si="141"/>
        <v>61358.14</v>
      </c>
      <c r="V524" s="18">
        <f t="shared" si="142"/>
        <v>-50056.81</v>
      </c>
      <c r="W524" s="19">
        <f t="shared" si="133"/>
        <v>-0.44928270398182651</v>
      </c>
      <c r="X524" s="17">
        <f t="shared" si="143"/>
        <v>109924.6</v>
      </c>
      <c r="Y524" s="17">
        <f t="shared" si="144"/>
        <v>93261.69</v>
      </c>
      <c r="Z524" s="18">
        <f t="shared" si="145"/>
        <v>-16662.910000000003</v>
      </c>
      <c r="AA524" s="19">
        <f t="shared" si="132"/>
        <v>-0.15158490456185425</v>
      </c>
      <c r="AC524" s="15">
        <v>39839</v>
      </c>
      <c r="AD524" s="20">
        <f t="shared" si="134"/>
        <v>-0.12985304194082345</v>
      </c>
      <c r="AE524" s="20">
        <f t="shared" si="135"/>
        <v>-0.44928270398182651</v>
      </c>
      <c r="AF524" s="20">
        <f t="shared" si="136"/>
        <v>-0.15158490456185425</v>
      </c>
    </row>
    <row r="525" spans="2:32" x14ac:dyDescent="0.35">
      <c r="B525" s="15">
        <v>39840</v>
      </c>
      <c r="C525" s="16">
        <v>98796.91</v>
      </c>
      <c r="D525" s="16">
        <v>128106.3</v>
      </c>
      <c r="E525" s="16">
        <v>101149.31</v>
      </c>
      <c r="F525" s="16">
        <v>111974.21</v>
      </c>
      <c r="G525" s="16">
        <v>98049.73</v>
      </c>
      <c r="H525" s="16">
        <v>61981.19</v>
      </c>
      <c r="I525" s="16">
        <v>93814.97</v>
      </c>
      <c r="J525" s="16"/>
      <c r="L525" s="15">
        <v>39840</v>
      </c>
      <c r="M525" s="16">
        <f t="shared" si="130"/>
        <v>131548.625</v>
      </c>
      <c r="N525" s="16">
        <v>61981.19</v>
      </c>
      <c r="O525" s="16">
        <v>93814.97</v>
      </c>
      <c r="P525" s="17">
        <f t="shared" si="137"/>
        <v>150865.96899999998</v>
      </c>
      <c r="Q525" s="17">
        <f t="shared" si="138"/>
        <v>131548.625</v>
      </c>
      <c r="R525" s="18">
        <f t="shared" si="139"/>
        <v>-19317.343999999983</v>
      </c>
      <c r="S525" s="19">
        <f t="shared" si="131"/>
        <v>-0.12804308438836851</v>
      </c>
      <c r="T525" s="17">
        <f t="shared" si="140"/>
        <v>111414.95</v>
      </c>
      <c r="U525" s="17">
        <f t="shared" si="141"/>
        <v>61981.19</v>
      </c>
      <c r="V525" s="18">
        <f t="shared" si="142"/>
        <v>-49433.759999999995</v>
      </c>
      <c r="W525" s="19">
        <f t="shared" si="133"/>
        <v>-0.44369054601738811</v>
      </c>
      <c r="X525" s="17">
        <f t="shared" si="143"/>
        <v>109924.6</v>
      </c>
      <c r="Y525" s="17">
        <f t="shared" si="144"/>
        <v>93814.97</v>
      </c>
      <c r="Z525" s="18">
        <f t="shared" si="145"/>
        <v>-16109.630000000005</v>
      </c>
      <c r="AA525" s="19">
        <f t="shared" si="132"/>
        <v>-0.14655163630342985</v>
      </c>
      <c r="AC525" s="15">
        <v>39840</v>
      </c>
      <c r="AD525" s="20">
        <f t="shared" si="134"/>
        <v>-0.12804308438836851</v>
      </c>
      <c r="AE525" s="20">
        <f t="shared" si="135"/>
        <v>-0.44369054601738811</v>
      </c>
      <c r="AF525" s="20">
        <f t="shared" si="136"/>
        <v>-0.14655163630342985</v>
      </c>
    </row>
    <row r="526" spans="2:32" x14ac:dyDescent="0.35">
      <c r="B526" s="15">
        <v>39841</v>
      </c>
      <c r="C526" s="16">
        <v>98796.91</v>
      </c>
      <c r="D526" s="16">
        <v>126715.73</v>
      </c>
      <c r="E526" s="16">
        <v>98656.82</v>
      </c>
      <c r="F526" s="16">
        <v>111866.94</v>
      </c>
      <c r="G526" s="16">
        <v>98049.73</v>
      </c>
      <c r="H526" s="16">
        <v>64077.57</v>
      </c>
      <c r="I526" s="16">
        <v>94802.97</v>
      </c>
      <c r="J526" s="16"/>
      <c r="L526" s="15">
        <v>39841</v>
      </c>
      <c r="M526" s="16">
        <f t="shared" si="130"/>
        <v>130600.77499999999</v>
      </c>
      <c r="N526" s="16">
        <v>64077.57</v>
      </c>
      <c r="O526" s="16">
        <v>94802.97</v>
      </c>
      <c r="P526" s="17">
        <f t="shared" si="137"/>
        <v>150865.96899999998</v>
      </c>
      <c r="Q526" s="17">
        <f t="shared" si="138"/>
        <v>130600.77499999999</v>
      </c>
      <c r="R526" s="18">
        <f t="shared" si="139"/>
        <v>-20265.193999999989</v>
      </c>
      <c r="S526" s="19">
        <f t="shared" si="131"/>
        <v>-0.13432581339798369</v>
      </c>
      <c r="T526" s="17">
        <f t="shared" si="140"/>
        <v>111414.95</v>
      </c>
      <c r="U526" s="17">
        <f t="shared" si="141"/>
        <v>64077.57</v>
      </c>
      <c r="V526" s="18">
        <f t="shared" si="142"/>
        <v>-47337.38</v>
      </c>
      <c r="W526" s="19">
        <f t="shared" si="133"/>
        <v>-0.42487457921939559</v>
      </c>
      <c r="X526" s="17">
        <f t="shared" si="143"/>
        <v>109924.6</v>
      </c>
      <c r="Y526" s="17">
        <f t="shared" si="144"/>
        <v>94802.97</v>
      </c>
      <c r="Z526" s="18">
        <f t="shared" si="145"/>
        <v>-15121.630000000005</v>
      </c>
      <c r="AA526" s="19">
        <f t="shared" si="132"/>
        <v>-0.1375636572705291</v>
      </c>
      <c r="AC526" s="15">
        <v>39841</v>
      </c>
      <c r="AD526" s="20">
        <f t="shared" si="134"/>
        <v>-0.13432581339798369</v>
      </c>
      <c r="AE526" s="20">
        <f t="shared" si="135"/>
        <v>-0.42487457921939559</v>
      </c>
      <c r="AF526" s="20">
        <f t="shared" si="136"/>
        <v>-0.1375636572705291</v>
      </c>
    </row>
    <row r="527" spans="2:32" x14ac:dyDescent="0.35">
      <c r="B527" s="15">
        <v>39842</v>
      </c>
      <c r="C527" s="16">
        <v>98796.91</v>
      </c>
      <c r="D527" s="16">
        <v>129720.22</v>
      </c>
      <c r="E527" s="16">
        <v>96419.97</v>
      </c>
      <c r="F527" s="16">
        <v>111679.29</v>
      </c>
      <c r="G527" s="16">
        <v>98049.73</v>
      </c>
      <c r="H527" s="16">
        <v>61995.85</v>
      </c>
      <c r="I527" s="16">
        <v>93380.25</v>
      </c>
      <c r="J527" s="16"/>
      <c r="L527" s="15">
        <v>39842</v>
      </c>
      <c r="M527" s="16">
        <f t="shared" si="130"/>
        <v>130998.45699999999</v>
      </c>
      <c r="N527" s="16">
        <v>61995.85</v>
      </c>
      <c r="O527" s="16">
        <v>93380.25</v>
      </c>
      <c r="P527" s="17">
        <f t="shared" si="137"/>
        <v>150865.96899999998</v>
      </c>
      <c r="Q527" s="17">
        <f t="shared" si="138"/>
        <v>130998.45699999999</v>
      </c>
      <c r="R527" s="18">
        <f t="shared" si="139"/>
        <v>-19867.511999999988</v>
      </c>
      <c r="S527" s="19">
        <f t="shared" si="131"/>
        <v>-0.13168981799997578</v>
      </c>
      <c r="T527" s="17">
        <f t="shared" si="140"/>
        <v>111414.95</v>
      </c>
      <c r="U527" s="17">
        <f t="shared" si="141"/>
        <v>61995.85</v>
      </c>
      <c r="V527" s="18">
        <f t="shared" si="142"/>
        <v>-49419.1</v>
      </c>
      <c r="W527" s="19">
        <f t="shared" si="133"/>
        <v>-0.4435589658299896</v>
      </c>
      <c r="X527" s="17">
        <f t="shared" si="143"/>
        <v>109924.6</v>
      </c>
      <c r="Y527" s="17">
        <f t="shared" si="144"/>
        <v>93380.25</v>
      </c>
      <c r="Z527" s="18">
        <f t="shared" si="145"/>
        <v>-16544.350000000006</v>
      </c>
      <c r="AA527" s="19">
        <f t="shared" si="132"/>
        <v>-0.15050634707790617</v>
      </c>
      <c r="AC527" s="15">
        <v>39842</v>
      </c>
      <c r="AD527" s="20">
        <f t="shared" si="134"/>
        <v>-0.13168981799997578</v>
      </c>
      <c r="AE527" s="20">
        <f t="shared" si="135"/>
        <v>-0.4435589658299896</v>
      </c>
      <c r="AF527" s="20">
        <f t="shared" si="136"/>
        <v>-0.15050634707790617</v>
      </c>
    </row>
    <row r="528" spans="2:32" x14ac:dyDescent="0.35">
      <c r="B528" s="15">
        <v>39843</v>
      </c>
      <c r="C528" s="16">
        <v>98796.91</v>
      </c>
      <c r="D528" s="16">
        <v>132328.43</v>
      </c>
      <c r="E528" s="16">
        <v>96118.68</v>
      </c>
      <c r="F528" s="16">
        <v>111910.29</v>
      </c>
      <c r="G528" s="16">
        <v>98049.73</v>
      </c>
      <c r="H528" s="16">
        <v>60735.09</v>
      </c>
      <c r="I528" s="16">
        <v>92747.93</v>
      </c>
      <c r="J528" s="16"/>
      <c r="L528" s="15">
        <v>39843</v>
      </c>
      <c r="M528" s="16">
        <f t="shared" si="130"/>
        <v>131789.962</v>
      </c>
      <c r="N528" s="16">
        <v>60735.09</v>
      </c>
      <c r="O528" s="16">
        <v>92747.93</v>
      </c>
      <c r="P528" s="17">
        <f t="shared" si="137"/>
        <v>150865.96899999998</v>
      </c>
      <c r="Q528" s="17">
        <f t="shared" si="138"/>
        <v>131789.962</v>
      </c>
      <c r="R528" s="18">
        <f t="shared" si="139"/>
        <v>-19076.006999999983</v>
      </c>
      <c r="S528" s="19">
        <f t="shared" si="131"/>
        <v>-0.12644340619984343</v>
      </c>
      <c r="T528" s="17">
        <f t="shared" si="140"/>
        <v>111414.95</v>
      </c>
      <c r="U528" s="17">
        <f t="shared" si="141"/>
        <v>60735.09</v>
      </c>
      <c r="V528" s="18">
        <f t="shared" si="142"/>
        <v>-50679.86</v>
      </c>
      <c r="W528" s="19">
        <f t="shared" si="133"/>
        <v>-0.45487486194626486</v>
      </c>
      <c r="X528" s="17">
        <f t="shared" si="143"/>
        <v>109924.6</v>
      </c>
      <c r="Y528" s="17">
        <f t="shared" si="144"/>
        <v>92747.93</v>
      </c>
      <c r="Z528" s="18">
        <f t="shared" si="145"/>
        <v>-17176.670000000013</v>
      </c>
      <c r="AA528" s="19">
        <f t="shared" si="132"/>
        <v>-0.15625865365896272</v>
      </c>
      <c r="AC528" s="15">
        <v>39843</v>
      </c>
      <c r="AD528" s="20">
        <f t="shared" si="134"/>
        <v>-0.12644340619984343</v>
      </c>
      <c r="AE528" s="20">
        <f t="shared" si="135"/>
        <v>-0.45487486194626486</v>
      </c>
      <c r="AF528" s="20">
        <f t="shared" si="136"/>
        <v>-0.15625865365896272</v>
      </c>
    </row>
    <row r="529" spans="2:32" x14ac:dyDescent="0.35">
      <c r="B529" s="15">
        <v>39846</v>
      </c>
      <c r="C529" s="16">
        <v>97355.61</v>
      </c>
      <c r="D529" s="16">
        <v>128769.16</v>
      </c>
      <c r="E529" s="16">
        <v>97876.21</v>
      </c>
      <c r="F529" s="16">
        <v>112183.53</v>
      </c>
      <c r="G529" s="16">
        <v>98049.73</v>
      </c>
      <c r="H529" s="16">
        <v>60551.839999999997</v>
      </c>
      <c r="I529" s="16">
        <v>91720.41</v>
      </c>
      <c r="J529" s="16"/>
      <c r="L529" s="15">
        <v>39846</v>
      </c>
      <c r="M529" s="16">
        <f t="shared" si="130"/>
        <v>131011.52900000001</v>
      </c>
      <c r="N529" s="16">
        <v>60551.839999999997</v>
      </c>
      <c r="O529" s="16">
        <v>91720.41</v>
      </c>
      <c r="P529" s="17">
        <f t="shared" si="137"/>
        <v>150865.96899999998</v>
      </c>
      <c r="Q529" s="17">
        <f t="shared" si="138"/>
        <v>131011.52900000001</v>
      </c>
      <c r="R529" s="18">
        <f t="shared" si="139"/>
        <v>-19854.439999999973</v>
      </c>
      <c r="S529" s="19">
        <f t="shared" si="131"/>
        <v>-0.13160317155421561</v>
      </c>
      <c r="T529" s="17">
        <f t="shared" si="140"/>
        <v>111414.95</v>
      </c>
      <c r="U529" s="17">
        <f t="shared" si="141"/>
        <v>60551.839999999997</v>
      </c>
      <c r="V529" s="18">
        <f t="shared" si="142"/>
        <v>-50863.11</v>
      </c>
      <c r="W529" s="19">
        <f t="shared" si="133"/>
        <v>-0.45651961428874671</v>
      </c>
      <c r="X529" s="17">
        <f t="shared" si="143"/>
        <v>109924.6</v>
      </c>
      <c r="Y529" s="17">
        <f t="shared" si="144"/>
        <v>91720.41</v>
      </c>
      <c r="Z529" s="18">
        <f t="shared" si="145"/>
        <v>-18204.190000000002</v>
      </c>
      <c r="AA529" s="19">
        <f t="shared" si="132"/>
        <v>-0.16560615185317937</v>
      </c>
      <c r="AC529" s="15">
        <v>39846</v>
      </c>
      <c r="AD529" s="20">
        <f t="shared" si="134"/>
        <v>-0.13160317155421561</v>
      </c>
      <c r="AE529" s="20">
        <f t="shared" si="135"/>
        <v>-0.45651961428874671</v>
      </c>
      <c r="AF529" s="20">
        <f t="shared" si="136"/>
        <v>-0.16560615185317937</v>
      </c>
    </row>
    <row r="530" spans="2:32" x14ac:dyDescent="0.35">
      <c r="B530" s="15">
        <v>39847</v>
      </c>
      <c r="C530" s="16">
        <v>97355.61</v>
      </c>
      <c r="D530" s="16">
        <v>128235.99</v>
      </c>
      <c r="E530" s="16">
        <v>95584.58</v>
      </c>
      <c r="F530" s="16">
        <v>111364.23</v>
      </c>
      <c r="G530" s="16">
        <v>98049.73</v>
      </c>
      <c r="H530" s="16">
        <v>61402.12</v>
      </c>
      <c r="I530" s="16">
        <v>93380.25</v>
      </c>
      <c r="J530" s="16"/>
      <c r="L530" s="15">
        <v>39847</v>
      </c>
      <c r="M530" s="16">
        <f t="shared" si="130"/>
        <v>130147.462</v>
      </c>
      <c r="N530" s="16">
        <v>61402.12</v>
      </c>
      <c r="O530" s="16">
        <v>93380.25</v>
      </c>
      <c r="P530" s="17">
        <f t="shared" si="137"/>
        <v>150865.96899999998</v>
      </c>
      <c r="Q530" s="17">
        <f t="shared" si="138"/>
        <v>130147.462</v>
      </c>
      <c r="R530" s="18">
        <f t="shared" si="139"/>
        <v>-20718.506999999983</v>
      </c>
      <c r="S530" s="19">
        <f t="shared" si="131"/>
        <v>-0.13733055332047736</v>
      </c>
      <c r="T530" s="17">
        <f t="shared" si="140"/>
        <v>111414.95</v>
      </c>
      <c r="U530" s="17">
        <f t="shared" si="141"/>
        <v>61402.12</v>
      </c>
      <c r="V530" s="18">
        <f t="shared" si="142"/>
        <v>-50012.829999999994</v>
      </c>
      <c r="W530" s="19">
        <f t="shared" si="133"/>
        <v>-0.44888796341963083</v>
      </c>
      <c r="X530" s="17">
        <f t="shared" si="143"/>
        <v>109924.6</v>
      </c>
      <c r="Y530" s="17">
        <f t="shared" si="144"/>
        <v>93380.25</v>
      </c>
      <c r="Z530" s="18">
        <f t="shared" si="145"/>
        <v>-16544.350000000006</v>
      </c>
      <c r="AA530" s="19">
        <f t="shared" si="132"/>
        <v>-0.15050634707790617</v>
      </c>
      <c r="AC530" s="15">
        <v>39847</v>
      </c>
      <c r="AD530" s="20">
        <f t="shared" si="134"/>
        <v>-0.13733055332047736</v>
      </c>
      <c r="AE530" s="20">
        <f t="shared" si="135"/>
        <v>-0.44888796341963083</v>
      </c>
      <c r="AF530" s="20">
        <f t="shared" si="136"/>
        <v>-0.15050634707790617</v>
      </c>
    </row>
    <row r="531" spans="2:32" x14ac:dyDescent="0.35">
      <c r="B531" s="15">
        <v>39848</v>
      </c>
      <c r="C531" s="16">
        <v>97355.61</v>
      </c>
      <c r="D531" s="16">
        <v>129259.1</v>
      </c>
      <c r="E531" s="16">
        <v>95255.9</v>
      </c>
      <c r="F531" s="16">
        <v>111543.99</v>
      </c>
      <c r="G531" s="16">
        <v>98049.73</v>
      </c>
      <c r="H531" s="16">
        <v>61101.59</v>
      </c>
      <c r="I531" s="16">
        <v>92036.57</v>
      </c>
      <c r="J531" s="16"/>
      <c r="L531" s="15">
        <v>39848</v>
      </c>
      <c r="M531" s="16">
        <f t="shared" si="130"/>
        <v>130442.587</v>
      </c>
      <c r="N531" s="16">
        <v>61101.59</v>
      </c>
      <c r="O531" s="16">
        <v>92036.57</v>
      </c>
      <c r="P531" s="17">
        <f t="shared" si="137"/>
        <v>150865.96899999998</v>
      </c>
      <c r="Q531" s="17">
        <f t="shared" si="138"/>
        <v>130442.587</v>
      </c>
      <c r="R531" s="18">
        <f t="shared" si="139"/>
        <v>-20423.381999999983</v>
      </c>
      <c r="S531" s="19">
        <f t="shared" si="131"/>
        <v>-0.1353743467488018</v>
      </c>
      <c r="T531" s="17">
        <f t="shared" si="140"/>
        <v>111414.95</v>
      </c>
      <c r="U531" s="17">
        <f t="shared" si="141"/>
        <v>61101.59</v>
      </c>
      <c r="V531" s="18">
        <f t="shared" si="142"/>
        <v>-50313.36</v>
      </c>
      <c r="W531" s="19">
        <f t="shared" si="133"/>
        <v>-0.45158535726130111</v>
      </c>
      <c r="X531" s="17">
        <f t="shared" si="143"/>
        <v>109924.6</v>
      </c>
      <c r="Y531" s="17">
        <f t="shared" si="144"/>
        <v>92036.57</v>
      </c>
      <c r="Z531" s="18">
        <f t="shared" si="145"/>
        <v>-17888.03</v>
      </c>
      <c r="AA531" s="19">
        <f t="shared" si="132"/>
        <v>-0.16272999856265111</v>
      </c>
      <c r="AC531" s="15">
        <v>39848</v>
      </c>
      <c r="AD531" s="20">
        <f t="shared" si="134"/>
        <v>-0.1353743467488018</v>
      </c>
      <c r="AE531" s="20">
        <f t="shared" si="135"/>
        <v>-0.45158535726130111</v>
      </c>
      <c r="AF531" s="20">
        <f t="shared" si="136"/>
        <v>-0.16272999856265111</v>
      </c>
    </row>
    <row r="532" spans="2:32" x14ac:dyDescent="0.35">
      <c r="B532" s="15">
        <v>39849</v>
      </c>
      <c r="C532" s="16">
        <v>97355.61</v>
      </c>
      <c r="D532" s="16">
        <v>130613.64</v>
      </c>
      <c r="E532" s="16">
        <v>95338.07</v>
      </c>
      <c r="F532" s="16">
        <v>111754.77</v>
      </c>
      <c r="G532" s="16">
        <v>98049.73</v>
      </c>
      <c r="H532" s="16">
        <v>62010.51</v>
      </c>
      <c r="I532" s="16">
        <v>92866.49</v>
      </c>
      <c r="J532" s="16"/>
      <c r="L532" s="15">
        <v>39849</v>
      </c>
      <c r="M532" s="16">
        <f t="shared" si="130"/>
        <v>130928.617</v>
      </c>
      <c r="N532" s="16">
        <v>62010.51</v>
      </c>
      <c r="O532" s="16">
        <v>92866.49</v>
      </c>
      <c r="P532" s="17">
        <f t="shared" si="137"/>
        <v>150865.96899999998</v>
      </c>
      <c r="Q532" s="17">
        <f t="shared" si="138"/>
        <v>130928.617</v>
      </c>
      <c r="R532" s="18">
        <f t="shared" si="139"/>
        <v>-19937.351999999984</v>
      </c>
      <c r="S532" s="19">
        <f t="shared" si="131"/>
        <v>-0.1321527454611052</v>
      </c>
      <c r="T532" s="17">
        <f t="shared" si="140"/>
        <v>111414.95</v>
      </c>
      <c r="U532" s="17">
        <f t="shared" si="141"/>
        <v>62010.51</v>
      </c>
      <c r="V532" s="18">
        <f t="shared" si="142"/>
        <v>-49404.439999999995</v>
      </c>
      <c r="W532" s="19">
        <f t="shared" si="133"/>
        <v>-0.44342738564259104</v>
      </c>
      <c r="X532" s="17">
        <f t="shared" si="143"/>
        <v>109924.6</v>
      </c>
      <c r="Y532" s="17">
        <f t="shared" si="144"/>
        <v>92866.49</v>
      </c>
      <c r="Z532" s="18">
        <f t="shared" si="145"/>
        <v>-17058.11</v>
      </c>
      <c r="AA532" s="19">
        <f t="shared" si="132"/>
        <v>-0.15518009617501452</v>
      </c>
      <c r="AC532" s="15">
        <v>39849</v>
      </c>
      <c r="AD532" s="20">
        <f t="shared" si="134"/>
        <v>-0.1321527454611052</v>
      </c>
      <c r="AE532" s="20">
        <f t="shared" si="135"/>
        <v>-0.44342738564259104</v>
      </c>
      <c r="AF532" s="20">
        <f t="shared" si="136"/>
        <v>-0.15518009617501452</v>
      </c>
    </row>
    <row r="533" spans="2:32" x14ac:dyDescent="0.35">
      <c r="B533" s="15">
        <v>39850</v>
      </c>
      <c r="C533" s="16">
        <v>97355.61</v>
      </c>
      <c r="D533" s="16">
        <v>129849.91</v>
      </c>
      <c r="E533" s="16">
        <v>95045.91</v>
      </c>
      <c r="F533" s="16">
        <v>111189.02</v>
      </c>
      <c r="G533" s="16">
        <v>98049.73</v>
      </c>
      <c r="H533" s="16">
        <v>63777.04</v>
      </c>
      <c r="I533" s="16">
        <v>94289.21</v>
      </c>
      <c r="J533" s="16"/>
      <c r="L533" s="15">
        <v>39850</v>
      </c>
      <c r="M533" s="16">
        <f t="shared" si="130"/>
        <v>130471.34099999999</v>
      </c>
      <c r="N533" s="16">
        <v>63777.04</v>
      </c>
      <c r="O533" s="16">
        <v>94289.21</v>
      </c>
      <c r="P533" s="17">
        <f t="shared" si="137"/>
        <v>150865.96899999998</v>
      </c>
      <c r="Q533" s="17">
        <f t="shared" si="138"/>
        <v>130471.34099999999</v>
      </c>
      <c r="R533" s="18">
        <f t="shared" si="139"/>
        <v>-20394.627999999997</v>
      </c>
      <c r="S533" s="19">
        <f t="shared" si="131"/>
        <v>-0.13518375373309005</v>
      </c>
      <c r="T533" s="17">
        <f t="shared" si="140"/>
        <v>111414.95</v>
      </c>
      <c r="U533" s="17">
        <f t="shared" si="141"/>
        <v>63777.04</v>
      </c>
      <c r="V533" s="18">
        <f t="shared" si="142"/>
        <v>-47637.909999999996</v>
      </c>
      <c r="W533" s="19">
        <f t="shared" si="133"/>
        <v>-0.42757197306106581</v>
      </c>
      <c r="X533" s="17">
        <f t="shared" si="143"/>
        <v>109924.6</v>
      </c>
      <c r="Y533" s="17">
        <f t="shared" si="144"/>
        <v>94289.21</v>
      </c>
      <c r="Z533" s="18">
        <f t="shared" si="145"/>
        <v>-15635.39</v>
      </c>
      <c r="AA533" s="19">
        <f t="shared" si="132"/>
        <v>-0.14223740636763743</v>
      </c>
      <c r="AC533" s="15">
        <v>39850</v>
      </c>
      <c r="AD533" s="20">
        <f t="shared" si="134"/>
        <v>-0.13518375373309005</v>
      </c>
      <c r="AE533" s="20">
        <f t="shared" si="135"/>
        <v>-0.42757197306106581</v>
      </c>
      <c r="AF533" s="20">
        <f t="shared" si="136"/>
        <v>-0.14223740636763743</v>
      </c>
    </row>
    <row r="534" spans="2:32" x14ac:dyDescent="0.35">
      <c r="B534" s="15">
        <v>39853</v>
      </c>
      <c r="C534" s="16">
        <v>97355.61</v>
      </c>
      <c r="D534" s="16">
        <v>128019.84</v>
      </c>
      <c r="E534" s="16">
        <v>95347.199999999997</v>
      </c>
      <c r="F534" s="16">
        <v>110851.28</v>
      </c>
      <c r="G534" s="16">
        <v>98049.73</v>
      </c>
      <c r="H534" s="16">
        <v>63865</v>
      </c>
      <c r="I534" s="16">
        <v>94447.29</v>
      </c>
      <c r="J534" s="16"/>
      <c r="L534" s="15">
        <v>39853</v>
      </c>
      <c r="M534" s="16">
        <f t="shared" si="130"/>
        <v>129881.25599999999</v>
      </c>
      <c r="N534" s="16">
        <v>63865</v>
      </c>
      <c r="O534" s="16">
        <v>94447.29</v>
      </c>
      <c r="P534" s="17">
        <f t="shared" si="137"/>
        <v>150865.96899999998</v>
      </c>
      <c r="Q534" s="17">
        <f t="shared" si="138"/>
        <v>129881.25599999999</v>
      </c>
      <c r="R534" s="18">
        <f t="shared" si="139"/>
        <v>-20984.712999999989</v>
      </c>
      <c r="S534" s="19">
        <f t="shared" si="131"/>
        <v>-0.13909507319042899</v>
      </c>
      <c r="T534" s="17">
        <f t="shared" si="140"/>
        <v>111414.95</v>
      </c>
      <c r="U534" s="17">
        <f t="shared" si="141"/>
        <v>63865</v>
      </c>
      <c r="V534" s="18">
        <f t="shared" si="142"/>
        <v>-47549.95</v>
      </c>
      <c r="W534" s="19">
        <f t="shared" si="133"/>
        <v>-0.42678249193667456</v>
      </c>
      <c r="X534" s="17">
        <f t="shared" si="143"/>
        <v>109924.6</v>
      </c>
      <c r="Y534" s="17">
        <f t="shared" si="144"/>
        <v>94447.29</v>
      </c>
      <c r="Z534" s="18">
        <f t="shared" si="145"/>
        <v>-15477.310000000012</v>
      </c>
      <c r="AA534" s="19">
        <f t="shared" si="132"/>
        <v>-0.14079932972237344</v>
      </c>
      <c r="AC534" s="15">
        <v>39853</v>
      </c>
      <c r="AD534" s="20">
        <f t="shared" si="134"/>
        <v>-0.13909507319042899</v>
      </c>
      <c r="AE534" s="20">
        <f t="shared" si="135"/>
        <v>-0.42678249193667456</v>
      </c>
      <c r="AF534" s="20">
        <f t="shared" si="136"/>
        <v>-0.14079932972237344</v>
      </c>
    </row>
    <row r="535" spans="2:32" x14ac:dyDescent="0.35">
      <c r="B535" s="15">
        <v>39854</v>
      </c>
      <c r="C535" s="16">
        <v>97355.61</v>
      </c>
      <c r="D535" s="16">
        <v>130743.33</v>
      </c>
      <c r="E535" s="16">
        <v>97383.19</v>
      </c>
      <c r="F535" s="16">
        <v>111810.43</v>
      </c>
      <c r="G535" s="16">
        <v>98049.73</v>
      </c>
      <c r="H535" s="16">
        <v>60940.33</v>
      </c>
      <c r="I535" s="16">
        <v>93301.21</v>
      </c>
      <c r="J535" s="16"/>
      <c r="L535" s="15">
        <v>39854</v>
      </c>
      <c r="M535" s="16">
        <f t="shared" si="130"/>
        <v>131393.24599999998</v>
      </c>
      <c r="N535" s="16">
        <v>60940.33</v>
      </c>
      <c r="O535" s="16">
        <v>93301.21</v>
      </c>
      <c r="P535" s="17">
        <f t="shared" si="137"/>
        <v>150865.96899999998</v>
      </c>
      <c r="Q535" s="17">
        <f t="shared" si="138"/>
        <v>131393.24599999998</v>
      </c>
      <c r="R535" s="18">
        <f t="shared" si="139"/>
        <v>-19472.722999999998</v>
      </c>
      <c r="S535" s="19">
        <f t="shared" si="131"/>
        <v>-0.12907299856338045</v>
      </c>
      <c r="T535" s="17">
        <f t="shared" si="140"/>
        <v>111414.95</v>
      </c>
      <c r="U535" s="17">
        <f t="shared" si="141"/>
        <v>60940.33</v>
      </c>
      <c r="V535" s="18">
        <f t="shared" si="142"/>
        <v>-50474.619999999995</v>
      </c>
      <c r="W535" s="19">
        <f t="shared" si="133"/>
        <v>-0.45303273932268512</v>
      </c>
      <c r="X535" s="17">
        <f t="shared" si="143"/>
        <v>109924.6</v>
      </c>
      <c r="Y535" s="17">
        <f t="shared" si="144"/>
        <v>93301.21</v>
      </c>
      <c r="Z535" s="18">
        <f t="shared" si="145"/>
        <v>-16623.39</v>
      </c>
      <c r="AA535" s="19">
        <f t="shared" si="132"/>
        <v>-0.15122538540053818</v>
      </c>
      <c r="AC535" s="15">
        <v>39854</v>
      </c>
      <c r="AD535" s="20">
        <f t="shared" si="134"/>
        <v>-0.12907299856338045</v>
      </c>
      <c r="AE535" s="20">
        <f t="shared" si="135"/>
        <v>-0.45303273932268512</v>
      </c>
      <c r="AF535" s="20">
        <f t="shared" si="136"/>
        <v>-0.15122538540053818</v>
      </c>
    </row>
    <row r="536" spans="2:32" x14ac:dyDescent="0.35">
      <c r="B536" s="15">
        <v>39855</v>
      </c>
      <c r="C536" s="16">
        <v>97355.61</v>
      </c>
      <c r="D536" s="16">
        <v>133740.60999999999</v>
      </c>
      <c r="E536" s="16">
        <v>98624.87</v>
      </c>
      <c r="F536" s="16">
        <v>112161.96</v>
      </c>
      <c r="G536" s="16">
        <v>98049.73</v>
      </c>
      <c r="H536" s="16">
        <v>61299.5</v>
      </c>
      <c r="I536" s="16">
        <v>91680.89</v>
      </c>
      <c r="J536" s="16"/>
      <c r="L536" s="15">
        <v>39855</v>
      </c>
      <c r="M536" s="16">
        <f t="shared" si="130"/>
        <v>132646.22500000001</v>
      </c>
      <c r="N536" s="16">
        <v>61299.5</v>
      </c>
      <c r="O536" s="16">
        <v>91680.89</v>
      </c>
      <c r="P536" s="17">
        <f t="shared" si="137"/>
        <v>150865.96899999998</v>
      </c>
      <c r="Q536" s="17">
        <f t="shared" si="138"/>
        <v>132646.22500000001</v>
      </c>
      <c r="R536" s="18">
        <f t="shared" si="139"/>
        <v>-18219.743999999977</v>
      </c>
      <c r="S536" s="19">
        <f t="shared" si="131"/>
        <v>-0.12076775246775487</v>
      </c>
      <c r="T536" s="17">
        <f t="shared" si="140"/>
        <v>111414.95</v>
      </c>
      <c r="U536" s="17">
        <f t="shared" si="141"/>
        <v>61299.5</v>
      </c>
      <c r="V536" s="18">
        <f t="shared" si="142"/>
        <v>-50115.45</v>
      </c>
      <c r="W536" s="19">
        <f t="shared" si="133"/>
        <v>-0.4498090247314207</v>
      </c>
      <c r="X536" s="17">
        <f t="shared" si="143"/>
        <v>109924.6</v>
      </c>
      <c r="Y536" s="17">
        <f t="shared" si="144"/>
        <v>91680.89</v>
      </c>
      <c r="Z536" s="18">
        <f t="shared" si="145"/>
        <v>-18243.710000000006</v>
      </c>
      <c r="AA536" s="19">
        <f t="shared" si="132"/>
        <v>-0.16596567101449544</v>
      </c>
      <c r="AC536" s="15">
        <v>39855</v>
      </c>
      <c r="AD536" s="20">
        <f t="shared" si="134"/>
        <v>-0.12076775246775487</v>
      </c>
      <c r="AE536" s="20">
        <f t="shared" si="135"/>
        <v>-0.4498090247314207</v>
      </c>
      <c r="AF536" s="20">
        <f t="shared" si="136"/>
        <v>-0.16596567101449544</v>
      </c>
    </row>
    <row r="537" spans="2:32" x14ac:dyDescent="0.35">
      <c r="B537" s="15">
        <v>39856</v>
      </c>
      <c r="C537" s="16">
        <v>97355.61</v>
      </c>
      <c r="D537" s="16">
        <v>135008.69</v>
      </c>
      <c r="E537" s="16">
        <v>97711.87</v>
      </c>
      <c r="F537" s="16">
        <v>112304.35</v>
      </c>
      <c r="G537" s="16">
        <v>98049.73</v>
      </c>
      <c r="H537" s="16">
        <v>61343.48</v>
      </c>
      <c r="I537" s="16">
        <v>92194.65</v>
      </c>
      <c r="J537" s="16"/>
      <c r="L537" s="15">
        <v>39856</v>
      </c>
      <c r="M537" s="16">
        <f t="shared" si="130"/>
        <v>132886.766</v>
      </c>
      <c r="N537" s="16">
        <v>61343.48</v>
      </c>
      <c r="O537" s="16">
        <v>92194.65</v>
      </c>
      <c r="P537" s="17">
        <f t="shared" si="137"/>
        <v>150865.96899999998</v>
      </c>
      <c r="Q537" s="17">
        <f t="shared" si="138"/>
        <v>132886.766</v>
      </c>
      <c r="R537" s="18">
        <f t="shared" si="139"/>
        <v>-17979.20299999998</v>
      </c>
      <c r="S537" s="19">
        <f t="shared" si="131"/>
        <v>-0.11917335048568826</v>
      </c>
      <c r="T537" s="17">
        <f t="shared" si="140"/>
        <v>111414.95</v>
      </c>
      <c r="U537" s="17">
        <f t="shared" si="141"/>
        <v>61343.48</v>
      </c>
      <c r="V537" s="18">
        <f t="shared" si="142"/>
        <v>-50071.469999999994</v>
      </c>
      <c r="W537" s="19">
        <f t="shared" si="133"/>
        <v>-0.44941428416922502</v>
      </c>
      <c r="X537" s="17">
        <f t="shared" si="143"/>
        <v>109924.6</v>
      </c>
      <c r="Y537" s="17">
        <f t="shared" si="144"/>
        <v>92194.65</v>
      </c>
      <c r="Z537" s="18">
        <f t="shared" si="145"/>
        <v>-17729.950000000012</v>
      </c>
      <c r="AA537" s="19">
        <f t="shared" si="132"/>
        <v>-0.16129192191738712</v>
      </c>
      <c r="AC537" s="15">
        <v>39856</v>
      </c>
      <c r="AD537" s="20">
        <f t="shared" si="134"/>
        <v>-0.11917335048568826</v>
      </c>
      <c r="AE537" s="20">
        <f t="shared" si="135"/>
        <v>-0.44941428416922502</v>
      </c>
      <c r="AF537" s="20">
        <f t="shared" si="136"/>
        <v>-0.16129192191738712</v>
      </c>
    </row>
    <row r="538" spans="2:32" x14ac:dyDescent="0.35">
      <c r="B538" s="15">
        <v>39857</v>
      </c>
      <c r="C538" s="16">
        <v>97355.61</v>
      </c>
      <c r="D538" s="16">
        <v>134115.26999999999</v>
      </c>
      <c r="E538" s="16">
        <v>95155.47</v>
      </c>
      <c r="F538" s="16">
        <v>111883.16</v>
      </c>
      <c r="G538" s="16">
        <v>98049.73</v>
      </c>
      <c r="H538" s="16">
        <v>60683.78</v>
      </c>
      <c r="I538" s="16">
        <v>92985.05</v>
      </c>
      <c r="J538" s="16"/>
      <c r="L538" s="15">
        <v>39857</v>
      </c>
      <c r="M538" s="16">
        <f t="shared" si="130"/>
        <v>131981.103</v>
      </c>
      <c r="N538" s="16">
        <v>60683.78</v>
      </c>
      <c r="O538" s="16">
        <v>92985.05</v>
      </c>
      <c r="P538" s="17">
        <f t="shared" si="137"/>
        <v>150865.96899999998</v>
      </c>
      <c r="Q538" s="17">
        <f t="shared" si="138"/>
        <v>131981.103</v>
      </c>
      <c r="R538" s="18">
        <f t="shared" si="139"/>
        <v>-18884.86599999998</v>
      </c>
      <c r="S538" s="19">
        <f t="shared" si="131"/>
        <v>-0.125176447181405</v>
      </c>
      <c r="T538" s="17">
        <f t="shared" si="140"/>
        <v>111414.95</v>
      </c>
      <c r="U538" s="17">
        <f t="shared" si="141"/>
        <v>60683.78</v>
      </c>
      <c r="V538" s="18">
        <f t="shared" si="142"/>
        <v>-50731.17</v>
      </c>
      <c r="W538" s="19">
        <f t="shared" si="133"/>
        <v>-0.45533539260215977</v>
      </c>
      <c r="X538" s="17">
        <f t="shared" si="143"/>
        <v>109924.6</v>
      </c>
      <c r="Y538" s="17">
        <f t="shared" si="144"/>
        <v>92985.05</v>
      </c>
      <c r="Z538" s="18">
        <f t="shared" si="145"/>
        <v>-16939.550000000003</v>
      </c>
      <c r="AA538" s="19">
        <f t="shared" si="132"/>
        <v>-0.15410153869106644</v>
      </c>
      <c r="AC538" s="15">
        <v>39857</v>
      </c>
      <c r="AD538" s="20">
        <f t="shared" si="134"/>
        <v>-0.125176447181405</v>
      </c>
      <c r="AE538" s="20">
        <f t="shared" si="135"/>
        <v>-0.45533539260215977</v>
      </c>
      <c r="AF538" s="20">
        <f t="shared" si="136"/>
        <v>-0.15410153869106644</v>
      </c>
    </row>
    <row r="539" spans="2:32" x14ac:dyDescent="0.35">
      <c r="B539" s="15">
        <v>39861</v>
      </c>
      <c r="C539" s="16">
        <v>97355.61</v>
      </c>
      <c r="D539" s="16">
        <v>138294.17000000001</v>
      </c>
      <c r="E539" s="16">
        <v>98067.94</v>
      </c>
      <c r="F539" s="16">
        <v>113301.32</v>
      </c>
      <c r="G539" s="16">
        <v>98049.73</v>
      </c>
      <c r="H539" s="16">
        <v>58088.959999999999</v>
      </c>
      <c r="I539" s="16">
        <v>89823.45</v>
      </c>
      <c r="J539" s="16"/>
      <c r="L539" s="15">
        <v>39861</v>
      </c>
      <c r="M539" s="16">
        <f t="shared" si="130"/>
        <v>134242.715</v>
      </c>
      <c r="N539" s="16">
        <v>58088.959999999999</v>
      </c>
      <c r="O539" s="16">
        <v>89823.45</v>
      </c>
      <c r="P539" s="17">
        <f t="shared" si="137"/>
        <v>150865.96899999998</v>
      </c>
      <c r="Q539" s="17">
        <f t="shared" si="138"/>
        <v>134242.715</v>
      </c>
      <c r="R539" s="18">
        <f t="shared" si="139"/>
        <v>-16623.253999999986</v>
      </c>
      <c r="S539" s="19">
        <f t="shared" si="131"/>
        <v>-0.1101855780345002</v>
      </c>
      <c r="T539" s="17">
        <f t="shared" si="140"/>
        <v>111414.95</v>
      </c>
      <c r="U539" s="17">
        <f t="shared" si="141"/>
        <v>58088.959999999999</v>
      </c>
      <c r="V539" s="18">
        <f t="shared" si="142"/>
        <v>-53325.99</v>
      </c>
      <c r="W539" s="19">
        <f t="shared" si="133"/>
        <v>-0.47862508577170298</v>
      </c>
      <c r="X539" s="17">
        <f t="shared" si="143"/>
        <v>109924.6</v>
      </c>
      <c r="Y539" s="17">
        <f t="shared" si="144"/>
        <v>89823.45</v>
      </c>
      <c r="Z539" s="18">
        <f t="shared" si="145"/>
        <v>-20101.150000000009</v>
      </c>
      <c r="AA539" s="19">
        <f t="shared" si="132"/>
        <v>-0.18286307159634885</v>
      </c>
      <c r="AC539" s="15">
        <v>39861</v>
      </c>
      <c r="AD539" s="20">
        <f t="shared" si="134"/>
        <v>-0.1101855780345002</v>
      </c>
      <c r="AE539" s="20">
        <f t="shared" si="135"/>
        <v>-0.47862508577170298</v>
      </c>
      <c r="AF539" s="20">
        <f t="shared" si="136"/>
        <v>-0.18286307159634885</v>
      </c>
    </row>
    <row r="540" spans="2:32" x14ac:dyDescent="0.35">
      <c r="B540" s="15">
        <v>39862</v>
      </c>
      <c r="C540" s="16">
        <v>97355.61</v>
      </c>
      <c r="D540" s="16">
        <v>140398.03</v>
      </c>
      <c r="E540" s="16">
        <v>97246.24</v>
      </c>
      <c r="F540" s="16">
        <v>113208.58</v>
      </c>
      <c r="G540" s="16">
        <v>98049.73</v>
      </c>
      <c r="H540" s="16">
        <v>57949.69</v>
      </c>
      <c r="I540" s="16">
        <v>90416.25</v>
      </c>
      <c r="J540" s="16"/>
      <c r="L540" s="15">
        <v>39862</v>
      </c>
      <c r="M540" s="16">
        <f t="shared" si="130"/>
        <v>134681.71100000001</v>
      </c>
      <c r="N540" s="16">
        <v>57949.69</v>
      </c>
      <c r="O540" s="16">
        <v>90416.25</v>
      </c>
      <c r="P540" s="17">
        <f t="shared" si="137"/>
        <v>150865.96899999998</v>
      </c>
      <c r="Q540" s="17">
        <f t="shared" si="138"/>
        <v>134681.71100000001</v>
      </c>
      <c r="R540" s="18">
        <f t="shared" si="139"/>
        <v>-16184.257999999973</v>
      </c>
      <c r="S540" s="19">
        <f t="shared" si="131"/>
        <v>-0.1072757369158579</v>
      </c>
      <c r="T540" s="17">
        <f t="shared" si="140"/>
        <v>111414.95</v>
      </c>
      <c r="U540" s="17">
        <f t="shared" si="141"/>
        <v>57949.69</v>
      </c>
      <c r="V540" s="18">
        <f t="shared" si="142"/>
        <v>-53465.259999999995</v>
      </c>
      <c r="W540" s="19">
        <f t="shared" si="133"/>
        <v>-0.47987509755198915</v>
      </c>
      <c r="X540" s="17">
        <f t="shared" si="143"/>
        <v>109924.6</v>
      </c>
      <c r="Y540" s="17">
        <f t="shared" si="144"/>
        <v>90416.25</v>
      </c>
      <c r="Z540" s="18">
        <f t="shared" si="145"/>
        <v>-19508.350000000006</v>
      </c>
      <c r="AA540" s="19">
        <f t="shared" si="132"/>
        <v>-0.17747028417660837</v>
      </c>
      <c r="AC540" s="15">
        <v>39862</v>
      </c>
      <c r="AD540" s="20">
        <f t="shared" si="134"/>
        <v>-0.1072757369158579</v>
      </c>
      <c r="AE540" s="20">
        <f t="shared" si="135"/>
        <v>-0.47987509755198915</v>
      </c>
      <c r="AF540" s="20">
        <f t="shared" si="136"/>
        <v>-0.17747028417660837</v>
      </c>
    </row>
    <row r="541" spans="2:32" x14ac:dyDescent="0.35">
      <c r="B541" s="15">
        <v>39863</v>
      </c>
      <c r="C541" s="16">
        <v>97355.61</v>
      </c>
      <c r="D541" s="16">
        <v>138755.29</v>
      </c>
      <c r="E541" s="16">
        <v>95621.1</v>
      </c>
      <c r="F541" s="16">
        <v>112766.72</v>
      </c>
      <c r="G541" s="16">
        <v>98049.73</v>
      </c>
      <c r="H541" s="16">
        <v>57326.64</v>
      </c>
      <c r="I541" s="16">
        <v>89270.17</v>
      </c>
      <c r="J541" s="16"/>
      <c r="L541" s="15">
        <v>39863</v>
      </c>
      <c r="M541" s="16">
        <f t="shared" si="130"/>
        <v>133731.30299999999</v>
      </c>
      <c r="N541" s="16">
        <v>57326.64</v>
      </c>
      <c r="O541" s="16">
        <v>89270.17</v>
      </c>
      <c r="P541" s="17">
        <f t="shared" si="137"/>
        <v>150865.96899999998</v>
      </c>
      <c r="Q541" s="17">
        <f t="shared" si="138"/>
        <v>133731.30299999999</v>
      </c>
      <c r="R541" s="18">
        <f t="shared" si="139"/>
        <v>-17134.665999999997</v>
      </c>
      <c r="S541" s="19">
        <f t="shared" si="131"/>
        <v>-0.1135754213728611</v>
      </c>
      <c r="T541" s="17">
        <f t="shared" si="140"/>
        <v>111414.95</v>
      </c>
      <c r="U541" s="17">
        <f t="shared" si="141"/>
        <v>57326.64</v>
      </c>
      <c r="V541" s="18">
        <f t="shared" si="142"/>
        <v>-54088.31</v>
      </c>
      <c r="W541" s="19">
        <f t="shared" si="133"/>
        <v>-0.48546725551642755</v>
      </c>
      <c r="X541" s="17">
        <f t="shared" si="143"/>
        <v>109924.6</v>
      </c>
      <c r="Y541" s="17">
        <f t="shared" si="144"/>
        <v>89270.17</v>
      </c>
      <c r="Z541" s="18">
        <f t="shared" si="145"/>
        <v>-20654.430000000008</v>
      </c>
      <c r="AA541" s="19">
        <f t="shared" si="132"/>
        <v>-0.18789633985477325</v>
      </c>
      <c r="AC541" s="15">
        <v>39863</v>
      </c>
      <c r="AD541" s="20">
        <f t="shared" si="134"/>
        <v>-0.1135754213728611</v>
      </c>
      <c r="AE541" s="20">
        <f t="shared" si="135"/>
        <v>-0.48546725551642755</v>
      </c>
      <c r="AF541" s="20">
        <f t="shared" si="136"/>
        <v>-0.18789633985477325</v>
      </c>
    </row>
    <row r="542" spans="2:32" x14ac:dyDescent="0.35">
      <c r="B542" s="15">
        <v>39864</v>
      </c>
      <c r="C542" s="16">
        <v>97355.61</v>
      </c>
      <c r="D542" s="16">
        <v>141680.51999999999</v>
      </c>
      <c r="E542" s="16">
        <v>96534.1</v>
      </c>
      <c r="F542" s="16">
        <v>112303</v>
      </c>
      <c r="G542" s="16">
        <v>98049.73</v>
      </c>
      <c r="H542" s="16">
        <v>56769.56</v>
      </c>
      <c r="I542" s="16">
        <v>87926.49</v>
      </c>
      <c r="J542" s="16"/>
      <c r="L542" s="15">
        <v>39864</v>
      </c>
      <c r="M542" s="16">
        <f t="shared" si="130"/>
        <v>134652.356</v>
      </c>
      <c r="N542" s="16">
        <v>56769.56</v>
      </c>
      <c r="O542" s="16">
        <v>87926.49</v>
      </c>
      <c r="P542" s="17">
        <f t="shared" si="137"/>
        <v>150865.96899999998</v>
      </c>
      <c r="Q542" s="17">
        <f t="shared" si="138"/>
        <v>134652.356</v>
      </c>
      <c r="R542" s="18">
        <f t="shared" si="139"/>
        <v>-16213.612999999983</v>
      </c>
      <c r="S542" s="19">
        <f t="shared" si="131"/>
        <v>-0.10747031360001397</v>
      </c>
      <c r="T542" s="17">
        <f t="shared" si="140"/>
        <v>111414.95</v>
      </c>
      <c r="U542" s="17">
        <f t="shared" si="141"/>
        <v>56769.56</v>
      </c>
      <c r="V542" s="18">
        <f t="shared" si="142"/>
        <v>-54645.39</v>
      </c>
      <c r="W542" s="19">
        <f t="shared" si="133"/>
        <v>-0.49046730263757243</v>
      </c>
      <c r="X542" s="17">
        <f t="shared" si="143"/>
        <v>109924.6</v>
      </c>
      <c r="Y542" s="17">
        <f t="shared" si="144"/>
        <v>87926.49</v>
      </c>
      <c r="Z542" s="18">
        <f t="shared" si="145"/>
        <v>-21998.11</v>
      </c>
      <c r="AA542" s="19">
        <f t="shared" si="132"/>
        <v>-0.20011999133951816</v>
      </c>
      <c r="AC542" s="15">
        <v>39864</v>
      </c>
      <c r="AD542" s="20">
        <f t="shared" si="134"/>
        <v>-0.10747031360001397</v>
      </c>
      <c r="AE542" s="20">
        <f t="shared" si="135"/>
        <v>-0.49046730263757243</v>
      </c>
      <c r="AF542" s="20">
        <f t="shared" si="136"/>
        <v>-0.20011999133951816</v>
      </c>
    </row>
    <row r="543" spans="2:32" x14ac:dyDescent="0.35">
      <c r="B543" s="15">
        <v>39867</v>
      </c>
      <c r="C543" s="16">
        <v>97355.61</v>
      </c>
      <c r="D543" s="16">
        <v>141579.65</v>
      </c>
      <c r="E543" s="16">
        <v>97410.58</v>
      </c>
      <c r="F543" s="16">
        <v>112709.05</v>
      </c>
      <c r="G543" s="16">
        <v>98049.73</v>
      </c>
      <c r="H543" s="16">
        <v>54739.15</v>
      </c>
      <c r="I543" s="16">
        <v>87057.05</v>
      </c>
      <c r="J543" s="16"/>
      <c r="L543" s="15">
        <v>39867</v>
      </c>
      <c r="M543" s="16">
        <f t="shared" si="130"/>
        <v>134919.20600000001</v>
      </c>
      <c r="N543" s="16">
        <v>54739.15</v>
      </c>
      <c r="O543" s="16">
        <v>87057.05</v>
      </c>
      <c r="P543" s="17">
        <f t="shared" si="137"/>
        <v>150865.96899999998</v>
      </c>
      <c r="Q543" s="17">
        <f t="shared" si="138"/>
        <v>134919.20600000001</v>
      </c>
      <c r="R543" s="18">
        <f t="shared" si="139"/>
        <v>-15946.762999999977</v>
      </c>
      <c r="S543" s="19">
        <f t="shared" si="131"/>
        <v>-0.10570152504041504</v>
      </c>
      <c r="T543" s="17">
        <f t="shared" si="140"/>
        <v>111414.95</v>
      </c>
      <c r="U543" s="17">
        <f t="shared" si="141"/>
        <v>54739.15</v>
      </c>
      <c r="V543" s="18">
        <f t="shared" si="142"/>
        <v>-56675.799999999996</v>
      </c>
      <c r="W543" s="19">
        <f t="shared" si="133"/>
        <v>-0.50869115859227143</v>
      </c>
      <c r="X543" s="17">
        <f t="shared" si="143"/>
        <v>109924.6</v>
      </c>
      <c r="Y543" s="17">
        <f t="shared" si="144"/>
        <v>87057.05</v>
      </c>
      <c r="Z543" s="18">
        <f t="shared" si="145"/>
        <v>-22867.550000000003</v>
      </c>
      <c r="AA543" s="19">
        <f t="shared" si="132"/>
        <v>-0.20802941288847085</v>
      </c>
      <c r="AC543" s="15">
        <v>39867</v>
      </c>
      <c r="AD543" s="20">
        <f t="shared" si="134"/>
        <v>-0.10570152504041504</v>
      </c>
      <c r="AE543" s="20">
        <f t="shared" si="135"/>
        <v>-0.50869115859227143</v>
      </c>
      <c r="AF543" s="20">
        <f t="shared" si="136"/>
        <v>-0.20802941288847085</v>
      </c>
    </row>
    <row r="544" spans="2:32" x14ac:dyDescent="0.35">
      <c r="B544" s="15">
        <v>39868</v>
      </c>
      <c r="C544" s="16">
        <v>97355.61</v>
      </c>
      <c r="D544" s="16">
        <v>137256.65</v>
      </c>
      <c r="E544" s="16">
        <v>97310.15</v>
      </c>
      <c r="F544" s="16">
        <v>112350.11</v>
      </c>
      <c r="G544" s="16">
        <v>98049.73</v>
      </c>
      <c r="H544" s="16">
        <v>56813.54</v>
      </c>
      <c r="I544" s="16">
        <v>88756.41</v>
      </c>
      <c r="J544" s="16"/>
      <c r="L544" s="15">
        <v>39868</v>
      </c>
      <c r="M544" s="16">
        <f t="shared" si="130"/>
        <v>133494.538</v>
      </c>
      <c r="N544" s="16">
        <v>56813.54</v>
      </c>
      <c r="O544" s="16">
        <v>88756.41</v>
      </c>
      <c r="P544" s="17">
        <f t="shared" si="137"/>
        <v>150865.96899999998</v>
      </c>
      <c r="Q544" s="17">
        <f t="shared" si="138"/>
        <v>133494.538</v>
      </c>
      <c r="R544" s="18">
        <f t="shared" si="139"/>
        <v>-17371.430999999982</v>
      </c>
      <c r="S544" s="19">
        <f t="shared" si="131"/>
        <v>-0.11514479451625027</v>
      </c>
      <c r="T544" s="17">
        <f t="shared" si="140"/>
        <v>111414.95</v>
      </c>
      <c r="U544" s="17">
        <f t="shared" si="141"/>
        <v>56813.54</v>
      </c>
      <c r="V544" s="18">
        <f t="shared" si="142"/>
        <v>-54601.409999999996</v>
      </c>
      <c r="W544" s="19">
        <f t="shared" si="133"/>
        <v>-0.49007256207537675</v>
      </c>
      <c r="X544" s="17">
        <f t="shared" si="143"/>
        <v>109924.6</v>
      </c>
      <c r="Y544" s="17">
        <f t="shared" si="144"/>
        <v>88756.41</v>
      </c>
      <c r="Z544" s="18">
        <f t="shared" si="145"/>
        <v>-21168.190000000002</v>
      </c>
      <c r="AA544" s="19">
        <f t="shared" si="132"/>
        <v>-0.19257008895188157</v>
      </c>
      <c r="AC544" s="15">
        <v>39868</v>
      </c>
      <c r="AD544" s="20">
        <f t="shared" si="134"/>
        <v>-0.11514479451625027</v>
      </c>
      <c r="AE544" s="20">
        <f t="shared" si="135"/>
        <v>-0.49007256207537675</v>
      </c>
      <c r="AF544" s="20">
        <f t="shared" si="136"/>
        <v>-0.19257008895188157</v>
      </c>
    </row>
    <row r="545" spans="2:32" x14ac:dyDescent="0.35">
      <c r="B545" s="15">
        <v>39869</v>
      </c>
      <c r="C545" s="16">
        <v>97355.61</v>
      </c>
      <c r="D545" s="16">
        <v>134979.87</v>
      </c>
      <c r="E545" s="16">
        <v>96205.42</v>
      </c>
      <c r="F545" s="16">
        <v>112502.45</v>
      </c>
      <c r="G545" s="16">
        <v>98049.73</v>
      </c>
      <c r="H545" s="16">
        <v>56366.41</v>
      </c>
      <c r="I545" s="16">
        <v>88242.65</v>
      </c>
      <c r="J545" s="16"/>
      <c r="L545" s="15">
        <v>39869</v>
      </c>
      <c r="M545" s="16">
        <f t="shared" si="130"/>
        <v>132636.26</v>
      </c>
      <c r="N545" s="16">
        <v>56366.41</v>
      </c>
      <c r="O545" s="16">
        <v>88242.65</v>
      </c>
      <c r="P545" s="17">
        <f t="shared" si="137"/>
        <v>150865.96899999998</v>
      </c>
      <c r="Q545" s="17">
        <f t="shared" si="138"/>
        <v>132636.26</v>
      </c>
      <c r="R545" s="18">
        <f t="shared" si="139"/>
        <v>-18229.708999999973</v>
      </c>
      <c r="S545" s="19">
        <f t="shared" si="131"/>
        <v>-0.12083380447448673</v>
      </c>
      <c r="T545" s="17">
        <f t="shared" si="140"/>
        <v>111414.95</v>
      </c>
      <c r="U545" s="17">
        <f t="shared" si="141"/>
        <v>56366.41</v>
      </c>
      <c r="V545" s="18">
        <f t="shared" si="142"/>
        <v>-55048.539999999994</v>
      </c>
      <c r="W545" s="19">
        <f t="shared" si="133"/>
        <v>-0.49408575779103248</v>
      </c>
      <c r="X545" s="17">
        <f t="shared" si="143"/>
        <v>109924.6</v>
      </c>
      <c r="Y545" s="17">
        <f t="shared" si="144"/>
        <v>88242.65</v>
      </c>
      <c r="Z545" s="18">
        <f t="shared" si="145"/>
        <v>-21681.950000000012</v>
      </c>
      <c r="AA545" s="19">
        <f t="shared" si="132"/>
        <v>-0.19724383804899004</v>
      </c>
      <c r="AC545" s="15">
        <v>39869</v>
      </c>
      <c r="AD545" s="20">
        <f t="shared" si="134"/>
        <v>-0.12083380447448673</v>
      </c>
      <c r="AE545" s="20">
        <f t="shared" si="135"/>
        <v>-0.49408575779103248</v>
      </c>
      <c r="AF545" s="20">
        <f t="shared" si="136"/>
        <v>-0.19724383804899004</v>
      </c>
    </row>
    <row r="546" spans="2:32" x14ac:dyDescent="0.35">
      <c r="B546" s="15">
        <v>39870</v>
      </c>
      <c r="C546" s="16">
        <v>97355.61</v>
      </c>
      <c r="D546" s="16">
        <v>134850.18</v>
      </c>
      <c r="E546" s="16">
        <v>95210.25</v>
      </c>
      <c r="F546" s="16">
        <v>112376.31</v>
      </c>
      <c r="G546" s="16">
        <v>98049.73</v>
      </c>
      <c r="H546" s="16">
        <v>55450.16</v>
      </c>
      <c r="I546" s="16">
        <v>87017.53</v>
      </c>
      <c r="J546" s="16"/>
      <c r="L546" s="15">
        <v>39870</v>
      </c>
      <c r="M546" s="16">
        <f t="shared" si="130"/>
        <v>132360.47699999998</v>
      </c>
      <c r="N546" s="16">
        <v>55450.16</v>
      </c>
      <c r="O546" s="16">
        <v>87017.53</v>
      </c>
      <c r="P546" s="17">
        <f t="shared" si="137"/>
        <v>150865.96899999998</v>
      </c>
      <c r="Q546" s="17">
        <f t="shared" si="138"/>
        <v>132360.47699999998</v>
      </c>
      <c r="R546" s="18">
        <f t="shared" si="139"/>
        <v>-18505.491999999998</v>
      </c>
      <c r="S546" s="19">
        <f t="shared" si="131"/>
        <v>-0.12266180453194186</v>
      </c>
      <c r="T546" s="17">
        <f t="shared" si="140"/>
        <v>111414.95</v>
      </c>
      <c r="U546" s="17">
        <f t="shared" si="141"/>
        <v>55450.16</v>
      </c>
      <c r="V546" s="18">
        <f t="shared" si="142"/>
        <v>-55964.789999999994</v>
      </c>
      <c r="W546" s="19">
        <f t="shared" si="133"/>
        <v>-0.50230951950344183</v>
      </c>
      <c r="X546" s="17">
        <f t="shared" si="143"/>
        <v>109924.6</v>
      </c>
      <c r="Y546" s="17">
        <f t="shared" si="144"/>
        <v>87017.53</v>
      </c>
      <c r="Z546" s="18">
        <f t="shared" si="145"/>
        <v>-22907.070000000007</v>
      </c>
      <c r="AA546" s="19">
        <f t="shared" si="132"/>
        <v>-0.2083889320497869</v>
      </c>
      <c r="AC546" s="15">
        <v>39870</v>
      </c>
      <c r="AD546" s="20">
        <f t="shared" si="134"/>
        <v>-0.12266180453194186</v>
      </c>
      <c r="AE546" s="20">
        <f t="shared" si="135"/>
        <v>-0.50230951950344183</v>
      </c>
      <c r="AF546" s="20">
        <f t="shared" si="136"/>
        <v>-0.2083889320497869</v>
      </c>
    </row>
    <row r="547" spans="2:32" x14ac:dyDescent="0.35">
      <c r="B547" s="15">
        <v>39871</v>
      </c>
      <c r="C547" s="16">
        <v>97355.61</v>
      </c>
      <c r="D547" s="16">
        <v>134230.54999999999</v>
      </c>
      <c r="E547" s="16">
        <v>94671.58</v>
      </c>
      <c r="F547" s="16">
        <v>112452.56</v>
      </c>
      <c r="G547" s="16">
        <v>98049.73</v>
      </c>
      <c r="H547" s="16">
        <v>54211.39</v>
      </c>
      <c r="I547" s="16">
        <v>86582.81</v>
      </c>
      <c r="J547" s="16"/>
      <c r="L547" s="15">
        <v>39871</v>
      </c>
      <c r="M547" s="16">
        <f t="shared" si="130"/>
        <v>132089.72899999999</v>
      </c>
      <c r="N547" s="16">
        <v>54211.39</v>
      </c>
      <c r="O547" s="16">
        <v>86582.81</v>
      </c>
      <c r="P547" s="17">
        <f t="shared" si="137"/>
        <v>150865.96899999998</v>
      </c>
      <c r="Q547" s="17">
        <f t="shared" si="138"/>
        <v>132089.72899999999</v>
      </c>
      <c r="R547" s="18">
        <f t="shared" si="139"/>
        <v>-18776.239999999991</v>
      </c>
      <c r="S547" s="19">
        <f t="shared" si="131"/>
        <v>-0.12445643059502699</v>
      </c>
      <c r="T547" s="17">
        <f t="shared" si="140"/>
        <v>111414.95</v>
      </c>
      <c r="U547" s="17">
        <f t="shared" si="141"/>
        <v>54211.39</v>
      </c>
      <c r="V547" s="18">
        <f t="shared" si="142"/>
        <v>-57203.56</v>
      </c>
      <c r="W547" s="19">
        <f t="shared" si="133"/>
        <v>-0.5134280453386193</v>
      </c>
      <c r="X547" s="17">
        <f t="shared" si="143"/>
        <v>109924.6</v>
      </c>
      <c r="Y547" s="17">
        <f t="shared" si="144"/>
        <v>86582.81</v>
      </c>
      <c r="Z547" s="18">
        <f t="shared" si="145"/>
        <v>-23341.790000000008</v>
      </c>
      <c r="AA547" s="19">
        <f t="shared" si="132"/>
        <v>-0.21234364282426324</v>
      </c>
      <c r="AC547" s="15">
        <v>39871</v>
      </c>
      <c r="AD547" s="20">
        <f t="shared" si="134"/>
        <v>-0.12445643059502699</v>
      </c>
      <c r="AE547" s="20">
        <f t="shared" si="135"/>
        <v>-0.5134280453386193</v>
      </c>
      <c r="AF547" s="20">
        <f t="shared" si="136"/>
        <v>-0.21234364282426324</v>
      </c>
    </row>
    <row r="548" spans="2:32" x14ac:dyDescent="0.35">
      <c r="B548" s="15">
        <v>39874</v>
      </c>
      <c r="C548" s="16">
        <v>100989.31</v>
      </c>
      <c r="D548" s="16">
        <v>131780.85</v>
      </c>
      <c r="E548" s="16">
        <v>95143.59</v>
      </c>
      <c r="F548" s="16">
        <v>113241.55</v>
      </c>
      <c r="G548" s="16">
        <v>98049.73</v>
      </c>
      <c r="H548" s="16">
        <v>51770.5</v>
      </c>
      <c r="I548" s="16">
        <v>83816.41</v>
      </c>
      <c r="J548" s="16"/>
      <c r="L548" s="15">
        <v>39874</v>
      </c>
      <c r="M548" s="16">
        <f t="shared" si="130"/>
        <v>132049.288</v>
      </c>
      <c r="N548" s="16">
        <v>51770.5</v>
      </c>
      <c r="O548" s="16">
        <v>83816.41</v>
      </c>
      <c r="P548" s="17">
        <f t="shared" si="137"/>
        <v>150865.96899999998</v>
      </c>
      <c r="Q548" s="17">
        <f t="shared" si="138"/>
        <v>132049.288</v>
      </c>
      <c r="R548" s="18">
        <f t="shared" si="139"/>
        <v>-18816.680999999982</v>
      </c>
      <c r="S548" s="19">
        <f t="shared" si="131"/>
        <v>-0.12472448972239714</v>
      </c>
      <c r="T548" s="17">
        <f t="shared" si="140"/>
        <v>111414.95</v>
      </c>
      <c r="U548" s="17">
        <f t="shared" si="141"/>
        <v>51770.5</v>
      </c>
      <c r="V548" s="18">
        <f t="shared" si="142"/>
        <v>-59644.45</v>
      </c>
      <c r="W548" s="19">
        <f t="shared" si="133"/>
        <v>-0.53533614654047768</v>
      </c>
      <c r="X548" s="17">
        <f t="shared" si="143"/>
        <v>109924.6</v>
      </c>
      <c r="Y548" s="17">
        <f t="shared" si="144"/>
        <v>83816.41</v>
      </c>
      <c r="Z548" s="18">
        <f t="shared" si="145"/>
        <v>-26108.190000000002</v>
      </c>
      <c r="AA548" s="19">
        <f t="shared" si="132"/>
        <v>-0.23750998411638524</v>
      </c>
      <c r="AC548" s="15">
        <v>39874</v>
      </c>
      <c r="AD548" s="20">
        <f t="shared" si="134"/>
        <v>-0.12472448972239714</v>
      </c>
      <c r="AE548" s="20">
        <f t="shared" si="135"/>
        <v>-0.53533614654047768</v>
      </c>
      <c r="AF548" s="20">
        <f t="shared" si="136"/>
        <v>-0.23750998411638524</v>
      </c>
    </row>
    <row r="549" spans="2:32" x14ac:dyDescent="0.35">
      <c r="B549" s="15">
        <v>39875</v>
      </c>
      <c r="C549" s="16">
        <v>100989.31</v>
      </c>
      <c r="D549" s="16">
        <v>130498.36</v>
      </c>
      <c r="E549" s="16">
        <v>95143.59</v>
      </c>
      <c r="F549" s="16">
        <v>113178.48</v>
      </c>
      <c r="G549" s="16">
        <v>98049.73</v>
      </c>
      <c r="H549" s="16">
        <v>51382.01</v>
      </c>
      <c r="I549" s="16">
        <v>83776.89</v>
      </c>
      <c r="J549" s="16"/>
      <c r="L549" s="15">
        <v>39875</v>
      </c>
      <c r="M549" s="16">
        <f t="shared" si="130"/>
        <v>131645.62</v>
      </c>
      <c r="N549" s="16">
        <v>51382.01</v>
      </c>
      <c r="O549" s="16">
        <v>83776.89</v>
      </c>
      <c r="P549" s="17">
        <f t="shared" si="137"/>
        <v>150865.96899999998</v>
      </c>
      <c r="Q549" s="17">
        <f t="shared" si="138"/>
        <v>131645.62</v>
      </c>
      <c r="R549" s="18">
        <f t="shared" si="139"/>
        <v>-19220.348999999987</v>
      </c>
      <c r="S549" s="19">
        <f t="shared" si="131"/>
        <v>-0.1274001627232447</v>
      </c>
      <c r="T549" s="17">
        <f t="shared" si="140"/>
        <v>111414.95</v>
      </c>
      <c r="U549" s="17">
        <f t="shared" si="141"/>
        <v>51382.01</v>
      </c>
      <c r="V549" s="18">
        <f t="shared" si="142"/>
        <v>-60032.939999999995</v>
      </c>
      <c r="W549" s="19">
        <f t="shared" si="133"/>
        <v>-0.53882302150653927</v>
      </c>
      <c r="X549" s="17">
        <f t="shared" si="143"/>
        <v>109924.6</v>
      </c>
      <c r="Y549" s="17">
        <f t="shared" si="144"/>
        <v>83776.89</v>
      </c>
      <c r="Z549" s="18">
        <f t="shared" si="145"/>
        <v>-26147.710000000006</v>
      </c>
      <c r="AA549" s="19">
        <f t="shared" si="132"/>
        <v>-0.23786950327770132</v>
      </c>
      <c r="AC549" s="15">
        <v>39875</v>
      </c>
      <c r="AD549" s="20">
        <f t="shared" si="134"/>
        <v>-0.1274001627232447</v>
      </c>
      <c r="AE549" s="20">
        <f t="shared" si="135"/>
        <v>-0.53882302150653927</v>
      </c>
      <c r="AF549" s="20">
        <f t="shared" si="136"/>
        <v>-0.23786950327770132</v>
      </c>
    </row>
    <row r="550" spans="2:32" x14ac:dyDescent="0.35">
      <c r="B550" s="15">
        <v>39876</v>
      </c>
      <c r="C550" s="16">
        <v>100989.31</v>
      </c>
      <c r="D550" s="16">
        <v>128985.31</v>
      </c>
      <c r="E550" s="16">
        <v>95143.59</v>
      </c>
      <c r="F550" s="16">
        <v>112756.47</v>
      </c>
      <c r="G550" s="16">
        <v>98049.73</v>
      </c>
      <c r="H550" s="16">
        <v>52598.79</v>
      </c>
      <c r="I550" s="16">
        <v>85002.01</v>
      </c>
      <c r="J550" s="16"/>
      <c r="L550" s="15">
        <v>39876</v>
      </c>
      <c r="M550" s="16">
        <f t="shared" si="130"/>
        <v>131065.10199999998</v>
      </c>
      <c r="N550" s="16">
        <v>52598.79</v>
      </c>
      <c r="O550" s="16">
        <v>85002.01</v>
      </c>
      <c r="P550" s="17">
        <f t="shared" si="137"/>
        <v>150865.96899999998</v>
      </c>
      <c r="Q550" s="17">
        <f t="shared" si="138"/>
        <v>131065.10199999998</v>
      </c>
      <c r="R550" s="18">
        <f t="shared" si="139"/>
        <v>-19800.866999999998</v>
      </c>
      <c r="S550" s="19">
        <f t="shared" si="131"/>
        <v>-0.1312480682770811</v>
      </c>
      <c r="T550" s="17">
        <f t="shared" si="140"/>
        <v>111414.95</v>
      </c>
      <c r="U550" s="17">
        <f t="shared" si="141"/>
        <v>52598.79</v>
      </c>
      <c r="V550" s="18">
        <f t="shared" si="142"/>
        <v>-58816.159999999996</v>
      </c>
      <c r="W550" s="19">
        <f t="shared" si="133"/>
        <v>-0.52790186595245969</v>
      </c>
      <c r="X550" s="17">
        <f t="shared" si="143"/>
        <v>109924.6</v>
      </c>
      <c r="Y550" s="17">
        <f t="shared" si="144"/>
        <v>85002.01</v>
      </c>
      <c r="Z550" s="18">
        <f t="shared" si="145"/>
        <v>-24922.590000000011</v>
      </c>
      <c r="AA550" s="19">
        <f t="shared" si="132"/>
        <v>-0.22672440927690443</v>
      </c>
      <c r="AC550" s="15">
        <v>39876</v>
      </c>
      <c r="AD550" s="20">
        <f t="shared" si="134"/>
        <v>-0.1312480682770811</v>
      </c>
      <c r="AE550" s="20">
        <f t="shared" si="135"/>
        <v>-0.52790186595245969</v>
      </c>
      <c r="AF550" s="20">
        <f t="shared" si="136"/>
        <v>-0.22672440927690443</v>
      </c>
    </row>
    <row r="551" spans="2:32" x14ac:dyDescent="0.35">
      <c r="B551" s="15">
        <v>39877</v>
      </c>
      <c r="C551" s="16">
        <v>100989.31</v>
      </c>
      <c r="D551" s="16">
        <v>133308.31</v>
      </c>
      <c r="E551" s="16">
        <v>95143.59</v>
      </c>
      <c r="F551" s="16">
        <v>113409.19</v>
      </c>
      <c r="G551" s="16">
        <v>98049.73</v>
      </c>
      <c r="H551" s="16">
        <v>50451.1</v>
      </c>
      <c r="I551" s="16">
        <v>83223.61</v>
      </c>
      <c r="J551" s="16"/>
      <c r="L551" s="15">
        <v>39877</v>
      </c>
      <c r="M551" s="16">
        <f t="shared" si="130"/>
        <v>132557.81799999997</v>
      </c>
      <c r="N551" s="16">
        <v>50451.1</v>
      </c>
      <c r="O551" s="16">
        <v>83223.61</v>
      </c>
      <c r="P551" s="17">
        <f t="shared" si="137"/>
        <v>150865.96899999998</v>
      </c>
      <c r="Q551" s="17">
        <f t="shared" si="138"/>
        <v>132557.81799999997</v>
      </c>
      <c r="R551" s="18">
        <f t="shared" si="139"/>
        <v>-18308.151000000013</v>
      </c>
      <c r="S551" s="19">
        <f t="shared" si="131"/>
        <v>-0.12135374943304818</v>
      </c>
      <c r="T551" s="17">
        <f t="shared" si="140"/>
        <v>111414.95</v>
      </c>
      <c r="U551" s="17">
        <f t="shared" si="141"/>
        <v>50451.1</v>
      </c>
      <c r="V551" s="18">
        <f t="shared" si="142"/>
        <v>-60963.85</v>
      </c>
      <c r="W551" s="19">
        <f t="shared" si="133"/>
        <v>-0.54717836340634718</v>
      </c>
      <c r="X551" s="17">
        <f t="shared" si="143"/>
        <v>109924.6</v>
      </c>
      <c r="Y551" s="17">
        <f t="shared" si="144"/>
        <v>83223.61</v>
      </c>
      <c r="Z551" s="18">
        <f t="shared" si="145"/>
        <v>-26700.990000000005</v>
      </c>
      <c r="AA551" s="19">
        <f t="shared" si="132"/>
        <v>-0.24290277153612572</v>
      </c>
      <c r="AC551" s="15">
        <v>39877</v>
      </c>
      <c r="AD551" s="20">
        <f t="shared" si="134"/>
        <v>-0.12135374943304818</v>
      </c>
      <c r="AE551" s="20">
        <f t="shared" si="135"/>
        <v>-0.54717836340634718</v>
      </c>
      <c r="AF551" s="20">
        <f t="shared" si="136"/>
        <v>-0.24290277153612572</v>
      </c>
    </row>
    <row r="552" spans="2:32" x14ac:dyDescent="0.35">
      <c r="B552" s="15">
        <v>39878</v>
      </c>
      <c r="C552" s="16">
        <v>100989.31</v>
      </c>
      <c r="D552" s="16">
        <v>133740.60999999999</v>
      </c>
      <c r="E552" s="16">
        <v>95143.59</v>
      </c>
      <c r="F552" s="16">
        <v>113029.95</v>
      </c>
      <c r="G552" s="16">
        <v>98049.73</v>
      </c>
      <c r="H552" s="16">
        <v>50539.06</v>
      </c>
      <c r="I552" s="16">
        <v>82867.929999999993</v>
      </c>
      <c r="J552" s="16"/>
      <c r="L552" s="15">
        <v>39878</v>
      </c>
      <c r="M552" s="16">
        <f t="shared" si="130"/>
        <v>132573.73599999998</v>
      </c>
      <c r="N552" s="16">
        <v>50539.06</v>
      </c>
      <c r="O552" s="16">
        <v>82867.929999999993</v>
      </c>
      <c r="P552" s="17">
        <f t="shared" si="137"/>
        <v>150865.96899999998</v>
      </c>
      <c r="Q552" s="17">
        <f t="shared" si="138"/>
        <v>132573.73599999998</v>
      </c>
      <c r="R552" s="18">
        <f t="shared" si="139"/>
        <v>-18292.233000000007</v>
      </c>
      <c r="S552" s="19">
        <f t="shared" si="131"/>
        <v>-0.12124823856067904</v>
      </c>
      <c r="T552" s="17">
        <f t="shared" si="140"/>
        <v>111414.95</v>
      </c>
      <c r="U552" s="17">
        <f t="shared" si="141"/>
        <v>50539.06</v>
      </c>
      <c r="V552" s="18">
        <f t="shared" si="142"/>
        <v>-60875.89</v>
      </c>
      <c r="W552" s="19">
        <f t="shared" si="133"/>
        <v>-0.54638888228195592</v>
      </c>
      <c r="X552" s="17">
        <f t="shared" si="143"/>
        <v>109924.6</v>
      </c>
      <c r="Y552" s="17">
        <f t="shared" si="144"/>
        <v>82867.929999999993</v>
      </c>
      <c r="Z552" s="18">
        <f t="shared" si="145"/>
        <v>-27056.670000000013</v>
      </c>
      <c r="AA552" s="19">
        <f t="shared" si="132"/>
        <v>-0.24613844398797005</v>
      </c>
      <c r="AC552" s="15">
        <v>39878</v>
      </c>
      <c r="AD552" s="20">
        <f t="shared" si="134"/>
        <v>-0.12124823856067904</v>
      </c>
      <c r="AE552" s="20">
        <f t="shared" si="135"/>
        <v>-0.54638888228195592</v>
      </c>
      <c r="AF552" s="20">
        <f t="shared" si="136"/>
        <v>-0.24613844398797005</v>
      </c>
    </row>
    <row r="553" spans="2:32" x14ac:dyDescent="0.35">
      <c r="B553" s="15">
        <v>39881</v>
      </c>
      <c r="C553" s="16">
        <v>100989.31</v>
      </c>
      <c r="D553" s="16">
        <v>131262.09</v>
      </c>
      <c r="E553" s="16">
        <v>94945.31</v>
      </c>
      <c r="F553" s="16">
        <v>113277.28</v>
      </c>
      <c r="G553" s="16">
        <v>98049.73</v>
      </c>
      <c r="H553" s="16">
        <v>49945.33</v>
      </c>
      <c r="I553" s="16">
        <v>82472.73</v>
      </c>
      <c r="J553" s="16"/>
      <c r="L553" s="15">
        <v>39881</v>
      </c>
      <c r="M553" s="16">
        <f t="shared" si="130"/>
        <v>131864.723</v>
      </c>
      <c r="N553" s="16">
        <v>49945.33</v>
      </c>
      <c r="O553" s="16">
        <v>82472.73</v>
      </c>
      <c r="P553" s="17">
        <f t="shared" si="137"/>
        <v>150865.96899999998</v>
      </c>
      <c r="Q553" s="17">
        <f t="shared" si="138"/>
        <v>131864.723</v>
      </c>
      <c r="R553" s="18">
        <f t="shared" si="139"/>
        <v>-19001.245999999985</v>
      </c>
      <c r="S553" s="19">
        <f t="shared" si="131"/>
        <v>-0.12594786038195258</v>
      </c>
      <c r="T553" s="17">
        <f t="shared" si="140"/>
        <v>111414.95</v>
      </c>
      <c r="U553" s="17">
        <f t="shared" si="141"/>
        <v>49945.33</v>
      </c>
      <c r="V553" s="18">
        <f t="shared" si="142"/>
        <v>-61469.619999999995</v>
      </c>
      <c r="W553" s="19">
        <f t="shared" si="133"/>
        <v>-0.55171787987159715</v>
      </c>
      <c r="X553" s="17">
        <f t="shared" si="143"/>
        <v>109924.6</v>
      </c>
      <c r="Y553" s="17">
        <f t="shared" si="144"/>
        <v>82472.73</v>
      </c>
      <c r="Z553" s="18">
        <f t="shared" si="145"/>
        <v>-27451.87000000001</v>
      </c>
      <c r="AA553" s="19">
        <f t="shared" si="132"/>
        <v>-0.24973363560113029</v>
      </c>
      <c r="AC553" s="15">
        <v>39881</v>
      </c>
      <c r="AD553" s="20">
        <f t="shared" si="134"/>
        <v>-0.12594786038195258</v>
      </c>
      <c r="AE553" s="20">
        <f t="shared" si="135"/>
        <v>-0.55171787987159715</v>
      </c>
      <c r="AF553" s="20">
        <f t="shared" si="136"/>
        <v>-0.24973363560113029</v>
      </c>
    </row>
    <row r="554" spans="2:32" x14ac:dyDescent="0.35">
      <c r="B554" s="15">
        <v>39882</v>
      </c>
      <c r="C554" s="16">
        <v>100989.31</v>
      </c>
      <c r="D554" s="16">
        <v>127760.46</v>
      </c>
      <c r="E554" s="16">
        <v>94888.66</v>
      </c>
      <c r="F554" s="16">
        <v>112771.9</v>
      </c>
      <c r="G554" s="16">
        <v>98049.73</v>
      </c>
      <c r="H554" s="16">
        <v>52921.31</v>
      </c>
      <c r="I554" s="16">
        <v>84764.89</v>
      </c>
      <c r="J554" s="16"/>
      <c r="L554" s="15">
        <v>39882</v>
      </c>
      <c r="M554" s="16">
        <f t="shared" si="130"/>
        <v>130651.28999999998</v>
      </c>
      <c r="N554" s="16">
        <v>52921.31</v>
      </c>
      <c r="O554" s="16">
        <v>84764.89</v>
      </c>
      <c r="P554" s="17">
        <f t="shared" si="137"/>
        <v>150865.96899999998</v>
      </c>
      <c r="Q554" s="17">
        <f t="shared" si="138"/>
        <v>130651.28999999998</v>
      </c>
      <c r="R554" s="18">
        <f t="shared" si="139"/>
        <v>-20214.679000000004</v>
      </c>
      <c r="S554" s="19">
        <f t="shared" si="131"/>
        <v>-0.1339909797682737</v>
      </c>
      <c r="T554" s="17">
        <f t="shared" si="140"/>
        <v>111414.95</v>
      </c>
      <c r="U554" s="17">
        <f t="shared" si="141"/>
        <v>52921.31</v>
      </c>
      <c r="V554" s="18">
        <f t="shared" si="142"/>
        <v>-58493.64</v>
      </c>
      <c r="W554" s="19">
        <f t="shared" si="133"/>
        <v>-0.52500710182969168</v>
      </c>
      <c r="X554" s="17">
        <f t="shared" si="143"/>
        <v>109924.6</v>
      </c>
      <c r="Y554" s="17">
        <f t="shared" si="144"/>
        <v>84764.89</v>
      </c>
      <c r="Z554" s="18">
        <f t="shared" si="145"/>
        <v>-25159.710000000006</v>
      </c>
      <c r="AA554" s="19">
        <f t="shared" si="132"/>
        <v>-0.22888152424480057</v>
      </c>
      <c r="AC554" s="15">
        <v>39882</v>
      </c>
      <c r="AD554" s="20">
        <f t="shared" si="134"/>
        <v>-0.1339909797682737</v>
      </c>
      <c r="AE554" s="20">
        <f t="shared" si="135"/>
        <v>-0.52500710182969168</v>
      </c>
      <c r="AF554" s="20">
        <f t="shared" si="136"/>
        <v>-0.22888152424480057</v>
      </c>
    </row>
    <row r="555" spans="2:32" x14ac:dyDescent="0.35">
      <c r="B555" s="15">
        <v>39883</v>
      </c>
      <c r="C555" s="16">
        <v>100989.31</v>
      </c>
      <c r="D555" s="16">
        <v>129316.74</v>
      </c>
      <c r="E555" s="16">
        <v>94933.98</v>
      </c>
      <c r="F555" s="16">
        <v>112590.42</v>
      </c>
      <c r="G555" s="16">
        <v>98049.73</v>
      </c>
      <c r="H555" s="16">
        <v>53265.82</v>
      </c>
      <c r="I555" s="16">
        <v>85436.73</v>
      </c>
      <c r="J555" s="16"/>
      <c r="L555" s="15">
        <v>39883</v>
      </c>
      <c r="M555" s="16">
        <f t="shared" si="130"/>
        <v>131072.79399999999</v>
      </c>
      <c r="N555" s="16">
        <v>53265.82</v>
      </c>
      <c r="O555" s="16">
        <v>85436.73</v>
      </c>
      <c r="P555" s="17">
        <f t="shared" si="137"/>
        <v>150865.96899999998</v>
      </c>
      <c r="Q555" s="17">
        <f t="shared" si="138"/>
        <v>131072.79399999999</v>
      </c>
      <c r="R555" s="18">
        <f t="shared" si="139"/>
        <v>-19793.174999999988</v>
      </c>
      <c r="S555" s="19">
        <f t="shared" si="131"/>
        <v>-0.1311970826237161</v>
      </c>
      <c r="T555" s="17">
        <f t="shared" si="140"/>
        <v>111414.95</v>
      </c>
      <c r="U555" s="17">
        <f t="shared" si="141"/>
        <v>53265.82</v>
      </c>
      <c r="V555" s="18">
        <f t="shared" si="142"/>
        <v>-58149.13</v>
      </c>
      <c r="W555" s="19">
        <f t="shared" si="133"/>
        <v>-0.52191496742582566</v>
      </c>
      <c r="X555" s="17">
        <f t="shared" si="143"/>
        <v>109924.6</v>
      </c>
      <c r="Y555" s="17">
        <f t="shared" si="144"/>
        <v>85436.73</v>
      </c>
      <c r="Z555" s="18">
        <f t="shared" si="145"/>
        <v>-24487.87000000001</v>
      </c>
      <c r="AA555" s="19">
        <f t="shared" si="132"/>
        <v>-0.22276969850242812</v>
      </c>
      <c r="AC555" s="15">
        <v>39883</v>
      </c>
      <c r="AD555" s="20">
        <f t="shared" si="134"/>
        <v>-0.1311970826237161</v>
      </c>
      <c r="AE555" s="20">
        <f t="shared" si="135"/>
        <v>-0.52191496742582566</v>
      </c>
      <c r="AF555" s="20">
        <f t="shared" si="136"/>
        <v>-0.22276969850242812</v>
      </c>
    </row>
    <row r="556" spans="2:32" x14ac:dyDescent="0.35">
      <c r="B556" s="15">
        <v>39884</v>
      </c>
      <c r="C556" s="16">
        <v>100989.31</v>
      </c>
      <c r="D556" s="16">
        <v>132025.82</v>
      </c>
      <c r="E556" s="16">
        <v>94967.97</v>
      </c>
      <c r="F556" s="16">
        <v>112497.02</v>
      </c>
      <c r="G556" s="16">
        <v>98049.73</v>
      </c>
      <c r="H556" s="16">
        <v>55362.2</v>
      </c>
      <c r="I556" s="16">
        <v>86819.93</v>
      </c>
      <c r="J556" s="16"/>
      <c r="L556" s="15">
        <v>39884</v>
      </c>
      <c r="M556" s="16">
        <f t="shared" si="130"/>
        <v>131864.29599999997</v>
      </c>
      <c r="N556" s="16">
        <v>55362.2</v>
      </c>
      <c r="O556" s="16">
        <v>86819.93</v>
      </c>
      <c r="P556" s="17">
        <f t="shared" si="137"/>
        <v>150865.96899999998</v>
      </c>
      <c r="Q556" s="17">
        <f t="shared" si="138"/>
        <v>131864.29599999997</v>
      </c>
      <c r="R556" s="18">
        <f t="shared" si="139"/>
        <v>-19001.67300000001</v>
      </c>
      <c r="S556" s="19">
        <f t="shared" si="131"/>
        <v>-0.12595069070878412</v>
      </c>
      <c r="T556" s="17">
        <f t="shared" si="140"/>
        <v>111414.95</v>
      </c>
      <c r="U556" s="17">
        <f t="shared" si="141"/>
        <v>55362.2</v>
      </c>
      <c r="V556" s="18">
        <f t="shared" si="142"/>
        <v>-56052.75</v>
      </c>
      <c r="W556" s="19">
        <f t="shared" si="133"/>
        <v>-0.50309900062783319</v>
      </c>
      <c r="X556" s="17">
        <f t="shared" si="143"/>
        <v>109924.6</v>
      </c>
      <c r="Y556" s="17">
        <f t="shared" si="144"/>
        <v>86819.93</v>
      </c>
      <c r="Z556" s="18">
        <f t="shared" si="145"/>
        <v>-23104.670000000013</v>
      </c>
      <c r="AA556" s="19">
        <f t="shared" si="132"/>
        <v>-0.2101865278563671</v>
      </c>
      <c r="AC556" s="15">
        <v>39884</v>
      </c>
      <c r="AD556" s="20">
        <f t="shared" si="134"/>
        <v>-0.12595069070878412</v>
      </c>
      <c r="AE556" s="20">
        <f t="shared" si="135"/>
        <v>-0.50309900062783319</v>
      </c>
      <c r="AF556" s="20">
        <f t="shared" si="136"/>
        <v>-0.2101865278563671</v>
      </c>
    </row>
    <row r="557" spans="2:32" x14ac:dyDescent="0.35">
      <c r="B557" s="15">
        <v>39885</v>
      </c>
      <c r="C557" s="16">
        <v>100989.31</v>
      </c>
      <c r="D557" s="16">
        <v>132314.01999999999</v>
      </c>
      <c r="E557" s="16">
        <v>95047.28</v>
      </c>
      <c r="F557" s="16">
        <v>112515.52</v>
      </c>
      <c r="G557" s="16">
        <v>98049.73</v>
      </c>
      <c r="H557" s="16">
        <v>55794.67</v>
      </c>
      <c r="I557" s="16">
        <v>87491.77</v>
      </c>
      <c r="J557" s="16"/>
      <c r="L557" s="15">
        <v>39885</v>
      </c>
      <c r="M557" s="16">
        <f t="shared" si="130"/>
        <v>131972.16800000001</v>
      </c>
      <c r="N557" s="16">
        <v>55794.67</v>
      </c>
      <c r="O557" s="16">
        <v>87491.77</v>
      </c>
      <c r="P557" s="17">
        <f t="shared" si="137"/>
        <v>150865.96899999998</v>
      </c>
      <c r="Q557" s="17">
        <f t="shared" si="138"/>
        <v>131972.16800000001</v>
      </c>
      <c r="R557" s="18">
        <f t="shared" si="139"/>
        <v>-18893.800999999978</v>
      </c>
      <c r="S557" s="19">
        <f t="shared" si="131"/>
        <v>-0.12523567193606119</v>
      </c>
      <c r="T557" s="17">
        <f t="shared" si="140"/>
        <v>111414.95</v>
      </c>
      <c r="U557" s="17">
        <f t="shared" si="141"/>
        <v>55794.67</v>
      </c>
      <c r="V557" s="18">
        <f t="shared" si="142"/>
        <v>-55620.28</v>
      </c>
      <c r="W557" s="19">
        <f t="shared" si="133"/>
        <v>-0.49921738509957597</v>
      </c>
      <c r="X557" s="17">
        <f t="shared" si="143"/>
        <v>109924.6</v>
      </c>
      <c r="Y557" s="17">
        <f t="shared" si="144"/>
        <v>87491.77</v>
      </c>
      <c r="Z557" s="18">
        <f t="shared" si="145"/>
        <v>-22432.83</v>
      </c>
      <c r="AA557" s="19">
        <f t="shared" si="132"/>
        <v>-0.2040747021139945</v>
      </c>
      <c r="AC557" s="15">
        <v>39885</v>
      </c>
      <c r="AD557" s="20">
        <f t="shared" si="134"/>
        <v>-0.12523567193606119</v>
      </c>
      <c r="AE557" s="20">
        <f t="shared" si="135"/>
        <v>-0.49921738509957597</v>
      </c>
      <c r="AF557" s="20">
        <f t="shared" si="136"/>
        <v>-0.2040747021139945</v>
      </c>
    </row>
    <row r="558" spans="2:32" x14ac:dyDescent="0.35">
      <c r="B558" s="15">
        <v>39888</v>
      </c>
      <c r="C558" s="16">
        <v>100989.31</v>
      </c>
      <c r="D558" s="16">
        <v>131593.51999999999</v>
      </c>
      <c r="E558" s="16">
        <v>94922.65</v>
      </c>
      <c r="F558" s="16">
        <v>112177.7</v>
      </c>
      <c r="G558" s="16">
        <v>98049.73</v>
      </c>
      <c r="H558" s="16">
        <v>55626.080000000002</v>
      </c>
      <c r="I558" s="16">
        <v>87807.93</v>
      </c>
      <c r="J558" s="16"/>
      <c r="L558" s="15">
        <v>39888</v>
      </c>
      <c r="M558" s="16">
        <f t="shared" si="130"/>
        <v>131629.74599999998</v>
      </c>
      <c r="N558" s="16">
        <v>55626.080000000002</v>
      </c>
      <c r="O558" s="16">
        <v>87807.93</v>
      </c>
      <c r="P558" s="17">
        <f t="shared" si="137"/>
        <v>150865.96899999998</v>
      </c>
      <c r="Q558" s="17">
        <f t="shared" si="138"/>
        <v>131629.74599999998</v>
      </c>
      <c r="R558" s="18">
        <f t="shared" si="139"/>
        <v>-19236.222999999998</v>
      </c>
      <c r="S558" s="19">
        <f t="shared" si="131"/>
        <v>-0.12750538194601063</v>
      </c>
      <c r="T558" s="17">
        <f t="shared" si="140"/>
        <v>111414.95</v>
      </c>
      <c r="U558" s="17">
        <f t="shared" si="141"/>
        <v>55626.080000000002</v>
      </c>
      <c r="V558" s="18">
        <f t="shared" si="142"/>
        <v>-55788.869999999995</v>
      </c>
      <c r="W558" s="19">
        <f t="shared" si="133"/>
        <v>-0.5007305572546592</v>
      </c>
      <c r="X558" s="17">
        <f t="shared" si="143"/>
        <v>109924.6</v>
      </c>
      <c r="Y558" s="17">
        <f t="shared" si="144"/>
        <v>87807.93</v>
      </c>
      <c r="Z558" s="18">
        <f t="shared" si="145"/>
        <v>-22116.670000000013</v>
      </c>
      <c r="AA558" s="19">
        <f t="shared" si="132"/>
        <v>-0.20119854882346638</v>
      </c>
      <c r="AC558" s="15">
        <v>39888</v>
      </c>
      <c r="AD558" s="20">
        <f t="shared" si="134"/>
        <v>-0.12750538194601063</v>
      </c>
      <c r="AE558" s="20">
        <f t="shared" si="135"/>
        <v>-0.5007305572546592</v>
      </c>
      <c r="AF558" s="20">
        <f t="shared" si="136"/>
        <v>-0.20119854882346638</v>
      </c>
    </row>
    <row r="559" spans="2:32" x14ac:dyDescent="0.35">
      <c r="B559" s="15">
        <v>39889</v>
      </c>
      <c r="C559" s="16">
        <v>100989.31</v>
      </c>
      <c r="D559" s="16">
        <v>130498.36</v>
      </c>
      <c r="E559" s="16">
        <v>94899.99</v>
      </c>
      <c r="F559" s="16">
        <v>112044.52</v>
      </c>
      <c r="G559" s="16">
        <v>98049.73</v>
      </c>
      <c r="H559" s="16">
        <v>57326.64</v>
      </c>
      <c r="I559" s="16">
        <v>88005.53</v>
      </c>
      <c r="J559" s="16"/>
      <c r="L559" s="15">
        <v>39889</v>
      </c>
      <c r="M559" s="16">
        <f t="shared" si="130"/>
        <v>131256.712</v>
      </c>
      <c r="N559" s="16">
        <v>57326.64</v>
      </c>
      <c r="O559" s="16">
        <v>88005.53</v>
      </c>
      <c r="P559" s="17">
        <f t="shared" si="137"/>
        <v>150865.96899999998</v>
      </c>
      <c r="Q559" s="17">
        <f t="shared" si="138"/>
        <v>131256.712</v>
      </c>
      <c r="R559" s="18">
        <f t="shared" si="139"/>
        <v>-19609.256999999983</v>
      </c>
      <c r="S559" s="19">
        <f t="shared" si="131"/>
        <v>-0.12997800053900815</v>
      </c>
      <c r="T559" s="17">
        <f t="shared" si="140"/>
        <v>111414.95</v>
      </c>
      <c r="U559" s="17">
        <f t="shared" si="141"/>
        <v>57326.64</v>
      </c>
      <c r="V559" s="18">
        <f t="shared" si="142"/>
        <v>-54088.31</v>
      </c>
      <c r="W559" s="19">
        <f t="shared" si="133"/>
        <v>-0.48546725551642755</v>
      </c>
      <c r="X559" s="17">
        <f t="shared" si="143"/>
        <v>109924.6</v>
      </c>
      <c r="Y559" s="17">
        <f t="shared" si="144"/>
        <v>88005.53</v>
      </c>
      <c r="Z559" s="18">
        <f t="shared" si="145"/>
        <v>-21919.070000000007</v>
      </c>
      <c r="AA559" s="19">
        <f t="shared" si="132"/>
        <v>-0.19940095301688618</v>
      </c>
      <c r="AC559" s="15">
        <v>39889</v>
      </c>
      <c r="AD559" s="20">
        <f t="shared" si="134"/>
        <v>-0.12997800053900815</v>
      </c>
      <c r="AE559" s="20">
        <f t="shared" si="135"/>
        <v>-0.48546725551642755</v>
      </c>
      <c r="AF559" s="20">
        <f t="shared" si="136"/>
        <v>-0.19940095301688618</v>
      </c>
    </row>
    <row r="560" spans="2:32" x14ac:dyDescent="0.35">
      <c r="B560" s="15">
        <v>39890</v>
      </c>
      <c r="C560" s="16">
        <v>100989.31</v>
      </c>
      <c r="D560" s="16">
        <v>134893.41</v>
      </c>
      <c r="E560" s="16">
        <v>95262.55</v>
      </c>
      <c r="F560" s="16">
        <v>112026.74</v>
      </c>
      <c r="G560" s="16">
        <v>98049.73</v>
      </c>
      <c r="H560" s="16">
        <v>58609.39</v>
      </c>
      <c r="I560" s="16">
        <v>90732.41</v>
      </c>
      <c r="J560" s="16"/>
      <c r="L560" s="15">
        <v>39890</v>
      </c>
      <c r="M560" s="16">
        <f t="shared" si="130"/>
        <v>132642.405</v>
      </c>
      <c r="N560" s="16">
        <v>58609.39</v>
      </c>
      <c r="O560" s="16">
        <v>90732.41</v>
      </c>
      <c r="P560" s="17">
        <f t="shared" si="137"/>
        <v>150865.96899999998</v>
      </c>
      <c r="Q560" s="17">
        <f t="shared" si="138"/>
        <v>132642.405</v>
      </c>
      <c r="R560" s="18">
        <f t="shared" si="139"/>
        <v>-18223.563999999984</v>
      </c>
      <c r="S560" s="19">
        <f t="shared" si="131"/>
        <v>-0.12079307295603547</v>
      </c>
      <c r="T560" s="17">
        <f t="shared" si="140"/>
        <v>111414.95</v>
      </c>
      <c r="U560" s="17">
        <f t="shared" si="141"/>
        <v>58609.39</v>
      </c>
      <c r="V560" s="18">
        <f t="shared" si="142"/>
        <v>-52805.56</v>
      </c>
      <c r="W560" s="19">
        <f t="shared" si="133"/>
        <v>-0.47395398911905451</v>
      </c>
      <c r="X560" s="17">
        <f t="shared" si="143"/>
        <v>109924.6</v>
      </c>
      <c r="Y560" s="17">
        <f t="shared" si="144"/>
        <v>90732.41</v>
      </c>
      <c r="Z560" s="18">
        <f t="shared" si="145"/>
        <v>-19192.190000000002</v>
      </c>
      <c r="AA560" s="19">
        <f t="shared" si="132"/>
        <v>-0.17459413088608011</v>
      </c>
      <c r="AC560" s="15">
        <v>39890</v>
      </c>
      <c r="AD560" s="20">
        <f t="shared" si="134"/>
        <v>-0.12079307295603547</v>
      </c>
      <c r="AE560" s="20">
        <f t="shared" si="135"/>
        <v>-0.47395398911905451</v>
      </c>
      <c r="AF560" s="20">
        <f t="shared" si="136"/>
        <v>-0.17459413088608011</v>
      </c>
    </row>
    <row r="561" spans="2:32" x14ac:dyDescent="0.35">
      <c r="B561" s="15">
        <v>39891</v>
      </c>
      <c r="C561" s="16">
        <v>100989.31</v>
      </c>
      <c r="D561" s="16">
        <v>136709.07</v>
      </c>
      <c r="E561" s="16">
        <v>95149.25</v>
      </c>
      <c r="F561" s="16">
        <v>111432.83</v>
      </c>
      <c r="G561" s="16">
        <v>98049.73</v>
      </c>
      <c r="H561" s="16">
        <v>57883.72</v>
      </c>
      <c r="I561" s="16">
        <v>90534.81</v>
      </c>
      <c r="J561" s="16"/>
      <c r="L561" s="15">
        <v>39891</v>
      </c>
      <c r="M561" s="16">
        <f t="shared" si="130"/>
        <v>132986.26999999999</v>
      </c>
      <c r="N561" s="16">
        <v>57883.72</v>
      </c>
      <c r="O561" s="16">
        <v>90534.81</v>
      </c>
      <c r="P561" s="17">
        <f t="shared" si="137"/>
        <v>150865.96899999998</v>
      </c>
      <c r="Q561" s="17">
        <f t="shared" si="138"/>
        <v>132986.26999999999</v>
      </c>
      <c r="R561" s="18">
        <f t="shared" si="139"/>
        <v>-17879.698999999993</v>
      </c>
      <c r="S561" s="19">
        <f t="shared" si="131"/>
        <v>-0.11851379816478026</v>
      </c>
      <c r="T561" s="17">
        <f t="shared" si="140"/>
        <v>111414.95</v>
      </c>
      <c r="U561" s="17">
        <f t="shared" si="141"/>
        <v>57883.72</v>
      </c>
      <c r="V561" s="18">
        <f t="shared" si="142"/>
        <v>-53531.229999999996</v>
      </c>
      <c r="W561" s="19">
        <f t="shared" si="133"/>
        <v>-0.48046720839528267</v>
      </c>
      <c r="X561" s="17">
        <f t="shared" si="143"/>
        <v>109924.6</v>
      </c>
      <c r="Y561" s="17">
        <f t="shared" si="144"/>
        <v>90534.81</v>
      </c>
      <c r="Z561" s="18">
        <f t="shared" si="145"/>
        <v>-19389.790000000008</v>
      </c>
      <c r="AA561" s="19">
        <f t="shared" si="132"/>
        <v>-0.17639172669266032</v>
      </c>
      <c r="AC561" s="15">
        <v>39891</v>
      </c>
      <c r="AD561" s="20">
        <f t="shared" si="134"/>
        <v>-0.11851379816478026</v>
      </c>
      <c r="AE561" s="20">
        <f t="shared" si="135"/>
        <v>-0.48046720839528267</v>
      </c>
      <c r="AF561" s="20">
        <f t="shared" si="136"/>
        <v>-0.17639172669266032</v>
      </c>
    </row>
    <row r="562" spans="2:32" x14ac:dyDescent="0.35">
      <c r="B562" s="15">
        <v>39892</v>
      </c>
      <c r="C562" s="16">
        <v>100989.31</v>
      </c>
      <c r="D562" s="16">
        <v>135613.91</v>
      </c>
      <c r="E562" s="16">
        <v>95262.55</v>
      </c>
      <c r="F562" s="16">
        <v>111756.86</v>
      </c>
      <c r="G562" s="16">
        <v>98049.73</v>
      </c>
      <c r="H562" s="16">
        <v>56660.66</v>
      </c>
      <c r="I562" s="16">
        <v>89309.69</v>
      </c>
      <c r="J562" s="16"/>
      <c r="L562" s="15">
        <v>39892</v>
      </c>
      <c r="M562" s="16">
        <f t="shared" si="130"/>
        <v>132777.59099999999</v>
      </c>
      <c r="N562" s="16">
        <v>56660.66</v>
      </c>
      <c r="O562" s="16">
        <v>89309.69</v>
      </c>
      <c r="P562" s="17">
        <f t="shared" si="137"/>
        <v>150865.96899999998</v>
      </c>
      <c r="Q562" s="17">
        <f t="shared" si="138"/>
        <v>132777.59099999999</v>
      </c>
      <c r="R562" s="18">
        <f t="shared" si="139"/>
        <v>-18088.377999999997</v>
      </c>
      <c r="S562" s="19">
        <f t="shared" si="131"/>
        <v>-0.11989700606370678</v>
      </c>
      <c r="T562" s="17">
        <f t="shared" si="140"/>
        <v>111414.95</v>
      </c>
      <c r="U562" s="17">
        <f t="shared" si="141"/>
        <v>56660.66</v>
      </c>
      <c r="V562" s="18">
        <f t="shared" si="142"/>
        <v>-54754.289999999994</v>
      </c>
      <c r="W562" s="19">
        <f t="shared" si="133"/>
        <v>-0.49144472981408682</v>
      </c>
      <c r="X562" s="17">
        <f t="shared" si="143"/>
        <v>109924.6</v>
      </c>
      <c r="Y562" s="17">
        <f t="shared" si="144"/>
        <v>89309.69</v>
      </c>
      <c r="Z562" s="18">
        <f t="shared" si="145"/>
        <v>-20614.910000000003</v>
      </c>
      <c r="AA562" s="19">
        <f t="shared" si="132"/>
        <v>-0.18753682069345717</v>
      </c>
      <c r="AC562" s="15">
        <v>39892</v>
      </c>
      <c r="AD562" s="20">
        <f t="shared" si="134"/>
        <v>-0.11989700606370678</v>
      </c>
      <c r="AE562" s="20">
        <f t="shared" si="135"/>
        <v>-0.49144472981408682</v>
      </c>
      <c r="AF562" s="20">
        <f t="shared" si="136"/>
        <v>-0.18753682069345717</v>
      </c>
    </row>
    <row r="563" spans="2:32" x14ac:dyDescent="0.35">
      <c r="B563" s="15">
        <v>39895</v>
      </c>
      <c r="C563" s="16">
        <v>100989.31</v>
      </c>
      <c r="D563" s="16">
        <v>133438</v>
      </c>
      <c r="E563" s="16">
        <v>95064.27</v>
      </c>
      <c r="F563" s="16">
        <v>111425.26</v>
      </c>
      <c r="G563" s="16">
        <v>98049.73</v>
      </c>
      <c r="H563" s="16">
        <v>60716.89</v>
      </c>
      <c r="I563" s="16">
        <v>92787.45</v>
      </c>
      <c r="J563" s="16"/>
      <c r="L563" s="15">
        <v>39895</v>
      </c>
      <c r="M563" s="16">
        <f t="shared" si="130"/>
        <v>131985.68199999997</v>
      </c>
      <c r="N563" s="16">
        <v>60716.89</v>
      </c>
      <c r="O563" s="16">
        <v>92787.45</v>
      </c>
      <c r="P563" s="17">
        <f t="shared" si="137"/>
        <v>150865.96899999998</v>
      </c>
      <c r="Q563" s="17">
        <f t="shared" si="138"/>
        <v>131985.68199999997</v>
      </c>
      <c r="R563" s="18">
        <f t="shared" si="139"/>
        <v>-18880.287000000011</v>
      </c>
      <c r="S563" s="19">
        <f t="shared" si="131"/>
        <v>-0.12514609573746888</v>
      </c>
      <c r="T563" s="17">
        <f t="shared" si="140"/>
        <v>111414.95</v>
      </c>
      <c r="U563" s="17">
        <f t="shared" si="141"/>
        <v>60716.89</v>
      </c>
      <c r="V563" s="18">
        <f t="shared" si="142"/>
        <v>-50698.06</v>
      </c>
      <c r="W563" s="19">
        <f t="shared" si="133"/>
        <v>-0.45503821524849225</v>
      </c>
      <c r="X563" s="17">
        <f t="shared" si="143"/>
        <v>109924.6</v>
      </c>
      <c r="Y563" s="17">
        <f t="shared" si="144"/>
        <v>92787.45</v>
      </c>
      <c r="Z563" s="18">
        <f t="shared" si="145"/>
        <v>-17137.150000000009</v>
      </c>
      <c r="AA563" s="19">
        <f t="shared" si="132"/>
        <v>-0.15589913449764664</v>
      </c>
      <c r="AC563" s="15">
        <v>39895</v>
      </c>
      <c r="AD563" s="20">
        <f t="shared" si="134"/>
        <v>-0.12514609573746888</v>
      </c>
      <c r="AE563" s="20">
        <f t="shared" si="135"/>
        <v>-0.45503821524849225</v>
      </c>
      <c r="AF563" s="20">
        <f t="shared" si="136"/>
        <v>-0.15589913449764664</v>
      </c>
    </row>
    <row r="564" spans="2:32" x14ac:dyDescent="0.35">
      <c r="B564" s="15">
        <v>39896</v>
      </c>
      <c r="C564" s="16">
        <v>100989.31</v>
      </c>
      <c r="D564" s="16">
        <v>131809.67000000001</v>
      </c>
      <c r="E564" s="16">
        <v>95064.27</v>
      </c>
      <c r="F564" s="16">
        <v>111801.72</v>
      </c>
      <c r="G564" s="16">
        <v>98049.73</v>
      </c>
      <c r="H564" s="16">
        <v>59521.33</v>
      </c>
      <c r="I564" s="16">
        <v>91364.73</v>
      </c>
      <c r="J564" s="16"/>
      <c r="L564" s="15">
        <v>39896</v>
      </c>
      <c r="M564" s="16">
        <f t="shared" si="130"/>
        <v>131610.12099999998</v>
      </c>
      <c r="N564" s="16">
        <v>59521.33</v>
      </c>
      <c r="O564" s="16">
        <v>91364.73</v>
      </c>
      <c r="P564" s="17">
        <f t="shared" si="137"/>
        <v>150865.96899999998</v>
      </c>
      <c r="Q564" s="17">
        <f t="shared" si="138"/>
        <v>131610.12099999998</v>
      </c>
      <c r="R564" s="18">
        <f t="shared" si="139"/>
        <v>-19255.847999999998</v>
      </c>
      <c r="S564" s="19">
        <f t="shared" si="131"/>
        <v>-0.12763546429745201</v>
      </c>
      <c r="T564" s="17">
        <f t="shared" si="140"/>
        <v>111414.95</v>
      </c>
      <c r="U564" s="17">
        <f t="shared" si="141"/>
        <v>59521.33</v>
      </c>
      <c r="V564" s="18">
        <f t="shared" si="142"/>
        <v>-51893.619999999995</v>
      </c>
      <c r="W564" s="19">
        <f t="shared" si="133"/>
        <v>-0.46576891162272205</v>
      </c>
      <c r="X564" s="17">
        <f t="shared" si="143"/>
        <v>109924.6</v>
      </c>
      <c r="Y564" s="17">
        <f t="shared" si="144"/>
        <v>91364.73</v>
      </c>
      <c r="Z564" s="18">
        <f t="shared" si="145"/>
        <v>-18559.87000000001</v>
      </c>
      <c r="AA564" s="19">
        <f t="shared" si="132"/>
        <v>-0.1688418243050237</v>
      </c>
      <c r="AC564" s="15">
        <v>39896</v>
      </c>
      <c r="AD564" s="20">
        <f t="shared" si="134"/>
        <v>-0.12763546429745201</v>
      </c>
      <c r="AE564" s="20">
        <f t="shared" si="135"/>
        <v>-0.46576891162272205</v>
      </c>
      <c r="AF564" s="20">
        <f t="shared" si="136"/>
        <v>-0.1688418243050237</v>
      </c>
    </row>
    <row r="565" spans="2:32" x14ac:dyDescent="0.35">
      <c r="B565" s="15">
        <v>39897</v>
      </c>
      <c r="C565" s="16">
        <v>100989.31</v>
      </c>
      <c r="D565" s="16">
        <v>133293.9</v>
      </c>
      <c r="E565" s="16">
        <v>95064.27</v>
      </c>
      <c r="F565" s="16">
        <v>111262.86</v>
      </c>
      <c r="G565" s="16">
        <v>98049.73</v>
      </c>
      <c r="H565" s="16">
        <v>60148.63</v>
      </c>
      <c r="I565" s="16">
        <v>92076.09</v>
      </c>
      <c r="J565" s="16"/>
      <c r="L565" s="15">
        <v>39897</v>
      </c>
      <c r="M565" s="16">
        <f t="shared" si="130"/>
        <v>131893.73199999999</v>
      </c>
      <c r="N565" s="16">
        <v>60148.63</v>
      </c>
      <c r="O565" s="16">
        <v>92076.09</v>
      </c>
      <c r="P565" s="17">
        <f t="shared" si="137"/>
        <v>150865.96899999998</v>
      </c>
      <c r="Q565" s="17">
        <f t="shared" si="138"/>
        <v>131893.73199999999</v>
      </c>
      <c r="R565" s="18">
        <f t="shared" si="139"/>
        <v>-18972.236999999994</v>
      </c>
      <c r="S565" s="19">
        <f t="shared" si="131"/>
        <v>-0.12575557712422206</v>
      </c>
      <c r="T565" s="17">
        <f t="shared" si="140"/>
        <v>111414.95</v>
      </c>
      <c r="U565" s="17">
        <f t="shared" si="141"/>
        <v>60148.63</v>
      </c>
      <c r="V565" s="18">
        <f t="shared" si="142"/>
        <v>-51266.32</v>
      </c>
      <c r="W565" s="19">
        <f t="shared" si="133"/>
        <v>-0.46013860796957679</v>
      </c>
      <c r="X565" s="17">
        <f t="shared" si="143"/>
        <v>109924.6</v>
      </c>
      <c r="Y565" s="17">
        <f t="shared" si="144"/>
        <v>92076.09</v>
      </c>
      <c r="Z565" s="18">
        <f t="shared" si="145"/>
        <v>-17848.510000000009</v>
      </c>
      <c r="AA565" s="19">
        <f t="shared" si="132"/>
        <v>-0.16237047940133517</v>
      </c>
      <c r="AC565" s="15">
        <v>39897</v>
      </c>
      <c r="AD565" s="20">
        <f t="shared" si="134"/>
        <v>-0.12575557712422206</v>
      </c>
      <c r="AE565" s="20">
        <f t="shared" si="135"/>
        <v>-0.46013860796957679</v>
      </c>
      <c r="AF565" s="20">
        <f t="shared" si="136"/>
        <v>-0.16237047940133517</v>
      </c>
    </row>
    <row r="566" spans="2:32" x14ac:dyDescent="0.35">
      <c r="B566" s="15">
        <v>39898</v>
      </c>
      <c r="C566" s="16">
        <v>100989.31</v>
      </c>
      <c r="D566" s="16">
        <v>133221.85</v>
      </c>
      <c r="E566" s="16">
        <v>95064.27</v>
      </c>
      <c r="F566" s="16">
        <v>111608.99</v>
      </c>
      <c r="G566" s="16">
        <v>98049.73</v>
      </c>
      <c r="H566" s="16">
        <v>61373.71</v>
      </c>
      <c r="I566" s="16">
        <v>93309.119999999995</v>
      </c>
      <c r="J566" s="16"/>
      <c r="L566" s="15">
        <v>39898</v>
      </c>
      <c r="M566" s="16">
        <f t="shared" si="130"/>
        <v>131975.95600000001</v>
      </c>
      <c r="N566" s="16">
        <v>61373.71</v>
      </c>
      <c r="O566" s="16">
        <v>93309.119999999995</v>
      </c>
      <c r="P566" s="17">
        <f t="shared" si="137"/>
        <v>150865.96899999998</v>
      </c>
      <c r="Q566" s="17">
        <f t="shared" si="138"/>
        <v>131975.95600000001</v>
      </c>
      <c r="R566" s="18">
        <f t="shared" si="139"/>
        <v>-18890.012999999977</v>
      </c>
      <c r="S566" s="19">
        <f t="shared" si="131"/>
        <v>-0.125210563556583</v>
      </c>
      <c r="T566" s="17">
        <f t="shared" si="140"/>
        <v>111414.95</v>
      </c>
      <c r="U566" s="17">
        <f t="shared" si="141"/>
        <v>61373.71</v>
      </c>
      <c r="V566" s="18">
        <f t="shared" si="142"/>
        <v>-50041.24</v>
      </c>
      <c r="W566" s="19">
        <f t="shared" si="133"/>
        <v>-0.4491429561293166</v>
      </c>
      <c r="X566" s="17">
        <f t="shared" si="143"/>
        <v>109924.6</v>
      </c>
      <c r="Y566" s="17">
        <f t="shared" si="144"/>
        <v>93309.119999999995</v>
      </c>
      <c r="Z566" s="18">
        <f t="shared" si="145"/>
        <v>-16615.48000000001</v>
      </c>
      <c r="AA566" s="19">
        <f t="shared" si="132"/>
        <v>-0.15115342698540646</v>
      </c>
      <c r="AC566" s="15">
        <v>39898</v>
      </c>
      <c r="AD566" s="20">
        <f t="shared" si="134"/>
        <v>-0.125210563556583</v>
      </c>
      <c r="AE566" s="20">
        <f t="shared" si="135"/>
        <v>-0.4491429561293166</v>
      </c>
      <c r="AF566" s="20">
        <f t="shared" si="136"/>
        <v>-0.15115342698540646</v>
      </c>
    </row>
    <row r="567" spans="2:32" x14ac:dyDescent="0.35">
      <c r="B567" s="15">
        <v>39899</v>
      </c>
      <c r="C567" s="16">
        <v>100989.31</v>
      </c>
      <c r="D567" s="16">
        <v>131435.01</v>
      </c>
      <c r="E567" s="16">
        <v>95064.27</v>
      </c>
      <c r="F567" s="16">
        <v>112048.07</v>
      </c>
      <c r="G567" s="16">
        <v>98049.73</v>
      </c>
      <c r="H567" s="16">
        <v>60266.71</v>
      </c>
      <c r="I567" s="16">
        <v>92042.94</v>
      </c>
      <c r="J567" s="16"/>
      <c r="L567" s="15">
        <v>39899</v>
      </c>
      <c r="M567" s="16">
        <f t="shared" si="130"/>
        <v>131571.628</v>
      </c>
      <c r="N567" s="16">
        <v>60266.71</v>
      </c>
      <c r="O567" s="16">
        <v>92042.94</v>
      </c>
      <c r="P567" s="17">
        <f t="shared" si="137"/>
        <v>150865.96899999998</v>
      </c>
      <c r="Q567" s="17">
        <f t="shared" si="138"/>
        <v>131571.628</v>
      </c>
      <c r="R567" s="18">
        <f t="shared" si="139"/>
        <v>-19294.340999999986</v>
      </c>
      <c r="S567" s="19">
        <f t="shared" si="131"/>
        <v>-0.12789061130147905</v>
      </c>
      <c r="T567" s="17">
        <f t="shared" si="140"/>
        <v>111414.95</v>
      </c>
      <c r="U567" s="17">
        <f t="shared" si="141"/>
        <v>60266.71</v>
      </c>
      <c r="V567" s="18">
        <f t="shared" si="142"/>
        <v>-51148.24</v>
      </c>
      <c r="W567" s="19">
        <f t="shared" si="133"/>
        <v>-0.45907878610545533</v>
      </c>
      <c r="X567" s="17">
        <f t="shared" si="143"/>
        <v>109924.6</v>
      </c>
      <c r="Y567" s="17">
        <f t="shared" si="144"/>
        <v>92042.94</v>
      </c>
      <c r="Z567" s="18">
        <f t="shared" si="145"/>
        <v>-17881.660000000003</v>
      </c>
      <c r="AA567" s="19">
        <f t="shared" si="132"/>
        <v>-0.16267204975046534</v>
      </c>
      <c r="AC567" s="15">
        <v>39899</v>
      </c>
      <c r="AD567" s="20">
        <f t="shared" si="134"/>
        <v>-0.12789061130147905</v>
      </c>
      <c r="AE567" s="20">
        <f t="shared" si="135"/>
        <v>-0.45907878610545533</v>
      </c>
      <c r="AF567" s="20">
        <f t="shared" si="136"/>
        <v>-0.16267204975046534</v>
      </c>
    </row>
    <row r="568" spans="2:32" x14ac:dyDescent="0.35">
      <c r="B568" s="15">
        <v>39902</v>
      </c>
      <c r="C568" s="16">
        <v>100989.31</v>
      </c>
      <c r="D568" s="16">
        <v>130411.9</v>
      </c>
      <c r="E568" s="16">
        <v>95064.27</v>
      </c>
      <c r="F568" s="16">
        <v>112457.72</v>
      </c>
      <c r="G568" s="16">
        <v>98049.73</v>
      </c>
      <c r="H568" s="16">
        <v>58185.55</v>
      </c>
      <c r="I568" s="16">
        <v>90299.22</v>
      </c>
      <c r="J568" s="16"/>
      <c r="L568" s="15">
        <v>39902</v>
      </c>
      <c r="M568" s="16">
        <f t="shared" si="130"/>
        <v>131387.59</v>
      </c>
      <c r="N568" s="16">
        <v>58185.55</v>
      </c>
      <c r="O568" s="16">
        <v>90299.22</v>
      </c>
      <c r="P568" s="17">
        <f t="shared" si="137"/>
        <v>150865.96899999998</v>
      </c>
      <c r="Q568" s="17">
        <f t="shared" si="138"/>
        <v>131387.59</v>
      </c>
      <c r="R568" s="18">
        <f t="shared" si="139"/>
        <v>-19478.378999999986</v>
      </c>
      <c r="S568" s="19">
        <f t="shared" si="131"/>
        <v>-0.12911048879419579</v>
      </c>
      <c r="T568" s="17">
        <f t="shared" si="140"/>
        <v>111414.95</v>
      </c>
      <c r="U568" s="17">
        <f t="shared" si="141"/>
        <v>58185.55</v>
      </c>
      <c r="V568" s="18">
        <f t="shared" si="142"/>
        <v>-53229.399999999994</v>
      </c>
      <c r="W568" s="19">
        <f t="shared" si="133"/>
        <v>-0.47775814646059611</v>
      </c>
      <c r="X568" s="17">
        <f t="shared" si="143"/>
        <v>109924.6</v>
      </c>
      <c r="Y568" s="17">
        <f t="shared" si="144"/>
        <v>90299.22</v>
      </c>
      <c r="Z568" s="18">
        <f t="shared" si="145"/>
        <v>-19625.380000000005</v>
      </c>
      <c r="AA568" s="19">
        <f t="shared" si="132"/>
        <v>-0.17853492302905813</v>
      </c>
      <c r="AC568" s="15">
        <v>39902</v>
      </c>
      <c r="AD568" s="20">
        <f t="shared" si="134"/>
        <v>-0.12911048879419579</v>
      </c>
      <c r="AE568" s="20">
        <f t="shared" si="135"/>
        <v>-0.47775814646059611</v>
      </c>
      <c r="AF568" s="20">
        <f t="shared" si="136"/>
        <v>-0.17853492302905813</v>
      </c>
    </row>
    <row r="569" spans="2:32" x14ac:dyDescent="0.35">
      <c r="B569" s="15">
        <v>39903</v>
      </c>
      <c r="C569" s="16">
        <v>100989.31</v>
      </c>
      <c r="D569" s="16">
        <v>130844.2</v>
      </c>
      <c r="E569" s="16">
        <v>95064.27</v>
      </c>
      <c r="F569" s="16">
        <v>112386.34</v>
      </c>
      <c r="G569" s="16">
        <v>98049.73</v>
      </c>
      <c r="H569" s="16">
        <v>58724.29</v>
      </c>
      <c r="I569" s="16">
        <v>91052.19</v>
      </c>
      <c r="J569" s="16"/>
      <c r="L569" s="15">
        <v>39903</v>
      </c>
      <c r="M569" s="16">
        <f t="shared" si="130"/>
        <v>131495.86599999998</v>
      </c>
      <c r="N569" s="16">
        <v>58724.29</v>
      </c>
      <c r="O569" s="16">
        <v>91052.19</v>
      </c>
      <c r="P569" s="17">
        <f t="shared" si="137"/>
        <v>150865.96899999998</v>
      </c>
      <c r="Q569" s="17">
        <f t="shared" si="138"/>
        <v>131495.86599999998</v>
      </c>
      <c r="R569" s="18">
        <f t="shared" si="139"/>
        <v>-19370.103000000003</v>
      </c>
      <c r="S569" s="19">
        <f t="shared" si="131"/>
        <v>-0.12839279214784352</v>
      </c>
      <c r="T569" s="17">
        <f t="shared" si="140"/>
        <v>111414.95</v>
      </c>
      <c r="U569" s="17">
        <f t="shared" si="141"/>
        <v>58724.29</v>
      </c>
      <c r="V569" s="18">
        <f t="shared" si="142"/>
        <v>-52690.659999999996</v>
      </c>
      <c r="W569" s="19">
        <f t="shared" si="133"/>
        <v>-0.47292270920554197</v>
      </c>
      <c r="X569" s="17">
        <f t="shared" si="143"/>
        <v>109924.6</v>
      </c>
      <c r="Y569" s="17">
        <f t="shared" si="144"/>
        <v>91052.19</v>
      </c>
      <c r="Z569" s="18">
        <f t="shared" si="145"/>
        <v>-18872.410000000003</v>
      </c>
      <c r="AA569" s="19">
        <f t="shared" si="132"/>
        <v>-0.17168504593148395</v>
      </c>
      <c r="AC569" s="15">
        <v>39903</v>
      </c>
      <c r="AD569" s="20">
        <f t="shared" si="134"/>
        <v>-0.12839279214784352</v>
      </c>
      <c r="AE569" s="20">
        <f t="shared" si="135"/>
        <v>-0.47292270920554197</v>
      </c>
      <c r="AF569" s="20">
        <f t="shared" si="136"/>
        <v>-0.17168504593148395</v>
      </c>
    </row>
    <row r="570" spans="2:32" x14ac:dyDescent="0.35">
      <c r="B570" s="15">
        <v>39904</v>
      </c>
      <c r="C570" s="16">
        <v>114309.71</v>
      </c>
      <c r="D570" s="16">
        <v>131924.95000000001</v>
      </c>
      <c r="E570" s="16">
        <v>95064.27</v>
      </c>
      <c r="F570" s="16">
        <v>112510.9</v>
      </c>
      <c r="G570" s="16">
        <v>98049.73</v>
      </c>
      <c r="H570" s="16">
        <v>59860.81</v>
      </c>
      <c r="I570" s="16">
        <v>91884.42</v>
      </c>
      <c r="J570" s="16"/>
      <c r="L570" s="15">
        <v>39904</v>
      </c>
      <c r="M570" s="16">
        <f t="shared" si="130"/>
        <v>133189.49900000001</v>
      </c>
      <c r="N570" s="16">
        <v>59860.81</v>
      </c>
      <c r="O570" s="16">
        <v>91884.42</v>
      </c>
      <c r="P570" s="17">
        <f t="shared" si="137"/>
        <v>150865.96899999998</v>
      </c>
      <c r="Q570" s="17">
        <f t="shared" si="138"/>
        <v>133189.49900000001</v>
      </c>
      <c r="R570" s="18">
        <f t="shared" si="139"/>
        <v>-17676.469999999972</v>
      </c>
      <c r="S570" s="19">
        <f t="shared" si="131"/>
        <v>-0.11716671504625389</v>
      </c>
      <c r="T570" s="17">
        <f t="shared" si="140"/>
        <v>111414.95</v>
      </c>
      <c r="U570" s="17">
        <f t="shared" si="141"/>
        <v>59860.81</v>
      </c>
      <c r="V570" s="18">
        <f t="shared" si="142"/>
        <v>-51554.14</v>
      </c>
      <c r="W570" s="19">
        <f t="shared" si="133"/>
        <v>-0.4627219237633729</v>
      </c>
      <c r="X570" s="17">
        <f t="shared" si="143"/>
        <v>109924.6</v>
      </c>
      <c r="Y570" s="17">
        <f t="shared" si="144"/>
        <v>91884.42</v>
      </c>
      <c r="Z570" s="18">
        <f t="shared" si="145"/>
        <v>-18040.180000000008</v>
      </c>
      <c r="AA570" s="19">
        <f t="shared" si="132"/>
        <v>-0.16411412913942836</v>
      </c>
      <c r="AC570" s="15">
        <v>39904</v>
      </c>
      <c r="AD570" s="20">
        <f t="shared" si="134"/>
        <v>-0.11716671504625389</v>
      </c>
      <c r="AE570" s="20">
        <f t="shared" si="135"/>
        <v>-0.4627219237633729</v>
      </c>
      <c r="AF570" s="20">
        <f t="shared" si="136"/>
        <v>-0.16411412913942836</v>
      </c>
    </row>
    <row r="571" spans="2:32" x14ac:dyDescent="0.35">
      <c r="B571" s="15">
        <v>39905</v>
      </c>
      <c r="C571" s="16">
        <v>114309.71</v>
      </c>
      <c r="D571" s="16">
        <v>128711.52</v>
      </c>
      <c r="E571" s="16">
        <v>95064.27</v>
      </c>
      <c r="F571" s="16">
        <v>111736.17</v>
      </c>
      <c r="G571" s="16">
        <v>98049.73</v>
      </c>
      <c r="H571" s="16">
        <v>61609.87</v>
      </c>
      <c r="I571" s="16">
        <v>93588.51</v>
      </c>
      <c r="J571" s="16"/>
      <c r="L571" s="15">
        <v>39905</v>
      </c>
      <c r="M571" s="16">
        <f t="shared" si="130"/>
        <v>131993.05099999998</v>
      </c>
      <c r="N571" s="16">
        <v>61609.87</v>
      </c>
      <c r="O571" s="16">
        <v>93588.51</v>
      </c>
      <c r="P571" s="17">
        <f t="shared" si="137"/>
        <v>150865.96899999998</v>
      </c>
      <c r="Q571" s="17">
        <f t="shared" si="138"/>
        <v>131993.05099999998</v>
      </c>
      <c r="R571" s="18">
        <f t="shared" si="139"/>
        <v>-18872.918000000005</v>
      </c>
      <c r="S571" s="19">
        <f t="shared" si="131"/>
        <v>-0.12509725105732764</v>
      </c>
      <c r="T571" s="17">
        <f t="shared" si="140"/>
        <v>111414.95</v>
      </c>
      <c r="U571" s="17">
        <f t="shared" si="141"/>
        <v>61609.87</v>
      </c>
      <c r="V571" s="18">
        <f t="shared" si="142"/>
        <v>-49805.079999999994</v>
      </c>
      <c r="W571" s="19">
        <f t="shared" si="133"/>
        <v>-0.44702331240107362</v>
      </c>
      <c r="X571" s="17">
        <f t="shared" si="143"/>
        <v>109924.6</v>
      </c>
      <c r="Y571" s="17">
        <f t="shared" si="144"/>
        <v>93588.51</v>
      </c>
      <c r="Z571" s="18">
        <f t="shared" si="145"/>
        <v>-16336.090000000011</v>
      </c>
      <c r="AA571" s="19">
        <f t="shared" si="132"/>
        <v>-0.14861177570807635</v>
      </c>
      <c r="AC571" s="15">
        <v>39905</v>
      </c>
      <c r="AD571" s="20">
        <f t="shared" si="134"/>
        <v>-0.12509725105732764</v>
      </c>
      <c r="AE571" s="20">
        <f t="shared" si="135"/>
        <v>-0.44702331240107362</v>
      </c>
      <c r="AF571" s="20">
        <f t="shared" si="136"/>
        <v>-0.14861177570807635</v>
      </c>
    </row>
    <row r="572" spans="2:32" x14ac:dyDescent="0.35">
      <c r="B572" s="15">
        <v>39906</v>
      </c>
      <c r="C572" s="16">
        <v>114309.71</v>
      </c>
      <c r="D572" s="16">
        <v>126967.91</v>
      </c>
      <c r="E572" s="16">
        <v>95064.27</v>
      </c>
      <c r="F572" s="16">
        <v>111176.03</v>
      </c>
      <c r="G572" s="16">
        <v>98049.73</v>
      </c>
      <c r="H572" s="16">
        <v>62222.41</v>
      </c>
      <c r="I572" s="16">
        <v>94500</v>
      </c>
      <c r="J572" s="16"/>
      <c r="L572" s="15">
        <v>39906</v>
      </c>
      <c r="M572" s="16">
        <f t="shared" si="130"/>
        <v>131301.92600000001</v>
      </c>
      <c r="N572" s="16">
        <v>62222.41</v>
      </c>
      <c r="O572" s="16">
        <v>94500</v>
      </c>
      <c r="P572" s="17">
        <f t="shared" si="137"/>
        <v>150865.96899999998</v>
      </c>
      <c r="Q572" s="17">
        <f t="shared" si="138"/>
        <v>131301.92600000001</v>
      </c>
      <c r="R572" s="18">
        <f t="shared" si="139"/>
        <v>-19564.042999999976</v>
      </c>
      <c r="S572" s="19">
        <f t="shared" si="131"/>
        <v>-0.12967830405808733</v>
      </c>
      <c r="T572" s="17">
        <f t="shared" si="140"/>
        <v>111414.95</v>
      </c>
      <c r="U572" s="17">
        <f t="shared" si="141"/>
        <v>62222.41</v>
      </c>
      <c r="V572" s="18">
        <f t="shared" si="142"/>
        <v>-49192.539999999994</v>
      </c>
      <c r="W572" s="19">
        <f t="shared" si="133"/>
        <v>-0.44152548648094347</v>
      </c>
      <c r="X572" s="17">
        <f t="shared" si="143"/>
        <v>109924.6</v>
      </c>
      <c r="Y572" s="17">
        <f t="shared" si="144"/>
        <v>94500</v>
      </c>
      <c r="Z572" s="18">
        <f t="shared" si="145"/>
        <v>-15424.600000000006</v>
      </c>
      <c r="AA572" s="19">
        <f t="shared" si="132"/>
        <v>-0.14031981922153916</v>
      </c>
      <c r="AC572" s="15">
        <v>39906</v>
      </c>
      <c r="AD572" s="20">
        <f t="shared" si="134"/>
        <v>-0.12967830405808733</v>
      </c>
      <c r="AE572" s="20">
        <f t="shared" si="135"/>
        <v>-0.44152548648094347</v>
      </c>
      <c r="AF572" s="20">
        <f t="shared" si="136"/>
        <v>-0.14031981922153916</v>
      </c>
    </row>
    <row r="573" spans="2:32" x14ac:dyDescent="0.35">
      <c r="B573" s="15">
        <v>39909</v>
      </c>
      <c r="C573" s="16">
        <v>114309.71</v>
      </c>
      <c r="D573" s="16">
        <v>123624.79</v>
      </c>
      <c r="E573" s="16">
        <v>95064.27</v>
      </c>
      <c r="F573" s="16">
        <v>111273.85</v>
      </c>
      <c r="G573" s="16">
        <v>98049.73</v>
      </c>
      <c r="H573" s="16">
        <v>61735.33</v>
      </c>
      <c r="I573" s="16">
        <v>93786.66</v>
      </c>
      <c r="J573" s="16"/>
      <c r="L573" s="15">
        <v>39909</v>
      </c>
      <c r="M573" s="16">
        <f t="shared" si="130"/>
        <v>130328.336</v>
      </c>
      <c r="N573" s="16">
        <v>61735.33</v>
      </c>
      <c r="O573" s="16">
        <v>93786.66</v>
      </c>
      <c r="P573" s="17">
        <f t="shared" si="137"/>
        <v>150865.96899999998</v>
      </c>
      <c r="Q573" s="17">
        <f t="shared" si="138"/>
        <v>130328.336</v>
      </c>
      <c r="R573" s="18">
        <f t="shared" si="139"/>
        <v>-20537.632999999987</v>
      </c>
      <c r="S573" s="19">
        <f t="shared" si="131"/>
        <v>-0.13613164808559305</v>
      </c>
      <c r="T573" s="17">
        <f t="shared" si="140"/>
        <v>111414.95</v>
      </c>
      <c r="U573" s="17">
        <f t="shared" si="141"/>
        <v>61735.33</v>
      </c>
      <c r="V573" s="18">
        <f t="shared" si="142"/>
        <v>-49679.619999999995</v>
      </c>
      <c r="W573" s="19">
        <f t="shared" si="133"/>
        <v>-0.44589725167044458</v>
      </c>
      <c r="X573" s="17">
        <f t="shared" si="143"/>
        <v>109924.6</v>
      </c>
      <c r="Y573" s="17">
        <f t="shared" si="144"/>
        <v>93786.66</v>
      </c>
      <c r="Z573" s="18">
        <f t="shared" si="145"/>
        <v>-16137.940000000002</v>
      </c>
      <c r="AA573" s="19">
        <f t="shared" si="132"/>
        <v>-0.14680917647187255</v>
      </c>
      <c r="AC573" s="15">
        <v>39909</v>
      </c>
      <c r="AD573" s="20">
        <f t="shared" si="134"/>
        <v>-0.13613164808559305</v>
      </c>
      <c r="AE573" s="20">
        <f t="shared" si="135"/>
        <v>-0.44589725167044458</v>
      </c>
      <c r="AF573" s="20">
        <f t="shared" si="136"/>
        <v>-0.14680917647187255</v>
      </c>
    </row>
    <row r="574" spans="2:32" x14ac:dyDescent="0.35">
      <c r="B574" s="15">
        <v>39910</v>
      </c>
      <c r="C574" s="16">
        <v>114309.71</v>
      </c>
      <c r="D574" s="16">
        <v>125743.06</v>
      </c>
      <c r="E574" s="16">
        <v>95064.27</v>
      </c>
      <c r="F574" s="16">
        <v>111662.3</v>
      </c>
      <c r="G574" s="16">
        <v>98049.73</v>
      </c>
      <c r="H574" s="16">
        <v>60296.23</v>
      </c>
      <c r="I574" s="16">
        <v>92399.61</v>
      </c>
      <c r="J574" s="16"/>
      <c r="L574" s="15">
        <v>39910</v>
      </c>
      <c r="M574" s="16">
        <f t="shared" si="130"/>
        <v>131080.35200000001</v>
      </c>
      <c r="N574" s="16">
        <v>60296.23</v>
      </c>
      <c r="O574" s="16">
        <v>92399.61</v>
      </c>
      <c r="P574" s="17">
        <f t="shared" si="137"/>
        <v>150865.96899999998</v>
      </c>
      <c r="Q574" s="17">
        <f t="shared" si="138"/>
        <v>131080.35200000001</v>
      </c>
      <c r="R574" s="18">
        <f t="shared" si="139"/>
        <v>-19785.616999999969</v>
      </c>
      <c r="S574" s="19">
        <f t="shared" si="131"/>
        <v>-0.13114698517596088</v>
      </c>
      <c r="T574" s="17">
        <f t="shared" si="140"/>
        <v>111414.95</v>
      </c>
      <c r="U574" s="17">
        <f t="shared" si="141"/>
        <v>60296.23</v>
      </c>
      <c r="V574" s="18">
        <f t="shared" si="142"/>
        <v>-51118.719999999994</v>
      </c>
      <c r="W574" s="19">
        <f t="shared" si="133"/>
        <v>-0.45881383063942494</v>
      </c>
      <c r="X574" s="17">
        <f t="shared" si="143"/>
        <v>109924.6</v>
      </c>
      <c r="Y574" s="17">
        <f t="shared" si="144"/>
        <v>92399.61</v>
      </c>
      <c r="Z574" s="18">
        <f t="shared" si="145"/>
        <v>-17524.990000000005</v>
      </c>
      <c r="AA574" s="19">
        <f t="shared" si="132"/>
        <v>-0.15942737112529864</v>
      </c>
      <c r="AC574" s="15">
        <v>39910</v>
      </c>
      <c r="AD574" s="20">
        <f t="shared" si="134"/>
        <v>-0.13114698517596088</v>
      </c>
      <c r="AE574" s="20">
        <f t="shared" si="135"/>
        <v>-0.45881383063942494</v>
      </c>
      <c r="AF574" s="20">
        <f t="shared" si="136"/>
        <v>-0.15942737112529864</v>
      </c>
    </row>
    <row r="575" spans="2:32" x14ac:dyDescent="0.35">
      <c r="B575" s="15">
        <v>39911</v>
      </c>
      <c r="C575" s="16">
        <v>114309.71</v>
      </c>
      <c r="D575" s="16">
        <v>125555.73</v>
      </c>
      <c r="E575" s="16">
        <v>95064.27</v>
      </c>
      <c r="F575" s="16">
        <v>111864.32000000001</v>
      </c>
      <c r="G575" s="16">
        <v>98049.73</v>
      </c>
      <c r="H575" s="16">
        <v>60945.67</v>
      </c>
      <c r="I575" s="16">
        <v>92795.91</v>
      </c>
      <c r="J575" s="16"/>
      <c r="L575" s="15">
        <v>39911</v>
      </c>
      <c r="M575" s="16">
        <f t="shared" si="130"/>
        <v>131084.75900000002</v>
      </c>
      <c r="N575" s="16">
        <v>60945.67</v>
      </c>
      <c r="O575" s="16">
        <v>92795.91</v>
      </c>
      <c r="P575" s="17">
        <f t="shared" si="137"/>
        <v>150865.96899999998</v>
      </c>
      <c r="Q575" s="17">
        <f t="shared" si="138"/>
        <v>131084.75900000002</v>
      </c>
      <c r="R575" s="18">
        <f t="shared" si="139"/>
        <v>-19781.209999999963</v>
      </c>
      <c r="S575" s="19">
        <f t="shared" si="131"/>
        <v>-0.13111777381683715</v>
      </c>
      <c r="T575" s="17">
        <f t="shared" si="140"/>
        <v>111414.95</v>
      </c>
      <c r="U575" s="17">
        <f t="shared" si="141"/>
        <v>60945.67</v>
      </c>
      <c r="V575" s="18">
        <f t="shared" si="142"/>
        <v>-50469.279999999999</v>
      </c>
      <c r="W575" s="19">
        <f t="shared" si="133"/>
        <v>-0.45298481038675692</v>
      </c>
      <c r="X575" s="17">
        <f t="shared" si="143"/>
        <v>109924.6</v>
      </c>
      <c r="Y575" s="17">
        <f t="shared" si="144"/>
        <v>92795.91</v>
      </c>
      <c r="Z575" s="18">
        <f t="shared" si="145"/>
        <v>-17128.690000000002</v>
      </c>
      <c r="AA575" s="19">
        <f t="shared" si="132"/>
        <v>-0.15582217265289117</v>
      </c>
      <c r="AC575" s="15">
        <v>39911</v>
      </c>
      <c r="AD575" s="20">
        <f t="shared" si="134"/>
        <v>-0.13111777381683715</v>
      </c>
      <c r="AE575" s="20">
        <f t="shared" si="135"/>
        <v>-0.45298481038675692</v>
      </c>
      <c r="AF575" s="20">
        <f t="shared" si="136"/>
        <v>-0.15582217265289117</v>
      </c>
    </row>
    <row r="576" spans="2:32" x14ac:dyDescent="0.35">
      <c r="B576" s="15">
        <v>39912</v>
      </c>
      <c r="C576" s="16">
        <v>114309.71</v>
      </c>
      <c r="D576" s="16">
        <v>125123.43</v>
      </c>
      <c r="E576" s="16">
        <v>95064.27</v>
      </c>
      <c r="F576" s="16">
        <v>111796.3</v>
      </c>
      <c r="G576" s="16">
        <v>98049.73</v>
      </c>
      <c r="H576" s="16">
        <v>63366.31</v>
      </c>
      <c r="I576" s="16">
        <v>95252.97</v>
      </c>
      <c r="J576" s="16"/>
      <c r="L576" s="15">
        <v>39912</v>
      </c>
      <c r="M576" s="16">
        <f t="shared" si="130"/>
        <v>130934.663</v>
      </c>
      <c r="N576" s="16">
        <v>63366.31</v>
      </c>
      <c r="O576" s="16">
        <v>95252.97</v>
      </c>
      <c r="P576" s="17">
        <f t="shared" si="137"/>
        <v>150865.96899999998</v>
      </c>
      <c r="Q576" s="17">
        <f t="shared" si="138"/>
        <v>130934.663</v>
      </c>
      <c r="R576" s="18">
        <f t="shared" si="139"/>
        <v>-19931.305999999982</v>
      </c>
      <c r="S576" s="19">
        <f t="shared" si="131"/>
        <v>-0.13211267015426112</v>
      </c>
      <c r="T576" s="17">
        <f t="shared" si="140"/>
        <v>111414.95</v>
      </c>
      <c r="U576" s="17">
        <f t="shared" si="141"/>
        <v>63366.31</v>
      </c>
      <c r="V576" s="18">
        <f t="shared" si="142"/>
        <v>-48048.639999999999</v>
      </c>
      <c r="W576" s="19">
        <f t="shared" si="133"/>
        <v>-0.43125846217226682</v>
      </c>
      <c r="X576" s="17">
        <f t="shared" si="143"/>
        <v>109924.6</v>
      </c>
      <c r="Y576" s="17">
        <f t="shared" si="144"/>
        <v>95252.97</v>
      </c>
      <c r="Z576" s="18">
        <f t="shared" si="145"/>
        <v>-14671.630000000005</v>
      </c>
      <c r="AA576" s="19">
        <f t="shared" si="132"/>
        <v>-0.13346994212396501</v>
      </c>
      <c r="AC576" s="15">
        <v>39912</v>
      </c>
      <c r="AD576" s="20">
        <f t="shared" si="134"/>
        <v>-0.13211267015426112</v>
      </c>
      <c r="AE576" s="20">
        <f t="shared" si="135"/>
        <v>-0.43125846217226682</v>
      </c>
      <c r="AF576" s="20">
        <f t="shared" si="136"/>
        <v>-0.13346994212396501</v>
      </c>
    </row>
    <row r="577" spans="2:32" x14ac:dyDescent="0.35">
      <c r="B577" s="15">
        <v>39916</v>
      </c>
      <c r="C577" s="16">
        <v>114309.71</v>
      </c>
      <c r="D577" s="16">
        <v>127385.8</v>
      </c>
      <c r="E577" s="16">
        <v>95064.27</v>
      </c>
      <c r="F577" s="16">
        <v>111494</v>
      </c>
      <c r="G577" s="16">
        <v>98049.73</v>
      </c>
      <c r="H577" s="16">
        <v>63381.07</v>
      </c>
      <c r="I577" s="16">
        <v>95649.27</v>
      </c>
      <c r="J577" s="16"/>
      <c r="L577" s="15">
        <v>39916</v>
      </c>
      <c r="M577" s="16">
        <f t="shared" si="130"/>
        <v>131522.68400000001</v>
      </c>
      <c r="N577" s="16">
        <v>63381.07</v>
      </c>
      <c r="O577" s="16">
        <v>95649.27</v>
      </c>
      <c r="P577" s="17">
        <f t="shared" si="137"/>
        <v>150865.96899999998</v>
      </c>
      <c r="Q577" s="17">
        <f t="shared" si="138"/>
        <v>131522.68400000001</v>
      </c>
      <c r="R577" s="18">
        <f t="shared" si="139"/>
        <v>-19343.284999999974</v>
      </c>
      <c r="S577" s="19">
        <f t="shared" si="131"/>
        <v>-0.12821503171467369</v>
      </c>
      <c r="T577" s="17">
        <f t="shared" si="140"/>
        <v>111414.95</v>
      </c>
      <c r="U577" s="17">
        <f t="shared" si="141"/>
        <v>63381.07</v>
      </c>
      <c r="V577" s="18">
        <f t="shared" si="142"/>
        <v>-48033.88</v>
      </c>
      <c r="W577" s="19">
        <f t="shared" si="133"/>
        <v>-0.43112598443925165</v>
      </c>
      <c r="X577" s="17">
        <f t="shared" si="143"/>
        <v>109924.6</v>
      </c>
      <c r="Y577" s="17">
        <f t="shared" si="144"/>
        <v>95649.27</v>
      </c>
      <c r="Z577" s="18">
        <f t="shared" si="145"/>
        <v>-14275.330000000002</v>
      </c>
      <c r="AA577" s="19">
        <f t="shared" si="132"/>
        <v>-0.12986474365155753</v>
      </c>
      <c r="AC577" s="15">
        <v>39916</v>
      </c>
      <c r="AD577" s="20">
        <f t="shared" si="134"/>
        <v>-0.12821503171467369</v>
      </c>
      <c r="AE577" s="20">
        <f t="shared" si="135"/>
        <v>-0.43112598443925165</v>
      </c>
      <c r="AF577" s="20">
        <f t="shared" si="136"/>
        <v>-0.12986474365155753</v>
      </c>
    </row>
    <row r="578" spans="2:32" x14ac:dyDescent="0.35">
      <c r="B578" s="15">
        <v>39917</v>
      </c>
      <c r="C578" s="16">
        <v>114309.71</v>
      </c>
      <c r="D578" s="16">
        <v>126650.89</v>
      </c>
      <c r="E578" s="16">
        <v>95064.27</v>
      </c>
      <c r="F578" s="16">
        <v>111781.11</v>
      </c>
      <c r="G578" s="16">
        <v>98049.73</v>
      </c>
      <c r="H578" s="16">
        <v>62288.83</v>
      </c>
      <c r="I578" s="16">
        <v>94658.52</v>
      </c>
      <c r="J578" s="16"/>
      <c r="L578" s="15">
        <v>39917</v>
      </c>
      <c r="M578" s="16">
        <f t="shared" si="130"/>
        <v>131388.34399999998</v>
      </c>
      <c r="N578" s="16">
        <v>62288.83</v>
      </c>
      <c r="O578" s="16">
        <v>94658.52</v>
      </c>
      <c r="P578" s="17">
        <f t="shared" si="137"/>
        <v>150865.96899999998</v>
      </c>
      <c r="Q578" s="17">
        <f t="shared" si="138"/>
        <v>131388.34399999998</v>
      </c>
      <c r="R578" s="18">
        <f t="shared" si="139"/>
        <v>-19477.625</v>
      </c>
      <c r="S578" s="19">
        <f t="shared" si="131"/>
        <v>-0.1291054909805405</v>
      </c>
      <c r="T578" s="17">
        <f t="shared" si="140"/>
        <v>111414.95</v>
      </c>
      <c r="U578" s="17">
        <f t="shared" si="141"/>
        <v>62288.83</v>
      </c>
      <c r="V578" s="18">
        <f t="shared" si="142"/>
        <v>-49126.119999999995</v>
      </c>
      <c r="W578" s="19">
        <f t="shared" si="133"/>
        <v>-0.44092933668237516</v>
      </c>
      <c r="X578" s="17">
        <f t="shared" si="143"/>
        <v>109924.6</v>
      </c>
      <c r="Y578" s="17">
        <f t="shared" si="144"/>
        <v>94658.52</v>
      </c>
      <c r="Z578" s="18">
        <f t="shared" si="145"/>
        <v>-15266.080000000002</v>
      </c>
      <c r="AA578" s="19">
        <f t="shared" si="132"/>
        <v>-0.13887773983257615</v>
      </c>
      <c r="AC578" s="15">
        <v>39917</v>
      </c>
      <c r="AD578" s="20">
        <f t="shared" si="134"/>
        <v>-0.1291054909805405</v>
      </c>
      <c r="AE578" s="20">
        <f t="shared" si="135"/>
        <v>-0.44092933668237516</v>
      </c>
      <c r="AF578" s="20">
        <f t="shared" si="136"/>
        <v>-0.13887773983257615</v>
      </c>
    </row>
    <row r="579" spans="2:32" x14ac:dyDescent="0.35">
      <c r="B579" s="15">
        <v>39918</v>
      </c>
      <c r="C579" s="16">
        <v>114309.71</v>
      </c>
      <c r="D579" s="16">
        <v>126838.22</v>
      </c>
      <c r="E579" s="16">
        <v>95064.27</v>
      </c>
      <c r="F579" s="16">
        <v>111878.56</v>
      </c>
      <c r="G579" s="16">
        <v>98049.73</v>
      </c>
      <c r="H579" s="16">
        <v>62953.03</v>
      </c>
      <c r="I579" s="16">
        <v>95332.23</v>
      </c>
      <c r="J579" s="16"/>
      <c r="L579" s="15">
        <v>39918</v>
      </c>
      <c r="M579" s="16">
        <f t="shared" si="130"/>
        <v>131473.77799999999</v>
      </c>
      <c r="N579" s="16">
        <v>62953.03</v>
      </c>
      <c r="O579" s="16">
        <v>95332.23</v>
      </c>
      <c r="P579" s="17">
        <f t="shared" si="137"/>
        <v>150865.96899999998</v>
      </c>
      <c r="Q579" s="17">
        <f t="shared" si="138"/>
        <v>131473.77799999999</v>
      </c>
      <c r="R579" s="18">
        <f t="shared" si="139"/>
        <v>-19392.190999999992</v>
      </c>
      <c r="S579" s="19">
        <f t="shared" si="131"/>
        <v>-0.12853920024866572</v>
      </c>
      <c r="T579" s="17">
        <f t="shared" si="140"/>
        <v>111414.95</v>
      </c>
      <c r="U579" s="17">
        <f t="shared" si="141"/>
        <v>62953.03</v>
      </c>
      <c r="V579" s="18">
        <f t="shared" si="142"/>
        <v>-48461.919999999998</v>
      </c>
      <c r="W579" s="19">
        <f t="shared" si="133"/>
        <v>-0.43496783869669198</v>
      </c>
      <c r="X579" s="17">
        <f t="shared" si="143"/>
        <v>109924.6</v>
      </c>
      <c r="Y579" s="17">
        <f t="shared" si="144"/>
        <v>95332.23</v>
      </c>
      <c r="Z579" s="18">
        <f t="shared" si="145"/>
        <v>-14592.37000000001</v>
      </c>
      <c r="AA579" s="19">
        <f t="shared" si="132"/>
        <v>-0.13274890242948356</v>
      </c>
      <c r="AC579" s="15">
        <v>39918</v>
      </c>
      <c r="AD579" s="20">
        <f t="shared" si="134"/>
        <v>-0.12853920024866572</v>
      </c>
      <c r="AE579" s="20">
        <f t="shared" si="135"/>
        <v>-0.43496783869669198</v>
      </c>
      <c r="AF579" s="20">
        <f t="shared" si="136"/>
        <v>-0.13274890242948356</v>
      </c>
    </row>
    <row r="580" spans="2:32" x14ac:dyDescent="0.35">
      <c r="B580" s="15">
        <v>39919</v>
      </c>
      <c r="C580" s="16">
        <v>114309.71</v>
      </c>
      <c r="D580" s="16">
        <v>124402.93</v>
      </c>
      <c r="E580" s="16">
        <v>95064.27</v>
      </c>
      <c r="F580" s="16">
        <v>111866.57</v>
      </c>
      <c r="G580" s="16">
        <v>98049.73</v>
      </c>
      <c r="H580" s="16">
        <v>63875.53</v>
      </c>
      <c r="I580" s="16">
        <v>96164.46</v>
      </c>
      <c r="J580" s="16"/>
      <c r="L580" s="15">
        <v>39919</v>
      </c>
      <c r="M580" s="16">
        <f t="shared" si="130"/>
        <v>130739.59399999998</v>
      </c>
      <c r="N580" s="16">
        <v>63875.53</v>
      </c>
      <c r="O580" s="16">
        <v>96164.46</v>
      </c>
      <c r="P580" s="17">
        <f t="shared" si="137"/>
        <v>150865.96899999998</v>
      </c>
      <c r="Q580" s="17">
        <f t="shared" si="138"/>
        <v>130739.59399999998</v>
      </c>
      <c r="R580" s="18">
        <f t="shared" si="139"/>
        <v>-20126.375</v>
      </c>
      <c r="S580" s="19">
        <f t="shared" si="131"/>
        <v>-0.13340566552818814</v>
      </c>
      <c r="T580" s="17">
        <f t="shared" si="140"/>
        <v>111414.95</v>
      </c>
      <c r="U580" s="17">
        <f t="shared" si="141"/>
        <v>63875.53</v>
      </c>
      <c r="V580" s="18">
        <f t="shared" si="142"/>
        <v>-47539.42</v>
      </c>
      <c r="W580" s="19">
        <f t="shared" si="133"/>
        <v>-0.42668798038324302</v>
      </c>
      <c r="X580" s="17">
        <f t="shared" si="143"/>
        <v>109924.6</v>
      </c>
      <c r="Y580" s="17">
        <f t="shared" si="144"/>
        <v>96164.46</v>
      </c>
      <c r="Z580" s="18">
        <f t="shared" si="145"/>
        <v>-13760.14</v>
      </c>
      <c r="AA580" s="19">
        <f t="shared" si="132"/>
        <v>-0.12517798563742782</v>
      </c>
      <c r="AC580" s="15">
        <v>39919</v>
      </c>
      <c r="AD580" s="20">
        <f t="shared" si="134"/>
        <v>-0.13340566552818814</v>
      </c>
      <c r="AE580" s="20">
        <f t="shared" si="135"/>
        <v>-0.42668798038324302</v>
      </c>
      <c r="AF580" s="20">
        <f t="shared" si="136"/>
        <v>-0.12517798563742782</v>
      </c>
    </row>
    <row r="581" spans="2:32" x14ac:dyDescent="0.35">
      <c r="B581" s="15">
        <v>39920</v>
      </c>
      <c r="C581" s="16">
        <v>114309.71</v>
      </c>
      <c r="D581" s="16">
        <v>123552.74</v>
      </c>
      <c r="E581" s="16">
        <v>95064.27</v>
      </c>
      <c r="F581" s="16">
        <v>111962.06</v>
      </c>
      <c r="G581" s="16">
        <v>98049.73</v>
      </c>
      <c r="H581" s="16">
        <v>64303.57</v>
      </c>
      <c r="I581" s="16">
        <v>96283.35</v>
      </c>
      <c r="J581" s="16"/>
      <c r="L581" s="15">
        <v>39920</v>
      </c>
      <c r="M581" s="16">
        <f t="shared" ref="M581:M644" si="146">+D581*$D$3+E581*$E$3+G581*$G$3+C581*$C$3+H581*$H$3+I581*$I$3+F581*$F$3</f>
        <v>130513.18400000001</v>
      </c>
      <c r="N581" s="16">
        <v>64303.57</v>
      </c>
      <c r="O581" s="16">
        <v>96283.35</v>
      </c>
      <c r="P581" s="17">
        <f t="shared" si="137"/>
        <v>150865.96899999998</v>
      </c>
      <c r="Q581" s="17">
        <f t="shared" si="138"/>
        <v>130513.18400000001</v>
      </c>
      <c r="R581" s="18">
        <f t="shared" si="139"/>
        <v>-20352.784999999974</v>
      </c>
      <c r="S581" s="19">
        <f t="shared" ref="S581:S644" si="147">R581/P581</f>
        <v>-0.13490640158881673</v>
      </c>
      <c r="T581" s="17">
        <f t="shared" si="140"/>
        <v>111414.95</v>
      </c>
      <c r="U581" s="17">
        <f t="shared" si="141"/>
        <v>64303.57</v>
      </c>
      <c r="V581" s="18">
        <f t="shared" si="142"/>
        <v>-47111.38</v>
      </c>
      <c r="W581" s="19">
        <f t="shared" si="133"/>
        <v>-0.42284612612580269</v>
      </c>
      <c r="X581" s="17">
        <f t="shared" si="143"/>
        <v>109924.6</v>
      </c>
      <c r="Y581" s="17">
        <f t="shared" si="144"/>
        <v>96283.35</v>
      </c>
      <c r="Z581" s="18">
        <f t="shared" si="145"/>
        <v>-13641.25</v>
      </c>
      <c r="AA581" s="19">
        <f t="shared" ref="AA581:AA644" si="148">Z581/X581</f>
        <v>-0.12409642609570559</v>
      </c>
      <c r="AC581" s="15">
        <v>39920</v>
      </c>
      <c r="AD581" s="20">
        <f t="shared" si="134"/>
        <v>-0.13490640158881673</v>
      </c>
      <c r="AE581" s="20">
        <f t="shared" si="135"/>
        <v>-0.42284612612580269</v>
      </c>
      <c r="AF581" s="20">
        <f t="shared" si="136"/>
        <v>-0.12409642609570559</v>
      </c>
    </row>
    <row r="582" spans="2:32" x14ac:dyDescent="0.35">
      <c r="B582" s="15">
        <v>39923</v>
      </c>
      <c r="C582" s="16">
        <v>114309.71</v>
      </c>
      <c r="D582" s="16">
        <v>126045.67</v>
      </c>
      <c r="E582" s="16">
        <v>95064.27</v>
      </c>
      <c r="F582" s="16">
        <v>112532.68</v>
      </c>
      <c r="G582" s="16">
        <v>98049.73</v>
      </c>
      <c r="H582" s="16">
        <v>61609.87</v>
      </c>
      <c r="I582" s="16">
        <v>93826.29</v>
      </c>
      <c r="J582" s="16"/>
      <c r="L582" s="15">
        <v>39923</v>
      </c>
      <c r="M582" s="16">
        <f t="shared" si="146"/>
        <v>131432.24900000001</v>
      </c>
      <c r="N582" s="16">
        <v>61609.87</v>
      </c>
      <c r="O582" s="16">
        <v>93826.29</v>
      </c>
      <c r="P582" s="17">
        <f t="shared" si="137"/>
        <v>150865.96899999998</v>
      </c>
      <c r="Q582" s="17">
        <f t="shared" si="138"/>
        <v>131432.24900000001</v>
      </c>
      <c r="R582" s="18">
        <f t="shared" si="139"/>
        <v>-19433.719999999972</v>
      </c>
      <c r="S582" s="19">
        <f t="shared" si="147"/>
        <v>-0.12881447107531568</v>
      </c>
      <c r="T582" s="17">
        <f t="shared" si="140"/>
        <v>111414.95</v>
      </c>
      <c r="U582" s="17">
        <f t="shared" si="141"/>
        <v>61609.87</v>
      </c>
      <c r="V582" s="18">
        <f t="shared" si="142"/>
        <v>-49805.079999999994</v>
      </c>
      <c r="W582" s="19">
        <f t="shared" ref="W582:W645" si="149">V582/T582</f>
        <v>-0.44702331240107362</v>
      </c>
      <c r="X582" s="17">
        <f t="shared" si="143"/>
        <v>109924.6</v>
      </c>
      <c r="Y582" s="17">
        <f t="shared" si="144"/>
        <v>93826.29</v>
      </c>
      <c r="Z582" s="18">
        <f t="shared" si="145"/>
        <v>-16098.310000000012</v>
      </c>
      <c r="AA582" s="19">
        <f t="shared" si="148"/>
        <v>-0.14644865662463188</v>
      </c>
      <c r="AC582" s="15">
        <v>39923</v>
      </c>
      <c r="AD582" s="20">
        <f t="shared" ref="AD582:AD645" si="150">+S582</f>
        <v>-0.12881447107531568</v>
      </c>
      <c r="AE582" s="20">
        <f t="shared" ref="AE582:AE645" si="151">+W582</f>
        <v>-0.44702331240107362</v>
      </c>
      <c r="AF582" s="20">
        <f t="shared" ref="AF582:AF645" si="152">+AA582</f>
        <v>-0.14644865662463188</v>
      </c>
    </row>
    <row r="583" spans="2:32" x14ac:dyDescent="0.35">
      <c r="B583" s="15">
        <v>39924</v>
      </c>
      <c r="C583" s="16">
        <v>114309.71</v>
      </c>
      <c r="D583" s="16">
        <v>125959.21</v>
      </c>
      <c r="E583" s="16">
        <v>95064.27</v>
      </c>
      <c r="F583" s="16">
        <v>112293.21</v>
      </c>
      <c r="G583" s="16">
        <v>98049.73</v>
      </c>
      <c r="H583" s="16">
        <v>62812.81</v>
      </c>
      <c r="I583" s="16">
        <v>95015.19</v>
      </c>
      <c r="J583" s="16"/>
      <c r="L583" s="15">
        <v>39924</v>
      </c>
      <c r="M583" s="16">
        <f t="shared" si="146"/>
        <v>131334.47</v>
      </c>
      <c r="N583" s="16">
        <v>62812.81</v>
      </c>
      <c r="O583" s="16">
        <v>95015.19</v>
      </c>
      <c r="P583" s="17">
        <f t="shared" ref="P583:P646" si="153">IF(M583&gt;P582,M583,P582)</f>
        <v>150865.96899999998</v>
      </c>
      <c r="Q583" s="17">
        <f t="shared" ref="Q583:Q646" si="154">IF(M583&lt;P582,M583,P583)</f>
        <v>131334.47</v>
      </c>
      <c r="R583" s="18">
        <f t="shared" ref="R583:R646" si="155">Q583-P583</f>
        <v>-19531.498999999982</v>
      </c>
      <c r="S583" s="19">
        <f t="shared" si="147"/>
        <v>-0.12946258940609717</v>
      </c>
      <c r="T583" s="17">
        <f t="shared" ref="T583:T646" si="156">IF(N583&gt;T582,N583,T582)</f>
        <v>111414.95</v>
      </c>
      <c r="U583" s="17">
        <f t="shared" ref="U583:U646" si="157">IF(N583&lt;T582,N583,T583)</f>
        <v>62812.81</v>
      </c>
      <c r="V583" s="18">
        <f t="shared" ref="V583:V646" si="158">U583-T583</f>
        <v>-48602.14</v>
      </c>
      <c r="W583" s="19">
        <f t="shared" si="149"/>
        <v>-0.43622637716033619</v>
      </c>
      <c r="X583" s="17">
        <f t="shared" ref="X583:X646" si="159">IF(O583&gt;X582,O583,X582)</f>
        <v>109924.6</v>
      </c>
      <c r="Y583" s="17">
        <f t="shared" ref="Y583:Y646" si="160">IF(O583&lt;X582,O583,X583)</f>
        <v>95015.19</v>
      </c>
      <c r="Z583" s="18">
        <f t="shared" ref="Z583:Z646" si="161">Y583-X583</f>
        <v>-14909.410000000003</v>
      </c>
      <c r="AA583" s="19">
        <f t="shared" si="148"/>
        <v>-0.13563306120740948</v>
      </c>
      <c r="AC583" s="15">
        <v>39924</v>
      </c>
      <c r="AD583" s="20">
        <f t="shared" si="150"/>
        <v>-0.12946258940609717</v>
      </c>
      <c r="AE583" s="20">
        <f t="shared" si="151"/>
        <v>-0.43622637716033619</v>
      </c>
      <c r="AF583" s="20">
        <f t="shared" si="152"/>
        <v>-0.13563306120740948</v>
      </c>
    </row>
    <row r="584" spans="2:32" x14ac:dyDescent="0.35">
      <c r="B584" s="15">
        <v>39925</v>
      </c>
      <c r="C584" s="16">
        <v>114309.71</v>
      </c>
      <c r="D584" s="16">
        <v>126665.3</v>
      </c>
      <c r="E584" s="16">
        <v>95064.27</v>
      </c>
      <c r="F584" s="16">
        <v>112093.89</v>
      </c>
      <c r="G584" s="16">
        <v>98049.73</v>
      </c>
      <c r="H584" s="16">
        <v>62429.05</v>
      </c>
      <c r="I584" s="16">
        <v>95688.9</v>
      </c>
      <c r="J584" s="16"/>
      <c r="L584" s="15">
        <v>39925</v>
      </c>
      <c r="M584" s="16">
        <f t="shared" si="146"/>
        <v>131486.50099999999</v>
      </c>
      <c r="N584" s="16">
        <v>62429.05</v>
      </c>
      <c r="O584" s="16">
        <v>95688.9</v>
      </c>
      <c r="P584" s="17">
        <f t="shared" si="153"/>
        <v>150865.96899999998</v>
      </c>
      <c r="Q584" s="17">
        <f t="shared" si="154"/>
        <v>131486.50099999999</v>
      </c>
      <c r="R584" s="18">
        <f t="shared" si="155"/>
        <v>-19379.467999999993</v>
      </c>
      <c r="S584" s="19">
        <f t="shared" si="147"/>
        <v>-0.12845486711453127</v>
      </c>
      <c r="T584" s="17">
        <f t="shared" si="156"/>
        <v>111414.95</v>
      </c>
      <c r="U584" s="17">
        <f t="shared" si="157"/>
        <v>62429.05</v>
      </c>
      <c r="V584" s="18">
        <f t="shared" si="158"/>
        <v>-48985.899999999994</v>
      </c>
      <c r="W584" s="19">
        <f t="shared" si="149"/>
        <v>-0.43967079821873095</v>
      </c>
      <c r="X584" s="17">
        <f t="shared" si="159"/>
        <v>109924.6</v>
      </c>
      <c r="Y584" s="17">
        <f t="shared" si="160"/>
        <v>95688.9</v>
      </c>
      <c r="Z584" s="18">
        <f t="shared" si="161"/>
        <v>-14235.700000000012</v>
      </c>
      <c r="AA584" s="19">
        <f t="shared" si="148"/>
        <v>-0.12950422380431686</v>
      </c>
      <c r="AC584" s="15">
        <v>39925</v>
      </c>
      <c r="AD584" s="20">
        <f t="shared" si="150"/>
        <v>-0.12845486711453127</v>
      </c>
      <c r="AE584" s="20">
        <f t="shared" si="151"/>
        <v>-0.43967079821873095</v>
      </c>
      <c r="AF584" s="20">
        <f t="shared" si="152"/>
        <v>-0.12950422380431686</v>
      </c>
    </row>
    <row r="585" spans="2:32" x14ac:dyDescent="0.35">
      <c r="B585" s="15">
        <v>39926</v>
      </c>
      <c r="C585" s="16">
        <v>114309.71</v>
      </c>
      <c r="D585" s="16">
        <v>128711.52</v>
      </c>
      <c r="E585" s="16">
        <v>95064.27</v>
      </c>
      <c r="F585" s="16">
        <v>111638.48</v>
      </c>
      <c r="G585" s="16">
        <v>98049.73</v>
      </c>
      <c r="H585" s="16">
        <v>63041.59</v>
      </c>
      <c r="I585" s="16">
        <v>95530.38</v>
      </c>
      <c r="J585" s="16"/>
      <c r="L585" s="15">
        <v>39926</v>
      </c>
      <c r="M585" s="16">
        <f t="shared" si="146"/>
        <v>131963.74400000001</v>
      </c>
      <c r="N585" s="16">
        <v>63041.59</v>
      </c>
      <c r="O585" s="16">
        <v>95530.38</v>
      </c>
      <c r="P585" s="17">
        <f t="shared" si="153"/>
        <v>150865.96899999998</v>
      </c>
      <c r="Q585" s="17">
        <f t="shared" si="154"/>
        <v>131963.74400000001</v>
      </c>
      <c r="R585" s="18">
        <f t="shared" si="155"/>
        <v>-18902.224999999977</v>
      </c>
      <c r="S585" s="19">
        <f t="shared" si="147"/>
        <v>-0.12529150957827989</v>
      </c>
      <c r="T585" s="17">
        <f t="shared" si="156"/>
        <v>111414.95</v>
      </c>
      <c r="U585" s="17">
        <f t="shared" si="157"/>
        <v>63041.59</v>
      </c>
      <c r="V585" s="18">
        <f t="shared" si="158"/>
        <v>-48373.36</v>
      </c>
      <c r="W585" s="19">
        <f t="shared" si="149"/>
        <v>-0.43417297229860086</v>
      </c>
      <c r="X585" s="17">
        <f t="shared" si="159"/>
        <v>109924.6</v>
      </c>
      <c r="Y585" s="17">
        <f t="shared" si="160"/>
        <v>95530.38</v>
      </c>
      <c r="Z585" s="18">
        <f t="shared" si="161"/>
        <v>-14394.220000000001</v>
      </c>
      <c r="AA585" s="19">
        <f t="shared" si="148"/>
        <v>-0.13094630319327977</v>
      </c>
      <c r="AC585" s="15">
        <v>39926</v>
      </c>
      <c r="AD585" s="20">
        <f t="shared" si="150"/>
        <v>-0.12529150957827989</v>
      </c>
      <c r="AE585" s="20">
        <f t="shared" si="151"/>
        <v>-0.43417297229860086</v>
      </c>
      <c r="AF585" s="20">
        <f t="shared" si="152"/>
        <v>-0.13094630319327977</v>
      </c>
    </row>
    <row r="586" spans="2:32" x14ac:dyDescent="0.35">
      <c r="B586" s="15">
        <v>39927</v>
      </c>
      <c r="C586" s="16">
        <v>114309.71</v>
      </c>
      <c r="D586" s="16">
        <v>130037.24</v>
      </c>
      <c r="E586" s="16">
        <v>95064.27</v>
      </c>
      <c r="F586" s="16">
        <v>111182.99</v>
      </c>
      <c r="G586" s="16">
        <v>98049.73</v>
      </c>
      <c r="H586" s="16">
        <v>63993.61</v>
      </c>
      <c r="I586" s="16">
        <v>96481.5</v>
      </c>
      <c r="J586" s="16"/>
      <c r="L586" s="15">
        <v>39927</v>
      </c>
      <c r="M586" s="16">
        <f t="shared" si="146"/>
        <v>132224.81299999999</v>
      </c>
      <c r="N586" s="16">
        <v>63993.61</v>
      </c>
      <c r="O586" s="16">
        <v>96481.5</v>
      </c>
      <c r="P586" s="17">
        <f t="shared" si="153"/>
        <v>150865.96899999998</v>
      </c>
      <c r="Q586" s="17">
        <f t="shared" si="154"/>
        <v>132224.81299999999</v>
      </c>
      <c r="R586" s="18">
        <f t="shared" si="155"/>
        <v>-18641.155999999988</v>
      </c>
      <c r="S586" s="19">
        <f t="shared" si="147"/>
        <v>-0.12356103979950568</v>
      </c>
      <c r="T586" s="17">
        <f t="shared" si="156"/>
        <v>111414.95</v>
      </c>
      <c r="U586" s="17">
        <f t="shared" si="157"/>
        <v>63993.61</v>
      </c>
      <c r="V586" s="18">
        <f t="shared" si="158"/>
        <v>-47421.34</v>
      </c>
      <c r="W586" s="19">
        <f t="shared" si="149"/>
        <v>-0.4256281585191215</v>
      </c>
      <c r="X586" s="17">
        <f t="shared" si="159"/>
        <v>109924.6</v>
      </c>
      <c r="Y586" s="17">
        <f t="shared" si="160"/>
        <v>96481.5</v>
      </c>
      <c r="Z586" s="18">
        <f t="shared" si="161"/>
        <v>-13443.100000000006</v>
      </c>
      <c r="AA586" s="19">
        <f t="shared" si="148"/>
        <v>-0.12229382685950192</v>
      </c>
      <c r="AC586" s="15">
        <v>39927</v>
      </c>
      <c r="AD586" s="20">
        <f t="shared" si="150"/>
        <v>-0.12356103979950568</v>
      </c>
      <c r="AE586" s="20">
        <f t="shared" si="151"/>
        <v>-0.4256281585191215</v>
      </c>
      <c r="AF586" s="20">
        <f t="shared" si="152"/>
        <v>-0.12229382685950192</v>
      </c>
    </row>
    <row r="587" spans="2:32" x14ac:dyDescent="0.35">
      <c r="B587" s="15">
        <v>39930</v>
      </c>
      <c r="C587" s="16">
        <v>114309.71</v>
      </c>
      <c r="D587" s="16">
        <v>129014.13</v>
      </c>
      <c r="E587" s="16">
        <v>95064.27</v>
      </c>
      <c r="F587" s="16">
        <v>111800.72</v>
      </c>
      <c r="G587" s="16">
        <v>98049.73</v>
      </c>
      <c r="H587" s="16">
        <v>63388.45</v>
      </c>
      <c r="I587" s="16">
        <v>96005.94</v>
      </c>
      <c r="J587" s="16"/>
      <c r="L587" s="15">
        <v>39930</v>
      </c>
      <c r="M587" s="16">
        <f t="shared" si="146"/>
        <v>132103.19900000002</v>
      </c>
      <c r="N587" s="16">
        <v>63388.45</v>
      </c>
      <c r="O587" s="16">
        <v>96005.94</v>
      </c>
      <c r="P587" s="17">
        <f t="shared" si="153"/>
        <v>150865.96899999998</v>
      </c>
      <c r="Q587" s="17">
        <f t="shared" si="154"/>
        <v>132103.19900000002</v>
      </c>
      <c r="R587" s="18">
        <f t="shared" si="155"/>
        <v>-18762.76999999996</v>
      </c>
      <c r="S587" s="19">
        <f t="shared" si="147"/>
        <v>-0.12436714604603748</v>
      </c>
      <c r="T587" s="17">
        <f t="shared" si="156"/>
        <v>111414.95</v>
      </c>
      <c r="U587" s="17">
        <f t="shared" si="157"/>
        <v>63388.45</v>
      </c>
      <c r="V587" s="18">
        <f t="shared" si="158"/>
        <v>-48026.5</v>
      </c>
      <c r="W587" s="19">
        <f t="shared" si="149"/>
        <v>-0.43105974557274407</v>
      </c>
      <c r="X587" s="17">
        <f t="shared" si="159"/>
        <v>109924.6</v>
      </c>
      <c r="Y587" s="17">
        <f t="shared" si="160"/>
        <v>96005.94</v>
      </c>
      <c r="Z587" s="18">
        <f t="shared" si="161"/>
        <v>-13918.660000000003</v>
      </c>
      <c r="AA587" s="19">
        <f t="shared" si="148"/>
        <v>-0.12662006502639084</v>
      </c>
      <c r="AC587" s="15">
        <v>39930</v>
      </c>
      <c r="AD587" s="20">
        <f t="shared" si="150"/>
        <v>-0.12436714604603748</v>
      </c>
      <c r="AE587" s="20">
        <f t="shared" si="151"/>
        <v>-0.43105974557274407</v>
      </c>
      <c r="AF587" s="20">
        <f t="shared" si="152"/>
        <v>-0.12662006502639084</v>
      </c>
    </row>
    <row r="588" spans="2:32" x14ac:dyDescent="0.35">
      <c r="B588" s="15">
        <v>39931</v>
      </c>
      <c r="C588" s="16">
        <v>114309.71</v>
      </c>
      <c r="D588" s="16">
        <v>127198.47</v>
      </c>
      <c r="E588" s="16">
        <v>95064.27</v>
      </c>
      <c r="F588" s="16">
        <v>111371.22</v>
      </c>
      <c r="G588" s="16">
        <v>98049.73</v>
      </c>
      <c r="H588" s="16">
        <v>63189.19</v>
      </c>
      <c r="I588" s="16">
        <v>95768.16</v>
      </c>
      <c r="J588" s="16"/>
      <c r="L588" s="15">
        <v>39931</v>
      </c>
      <c r="M588" s="16">
        <f t="shared" si="146"/>
        <v>131429.65100000001</v>
      </c>
      <c r="N588" s="16">
        <v>63189.19</v>
      </c>
      <c r="O588" s="16">
        <v>95768.16</v>
      </c>
      <c r="P588" s="17">
        <f t="shared" si="153"/>
        <v>150865.96899999998</v>
      </c>
      <c r="Q588" s="17">
        <f t="shared" si="154"/>
        <v>131429.65100000001</v>
      </c>
      <c r="R588" s="18">
        <f t="shared" si="155"/>
        <v>-19436.31799999997</v>
      </c>
      <c r="S588" s="19">
        <f t="shared" si="147"/>
        <v>-0.1288316916587065</v>
      </c>
      <c r="T588" s="17">
        <f t="shared" si="156"/>
        <v>111414.95</v>
      </c>
      <c r="U588" s="17">
        <f t="shared" si="157"/>
        <v>63189.19</v>
      </c>
      <c r="V588" s="18">
        <f t="shared" si="158"/>
        <v>-48225.759999999995</v>
      </c>
      <c r="W588" s="19">
        <f t="shared" si="149"/>
        <v>-0.43284819496844901</v>
      </c>
      <c r="X588" s="17">
        <f t="shared" si="159"/>
        <v>109924.6</v>
      </c>
      <c r="Y588" s="17">
        <f t="shared" si="160"/>
        <v>95768.16</v>
      </c>
      <c r="Z588" s="18">
        <f t="shared" si="161"/>
        <v>-14156.440000000002</v>
      </c>
      <c r="AA588" s="19">
        <f t="shared" si="148"/>
        <v>-0.1287831841098353</v>
      </c>
      <c r="AC588" s="15">
        <v>39931</v>
      </c>
      <c r="AD588" s="20">
        <f t="shared" si="150"/>
        <v>-0.1288316916587065</v>
      </c>
      <c r="AE588" s="20">
        <f t="shared" si="151"/>
        <v>-0.43284819496844901</v>
      </c>
      <c r="AF588" s="20">
        <f t="shared" si="152"/>
        <v>-0.1287831841098353</v>
      </c>
    </row>
    <row r="589" spans="2:32" x14ac:dyDescent="0.35">
      <c r="B589" s="15">
        <v>39932</v>
      </c>
      <c r="C589" s="16">
        <v>114309.71</v>
      </c>
      <c r="D589" s="16">
        <v>128034.25</v>
      </c>
      <c r="E589" s="16">
        <v>95064.27</v>
      </c>
      <c r="F589" s="16">
        <v>110891.01</v>
      </c>
      <c r="G589" s="16">
        <v>98049.73</v>
      </c>
      <c r="H589" s="16">
        <v>64532.35</v>
      </c>
      <c r="I589" s="16">
        <v>96838.17</v>
      </c>
      <c r="J589" s="16"/>
      <c r="L589" s="15">
        <v>39932</v>
      </c>
      <c r="M589" s="16">
        <f t="shared" si="146"/>
        <v>131536.32199999999</v>
      </c>
      <c r="N589" s="16">
        <v>64532.35</v>
      </c>
      <c r="O589" s="16">
        <v>96838.17</v>
      </c>
      <c r="P589" s="17">
        <f t="shared" si="153"/>
        <v>150865.96899999998</v>
      </c>
      <c r="Q589" s="17">
        <f t="shared" si="154"/>
        <v>131536.32199999999</v>
      </c>
      <c r="R589" s="18">
        <f t="shared" si="155"/>
        <v>-19329.646999999997</v>
      </c>
      <c r="S589" s="19">
        <f t="shared" si="147"/>
        <v>-0.12812463359447218</v>
      </c>
      <c r="T589" s="17">
        <f t="shared" si="156"/>
        <v>111414.95</v>
      </c>
      <c r="U589" s="17">
        <f t="shared" si="157"/>
        <v>64532.35</v>
      </c>
      <c r="V589" s="18">
        <f t="shared" si="158"/>
        <v>-46882.6</v>
      </c>
      <c r="W589" s="19">
        <f t="shared" si="149"/>
        <v>-0.42079272126406736</v>
      </c>
      <c r="X589" s="17">
        <f t="shared" si="159"/>
        <v>109924.6</v>
      </c>
      <c r="Y589" s="17">
        <f t="shared" si="160"/>
        <v>96838.17</v>
      </c>
      <c r="Z589" s="18">
        <f t="shared" si="161"/>
        <v>-13086.430000000008</v>
      </c>
      <c r="AA589" s="19">
        <f t="shared" si="148"/>
        <v>-0.11904914823433524</v>
      </c>
      <c r="AC589" s="15">
        <v>39932</v>
      </c>
      <c r="AD589" s="20">
        <f t="shared" si="150"/>
        <v>-0.12812463359447218</v>
      </c>
      <c r="AE589" s="20">
        <f t="shared" si="151"/>
        <v>-0.42079272126406736</v>
      </c>
      <c r="AF589" s="20">
        <f t="shared" si="152"/>
        <v>-0.11904914823433524</v>
      </c>
    </row>
    <row r="590" spans="2:32" x14ac:dyDescent="0.35">
      <c r="B590" s="15">
        <v>39933</v>
      </c>
      <c r="C590" s="16">
        <v>114309.71</v>
      </c>
      <c r="D590" s="16">
        <v>126506.79</v>
      </c>
      <c r="E590" s="16">
        <v>95064.27</v>
      </c>
      <c r="F590" s="16">
        <v>110873.78</v>
      </c>
      <c r="G590" s="16">
        <v>98049.73</v>
      </c>
      <c r="H590" s="16">
        <v>64554.49</v>
      </c>
      <c r="I590" s="16">
        <v>97313.73</v>
      </c>
      <c r="J590" s="16"/>
      <c r="L590" s="15">
        <v>39933</v>
      </c>
      <c r="M590" s="16">
        <f t="shared" si="146"/>
        <v>131072.91500000001</v>
      </c>
      <c r="N590" s="16">
        <v>64554.49</v>
      </c>
      <c r="O590" s="16">
        <v>97313.73</v>
      </c>
      <c r="P590" s="17">
        <f t="shared" si="153"/>
        <v>150865.96899999998</v>
      </c>
      <c r="Q590" s="17">
        <f t="shared" si="154"/>
        <v>131072.91500000001</v>
      </c>
      <c r="R590" s="18">
        <f t="shared" si="155"/>
        <v>-19793.053999999975</v>
      </c>
      <c r="S590" s="19">
        <f t="shared" si="147"/>
        <v>-0.13119628058730712</v>
      </c>
      <c r="T590" s="17">
        <f t="shared" si="156"/>
        <v>111414.95</v>
      </c>
      <c r="U590" s="17">
        <f t="shared" si="157"/>
        <v>64554.49</v>
      </c>
      <c r="V590" s="18">
        <f t="shared" si="158"/>
        <v>-46860.46</v>
      </c>
      <c r="W590" s="19">
        <f t="shared" si="149"/>
        <v>-0.42059400466454455</v>
      </c>
      <c r="X590" s="17">
        <f t="shared" si="159"/>
        <v>109924.6</v>
      </c>
      <c r="Y590" s="17">
        <f t="shared" si="160"/>
        <v>97313.73</v>
      </c>
      <c r="Z590" s="18">
        <f t="shared" si="161"/>
        <v>-12610.87000000001</v>
      </c>
      <c r="AA590" s="19">
        <f t="shared" si="148"/>
        <v>-0.11472291006744631</v>
      </c>
      <c r="AC590" s="15">
        <v>39933</v>
      </c>
      <c r="AD590" s="20">
        <f t="shared" si="150"/>
        <v>-0.13119628058730712</v>
      </c>
      <c r="AE590" s="20">
        <f t="shared" si="151"/>
        <v>-0.42059400466454455</v>
      </c>
      <c r="AF590" s="20">
        <f t="shared" si="152"/>
        <v>-0.11472291006744631</v>
      </c>
    </row>
    <row r="591" spans="2:32" x14ac:dyDescent="0.35">
      <c r="B591" s="15">
        <v>39934</v>
      </c>
      <c r="C591" s="16">
        <v>125193.96</v>
      </c>
      <c r="D591" s="16">
        <v>126210.76</v>
      </c>
      <c r="E591" s="16">
        <v>95064.27</v>
      </c>
      <c r="F591" s="16">
        <v>111099.08</v>
      </c>
      <c r="G591" s="16">
        <v>98051.62</v>
      </c>
      <c r="H591" s="16">
        <v>64901.35</v>
      </c>
      <c r="I591" s="16">
        <v>97353.36</v>
      </c>
      <c r="J591" s="16"/>
      <c r="L591" s="15">
        <v>39934</v>
      </c>
      <c r="M591" s="16">
        <f t="shared" si="146"/>
        <v>132140.68800000002</v>
      </c>
      <c r="N591" s="16">
        <v>64901.35</v>
      </c>
      <c r="O591" s="16">
        <v>97353.36</v>
      </c>
      <c r="P591" s="17">
        <f t="shared" si="153"/>
        <v>150865.96899999998</v>
      </c>
      <c r="Q591" s="17">
        <f t="shared" si="154"/>
        <v>132140.68800000002</v>
      </c>
      <c r="R591" s="18">
        <f t="shared" si="155"/>
        <v>-18725.280999999959</v>
      </c>
      <c r="S591" s="19">
        <f t="shared" si="147"/>
        <v>-0.12411865395568407</v>
      </c>
      <c r="T591" s="17">
        <f t="shared" si="156"/>
        <v>111414.95</v>
      </c>
      <c r="U591" s="17">
        <f t="shared" si="157"/>
        <v>64901.35</v>
      </c>
      <c r="V591" s="18">
        <f t="shared" si="158"/>
        <v>-46513.599999999999</v>
      </c>
      <c r="W591" s="19">
        <f t="shared" si="149"/>
        <v>-0.41748077793868776</v>
      </c>
      <c r="X591" s="17">
        <f t="shared" si="159"/>
        <v>109924.6</v>
      </c>
      <c r="Y591" s="17">
        <f t="shared" si="160"/>
        <v>97353.36</v>
      </c>
      <c r="Z591" s="18">
        <f t="shared" si="161"/>
        <v>-12571.240000000005</v>
      </c>
      <c r="AA591" s="19">
        <f t="shared" si="148"/>
        <v>-0.11436239022020553</v>
      </c>
      <c r="AC591" s="15">
        <v>39934</v>
      </c>
      <c r="AD591" s="20">
        <f t="shared" si="150"/>
        <v>-0.12411865395568407</v>
      </c>
      <c r="AE591" s="20">
        <f t="shared" si="151"/>
        <v>-0.41748077793868776</v>
      </c>
      <c r="AF591" s="20">
        <f t="shared" si="152"/>
        <v>-0.11436239022020553</v>
      </c>
    </row>
    <row r="592" spans="2:32" x14ac:dyDescent="0.35">
      <c r="B592" s="15">
        <v>39937</v>
      </c>
      <c r="C592" s="16">
        <v>125193.96</v>
      </c>
      <c r="D592" s="16">
        <v>130558.05</v>
      </c>
      <c r="E592" s="16">
        <v>95064.27</v>
      </c>
      <c r="F592" s="16">
        <v>113725.7</v>
      </c>
      <c r="G592" s="16">
        <v>101058.11</v>
      </c>
      <c r="H592" s="16">
        <v>67107.97</v>
      </c>
      <c r="I592" s="16">
        <v>99612.27</v>
      </c>
      <c r="J592" s="16"/>
      <c r="L592" s="15">
        <v>39937</v>
      </c>
      <c r="M592" s="16">
        <f t="shared" si="146"/>
        <v>135134.80799999999</v>
      </c>
      <c r="N592" s="16">
        <v>67107.97</v>
      </c>
      <c r="O592" s="16">
        <v>99612.27</v>
      </c>
      <c r="P592" s="17">
        <f t="shared" si="153"/>
        <v>150865.96899999998</v>
      </c>
      <c r="Q592" s="17">
        <f t="shared" si="154"/>
        <v>135134.80799999999</v>
      </c>
      <c r="R592" s="18">
        <f t="shared" si="155"/>
        <v>-15731.160999999993</v>
      </c>
      <c r="S592" s="19">
        <f t="shared" si="147"/>
        <v>-0.10427242872778018</v>
      </c>
      <c r="T592" s="17">
        <f t="shared" si="156"/>
        <v>111414.95</v>
      </c>
      <c r="U592" s="17">
        <f t="shared" si="157"/>
        <v>67107.97</v>
      </c>
      <c r="V592" s="18">
        <f t="shared" si="158"/>
        <v>-44306.979999999996</v>
      </c>
      <c r="W592" s="19">
        <f t="shared" si="149"/>
        <v>-0.39767535685291783</v>
      </c>
      <c r="X592" s="17">
        <f t="shared" si="159"/>
        <v>109924.6</v>
      </c>
      <c r="Y592" s="17">
        <f t="shared" si="160"/>
        <v>99612.27</v>
      </c>
      <c r="Z592" s="18">
        <f t="shared" si="161"/>
        <v>-10312.330000000002</v>
      </c>
      <c r="AA592" s="19">
        <f t="shared" si="148"/>
        <v>-9.3812758927483031E-2</v>
      </c>
      <c r="AC592" s="15">
        <v>39937</v>
      </c>
      <c r="AD592" s="20">
        <f t="shared" si="150"/>
        <v>-0.10427242872778018</v>
      </c>
      <c r="AE592" s="20">
        <f t="shared" si="151"/>
        <v>-0.39767535685291783</v>
      </c>
      <c r="AF592" s="20">
        <f t="shared" si="152"/>
        <v>-9.3812758927483031E-2</v>
      </c>
    </row>
    <row r="593" spans="2:32" x14ac:dyDescent="0.35">
      <c r="B593" s="15">
        <v>39938</v>
      </c>
      <c r="C593" s="16">
        <v>125193.96</v>
      </c>
      <c r="D593" s="16">
        <v>130097.41</v>
      </c>
      <c r="E593" s="16">
        <v>95064.27</v>
      </c>
      <c r="F593" s="16">
        <v>113356.84</v>
      </c>
      <c r="G593" s="16">
        <v>101851.6</v>
      </c>
      <c r="H593" s="16">
        <v>66879.19</v>
      </c>
      <c r="I593" s="16">
        <v>99295.23</v>
      </c>
      <c r="J593" s="16"/>
      <c r="L593" s="15">
        <v>39938</v>
      </c>
      <c r="M593" s="16">
        <f t="shared" si="146"/>
        <v>135124.005</v>
      </c>
      <c r="N593" s="16">
        <v>66879.19</v>
      </c>
      <c r="O593" s="16">
        <v>99295.23</v>
      </c>
      <c r="P593" s="17">
        <f t="shared" si="153"/>
        <v>150865.96899999998</v>
      </c>
      <c r="Q593" s="17">
        <f t="shared" si="154"/>
        <v>135124.005</v>
      </c>
      <c r="R593" s="18">
        <f t="shared" si="155"/>
        <v>-15741.963999999978</v>
      </c>
      <c r="S593" s="19">
        <f t="shared" si="147"/>
        <v>-0.10434403533377351</v>
      </c>
      <c r="T593" s="17">
        <f t="shared" si="156"/>
        <v>111414.95</v>
      </c>
      <c r="U593" s="17">
        <f t="shared" si="157"/>
        <v>66879.19</v>
      </c>
      <c r="V593" s="18">
        <f t="shared" si="158"/>
        <v>-44535.759999999995</v>
      </c>
      <c r="W593" s="19">
        <f t="shared" si="149"/>
        <v>-0.39972876171465316</v>
      </c>
      <c r="X593" s="17">
        <f t="shared" si="159"/>
        <v>109924.6</v>
      </c>
      <c r="Y593" s="17">
        <f t="shared" si="160"/>
        <v>99295.23</v>
      </c>
      <c r="Z593" s="18">
        <f t="shared" si="161"/>
        <v>-10629.37000000001</v>
      </c>
      <c r="AA593" s="19">
        <f t="shared" si="148"/>
        <v>-9.6696917705409072E-2</v>
      </c>
      <c r="AC593" s="15">
        <v>39938</v>
      </c>
      <c r="AD593" s="20">
        <f t="shared" si="150"/>
        <v>-0.10434403533377351</v>
      </c>
      <c r="AE593" s="20">
        <f t="shared" si="151"/>
        <v>-0.39972876171465316</v>
      </c>
      <c r="AF593" s="20">
        <f t="shared" si="152"/>
        <v>-9.6696917705409072E-2</v>
      </c>
    </row>
    <row r="594" spans="2:32" x14ac:dyDescent="0.35">
      <c r="B594" s="15">
        <v>39939</v>
      </c>
      <c r="C594" s="16">
        <v>125193.96</v>
      </c>
      <c r="D594" s="16">
        <v>132141.5</v>
      </c>
      <c r="E594" s="16">
        <v>95064.27</v>
      </c>
      <c r="F594" s="16">
        <v>114055.89</v>
      </c>
      <c r="G594" s="16">
        <v>101479.67</v>
      </c>
      <c r="H594" s="16">
        <v>68037.850000000006</v>
      </c>
      <c r="I594" s="16">
        <v>100365.24</v>
      </c>
      <c r="J594" s="16"/>
      <c r="L594" s="15">
        <v>39939</v>
      </c>
      <c r="M594" s="16">
        <f t="shared" si="146"/>
        <v>135835.36799999999</v>
      </c>
      <c r="N594" s="16">
        <v>68037.850000000006</v>
      </c>
      <c r="O594" s="16">
        <v>100365.24</v>
      </c>
      <c r="P594" s="17">
        <f t="shared" si="153"/>
        <v>150865.96899999998</v>
      </c>
      <c r="Q594" s="17">
        <f t="shared" si="154"/>
        <v>135835.36799999999</v>
      </c>
      <c r="R594" s="18">
        <f t="shared" si="155"/>
        <v>-15030.600999999995</v>
      </c>
      <c r="S594" s="19">
        <f t="shared" si="147"/>
        <v>-9.9628836772327339E-2</v>
      </c>
      <c r="T594" s="17">
        <f t="shared" si="156"/>
        <v>111414.95</v>
      </c>
      <c r="U594" s="17">
        <f t="shared" si="157"/>
        <v>68037.850000000006</v>
      </c>
      <c r="V594" s="18">
        <f t="shared" si="158"/>
        <v>-43377.099999999991</v>
      </c>
      <c r="W594" s="19">
        <f t="shared" si="149"/>
        <v>-0.38932925967296123</v>
      </c>
      <c r="X594" s="17">
        <f t="shared" si="159"/>
        <v>109924.6</v>
      </c>
      <c r="Y594" s="17">
        <f t="shared" si="160"/>
        <v>100365.24</v>
      </c>
      <c r="Z594" s="18">
        <f t="shared" si="161"/>
        <v>-9559.36</v>
      </c>
      <c r="AA594" s="19">
        <f t="shared" si="148"/>
        <v>-8.696288182990887E-2</v>
      </c>
      <c r="AC594" s="15">
        <v>39939</v>
      </c>
      <c r="AD594" s="20">
        <f t="shared" si="150"/>
        <v>-9.9628836772327339E-2</v>
      </c>
      <c r="AE594" s="20">
        <f t="shared" si="151"/>
        <v>-0.38932925967296123</v>
      </c>
      <c r="AF594" s="20">
        <f t="shared" si="152"/>
        <v>-8.696288182990887E-2</v>
      </c>
    </row>
    <row r="595" spans="2:32" x14ac:dyDescent="0.35">
      <c r="B595" s="15">
        <v>39940</v>
      </c>
      <c r="C595" s="16">
        <v>125193.96</v>
      </c>
      <c r="D595" s="16">
        <v>130068.62</v>
      </c>
      <c r="E595" s="16">
        <v>95064.27</v>
      </c>
      <c r="F595" s="16">
        <v>112740.81</v>
      </c>
      <c r="G595" s="16">
        <v>97489.8</v>
      </c>
      <c r="H595" s="16">
        <v>67093.210000000006</v>
      </c>
      <c r="I595" s="16">
        <v>99255.6</v>
      </c>
      <c r="J595" s="16"/>
      <c r="L595" s="15">
        <v>39940</v>
      </c>
      <c r="M595" s="16">
        <f t="shared" si="146"/>
        <v>133622.019</v>
      </c>
      <c r="N595" s="16">
        <v>67093.210000000006</v>
      </c>
      <c r="O595" s="16">
        <v>99255.6</v>
      </c>
      <c r="P595" s="17">
        <f t="shared" si="153"/>
        <v>150865.96899999998</v>
      </c>
      <c r="Q595" s="17">
        <f t="shared" si="154"/>
        <v>133622.019</v>
      </c>
      <c r="R595" s="18">
        <f t="shared" si="155"/>
        <v>-17243.949999999983</v>
      </c>
      <c r="S595" s="19">
        <f t="shared" si="147"/>
        <v>-0.1142997994464874</v>
      </c>
      <c r="T595" s="17">
        <f t="shared" si="156"/>
        <v>111414.95</v>
      </c>
      <c r="U595" s="17">
        <f t="shared" si="157"/>
        <v>67093.210000000006</v>
      </c>
      <c r="V595" s="18">
        <f t="shared" si="158"/>
        <v>-44321.739999999991</v>
      </c>
      <c r="W595" s="19">
        <f t="shared" si="149"/>
        <v>-0.39780783458593294</v>
      </c>
      <c r="X595" s="17">
        <f t="shared" si="159"/>
        <v>109924.6</v>
      </c>
      <c r="Y595" s="17">
        <f t="shared" si="160"/>
        <v>99255.6</v>
      </c>
      <c r="Z595" s="18">
        <f t="shared" si="161"/>
        <v>-10669</v>
      </c>
      <c r="AA595" s="19">
        <f t="shared" si="148"/>
        <v>-9.7057437552649714E-2</v>
      </c>
      <c r="AC595" s="15">
        <v>39940</v>
      </c>
      <c r="AD595" s="20">
        <f t="shared" si="150"/>
        <v>-0.1142997994464874</v>
      </c>
      <c r="AE595" s="20">
        <f t="shared" si="151"/>
        <v>-0.39780783458593294</v>
      </c>
      <c r="AF595" s="20">
        <f t="shared" si="152"/>
        <v>-9.7057437552649714E-2</v>
      </c>
    </row>
    <row r="596" spans="2:32" x14ac:dyDescent="0.35">
      <c r="B596" s="15">
        <v>39941</v>
      </c>
      <c r="C596" s="16">
        <v>125193.96</v>
      </c>
      <c r="D596" s="16">
        <v>133033.99</v>
      </c>
      <c r="E596" s="16">
        <v>95064.27</v>
      </c>
      <c r="F596" s="16">
        <v>114099.26</v>
      </c>
      <c r="G596" s="16">
        <v>96623.3</v>
      </c>
      <c r="H596" s="16">
        <v>68657.77</v>
      </c>
      <c r="I596" s="16">
        <v>100959.69</v>
      </c>
      <c r="J596" s="16"/>
      <c r="L596" s="15">
        <v>39941</v>
      </c>
      <c r="M596" s="16">
        <f t="shared" si="146"/>
        <v>134659.215</v>
      </c>
      <c r="N596" s="16">
        <v>68657.77</v>
      </c>
      <c r="O596" s="16">
        <v>100959.69</v>
      </c>
      <c r="P596" s="17">
        <f t="shared" si="153"/>
        <v>150865.96899999998</v>
      </c>
      <c r="Q596" s="17">
        <f t="shared" si="154"/>
        <v>134659.215</v>
      </c>
      <c r="R596" s="18">
        <f t="shared" si="155"/>
        <v>-16206.753999999986</v>
      </c>
      <c r="S596" s="19">
        <f t="shared" si="147"/>
        <v>-0.10742484940391023</v>
      </c>
      <c r="T596" s="17">
        <f t="shared" si="156"/>
        <v>111414.95</v>
      </c>
      <c r="U596" s="17">
        <f t="shared" si="157"/>
        <v>68657.77</v>
      </c>
      <c r="V596" s="18">
        <f t="shared" si="158"/>
        <v>-42757.179999999993</v>
      </c>
      <c r="W596" s="19">
        <f t="shared" si="149"/>
        <v>-0.38376519488632355</v>
      </c>
      <c r="X596" s="17">
        <f t="shared" si="159"/>
        <v>109924.6</v>
      </c>
      <c r="Y596" s="17">
        <f t="shared" si="160"/>
        <v>100959.69</v>
      </c>
      <c r="Z596" s="18">
        <f t="shared" si="161"/>
        <v>-8964.9100000000035</v>
      </c>
      <c r="AA596" s="19">
        <f t="shared" si="148"/>
        <v>-8.1555084121297722E-2</v>
      </c>
      <c r="AC596" s="15">
        <v>39941</v>
      </c>
      <c r="AD596" s="20">
        <f t="shared" si="150"/>
        <v>-0.10742484940391023</v>
      </c>
      <c r="AE596" s="20">
        <f t="shared" si="151"/>
        <v>-0.38376519488632355</v>
      </c>
      <c r="AF596" s="20">
        <f t="shared" si="152"/>
        <v>-8.1555084121297722E-2</v>
      </c>
    </row>
    <row r="597" spans="2:32" x14ac:dyDescent="0.35">
      <c r="B597" s="15">
        <v>39944</v>
      </c>
      <c r="C597" s="16">
        <v>125193.96</v>
      </c>
      <c r="D597" s="16">
        <v>130730.79</v>
      </c>
      <c r="E597" s="16">
        <v>95064.27</v>
      </c>
      <c r="F597" s="16">
        <v>113490.79</v>
      </c>
      <c r="G597" s="16">
        <v>96767.34</v>
      </c>
      <c r="H597" s="16">
        <v>67373.649999999994</v>
      </c>
      <c r="I597" s="16">
        <v>99850.05</v>
      </c>
      <c r="J597" s="16"/>
      <c r="L597" s="15">
        <v>39944</v>
      </c>
      <c r="M597" s="16">
        <f t="shared" si="146"/>
        <v>133828.92600000001</v>
      </c>
      <c r="N597" s="16">
        <v>67373.649999999994</v>
      </c>
      <c r="O597" s="16">
        <v>99850.05</v>
      </c>
      <c r="P597" s="17">
        <f t="shared" si="153"/>
        <v>150865.96899999998</v>
      </c>
      <c r="Q597" s="17">
        <f t="shared" si="154"/>
        <v>133828.92600000001</v>
      </c>
      <c r="R597" s="18">
        <f t="shared" si="155"/>
        <v>-17037.042999999976</v>
      </c>
      <c r="S597" s="19">
        <f t="shared" si="147"/>
        <v>-0.112928337072491</v>
      </c>
      <c r="T597" s="17">
        <f t="shared" si="156"/>
        <v>111414.95</v>
      </c>
      <c r="U597" s="17">
        <f t="shared" si="157"/>
        <v>67373.649999999994</v>
      </c>
      <c r="V597" s="18">
        <f t="shared" si="158"/>
        <v>-44041.3</v>
      </c>
      <c r="W597" s="19">
        <f t="shared" si="149"/>
        <v>-0.39529075765864458</v>
      </c>
      <c r="X597" s="17">
        <f t="shared" si="159"/>
        <v>109924.6</v>
      </c>
      <c r="Y597" s="17">
        <f t="shared" si="160"/>
        <v>99850.05</v>
      </c>
      <c r="Z597" s="18">
        <f t="shared" si="161"/>
        <v>-10074.550000000003</v>
      </c>
      <c r="AA597" s="19">
        <f t="shared" si="148"/>
        <v>-9.1649639844038566E-2</v>
      </c>
      <c r="AC597" s="15">
        <v>39944</v>
      </c>
      <c r="AD597" s="20">
        <f t="shared" si="150"/>
        <v>-0.112928337072491</v>
      </c>
      <c r="AE597" s="20">
        <f t="shared" si="151"/>
        <v>-0.39529075765864458</v>
      </c>
      <c r="AF597" s="20">
        <f t="shared" si="152"/>
        <v>-9.1649639844038566E-2</v>
      </c>
    </row>
    <row r="598" spans="2:32" x14ac:dyDescent="0.35">
      <c r="B598" s="15">
        <v>39945</v>
      </c>
      <c r="C598" s="16">
        <v>125193.96</v>
      </c>
      <c r="D598" s="16">
        <v>130385.31</v>
      </c>
      <c r="E598" s="16">
        <v>95064.27</v>
      </c>
      <c r="F598" s="16">
        <v>113750.55</v>
      </c>
      <c r="G598" s="16">
        <v>95155.7</v>
      </c>
      <c r="H598" s="16">
        <v>67174.39</v>
      </c>
      <c r="I598" s="16">
        <v>99889.68</v>
      </c>
      <c r="J598" s="16"/>
      <c r="L598" s="15">
        <v>39945</v>
      </c>
      <c r="M598" s="16">
        <f t="shared" si="146"/>
        <v>133319.71800000002</v>
      </c>
      <c r="N598" s="16">
        <v>67174.39</v>
      </c>
      <c r="O598" s="16">
        <v>99889.68</v>
      </c>
      <c r="P598" s="17">
        <f t="shared" si="153"/>
        <v>150865.96899999998</v>
      </c>
      <c r="Q598" s="17">
        <f t="shared" si="154"/>
        <v>133319.71800000002</v>
      </c>
      <c r="R598" s="18">
        <f t="shared" si="155"/>
        <v>-17546.25099999996</v>
      </c>
      <c r="S598" s="19">
        <f t="shared" si="147"/>
        <v>-0.11630357141708984</v>
      </c>
      <c r="T598" s="17">
        <f t="shared" si="156"/>
        <v>111414.95</v>
      </c>
      <c r="U598" s="17">
        <f t="shared" si="157"/>
        <v>67174.39</v>
      </c>
      <c r="V598" s="18">
        <f t="shared" si="158"/>
        <v>-44240.56</v>
      </c>
      <c r="W598" s="19">
        <f t="shared" si="149"/>
        <v>-0.39707920705434951</v>
      </c>
      <c r="X598" s="17">
        <f t="shared" si="159"/>
        <v>109924.6</v>
      </c>
      <c r="Y598" s="17">
        <f t="shared" si="160"/>
        <v>99889.68</v>
      </c>
      <c r="Z598" s="18">
        <f t="shared" si="161"/>
        <v>-10034.920000000013</v>
      </c>
      <c r="AA598" s="19">
        <f t="shared" si="148"/>
        <v>-9.128911999679791E-2</v>
      </c>
      <c r="AC598" s="15">
        <v>39945</v>
      </c>
      <c r="AD598" s="20">
        <f t="shared" si="150"/>
        <v>-0.11630357141708984</v>
      </c>
      <c r="AE598" s="20">
        <f t="shared" si="151"/>
        <v>-0.39707920705434951</v>
      </c>
      <c r="AF598" s="20">
        <f t="shared" si="152"/>
        <v>-9.128911999679791E-2</v>
      </c>
    </row>
    <row r="599" spans="2:32" x14ac:dyDescent="0.35">
      <c r="B599" s="15">
        <v>39946</v>
      </c>
      <c r="C599" s="16">
        <v>125193.96</v>
      </c>
      <c r="D599" s="16">
        <v>126642.61</v>
      </c>
      <c r="E599" s="16">
        <v>95064.27</v>
      </c>
      <c r="F599" s="16">
        <v>112451.8</v>
      </c>
      <c r="G599" s="16">
        <v>91659.58</v>
      </c>
      <c r="H599" s="16">
        <v>65484.37</v>
      </c>
      <c r="I599" s="16">
        <v>98145.96</v>
      </c>
      <c r="J599" s="16"/>
      <c r="L599" s="15">
        <v>39946</v>
      </c>
      <c r="M599" s="16">
        <f t="shared" si="146"/>
        <v>130758.44700000001</v>
      </c>
      <c r="N599" s="16">
        <v>65484.37</v>
      </c>
      <c r="O599" s="16">
        <v>98145.96</v>
      </c>
      <c r="P599" s="17">
        <f t="shared" si="153"/>
        <v>150865.96899999998</v>
      </c>
      <c r="Q599" s="17">
        <f t="shared" si="154"/>
        <v>130758.44700000001</v>
      </c>
      <c r="R599" s="18">
        <f t="shared" si="155"/>
        <v>-20107.521999999968</v>
      </c>
      <c r="S599" s="19">
        <f t="shared" si="147"/>
        <v>-0.13328070030160327</v>
      </c>
      <c r="T599" s="17">
        <f t="shared" si="156"/>
        <v>111414.95</v>
      </c>
      <c r="U599" s="17">
        <f t="shared" si="157"/>
        <v>65484.37</v>
      </c>
      <c r="V599" s="18">
        <f t="shared" si="158"/>
        <v>-45930.579999999994</v>
      </c>
      <c r="W599" s="19">
        <f t="shared" si="149"/>
        <v>-0.41224790748458801</v>
      </c>
      <c r="X599" s="17">
        <f t="shared" si="159"/>
        <v>109924.6</v>
      </c>
      <c r="Y599" s="17">
        <f t="shared" si="160"/>
        <v>98145.96</v>
      </c>
      <c r="Z599" s="18">
        <f t="shared" si="161"/>
        <v>-11778.64</v>
      </c>
      <c r="AA599" s="19">
        <f t="shared" si="148"/>
        <v>-0.10715199327539057</v>
      </c>
      <c r="AC599" s="15">
        <v>39946</v>
      </c>
      <c r="AD599" s="20">
        <f t="shared" si="150"/>
        <v>-0.13328070030160327</v>
      </c>
      <c r="AE599" s="20">
        <f t="shared" si="151"/>
        <v>-0.41224790748458801</v>
      </c>
      <c r="AF599" s="20">
        <f t="shared" si="152"/>
        <v>-0.10715199327539057</v>
      </c>
    </row>
    <row r="600" spans="2:32" x14ac:dyDescent="0.35">
      <c r="B600" s="15">
        <v>39947</v>
      </c>
      <c r="C600" s="16">
        <v>125193.96</v>
      </c>
      <c r="D600" s="16">
        <v>127938.16</v>
      </c>
      <c r="E600" s="16">
        <v>95064.27</v>
      </c>
      <c r="F600" s="16">
        <v>113010.04</v>
      </c>
      <c r="G600" s="16">
        <v>93572.63</v>
      </c>
      <c r="H600" s="16">
        <v>66045.25</v>
      </c>
      <c r="I600" s="16">
        <v>98344.11</v>
      </c>
      <c r="J600" s="16"/>
      <c r="L600" s="15">
        <v>39947</v>
      </c>
      <c r="M600" s="16">
        <f t="shared" si="146"/>
        <v>131888.49899999998</v>
      </c>
      <c r="N600" s="16">
        <v>66045.25</v>
      </c>
      <c r="O600" s="16">
        <v>98344.11</v>
      </c>
      <c r="P600" s="17">
        <f t="shared" si="153"/>
        <v>150865.96899999998</v>
      </c>
      <c r="Q600" s="17">
        <f t="shared" si="154"/>
        <v>131888.49899999998</v>
      </c>
      <c r="R600" s="18">
        <f t="shared" si="155"/>
        <v>-18977.47</v>
      </c>
      <c r="S600" s="19">
        <f t="shared" si="147"/>
        <v>-0.12579026354180645</v>
      </c>
      <c r="T600" s="17">
        <f t="shared" si="156"/>
        <v>111414.95</v>
      </c>
      <c r="U600" s="17">
        <f t="shared" si="157"/>
        <v>66045.25</v>
      </c>
      <c r="V600" s="18">
        <f t="shared" si="158"/>
        <v>-45369.7</v>
      </c>
      <c r="W600" s="19">
        <f t="shared" si="149"/>
        <v>-0.40721375363001105</v>
      </c>
      <c r="X600" s="17">
        <f t="shared" si="159"/>
        <v>109924.6</v>
      </c>
      <c r="Y600" s="17">
        <f t="shared" si="160"/>
        <v>98344.11</v>
      </c>
      <c r="Z600" s="18">
        <f t="shared" si="161"/>
        <v>-11580.490000000005</v>
      </c>
      <c r="AA600" s="19">
        <f t="shared" si="148"/>
        <v>-0.1053493940391869</v>
      </c>
      <c r="AC600" s="15">
        <v>39947</v>
      </c>
      <c r="AD600" s="20">
        <f t="shared" si="150"/>
        <v>-0.12579026354180645</v>
      </c>
      <c r="AE600" s="20">
        <f t="shared" si="151"/>
        <v>-0.40721375363001105</v>
      </c>
      <c r="AF600" s="20">
        <f t="shared" si="152"/>
        <v>-0.1053493940391869</v>
      </c>
    </row>
    <row r="601" spans="2:32" x14ac:dyDescent="0.35">
      <c r="B601" s="15">
        <v>39948</v>
      </c>
      <c r="C601" s="16">
        <v>125193.96</v>
      </c>
      <c r="D601" s="16">
        <v>126585.03</v>
      </c>
      <c r="E601" s="16">
        <v>95064.27</v>
      </c>
      <c r="F601" s="16">
        <v>112557.81</v>
      </c>
      <c r="G601" s="16">
        <v>93470.07</v>
      </c>
      <c r="H601" s="16">
        <v>65506.51</v>
      </c>
      <c r="I601" s="16">
        <v>98106.33</v>
      </c>
      <c r="J601" s="16"/>
      <c r="L601" s="15">
        <v>39948</v>
      </c>
      <c r="M601" s="16">
        <f t="shared" si="146"/>
        <v>131316.12299999999</v>
      </c>
      <c r="N601" s="16">
        <v>65506.51</v>
      </c>
      <c r="O601" s="16">
        <v>98106.33</v>
      </c>
      <c r="P601" s="17">
        <f t="shared" si="153"/>
        <v>150865.96899999998</v>
      </c>
      <c r="Q601" s="17">
        <f t="shared" si="154"/>
        <v>131316.12299999999</v>
      </c>
      <c r="R601" s="18">
        <f t="shared" si="155"/>
        <v>-19549.84599999999</v>
      </c>
      <c r="S601" s="19">
        <f t="shared" si="147"/>
        <v>-0.12958420066224474</v>
      </c>
      <c r="T601" s="17">
        <f t="shared" si="156"/>
        <v>111414.95</v>
      </c>
      <c r="U601" s="17">
        <f t="shared" si="157"/>
        <v>65506.51</v>
      </c>
      <c r="V601" s="18">
        <f t="shared" si="158"/>
        <v>-45908.439999999995</v>
      </c>
      <c r="W601" s="19">
        <f t="shared" si="149"/>
        <v>-0.4120491908850652</v>
      </c>
      <c r="X601" s="17">
        <f t="shared" si="159"/>
        <v>109924.6</v>
      </c>
      <c r="Y601" s="17">
        <f t="shared" si="160"/>
        <v>98106.33</v>
      </c>
      <c r="Z601" s="18">
        <f t="shared" si="161"/>
        <v>-11818.270000000004</v>
      </c>
      <c r="AA601" s="19">
        <f t="shared" si="148"/>
        <v>-0.10751251312263137</v>
      </c>
      <c r="AC601" s="15">
        <v>39948</v>
      </c>
      <c r="AD601" s="20">
        <f t="shared" si="150"/>
        <v>-0.12958420066224474</v>
      </c>
      <c r="AE601" s="20">
        <f t="shared" si="151"/>
        <v>-0.4120491908850652</v>
      </c>
      <c r="AF601" s="20">
        <f t="shared" si="152"/>
        <v>-0.10751251312263137</v>
      </c>
    </row>
    <row r="602" spans="2:32" x14ac:dyDescent="0.35">
      <c r="B602" s="15">
        <v>39951</v>
      </c>
      <c r="C602" s="16">
        <v>125193.96</v>
      </c>
      <c r="D602" s="16">
        <v>130500.47</v>
      </c>
      <c r="E602" s="16">
        <v>95064.27</v>
      </c>
      <c r="F602" s="16">
        <v>114492.09</v>
      </c>
      <c r="G602" s="16">
        <v>96842.42</v>
      </c>
      <c r="H602" s="16">
        <v>67366.27</v>
      </c>
      <c r="I602" s="16">
        <v>100404.87</v>
      </c>
      <c r="J602" s="16"/>
      <c r="L602" s="15">
        <v>39951</v>
      </c>
      <c r="M602" s="16">
        <f t="shared" si="146"/>
        <v>134082.74400000001</v>
      </c>
      <c r="N602" s="16">
        <v>67366.27</v>
      </c>
      <c r="O602" s="16">
        <v>100404.87</v>
      </c>
      <c r="P602" s="17">
        <f t="shared" si="153"/>
        <v>150865.96899999998</v>
      </c>
      <c r="Q602" s="17">
        <f t="shared" si="154"/>
        <v>134082.74400000001</v>
      </c>
      <c r="R602" s="18">
        <f t="shared" si="155"/>
        <v>-16783.224999999977</v>
      </c>
      <c r="S602" s="19">
        <f t="shared" si="147"/>
        <v>-0.11124592982264926</v>
      </c>
      <c r="T602" s="17">
        <f t="shared" si="156"/>
        <v>111414.95</v>
      </c>
      <c r="U602" s="17">
        <f t="shared" si="157"/>
        <v>67366.27</v>
      </c>
      <c r="V602" s="18">
        <f t="shared" si="158"/>
        <v>-44048.679999999993</v>
      </c>
      <c r="W602" s="19">
        <f t="shared" si="149"/>
        <v>-0.3953569965251521</v>
      </c>
      <c r="X602" s="17">
        <f t="shared" si="159"/>
        <v>109924.6</v>
      </c>
      <c r="Y602" s="17">
        <f t="shared" si="160"/>
        <v>100404.87</v>
      </c>
      <c r="Z602" s="18">
        <f t="shared" si="161"/>
        <v>-9519.7300000000105</v>
      </c>
      <c r="AA602" s="19">
        <f t="shared" si="148"/>
        <v>-8.6602361982668213E-2</v>
      </c>
      <c r="AC602" s="15">
        <v>39951</v>
      </c>
      <c r="AD602" s="20">
        <f t="shared" si="150"/>
        <v>-0.11124592982264926</v>
      </c>
      <c r="AE602" s="20">
        <f t="shared" si="151"/>
        <v>-0.3953569965251521</v>
      </c>
      <c r="AF602" s="20">
        <f t="shared" si="152"/>
        <v>-8.6602361982668213E-2</v>
      </c>
    </row>
    <row r="603" spans="2:32" x14ac:dyDescent="0.35">
      <c r="B603" s="15">
        <v>39952</v>
      </c>
      <c r="C603" s="16">
        <v>125193.96</v>
      </c>
      <c r="D603" s="16">
        <v>130529.26</v>
      </c>
      <c r="E603" s="16">
        <v>95064.27</v>
      </c>
      <c r="F603" s="16">
        <v>114904.52</v>
      </c>
      <c r="G603" s="16">
        <v>97799.74</v>
      </c>
      <c r="H603" s="16">
        <v>67285.09</v>
      </c>
      <c r="I603" s="16">
        <v>100444.5</v>
      </c>
      <c r="J603" s="16"/>
      <c r="L603" s="15">
        <v>39952</v>
      </c>
      <c r="M603" s="16">
        <f t="shared" si="146"/>
        <v>134502.30600000001</v>
      </c>
      <c r="N603" s="16">
        <v>67285.09</v>
      </c>
      <c r="O603" s="16">
        <v>100444.5</v>
      </c>
      <c r="P603" s="17">
        <f t="shared" si="153"/>
        <v>150865.96899999998</v>
      </c>
      <c r="Q603" s="17">
        <f t="shared" si="154"/>
        <v>134502.30600000001</v>
      </c>
      <c r="R603" s="18">
        <f t="shared" si="155"/>
        <v>-16363.662999999971</v>
      </c>
      <c r="S603" s="19">
        <f t="shared" si="147"/>
        <v>-0.10846490503103436</v>
      </c>
      <c r="T603" s="17">
        <f t="shared" si="156"/>
        <v>111414.95</v>
      </c>
      <c r="U603" s="17">
        <f t="shared" si="157"/>
        <v>67285.09</v>
      </c>
      <c r="V603" s="18">
        <f t="shared" si="158"/>
        <v>-44129.86</v>
      </c>
      <c r="W603" s="19">
        <f t="shared" si="149"/>
        <v>-0.3960856240567357</v>
      </c>
      <c r="X603" s="17">
        <f t="shared" si="159"/>
        <v>109924.6</v>
      </c>
      <c r="Y603" s="17">
        <f t="shared" si="160"/>
        <v>100444.5</v>
      </c>
      <c r="Z603" s="18">
        <f t="shared" si="161"/>
        <v>-9480.1000000000058</v>
      </c>
      <c r="AA603" s="19">
        <f t="shared" si="148"/>
        <v>-8.6241842135427418E-2</v>
      </c>
      <c r="AC603" s="15">
        <v>39952</v>
      </c>
      <c r="AD603" s="20">
        <f t="shared" si="150"/>
        <v>-0.10846490503103436</v>
      </c>
      <c r="AE603" s="20">
        <f t="shared" si="151"/>
        <v>-0.3960856240567357</v>
      </c>
      <c r="AF603" s="20">
        <f t="shared" si="152"/>
        <v>-8.6241842135427418E-2</v>
      </c>
    </row>
    <row r="604" spans="2:32" x14ac:dyDescent="0.35">
      <c r="B604" s="15">
        <v>39953</v>
      </c>
      <c r="C604" s="16">
        <v>125193.96</v>
      </c>
      <c r="D604" s="16">
        <v>129780.72</v>
      </c>
      <c r="E604" s="16">
        <v>95064.27</v>
      </c>
      <c r="F604" s="16">
        <v>115148.55</v>
      </c>
      <c r="G604" s="16">
        <v>97599.57</v>
      </c>
      <c r="H604" s="16">
        <v>66834.91</v>
      </c>
      <c r="I604" s="16">
        <v>100642.65</v>
      </c>
      <c r="J604" s="16"/>
      <c r="L604" s="15">
        <v>39953</v>
      </c>
      <c r="M604" s="16">
        <f t="shared" si="146"/>
        <v>134290.902</v>
      </c>
      <c r="N604" s="16">
        <v>66834.91</v>
      </c>
      <c r="O604" s="16">
        <v>100642.65</v>
      </c>
      <c r="P604" s="17">
        <f t="shared" si="153"/>
        <v>150865.96899999998</v>
      </c>
      <c r="Q604" s="17">
        <f t="shared" si="154"/>
        <v>134290.902</v>
      </c>
      <c r="R604" s="18">
        <f t="shared" si="155"/>
        <v>-16575.066999999981</v>
      </c>
      <c r="S604" s="19">
        <f t="shared" si="147"/>
        <v>-0.10986617532016106</v>
      </c>
      <c r="T604" s="17">
        <f t="shared" si="156"/>
        <v>111414.95</v>
      </c>
      <c r="U604" s="17">
        <f t="shared" si="157"/>
        <v>66834.91</v>
      </c>
      <c r="V604" s="18">
        <f t="shared" si="158"/>
        <v>-44580.039999999994</v>
      </c>
      <c r="W604" s="19">
        <f t="shared" si="149"/>
        <v>-0.40012619491369872</v>
      </c>
      <c r="X604" s="17">
        <f t="shared" si="159"/>
        <v>109924.6</v>
      </c>
      <c r="Y604" s="17">
        <f t="shared" si="160"/>
        <v>100642.65</v>
      </c>
      <c r="Z604" s="18">
        <f t="shared" si="161"/>
        <v>-9281.9500000000116</v>
      </c>
      <c r="AA604" s="19">
        <f t="shared" si="148"/>
        <v>-8.4439242899223749E-2</v>
      </c>
      <c r="AC604" s="15">
        <v>39953</v>
      </c>
      <c r="AD604" s="20">
        <f t="shared" si="150"/>
        <v>-0.10986617532016106</v>
      </c>
      <c r="AE604" s="20">
        <f t="shared" si="151"/>
        <v>-0.40012619491369872</v>
      </c>
      <c r="AF604" s="20">
        <f t="shared" si="152"/>
        <v>-8.4439242899223749E-2</v>
      </c>
    </row>
    <row r="605" spans="2:32" x14ac:dyDescent="0.35">
      <c r="B605" s="15">
        <v>39954</v>
      </c>
      <c r="C605" s="16">
        <v>125193.96</v>
      </c>
      <c r="D605" s="16">
        <v>127419.94</v>
      </c>
      <c r="E605" s="16">
        <v>95064.27</v>
      </c>
      <c r="F605" s="16">
        <v>113970.21</v>
      </c>
      <c r="G605" s="16">
        <v>95029.98</v>
      </c>
      <c r="H605" s="16">
        <v>65875.509999999995</v>
      </c>
      <c r="I605" s="16">
        <v>99612.27</v>
      </c>
      <c r="J605" s="16"/>
      <c r="L605" s="15">
        <v>39954</v>
      </c>
      <c r="M605" s="16">
        <f t="shared" si="146"/>
        <v>132458.28899999999</v>
      </c>
      <c r="N605" s="16">
        <v>65875.509999999995</v>
      </c>
      <c r="O605" s="16">
        <v>99612.27</v>
      </c>
      <c r="P605" s="17">
        <f t="shared" si="153"/>
        <v>150865.96899999998</v>
      </c>
      <c r="Q605" s="17">
        <f t="shared" si="154"/>
        <v>132458.28899999999</v>
      </c>
      <c r="R605" s="18">
        <f t="shared" si="155"/>
        <v>-18407.679999999993</v>
      </c>
      <c r="S605" s="19">
        <f t="shared" si="147"/>
        <v>-0.122013467463958</v>
      </c>
      <c r="T605" s="17">
        <f t="shared" si="156"/>
        <v>111414.95</v>
      </c>
      <c r="U605" s="17">
        <f t="shared" si="157"/>
        <v>65875.509999999995</v>
      </c>
      <c r="V605" s="18">
        <f t="shared" si="158"/>
        <v>-45539.44</v>
      </c>
      <c r="W605" s="19">
        <f t="shared" si="149"/>
        <v>-0.40873724755968571</v>
      </c>
      <c r="X605" s="17">
        <f t="shared" si="159"/>
        <v>109924.6</v>
      </c>
      <c r="Y605" s="17">
        <f t="shared" si="160"/>
        <v>99612.27</v>
      </c>
      <c r="Z605" s="18">
        <f t="shared" si="161"/>
        <v>-10312.330000000002</v>
      </c>
      <c r="AA605" s="19">
        <f t="shared" si="148"/>
        <v>-9.3812758927483031E-2</v>
      </c>
      <c r="AC605" s="15">
        <v>39954</v>
      </c>
      <c r="AD605" s="20">
        <f t="shared" si="150"/>
        <v>-0.122013467463958</v>
      </c>
      <c r="AE605" s="20">
        <f t="shared" si="151"/>
        <v>-0.40873724755968571</v>
      </c>
      <c r="AF605" s="20">
        <f t="shared" si="152"/>
        <v>-9.3812758927483031E-2</v>
      </c>
    </row>
    <row r="606" spans="2:32" x14ac:dyDescent="0.35">
      <c r="B606" s="15">
        <v>39955</v>
      </c>
      <c r="C606" s="16">
        <v>125193.96</v>
      </c>
      <c r="D606" s="16">
        <v>127506.31</v>
      </c>
      <c r="E606" s="16">
        <v>95064.27</v>
      </c>
      <c r="F606" s="16">
        <v>113936.29</v>
      </c>
      <c r="G606" s="16">
        <v>94556.05</v>
      </c>
      <c r="H606" s="16">
        <v>65735.289999999994</v>
      </c>
      <c r="I606" s="16">
        <v>102980.82</v>
      </c>
      <c r="J606" s="16"/>
      <c r="L606" s="15">
        <v>39955</v>
      </c>
      <c r="M606" s="16">
        <f t="shared" si="146"/>
        <v>132331.845</v>
      </c>
      <c r="N606" s="16">
        <v>65735.289999999994</v>
      </c>
      <c r="O606" s="16">
        <v>102980.82</v>
      </c>
      <c r="P606" s="17">
        <f t="shared" si="153"/>
        <v>150865.96899999998</v>
      </c>
      <c r="Q606" s="17">
        <f t="shared" si="154"/>
        <v>132331.845</v>
      </c>
      <c r="R606" s="18">
        <f t="shared" si="155"/>
        <v>-18534.123999999982</v>
      </c>
      <c r="S606" s="19">
        <f t="shared" si="147"/>
        <v>-0.12285158888284464</v>
      </c>
      <c r="T606" s="17">
        <f t="shared" si="156"/>
        <v>111414.95</v>
      </c>
      <c r="U606" s="17">
        <f t="shared" si="157"/>
        <v>65735.289999999994</v>
      </c>
      <c r="V606" s="18">
        <f t="shared" si="158"/>
        <v>-45679.66</v>
      </c>
      <c r="W606" s="19">
        <f t="shared" si="149"/>
        <v>-0.40999578602332992</v>
      </c>
      <c r="X606" s="17">
        <f t="shared" si="159"/>
        <v>109924.6</v>
      </c>
      <c r="Y606" s="17">
        <f t="shared" si="160"/>
        <v>102980.82</v>
      </c>
      <c r="Z606" s="18">
        <f t="shared" si="161"/>
        <v>-6943.7799999999988</v>
      </c>
      <c r="AA606" s="19">
        <f t="shared" si="148"/>
        <v>-6.3168571912019675E-2</v>
      </c>
      <c r="AC606" s="15">
        <v>39955</v>
      </c>
      <c r="AD606" s="20">
        <f t="shared" si="150"/>
        <v>-0.12285158888284464</v>
      </c>
      <c r="AE606" s="20">
        <f t="shared" si="151"/>
        <v>-0.40999578602332992</v>
      </c>
      <c r="AF606" s="20">
        <f t="shared" si="152"/>
        <v>-6.3168571912019675E-2</v>
      </c>
    </row>
    <row r="607" spans="2:32" x14ac:dyDescent="0.35">
      <c r="B607" s="15">
        <v>39959</v>
      </c>
      <c r="C607" s="16">
        <v>125193.96</v>
      </c>
      <c r="D607" s="16">
        <v>130961.11</v>
      </c>
      <c r="E607" s="16">
        <v>95064.27</v>
      </c>
      <c r="F607" s="16">
        <v>114183.94</v>
      </c>
      <c r="G607" s="16">
        <v>98380.22</v>
      </c>
      <c r="H607" s="16">
        <v>67417.929999999993</v>
      </c>
      <c r="I607" s="16">
        <v>100880.43</v>
      </c>
      <c r="J607" s="16"/>
      <c r="L607" s="15">
        <v>39959</v>
      </c>
      <c r="M607" s="16">
        <f t="shared" si="146"/>
        <v>134589.83100000001</v>
      </c>
      <c r="N607" s="16">
        <v>67417.929999999993</v>
      </c>
      <c r="O607" s="16">
        <v>100880.43</v>
      </c>
      <c r="P607" s="17">
        <f t="shared" si="153"/>
        <v>150865.96899999998</v>
      </c>
      <c r="Q607" s="17">
        <f t="shared" si="154"/>
        <v>134589.83100000001</v>
      </c>
      <c r="R607" s="18">
        <f t="shared" si="155"/>
        <v>-16276.137999999977</v>
      </c>
      <c r="S607" s="19">
        <f t="shared" si="147"/>
        <v>-0.10788475431460609</v>
      </c>
      <c r="T607" s="17">
        <f t="shared" si="156"/>
        <v>111414.95</v>
      </c>
      <c r="U607" s="17">
        <f t="shared" si="157"/>
        <v>67417.929999999993</v>
      </c>
      <c r="V607" s="18">
        <f t="shared" si="158"/>
        <v>-43997.020000000004</v>
      </c>
      <c r="W607" s="19">
        <f t="shared" si="149"/>
        <v>-0.39489332445959907</v>
      </c>
      <c r="X607" s="17">
        <f t="shared" si="159"/>
        <v>109924.6</v>
      </c>
      <c r="Y607" s="17">
        <f t="shared" si="160"/>
        <v>100880.43</v>
      </c>
      <c r="Z607" s="18">
        <f t="shared" si="161"/>
        <v>-9044.1700000000128</v>
      </c>
      <c r="AA607" s="19">
        <f t="shared" si="148"/>
        <v>-8.2276123815779298E-2</v>
      </c>
      <c r="AC607" s="15">
        <v>39959</v>
      </c>
      <c r="AD607" s="20">
        <f t="shared" si="150"/>
        <v>-0.10788475431460609</v>
      </c>
      <c r="AE607" s="20">
        <f t="shared" si="151"/>
        <v>-0.39489332445959907</v>
      </c>
      <c r="AF607" s="20">
        <f t="shared" si="152"/>
        <v>-8.2276123815779298E-2</v>
      </c>
    </row>
    <row r="608" spans="2:32" x14ac:dyDescent="0.35">
      <c r="B608" s="15">
        <v>39960</v>
      </c>
      <c r="C608" s="16">
        <v>125193.96</v>
      </c>
      <c r="D608" s="16">
        <v>128744.28</v>
      </c>
      <c r="E608" s="16">
        <v>95064.27</v>
      </c>
      <c r="F608" s="16">
        <v>113298.1</v>
      </c>
      <c r="G608" s="16">
        <v>97981.87</v>
      </c>
      <c r="H608" s="16">
        <v>66214.990000000005</v>
      </c>
      <c r="I608" s="16">
        <v>99929.31</v>
      </c>
      <c r="J608" s="16"/>
      <c r="L608" s="15">
        <v>39960</v>
      </c>
      <c r="M608" s="16">
        <f t="shared" si="146"/>
        <v>133539.52499999999</v>
      </c>
      <c r="N608" s="16">
        <v>66214.990000000005</v>
      </c>
      <c r="O608" s="16">
        <v>99929.31</v>
      </c>
      <c r="P608" s="17">
        <f t="shared" si="153"/>
        <v>150865.96899999998</v>
      </c>
      <c r="Q608" s="17">
        <f t="shared" si="154"/>
        <v>133539.52499999999</v>
      </c>
      <c r="R608" s="18">
        <f t="shared" si="155"/>
        <v>-17326.443999999989</v>
      </c>
      <c r="S608" s="19">
        <f t="shared" si="147"/>
        <v>-0.11484660268214623</v>
      </c>
      <c r="T608" s="17">
        <f t="shared" si="156"/>
        <v>111414.95</v>
      </c>
      <c r="U608" s="17">
        <f t="shared" si="157"/>
        <v>66214.990000000005</v>
      </c>
      <c r="V608" s="18">
        <f t="shared" si="158"/>
        <v>-45199.959999999992</v>
      </c>
      <c r="W608" s="19">
        <f t="shared" si="149"/>
        <v>-0.4056902597003364</v>
      </c>
      <c r="X608" s="17">
        <f t="shared" si="159"/>
        <v>109924.6</v>
      </c>
      <c r="Y608" s="17">
        <f t="shared" si="160"/>
        <v>99929.31</v>
      </c>
      <c r="Z608" s="18">
        <f t="shared" si="161"/>
        <v>-9995.2900000000081</v>
      </c>
      <c r="AA608" s="19">
        <f t="shared" si="148"/>
        <v>-9.0928600149557129E-2</v>
      </c>
      <c r="AC608" s="15">
        <v>39960</v>
      </c>
      <c r="AD608" s="20">
        <f t="shared" si="150"/>
        <v>-0.11484660268214623</v>
      </c>
      <c r="AE608" s="20">
        <f t="shared" si="151"/>
        <v>-0.4056902597003364</v>
      </c>
      <c r="AF608" s="20">
        <f t="shared" si="152"/>
        <v>-9.0928600149557129E-2</v>
      </c>
    </row>
    <row r="609" spans="2:32" x14ac:dyDescent="0.35">
      <c r="B609" s="15">
        <v>39961</v>
      </c>
      <c r="C609" s="16">
        <v>125193.96</v>
      </c>
      <c r="D609" s="16">
        <v>130356.52</v>
      </c>
      <c r="E609" s="16">
        <v>95064.27</v>
      </c>
      <c r="F609" s="16">
        <v>114747.91</v>
      </c>
      <c r="G609" s="16">
        <v>100289.95</v>
      </c>
      <c r="H609" s="16">
        <v>67137.490000000005</v>
      </c>
      <c r="I609" s="16">
        <v>100523.76</v>
      </c>
      <c r="J609" s="16"/>
      <c r="L609" s="15">
        <v>39961</v>
      </c>
      <c r="M609" s="16">
        <f t="shared" si="146"/>
        <v>135150.56399999998</v>
      </c>
      <c r="N609" s="16">
        <v>67137.490000000005</v>
      </c>
      <c r="O609" s="16">
        <v>100523.76</v>
      </c>
      <c r="P609" s="17">
        <f t="shared" si="153"/>
        <v>150865.96899999998</v>
      </c>
      <c r="Q609" s="17">
        <f t="shared" si="154"/>
        <v>135150.56399999998</v>
      </c>
      <c r="R609" s="18">
        <f t="shared" si="155"/>
        <v>-15715.404999999999</v>
      </c>
      <c r="S609" s="19">
        <f t="shared" si="147"/>
        <v>-0.10416799165622302</v>
      </c>
      <c r="T609" s="17">
        <f t="shared" si="156"/>
        <v>111414.95</v>
      </c>
      <c r="U609" s="17">
        <f t="shared" si="157"/>
        <v>67137.490000000005</v>
      </c>
      <c r="V609" s="18">
        <f t="shared" si="158"/>
        <v>-44277.459999999992</v>
      </c>
      <c r="W609" s="19">
        <f t="shared" si="149"/>
        <v>-0.39741040138688744</v>
      </c>
      <c r="X609" s="17">
        <f t="shared" si="159"/>
        <v>109924.6</v>
      </c>
      <c r="Y609" s="17">
        <f t="shared" si="160"/>
        <v>100523.76</v>
      </c>
      <c r="Z609" s="18">
        <f t="shared" si="161"/>
        <v>-9400.8400000000111</v>
      </c>
      <c r="AA609" s="19">
        <f t="shared" si="148"/>
        <v>-8.5520802440945981E-2</v>
      </c>
      <c r="AC609" s="15">
        <v>39961</v>
      </c>
      <c r="AD609" s="20">
        <f t="shared" si="150"/>
        <v>-0.10416799165622302</v>
      </c>
      <c r="AE609" s="20">
        <f t="shared" si="151"/>
        <v>-0.39741040138688744</v>
      </c>
      <c r="AF609" s="20">
        <f t="shared" si="152"/>
        <v>-8.5520802440945981E-2</v>
      </c>
    </row>
    <row r="610" spans="2:32" x14ac:dyDescent="0.35">
      <c r="B610" s="15">
        <v>39962</v>
      </c>
      <c r="C610" s="16">
        <v>125193.96</v>
      </c>
      <c r="D610" s="16">
        <v>132400.60999999999</v>
      </c>
      <c r="E610" s="16">
        <v>95064.27</v>
      </c>
      <c r="F610" s="16">
        <v>115797.35</v>
      </c>
      <c r="G610" s="16">
        <v>101065.47</v>
      </c>
      <c r="H610" s="16">
        <v>68325.67</v>
      </c>
      <c r="I610" s="16">
        <v>101831.55</v>
      </c>
      <c r="J610" s="16"/>
      <c r="L610" s="15">
        <v>39962</v>
      </c>
      <c r="M610" s="16">
        <f t="shared" si="146"/>
        <v>136311.27899999998</v>
      </c>
      <c r="N610" s="16">
        <v>68325.67</v>
      </c>
      <c r="O610" s="16">
        <v>101831.55</v>
      </c>
      <c r="P610" s="17">
        <f t="shared" si="153"/>
        <v>150865.96899999998</v>
      </c>
      <c r="Q610" s="17">
        <f t="shared" si="154"/>
        <v>136311.27899999998</v>
      </c>
      <c r="R610" s="18">
        <f t="shared" si="155"/>
        <v>-14554.690000000002</v>
      </c>
      <c r="S610" s="19">
        <f t="shared" si="147"/>
        <v>-9.6474308264973954E-2</v>
      </c>
      <c r="T610" s="17">
        <f t="shared" si="156"/>
        <v>111414.95</v>
      </c>
      <c r="U610" s="17">
        <f t="shared" si="157"/>
        <v>68325.67</v>
      </c>
      <c r="V610" s="18">
        <f t="shared" si="158"/>
        <v>-43089.279999999999</v>
      </c>
      <c r="W610" s="19">
        <f t="shared" si="149"/>
        <v>-0.38674594387916522</v>
      </c>
      <c r="X610" s="17">
        <f t="shared" si="159"/>
        <v>109924.6</v>
      </c>
      <c r="Y610" s="17">
        <f t="shared" si="160"/>
        <v>101831.55</v>
      </c>
      <c r="Z610" s="18">
        <f t="shared" si="161"/>
        <v>-8093.0500000000029</v>
      </c>
      <c r="AA610" s="19">
        <f t="shared" si="148"/>
        <v>-7.3623647482001328E-2</v>
      </c>
      <c r="AC610" s="15">
        <v>39962</v>
      </c>
      <c r="AD610" s="20">
        <f t="shared" si="150"/>
        <v>-9.6474308264973954E-2</v>
      </c>
      <c r="AE610" s="20">
        <f t="shared" si="151"/>
        <v>-0.38674594387916522</v>
      </c>
      <c r="AF610" s="20">
        <f t="shared" si="152"/>
        <v>-7.3623647482001328E-2</v>
      </c>
    </row>
    <row r="611" spans="2:32" x14ac:dyDescent="0.35">
      <c r="B611" s="15">
        <v>39965</v>
      </c>
      <c r="C611" s="16">
        <v>123716.51</v>
      </c>
      <c r="D611" s="16">
        <v>135711.46</v>
      </c>
      <c r="E611" s="16">
        <v>95064.27</v>
      </c>
      <c r="F611" s="16">
        <v>117870.13</v>
      </c>
      <c r="G611" s="16">
        <v>105031.34</v>
      </c>
      <c r="H611" s="16">
        <v>69978.789999999994</v>
      </c>
      <c r="I611" s="16">
        <v>103178.97</v>
      </c>
      <c r="J611" s="16"/>
      <c r="L611" s="15">
        <v>39965</v>
      </c>
      <c r="M611" s="16">
        <f t="shared" si="146"/>
        <v>138968.38399999999</v>
      </c>
      <c r="N611" s="16">
        <v>69978.789999999994</v>
      </c>
      <c r="O611" s="16">
        <v>103178.97</v>
      </c>
      <c r="P611" s="17">
        <f t="shared" si="153"/>
        <v>150865.96899999998</v>
      </c>
      <c r="Q611" s="17">
        <f t="shared" si="154"/>
        <v>138968.38399999999</v>
      </c>
      <c r="R611" s="18">
        <f t="shared" si="155"/>
        <v>-11897.584999999992</v>
      </c>
      <c r="S611" s="19">
        <f t="shared" si="147"/>
        <v>-7.8861953287821945E-2</v>
      </c>
      <c r="T611" s="17">
        <f t="shared" si="156"/>
        <v>111414.95</v>
      </c>
      <c r="U611" s="17">
        <f t="shared" si="157"/>
        <v>69978.789999999994</v>
      </c>
      <c r="V611" s="18">
        <f t="shared" si="158"/>
        <v>-41436.160000000003</v>
      </c>
      <c r="W611" s="19">
        <f t="shared" si="149"/>
        <v>-0.37190843778146476</v>
      </c>
      <c r="X611" s="17">
        <f t="shared" si="159"/>
        <v>109924.6</v>
      </c>
      <c r="Y611" s="17">
        <f t="shared" si="160"/>
        <v>103178.97</v>
      </c>
      <c r="Z611" s="18">
        <f t="shared" si="161"/>
        <v>-6745.6300000000047</v>
      </c>
      <c r="AA611" s="19">
        <f t="shared" si="148"/>
        <v>-6.1365972675816005E-2</v>
      </c>
      <c r="AC611" s="15">
        <v>39965</v>
      </c>
      <c r="AD611" s="20">
        <f t="shared" si="150"/>
        <v>-7.8861953287821945E-2</v>
      </c>
      <c r="AE611" s="20">
        <f t="shared" si="151"/>
        <v>-0.37190843778146476</v>
      </c>
      <c r="AF611" s="20">
        <f t="shared" si="152"/>
        <v>-6.1365972675816005E-2</v>
      </c>
    </row>
    <row r="612" spans="2:32" x14ac:dyDescent="0.35">
      <c r="B612" s="15">
        <v>39966</v>
      </c>
      <c r="C612" s="16">
        <v>123716.51</v>
      </c>
      <c r="D612" s="16">
        <v>136258.47</v>
      </c>
      <c r="E612" s="16">
        <v>95064.27</v>
      </c>
      <c r="F612" s="16">
        <v>117280.13</v>
      </c>
      <c r="G612" s="16">
        <v>105540.74</v>
      </c>
      <c r="H612" s="16">
        <v>70037.83</v>
      </c>
      <c r="I612" s="16">
        <v>103773.42</v>
      </c>
      <c r="J612" s="16"/>
      <c r="L612" s="15">
        <v>39966</v>
      </c>
      <c r="M612" s="16">
        <f t="shared" si="146"/>
        <v>139108.307</v>
      </c>
      <c r="N612" s="16">
        <v>70037.83</v>
      </c>
      <c r="O612" s="16">
        <v>103773.42</v>
      </c>
      <c r="P612" s="17">
        <f t="shared" si="153"/>
        <v>150865.96899999998</v>
      </c>
      <c r="Q612" s="17">
        <f t="shared" si="154"/>
        <v>139108.307</v>
      </c>
      <c r="R612" s="18">
        <f t="shared" si="155"/>
        <v>-11757.661999999982</v>
      </c>
      <c r="S612" s="19">
        <f t="shared" si="147"/>
        <v>-7.7934487664345187E-2</v>
      </c>
      <c r="T612" s="17">
        <f t="shared" si="156"/>
        <v>111414.95</v>
      </c>
      <c r="U612" s="17">
        <f t="shared" si="157"/>
        <v>70037.83</v>
      </c>
      <c r="V612" s="18">
        <f t="shared" si="158"/>
        <v>-41377.119999999995</v>
      </c>
      <c r="W612" s="19">
        <f t="shared" si="149"/>
        <v>-0.37137852684940392</v>
      </c>
      <c r="X612" s="17">
        <f t="shared" si="159"/>
        <v>109924.6</v>
      </c>
      <c r="Y612" s="17">
        <f t="shared" si="160"/>
        <v>103773.42</v>
      </c>
      <c r="Z612" s="18">
        <f t="shared" si="161"/>
        <v>-6151.1800000000076</v>
      </c>
      <c r="AA612" s="19">
        <f t="shared" si="148"/>
        <v>-5.5958174967204857E-2</v>
      </c>
      <c r="AC612" s="15">
        <v>39966</v>
      </c>
      <c r="AD612" s="20">
        <f t="shared" si="150"/>
        <v>-7.7934487664345187E-2</v>
      </c>
      <c r="AE612" s="20">
        <f t="shared" si="151"/>
        <v>-0.37137852684940392</v>
      </c>
      <c r="AF612" s="20">
        <f t="shared" si="152"/>
        <v>-5.5958174967204857E-2</v>
      </c>
    </row>
    <row r="613" spans="2:32" x14ac:dyDescent="0.35">
      <c r="B613" s="15">
        <v>39967</v>
      </c>
      <c r="C613" s="16">
        <v>123716.51</v>
      </c>
      <c r="D613" s="16">
        <v>134588.65</v>
      </c>
      <c r="E613" s="16">
        <v>95064.27</v>
      </c>
      <c r="F613" s="16">
        <v>115600.54</v>
      </c>
      <c r="G613" s="16">
        <v>104893.54</v>
      </c>
      <c r="H613" s="16">
        <v>69152.23</v>
      </c>
      <c r="I613" s="16">
        <v>102663.78</v>
      </c>
      <c r="J613" s="16"/>
      <c r="L613" s="15">
        <v>39967</v>
      </c>
      <c r="M613" s="16">
        <f t="shared" si="146"/>
        <v>137909.32399999999</v>
      </c>
      <c r="N613" s="16">
        <v>69152.23</v>
      </c>
      <c r="O613" s="16">
        <v>102663.78</v>
      </c>
      <c r="P613" s="17">
        <f t="shared" si="153"/>
        <v>150865.96899999998</v>
      </c>
      <c r="Q613" s="17">
        <f t="shared" si="154"/>
        <v>137909.32399999999</v>
      </c>
      <c r="R613" s="18">
        <f t="shared" si="155"/>
        <v>-12956.64499999999</v>
      </c>
      <c r="S613" s="19">
        <f t="shared" si="147"/>
        <v>-8.5881826669604935E-2</v>
      </c>
      <c r="T613" s="17">
        <f t="shared" si="156"/>
        <v>111414.95</v>
      </c>
      <c r="U613" s="17">
        <f t="shared" si="157"/>
        <v>69152.23</v>
      </c>
      <c r="V613" s="18">
        <f t="shared" si="158"/>
        <v>-42262.720000000001</v>
      </c>
      <c r="W613" s="19">
        <f t="shared" si="149"/>
        <v>-0.37932719083031496</v>
      </c>
      <c r="X613" s="17">
        <f t="shared" si="159"/>
        <v>109924.6</v>
      </c>
      <c r="Y613" s="17">
        <f t="shared" si="160"/>
        <v>102663.78</v>
      </c>
      <c r="Z613" s="18">
        <f t="shared" si="161"/>
        <v>-7260.820000000007</v>
      </c>
      <c r="AA613" s="19">
        <f t="shared" si="148"/>
        <v>-6.6052730689945716E-2</v>
      </c>
      <c r="AC613" s="15">
        <v>39967</v>
      </c>
      <c r="AD613" s="20">
        <f t="shared" si="150"/>
        <v>-8.5881826669604935E-2</v>
      </c>
      <c r="AE613" s="20">
        <f t="shared" si="151"/>
        <v>-0.37932719083031496</v>
      </c>
      <c r="AF613" s="20">
        <f t="shared" si="152"/>
        <v>-6.6052730689945716E-2</v>
      </c>
    </row>
    <row r="614" spans="2:32" x14ac:dyDescent="0.35">
      <c r="B614" s="15">
        <v>39968</v>
      </c>
      <c r="C614" s="16">
        <v>123716.51</v>
      </c>
      <c r="D614" s="16">
        <v>135941.78</v>
      </c>
      <c r="E614" s="16">
        <v>95064.27</v>
      </c>
      <c r="F614" s="16">
        <v>116833.73</v>
      </c>
      <c r="G614" s="16">
        <v>105806.29</v>
      </c>
      <c r="H614" s="16">
        <v>69801.67</v>
      </c>
      <c r="I614" s="16">
        <v>102743.03999999999</v>
      </c>
      <c r="J614" s="16"/>
      <c r="L614" s="15">
        <v>39968</v>
      </c>
      <c r="M614" s="16">
        <f t="shared" si="146"/>
        <v>138959.04499999998</v>
      </c>
      <c r="N614" s="16">
        <v>69801.67</v>
      </c>
      <c r="O614" s="16">
        <v>102743.03999999999</v>
      </c>
      <c r="P614" s="17">
        <f t="shared" si="153"/>
        <v>150865.96899999998</v>
      </c>
      <c r="Q614" s="17">
        <f t="shared" si="154"/>
        <v>138959.04499999998</v>
      </c>
      <c r="R614" s="18">
        <f t="shared" si="155"/>
        <v>-11906.923999999999</v>
      </c>
      <c r="S614" s="19">
        <f t="shared" si="147"/>
        <v>-7.8923855916107899E-2</v>
      </c>
      <c r="T614" s="17">
        <f t="shared" si="156"/>
        <v>111414.95</v>
      </c>
      <c r="U614" s="17">
        <f t="shared" si="157"/>
        <v>69801.67</v>
      </c>
      <c r="V614" s="18">
        <f t="shared" si="158"/>
        <v>-41613.279999999999</v>
      </c>
      <c r="W614" s="19">
        <f t="shared" si="149"/>
        <v>-0.37349817057764689</v>
      </c>
      <c r="X614" s="17">
        <f t="shared" si="159"/>
        <v>109924.6</v>
      </c>
      <c r="Y614" s="17">
        <f t="shared" si="160"/>
        <v>102743.03999999999</v>
      </c>
      <c r="Z614" s="18">
        <f t="shared" si="161"/>
        <v>-7181.5600000000122</v>
      </c>
      <c r="AA614" s="19">
        <f t="shared" si="148"/>
        <v>-6.5331690995464278E-2</v>
      </c>
      <c r="AC614" s="15">
        <v>39968</v>
      </c>
      <c r="AD614" s="20">
        <f t="shared" si="150"/>
        <v>-7.8923855916107899E-2</v>
      </c>
      <c r="AE614" s="20">
        <f t="shared" si="151"/>
        <v>-0.37349817057764689</v>
      </c>
      <c r="AF614" s="20">
        <f t="shared" si="152"/>
        <v>-6.5331690995464278E-2</v>
      </c>
    </row>
    <row r="615" spans="2:32" x14ac:dyDescent="0.35">
      <c r="B615" s="15">
        <v>39969</v>
      </c>
      <c r="C615" s="16">
        <v>123716.51</v>
      </c>
      <c r="D615" s="16">
        <v>135682.67000000001</v>
      </c>
      <c r="E615" s="16">
        <v>95064.27</v>
      </c>
      <c r="F615" s="16">
        <v>116967.56</v>
      </c>
      <c r="G615" s="16">
        <v>106582.32</v>
      </c>
      <c r="H615" s="16">
        <v>69816.429999999993</v>
      </c>
      <c r="I615" s="16">
        <v>102584.52</v>
      </c>
      <c r="J615" s="16"/>
      <c r="L615" s="15">
        <v>39969</v>
      </c>
      <c r="M615" s="16">
        <f t="shared" si="146"/>
        <v>139154.26999999999</v>
      </c>
      <c r="N615" s="16">
        <v>69816.429999999993</v>
      </c>
      <c r="O615" s="16">
        <v>102584.52</v>
      </c>
      <c r="P615" s="17">
        <f t="shared" si="153"/>
        <v>150865.96899999998</v>
      </c>
      <c r="Q615" s="17">
        <f t="shared" si="154"/>
        <v>139154.26999999999</v>
      </c>
      <c r="R615" s="18">
        <f t="shared" si="155"/>
        <v>-11711.698999999993</v>
      </c>
      <c r="S615" s="19">
        <f t="shared" si="147"/>
        <v>-7.7629826511769487E-2</v>
      </c>
      <c r="T615" s="17">
        <f t="shared" si="156"/>
        <v>111414.95</v>
      </c>
      <c r="U615" s="17">
        <f t="shared" si="157"/>
        <v>69816.429999999993</v>
      </c>
      <c r="V615" s="18">
        <f t="shared" si="158"/>
        <v>-41598.520000000004</v>
      </c>
      <c r="W615" s="19">
        <f t="shared" si="149"/>
        <v>-0.37336569284463178</v>
      </c>
      <c r="X615" s="17">
        <f t="shared" si="159"/>
        <v>109924.6</v>
      </c>
      <c r="Y615" s="17">
        <f t="shared" si="160"/>
        <v>102584.52</v>
      </c>
      <c r="Z615" s="18">
        <f t="shared" si="161"/>
        <v>-7340.0800000000017</v>
      </c>
      <c r="AA615" s="19">
        <f t="shared" si="148"/>
        <v>-6.6773770384427153E-2</v>
      </c>
      <c r="AC615" s="15">
        <v>39969</v>
      </c>
      <c r="AD615" s="20">
        <f t="shared" si="150"/>
        <v>-7.7629826511769487E-2</v>
      </c>
      <c r="AE615" s="20">
        <f t="shared" si="151"/>
        <v>-0.37336569284463178</v>
      </c>
      <c r="AF615" s="20">
        <f t="shared" si="152"/>
        <v>-6.6773770384427153E-2</v>
      </c>
    </row>
    <row r="616" spans="2:32" x14ac:dyDescent="0.35">
      <c r="B616" s="15">
        <v>39972</v>
      </c>
      <c r="C616" s="16">
        <v>123716.51</v>
      </c>
      <c r="D616" s="16">
        <v>135308.4</v>
      </c>
      <c r="E616" s="16">
        <v>95064.27</v>
      </c>
      <c r="F616" s="16">
        <v>116177.38</v>
      </c>
      <c r="G616" s="16">
        <v>106138.32</v>
      </c>
      <c r="H616" s="16">
        <v>69528.61</v>
      </c>
      <c r="I616" s="16">
        <v>102069.33</v>
      </c>
      <c r="J616" s="16"/>
      <c r="L616" s="15">
        <v>39972</v>
      </c>
      <c r="M616" s="16">
        <f t="shared" si="146"/>
        <v>138671.73499999999</v>
      </c>
      <c r="N616" s="16">
        <v>69528.61</v>
      </c>
      <c r="O616" s="16">
        <v>102069.33</v>
      </c>
      <c r="P616" s="17">
        <f t="shared" si="153"/>
        <v>150865.96899999998</v>
      </c>
      <c r="Q616" s="17">
        <f t="shared" si="154"/>
        <v>138671.73499999999</v>
      </c>
      <c r="R616" s="18">
        <f t="shared" si="155"/>
        <v>-12194.233999999997</v>
      </c>
      <c r="S616" s="19">
        <f t="shared" si="147"/>
        <v>-8.0828261541209451E-2</v>
      </c>
      <c r="T616" s="17">
        <f t="shared" si="156"/>
        <v>111414.95</v>
      </c>
      <c r="U616" s="17">
        <f t="shared" si="157"/>
        <v>69528.61</v>
      </c>
      <c r="V616" s="18">
        <f t="shared" si="158"/>
        <v>-41886.339999999997</v>
      </c>
      <c r="W616" s="19">
        <f t="shared" si="149"/>
        <v>-0.37594900863842778</v>
      </c>
      <c r="X616" s="17">
        <f t="shared" si="159"/>
        <v>109924.6</v>
      </c>
      <c r="Y616" s="17">
        <f t="shared" si="160"/>
        <v>102069.33</v>
      </c>
      <c r="Z616" s="18">
        <f t="shared" si="161"/>
        <v>-7855.2700000000041</v>
      </c>
      <c r="AA616" s="19">
        <f t="shared" si="148"/>
        <v>-7.1460528398556863E-2</v>
      </c>
      <c r="AC616" s="15">
        <v>39972</v>
      </c>
      <c r="AD616" s="20">
        <f t="shared" si="150"/>
        <v>-8.0828261541209451E-2</v>
      </c>
      <c r="AE616" s="20">
        <f t="shared" si="151"/>
        <v>-0.37594900863842778</v>
      </c>
      <c r="AF616" s="20">
        <f t="shared" si="152"/>
        <v>-7.1460528398556863E-2</v>
      </c>
    </row>
    <row r="617" spans="2:32" x14ac:dyDescent="0.35">
      <c r="B617" s="15">
        <v>39973</v>
      </c>
      <c r="C617" s="16">
        <v>123716.51</v>
      </c>
      <c r="D617" s="16">
        <v>136028.15</v>
      </c>
      <c r="E617" s="16">
        <v>95064.27</v>
      </c>
      <c r="F617" s="16">
        <v>116559.92</v>
      </c>
      <c r="G617" s="16">
        <v>107821.01</v>
      </c>
      <c r="H617" s="16">
        <v>69882.850000000006</v>
      </c>
      <c r="I617" s="16">
        <v>103139.34</v>
      </c>
      <c r="J617" s="16"/>
      <c r="L617" s="15">
        <v>39973</v>
      </c>
      <c r="M617" s="16">
        <f t="shared" si="146"/>
        <v>139507.22899999999</v>
      </c>
      <c r="N617" s="16">
        <v>69882.850000000006</v>
      </c>
      <c r="O617" s="16">
        <v>103139.34</v>
      </c>
      <c r="P617" s="17">
        <f t="shared" si="153"/>
        <v>150865.96899999998</v>
      </c>
      <c r="Q617" s="17">
        <f t="shared" si="154"/>
        <v>139507.22899999999</v>
      </c>
      <c r="R617" s="18">
        <f t="shared" si="155"/>
        <v>-11358.739999999991</v>
      </c>
      <c r="S617" s="19">
        <f t="shared" si="147"/>
        <v>-7.5290273050246284E-2</v>
      </c>
      <c r="T617" s="17">
        <f t="shared" si="156"/>
        <v>111414.95</v>
      </c>
      <c r="U617" s="17">
        <f t="shared" si="157"/>
        <v>69882.850000000006</v>
      </c>
      <c r="V617" s="18">
        <f t="shared" si="158"/>
        <v>-41532.099999999991</v>
      </c>
      <c r="W617" s="19">
        <f t="shared" si="149"/>
        <v>-0.3727695430460633</v>
      </c>
      <c r="X617" s="17">
        <f t="shared" si="159"/>
        <v>109924.6</v>
      </c>
      <c r="Y617" s="17">
        <f t="shared" si="160"/>
        <v>103139.34</v>
      </c>
      <c r="Z617" s="18">
        <f t="shared" si="161"/>
        <v>-6785.2600000000093</v>
      </c>
      <c r="AA617" s="19">
        <f t="shared" si="148"/>
        <v>-6.1726492523056793E-2</v>
      </c>
      <c r="AC617" s="15">
        <v>39973</v>
      </c>
      <c r="AD617" s="20">
        <f t="shared" si="150"/>
        <v>-7.5290273050246284E-2</v>
      </c>
      <c r="AE617" s="20">
        <f t="shared" si="151"/>
        <v>-0.3727695430460633</v>
      </c>
      <c r="AF617" s="20">
        <f t="shared" si="152"/>
        <v>-6.1726492523056793E-2</v>
      </c>
    </row>
    <row r="618" spans="2:32" x14ac:dyDescent="0.35">
      <c r="B618" s="15">
        <v>39974</v>
      </c>
      <c r="C618" s="16">
        <v>123716.51</v>
      </c>
      <c r="D618" s="16">
        <v>135682.67000000001</v>
      </c>
      <c r="E618" s="16">
        <v>95064.27</v>
      </c>
      <c r="F618" s="16">
        <v>116959.6</v>
      </c>
      <c r="G618" s="16">
        <v>107253.61</v>
      </c>
      <c r="H618" s="16">
        <v>69705.73</v>
      </c>
      <c r="I618" s="16">
        <v>102663.78</v>
      </c>
      <c r="J618" s="16"/>
      <c r="L618" s="15">
        <v>39974</v>
      </c>
      <c r="M618" s="16">
        <f t="shared" si="146"/>
        <v>139353.269</v>
      </c>
      <c r="N618" s="16">
        <v>69705.73</v>
      </c>
      <c r="O618" s="16">
        <v>102663.78</v>
      </c>
      <c r="P618" s="17">
        <f t="shared" si="153"/>
        <v>150865.96899999998</v>
      </c>
      <c r="Q618" s="17">
        <f t="shared" si="154"/>
        <v>139353.269</v>
      </c>
      <c r="R618" s="18">
        <f t="shared" si="155"/>
        <v>-11512.699999999983</v>
      </c>
      <c r="S618" s="19">
        <f t="shared" si="147"/>
        <v>-7.6310781525553872E-2</v>
      </c>
      <c r="T618" s="17">
        <f t="shared" si="156"/>
        <v>111414.95</v>
      </c>
      <c r="U618" s="17">
        <f t="shared" si="157"/>
        <v>69705.73</v>
      </c>
      <c r="V618" s="18">
        <f t="shared" si="158"/>
        <v>-41709.22</v>
      </c>
      <c r="W618" s="19">
        <f t="shared" si="149"/>
        <v>-0.3743592758422456</v>
      </c>
      <c r="X618" s="17">
        <f t="shared" si="159"/>
        <v>109924.6</v>
      </c>
      <c r="Y618" s="17">
        <f t="shared" si="160"/>
        <v>102663.78</v>
      </c>
      <c r="Z618" s="18">
        <f t="shared" si="161"/>
        <v>-7260.820000000007</v>
      </c>
      <c r="AA618" s="19">
        <f t="shared" si="148"/>
        <v>-6.6052730689945716E-2</v>
      </c>
      <c r="AC618" s="15">
        <v>39974</v>
      </c>
      <c r="AD618" s="20">
        <f t="shared" si="150"/>
        <v>-7.6310781525553872E-2</v>
      </c>
      <c r="AE618" s="20">
        <f t="shared" si="151"/>
        <v>-0.3743592758422456</v>
      </c>
      <c r="AF618" s="20">
        <f t="shared" si="152"/>
        <v>-6.6052730689945716E-2</v>
      </c>
    </row>
    <row r="619" spans="2:32" x14ac:dyDescent="0.35">
      <c r="B619" s="15">
        <v>39975</v>
      </c>
      <c r="C619" s="16">
        <v>123716.51</v>
      </c>
      <c r="D619" s="16">
        <v>136488.79</v>
      </c>
      <c r="E619" s="16">
        <v>95064.27</v>
      </c>
      <c r="F619" s="16">
        <v>117887.67999999999</v>
      </c>
      <c r="G619" s="16">
        <v>107027.21</v>
      </c>
      <c r="H619" s="16">
        <v>70015.69</v>
      </c>
      <c r="I619" s="16">
        <v>103297.86</v>
      </c>
      <c r="J619" s="16"/>
      <c r="L619" s="15">
        <v>39975</v>
      </c>
      <c r="M619" s="16">
        <f t="shared" si="146"/>
        <v>139805.609</v>
      </c>
      <c r="N619" s="16">
        <v>70015.69</v>
      </c>
      <c r="O619" s="16">
        <v>103297.86</v>
      </c>
      <c r="P619" s="17">
        <f t="shared" si="153"/>
        <v>150865.96899999998</v>
      </c>
      <c r="Q619" s="17">
        <f t="shared" si="154"/>
        <v>139805.609</v>
      </c>
      <c r="R619" s="18">
        <f t="shared" si="155"/>
        <v>-11060.359999999986</v>
      </c>
      <c r="S619" s="19">
        <f t="shared" si="147"/>
        <v>-7.331249103633164E-2</v>
      </c>
      <c r="T619" s="17">
        <f t="shared" si="156"/>
        <v>111414.95</v>
      </c>
      <c r="U619" s="17">
        <f t="shared" si="157"/>
        <v>70015.69</v>
      </c>
      <c r="V619" s="18">
        <f t="shared" si="158"/>
        <v>-41399.259999999995</v>
      </c>
      <c r="W619" s="19">
        <f t="shared" si="149"/>
        <v>-0.37157724344892668</v>
      </c>
      <c r="X619" s="17">
        <f t="shared" si="159"/>
        <v>109924.6</v>
      </c>
      <c r="Y619" s="17">
        <f t="shared" si="160"/>
        <v>103297.86</v>
      </c>
      <c r="Z619" s="18">
        <f t="shared" si="161"/>
        <v>-6626.7400000000052</v>
      </c>
      <c r="AA619" s="19">
        <f t="shared" si="148"/>
        <v>-6.028441313409378E-2</v>
      </c>
      <c r="AC619" s="15">
        <v>39975</v>
      </c>
      <c r="AD619" s="20">
        <f t="shared" si="150"/>
        <v>-7.331249103633164E-2</v>
      </c>
      <c r="AE619" s="20">
        <f t="shared" si="151"/>
        <v>-0.37157724344892668</v>
      </c>
      <c r="AF619" s="20">
        <f t="shared" si="152"/>
        <v>-6.028441313409378E-2</v>
      </c>
    </row>
    <row r="620" spans="2:32" x14ac:dyDescent="0.35">
      <c r="B620" s="15">
        <v>39976</v>
      </c>
      <c r="C620" s="16">
        <v>123716.51</v>
      </c>
      <c r="D620" s="16">
        <v>136603.95000000001</v>
      </c>
      <c r="E620" s="16">
        <v>95064.27</v>
      </c>
      <c r="F620" s="16">
        <v>116993.43</v>
      </c>
      <c r="G620" s="16">
        <v>105318.56</v>
      </c>
      <c r="H620" s="16">
        <v>70207.570000000007</v>
      </c>
      <c r="I620" s="16">
        <v>103297.86</v>
      </c>
      <c r="J620" s="16"/>
      <c r="L620" s="15">
        <v>39976</v>
      </c>
      <c r="M620" s="16">
        <f t="shared" si="146"/>
        <v>139059.28700000001</v>
      </c>
      <c r="N620" s="16">
        <v>70207.570000000007</v>
      </c>
      <c r="O620" s="16">
        <v>103297.86</v>
      </c>
      <c r="P620" s="17">
        <f t="shared" si="153"/>
        <v>150865.96899999998</v>
      </c>
      <c r="Q620" s="17">
        <f t="shared" si="154"/>
        <v>139059.28700000001</v>
      </c>
      <c r="R620" s="18">
        <f t="shared" si="155"/>
        <v>-11806.681999999972</v>
      </c>
      <c r="S620" s="19">
        <f t="shared" si="147"/>
        <v>-7.8259411835945411E-2</v>
      </c>
      <c r="T620" s="17">
        <f t="shared" si="156"/>
        <v>111414.95</v>
      </c>
      <c r="U620" s="17">
        <f t="shared" si="157"/>
        <v>70207.570000000007</v>
      </c>
      <c r="V620" s="18">
        <f t="shared" si="158"/>
        <v>-41207.37999999999</v>
      </c>
      <c r="W620" s="19">
        <f t="shared" si="149"/>
        <v>-0.36985503291972927</v>
      </c>
      <c r="X620" s="17">
        <f t="shared" si="159"/>
        <v>109924.6</v>
      </c>
      <c r="Y620" s="17">
        <f t="shared" si="160"/>
        <v>103297.86</v>
      </c>
      <c r="Z620" s="18">
        <f t="shared" si="161"/>
        <v>-6626.7400000000052</v>
      </c>
      <c r="AA620" s="19">
        <f t="shared" si="148"/>
        <v>-6.028441313409378E-2</v>
      </c>
      <c r="AC620" s="15">
        <v>39976</v>
      </c>
      <c r="AD620" s="20">
        <f t="shared" si="150"/>
        <v>-7.8259411835945411E-2</v>
      </c>
      <c r="AE620" s="20">
        <f t="shared" si="151"/>
        <v>-0.36985503291972927</v>
      </c>
      <c r="AF620" s="20">
        <f t="shared" si="152"/>
        <v>-6.028441313409378E-2</v>
      </c>
    </row>
    <row r="621" spans="2:32" x14ac:dyDescent="0.35">
      <c r="B621" s="15">
        <v>39979</v>
      </c>
      <c r="C621" s="16">
        <v>123716.51</v>
      </c>
      <c r="D621" s="16">
        <v>133408.26</v>
      </c>
      <c r="E621" s="16">
        <v>95064.27</v>
      </c>
      <c r="F621" s="16">
        <v>114616.24</v>
      </c>
      <c r="G621" s="16">
        <v>104048.27</v>
      </c>
      <c r="H621" s="16">
        <v>68598.73</v>
      </c>
      <c r="I621" s="16">
        <v>101593.77</v>
      </c>
      <c r="J621" s="16"/>
      <c r="L621" s="15">
        <v>39979</v>
      </c>
      <c r="M621" s="16">
        <f t="shared" si="146"/>
        <v>137006.33600000001</v>
      </c>
      <c r="N621" s="16">
        <v>68598.73</v>
      </c>
      <c r="O621" s="16">
        <v>101593.77</v>
      </c>
      <c r="P621" s="17">
        <f t="shared" si="153"/>
        <v>150865.96899999998</v>
      </c>
      <c r="Q621" s="17">
        <f t="shared" si="154"/>
        <v>137006.33600000001</v>
      </c>
      <c r="R621" s="18">
        <f t="shared" si="155"/>
        <v>-13859.632999999973</v>
      </c>
      <c r="S621" s="19">
        <f t="shared" si="147"/>
        <v>-9.1867192395125072E-2</v>
      </c>
      <c r="T621" s="17">
        <f t="shared" si="156"/>
        <v>111414.95</v>
      </c>
      <c r="U621" s="17">
        <f t="shared" si="157"/>
        <v>68598.73</v>
      </c>
      <c r="V621" s="18">
        <f t="shared" si="158"/>
        <v>-42816.22</v>
      </c>
      <c r="W621" s="19">
        <f t="shared" si="149"/>
        <v>-0.38429510581838433</v>
      </c>
      <c r="X621" s="17">
        <f t="shared" si="159"/>
        <v>109924.6</v>
      </c>
      <c r="Y621" s="17">
        <f t="shared" si="160"/>
        <v>101593.77</v>
      </c>
      <c r="Z621" s="18">
        <f t="shared" si="161"/>
        <v>-8330.8300000000017</v>
      </c>
      <c r="AA621" s="19">
        <f t="shared" si="148"/>
        <v>-7.5786766565445779E-2</v>
      </c>
      <c r="AC621" s="15">
        <v>39979</v>
      </c>
      <c r="AD621" s="20">
        <f t="shared" si="150"/>
        <v>-9.1867192395125072E-2</v>
      </c>
      <c r="AE621" s="20">
        <f t="shared" si="151"/>
        <v>-0.38429510581838433</v>
      </c>
      <c r="AF621" s="20">
        <f t="shared" si="152"/>
        <v>-7.5786766565445779E-2</v>
      </c>
    </row>
    <row r="622" spans="2:32" x14ac:dyDescent="0.35">
      <c r="B622" s="15">
        <v>39980</v>
      </c>
      <c r="C622" s="16">
        <v>123716.51</v>
      </c>
      <c r="D622" s="16">
        <v>131536.91</v>
      </c>
      <c r="E622" s="16">
        <v>95064.27</v>
      </c>
      <c r="F622" s="16">
        <v>113603.13</v>
      </c>
      <c r="G622" s="16">
        <v>102506.89</v>
      </c>
      <c r="H622" s="16">
        <v>67668.850000000006</v>
      </c>
      <c r="I622" s="16">
        <v>100721.91</v>
      </c>
      <c r="J622" s="16"/>
      <c r="L622" s="15">
        <v>39980</v>
      </c>
      <c r="M622" s="16">
        <f t="shared" si="146"/>
        <v>135678.58399999997</v>
      </c>
      <c r="N622" s="16">
        <v>67668.850000000006</v>
      </c>
      <c r="O622" s="16">
        <v>100721.91</v>
      </c>
      <c r="P622" s="17">
        <f t="shared" si="153"/>
        <v>150865.96899999998</v>
      </c>
      <c r="Q622" s="17">
        <f t="shared" si="154"/>
        <v>135678.58399999997</v>
      </c>
      <c r="R622" s="18">
        <f t="shared" si="155"/>
        <v>-15187.385000000009</v>
      </c>
      <c r="S622" s="19">
        <f t="shared" si="147"/>
        <v>-0.10066806384944249</v>
      </c>
      <c r="T622" s="17">
        <f t="shared" si="156"/>
        <v>111414.95</v>
      </c>
      <c r="U622" s="17">
        <f t="shared" si="157"/>
        <v>67668.850000000006</v>
      </c>
      <c r="V622" s="18">
        <f t="shared" si="158"/>
        <v>-43746.099999999991</v>
      </c>
      <c r="W622" s="19">
        <f t="shared" si="149"/>
        <v>-0.39264120299834082</v>
      </c>
      <c r="X622" s="17">
        <f t="shared" si="159"/>
        <v>109924.6</v>
      </c>
      <c r="Y622" s="17">
        <f t="shared" si="160"/>
        <v>100721.91</v>
      </c>
      <c r="Z622" s="18">
        <f t="shared" si="161"/>
        <v>-9202.6900000000023</v>
      </c>
      <c r="AA622" s="19">
        <f t="shared" si="148"/>
        <v>-8.3718203204742173E-2</v>
      </c>
      <c r="AC622" s="15">
        <v>39980</v>
      </c>
      <c r="AD622" s="20">
        <f t="shared" si="150"/>
        <v>-0.10066806384944249</v>
      </c>
      <c r="AE622" s="20">
        <f t="shared" si="151"/>
        <v>-0.39264120299834082</v>
      </c>
      <c r="AF622" s="20">
        <f t="shared" si="152"/>
        <v>-8.3718203204742173E-2</v>
      </c>
    </row>
    <row r="623" spans="2:32" x14ac:dyDescent="0.35">
      <c r="B623" s="15">
        <v>39981</v>
      </c>
      <c r="C623" s="16">
        <v>123716.51</v>
      </c>
      <c r="D623" s="16">
        <v>131364.17000000001</v>
      </c>
      <c r="E623" s="16">
        <v>95064.27</v>
      </c>
      <c r="F623" s="16">
        <v>113509.69</v>
      </c>
      <c r="G623" s="16">
        <v>102464.61</v>
      </c>
      <c r="H623" s="16">
        <v>67602.429999999993</v>
      </c>
      <c r="I623" s="16">
        <v>100840.8</v>
      </c>
      <c r="J623" s="16"/>
      <c r="L623" s="15">
        <v>39981</v>
      </c>
      <c r="M623" s="16">
        <f t="shared" si="146"/>
        <v>135586.046</v>
      </c>
      <c r="N623" s="16">
        <v>67602.429999999993</v>
      </c>
      <c r="O623" s="16">
        <v>100840.8</v>
      </c>
      <c r="P623" s="17">
        <f t="shared" si="153"/>
        <v>150865.96899999998</v>
      </c>
      <c r="Q623" s="17">
        <f t="shared" si="154"/>
        <v>135586.046</v>
      </c>
      <c r="R623" s="18">
        <f t="shared" si="155"/>
        <v>-15279.922999999981</v>
      </c>
      <c r="S623" s="19">
        <f t="shared" si="147"/>
        <v>-0.10128144273543878</v>
      </c>
      <c r="T623" s="17">
        <f t="shared" si="156"/>
        <v>111414.95</v>
      </c>
      <c r="U623" s="17">
        <f t="shared" si="157"/>
        <v>67602.429999999993</v>
      </c>
      <c r="V623" s="18">
        <f t="shared" si="158"/>
        <v>-43812.520000000004</v>
      </c>
      <c r="W623" s="19">
        <f t="shared" si="149"/>
        <v>-0.39323735279690925</v>
      </c>
      <c r="X623" s="17">
        <f t="shared" si="159"/>
        <v>109924.6</v>
      </c>
      <c r="Y623" s="17">
        <f t="shared" si="160"/>
        <v>100840.8</v>
      </c>
      <c r="Z623" s="18">
        <f t="shared" si="161"/>
        <v>-9083.8000000000029</v>
      </c>
      <c r="AA623" s="19">
        <f t="shared" si="148"/>
        <v>-8.263664366301994E-2</v>
      </c>
      <c r="AC623" s="15">
        <v>39981</v>
      </c>
      <c r="AD623" s="20">
        <f t="shared" si="150"/>
        <v>-0.10128144273543878</v>
      </c>
      <c r="AE623" s="20">
        <f t="shared" si="151"/>
        <v>-0.39323735279690925</v>
      </c>
      <c r="AF623" s="20">
        <f t="shared" si="152"/>
        <v>-8.263664366301994E-2</v>
      </c>
    </row>
    <row r="624" spans="2:32" x14ac:dyDescent="0.35">
      <c r="B624" s="15">
        <v>39982</v>
      </c>
      <c r="C624" s="16">
        <v>123716.51</v>
      </c>
      <c r="D624" s="16">
        <v>132083.92000000001</v>
      </c>
      <c r="E624" s="16">
        <v>95064.27</v>
      </c>
      <c r="F624" s="16">
        <v>113317.38</v>
      </c>
      <c r="G624" s="16">
        <v>101300.66</v>
      </c>
      <c r="H624" s="16">
        <v>68096.89</v>
      </c>
      <c r="I624" s="16">
        <v>100920.06</v>
      </c>
      <c r="J624" s="16"/>
      <c r="L624" s="15">
        <v>39982</v>
      </c>
      <c r="M624" s="16">
        <f t="shared" si="146"/>
        <v>135395.09299999999</v>
      </c>
      <c r="N624" s="16">
        <v>68096.89</v>
      </c>
      <c r="O624" s="16">
        <v>100920.06</v>
      </c>
      <c r="P624" s="17">
        <f t="shared" si="153"/>
        <v>150865.96899999998</v>
      </c>
      <c r="Q624" s="17">
        <f t="shared" si="154"/>
        <v>135395.09299999999</v>
      </c>
      <c r="R624" s="18">
        <f t="shared" si="155"/>
        <v>-15470.875999999989</v>
      </c>
      <c r="S624" s="19">
        <f t="shared" si="147"/>
        <v>-0.10254715561466345</v>
      </c>
      <c r="T624" s="17">
        <f t="shared" si="156"/>
        <v>111414.95</v>
      </c>
      <c r="U624" s="17">
        <f t="shared" si="157"/>
        <v>68096.89</v>
      </c>
      <c r="V624" s="18">
        <f t="shared" si="158"/>
        <v>-43318.06</v>
      </c>
      <c r="W624" s="19">
        <f t="shared" si="149"/>
        <v>-0.38879934874090055</v>
      </c>
      <c r="X624" s="17">
        <f t="shared" si="159"/>
        <v>109924.6</v>
      </c>
      <c r="Y624" s="17">
        <f t="shared" si="160"/>
        <v>100920.06</v>
      </c>
      <c r="Z624" s="18">
        <f t="shared" si="161"/>
        <v>-9004.5400000000081</v>
      </c>
      <c r="AA624" s="19">
        <f t="shared" si="148"/>
        <v>-8.1915603968538503E-2</v>
      </c>
      <c r="AC624" s="15">
        <v>39982</v>
      </c>
      <c r="AD624" s="20">
        <f t="shared" si="150"/>
        <v>-0.10254715561466345</v>
      </c>
      <c r="AE624" s="20">
        <f t="shared" si="151"/>
        <v>-0.38879934874090055</v>
      </c>
      <c r="AF624" s="20">
        <f t="shared" si="152"/>
        <v>-8.1915603968538503E-2</v>
      </c>
    </row>
    <row r="625" spans="2:32" x14ac:dyDescent="0.35">
      <c r="B625" s="15">
        <v>39983</v>
      </c>
      <c r="C625" s="16">
        <v>123716.51</v>
      </c>
      <c r="D625" s="16">
        <v>132573.35</v>
      </c>
      <c r="E625" s="16">
        <v>95064.27</v>
      </c>
      <c r="F625" s="16">
        <v>113942.18</v>
      </c>
      <c r="G625" s="16">
        <v>101982.49</v>
      </c>
      <c r="H625" s="16">
        <v>68346.47</v>
      </c>
      <c r="I625" s="16">
        <v>101871.18</v>
      </c>
      <c r="J625" s="16"/>
      <c r="L625" s="15">
        <v>39983</v>
      </c>
      <c r="M625" s="16">
        <f t="shared" si="146"/>
        <v>135933.91099999999</v>
      </c>
      <c r="N625" s="16">
        <v>68346.47</v>
      </c>
      <c r="O625" s="16">
        <v>101871.18</v>
      </c>
      <c r="P625" s="17">
        <f t="shared" si="153"/>
        <v>150865.96899999998</v>
      </c>
      <c r="Q625" s="17">
        <f t="shared" si="154"/>
        <v>135933.91099999999</v>
      </c>
      <c r="R625" s="18">
        <f t="shared" si="155"/>
        <v>-14932.05799999999</v>
      </c>
      <c r="S625" s="19">
        <f t="shared" si="147"/>
        <v>-9.8975654343889788E-2</v>
      </c>
      <c r="T625" s="17">
        <f t="shared" si="156"/>
        <v>111414.95</v>
      </c>
      <c r="U625" s="17">
        <f t="shared" si="157"/>
        <v>68346.47</v>
      </c>
      <c r="V625" s="18">
        <f t="shared" si="158"/>
        <v>-43068.479999999996</v>
      </c>
      <c r="W625" s="19">
        <f t="shared" si="149"/>
        <v>-0.38655925439090533</v>
      </c>
      <c r="X625" s="17">
        <f t="shared" si="159"/>
        <v>109924.6</v>
      </c>
      <c r="Y625" s="17">
        <f t="shared" si="160"/>
        <v>101871.18</v>
      </c>
      <c r="Z625" s="18">
        <f t="shared" si="161"/>
        <v>-8053.4200000000128</v>
      </c>
      <c r="AA625" s="19">
        <f t="shared" si="148"/>
        <v>-7.3263127634760672E-2</v>
      </c>
      <c r="AC625" s="15">
        <v>39983</v>
      </c>
      <c r="AD625" s="20">
        <f t="shared" si="150"/>
        <v>-9.8975654343889788E-2</v>
      </c>
      <c r="AE625" s="20">
        <f t="shared" si="151"/>
        <v>-0.38655925439090533</v>
      </c>
      <c r="AF625" s="20">
        <f t="shared" si="152"/>
        <v>-7.3263127634760672E-2</v>
      </c>
    </row>
    <row r="626" spans="2:32" x14ac:dyDescent="0.35">
      <c r="B626" s="15">
        <v>39986</v>
      </c>
      <c r="C626" s="16">
        <v>123716.51</v>
      </c>
      <c r="D626" s="16">
        <v>128715.49</v>
      </c>
      <c r="E626" s="16">
        <v>94236.800000000003</v>
      </c>
      <c r="F626" s="16">
        <v>111282.63</v>
      </c>
      <c r="G626" s="16">
        <v>98014.94</v>
      </c>
      <c r="H626" s="16">
        <v>66302.149999999994</v>
      </c>
      <c r="I626" s="16">
        <v>99572.64</v>
      </c>
      <c r="J626" s="16"/>
      <c r="L626" s="15">
        <v>39986</v>
      </c>
      <c r="M626" s="16">
        <f t="shared" si="146"/>
        <v>132622.929</v>
      </c>
      <c r="N626" s="16">
        <v>66302.149999999994</v>
      </c>
      <c r="O626" s="16">
        <v>99572.64</v>
      </c>
      <c r="P626" s="17">
        <f t="shared" si="153"/>
        <v>150865.96899999998</v>
      </c>
      <c r="Q626" s="17">
        <f t="shared" si="154"/>
        <v>132622.929</v>
      </c>
      <c r="R626" s="18">
        <f t="shared" si="155"/>
        <v>-18243.039999999979</v>
      </c>
      <c r="S626" s="19">
        <f t="shared" si="147"/>
        <v>-0.12092216767586586</v>
      </c>
      <c r="T626" s="17">
        <f t="shared" si="156"/>
        <v>111414.95</v>
      </c>
      <c r="U626" s="17">
        <f t="shared" si="157"/>
        <v>66302.149999999994</v>
      </c>
      <c r="V626" s="18">
        <f t="shared" si="158"/>
        <v>-45112.800000000003</v>
      </c>
      <c r="W626" s="19">
        <f t="shared" si="149"/>
        <v>-0.40490795894087828</v>
      </c>
      <c r="X626" s="17">
        <f t="shared" si="159"/>
        <v>109924.6</v>
      </c>
      <c r="Y626" s="17">
        <f t="shared" si="160"/>
        <v>99572.64</v>
      </c>
      <c r="Z626" s="18">
        <f t="shared" si="161"/>
        <v>-10351.960000000006</v>
      </c>
      <c r="AA626" s="19">
        <f t="shared" si="148"/>
        <v>-9.4173278774723812E-2</v>
      </c>
      <c r="AC626" s="15">
        <v>39986</v>
      </c>
      <c r="AD626" s="20">
        <f t="shared" si="150"/>
        <v>-0.12092216767586586</v>
      </c>
      <c r="AE626" s="20">
        <f t="shared" si="151"/>
        <v>-0.40490795894087828</v>
      </c>
      <c r="AF626" s="20">
        <f t="shared" si="152"/>
        <v>-9.4173278774723812E-2</v>
      </c>
    </row>
    <row r="627" spans="2:32" x14ac:dyDescent="0.35">
      <c r="B627" s="15">
        <v>39987</v>
      </c>
      <c r="C627" s="16">
        <v>123716.51</v>
      </c>
      <c r="D627" s="16">
        <v>128715.49</v>
      </c>
      <c r="E627" s="16">
        <v>93911.24</v>
      </c>
      <c r="F627" s="16">
        <v>111449.36</v>
      </c>
      <c r="G627" s="16">
        <v>97137.86</v>
      </c>
      <c r="H627" s="16">
        <v>66354.09</v>
      </c>
      <c r="I627" s="16">
        <v>99850.05</v>
      </c>
      <c r="J627" s="16"/>
      <c r="L627" s="15">
        <v>39987</v>
      </c>
      <c r="M627" s="16">
        <f t="shared" si="146"/>
        <v>132344.712</v>
      </c>
      <c r="N627" s="16">
        <v>66354.09</v>
      </c>
      <c r="O627" s="16">
        <v>99850.05</v>
      </c>
      <c r="P627" s="17">
        <f t="shared" si="153"/>
        <v>150865.96899999998</v>
      </c>
      <c r="Q627" s="17">
        <f t="shared" si="154"/>
        <v>132344.712</v>
      </c>
      <c r="R627" s="18">
        <f t="shared" si="155"/>
        <v>-18521.256999999983</v>
      </c>
      <c r="S627" s="19">
        <f t="shared" si="147"/>
        <v>-0.12276630125909962</v>
      </c>
      <c r="T627" s="17">
        <f t="shared" si="156"/>
        <v>111414.95</v>
      </c>
      <c r="U627" s="17">
        <f t="shared" si="157"/>
        <v>66354.09</v>
      </c>
      <c r="V627" s="18">
        <f t="shared" si="158"/>
        <v>-45060.86</v>
      </c>
      <c r="W627" s="19">
        <f t="shared" si="149"/>
        <v>-0.40444177374759854</v>
      </c>
      <c r="X627" s="17">
        <f t="shared" si="159"/>
        <v>109924.6</v>
      </c>
      <c r="Y627" s="17">
        <f t="shared" si="160"/>
        <v>99850.05</v>
      </c>
      <c r="Z627" s="18">
        <f t="shared" si="161"/>
        <v>-10074.550000000003</v>
      </c>
      <c r="AA627" s="19">
        <f t="shared" si="148"/>
        <v>-9.1649639844038566E-2</v>
      </c>
      <c r="AC627" s="15">
        <v>39987</v>
      </c>
      <c r="AD627" s="20">
        <f t="shared" si="150"/>
        <v>-0.12276630125909962</v>
      </c>
      <c r="AE627" s="20">
        <f t="shared" si="151"/>
        <v>-0.40444177374759854</v>
      </c>
      <c r="AF627" s="20">
        <f t="shared" si="152"/>
        <v>-9.1649639844038566E-2</v>
      </c>
    </row>
    <row r="628" spans="2:32" x14ac:dyDescent="0.35">
      <c r="B628" s="15">
        <v>39988</v>
      </c>
      <c r="C628" s="16">
        <v>123716.51</v>
      </c>
      <c r="D628" s="16">
        <v>129731.77</v>
      </c>
      <c r="E628" s="16">
        <v>94562.36</v>
      </c>
      <c r="F628" s="16">
        <v>112956.09</v>
      </c>
      <c r="G628" s="16">
        <v>99322.11</v>
      </c>
      <c r="H628" s="16">
        <v>66925.429999999993</v>
      </c>
      <c r="I628" s="16">
        <v>100167.09</v>
      </c>
      <c r="J628" s="16"/>
      <c r="L628" s="15">
        <v>39988</v>
      </c>
      <c r="M628" s="16">
        <f t="shared" si="146"/>
        <v>133887.114</v>
      </c>
      <c r="N628" s="16">
        <v>66925.429999999993</v>
      </c>
      <c r="O628" s="16">
        <v>100167.09</v>
      </c>
      <c r="P628" s="17">
        <f t="shared" si="153"/>
        <v>150865.96899999998</v>
      </c>
      <c r="Q628" s="17">
        <f t="shared" si="154"/>
        <v>133887.114</v>
      </c>
      <c r="R628" s="18">
        <f t="shared" si="155"/>
        <v>-16978.854999999981</v>
      </c>
      <c r="S628" s="19">
        <f t="shared" si="147"/>
        <v>-0.1125426437290174</v>
      </c>
      <c r="T628" s="17">
        <f t="shared" si="156"/>
        <v>111414.95</v>
      </c>
      <c r="U628" s="17">
        <f t="shared" si="157"/>
        <v>66925.429999999993</v>
      </c>
      <c r="V628" s="18">
        <f t="shared" si="158"/>
        <v>-44489.520000000004</v>
      </c>
      <c r="W628" s="19">
        <f t="shared" si="149"/>
        <v>-0.39931373662152164</v>
      </c>
      <c r="X628" s="17">
        <f t="shared" si="159"/>
        <v>109924.6</v>
      </c>
      <c r="Y628" s="17">
        <f t="shared" si="160"/>
        <v>100167.09</v>
      </c>
      <c r="Z628" s="18">
        <f t="shared" si="161"/>
        <v>-9757.5100000000093</v>
      </c>
      <c r="AA628" s="19">
        <f t="shared" si="148"/>
        <v>-8.8765481066112664E-2</v>
      </c>
      <c r="AC628" s="15">
        <v>39988</v>
      </c>
      <c r="AD628" s="20">
        <f t="shared" si="150"/>
        <v>-0.1125426437290174</v>
      </c>
      <c r="AE628" s="20">
        <f t="shared" si="151"/>
        <v>-0.39931373662152164</v>
      </c>
      <c r="AF628" s="20">
        <f t="shared" si="152"/>
        <v>-8.8765481066112664E-2</v>
      </c>
    </row>
    <row r="629" spans="2:32" x14ac:dyDescent="0.35">
      <c r="B629" s="15">
        <v>39989</v>
      </c>
      <c r="C629" s="16">
        <v>123716.51</v>
      </c>
      <c r="D629" s="16">
        <v>132754.72</v>
      </c>
      <c r="E629" s="16">
        <v>94345.32</v>
      </c>
      <c r="F629" s="16">
        <v>114917.86</v>
      </c>
      <c r="G629" s="16">
        <v>102065.59</v>
      </c>
      <c r="H629" s="16">
        <v>68379.75</v>
      </c>
      <c r="I629" s="16">
        <v>101597.73</v>
      </c>
      <c r="J629" s="16"/>
      <c r="L629" s="15">
        <v>39989</v>
      </c>
      <c r="M629" s="16">
        <f t="shared" si="146"/>
        <v>136162.166</v>
      </c>
      <c r="N629" s="16">
        <v>68379.75</v>
      </c>
      <c r="O629" s="16">
        <v>101597.73</v>
      </c>
      <c r="P629" s="17">
        <f t="shared" si="153"/>
        <v>150865.96899999998</v>
      </c>
      <c r="Q629" s="17">
        <f t="shared" si="154"/>
        <v>136162.166</v>
      </c>
      <c r="R629" s="18">
        <f t="shared" si="155"/>
        <v>-14703.802999999985</v>
      </c>
      <c r="S629" s="19">
        <f t="shared" si="147"/>
        <v>-9.7462688885125492E-2</v>
      </c>
      <c r="T629" s="17">
        <f t="shared" si="156"/>
        <v>111414.95</v>
      </c>
      <c r="U629" s="17">
        <f t="shared" si="157"/>
        <v>68379.75</v>
      </c>
      <c r="V629" s="18">
        <f t="shared" si="158"/>
        <v>-43035.199999999997</v>
      </c>
      <c r="W629" s="19">
        <f t="shared" si="149"/>
        <v>-0.38626055120968955</v>
      </c>
      <c r="X629" s="17">
        <f t="shared" si="159"/>
        <v>109924.6</v>
      </c>
      <c r="Y629" s="17">
        <f t="shared" si="160"/>
        <v>101597.73</v>
      </c>
      <c r="Z629" s="18">
        <f t="shared" si="161"/>
        <v>-8326.8700000000099</v>
      </c>
      <c r="AA629" s="19">
        <f t="shared" si="148"/>
        <v>-7.5750741872156094E-2</v>
      </c>
      <c r="AC629" s="15">
        <v>39989</v>
      </c>
      <c r="AD629" s="20">
        <f t="shared" si="150"/>
        <v>-9.7462688885125492E-2</v>
      </c>
      <c r="AE629" s="20">
        <f t="shared" si="151"/>
        <v>-0.38626055120968955</v>
      </c>
      <c r="AF629" s="20">
        <f t="shared" si="152"/>
        <v>-7.5750741872156094E-2</v>
      </c>
    </row>
    <row r="630" spans="2:32" x14ac:dyDescent="0.35">
      <c r="B630" s="15">
        <v>39990</v>
      </c>
      <c r="C630" s="16">
        <v>123716.51</v>
      </c>
      <c r="D630" s="16">
        <v>132495.60999999999</v>
      </c>
      <c r="E630" s="16">
        <v>94942.18</v>
      </c>
      <c r="F630" s="16">
        <v>115224.19</v>
      </c>
      <c r="G630" s="16">
        <v>102872.6</v>
      </c>
      <c r="H630" s="16">
        <v>68201.67</v>
      </c>
      <c r="I630" s="16">
        <v>101757.65</v>
      </c>
      <c r="J630" s="16"/>
      <c r="L630" s="15">
        <v>39990</v>
      </c>
      <c r="M630" s="16">
        <f t="shared" si="146"/>
        <v>136537.80699999997</v>
      </c>
      <c r="N630" s="16">
        <v>68201.67</v>
      </c>
      <c r="O630" s="16">
        <v>101757.65</v>
      </c>
      <c r="P630" s="17">
        <f t="shared" si="153"/>
        <v>150865.96899999998</v>
      </c>
      <c r="Q630" s="17">
        <f t="shared" si="154"/>
        <v>136537.80699999997</v>
      </c>
      <c r="R630" s="18">
        <f t="shared" si="155"/>
        <v>-14328.162000000011</v>
      </c>
      <c r="S630" s="19">
        <f t="shared" si="147"/>
        <v>-9.4972790053136594E-2</v>
      </c>
      <c r="T630" s="17">
        <f t="shared" si="156"/>
        <v>111414.95</v>
      </c>
      <c r="U630" s="17">
        <f t="shared" si="157"/>
        <v>68201.67</v>
      </c>
      <c r="V630" s="18">
        <f t="shared" si="158"/>
        <v>-43213.279999999999</v>
      </c>
      <c r="W630" s="19">
        <f t="shared" si="149"/>
        <v>-0.38785890044379145</v>
      </c>
      <c r="X630" s="17">
        <f t="shared" si="159"/>
        <v>109924.6</v>
      </c>
      <c r="Y630" s="17">
        <f t="shared" si="160"/>
        <v>101757.65</v>
      </c>
      <c r="Z630" s="18">
        <f t="shared" si="161"/>
        <v>-8166.9500000000116</v>
      </c>
      <c r="AA630" s="19">
        <f t="shared" si="148"/>
        <v>-7.4295926480514932E-2</v>
      </c>
      <c r="AC630" s="15">
        <v>39990</v>
      </c>
      <c r="AD630" s="20">
        <f t="shared" si="150"/>
        <v>-9.4972790053136594E-2</v>
      </c>
      <c r="AE630" s="20">
        <f t="shared" si="151"/>
        <v>-0.38785890044379145</v>
      </c>
      <c r="AF630" s="20">
        <f t="shared" si="152"/>
        <v>-7.4295926480514932E-2</v>
      </c>
    </row>
    <row r="631" spans="2:32" x14ac:dyDescent="0.35">
      <c r="B631" s="15">
        <v>39993</v>
      </c>
      <c r="C631" s="16">
        <v>123716.51</v>
      </c>
      <c r="D631" s="16">
        <v>133762.37</v>
      </c>
      <c r="E631" s="16">
        <v>95701.82</v>
      </c>
      <c r="F631" s="16">
        <v>115620.75</v>
      </c>
      <c r="G631" s="16">
        <v>102512.42</v>
      </c>
      <c r="H631" s="16">
        <v>68839.789999999994</v>
      </c>
      <c r="I631" s="16">
        <v>102197.43</v>
      </c>
      <c r="J631" s="16"/>
      <c r="L631" s="15">
        <v>39993</v>
      </c>
      <c r="M631" s="16">
        <f t="shared" si="146"/>
        <v>137080.677</v>
      </c>
      <c r="N631" s="16">
        <v>68839.789999999994</v>
      </c>
      <c r="O631" s="16">
        <v>102197.43</v>
      </c>
      <c r="P631" s="17">
        <f t="shared" si="153"/>
        <v>150865.96899999998</v>
      </c>
      <c r="Q631" s="17">
        <f t="shared" si="154"/>
        <v>137080.677</v>
      </c>
      <c r="R631" s="18">
        <f t="shared" si="155"/>
        <v>-13785.291999999987</v>
      </c>
      <c r="S631" s="19">
        <f t="shared" si="147"/>
        <v>-9.1374430505265156E-2</v>
      </c>
      <c r="T631" s="17">
        <f t="shared" si="156"/>
        <v>111414.95</v>
      </c>
      <c r="U631" s="17">
        <f t="shared" si="157"/>
        <v>68839.789999999994</v>
      </c>
      <c r="V631" s="18">
        <f t="shared" si="158"/>
        <v>-42575.16</v>
      </c>
      <c r="W631" s="19">
        <f t="shared" si="149"/>
        <v>-0.38213148235492639</v>
      </c>
      <c r="X631" s="17">
        <f t="shared" si="159"/>
        <v>109924.6</v>
      </c>
      <c r="Y631" s="17">
        <f t="shared" si="160"/>
        <v>102197.43</v>
      </c>
      <c r="Z631" s="18">
        <f t="shared" si="161"/>
        <v>-7727.1700000000128</v>
      </c>
      <c r="AA631" s="19">
        <f t="shared" si="148"/>
        <v>-7.0295184153501694E-2</v>
      </c>
      <c r="AC631" s="15">
        <v>39993</v>
      </c>
      <c r="AD631" s="20">
        <f t="shared" si="150"/>
        <v>-9.1374430505265156E-2</v>
      </c>
      <c r="AE631" s="20">
        <f t="shared" si="151"/>
        <v>-0.38213148235492639</v>
      </c>
      <c r="AF631" s="20">
        <f t="shared" si="152"/>
        <v>-7.0295184153501694E-2</v>
      </c>
    </row>
    <row r="632" spans="2:32" x14ac:dyDescent="0.35">
      <c r="B632" s="15">
        <v>39994</v>
      </c>
      <c r="C632" s="16">
        <v>123716.51</v>
      </c>
      <c r="D632" s="16">
        <v>132869.88</v>
      </c>
      <c r="E632" s="16">
        <v>95891.73</v>
      </c>
      <c r="F632" s="16">
        <v>115119.08</v>
      </c>
      <c r="G632" s="16">
        <v>102409.51</v>
      </c>
      <c r="H632" s="16">
        <v>68283.289999999994</v>
      </c>
      <c r="I632" s="16">
        <v>101677.69</v>
      </c>
      <c r="J632" s="16"/>
      <c r="L632" s="15">
        <v>39994</v>
      </c>
      <c r="M632" s="16">
        <f t="shared" si="146"/>
        <v>136669.538</v>
      </c>
      <c r="N632" s="16">
        <v>68283.289999999994</v>
      </c>
      <c r="O632" s="16">
        <v>101677.69</v>
      </c>
      <c r="P632" s="17">
        <f t="shared" si="153"/>
        <v>150865.96899999998</v>
      </c>
      <c r="Q632" s="17">
        <f t="shared" si="154"/>
        <v>136669.538</v>
      </c>
      <c r="R632" s="18">
        <f t="shared" si="155"/>
        <v>-14196.430999999982</v>
      </c>
      <c r="S632" s="19">
        <f t="shared" si="147"/>
        <v>-9.4099624283061373E-2</v>
      </c>
      <c r="T632" s="17">
        <f t="shared" si="156"/>
        <v>111414.95</v>
      </c>
      <c r="U632" s="17">
        <f t="shared" si="157"/>
        <v>68283.289999999994</v>
      </c>
      <c r="V632" s="18">
        <f t="shared" si="158"/>
        <v>-43131.66</v>
      </c>
      <c r="W632" s="19">
        <f t="shared" si="149"/>
        <v>-0.38712632371149475</v>
      </c>
      <c r="X632" s="17">
        <f t="shared" si="159"/>
        <v>109924.6</v>
      </c>
      <c r="Y632" s="17">
        <f t="shared" si="160"/>
        <v>101677.69</v>
      </c>
      <c r="Z632" s="18">
        <f t="shared" si="161"/>
        <v>-8246.9100000000035</v>
      </c>
      <c r="AA632" s="19">
        <f t="shared" si="148"/>
        <v>-7.5023334176335443E-2</v>
      </c>
      <c r="AC632" s="15">
        <v>39994</v>
      </c>
      <c r="AD632" s="20">
        <f t="shared" si="150"/>
        <v>-9.4099624283061373E-2</v>
      </c>
      <c r="AE632" s="20">
        <f t="shared" si="151"/>
        <v>-0.38712632371149475</v>
      </c>
      <c r="AF632" s="20">
        <f t="shared" si="152"/>
        <v>-7.5023334176335443E-2</v>
      </c>
    </row>
    <row r="633" spans="2:32" x14ac:dyDescent="0.35">
      <c r="B633" s="15">
        <v>39995</v>
      </c>
      <c r="C633" s="16">
        <v>136220.9</v>
      </c>
      <c r="D633" s="16">
        <v>133647.21</v>
      </c>
      <c r="E633" s="16">
        <v>94890.63</v>
      </c>
      <c r="F633" s="16">
        <v>115901.39</v>
      </c>
      <c r="G633" s="16">
        <v>102367.89</v>
      </c>
      <c r="H633" s="16">
        <v>68565.25</v>
      </c>
      <c r="I633" s="16">
        <v>102397.33</v>
      </c>
      <c r="J633" s="16"/>
      <c r="L633" s="15">
        <v>39995</v>
      </c>
      <c r="M633" s="16">
        <f t="shared" si="146"/>
        <v>138175.163</v>
      </c>
      <c r="N633" s="16">
        <v>68565.25</v>
      </c>
      <c r="O633" s="16">
        <v>102397.33</v>
      </c>
      <c r="P633" s="17">
        <f t="shared" si="153"/>
        <v>150865.96899999998</v>
      </c>
      <c r="Q633" s="17">
        <f t="shared" si="154"/>
        <v>138175.163</v>
      </c>
      <c r="R633" s="18">
        <f t="shared" si="155"/>
        <v>-12690.805999999982</v>
      </c>
      <c r="S633" s="19">
        <f t="shared" si="147"/>
        <v>-8.4119739422480258E-2</v>
      </c>
      <c r="T633" s="17">
        <f t="shared" si="156"/>
        <v>111414.95</v>
      </c>
      <c r="U633" s="17">
        <f t="shared" si="157"/>
        <v>68565.25</v>
      </c>
      <c r="V633" s="18">
        <f t="shared" si="158"/>
        <v>-42849.7</v>
      </c>
      <c r="W633" s="19">
        <f t="shared" si="149"/>
        <v>-0.38459560409083338</v>
      </c>
      <c r="X633" s="17">
        <f t="shared" si="159"/>
        <v>109924.6</v>
      </c>
      <c r="Y633" s="17">
        <f t="shared" si="160"/>
        <v>102397.33</v>
      </c>
      <c r="Z633" s="18">
        <f t="shared" si="161"/>
        <v>-7527.2700000000041</v>
      </c>
      <c r="AA633" s="19">
        <f t="shared" si="148"/>
        <v>-6.8476664913950144E-2</v>
      </c>
      <c r="AC633" s="15">
        <v>39995</v>
      </c>
      <c r="AD633" s="20">
        <f t="shared" si="150"/>
        <v>-8.4119739422480258E-2</v>
      </c>
      <c r="AE633" s="20">
        <f t="shared" si="151"/>
        <v>-0.38459560409083338</v>
      </c>
      <c r="AF633" s="20">
        <f t="shared" si="152"/>
        <v>-6.8476664913950144E-2</v>
      </c>
    </row>
    <row r="634" spans="2:32" x14ac:dyDescent="0.35">
      <c r="B634" s="15">
        <v>39996</v>
      </c>
      <c r="C634" s="16">
        <v>136220.9</v>
      </c>
      <c r="D634" s="16">
        <v>130134.83</v>
      </c>
      <c r="E634" s="16">
        <v>93669.78</v>
      </c>
      <c r="F634" s="16">
        <v>113869.29</v>
      </c>
      <c r="G634" s="16">
        <v>100288.12</v>
      </c>
      <c r="H634" s="16">
        <v>66695.41</v>
      </c>
      <c r="I634" s="16">
        <v>100918.07</v>
      </c>
      <c r="J634" s="16"/>
      <c r="L634" s="15">
        <v>39996</v>
      </c>
      <c r="M634" s="16">
        <f t="shared" si="146"/>
        <v>135643.71799999999</v>
      </c>
      <c r="N634" s="16">
        <v>66695.41</v>
      </c>
      <c r="O634" s="16">
        <v>100918.07</v>
      </c>
      <c r="P634" s="17">
        <f t="shared" si="153"/>
        <v>150865.96899999998</v>
      </c>
      <c r="Q634" s="17">
        <f t="shared" si="154"/>
        <v>135643.71799999999</v>
      </c>
      <c r="R634" s="18">
        <f t="shared" si="155"/>
        <v>-15222.250999999989</v>
      </c>
      <c r="S634" s="19">
        <f t="shared" si="147"/>
        <v>-0.10089916964640309</v>
      </c>
      <c r="T634" s="17">
        <f t="shared" si="156"/>
        <v>111414.95</v>
      </c>
      <c r="U634" s="17">
        <f t="shared" si="157"/>
        <v>66695.41</v>
      </c>
      <c r="V634" s="18">
        <f t="shared" si="158"/>
        <v>-44719.539999999994</v>
      </c>
      <c r="W634" s="19">
        <f t="shared" si="149"/>
        <v>-0.40137827104890317</v>
      </c>
      <c r="X634" s="17">
        <f t="shared" si="159"/>
        <v>109924.6</v>
      </c>
      <c r="Y634" s="17">
        <f t="shared" si="160"/>
        <v>100918.07</v>
      </c>
      <c r="Z634" s="18">
        <f t="shared" si="161"/>
        <v>-9006.5299999999988</v>
      </c>
      <c r="AA634" s="19">
        <f t="shared" si="148"/>
        <v>-8.1933707286631005E-2</v>
      </c>
      <c r="AC634" s="15">
        <v>39996</v>
      </c>
      <c r="AD634" s="20">
        <f t="shared" si="150"/>
        <v>-0.10089916964640309</v>
      </c>
      <c r="AE634" s="20">
        <f t="shared" si="151"/>
        <v>-0.40137827104890317</v>
      </c>
      <c r="AF634" s="20">
        <f t="shared" si="152"/>
        <v>-8.1933707286631005E-2</v>
      </c>
    </row>
    <row r="635" spans="2:32" x14ac:dyDescent="0.35">
      <c r="B635" s="15">
        <v>40000</v>
      </c>
      <c r="C635" s="16">
        <v>136220.9</v>
      </c>
      <c r="D635" s="16">
        <v>129645.4</v>
      </c>
      <c r="E635" s="16">
        <v>92828.75</v>
      </c>
      <c r="F635" s="16">
        <v>113571.96</v>
      </c>
      <c r="G635" s="16">
        <v>99124.77</v>
      </c>
      <c r="H635" s="16">
        <v>66687.990000000005</v>
      </c>
      <c r="I635" s="16">
        <v>100318.37</v>
      </c>
      <c r="J635" s="16"/>
      <c r="L635" s="15">
        <v>40000</v>
      </c>
      <c r="M635" s="16">
        <f t="shared" si="146"/>
        <v>134890.47899999999</v>
      </c>
      <c r="N635" s="16">
        <v>66687.990000000005</v>
      </c>
      <c r="O635" s="16">
        <v>100318.37</v>
      </c>
      <c r="P635" s="17">
        <f t="shared" si="153"/>
        <v>150865.96899999998</v>
      </c>
      <c r="Q635" s="17">
        <f t="shared" si="154"/>
        <v>134890.47899999999</v>
      </c>
      <c r="R635" s="18">
        <f t="shared" si="155"/>
        <v>-15975.489999999991</v>
      </c>
      <c r="S635" s="19">
        <f t="shared" si="147"/>
        <v>-0.105891939089325</v>
      </c>
      <c r="T635" s="17">
        <f t="shared" si="156"/>
        <v>111414.95</v>
      </c>
      <c r="U635" s="17">
        <f t="shared" si="157"/>
        <v>66687.990000000005</v>
      </c>
      <c r="V635" s="18">
        <f t="shared" si="158"/>
        <v>-44726.959999999992</v>
      </c>
      <c r="W635" s="19">
        <f t="shared" si="149"/>
        <v>-0.40144486893365738</v>
      </c>
      <c r="X635" s="17">
        <f t="shared" si="159"/>
        <v>109924.6</v>
      </c>
      <c r="Y635" s="17">
        <f t="shared" si="160"/>
        <v>100318.37</v>
      </c>
      <c r="Z635" s="18">
        <f t="shared" si="161"/>
        <v>-9606.2300000000105</v>
      </c>
      <c r="AA635" s="19">
        <f t="shared" si="148"/>
        <v>-8.738926500528553E-2</v>
      </c>
      <c r="AC635" s="15">
        <v>40000</v>
      </c>
      <c r="AD635" s="20">
        <f t="shared" si="150"/>
        <v>-0.105891939089325</v>
      </c>
      <c r="AE635" s="20">
        <f t="shared" si="151"/>
        <v>-0.40144486893365738</v>
      </c>
      <c r="AF635" s="20">
        <f t="shared" si="152"/>
        <v>-8.738926500528553E-2</v>
      </c>
    </row>
    <row r="636" spans="2:32" x14ac:dyDescent="0.35">
      <c r="B636" s="15">
        <v>40001</v>
      </c>
      <c r="C636" s="16">
        <v>136220.9</v>
      </c>
      <c r="D636" s="16">
        <v>126967.93</v>
      </c>
      <c r="E636" s="16">
        <v>92693.1</v>
      </c>
      <c r="F636" s="16">
        <v>111646.01</v>
      </c>
      <c r="G636" s="16">
        <v>96328.1</v>
      </c>
      <c r="H636" s="16">
        <v>65396.91</v>
      </c>
      <c r="I636" s="16">
        <v>99318.87</v>
      </c>
      <c r="J636" s="16"/>
      <c r="L636" s="15">
        <v>40001</v>
      </c>
      <c r="M636" s="16">
        <f t="shared" si="146"/>
        <v>132643.32199999999</v>
      </c>
      <c r="N636" s="16">
        <v>65396.91</v>
      </c>
      <c r="O636" s="16">
        <v>99318.87</v>
      </c>
      <c r="P636" s="17">
        <f t="shared" si="153"/>
        <v>150865.96899999998</v>
      </c>
      <c r="Q636" s="17">
        <f t="shared" si="154"/>
        <v>132643.32199999999</v>
      </c>
      <c r="R636" s="18">
        <f t="shared" si="155"/>
        <v>-18222.646999999997</v>
      </c>
      <c r="S636" s="19">
        <f t="shared" si="147"/>
        <v>-0.12078699471316821</v>
      </c>
      <c r="T636" s="17">
        <f t="shared" si="156"/>
        <v>111414.95</v>
      </c>
      <c r="U636" s="17">
        <f t="shared" si="157"/>
        <v>65396.91</v>
      </c>
      <c r="V636" s="18">
        <f t="shared" si="158"/>
        <v>-46018.039999999994</v>
      </c>
      <c r="W636" s="19">
        <f t="shared" si="149"/>
        <v>-0.41303290088089611</v>
      </c>
      <c r="X636" s="17">
        <f t="shared" si="159"/>
        <v>109924.6</v>
      </c>
      <c r="Y636" s="17">
        <f t="shared" si="160"/>
        <v>99318.87</v>
      </c>
      <c r="Z636" s="18">
        <f t="shared" si="161"/>
        <v>-10605.73000000001</v>
      </c>
      <c r="AA636" s="19">
        <f t="shared" si="148"/>
        <v>-9.6481861203042904E-2</v>
      </c>
      <c r="AC636" s="15">
        <v>40001</v>
      </c>
      <c r="AD636" s="20">
        <f t="shared" si="150"/>
        <v>-0.12078699471316821</v>
      </c>
      <c r="AE636" s="20">
        <f t="shared" si="151"/>
        <v>-0.41303290088089611</v>
      </c>
      <c r="AF636" s="20">
        <f t="shared" si="152"/>
        <v>-9.6481861203042904E-2</v>
      </c>
    </row>
    <row r="637" spans="2:32" x14ac:dyDescent="0.35">
      <c r="B637" s="15">
        <v>40002</v>
      </c>
      <c r="C637" s="16">
        <v>136220.9</v>
      </c>
      <c r="D637" s="16">
        <v>126795.19</v>
      </c>
      <c r="E637" s="16">
        <v>92665.97</v>
      </c>
      <c r="F637" s="16">
        <v>111378.17</v>
      </c>
      <c r="G637" s="16">
        <v>96664.77</v>
      </c>
      <c r="H637" s="16">
        <v>65352.39</v>
      </c>
      <c r="I637" s="16">
        <v>99278.89</v>
      </c>
      <c r="J637" s="16"/>
      <c r="L637" s="15">
        <v>40002</v>
      </c>
      <c r="M637" s="16">
        <f t="shared" si="146"/>
        <v>132606.723</v>
      </c>
      <c r="N637" s="16">
        <v>65352.39</v>
      </c>
      <c r="O637" s="16">
        <v>99278.89</v>
      </c>
      <c r="P637" s="17">
        <f t="shared" si="153"/>
        <v>150865.96899999998</v>
      </c>
      <c r="Q637" s="17">
        <f t="shared" si="154"/>
        <v>132606.723</v>
      </c>
      <c r="R637" s="18">
        <f t="shared" si="155"/>
        <v>-18259.245999999985</v>
      </c>
      <c r="S637" s="19">
        <f t="shared" si="147"/>
        <v>-0.12102958752745616</v>
      </c>
      <c r="T637" s="17">
        <f t="shared" si="156"/>
        <v>111414.95</v>
      </c>
      <c r="U637" s="17">
        <f t="shared" si="157"/>
        <v>65352.39</v>
      </c>
      <c r="V637" s="18">
        <f t="shared" si="158"/>
        <v>-46062.559999999998</v>
      </c>
      <c r="W637" s="19">
        <f t="shared" si="149"/>
        <v>-0.41343248818942163</v>
      </c>
      <c r="X637" s="17">
        <f t="shared" si="159"/>
        <v>109924.6</v>
      </c>
      <c r="Y637" s="17">
        <f t="shared" si="160"/>
        <v>99278.89</v>
      </c>
      <c r="Z637" s="18">
        <f t="shared" si="161"/>
        <v>-10645.710000000006</v>
      </c>
      <c r="AA637" s="19">
        <f t="shared" si="148"/>
        <v>-9.6845565050953167E-2</v>
      </c>
      <c r="AC637" s="15">
        <v>40002</v>
      </c>
      <c r="AD637" s="20">
        <f t="shared" si="150"/>
        <v>-0.12102958752745616</v>
      </c>
      <c r="AE637" s="20">
        <f t="shared" si="151"/>
        <v>-0.41343248818942163</v>
      </c>
      <c r="AF637" s="20">
        <f t="shared" si="152"/>
        <v>-9.6845565050953167E-2</v>
      </c>
    </row>
    <row r="638" spans="2:32" x14ac:dyDescent="0.35">
      <c r="B638" s="15">
        <v>40003</v>
      </c>
      <c r="C638" s="16">
        <v>136220.9</v>
      </c>
      <c r="D638" s="16">
        <v>127054.3</v>
      </c>
      <c r="E638" s="16">
        <v>93751.17</v>
      </c>
      <c r="F638" s="16">
        <v>112152.52</v>
      </c>
      <c r="G638" s="16">
        <v>97454.29</v>
      </c>
      <c r="H638" s="16">
        <v>65478.53</v>
      </c>
      <c r="I638" s="16">
        <v>99518.77</v>
      </c>
      <c r="J638" s="16"/>
      <c r="L638" s="15">
        <v>40003</v>
      </c>
      <c r="M638" s="16">
        <f t="shared" si="146"/>
        <v>133370.65700000001</v>
      </c>
      <c r="N638" s="16">
        <v>65478.53</v>
      </c>
      <c r="O638" s="16">
        <v>99518.77</v>
      </c>
      <c r="P638" s="17">
        <f t="shared" si="153"/>
        <v>150865.96899999998</v>
      </c>
      <c r="Q638" s="17">
        <f t="shared" si="154"/>
        <v>133370.65700000001</v>
      </c>
      <c r="R638" s="18">
        <f t="shared" si="155"/>
        <v>-17495.311999999976</v>
      </c>
      <c r="S638" s="19">
        <f t="shared" si="147"/>
        <v>-0.11596592734574872</v>
      </c>
      <c r="T638" s="17">
        <f t="shared" si="156"/>
        <v>111414.95</v>
      </c>
      <c r="U638" s="17">
        <f t="shared" si="157"/>
        <v>65478.53</v>
      </c>
      <c r="V638" s="18">
        <f t="shared" si="158"/>
        <v>-45936.42</v>
      </c>
      <c r="W638" s="19">
        <f t="shared" si="149"/>
        <v>-0.41230032414859946</v>
      </c>
      <c r="X638" s="17">
        <f t="shared" si="159"/>
        <v>109924.6</v>
      </c>
      <c r="Y638" s="17">
        <f t="shared" si="160"/>
        <v>99518.77</v>
      </c>
      <c r="Z638" s="18">
        <f t="shared" si="161"/>
        <v>-10405.830000000002</v>
      </c>
      <c r="AA638" s="19">
        <f t="shared" si="148"/>
        <v>-9.4663341963491354E-2</v>
      </c>
      <c r="AC638" s="15">
        <v>40003</v>
      </c>
      <c r="AD638" s="20">
        <f t="shared" si="150"/>
        <v>-0.11596592734574872</v>
      </c>
      <c r="AE638" s="20">
        <f t="shared" si="151"/>
        <v>-0.41230032414859946</v>
      </c>
      <c r="AF638" s="20">
        <f t="shared" si="152"/>
        <v>-9.4663341963491354E-2</v>
      </c>
    </row>
    <row r="639" spans="2:32" x14ac:dyDescent="0.35">
      <c r="B639" s="15">
        <v>40004</v>
      </c>
      <c r="C639" s="16">
        <v>136220.9</v>
      </c>
      <c r="D639" s="16">
        <v>126737.61</v>
      </c>
      <c r="E639" s="16">
        <v>92774.49</v>
      </c>
      <c r="F639" s="16">
        <v>111839.09</v>
      </c>
      <c r="G639" s="16">
        <v>98091.61</v>
      </c>
      <c r="H639" s="16">
        <v>65322.71</v>
      </c>
      <c r="I639" s="16">
        <v>98919.07</v>
      </c>
      <c r="J639" s="16"/>
      <c r="L639" s="15">
        <v>40004</v>
      </c>
      <c r="M639" s="16">
        <f t="shared" si="146"/>
        <v>133177.48099999997</v>
      </c>
      <c r="N639" s="16">
        <v>65322.71</v>
      </c>
      <c r="O639" s="16">
        <v>98919.07</v>
      </c>
      <c r="P639" s="17">
        <f t="shared" si="153"/>
        <v>150865.96899999998</v>
      </c>
      <c r="Q639" s="17">
        <f t="shared" si="154"/>
        <v>133177.48099999997</v>
      </c>
      <c r="R639" s="18">
        <f t="shared" si="155"/>
        <v>-17688.488000000012</v>
      </c>
      <c r="S639" s="19">
        <f t="shared" si="147"/>
        <v>-0.11724637515833683</v>
      </c>
      <c r="T639" s="17">
        <f t="shared" si="156"/>
        <v>111414.95</v>
      </c>
      <c r="U639" s="17">
        <f t="shared" si="157"/>
        <v>65322.71</v>
      </c>
      <c r="V639" s="18">
        <f t="shared" si="158"/>
        <v>-46092.24</v>
      </c>
      <c r="W639" s="19">
        <f t="shared" si="149"/>
        <v>-0.41369887972843861</v>
      </c>
      <c r="X639" s="17">
        <f t="shared" si="159"/>
        <v>109924.6</v>
      </c>
      <c r="Y639" s="17">
        <f t="shared" si="160"/>
        <v>98919.07</v>
      </c>
      <c r="Z639" s="18">
        <f t="shared" si="161"/>
        <v>-11005.529999999999</v>
      </c>
      <c r="AA639" s="19">
        <f t="shared" si="148"/>
        <v>-0.10011889968214574</v>
      </c>
      <c r="AC639" s="15">
        <v>40004</v>
      </c>
      <c r="AD639" s="20">
        <f t="shared" si="150"/>
        <v>-0.11724637515833683</v>
      </c>
      <c r="AE639" s="20">
        <f t="shared" si="151"/>
        <v>-0.41369887972843861</v>
      </c>
      <c r="AF639" s="20">
        <f t="shared" si="152"/>
        <v>-0.10011889968214574</v>
      </c>
    </row>
    <row r="640" spans="2:32" x14ac:dyDescent="0.35">
      <c r="B640" s="15">
        <v>40007</v>
      </c>
      <c r="C640" s="16">
        <v>136220.9</v>
      </c>
      <c r="D640" s="16">
        <v>129674.19</v>
      </c>
      <c r="E640" s="16">
        <v>93181.440000000002</v>
      </c>
      <c r="F640" s="16">
        <v>112852.97</v>
      </c>
      <c r="G640" s="16">
        <v>100171.51</v>
      </c>
      <c r="H640" s="16">
        <v>66910.59</v>
      </c>
      <c r="I640" s="16">
        <v>100478.29</v>
      </c>
      <c r="J640" s="16"/>
      <c r="L640" s="15">
        <v>40007</v>
      </c>
      <c r="M640" s="16">
        <f t="shared" si="146"/>
        <v>135067.97899999999</v>
      </c>
      <c r="N640" s="16">
        <v>66910.59</v>
      </c>
      <c r="O640" s="16">
        <v>100478.29</v>
      </c>
      <c r="P640" s="17">
        <f t="shared" si="153"/>
        <v>150865.96899999998</v>
      </c>
      <c r="Q640" s="17">
        <f t="shared" si="154"/>
        <v>135067.97899999999</v>
      </c>
      <c r="R640" s="18">
        <f t="shared" si="155"/>
        <v>-15797.989999999991</v>
      </c>
      <c r="S640" s="19">
        <f t="shared" si="147"/>
        <v>-0.10471539807628845</v>
      </c>
      <c r="T640" s="17">
        <f t="shared" si="156"/>
        <v>111414.95</v>
      </c>
      <c r="U640" s="17">
        <f t="shared" si="157"/>
        <v>66910.59</v>
      </c>
      <c r="V640" s="18">
        <f t="shared" si="158"/>
        <v>-44504.36</v>
      </c>
      <c r="W640" s="19">
        <f t="shared" si="149"/>
        <v>-0.39944693239103013</v>
      </c>
      <c r="X640" s="17">
        <f t="shared" si="159"/>
        <v>109924.6</v>
      </c>
      <c r="Y640" s="17">
        <f t="shared" si="160"/>
        <v>100478.29</v>
      </c>
      <c r="Z640" s="18">
        <f t="shared" si="161"/>
        <v>-9446.3100000000122</v>
      </c>
      <c r="AA640" s="19">
        <f t="shared" si="148"/>
        <v>-8.5934449613644368E-2</v>
      </c>
      <c r="AC640" s="15">
        <v>40007</v>
      </c>
      <c r="AD640" s="20">
        <f t="shared" si="150"/>
        <v>-0.10471539807628845</v>
      </c>
      <c r="AE640" s="20">
        <f t="shared" si="151"/>
        <v>-0.39944693239103013</v>
      </c>
      <c r="AF640" s="20">
        <f t="shared" si="152"/>
        <v>-8.5934449613644368E-2</v>
      </c>
    </row>
    <row r="641" spans="2:32" x14ac:dyDescent="0.35">
      <c r="B641" s="15">
        <v>40008</v>
      </c>
      <c r="C641" s="16">
        <v>136220.9</v>
      </c>
      <c r="D641" s="16">
        <v>130595.47</v>
      </c>
      <c r="E641" s="16">
        <v>93479.87</v>
      </c>
      <c r="F641" s="16">
        <v>113432.93</v>
      </c>
      <c r="G641" s="16">
        <v>101379.82</v>
      </c>
      <c r="H641" s="16">
        <v>67289.009999999995</v>
      </c>
      <c r="I641" s="16">
        <v>100758.15</v>
      </c>
      <c r="J641" s="16"/>
      <c r="L641" s="15">
        <v>40008</v>
      </c>
      <c r="M641" s="16">
        <f t="shared" si="146"/>
        <v>135940.52999999997</v>
      </c>
      <c r="N641" s="16">
        <v>67289.009999999995</v>
      </c>
      <c r="O641" s="16">
        <v>100758.15</v>
      </c>
      <c r="P641" s="17">
        <f t="shared" si="153"/>
        <v>150865.96899999998</v>
      </c>
      <c r="Q641" s="17">
        <f t="shared" si="154"/>
        <v>135940.52999999997</v>
      </c>
      <c r="R641" s="18">
        <f t="shared" si="155"/>
        <v>-14925.439000000013</v>
      </c>
      <c r="S641" s="19">
        <f t="shared" si="147"/>
        <v>-9.8931780963803798E-2</v>
      </c>
      <c r="T641" s="17">
        <f t="shared" si="156"/>
        <v>111414.95</v>
      </c>
      <c r="U641" s="17">
        <f t="shared" si="157"/>
        <v>67289.009999999995</v>
      </c>
      <c r="V641" s="18">
        <f t="shared" si="158"/>
        <v>-44125.94</v>
      </c>
      <c r="W641" s="19">
        <f t="shared" si="149"/>
        <v>-0.39605044026856362</v>
      </c>
      <c r="X641" s="17">
        <f t="shared" si="159"/>
        <v>109924.6</v>
      </c>
      <c r="Y641" s="17">
        <f t="shared" si="160"/>
        <v>100758.15</v>
      </c>
      <c r="Z641" s="18">
        <f t="shared" si="161"/>
        <v>-9166.4500000000116</v>
      </c>
      <c r="AA641" s="19">
        <f t="shared" si="148"/>
        <v>-8.3388522678272292E-2</v>
      </c>
      <c r="AC641" s="15">
        <v>40008</v>
      </c>
      <c r="AD641" s="20">
        <f t="shared" si="150"/>
        <v>-9.8931780963803798E-2</v>
      </c>
      <c r="AE641" s="20">
        <f t="shared" si="151"/>
        <v>-0.39605044026856362</v>
      </c>
      <c r="AF641" s="20">
        <f t="shared" si="152"/>
        <v>-8.3388522678272292E-2</v>
      </c>
    </row>
    <row r="642" spans="2:32" x14ac:dyDescent="0.35">
      <c r="B642" s="15">
        <v>40009</v>
      </c>
      <c r="C642" s="16">
        <v>136220.9</v>
      </c>
      <c r="D642" s="16">
        <v>134510.91</v>
      </c>
      <c r="E642" s="16">
        <v>95107.67</v>
      </c>
      <c r="F642" s="16">
        <v>116919.34</v>
      </c>
      <c r="G642" s="16">
        <v>105017.92</v>
      </c>
      <c r="H642" s="16">
        <v>69255.31</v>
      </c>
      <c r="I642" s="16">
        <v>102557.25</v>
      </c>
      <c r="J642" s="16"/>
      <c r="L642" s="15">
        <v>40009</v>
      </c>
      <c r="M642" s="16">
        <f t="shared" si="146"/>
        <v>139578.07499999998</v>
      </c>
      <c r="N642" s="16">
        <v>69255.31</v>
      </c>
      <c r="O642" s="16">
        <v>102557.25</v>
      </c>
      <c r="P642" s="17">
        <f t="shared" si="153"/>
        <v>150865.96899999998</v>
      </c>
      <c r="Q642" s="17">
        <f t="shared" si="154"/>
        <v>139578.07499999998</v>
      </c>
      <c r="R642" s="18">
        <f t="shared" si="155"/>
        <v>-11287.894</v>
      </c>
      <c r="S642" s="19">
        <f t="shared" si="147"/>
        <v>-7.4820677418643039E-2</v>
      </c>
      <c r="T642" s="17">
        <f t="shared" si="156"/>
        <v>111414.95</v>
      </c>
      <c r="U642" s="17">
        <f t="shared" si="157"/>
        <v>69255.31</v>
      </c>
      <c r="V642" s="18">
        <f t="shared" si="158"/>
        <v>-42159.64</v>
      </c>
      <c r="W642" s="19">
        <f t="shared" si="149"/>
        <v>-0.37840200080868863</v>
      </c>
      <c r="X642" s="17">
        <f t="shared" si="159"/>
        <v>109924.6</v>
      </c>
      <c r="Y642" s="17">
        <f t="shared" si="160"/>
        <v>102557.25</v>
      </c>
      <c r="Z642" s="18">
        <f t="shared" si="161"/>
        <v>-7367.3500000000058</v>
      </c>
      <c r="AA642" s="19">
        <f t="shared" si="148"/>
        <v>-6.7021849522308982E-2</v>
      </c>
      <c r="AC642" s="15">
        <v>40009</v>
      </c>
      <c r="AD642" s="20">
        <f t="shared" si="150"/>
        <v>-7.4820677418643039E-2</v>
      </c>
      <c r="AE642" s="20">
        <f t="shared" si="151"/>
        <v>-0.37840200080868863</v>
      </c>
      <c r="AF642" s="20">
        <f t="shared" si="152"/>
        <v>-6.7021849522308982E-2</v>
      </c>
    </row>
    <row r="643" spans="2:32" x14ac:dyDescent="0.35">
      <c r="B643" s="15">
        <v>40010</v>
      </c>
      <c r="C643" s="16">
        <v>136220.9</v>
      </c>
      <c r="D643" s="16">
        <v>135835.25</v>
      </c>
      <c r="E643" s="16">
        <v>95731.66</v>
      </c>
      <c r="F643" s="16">
        <v>117476.28</v>
      </c>
      <c r="G643" s="16">
        <v>106707.14</v>
      </c>
      <c r="H643" s="16">
        <v>69144.009999999995</v>
      </c>
      <c r="I643" s="16">
        <v>103276.89</v>
      </c>
      <c r="J643" s="16"/>
      <c r="L643" s="15">
        <v>40010</v>
      </c>
      <c r="M643" s="16">
        <f t="shared" si="146"/>
        <v>140774.02299999999</v>
      </c>
      <c r="N643" s="16">
        <v>69144.009999999995</v>
      </c>
      <c r="O643" s="16">
        <v>103276.89</v>
      </c>
      <c r="P643" s="17">
        <f t="shared" si="153"/>
        <v>150865.96899999998</v>
      </c>
      <c r="Q643" s="17">
        <f t="shared" si="154"/>
        <v>140774.02299999999</v>
      </c>
      <c r="R643" s="18">
        <f t="shared" si="155"/>
        <v>-10091.945999999996</v>
      </c>
      <c r="S643" s="19">
        <f t="shared" si="147"/>
        <v>-6.6893455607606234E-2</v>
      </c>
      <c r="T643" s="17">
        <f t="shared" si="156"/>
        <v>111414.95</v>
      </c>
      <c r="U643" s="17">
        <f t="shared" si="157"/>
        <v>69144.009999999995</v>
      </c>
      <c r="V643" s="18">
        <f t="shared" si="158"/>
        <v>-42270.94</v>
      </c>
      <c r="W643" s="19">
        <f t="shared" si="149"/>
        <v>-0.37940096908000231</v>
      </c>
      <c r="X643" s="17">
        <f t="shared" si="159"/>
        <v>109924.6</v>
      </c>
      <c r="Y643" s="17">
        <f t="shared" si="160"/>
        <v>103276.89</v>
      </c>
      <c r="Z643" s="18">
        <f t="shared" si="161"/>
        <v>-6647.7100000000064</v>
      </c>
      <c r="AA643" s="19">
        <f t="shared" si="148"/>
        <v>-6.0475180259923676E-2</v>
      </c>
      <c r="AC643" s="15">
        <v>40010</v>
      </c>
      <c r="AD643" s="20">
        <f t="shared" si="150"/>
        <v>-6.6893455607606234E-2</v>
      </c>
      <c r="AE643" s="20">
        <f t="shared" si="151"/>
        <v>-0.37940096908000231</v>
      </c>
      <c r="AF643" s="20">
        <f t="shared" si="152"/>
        <v>-6.0475180259923676E-2</v>
      </c>
    </row>
    <row r="644" spans="2:32" x14ac:dyDescent="0.35">
      <c r="B644" s="15">
        <v>40011</v>
      </c>
      <c r="C644" s="16">
        <v>136220.9</v>
      </c>
      <c r="D644" s="16">
        <v>135892.82999999999</v>
      </c>
      <c r="E644" s="16">
        <v>96165.74</v>
      </c>
      <c r="F644" s="16">
        <v>118132.54</v>
      </c>
      <c r="G644" s="16">
        <v>107310.14</v>
      </c>
      <c r="H644" s="16">
        <v>69900.850000000006</v>
      </c>
      <c r="I644" s="16">
        <v>103156.95</v>
      </c>
      <c r="J644" s="16"/>
      <c r="L644" s="15">
        <v>40011</v>
      </c>
      <c r="M644" s="16">
        <f t="shared" si="146"/>
        <v>141255.89099999997</v>
      </c>
      <c r="N644" s="16">
        <v>69900.850000000006</v>
      </c>
      <c r="O644" s="16">
        <v>103156.95</v>
      </c>
      <c r="P644" s="17">
        <f t="shared" si="153"/>
        <v>150865.96899999998</v>
      </c>
      <c r="Q644" s="17">
        <f t="shared" si="154"/>
        <v>141255.89099999997</v>
      </c>
      <c r="R644" s="18">
        <f t="shared" si="155"/>
        <v>-9610.0780000000086</v>
      </c>
      <c r="S644" s="19">
        <f t="shared" si="147"/>
        <v>-6.3699441721015354E-2</v>
      </c>
      <c r="T644" s="17">
        <f t="shared" si="156"/>
        <v>111414.95</v>
      </c>
      <c r="U644" s="17">
        <f t="shared" si="157"/>
        <v>69900.850000000006</v>
      </c>
      <c r="V644" s="18">
        <f t="shared" si="158"/>
        <v>-41514.099999999991</v>
      </c>
      <c r="W644" s="19">
        <f t="shared" si="149"/>
        <v>-0.37260798483506918</v>
      </c>
      <c r="X644" s="17">
        <f t="shared" si="159"/>
        <v>109924.6</v>
      </c>
      <c r="Y644" s="17">
        <f t="shared" si="160"/>
        <v>103156.95</v>
      </c>
      <c r="Z644" s="18">
        <f t="shared" si="161"/>
        <v>-6767.6500000000087</v>
      </c>
      <c r="AA644" s="19">
        <f t="shared" si="148"/>
        <v>-6.1566291803654583E-2</v>
      </c>
      <c r="AC644" s="15">
        <v>40011</v>
      </c>
      <c r="AD644" s="20">
        <f t="shared" si="150"/>
        <v>-6.3699441721015354E-2</v>
      </c>
      <c r="AE644" s="20">
        <f t="shared" si="151"/>
        <v>-0.37260798483506918</v>
      </c>
      <c r="AF644" s="20">
        <f t="shared" si="152"/>
        <v>-6.1566291803654583E-2</v>
      </c>
    </row>
    <row r="645" spans="2:32" x14ac:dyDescent="0.35">
      <c r="B645" s="15">
        <v>40014</v>
      </c>
      <c r="C645" s="16">
        <v>136220.9</v>
      </c>
      <c r="D645" s="16">
        <v>137418.70000000001</v>
      </c>
      <c r="E645" s="16">
        <v>97522.240000000005</v>
      </c>
      <c r="F645" s="16">
        <v>120071.74</v>
      </c>
      <c r="G645" s="16">
        <v>109989.5</v>
      </c>
      <c r="H645" s="16">
        <v>70642.850000000006</v>
      </c>
      <c r="I645" s="16">
        <v>104316.37</v>
      </c>
      <c r="J645" s="16"/>
      <c r="L645" s="15">
        <v>40014</v>
      </c>
      <c r="M645" s="16">
        <f t="shared" ref="M645:M708" si="162">+D645*$D$3+E645*$E$3+G645*$G$3+C645*$C$3+H645*$H$3+I645*$I$3+F645*$F$3</f>
        <v>143370.51999999999</v>
      </c>
      <c r="N645" s="16">
        <v>70642.850000000006</v>
      </c>
      <c r="O645" s="16">
        <v>104316.37</v>
      </c>
      <c r="P645" s="17">
        <f t="shared" si="153"/>
        <v>150865.96899999998</v>
      </c>
      <c r="Q645" s="17">
        <f t="shared" si="154"/>
        <v>143370.51999999999</v>
      </c>
      <c r="R645" s="18">
        <f t="shared" si="155"/>
        <v>-7495.4489999999932</v>
      </c>
      <c r="S645" s="19">
        <f t="shared" ref="S645:S708" si="163">R645/P645</f>
        <v>-4.968283470210564E-2</v>
      </c>
      <c r="T645" s="17">
        <f t="shared" si="156"/>
        <v>111414.95</v>
      </c>
      <c r="U645" s="17">
        <f t="shared" si="157"/>
        <v>70642.850000000006</v>
      </c>
      <c r="V645" s="18">
        <f t="shared" si="158"/>
        <v>-40772.099999999991</v>
      </c>
      <c r="W645" s="19">
        <f t="shared" si="149"/>
        <v>-0.36594819635964465</v>
      </c>
      <c r="X645" s="17">
        <f t="shared" si="159"/>
        <v>109924.6</v>
      </c>
      <c r="Y645" s="17">
        <f t="shared" si="160"/>
        <v>104316.37</v>
      </c>
      <c r="Z645" s="18">
        <f t="shared" si="161"/>
        <v>-5608.2300000000105</v>
      </c>
      <c r="AA645" s="19">
        <f t="shared" ref="AA645:AA708" si="164">Z645/X645</f>
        <v>-5.1018880214256046E-2</v>
      </c>
      <c r="AC645" s="15">
        <v>40014</v>
      </c>
      <c r="AD645" s="20">
        <f t="shared" si="150"/>
        <v>-4.968283470210564E-2</v>
      </c>
      <c r="AE645" s="20">
        <f t="shared" si="151"/>
        <v>-0.36594819635964465</v>
      </c>
      <c r="AF645" s="20">
        <f t="shared" si="152"/>
        <v>-5.1018880214256046E-2</v>
      </c>
    </row>
    <row r="646" spans="2:32" x14ac:dyDescent="0.35">
      <c r="B646" s="15">
        <v>40015</v>
      </c>
      <c r="C646" s="16">
        <v>136220.9</v>
      </c>
      <c r="D646" s="16">
        <v>138023.29</v>
      </c>
      <c r="E646" s="16">
        <v>97522.240000000005</v>
      </c>
      <c r="F646" s="16">
        <v>120226.24000000001</v>
      </c>
      <c r="G646" s="16">
        <v>109508.47</v>
      </c>
      <c r="H646" s="16">
        <v>70969.33</v>
      </c>
      <c r="I646" s="16">
        <v>104556.25</v>
      </c>
      <c r="J646" s="16"/>
      <c r="L646" s="15">
        <v>40015</v>
      </c>
      <c r="M646" s="16">
        <f t="shared" si="162"/>
        <v>143453.93799999999</v>
      </c>
      <c r="N646" s="16">
        <v>70969.33</v>
      </c>
      <c r="O646" s="16">
        <v>104556.25</v>
      </c>
      <c r="P646" s="17">
        <f t="shared" si="153"/>
        <v>150865.96899999998</v>
      </c>
      <c r="Q646" s="17">
        <f t="shared" si="154"/>
        <v>143453.93799999999</v>
      </c>
      <c r="R646" s="18">
        <f t="shared" si="155"/>
        <v>-7412.0309999999881</v>
      </c>
      <c r="S646" s="19">
        <f t="shared" si="163"/>
        <v>-4.9129906824778947E-2</v>
      </c>
      <c r="T646" s="17">
        <f t="shared" si="156"/>
        <v>111414.95</v>
      </c>
      <c r="U646" s="17">
        <f t="shared" si="157"/>
        <v>70969.33</v>
      </c>
      <c r="V646" s="18">
        <f t="shared" si="158"/>
        <v>-40445.619999999995</v>
      </c>
      <c r="W646" s="19">
        <f t="shared" ref="W646:W709" si="165">V646/T646</f>
        <v>-0.36301788943045793</v>
      </c>
      <c r="X646" s="17">
        <f t="shared" si="159"/>
        <v>109924.6</v>
      </c>
      <c r="Y646" s="17">
        <f t="shared" si="160"/>
        <v>104556.25</v>
      </c>
      <c r="Z646" s="18">
        <f t="shared" si="161"/>
        <v>-5368.3500000000058</v>
      </c>
      <c r="AA646" s="19">
        <f t="shared" si="164"/>
        <v>-4.8836657126794233E-2</v>
      </c>
      <c r="AC646" s="15">
        <v>40015</v>
      </c>
      <c r="AD646" s="20">
        <f t="shared" ref="AD646:AD709" si="166">+S646</f>
        <v>-4.9129906824778947E-2</v>
      </c>
      <c r="AE646" s="20">
        <f t="shared" ref="AE646:AE709" si="167">+W646</f>
        <v>-0.36301788943045793</v>
      </c>
      <c r="AF646" s="20">
        <f t="shared" ref="AF646:AF709" si="168">+AA646</f>
        <v>-4.8836657126794233E-2</v>
      </c>
    </row>
    <row r="647" spans="2:32" x14ac:dyDescent="0.35">
      <c r="B647" s="15">
        <v>40016</v>
      </c>
      <c r="C647" s="16">
        <v>136220.9</v>
      </c>
      <c r="D647" s="16">
        <v>138109.66</v>
      </c>
      <c r="E647" s="16">
        <v>97793.54</v>
      </c>
      <c r="F647" s="16">
        <v>120471.92</v>
      </c>
      <c r="G647" s="16">
        <v>110117.71</v>
      </c>
      <c r="H647" s="16">
        <v>70954.490000000005</v>
      </c>
      <c r="I647" s="16">
        <v>104596.23</v>
      </c>
      <c r="J647" s="16"/>
      <c r="L647" s="15">
        <v>40016</v>
      </c>
      <c r="M647" s="16">
        <f t="shared" si="162"/>
        <v>143790.58499999999</v>
      </c>
      <c r="N647" s="16">
        <v>70954.490000000005</v>
      </c>
      <c r="O647" s="16">
        <v>104596.23</v>
      </c>
      <c r="P647" s="17">
        <f t="shared" ref="P647:P710" si="169">IF(M647&gt;P646,M647,P646)</f>
        <v>150865.96899999998</v>
      </c>
      <c r="Q647" s="17">
        <f t="shared" ref="Q647:Q710" si="170">IF(M647&lt;P646,M647,P647)</f>
        <v>143790.58499999999</v>
      </c>
      <c r="R647" s="18">
        <f t="shared" ref="R647:R710" si="171">Q647-P647</f>
        <v>-7075.3839999999909</v>
      </c>
      <c r="S647" s="19">
        <f t="shared" si="163"/>
        <v>-4.6898475825253819E-2</v>
      </c>
      <c r="T647" s="17">
        <f t="shared" ref="T647:T710" si="172">IF(N647&gt;T646,N647,T646)</f>
        <v>111414.95</v>
      </c>
      <c r="U647" s="17">
        <f t="shared" ref="U647:U710" si="173">IF(N647&lt;T646,N647,T647)</f>
        <v>70954.490000000005</v>
      </c>
      <c r="V647" s="18">
        <f t="shared" ref="V647:V710" si="174">U647-T647</f>
        <v>-40460.459999999992</v>
      </c>
      <c r="W647" s="19">
        <f t="shared" si="165"/>
        <v>-0.36315108519996636</v>
      </c>
      <c r="X647" s="17">
        <f t="shared" ref="X647:X710" si="175">IF(O647&gt;X646,O647,X646)</f>
        <v>109924.6</v>
      </c>
      <c r="Y647" s="17">
        <f t="shared" ref="Y647:Y710" si="176">IF(O647&lt;X646,O647,X647)</f>
        <v>104596.23</v>
      </c>
      <c r="Z647" s="18">
        <f t="shared" ref="Z647:Z710" si="177">Y647-X647</f>
        <v>-5328.3700000000099</v>
      </c>
      <c r="AA647" s="19">
        <f t="shared" si="164"/>
        <v>-4.8472953278883978E-2</v>
      </c>
      <c r="AC647" s="15">
        <v>40016</v>
      </c>
      <c r="AD647" s="20">
        <f t="shared" si="166"/>
        <v>-4.6898475825253819E-2</v>
      </c>
      <c r="AE647" s="20">
        <f t="shared" si="167"/>
        <v>-0.36315108519996636</v>
      </c>
      <c r="AF647" s="20">
        <f t="shared" si="168"/>
        <v>-4.8472953278883978E-2</v>
      </c>
    </row>
    <row r="648" spans="2:32" x14ac:dyDescent="0.35">
      <c r="B648" s="15">
        <v>40017</v>
      </c>
      <c r="C648" s="16">
        <v>136220.9</v>
      </c>
      <c r="D648" s="16">
        <v>141391.72</v>
      </c>
      <c r="E648" s="16">
        <v>98363.27</v>
      </c>
      <c r="F648" s="16">
        <v>122661.64</v>
      </c>
      <c r="G648" s="16">
        <v>113248.95</v>
      </c>
      <c r="H648" s="16">
        <v>72520.11</v>
      </c>
      <c r="I648" s="16">
        <v>105995.53</v>
      </c>
      <c r="J648" s="16"/>
      <c r="L648" s="15">
        <v>40017</v>
      </c>
      <c r="M648" s="16">
        <f t="shared" si="162"/>
        <v>146485.43699999998</v>
      </c>
      <c r="N648" s="16">
        <v>72520.11</v>
      </c>
      <c r="O648" s="16">
        <v>105995.53</v>
      </c>
      <c r="P648" s="17">
        <f t="shared" si="169"/>
        <v>150865.96899999998</v>
      </c>
      <c r="Q648" s="17">
        <f t="shared" si="170"/>
        <v>146485.43699999998</v>
      </c>
      <c r="R648" s="18">
        <f t="shared" si="171"/>
        <v>-4380.5320000000065</v>
      </c>
      <c r="S648" s="19">
        <f t="shared" si="163"/>
        <v>-2.903591863052964E-2</v>
      </c>
      <c r="T648" s="17">
        <f t="shared" si="172"/>
        <v>111414.95</v>
      </c>
      <c r="U648" s="17">
        <f t="shared" si="173"/>
        <v>72520.11</v>
      </c>
      <c r="V648" s="18">
        <f t="shared" si="174"/>
        <v>-38894.839999999997</v>
      </c>
      <c r="W648" s="19">
        <f t="shared" si="165"/>
        <v>-0.34909893151682064</v>
      </c>
      <c r="X648" s="17">
        <f t="shared" si="175"/>
        <v>109924.6</v>
      </c>
      <c r="Y648" s="17">
        <f t="shared" si="176"/>
        <v>105995.53</v>
      </c>
      <c r="Z648" s="18">
        <f t="shared" si="177"/>
        <v>-3929.070000000007</v>
      </c>
      <c r="AA648" s="19">
        <f t="shared" si="164"/>
        <v>-3.5743318602023628E-2</v>
      </c>
      <c r="AC648" s="15">
        <v>40017</v>
      </c>
      <c r="AD648" s="20">
        <f t="shared" si="166"/>
        <v>-2.903591863052964E-2</v>
      </c>
      <c r="AE648" s="20">
        <f t="shared" si="167"/>
        <v>-0.34909893151682064</v>
      </c>
      <c r="AF648" s="20">
        <f t="shared" si="168"/>
        <v>-3.5743318602023628E-2</v>
      </c>
    </row>
    <row r="649" spans="2:32" x14ac:dyDescent="0.35">
      <c r="B649" s="15">
        <v>40018</v>
      </c>
      <c r="C649" s="16">
        <v>136220.9</v>
      </c>
      <c r="D649" s="16">
        <v>141852.35999999999</v>
      </c>
      <c r="E649" s="16">
        <v>99095.78</v>
      </c>
      <c r="F649" s="16">
        <v>122442.51</v>
      </c>
      <c r="G649" s="16">
        <v>112272.95</v>
      </c>
      <c r="H649" s="16">
        <v>72816.91</v>
      </c>
      <c r="I649" s="16">
        <v>106275.39</v>
      </c>
      <c r="J649" s="16"/>
      <c r="L649" s="15">
        <v>40018</v>
      </c>
      <c r="M649" s="16">
        <f t="shared" si="162"/>
        <v>146411.59199999998</v>
      </c>
      <c r="N649" s="16">
        <v>72816.91</v>
      </c>
      <c r="O649" s="16">
        <v>106275.39</v>
      </c>
      <c r="P649" s="17">
        <f t="shared" si="169"/>
        <v>150865.96899999998</v>
      </c>
      <c r="Q649" s="17">
        <f t="shared" si="170"/>
        <v>146411.59199999998</v>
      </c>
      <c r="R649" s="18">
        <f t="shared" si="171"/>
        <v>-4454.3770000000077</v>
      </c>
      <c r="S649" s="19">
        <f t="shared" si="163"/>
        <v>-2.9525392833953217E-2</v>
      </c>
      <c r="T649" s="17">
        <f t="shared" si="172"/>
        <v>111414.95</v>
      </c>
      <c r="U649" s="17">
        <f t="shared" si="173"/>
        <v>72816.91</v>
      </c>
      <c r="V649" s="18">
        <f t="shared" si="174"/>
        <v>-38598.039999999994</v>
      </c>
      <c r="W649" s="19">
        <f t="shared" si="165"/>
        <v>-0.34643501612665084</v>
      </c>
      <c r="X649" s="17">
        <f t="shared" si="175"/>
        <v>109924.6</v>
      </c>
      <c r="Y649" s="17">
        <f t="shared" si="176"/>
        <v>106275.39</v>
      </c>
      <c r="Z649" s="18">
        <f t="shared" si="177"/>
        <v>-3649.2100000000064</v>
      </c>
      <c r="AA649" s="19">
        <f t="shared" si="164"/>
        <v>-3.319739166665156E-2</v>
      </c>
      <c r="AC649" s="15">
        <v>40018</v>
      </c>
      <c r="AD649" s="20">
        <f t="shared" si="166"/>
        <v>-2.9525392833953217E-2</v>
      </c>
      <c r="AE649" s="20">
        <f t="shared" si="167"/>
        <v>-0.34643501612665084</v>
      </c>
      <c r="AF649" s="20">
        <f t="shared" si="168"/>
        <v>-3.319739166665156E-2</v>
      </c>
    </row>
    <row r="650" spans="2:32" x14ac:dyDescent="0.35">
      <c r="B650" s="15">
        <v>40021</v>
      </c>
      <c r="C650" s="16">
        <v>136220.9</v>
      </c>
      <c r="D650" s="16">
        <v>142456.95000000001</v>
      </c>
      <c r="E650" s="16">
        <v>99448.47</v>
      </c>
      <c r="F650" s="16">
        <v>122842.1</v>
      </c>
      <c r="G650" s="16">
        <v>111916.87</v>
      </c>
      <c r="H650" s="16">
        <v>73032.09</v>
      </c>
      <c r="I650" s="16">
        <v>106395.33</v>
      </c>
      <c r="J650" s="16"/>
      <c r="L650" s="15">
        <v>40021</v>
      </c>
      <c r="M650" s="16">
        <f t="shared" si="162"/>
        <v>146676.56</v>
      </c>
      <c r="N650" s="16">
        <v>73032.09</v>
      </c>
      <c r="O650" s="16">
        <v>106395.33</v>
      </c>
      <c r="P650" s="17">
        <f t="shared" si="169"/>
        <v>150865.96899999998</v>
      </c>
      <c r="Q650" s="17">
        <f t="shared" si="170"/>
        <v>146676.56</v>
      </c>
      <c r="R650" s="18">
        <f t="shared" si="171"/>
        <v>-4189.4089999999851</v>
      </c>
      <c r="S650" s="19">
        <f t="shared" si="163"/>
        <v>-2.7769078923292407E-2</v>
      </c>
      <c r="T650" s="17">
        <f t="shared" si="172"/>
        <v>111414.95</v>
      </c>
      <c r="U650" s="17">
        <f t="shared" si="173"/>
        <v>73032.09</v>
      </c>
      <c r="V650" s="18">
        <f t="shared" si="174"/>
        <v>-38382.86</v>
      </c>
      <c r="W650" s="19">
        <f t="shared" si="165"/>
        <v>-0.34450367746877775</v>
      </c>
      <c r="X650" s="17">
        <f t="shared" si="175"/>
        <v>109924.6</v>
      </c>
      <c r="Y650" s="17">
        <f t="shared" si="176"/>
        <v>106395.33</v>
      </c>
      <c r="Z650" s="18">
        <f t="shared" si="177"/>
        <v>-3529.2700000000041</v>
      </c>
      <c r="AA650" s="19">
        <f t="shared" si="164"/>
        <v>-3.2106280122920654E-2</v>
      </c>
      <c r="AC650" s="15">
        <v>40021</v>
      </c>
      <c r="AD650" s="20">
        <f t="shared" si="166"/>
        <v>-2.7769078923292407E-2</v>
      </c>
      <c r="AE650" s="20">
        <f t="shared" si="167"/>
        <v>-0.34450367746877775</v>
      </c>
      <c r="AF650" s="20">
        <f t="shared" si="168"/>
        <v>-3.2106280122920654E-2</v>
      </c>
    </row>
    <row r="651" spans="2:32" x14ac:dyDescent="0.35">
      <c r="B651" s="15">
        <v>40022</v>
      </c>
      <c r="C651" s="16">
        <v>136220.9</v>
      </c>
      <c r="D651" s="16">
        <v>142111.47</v>
      </c>
      <c r="E651" s="16">
        <v>99584.12</v>
      </c>
      <c r="F651" s="16">
        <v>122341.56</v>
      </c>
      <c r="G651" s="16">
        <v>112405.56</v>
      </c>
      <c r="H651" s="16">
        <v>72690.77</v>
      </c>
      <c r="I651" s="16">
        <v>105955.55</v>
      </c>
      <c r="J651" s="16"/>
      <c r="L651" s="15">
        <v>40022</v>
      </c>
      <c r="M651" s="16">
        <f t="shared" si="162"/>
        <v>146596.49099999998</v>
      </c>
      <c r="N651" s="16">
        <v>72690.77</v>
      </c>
      <c r="O651" s="16">
        <v>105955.55</v>
      </c>
      <c r="P651" s="17">
        <f t="shared" si="169"/>
        <v>150865.96899999998</v>
      </c>
      <c r="Q651" s="17">
        <f t="shared" si="170"/>
        <v>146596.49099999998</v>
      </c>
      <c r="R651" s="18">
        <f t="shared" si="171"/>
        <v>-4269.4780000000028</v>
      </c>
      <c r="S651" s="19">
        <f t="shared" si="163"/>
        <v>-2.8299808288773216E-2</v>
      </c>
      <c r="T651" s="17">
        <f t="shared" si="172"/>
        <v>111414.95</v>
      </c>
      <c r="U651" s="17">
        <f t="shared" si="173"/>
        <v>72690.77</v>
      </c>
      <c r="V651" s="18">
        <f t="shared" si="174"/>
        <v>-38724.179999999993</v>
      </c>
      <c r="W651" s="19">
        <f t="shared" si="165"/>
        <v>-0.34756718016747296</v>
      </c>
      <c r="X651" s="17">
        <f t="shared" si="175"/>
        <v>109924.6</v>
      </c>
      <c r="Y651" s="17">
        <f t="shared" si="176"/>
        <v>105955.55</v>
      </c>
      <c r="Z651" s="18">
        <f t="shared" si="177"/>
        <v>-3969.0500000000029</v>
      </c>
      <c r="AA651" s="19">
        <f t="shared" si="164"/>
        <v>-3.6107022449933891E-2</v>
      </c>
      <c r="AC651" s="15">
        <v>40022</v>
      </c>
      <c r="AD651" s="20">
        <f t="shared" si="166"/>
        <v>-2.8299808288773216E-2</v>
      </c>
      <c r="AE651" s="20">
        <f t="shared" si="167"/>
        <v>-0.34756718016747296</v>
      </c>
      <c r="AF651" s="20">
        <f t="shared" si="168"/>
        <v>-3.6107022449933891E-2</v>
      </c>
    </row>
    <row r="652" spans="2:32" x14ac:dyDescent="0.35">
      <c r="B652" s="15">
        <v>40023</v>
      </c>
      <c r="C652" s="16">
        <v>136220.9</v>
      </c>
      <c r="D652" s="16">
        <v>141420.51</v>
      </c>
      <c r="E652" s="16">
        <v>99882.55</v>
      </c>
      <c r="F652" s="16">
        <v>121593.76</v>
      </c>
      <c r="G652" s="16">
        <v>111789.21</v>
      </c>
      <c r="H652" s="16">
        <v>72512.69</v>
      </c>
      <c r="I652" s="16">
        <v>105675.69</v>
      </c>
      <c r="J652" s="16"/>
      <c r="L652" s="15">
        <v>40023</v>
      </c>
      <c r="M652" s="16">
        <f t="shared" si="162"/>
        <v>146039.644</v>
      </c>
      <c r="N652" s="16">
        <v>72512.69</v>
      </c>
      <c r="O652" s="16">
        <v>105675.69</v>
      </c>
      <c r="P652" s="17">
        <f t="shared" si="169"/>
        <v>150865.96899999998</v>
      </c>
      <c r="Q652" s="17">
        <f t="shared" si="170"/>
        <v>146039.644</v>
      </c>
      <c r="R652" s="18">
        <f t="shared" si="171"/>
        <v>-4826.3249999999825</v>
      </c>
      <c r="S652" s="19">
        <f t="shared" si="163"/>
        <v>-3.1990812984470894E-2</v>
      </c>
      <c r="T652" s="17">
        <f t="shared" si="172"/>
        <v>111414.95</v>
      </c>
      <c r="U652" s="17">
        <f t="shared" si="173"/>
        <v>72512.69</v>
      </c>
      <c r="V652" s="18">
        <f t="shared" si="174"/>
        <v>-38902.259999999995</v>
      </c>
      <c r="W652" s="19">
        <f t="shared" si="165"/>
        <v>-0.34916552940157486</v>
      </c>
      <c r="X652" s="17">
        <f t="shared" si="175"/>
        <v>109924.6</v>
      </c>
      <c r="Y652" s="17">
        <f t="shared" si="176"/>
        <v>105675.69</v>
      </c>
      <c r="Z652" s="18">
        <f t="shared" si="177"/>
        <v>-4248.9100000000035</v>
      </c>
      <c r="AA652" s="19">
        <f t="shared" si="164"/>
        <v>-3.865294938530596E-2</v>
      </c>
      <c r="AC652" s="15">
        <v>40023</v>
      </c>
      <c r="AD652" s="20">
        <f t="shared" si="166"/>
        <v>-3.1990812984470894E-2</v>
      </c>
      <c r="AE652" s="20">
        <f t="shared" si="167"/>
        <v>-0.34916552940157486</v>
      </c>
      <c r="AF652" s="20">
        <f t="shared" si="168"/>
        <v>-3.865294938530596E-2</v>
      </c>
    </row>
    <row r="653" spans="2:32" x14ac:dyDescent="0.35">
      <c r="B653" s="15">
        <v>40024</v>
      </c>
      <c r="C653" s="16">
        <v>136220.9</v>
      </c>
      <c r="D653" s="16">
        <v>142946.38</v>
      </c>
      <c r="E653" s="16">
        <v>101211.92</v>
      </c>
      <c r="F653" s="16">
        <v>122953</v>
      </c>
      <c r="G653" s="16">
        <v>111454.95</v>
      </c>
      <c r="H653" s="16">
        <v>73269.53</v>
      </c>
      <c r="I653" s="16">
        <v>106835.11</v>
      </c>
      <c r="J653" s="16"/>
      <c r="L653" s="15">
        <v>40024</v>
      </c>
      <c r="M653" s="16">
        <f t="shared" si="162"/>
        <v>147070.77299999999</v>
      </c>
      <c r="N653" s="16">
        <v>73269.53</v>
      </c>
      <c r="O653" s="16">
        <v>106835.11</v>
      </c>
      <c r="P653" s="17">
        <f t="shared" si="169"/>
        <v>150865.96899999998</v>
      </c>
      <c r="Q653" s="17">
        <f t="shared" si="170"/>
        <v>147070.77299999999</v>
      </c>
      <c r="R653" s="18">
        <f t="shared" si="171"/>
        <v>-3795.1959999999963</v>
      </c>
      <c r="S653" s="19">
        <f t="shared" si="163"/>
        <v>-2.5156077445139379E-2</v>
      </c>
      <c r="T653" s="17">
        <f t="shared" si="172"/>
        <v>111414.95</v>
      </c>
      <c r="U653" s="17">
        <f t="shared" si="173"/>
        <v>73269.53</v>
      </c>
      <c r="V653" s="18">
        <f t="shared" si="174"/>
        <v>-38145.42</v>
      </c>
      <c r="W653" s="19">
        <f t="shared" si="165"/>
        <v>-0.34237254515664189</v>
      </c>
      <c r="X653" s="17">
        <f t="shared" si="175"/>
        <v>109924.6</v>
      </c>
      <c r="Y653" s="17">
        <f t="shared" si="176"/>
        <v>106835.11</v>
      </c>
      <c r="Z653" s="18">
        <f t="shared" si="177"/>
        <v>-3089.4900000000052</v>
      </c>
      <c r="AA653" s="19">
        <f t="shared" si="164"/>
        <v>-2.8105537795907423E-2</v>
      </c>
      <c r="AC653" s="15">
        <v>40024</v>
      </c>
      <c r="AD653" s="20">
        <f t="shared" si="166"/>
        <v>-2.5156077445139379E-2</v>
      </c>
      <c r="AE653" s="20">
        <f t="shared" si="167"/>
        <v>-0.34237254515664189</v>
      </c>
      <c r="AF653" s="20">
        <f t="shared" si="168"/>
        <v>-2.8105537795907423E-2</v>
      </c>
    </row>
    <row r="654" spans="2:32" x14ac:dyDescent="0.35">
      <c r="B654" s="15">
        <v>40025</v>
      </c>
      <c r="C654" s="16">
        <v>136220.9</v>
      </c>
      <c r="D654" s="16">
        <v>143176.70000000001</v>
      </c>
      <c r="E654" s="16">
        <v>102107.21</v>
      </c>
      <c r="F654" s="16">
        <v>123041.33</v>
      </c>
      <c r="G654" s="16">
        <v>111114.99</v>
      </c>
      <c r="H654" s="16">
        <v>73373.41</v>
      </c>
      <c r="I654" s="16">
        <v>107314.87</v>
      </c>
      <c r="J654" s="16"/>
      <c r="L654" s="15">
        <v>40025</v>
      </c>
      <c r="M654" s="16">
        <f t="shared" si="162"/>
        <v>147243.43799999999</v>
      </c>
      <c r="N654" s="16">
        <v>73373.41</v>
      </c>
      <c r="O654" s="16">
        <v>107314.87</v>
      </c>
      <c r="P654" s="17">
        <f t="shared" si="169"/>
        <v>150865.96899999998</v>
      </c>
      <c r="Q654" s="17">
        <f t="shared" si="170"/>
        <v>147243.43799999999</v>
      </c>
      <c r="R654" s="18">
        <f t="shared" si="171"/>
        <v>-3622.5309999999881</v>
      </c>
      <c r="S654" s="19">
        <f t="shared" si="163"/>
        <v>-2.4011584746457888E-2</v>
      </c>
      <c r="T654" s="17">
        <f t="shared" si="172"/>
        <v>111414.95</v>
      </c>
      <c r="U654" s="17">
        <f t="shared" si="173"/>
        <v>73373.41</v>
      </c>
      <c r="V654" s="18">
        <f t="shared" si="174"/>
        <v>-38041.539999999994</v>
      </c>
      <c r="W654" s="19">
        <f t="shared" si="165"/>
        <v>-0.34144017477008243</v>
      </c>
      <c r="X654" s="17">
        <f t="shared" si="175"/>
        <v>109924.6</v>
      </c>
      <c r="Y654" s="17">
        <f t="shared" si="176"/>
        <v>107314.87</v>
      </c>
      <c r="Z654" s="18">
        <f t="shared" si="177"/>
        <v>-2609.7300000000105</v>
      </c>
      <c r="AA654" s="19">
        <f t="shared" si="164"/>
        <v>-2.3741091620983933E-2</v>
      </c>
      <c r="AC654" s="15">
        <v>40025</v>
      </c>
      <c r="AD654" s="20">
        <f t="shared" si="166"/>
        <v>-2.4011584746457888E-2</v>
      </c>
      <c r="AE654" s="20">
        <f t="shared" si="167"/>
        <v>-0.34144017477008243</v>
      </c>
      <c r="AF654" s="20">
        <f t="shared" si="168"/>
        <v>-2.3741091620983933E-2</v>
      </c>
    </row>
    <row r="655" spans="2:32" x14ac:dyDescent="0.35">
      <c r="B655" s="15">
        <v>40028</v>
      </c>
      <c r="C655" s="16">
        <v>138906.63</v>
      </c>
      <c r="D655" s="16">
        <v>145595.06</v>
      </c>
      <c r="E655" s="16">
        <v>102343.24</v>
      </c>
      <c r="F655" s="16">
        <v>125411.69</v>
      </c>
      <c r="G655" s="16">
        <v>112592.77</v>
      </c>
      <c r="H655" s="16">
        <v>74582.87</v>
      </c>
      <c r="I655" s="16">
        <v>108554.25</v>
      </c>
      <c r="J655" s="16"/>
      <c r="L655" s="15">
        <v>40028</v>
      </c>
      <c r="M655" s="16">
        <f t="shared" si="162"/>
        <v>149439.16700000002</v>
      </c>
      <c r="N655" s="16">
        <v>74582.87</v>
      </c>
      <c r="O655" s="16">
        <v>108554.25</v>
      </c>
      <c r="P655" s="17">
        <f t="shared" si="169"/>
        <v>150865.96899999998</v>
      </c>
      <c r="Q655" s="17">
        <f t="shared" si="170"/>
        <v>149439.16700000002</v>
      </c>
      <c r="R655" s="18">
        <f t="shared" si="171"/>
        <v>-1426.8019999999669</v>
      </c>
      <c r="S655" s="19">
        <f t="shared" si="163"/>
        <v>-9.457414481591717E-3</v>
      </c>
      <c r="T655" s="17">
        <f t="shared" si="172"/>
        <v>111414.95</v>
      </c>
      <c r="U655" s="17">
        <f t="shared" si="173"/>
        <v>74582.87</v>
      </c>
      <c r="V655" s="18">
        <f t="shared" si="174"/>
        <v>-36832.080000000002</v>
      </c>
      <c r="W655" s="19">
        <f t="shared" si="165"/>
        <v>-0.33058471955514052</v>
      </c>
      <c r="X655" s="17">
        <f t="shared" si="175"/>
        <v>109924.6</v>
      </c>
      <c r="Y655" s="17">
        <f t="shared" si="176"/>
        <v>108554.25</v>
      </c>
      <c r="Z655" s="18">
        <f t="shared" si="177"/>
        <v>-1370.3500000000058</v>
      </c>
      <c r="AA655" s="19">
        <f t="shared" si="164"/>
        <v>-1.246627233576475E-2</v>
      </c>
      <c r="AC655" s="15">
        <v>40028</v>
      </c>
      <c r="AD655" s="20">
        <f t="shared" si="166"/>
        <v>-9.457414481591717E-3</v>
      </c>
      <c r="AE655" s="20">
        <f t="shared" si="167"/>
        <v>-0.33058471955514052</v>
      </c>
      <c r="AF655" s="20">
        <f t="shared" si="168"/>
        <v>-1.246627233576475E-2</v>
      </c>
    </row>
    <row r="656" spans="2:32" x14ac:dyDescent="0.35">
      <c r="B656" s="15">
        <v>40029</v>
      </c>
      <c r="C656" s="16">
        <v>138906.63</v>
      </c>
      <c r="D656" s="16">
        <v>146142.07</v>
      </c>
      <c r="E656" s="16">
        <v>101529.34</v>
      </c>
      <c r="F656" s="16">
        <v>124973.43</v>
      </c>
      <c r="G656" s="16">
        <v>112474.21</v>
      </c>
      <c r="H656" s="16">
        <v>74775.789999999994</v>
      </c>
      <c r="I656" s="16">
        <v>108714.17</v>
      </c>
      <c r="J656" s="16"/>
      <c r="L656" s="15">
        <v>40029</v>
      </c>
      <c r="M656" s="16">
        <f t="shared" si="162"/>
        <v>149273.44400000002</v>
      </c>
      <c r="N656" s="16">
        <v>74775.789999999994</v>
      </c>
      <c r="O656" s="16">
        <v>108714.17</v>
      </c>
      <c r="P656" s="17">
        <f t="shared" si="169"/>
        <v>150865.96899999998</v>
      </c>
      <c r="Q656" s="17">
        <f t="shared" si="170"/>
        <v>149273.44400000002</v>
      </c>
      <c r="R656" s="18">
        <f t="shared" si="171"/>
        <v>-1592.5249999999651</v>
      </c>
      <c r="S656" s="19">
        <f t="shared" si="163"/>
        <v>-1.0555892826963285E-2</v>
      </c>
      <c r="T656" s="17">
        <f t="shared" si="172"/>
        <v>111414.95</v>
      </c>
      <c r="U656" s="17">
        <f t="shared" si="173"/>
        <v>74775.789999999994</v>
      </c>
      <c r="V656" s="18">
        <f t="shared" si="174"/>
        <v>-36639.160000000003</v>
      </c>
      <c r="W656" s="19">
        <f t="shared" si="165"/>
        <v>-0.32885317455153018</v>
      </c>
      <c r="X656" s="17">
        <f t="shared" si="175"/>
        <v>109924.6</v>
      </c>
      <c r="Y656" s="17">
        <f t="shared" si="176"/>
        <v>108714.17</v>
      </c>
      <c r="Z656" s="18">
        <f t="shared" si="177"/>
        <v>-1210.4300000000076</v>
      </c>
      <c r="AA656" s="19">
        <f t="shared" si="164"/>
        <v>-1.1011456944123586E-2</v>
      </c>
      <c r="AC656" s="15">
        <v>40029</v>
      </c>
      <c r="AD656" s="20">
        <f t="shared" si="166"/>
        <v>-1.0555892826963285E-2</v>
      </c>
      <c r="AE656" s="20">
        <f t="shared" si="167"/>
        <v>-0.32885317455153018</v>
      </c>
      <c r="AF656" s="20">
        <f t="shared" si="168"/>
        <v>-1.1011456944123586E-2</v>
      </c>
    </row>
    <row r="657" spans="2:32" x14ac:dyDescent="0.35">
      <c r="B657" s="15">
        <v>40030</v>
      </c>
      <c r="C657" s="16">
        <v>138906.63</v>
      </c>
      <c r="D657" s="16">
        <v>145796.59</v>
      </c>
      <c r="E657" s="16">
        <v>101909.16</v>
      </c>
      <c r="F657" s="16">
        <v>124235.94</v>
      </c>
      <c r="G657" s="16">
        <v>111822</v>
      </c>
      <c r="H657" s="16">
        <v>74560.61</v>
      </c>
      <c r="I657" s="16">
        <v>108474.29</v>
      </c>
      <c r="J657" s="16"/>
      <c r="L657" s="15">
        <v>40030</v>
      </c>
      <c r="M657" s="16">
        <f t="shared" si="162"/>
        <v>148828.85399999999</v>
      </c>
      <c r="N657" s="16">
        <v>74560.61</v>
      </c>
      <c r="O657" s="16">
        <v>108474.29</v>
      </c>
      <c r="P657" s="17">
        <f t="shared" si="169"/>
        <v>150865.96899999998</v>
      </c>
      <c r="Q657" s="17">
        <f t="shared" si="170"/>
        <v>148828.85399999999</v>
      </c>
      <c r="R657" s="18">
        <f t="shared" si="171"/>
        <v>-2037.1149999999907</v>
      </c>
      <c r="S657" s="19">
        <f t="shared" si="163"/>
        <v>-1.3502813215616511E-2</v>
      </c>
      <c r="T657" s="17">
        <f t="shared" si="172"/>
        <v>111414.95</v>
      </c>
      <c r="U657" s="17">
        <f t="shared" si="173"/>
        <v>74560.61</v>
      </c>
      <c r="V657" s="18">
        <f t="shared" si="174"/>
        <v>-36854.339999999997</v>
      </c>
      <c r="W657" s="19">
        <f t="shared" si="165"/>
        <v>-0.33078451320940322</v>
      </c>
      <c r="X657" s="17">
        <f t="shared" si="175"/>
        <v>109924.6</v>
      </c>
      <c r="Y657" s="17">
        <f t="shared" si="176"/>
        <v>108474.29</v>
      </c>
      <c r="Z657" s="18">
        <f t="shared" si="177"/>
        <v>-1450.3100000000122</v>
      </c>
      <c r="AA657" s="19">
        <f t="shared" si="164"/>
        <v>-1.3193680031585397E-2</v>
      </c>
      <c r="AC657" s="15">
        <v>40030</v>
      </c>
      <c r="AD657" s="20">
        <f t="shared" si="166"/>
        <v>-1.3502813215616511E-2</v>
      </c>
      <c r="AE657" s="20">
        <f t="shared" si="167"/>
        <v>-0.33078451320940322</v>
      </c>
      <c r="AF657" s="20">
        <f t="shared" si="168"/>
        <v>-1.3193680031585397E-2</v>
      </c>
    </row>
    <row r="658" spans="2:32" x14ac:dyDescent="0.35">
      <c r="B658" s="15">
        <v>40031</v>
      </c>
      <c r="C658" s="16">
        <v>138906.63</v>
      </c>
      <c r="D658" s="16">
        <v>144788.94</v>
      </c>
      <c r="E658" s="16">
        <v>101149.52</v>
      </c>
      <c r="F658" s="16">
        <v>123467.74</v>
      </c>
      <c r="G658" s="16">
        <v>110758.69</v>
      </c>
      <c r="H658" s="16">
        <v>74174.77</v>
      </c>
      <c r="I658" s="16">
        <v>107994.53</v>
      </c>
      <c r="J658" s="16"/>
      <c r="L658" s="15">
        <v>40031</v>
      </c>
      <c r="M658" s="16">
        <f t="shared" si="162"/>
        <v>147825.17800000001</v>
      </c>
      <c r="N658" s="16">
        <v>74174.77</v>
      </c>
      <c r="O658" s="16">
        <v>107994.53</v>
      </c>
      <c r="P658" s="17">
        <f t="shared" si="169"/>
        <v>150865.96899999998</v>
      </c>
      <c r="Q658" s="17">
        <f t="shared" si="170"/>
        <v>147825.17800000001</v>
      </c>
      <c r="R658" s="18">
        <f t="shared" si="171"/>
        <v>-3040.7909999999683</v>
      </c>
      <c r="S658" s="19">
        <f t="shared" si="163"/>
        <v>-2.0155579287731672E-2</v>
      </c>
      <c r="T658" s="17">
        <f t="shared" si="172"/>
        <v>111414.95</v>
      </c>
      <c r="U658" s="17">
        <f t="shared" si="173"/>
        <v>74174.77</v>
      </c>
      <c r="V658" s="18">
        <f t="shared" si="174"/>
        <v>-37240.179999999993</v>
      </c>
      <c r="W658" s="19">
        <f t="shared" si="165"/>
        <v>-0.33424760321662395</v>
      </c>
      <c r="X658" s="17">
        <f t="shared" si="175"/>
        <v>109924.6</v>
      </c>
      <c r="Y658" s="17">
        <f t="shared" si="176"/>
        <v>107994.53</v>
      </c>
      <c r="Z658" s="18">
        <f t="shared" si="177"/>
        <v>-1930.070000000007</v>
      </c>
      <c r="AA658" s="19">
        <f t="shared" si="164"/>
        <v>-1.7558126206508887E-2</v>
      </c>
      <c r="AC658" s="15">
        <v>40031</v>
      </c>
      <c r="AD658" s="20">
        <f t="shared" si="166"/>
        <v>-2.0155579287731672E-2</v>
      </c>
      <c r="AE658" s="20">
        <f t="shared" si="167"/>
        <v>-0.33424760321662395</v>
      </c>
      <c r="AF658" s="20">
        <f t="shared" si="168"/>
        <v>-1.7558126206508887E-2</v>
      </c>
    </row>
    <row r="659" spans="2:32" x14ac:dyDescent="0.35">
      <c r="B659" s="15">
        <v>40032</v>
      </c>
      <c r="C659" s="16">
        <v>138906.63</v>
      </c>
      <c r="D659" s="16">
        <v>146833.03</v>
      </c>
      <c r="E659" s="16">
        <v>103347.05</v>
      </c>
      <c r="F659" s="16">
        <v>124476.78</v>
      </c>
      <c r="G659" s="16">
        <v>112288.95</v>
      </c>
      <c r="H659" s="16">
        <v>75146.789999999994</v>
      </c>
      <c r="I659" s="16">
        <v>108514.27</v>
      </c>
      <c r="J659" s="16"/>
      <c r="L659" s="15">
        <v>40032</v>
      </c>
      <c r="M659" s="16">
        <f t="shared" si="162"/>
        <v>149639.701</v>
      </c>
      <c r="N659" s="16">
        <v>75146.789999999994</v>
      </c>
      <c r="O659" s="16">
        <v>108514.27</v>
      </c>
      <c r="P659" s="17">
        <f t="shared" si="169"/>
        <v>150865.96899999998</v>
      </c>
      <c r="Q659" s="17">
        <f t="shared" si="170"/>
        <v>149639.701</v>
      </c>
      <c r="R659" s="18">
        <f t="shared" si="171"/>
        <v>-1226.2679999999818</v>
      </c>
      <c r="S659" s="19">
        <f t="shared" si="163"/>
        <v>-8.1281949012635309E-3</v>
      </c>
      <c r="T659" s="17">
        <f t="shared" si="172"/>
        <v>111414.95</v>
      </c>
      <c r="U659" s="17">
        <f t="shared" si="173"/>
        <v>75146.789999999994</v>
      </c>
      <c r="V659" s="18">
        <f t="shared" si="174"/>
        <v>-36268.160000000003</v>
      </c>
      <c r="W659" s="19">
        <f t="shared" si="165"/>
        <v>-0.32552328031381789</v>
      </c>
      <c r="X659" s="17">
        <f t="shared" si="175"/>
        <v>109924.6</v>
      </c>
      <c r="Y659" s="17">
        <f t="shared" si="176"/>
        <v>108514.27</v>
      </c>
      <c r="Z659" s="18">
        <f t="shared" si="177"/>
        <v>-1410.3300000000017</v>
      </c>
      <c r="AA659" s="19">
        <f t="shared" si="164"/>
        <v>-1.2829976183675007E-2</v>
      </c>
      <c r="AC659" s="15">
        <v>40032</v>
      </c>
      <c r="AD659" s="20">
        <f t="shared" si="166"/>
        <v>-8.1281949012635309E-3</v>
      </c>
      <c r="AE659" s="20">
        <f t="shared" si="167"/>
        <v>-0.32552328031381789</v>
      </c>
      <c r="AF659" s="20">
        <f t="shared" si="168"/>
        <v>-1.2829976183675007E-2</v>
      </c>
    </row>
    <row r="660" spans="2:32" x14ac:dyDescent="0.35">
      <c r="B660" s="15">
        <v>40035</v>
      </c>
      <c r="C660" s="16">
        <v>138906.63</v>
      </c>
      <c r="D660" s="16">
        <v>146487.54999999999</v>
      </c>
      <c r="E660" s="16">
        <v>102750.19</v>
      </c>
      <c r="F660" s="16">
        <v>123643.09</v>
      </c>
      <c r="G660" s="16">
        <v>111052.37</v>
      </c>
      <c r="H660" s="16">
        <v>74990.97</v>
      </c>
      <c r="I660" s="16">
        <v>108514.27</v>
      </c>
      <c r="J660" s="16"/>
      <c r="L660" s="15">
        <v>40035</v>
      </c>
      <c r="M660" s="16">
        <f t="shared" si="162"/>
        <v>148795.60399999999</v>
      </c>
      <c r="N660" s="16">
        <v>74990.97</v>
      </c>
      <c r="O660" s="16">
        <v>108514.27</v>
      </c>
      <c r="P660" s="17">
        <f t="shared" si="169"/>
        <v>150865.96899999998</v>
      </c>
      <c r="Q660" s="17">
        <f t="shared" si="170"/>
        <v>148795.60399999999</v>
      </c>
      <c r="R660" s="18">
        <f t="shared" si="171"/>
        <v>-2070.3649999999907</v>
      </c>
      <c r="S660" s="19">
        <f t="shared" si="163"/>
        <v>-1.3723207518058568E-2</v>
      </c>
      <c r="T660" s="17">
        <f t="shared" si="172"/>
        <v>111414.95</v>
      </c>
      <c r="U660" s="17">
        <f t="shared" si="173"/>
        <v>74990.97</v>
      </c>
      <c r="V660" s="18">
        <f t="shared" si="174"/>
        <v>-36423.979999999996</v>
      </c>
      <c r="W660" s="19">
        <f t="shared" si="165"/>
        <v>-0.32692183589365698</v>
      </c>
      <c r="X660" s="17">
        <f t="shared" si="175"/>
        <v>109924.6</v>
      </c>
      <c r="Y660" s="17">
        <f t="shared" si="176"/>
        <v>108514.27</v>
      </c>
      <c r="Z660" s="18">
        <f t="shared" si="177"/>
        <v>-1410.3300000000017</v>
      </c>
      <c r="AA660" s="19">
        <f t="shared" si="164"/>
        <v>-1.2829976183675007E-2</v>
      </c>
      <c r="AC660" s="15">
        <v>40035</v>
      </c>
      <c r="AD660" s="20">
        <f t="shared" si="166"/>
        <v>-1.3723207518058568E-2</v>
      </c>
      <c r="AE660" s="20">
        <f t="shared" si="167"/>
        <v>-0.32692183589365698</v>
      </c>
      <c r="AF660" s="20">
        <f t="shared" si="168"/>
        <v>-1.2829976183675007E-2</v>
      </c>
    </row>
    <row r="661" spans="2:32" x14ac:dyDescent="0.35">
      <c r="B661" s="15">
        <v>40036</v>
      </c>
      <c r="C661" s="16">
        <v>138906.63</v>
      </c>
      <c r="D661" s="16">
        <v>144587.41</v>
      </c>
      <c r="E661" s="16">
        <v>102451.76</v>
      </c>
      <c r="F661" s="16">
        <v>122395.97</v>
      </c>
      <c r="G661" s="16">
        <v>109822.56</v>
      </c>
      <c r="H661" s="16">
        <v>74056.05</v>
      </c>
      <c r="I661" s="16">
        <v>107954.55</v>
      </c>
      <c r="J661" s="16"/>
      <c r="L661" s="15">
        <v>40036</v>
      </c>
      <c r="M661" s="16">
        <f t="shared" si="162"/>
        <v>147422.79699999999</v>
      </c>
      <c r="N661" s="16">
        <v>74056.05</v>
      </c>
      <c r="O661" s="16">
        <v>107954.55</v>
      </c>
      <c r="P661" s="17">
        <f t="shared" si="169"/>
        <v>150865.96899999998</v>
      </c>
      <c r="Q661" s="17">
        <f t="shared" si="170"/>
        <v>147422.79699999999</v>
      </c>
      <c r="R661" s="18">
        <f t="shared" si="171"/>
        <v>-3443.1719999999914</v>
      </c>
      <c r="S661" s="19">
        <f t="shared" si="163"/>
        <v>-2.2822721537684828E-2</v>
      </c>
      <c r="T661" s="17">
        <f t="shared" si="172"/>
        <v>111414.95</v>
      </c>
      <c r="U661" s="17">
        <f t="shared" si="173"/>
        <v>74056.05</v>
      </c>
      <c r="V661" s="18">
        <f t="shared" si="174"/>
        <v>-37358.899999999994</v>
      </c>
      <c r="W661" s="19">
        <f t="shared" si="165"/>
        <v>-0.33531316937269184</v>
      </c>
      <c r="X661" s="17">
        <f t="shared" si="175"/>
        <v>109924.6</v>
      </c>
      <c r="Y661" s="17">
        <f t="shared" si="176"/>
        <v>107954.55</v>
      </c>
      <c r="Z661" s="18">
        <f t="shared" si="177"/>
        <v>-1970.0500000000029</v>
      </c>
      <c r="AA661" s="19">
        <f t="shared" si="164"/>
        <v>-1.7921830054419146E-2</v>
      </c>
      <c r="AC661" s="15">
        <v>40036</v>
      </c>
      <c r="AD661" s="20">
        <f t="shared" si="166"/>
        <v>-2.2822721537684828E-2</v>
      </c>
      <c r="AE661" s="20">
        <f t="shared" si="167"/>
        <v>-0.33531316937269184</v>
      </c>
      <c r="AF661" s="20">
        <f t="shared" si="168"/>
        <v>-1.7921830054419146E-2</v>
      </c>
    </row>
    <row r="662" spans="2:32" x14ac:dyDescent="0.35">
      <c r="B662" s="15">
        <v>40037</v>
      </c>
      <c r="C662" s="16">
        <v>138906.63</v>
      </c>
      <c r="D662" s="16">
        <v>146170.85999999999</v>
      </c>
      <c r="E662" s="16">
        <v>102451.76</v>
      </c>
      <c r="F662" s="16">
        <v>123473.35</v>
      </c>
      <c r="G662" s="16">
        <v>111188.35</v>
      </c>
      <c r="H662" s="16">
        <v>74849.990000000005</v>
      </c>
      <c r="I662" s="16">
        <v>108714.17</v>
      </c>
      <c r="J662" s="16"/>
      <c r="L662" s="15">
        <v>40037</v>
      </c>
      <c r="M662" s="16">
        <f t="shared" si="162"/>
        <v>148630.783</v>
      </c>
      <c r="N662" s="16">
        <v>74849.990000000005</v>
      </c>
      <c r="O662" s="16">
        <v>108714.17</v>
      </c>
      <c r="P662" s="17">
        <f t="shared" si="169"/>
        <v>150865.96899999998</v>
      </c>
      <c r="Q662" s="17">
        <f t="shared" si="170"/>
        <v>148630.783</v>
      </c>
      <c r="R662" s="18">
        <f t="shared" si="171"/>
        <v>-2235.185999999987</v>
      </c>
      <c r="S662" s="19">
        <f t="shared" si="163"/>
        <v>-1.4815707046563875E-2</v>
      </c>
      <c r="T662" s="17">
        <f t="shared" si="172"/>
        <v>111414.95</v>
      </c>
      <c r="U662" s="17">
        <f t="shared" si="173"/>
        <v>74849.990000000005</v>
      </c>
      <c r="V662" s="18">
        <f t="shared" si="174"/>
        <v>-36564.959999999992</v>
      </c>
      <c r="W662" s="19">
        <f t="shared" si="165"/>
        <v>-0.32818719570398758</v>
      </c>
      <c r="X662" s="17">
        <f t="shared" si="175"/>
        <v>109924.6</v>
      </c>
      <c r="Y662" s="17">
        <f t="shared" si="176"/>
        <v>108714.17</v>
      </c>
      <c r="Z662" s="18">
        <f t="shared" si="177"/>
        <v>-1210.4300000000076</v>
      </c>
      <c r="AA662" s="19">
        <f t="shared" si="164"/>
        <v>-1.1011456944123586E-2</v>
      </c>
      <c r="AC662" s="15">
        <v>40037</v>
      </c>
      <c r="AD662" s="20">
        <f t="shared" si="166"/>
        <v>-1.4815707046563875E-2</v>
      </c>
      <c r="AE662" s="20">
        <f t="shared" si="167"/>
        <v>-0.32818719570398758</v>
      </c>
      <c r="AF662" s="20">
        <f t="shared" si="168"/>
        <v>-1.1011456944123586E-2</v>
      </c>
    </row>
    <row r="663" spans="2:32" x14ac:dyDescent="0.35">
      <c r="B663" s="15">
        <v>40038</v>
      </c>
      <c r="C663" s="16">
        <v>138906.63</v>
      </c>
      <c r="D663" s="16">
        <v>147466.41</v>
      </c>
      <c r="E663" s="16">
        <v>101230.91</v>
      </c>
      <c r="F663" s="16">
        <v>124512.33</v>
      </c>
      <c r="G663" s="16">
        <v>111969.9</v>
      </c>
      <c r="H663" s="16">
        <v>75421.33</v>
      </c>
      <c r="I663" s="16">
        <v>109353.85</v>
      </c>
      <c r="J663" s="16"/>
      <c r="L663" s="15">
        <v>40038</v>
      </c>
      <c r="M663" s="16">
        <f t="shared" si="162"/>
        <v>149321.43700000001</v>
      </c>
      <c r="N663" s="16">
        <v>75421.33</v>
      </c>
      <c r="O663" s="16">
        <v>109353.85</v>
      </c>
      <c r="P663" s="17">
        <f t="shared" si="169"/>
        <v>150865.96899999998</v>
      </c>
      <c r="Q663" s="17">
        <f t="shared" si="170"/>
        <v>149321.43700000001</v>
      </c>
      <c r="R663" s="18">
        <f t="shared" si="171"/>
        <v>-1544.5319999999774</v>
      </c>
      <c r="S663" s="19">
        <f t="shared" si="163"/>
        <v>-1.0237776022238505E-2</v>
      </c>
      <c r="T663" s="17">
        <f t="shared" si="172"/>
        <v>111414.95</v>
      </c>
      <c r="U663" s="17">
        <f t="shared" si="173"/>
        <v>75421.33</v>
      </c>
      <c r="V663" s="18">
        <f t="shared" si="174"/>
        <v>-35993.619999999995</v>
      </c>
      <c r="W663" s="19">
        <f t="shared" si="165"/>
        <v>-0.32305915857791073</v>
      </c>
      <c r="X663" s="17">
        <f t="shared" si="175"/>
        <v>109924.6</v>
      </c>
      <c r="Y663" s="17">
        <f t="shared" si="176"/>
        <v>109353.85</v>
      </c>
      <c r="Z663" s="18">
        <f t="shared" si="177"/>
        <v>-570.75</v>
      </c>
      <c r="AA663" s="19">
        <f t="shared" si="164"/>
        <v>-5.1921953775587995E-3</v>
      </c>
      <c r="AC663" s="15">
        <v>40038</v>
      </c>
      <c r="AD663" s="20">
        <f t="shared" si="166"/>
        <v>-1.0237776022238505E-2</v>
      </c>
      <c r="AE663" s="20">
        <f t="shared" si="167"/>
        <v>-0.32305915857791073</v>
      </c>
      <c r="AF663" s="20">
        <f t="shared" si="168"/>
        <v>-5.1921953775587995E-3</v>
      </c>
    </row>
    <row r="664" spans="2:32" x14ac:dyDescent="0.35">
      <c r="B664" s="15">
        <v>40039</v>
      </c>
      <c r="C664" s="16">
        <v>138906.63</v>
      </c>
      <c r="D664" s="16">
        <v>146113.28</v>
      </c>
      <c r="E664" s="16">
        <v>101773.51</v>
      </c>
      <c r="F664" s="16">
        <v>123160.19</v>
      </c>
      <c r="G664" s="16">
        <v>110282.9</v>
      </c>
      <c r="H664" s="16">
        <v>74842.570000000007</v>
      </c>
      <c r="I664" s="16">
        <v>108274.39</v>
      </c>
      <c r="J664" s="16"/>
      <c r="L664" s="15">
        <v>40039</v>
      </c>
      <c r="M664" s="16">
        <f t="shared" si="162"/>
        <v>148112.27600000001</v>
      </c>
      <c r="N664" s="16">
        <v>74842.570000000007</v>
      </c>
      <c r="O664" s="16">
        <v>108274.39</v>
      </c>
      <c r="P664" s="17">
        <f t="shared" si="169"/>
        <v>150865.96899999998</v>
      </c>
      <c r="Q664" s="17">
        <f t="shared" si="170"/>
        <v>148112.27600000001</v>
      </c>
      <c r="R664" s="18">
        <f t="shared" si="171"/>
        <v>-2753.6929999999702</v>
      </c>
      <c r="S664" s="19">
        <f t="shared" si="163"/>
        <v>-1.825257888344568E-2</v>
      </c>
      <c r="T664" s="17">
        <f t="shared" si="172"/>
        <v>111414.95</v>
      </c>
      <c r="U664" s="17">
        <f t="shared" si="173"/>
        <v>74842.570000000007</v>
      </c>
      <c r="V664" s="18">
        <f t="shared" si="174"/>
        <v>-36572.37999999999</v>
      </c>
      <c r="W664" s="19">
        <f t="shared" si="165"/>
        <v>-0.32825379358874185</v>
      </c>
      <c r="X664" s="17">
        <f t="shared" si="175"/>
        <v>109924.6</v>
      </c>
      <c r="Y664" s="17">
        <f t="shared" si="176"/>
        <v>108274.39</v>
      </c>
      <c r="Z664" s="18">
        <f t="shared" si="177"/>
        <v>-1650.2100000000064</v>
      </c>
      <c r="AA664" s="19">
        <f t="shared" si="164"/>
        <v>-1.5012199271136818E-2</v>
      </c>
      <c r="AC664" s="15">
        <v>40039</v>
      </c>
      <c r="AD664" s="20">
        <f t="shared" si="166"/>
        <v>-1.825257888344568E-2</v>
      </c>
      <c r="AE664" s="20">
        <f t="shared" si="167"/>
        <v>-0.32825379358874185</v>
      </c>
      <c r="AF664" s="20">
        <f t="shared" si="168"/>
        <v>-1.5012199271136818E-2</v>
      </c>
    </row>
    <row r="665" spans="2:32" x14ac:dyDescent="0.35">
      <c r="B665" s="15">
        <v>40042</v>
      </c>
      <c r="C665" s="16">
        <v>138906.63</v>
      </c>
      <c r="D665" s="16">
        <v>142313</v>
      </c>
      <c r="E665" s="16">
        <v>99196.160000000003</v>
      </c>
      <c r="F665" s="16">
        <v>120102.09</v>
      </c>
      <c r="G665" s="16">
        <v>107062.91</v>
      </c>
      <c r="H665" s="16">
        <v>73002.41</v>
      </c>
      <c r="I665" s="16">
        <v>106995.03</v>
      </c>
      <c r="J665" s="16"/>
      <c r="L665" s="15">
        <v>40042</v>
      </c>
      <c r="M665" s="16">
        <f t="shared" si="162"/>
        <v>144573.29500000001</v>
      </c>
      <c r="N665" s="16">
        <v>73002.41</v>
      </c>
      <c r="O665" s="16">
        <v>106995.03</v>
      </c>
      <c r="P665" s="17">
        <f t="shared" si="169"/>
        <v>150865.96899999998</v>
      </c>
      <c r="Q665" s="17">
        <f t="shared" si="170"/>
        <v>144573.29500000001</v>
      </c>
      <c r="R665" s="18">
        <f t="shared" si="171"/>
        <v>-6292.67399999997</v>
      </c>
      <c r="S665" s="19">
        <f t="shared" si="163"/>
        <v>-4.1710360803767291E-2</v>
      </c>
      <c r="T665" s="17">
        <f t="shared" si="172"/>
        <v>111414.95</v>
      </c>
      <c r="U665" s="17">
        <f t="shared" si="173"/>
        <v>73002.41</v>
      </c>
      <c r="V665" s="18">
        <f t="shared" si="174"/>
        <v>-38412.539999999994</v>
      </c>
      <c r="W665" s="19">
        <f t="shared" si="165"/>
        <v>-0.34477006900779467</v>
      </c>
      <c r="X665" s="17">
        <f t="shared" si="175"/>
        <v>109924.6</v>
      </c>
      <c r="Y665" s="17">
        <f t="shared" si="176"/>
        <v>106995.03</v>
      </c>
      <c r="Z665" s="18">
        <f t="shared" si="177"/>
        <v>-2929.570000000007</v>
      </c>
      <c r="AA665" s="19">
        <f t="shared" si="164"/>
        <v>-2.6650722404266258E-2</v>
      </c>
      <c r="AC665" s="15">
        <v>40042</v>
      </c>
      <c r="AD665" s="20">
        <f t="shared" si="166"/>
        <v>-4.1710360803767291E-2</v>
      </c>
      <c r="AE665" s="20">
        <f t="shared" si="167"/>
        <v>-0.34477006900779467</v>
      </c>
      <c r="AF665" s="20">
        <f t="shared" si="168"/>
        <v>-2.6650722404266258E-2</v>
      </c>
    </row>
    <row r="666" spans="2:32" x14ac:dyDescent="0.35">
      <c r="B666" s="15">
        <v>40043</v>
      </c>
      <c r="C666" s="16">
        <v>138906.63</v>
      </c>
      <c r="D666" s="16">
        <v>143810.07999999999</v>
      </c>
      <c r="E666" s="16">
        <v>100525.53</v>
      </c>
      <c r="F666" s="16">
        <v>121668.34</v>
      </c>
      <c r="G666" s="16">
        <v>109212.14</v>
      </c>
      <c r="H666" s="16">
        <v>73581.17</v>
      </c>
      <c r="I666" s="16">
        <v>107874.59</v>
      </c>
      <c r="J666" s="16"/>
      <c r="L666" s="15">
        <v>40043</v>
      </c>
      <c r="M666" s="16">
        <f t="shared" si="162"/>
        <v>146402.93700000001</v>
      </c>
      <c r="N666" s="16">
        <v>73581.17</v>
      </c>
      <c r="O666" s="16">
        <v>107874.59</v>
      </c>
      <c r="P666" s="17">
        <f t="shared" si="169"/>
        <v>150865.96899999998</v>
      </c>
      <c r="Q666" s="17">
        <f t="shared" si="170"/>
        <v>146402.93700000001</v>
      </c>
      <c r="R666" s="18">
        <f t="shared" si="171"/>
        <v>-4463.0319999999774</v>
      </c>
      <c r="S666" s="19">
        <f t="shared" si="163"/>
        <v>-2.9582761636588687E-2</v>
      </c>
      <c r="T666" s="17">
        <f t="shared" si="172"/>
        <v>111414.95</v>
      </c>
      <c r="U666" s="17">
        <f t="shared" si="173"/>
        <v>73581.17</v>
      </c>
      <c r="V666" s="18">
        <f t="shared" si="174"/>
        <v>-37833.78</v>
      </c>
      <c r="W666" s="19">
        <f t="shared" si="165"/>
        <v>-0.3395754339969636</v>
      </c>
      <c r="X666" s="17">
        <f t="shared" si="175"/>
        <v>109924.6</v>
      </c>
      <c r="Y666" s="17">
        <f t="shared" si="176"/>
        <v>107874.59</v>
      </c>
      <c r="Z666" s="18">
        <f t="shared" si="177"/>
        <v>-2050.0100000000093</v>
      </c>
      <c r="AA666" s="19">
        <f t="shared" si="164"/>
        <v>-1.8649237750239793E-2</v>
      </c>
      <c r="AC666" s="15">
        <v>40043</v>
      </c>
      <c r="AD666" s="20">
        <f t="shared" si="166"/>
        <v>-2.9582761636588687E-2</v>
      </c>
      <c r="AE666" s="20">
        <f t="shared" si="167"/>
        <v>-0.3395754339969636</v>
      </c>
      <c r="AF666" s="20">
        <f t="shared" si="168"/>
        <v>-1.8649237750239793E-2</v>
      </c>
    </row>
    <row r="667" spans="2:32" x14ac:dyDescent="0.35">
      <c r="B667" s="15">
        <v>40044</v>
      </c>
      <c r="C667" s="16">
        <v>138906.63</v>
      </c>
      <c r="D667" s="16">
        <v>145048.04999999999</v>
      </c>
      <c r="E667" s="16">
        <v>101013.87</v>
      </c>
      <c r="F667" s="16">
        <v>122078.65</v>
      </c>
      <c r="G667" s="16">
        <v>109997.59</v>
      </c>
      <c r="H667" s="16">
        <v>74226.710000000006</v>
      </c>
      <c r="I667" s="16">
        <v>108314.37</v>
      </c>
      <c r="J667" s="16"/>
      <c r="L667" s="15">
        <v>40044</v>
      </c>
      <c r="M667" s="16">
        <f t="shared" si="162"/>
        <v>147230.72399999999</v>
      </c>
      <c r="N667" s="16">
        <v>74226.710000000006</v>
      </c>
      <c r="O667" s="16">
        <v>108314.37</v>
      </c>
      <c r="P667" s="17">
        <f t="shared" si="169"/>
        <v>150865.96899999998</v>
      </c>
      <c r="Q667" s="17">
        <f t="shared" si="170"/>
        <v>147230.72399999999</v>
      </c>
      <c r="R667" s="18">
        <f t="shared" si="171"/>
        <v>-3635.2449999999953</v>
      </c>
      <c r="S667" s="19">
        <f t="shared" si="163"/>
        <v>-2.4095858224991721E-2</v>
      </c>
      <c r="T667" s="17">
        <f t="shared" si="172"/>
        <v>111414.95</v>
      </c>
      <c r="U667" s="17">
        <f t="shared" si="173"/>
        <v>74226.710000000006</v>
      </c>
      <c r="V667" s="18">
        <f t="shared" si="174"/>
        <v>-37188.239999999991</v>
      </c>
      <c r="W667" s="19">
        <f t="shared" si="165"/>
        <v>-0.33378141802334421</v>
      </c>
      <c r="X667" s="17">
        <f t="shared" si="175"/>
        <v>109924.6</v>
      </c>
      <c r="Y667" s="17">
        <f t="shared" si="176"/>
        <v>108314.37</v>
      </c>
      <c r="Z667" s="18">
        <f t="shared" si="177"/>
        <v>-1610.2300000000105</v>
      </c>
      <c r="AA667" s="19">
        <f t="shared" si="164"/>
        <v>-1.4648495423226561E-2</v>
      </c>
      <c r="AC667" s="15">
        <v>40044</v>
      </c>
      <c r="AD667" s="20">
        <f t="shared" si="166"/>
        <v>-2.4095858224991721E-2</v>
      </c>
      <c r="AE667" s="20">
        <f t="shared" si="167"/>
        <v>-0.33378141802334421</v>
      </c>
      <c r="AF667" s="20">
        <f t="shared" si="168"/>
        <v>-1.4648495423226561E-2</v>
      </c>
    </row>
    <row r="668" spans="2:32" x14ac:dyDescent="0.35">
      <c r="B668" s="15">
        <v>40045</v>
      </c>
      <c r="C668" s="16">
        <v>138906.63</v>
      </c>
      <c r="D668" s="16">
        <v>146429.97</v>
      </c>
      <c r="E668" s="16">
        <v>101122.39</v>
      </c>
      <c r="F668" s="16">
        <v>123366.34</v>
      </c>
      <c r="G668" s="16">
        <v>111552.51</v>
      </c>
      <c r="H668" s="16">
        <v>74990.97</v>
      </c>
      <c r="I668" s="16">
        <v>109113.97</v>
      </c>
      <c r="J668" s="16"/>
      <c r="L668" s="15">
        <v>40045</v>
      </c>
      <c r="M668" s="16">
        <f t="shared" si="162"/>
        <v>148519.78700000001</v>
      </c>
      <c r="N668" s="16">
        <v>74990.97</v>
      </c>
      <c r="O668" s="16">
        <v>109113.97</v>
      </c>
      <c r="P668" s="17">
        <f t="shared" si="169"/>
        <v>150865.96899999998</v>
      </c>
      <c r="Q668" s="17">
        <f t="shared" si="170"/>
        <v>148519.78700000001</v>
      </c>
      <c r="R668" s="18">
        <f t="shared" si="171"/>
        <v>-2346.1819999999716</v>
      </c>
      <c r="S668" s="19">
        <f t="shared" si="163"/>
        <v>-1.5551432941115911E-2</v>
      </c>
      <c r="T668" s="17">
        <f t="shared" si="172"/>
        <v>111414.95</v>
      </c>
      <c r="U668" s="17">
        <f t="shared" si="173"/>
        <v>74990.97</v>
      </c>
      <c r="V668" s="18">
        <f t="shared" si="174"/>
        <v>-36423.979999999996</v>
      </c>
      <c r="W668" s="19">
        <f t="shared" si="165"/>
        <v>-0.32692183589365698</v>
      </c>
      <c r="X668" s="17">
        <f t="shared" si="175"/>
        <v>109924.6</v>
      </c>
      <c r="Y668" s="17">
        <f t="shared" si="176"/>
        <v>109113.97</v>
      </c>
      <c r="Z668" s="18">
        <f t="shared" si="177"/>
        <v>-810.63000000000466</v>
      </c>
      <c r="AA668" s="19">
        <f t="shared" si="164"/>
        <v>-7.3744184650206103E-3</v>
      </c>
      <c r="AC668" s="15">
        <v>40045</v>
      </c>
      <c r="AD668" s="20">
        <f t="shared" si="166"/>
        <v>-1.5551432941115911E-2</v>
      </c>
      <c r="AE668" s="20">
        <f t="shared" si="167"/>
        <v>-0.32692183589365698</v>
      </c>
      <c r="AF668" s="20">
        <f t="shared" si="168"/>
        <v>-7.3744184650206103E-3</v>
      </c>
    </row>
    <row r="669" spans="2:32" x14ac:dyDescent="0.35">
      <c r="B669" s="15">
        <v>40046</v>
      </c>
      <c r="C669" s="16">
        <v>138906.63</v>
      </c>
      <c r="D669" s="16">
        <v>149165.01999999999</v>
      </c>
      <c r="E669" s="16">
        <v>101583.6</v>
      </c>
      <c r="F669" s="16">
        <v>124640.1</v>
      </c>
      <c r="G669" s="16">
        <v>113312.43</v>
      </c>
      <c r="H669" s="16">
        <v>76460.13</v>
      </c>
      <c r="I669" s="16">
        <v>110313.37</v>
      </c>
      <c r="J669" s="16"/>
      <c r="L669" s="15">
        <v>40046</v>
      </c>
      <c r="M669" s="16">
        <f t="shared" si="162"/>
        <v>150342.64799999999</v>
      </c>
      <c r="N669" s="16">
        <v>76460.13</v>
      </c>
      <c r="O669" s="16">
        <v>110313.37</v>
      </c>
      <c r="P669" s="17">
        <f t="shared" si="169"/>
        <v>150865.96899999998</v>
      </c>
      <c r="Q669" s="17">
        <f t="shared" si="170"/>
        <v>150342.64799999999</v>
      </c>
      <c r="R669" s="18">
        <f t="shared" si="171"/>
        <v>-523.32099999999627</v>
      </c>
      <c r="S669" s="19">
        <f t="shared" si="163"/>
        <v>-3.4687809548354562E-3</v>
      </c>
      <c r="T669" s="17">
        <f t="shared" si="172"/>
        <v>111414.95</v>
      </c>
      <c r="U669" s="17">
        <f t="shared" si="173"/>
        <v>76460.13</v>
      </c>
      <c r="V669" s="18">
        <f t="shared" si="174"/>
        <v>-34954.819999999992</v>
      </c>
      <c r="W669" s="19">
        <f t="shared" si="165"/>
        <v>-0.3137354547123164</v>
      </c>
      <c r="X669" s="17">
        <f t="shared" si="175"/>
        <v>110313.37</v>
      </c>
      <c r="Y669" s="17">
        <f t="shared" si="176"/>
        <v>110313.37</v>
      </c>
      <c r="Z669" s="18">
        <f t="shared" si="177"/>
        <v>0</v>
      </c>
      <c r="AA669" s="19">
        <f t="shared" si="164"/>
        <v>0</v>
      </c>
      <c r="AC669" s="15">
        <v>40046</v>
      </c>
      <c r="AD669" s="20">
        <f t="shared" si="166"/>
        <v>-3.4687809548354562E-3</v>
      </c>
      <c r="AE669" s="20">
        <f t="shared" si="167"/>
        <v>-0.3137354547123164</v>
      </c>
      <c r="AF669" s="20">
        <f t="shared" si="168"/>
        <v>0</v>
      </c>
    </row>
    <row r="670" spans="2:32" x14ac:dyDescent="0.35">
      <c r="B670" s="15">
        <v>40049</v>
      </c>
      <c r="C670" s="16">
        <v>138906.63</v>
      </c>
      <c r="D670" s="16">
        <v>149366.54999999999</v>
      </c>
      <c r="E670" s="16">
        <v>101095.26</v>
      </c>
      <c r="F670" s="16">
        <v>124802.74</v>
      </c>
      <c r="G670" s="16">
        <v>112700.66</v>
      </c>
      <c r="H670" s="16">
        <v>76452.710000000006</v>
      </c>
      <c r="I670" s="16">
        <v>110193.43</v>
      </c>
      <c r="J670" s="16"/>
      <c r="L670" s="15">
        <v>40049</v>
      </c>
      <c r="M670" s="16">
        <f t="shared" si="162"/>
        <v>150170.70000000001</v>
      </c>
      <c r="N670" s="16">
        <v>76452.710000000006</v>
      </c>
      <c r="O670" s="16">
        <v>110193.43</v>
      </c>
      <c r="P670" s="17">
        <f t="shared" si="169"/>
        <v>150865.96899999998</v>
      </c>
      <c r="Q670" s="17">
        <f t="shared" si="170"/>
        <v>150170.70000000001</v>
      </c>
      <c r="R670" s="18">
        <f t="shared" si="171"/>
        <v>-695.26899999997113</v>
      </c>
      <c r="S670" s="19">
        <f t="shared" si="163"/>
        <v>-4.6085210906640665E-3</v>
      </c>
      <c r="T670" s="17">
        <f t="shared" si="172"/>
        <v>111414.95</v>
      </c>
      <c r="U670" s="17">
        <f t="shared" si="173"/>
        <v>76452.710000000006</v>
      </c>
      <c r="V670" s="18">
        <f t="shared" si="174"/>
        <v>-34962.239999999991</v>
      </c>
      <c r="W670" s="19">
        <f t="shared" si="165"/>
        <v>-0.31380205259707061</v>
      </c>
      <c r="X670" s="17">
        <f t="shared" si="175"/>
        <v>110313.37</v>
      </c>
      <c r="Y670" s="17">
        <f t="shared" si="176"/>
        <v>110193.43</v>
      </c>
      <c r="Z670" s="18">
        <f t="shared" si="177"/>
        <v>-119.94000000000233</v>
      </c>
      <c r="AA670" s="19">
        <f t="shared" si="164"/>
        <v>-1.0872662126087014E-3</v>
      </c>
      <c r="AC670" s="15">
        <v>40049</v>
      </c>
      <c r="AD670" s="20">
        <f t="shared" si="166"/>
        <v>-4.6085210906640665E-3</v>
      </c>
      <c r="AE670" s="20">
        <f t="shared" si="167"/>
        <v>-0.31380205259707061</v>
      </c>
      <c r="AF670" s="20">
        <f t="shared" si="168"/>
        <v>-1.0872662126087014E-3</v>
      </c>
    </row>
    <row r="671" spans="2:32" x14ac:dyDescent="0.35">
      <c r="B671" s="15">
        <v>40050</v>
      </c>
      <c r="C671" s="16">
        <v>138906.63</v>
      </c>
      <c r="D671" s="16">
        <v>149654.45000000001</v>
      </c>
      <c r="E671" s="16">
        <v>101339.43</v>
      </c>
      <c r="F671" s="16">
        <v>124830.42</v>
      </c>
      <c r="G671" s="16">
        <v>113277.92</v>
      </c>
      <c r="H671" s="16">
        <v>76601.11</v>
      </c>
      <c r="I671" s="16">
        <v>110713.17</v>
      </c>
      <c r="J671" s="16"/>
      <c r="L671" s="15">
        <v>40050</v>
      </c>
      <c r="M671" s="16">
        <f t="shared" si="162"/>
        <v>150487.386</v>
      </c>
      <c r="N671" s="16">
        <v>76601.11</v>
      </c>
      <c r="O671" s="16">
        <v>110713.17</v>
      </c>
      <c r="P671" s="17">
        <f t="shared" si="169"/>
        <v>150865.96899999998</v>
      </c>
      <c r="Q671" s="17">
        <f t="shared" si="170"/>
        <v>150487.386</v>
      </c>
      <c r="R671" s="18">
        <f t="shared" si="171"/>
        <v>-378.58299999998417</v>
      </c>
      <c r="S671" s="19">
        <f t="shared" si="163"/>
        <v>-2.5093995850050464E-3</v>
      </c>
      <c r="T671" s="17">
        <f t="shared" si="172"/>
        <v>111414.95</v>
      </c>
      <c r="U671" s="17">
        <f t="shared" si="173"/>
        <v>76601.11</v>
      </c>
      <c r="V671" s="18">
        <f t="shared" si="174"/>
        <v>-34813.839999999997</v>
      </c>
      <c r="W671" s="19">
        <f t="shared" si="165"/>
        <v>-0.31247009490198574</v>
      </c>
      <c r="X671" s="17">
        <f t="shared" si="175"/>
        <v>110713.17</v>
      </c>
      <c r="Y671" s="17">
        <f t="shared" si="176"/>
        <v>110713.17</v>
      </c>
      <c r="Z671" s="18">
        <f t="shared" si="177"/>
        <v>0</v>
      </c>
      <c r="AA671" s="19">
        <f t="shared" si="164"/>
        <v>0</v>
      </c>
      <c r="AC671" s="15">
        <v>40050</v>
      </c>
      <c r="AD671" s="20">
        <f t="shared" si="166"/>
        <v>-2.5093995850050464E-3</v>
      </c>
      <c r="AE671" s="20">
        <f t="shared" si="167"/>
        <v>-0.31247009490198574</v>
      </c>
      <c r="AF671" s="20">
        <f t="shared" si="168"/>
        <v>0</v>
      </c>
    </row>
    <row r="672" spans="2:32" x14ac:dyDescent="0.35">
      <c r="B672" s="15">
        <v>40051</v>
      </c>
      <c r="C672" s="16">
        <v>138906.63</v>
      </c>
      <c r="D672" s="16">
        <v>149539.29</v>
      </c>
      <c r="E672" s="16">
        <v>101556.47</v>
      </c>
      <c r="F672" s="16">
        <v>124612.33</v>
      </c>
      <c r="G672" s="16">
        <v>112988.88</v>
      </c>
      <c r="H672" s="16">
        <v>76608.53</v>
      </c>
      <c r="I672" s="16">
        <v>110713.17</v>
      </c>
      <c r="J672" s="16"/>
      <c r="L672" s="15">
        <v>40051</v>
      </c>
      <c r="M672" s="16">
        <f t="shared" si="162"/>
        <v>150344.10699999999</v>
      </c>
      <c r="N672" s="16">
        <v>76608.53</v>
      </c>
      <c r="O672" s="16">
        <v>110713.17</v>
      </c>
      <c r="P672" s="17">
        <f t="shared" si="169"/>
        <v>150865.96899999998</v>
      </c>
      <c r="Q672" s="17">
        <f t="shared" si="170"/>
        <v>150344.10699999999</v>
      </c>
      <c r="R672" s="18">
        <f t="shared" si="171"/>
        <v>-521.86199999999371</v>
      </c>
      <c r="S672" s="19">
        <f t="shared" si="163"/>
        <v>-3.4591101191282824E-3</v>
      </c>
      <c r="T672" s="17">
        <f t="shared" si="172"/>
        <v>111414.95</v>
      </c>
      <c r="U672" s="17">
        <f t="shared" si="173"/>
        <v>76608.53</v>
      </c>
      <c r="V672" s="18">
        <f t="shared" si="174"/>
        <v>-34806.42</v>
      </c>
      <c r="W672" s="19">
        <f t="shared" si="165"/>
        <v>-0.31240349701723152</v>
      </c>
      <c r="X672" s="17">
        <f t="shared" si="175"/>
        <v>110713.17</v>
      </c>
      <c r="Y672" s="17">
        <f t="shared" si="176"/>
        <v>110713.17</v>
      </c>
      <c r="Z672" s="18">
        <f t="shared" si="177"/>
        <v>0</v>
      </c>
      <c r="AA672" s="19">
        <f t="shared" si="164"/>
        <v>0</v>
      </c>
      <c r="AC672" s="15">
        <v>40051</v>
      </c>
      <c r="AD672" s="20">
        <f t="shared" si="166"/>
        <v>-3.4591101191282824E-3</v>
      </c>
      <c r="AE672" s="20">
        <f t="shared" si="167"/>
        <v>-0.31240349701723152</v>
      </c>
      <c r="AF672" s="20">
        <f t="shared" si="168"/>
        <v>0</v>
      </c>
    </row>
    <row r="673" spans="2:32" x14ac:dyDescent="0.35">
      <c r="B673" s="15">
        <v>40052</v>
      </c>
      <c r="C673" s="16">
        <v>138906.63</v>
      </c>
      <c r="D673" s="16">
        <v>150057.51</v>
      </c>
      <c r="E673" s="16">
        <v>101203.78</v>
      </c>
      <c r="F673" s="16">
        <v>124631.1</v>
      </c>
      <c r="G673" s="16">
        <v>112603.59</v>
      </c>
      <c r="H673" s="16">
        <v>76779.19</v>
      </c>
      <c r="I673" s="16">
        <v>110953.05</v>
      </c>
      <c r="J673" s="16"/>
      <c r="L673" s="15">
        <v>40052</v>
      </c>
      <c r="M673" s="16">
        <f t="shared" si="162"/>
        <v>150319.07900000003</v>
      </c>
      <c r="N673" s="16">
        <v>76779.19</v>
      </c>
      <c r="O673" s="16">
        <v>110953.05</v>
      </c>
      <c r="P673" s="17">
        <f t="shared" si="169"/>
        <v>150865.96899999998</v>
      </c>
      <c r="Q673" s="17">
        <f t="shared" si="170"/>
        <v>150319.07900000003</v>
      </c>
      <c r="R673" s="18">
        <f t="shared" si="171"/>
        <v>-546.88999999995576</v>
      </c>
      <c r="S673" s="19">
        <f t="shared" si="163"/>
        <v>-3.6250057161662207E-3</v>
      </c>
      <c r="T673" s="17">
        <f t="shared" si="172"/>
        <v>111414.95</v>
      </c>
      <c r="U673" s="17">
        <f t="shared" si="173"/>
        <v>76779.19</v>
      </c>
      <c r="V673" s="18">
        <f t="shared" si="174"/>
        <v>-34635.759999999995</v>
      </c>
      <c r="W673" s="19">
        <f t="shared" si="165"/>
        <v>-0.31087174566788384</v>
      </c>
      <c r="X673" s="17">
        <f t="shared" si="175"/>
        <v>110953.05</v>
      </c>
      <c r="Y673" s="17">
        <f t="shared" si="176"/>
        <v>110953.05</v>
      </c>
      <c r="Z673" s="18">
        <f t="shared" si="177"/>
        <v>0</v>
      </c>
      <c r="AA673" s="19">
        <f t="shared" si="164"/>
        <v>0</v>
      </c>
      <c r="AC673" s="15">
        <v>40052</v>
      </c>
      <c r="AD673" s="20">
        <f t="shared" si="166"/>
        <v>-3.6250057161662207E-3</v>
      </c>
      <c r="AE673" s="20">
        <f t="shared" si="167"/>
        <v>-0.31087174566788384</v>
      </c>
      <c r="AF673" s="20">
        <f t="shared" si="168"/>
        <v>0</v>
      </c>
    </row>
    <row r="674" spans="2:32" x14ac:dyDescent="0.35">
      <c r="B674" s="15">
        <v>40053</v>
      </c>
      <c r="C674" s="16">
        <v>138906.63</v>
      </c>
      <c r="D674" s="16">
        <v>149942.35</v>
      </c>
      <c r="E674" s="16">
        <v>101909.16</v>
      </c>
      <c r="F674" s="16">
        <v>124429.79</v>
      </c>
      <c r="G674" s="16">
        <v>112868.09</v>
      </c>
      <c r="H674" s="16">
        <v>76764.350000000006</v>
      </c>
      <c r="I674" s="16">
        <v>110953.05</v>
      </c>
      <c r="J674" s="16"/>
      <c r="L674" s="15">
        <v>40053</v>
      </c>
      <c r="M674" s="16">
        <f t="shared" si="162"/>
        <v>150444.56400000001</v>
      </c>
      <c r="N674" s="16">
        <v>76764.350000000006</v>
      </c>
      <c r="O674" s="16">
        <v>110953.05</v>
      </c>
      <c r="P674" s="17">
        <f t="shared" si="169"/>
        <v>150865.96899999998</v>
      </c>
      <c r="Q674" s="17">
        <f t="shared" si="170"/>
        <v>150444.56400000001</v>
      </c>
      <c r="R674" s="18">
        <f t="shared" si="171"/>
        <v>-421.40499999996973</v>
      </c>
      <c r="S674" s="19">
        <f t="shared" si="163"/>
        <v>-2.7932409329500265E-3</v>
      </c>
      <c r="T674" s="17">
        <f t="shared" si="172"/>
        <v>111414.95</v>
      </c>
      <c r="U674" s="17">
        <f t="shared" si="173"/>
        <v>76764.350000000006</v>
      </c>
      <c r="V674" s="18">
        <f t="shared" si="174"/>
        <v>-34650.599999999991</v>
      </c>
      <c r="W674" s="19">
        <f t="shared" si="165"/>
        <v>-0.31100494143739232</v>
      </c>
      <c r="X674" s="17">
        <f t="shared" si="175"/>
        <v>110953.05</v>
      </c>
      <c r="Y674" s="17">
        <f t="shared" si="176"/>
        <v>110953.05</v>
      </c>
      <c r="Z674" s="18">
        <f t="shared" si="177"/>
        <v>0</v>
      </c>
      <c r="AA674" s="19">
        <f t="shared" si="164"/>
        <v>0</v>
      </c>
      <c r="AC674" s="15">
        <v>40053</v>
      </c>
      <c r="AD674" s="20">
        <f t="shared" si="166"/>
        <v>-2.7932409329500265E-3</v>
      </c>
      <c r="AE674" s="20">
        <f t="shared" si="167"/>
        <v>-0.31100494143739232</v>
      </c>
      <c r="AF674" s="20">
        <f t="shared" si="168"/>
        <v>0</v>
      </c>
    </row>
    <row r="675" spans="2:32" x14ac:dyDescent="0.35">
      <c r="B675" s="15">
        <v>40056</v>
      </c>
      <c r="C675" s="16">
        <v>138906.63</v>
      </c>
      <c r="D675" s="16">
        <v>148502.85</v>
      </c>
      <c r="E675" s="16">
        <v>102017.68</v>
      </c>
      <c r="F675" s="16">
        <v>123067.7</v>
      </c>
      <c r="G675" s="16">
        <v>111355.11</v>
      </c>
      <c r="H675" s="16">
        <v>76081.710000000006</v>
      </c>
      <c r="I675" s="16">
        <v>110113.47</v>
      </c>
      <c r="J675" s="16"/>
      <c r="L675" s="15">
        <v>40056</v>
      </c>
      <c r="M675" s="16">
        <f t="shared" si="162"/>
        <v>149171.897</v>
      </c>
      <c r="N675" s="16">
        <v>76081.710000000006</v>
      </c>
      <c r="O675" s="16">
        <v>110113.47</v>
      </c>
      <c r="P675" s="17">
        <f t="shared" si="169"/>
        <v>150865.96899999998</v>
      </c>
      <c r="Q675" s="17">
        <f t="shared" si="170"/>
        <v>149171.897</v>
      </c>
      <c r="R675" s="18">
        <f t="shared" si="171"/>
        <v>-1694.0719999999856</v>
      </c>
      <c r="S675" s="19">
        <f t="shared" si="163"/>
        <v>-1.1228986969221573E-2</v>
      </c>
      <c r="T675" s="17">
        <f t="shared" si="172"/>
        <v>111414.95</v>
      </c>
      <c r="U675" s="17">
        <f t="shared" si="173"/>
        <v>76081.710000000006</v>
      </c>
      <c r="V675" s="18">
        <f t="shared" si="174"/>
        <v>-35333.239999999991</v>
      </c>
      <c r="W675" s="19">
        <f t="shared" si="165"/>
        <v>-0.31713194683478285</v>
      </c>
      <c r="X675" s="17">
        <f t="shared" si="175"/>
        <v>110953.05</v>
      </c>
      <c r="Y675" s="17">
        <f t="shared" si="176"/>
        <v>110113.47</v>
      </c>
      <c r="Z675" s="18">
        <f t="shared" si="177"/>
        <v>-839.58000000000175</v>
      </c>
      <c r="AA675" s="19">
        <f t="shared" si="164"/>
        <v>-7.5669844136776925E-3</v>
      </c>
      <c r="AC675" s="15">
        <v>40056</v>
      </c>
      <c r="AD675" s="20">
        <f t="shared" si="166"/>
        <v>-1.1228986969221573E-2</v>
      </c>
      <c r="AE675" s="20">
        <f t="shared" si="167"/>
        <v>-0.31713194683478285</v>
      </c>
      <c r="AF675" s="20">
        <f t="shared" si="168"/>
        <v>-7.5669844136776925E-3</v>
      </c>
    </row>
    <row r="676" spans="2:32" x14ac:dyDescent="0.35">
      <c r="B676" s="15">
        <v>40057</v>
      </c>
      <c r="C676" s="16">
        <v>146741.88</v>
      </c>
      <c r="D676" s="16">
        <v>145220.79</v>
      </c>
      <c r="E676" s="16">
        <v>101561.9</v>
      </c>
      <c r="F676" s="16">
        <v>121386.57</v>
      </c>
      <c r="G676" s="16">
        <v>109181.19</v>
      </c>
      <c r="H676" s="16">
        <v>74404.789999999994</v>
      </c>
      <c r="I676" s="16">
        <v>108874.09</v>
      </c>
      <c r="J676" s="16"/>
      <c r="L676" s="15">
        <v>40057</v>
      </c>
      <c r="M676" s="16">
        <f t="shared" si="162"/>
        <v>147723.133</v>
      </c>
      <c r="N676" s="16">
        <v>74404.789999999994</v>
      </c>
      <c r="O676" s="16">
        <v>108874.09</v>
      </c>
      <c r="P676" s="17">
        <f t="shared" si="169"/>
        <v>150865.96899999998</v>
      </c>
      <c r="Q676" s="17">
        <f t="shared" si="170"/>
        <v>147723.133</v>
      </c>
      <c r="R676" s="18">
        <f t="shared" si="171"/>
        <v>-3142.8359999999811</v>
      </c>
      <c r="S676" s="19">
        <f t="shared" si="163"/>
        <v>-2.0831974373226488E-2</v>
      </c>
      <c r="T676" s="17">
        <f t="shared" si="172"/>
        <v>111414.95</v>
      </c>
      <c r="U676" s="17">
        <f t="shared" si="173"/>
        <v>74404.789999999994</v>
      </c>
      <c r="V676" s="18">
        <f t="shared" si="174"/>
        <v>-37010.160000000003</v>
      </c>
      <c r="W676" s="19">
        <f t="shared" si="165"/>
        <v>-0.33218306878924242</v>
      </c>
      <c r="X676" s="17">
        <f t="shared" si="175"/>
        <v>110953.05</v>
      </c>
      <c r="Y676" s="17">
        <f t="shared" si="176"/>
        <v>108874.09</v>
      </c>
      <c r="Z676" s="18">
        <f t="shared" si="177"/>
        <v>-2078.9600000000064</v>
      </c>
      <c r="AA676" s="19">
        <f t="shared" si="164"/>
        <v>-1.8737294738630495E-2</v>
      </c>
      <c r="AC676" s="15">
        <v>40057</v>
      </c>
      <c r="AD676" s="20">
        <f t="shared" si="166"/>
        <v>-2.0831974373226488E-2</v>
      </c>
      <c r="AE676" s="20">
        <f t="shared" si="167"/>
        <v>-0.33218306878924242</v>
      </c>
      <c r="AF676" s="20">
        <f t="shared" si="168"/>
        <v>-1.8737294738630495E-2</v>
      </c>
    </row>
    <row r="677" spans="2:32" x14ac:dyDescent="0.35">
      <c r="B677" s="15">
        <v>40058</v>
      </c>
      <c r="C677" s="16">
        <v>146741.88</v>
      </c>
      <c r="D677" s="16">
        <v>144616.20000000001</v>
      </c>
      <c r="E677" s="16">
        <v>99934.1</v>
      </c>
      <c r="F677" s="16">
        <v>121830.8</v>
      </c>
      <c r="G677" s="16">
        <v>109320.9</v>
      </c>
      <c r="H677" s="16">
        <v>74122.83</v>
      </c>
      <c r="I677" s="16">
        <v>108634.21</v>
      </c>
      <c r="J677" s="16"/>
      <c r="L677" s="15">
        <v>40058</v>
      </c>
      <c r="M677" s="16">
        <f t="shared" si="162"/>
        <v>147391.378</v>
      </c>
      <c r="N677" s="16">
        <v>74122.83</v>
      </c>
      <c r="O677" s="16">
        <v>108634.21</v>
      </c>
      <c r="P677" s="17">
        <f t="shared" si="169"/>
        <v>150865.96899999998</v>
      </c>
      <c r="Q677" s="17">
        <f t="shared" si="170"/>
        <v>147391.378</v>
      </c>
      <c r="R677" s="18">
        <f t="shared" si="171"/>
        <v>-3474.5909999999858</v>
      </c>
      <c r="S677" s="19">
        <f t="shared" si="163"/>
        <v>-2.303097923959237E-2</v>
      </c>
      <c r="T677" s="17">
        <f t="shared" si="172"/>
        <v>111414.95</v>
      </c>
      <c r="U677" s="17">
        <f t="shared" si="173"/>
        <v>74122.83</v>
      </c>
      <c r="V677" s="18">
        <f t="shared" si="174"/>
        <v>-37292.119999999995</v>
      </c>
      <c r="W677" s="19">
        <f t="shared" si="165"/>
        <v>-0.33471378840990368</v>
      </c>
      <c r="X677" s="17">
        <f t="shared" si="175"/>
        <v>110953.05</v>
      </c>
      <c r="Y677" s="17">
        <f t="shared" si="176"/>
        <v>108634.21</v>
      </c>
      <c r="Z677" s="18">
        <f t="shared" si="177"/>
        <v>-2318.8399999999965</v>
      </c>
      <c r="AA677" s="19">
        <f t="shared" si="164"/>
        <v>-2.0899290285395458E-2</v>
      </c>
      <c r="AC677" s="15">
        <v>40058</v>
      </c>
      <c r="AD677" s="20">
        <f t="shared" si="166"/>
        <v>-2.303097923959237E-2</v>
      </c>
      <c r="AE677" s="20">
        <f t="shared" si="167"/>
        <v>-0.33471378840990368</v>
      </c>
      <c r="AF677" s="20">
        <f t="shared" si="168"/>
        <v>-2.0899290285395458E-2</v>
      </c>
    </row>
    <row r="678" spans="2:32" x14ac:dyDescent="0.35">
      <c r="B678" s="15">
        <v>40059</v>
      </c>
      <c r="C678" s="16">
        <v>146741.88</v>
      </c>
      <c r="D678" s="16">
        <v>145940.54</v>
      </c>
      <c r="E678" s="16">
        <v>100259.66</v>
      </c>
      <c r="F678" s="16">
        <v>123016.5</v>
      </c>
      <c r="G678" s="16">
        <v>110350.76</v>
      </c>
      <c r="H678" s="16">
        <v>74738.69</v>
      </c>
      <c r="I678" s="16">
        <v>109273.89</v>
      </c>
      <c r="J678" s="16"/>
      <c r="L678" s="15">
        <v>40059</v>
      </c>
      <c r="M678" s="16">
        <f t="shared" si="162"/>
        <v>148518.46000000002</v>
      </c>
      <c r="N678" s="16">
        <v>74738.69</v>
      </c>
      <c r="O678" s="16">
        <v>109273.89</v>
      </c>
      <c r="P678" s="17">
        <f t="shared" si="169"/>
        <v>150865.96899999998</v>
      </c>
      <c r="Q678" s="17">
        <f t="shared" si="170"/>
        <v>148518.46000000002</v>
      </c>
      <c r="R678" s="18">
        <f t="shared" si="171"/>
        <v>-2347.5089999999618</v>
      </c>
      <c r="S678" s="19">
        <f t="shared" si="163"/>
        <v>-1.5560228828013308E-2</v>
      </c>
      <c r="T678" s="17">
        <f t="shared" si="172"/>
        <v>111414.95</v>
      </c>
      <c r="U678" s="17">
        <f t="shared" si="173"/>
        <v>74738.69</v>
      </c>
      <c r="V678" s="18">
        <f t="shared" si="174"/>
        <v>-36676.259999999995</v>
      </c>
      <c r="W678" s="19">
        <f t="shared" si="165"/>
        <v>-0.32918616397530132</v>
      </c>
      <c r="X678" s="17">
        <f t="shared" si="175"/>
        <v>110953.05</v>
      </c>
      <c r="Y678" s="17">
        <f t="shared" si="176"/>
        <v>109273.89</v>
      </c>
      <c r="Z678" s="18">
        <f t="shared" si="177"/>
        <v>-1679.1600000000035</v>
      </c>
      <c r="AA678" s="19">
        <f t="shared" si="164"/>
        <v>-1.5133968827355385E-2</v>
      </c>
      <c r="AC678" s="15">
        <v>40059</v>
      </c>
      <c r="AD678" s="20">
        <f t="shared" si="166"/>
        <v>-1.5560228828013308E-2</v>
      </c>
      <c r="AE678" s="20">
        <f t="shared" si="167"/>
        <v>-0.32918616397530132</v>
      </c>
      <c r="AF678" s="20">
        <f t="shared" si="168"/>
        <v>-1.5133968827355385E-2</v>
      </c>
    </row>
    <row r="679" spans="2:32" x14ac:dyDescent="0.35">
      <c r="B679" s="15">
        <v>40060</v>
      </c>
      <c r="C679" s="16">
        <v>146741.88</v>
      </c>
      <c r="D679" s="16">
        <v>147811.89000000001</v>
      </c>
      <c r="E679" s="16">
        <v>101399.12</v>
      </c>
      <c r="F679" s="16">
        <v>124832.41</v>
      </c>
      <c r="G679" s="16">
        <v>112643</v>
      </c>
      <c r="H679" s="16">
        <v>75784.91</v>
      </c>
      <c r="I679" s="16">
        <v>110113.47</v>
      </c>
      <c r="J679" s="16"/>
      <c r="L679" s="15">
        <v>40060</v>
      </c>
      <c r="M679" s="16">
        <f t="shared" si="162"/>
        <v>150540.20199999999</v>
      </c>
      <c r="N679" s="16">
        <v>75784.91</v>
      </c>
      <c r="O679" s="16">
        <v>110113.47</v>
      </c>
      <c r="P679" s="17">
        <f t="shared" si="169"/>
        <v>150865.96899999998</v>
      </c>
      <c r="Q679" s="17">
        <f t="shared" si="170"/>
        <v>150540.20199999999</v>
      </c>
      <c r="R679" s="18">
        <f t="shared" si="171"/>
        <v>-325.76699999999255</v>
      </c>
      <c r="S679" s="19">
        <f t="shared" si="163"/>
        <v>-2.1593140067260137E-3</v>
      </c>
      <c r="T679" s="17">
        <f t="shared" si="172"/>
        <v>111414.95</v>
      </c>
      <c r="U679" s="17">
        <f t="shared" si="173"/>
        <v>75784.91</v>
      </c>
      <c r="V679" s="18">
        <f t="shared" si="174"/>
        <v>-35630.039999999994</v>
      </c>
      <c r="W679" s="19">
        <f t="shared" si="165"/>
        <v>-0.31979586222495271</v>
      </c>
      <c r="X679" s="17">
        <f t="shared" si="175"/>
        <v>110953.05</v>
      </c>
      <c r="Y679" s="17">
        <f t="shared" si="176"/>
        <v>110113.47</v>
      </c>
      <c r="Z679" s="18">
        <f t="shared" si="177"/>
        <v>-839.58000000000175</v>
      </c>
      <c r="AA679" s="19">
        <f t="shared" si="164"/>
        <v>-7.5669844136776925E-3</v>
      </c>
      <c r="AC679" s="15">
        <v>40060</v>
      </c>
      <c r="AD679" s="20">
        <f t="shared" si="166"/>
        <v>-2.1593140067260137E-3</v>
      </c>
      <c r="AE679" s="20">
        <f t="shared" si="167"/>
        <v>-0.31979586222495271</v>
      </c>
      <c r="AF679" s="20">
        <f t="shared" si="168"/>
        <v>-7.5669844136776925E-3</v>
      </c>
    </row>
    <row r="680" spans="2:32" x14ac:dyDescent="0.35">
      <c r="B680" s="15">
        <v>40064</v>
      </c>
      <c r="C680" s="16">
        <v>146741.88</v>
      </c>
      <c r="D680" s="16">
        <v>149308.97</v>
      </c>
      <c r="E680" s="16">
        <v>102565.71</v>
      </c>
      <c r="F680" s="16">
        <v>126213.36</v>
      </c>
      <c r="G680" s="16">
        <v>114394.29</v>
      </c>
      <c r="H680" s="16">
        <v>76437.87</v>
      </c>
      <c r="I680" s="16">
        <v>111112.97</v>
      </c>
      <c r="J680" s="16"/>
      <c r="L680" s="15">
        <v>40064</v>
      </c>
      <c r="M680" s="16">
        <f t="shared" si="162"/>
        <v>152162.31599999999</v>
      </c>
      <c r="N680" s="16">
        <v>76437.87</v>
      </c>
      <c r="O680" s="16">
        <v>111112.97</v>
      </c>
      <c r="P680" s="17">
        <f t="shared" si="169"/>
        <v>152162.31599999999</v>
      </c>
      <c r="Q680" s="17">
        <f t="shared" si="170"/>
        <v>152162.31599999999</v>
      </c>
      <c r="R680" s="18">
        <f t="shared" si="171"/>
        <v>0</v>
      </c>
      <c r="S680" s="19">
        <f t="shared" si="163"/>
        <v>0</v>
      </c>
      <c r="T680" s="17">
        <f t="shared" si="172"/>
        <v>111414.95</v>
      </c>
      <c r="U680" s="17">
        <f t="shared" si="173"/>
        <v>76437.87</v>
      </c>
      <c r="V680" s="18">
        <f t="shared" si="174"/>
        <v>-34977.08</v>
      </c>
      <c r="W680" s="19">
        <f t="shared" si="165"/>
        <v>-0.31393524836657921</v>
      </c>
      <c r="X680" s="17">
        <f t="shared" si="175"/>
        <v>111112.97</v>
      </c>
      <c r="Y680" s="17">
        <f t="shared" si="176"/>
        <v>111112.97</v>
      </c>
      <c r="Z680" s="18">
        <f t="shared" si="177"/>
        <v>0</v>
      </c>
      <c r="AA680" s="19">
        <f t="shared" si="164"/>
        <v>0</v>
      </c>
      <c r="AC680" s="15">
        <v>40064</v>
      </c>
      <c r="AD680" s="20">
        <f t="shared" si="166"/>
        <v>0</v>
      </c>
      <c r="AE680" s="20">
        <f t="shared" si="167"/>
        <v>-0.31393524836657921</v>
      </c>
      <c r="AF680" s="20">
        <f t="shared" si="168"/>
        <v>0</v>
      </c>
    </row>
    <row r="681" spans="2:32" x14ac:dyDescent="0.35">
      <c r="B681" s="15">
        <v>40065</v>
      </c>
      <c r="C681" s="16">
        <v>146741.88</v>
      </c>
      <c r="D681" s="16">
        <v>150806.04999999999</v>
      </c>
      <c r="E681" s="16">
        <v>101968.85</v>
      </c>
      <c r="F681" s="16">
        <v>126852.66</v>
      </c>
      <c r="G681" s="16">
        <v>114711.15</v>
      </c>
      <c r="H681" s="16">
        <v>77024.05</v>
      </c>
      <c r="I681" s="16">
        <v>111912.57</v>
      </c>
      <c r="J681" s="16"/>
      <c r="L681" s="15">
        <v>40065</v>
      </c>
      <c r="M681" s="16">
        <f t="shared" si="162"/>
        <v>152778.916</v>
      </c>
      <c r="N681" s="16">
        <v>77024.05</v>
      </c>
      <c r="O681" s="16">
        <v>111912.57</v>
      </c>
      <c r="P681" s="17">
        <f t="shared" si="169"/>
        <v>152778.916</v>
      </c>
      <c r="Q681" s="17">
        <f t="shared" si="170"/>
        <v>152778.916</v>
      </c>
      <c r="R681" s="18">
        <f t="shared" si="171"/>
        <v>0</v>
      </c>
      <c r="S681" s="19">
        <f t="shared" si="163"/>
        <v>0</v>
      </c>
      <c r="T681" s="17">
        <f t="shared" si="172"/>
        <v>111414.95</v>
      </c>
      <c r="U681" s="17">
        <f t="shared" si="173"/>
        <v>77024.05</v>
      </c>
      <c r="V681" s="18">
        <f t="shared" si="174"/>
        <v>-34390.899999999994</v>
      </c>
      <c r="W681" s="19">
        <f t="shared" si="165"/>
        <v>-0.30867401547099377</v>
      </c>
      <c r="X681" s="17">
        <f t="shared" si="175"/>
        <v>111912.57</v>
      </c>
      <c r="Y681" s="17">
        <f t="shared" si="176"/>
        <v>111912.57</v>
      </c>
      <c r="Z681" s="18">
        <f t="shared" si="177"/>
        <v>0</v>
      </c>
      <c r="AA681" s="19">
        <f t="shared" si="164"/>
        <v>0</v>
      </c>
      <c r="AC681" s="15">
        <v>40065</v>
      </c>
      <c r="AD681" s="20">
        <f t="shared" si="166"/>
        <v>0</v>
      </c>
      <c r="AE681" s="20">
        <f t="shared" si="167"/>
        <v>-0.30867401547099377</v>
      </c>
      <c r="AF681" s="20">
        <f t="shared" si="168"/>
        <v>0</v>
      </c>
    </row>
    <row r="682" spans="2:32" x14ac:dyDescent="0.35">
      <c r="B682" s="15">
        <v>40066</v>
      </c>
      <c r="C682" s="16">
        <v>146741.88</v>
      </c>
      <c r="D682" s="16">
        <v>152360.71</v>
      </c>
      <c r="E682" s="16">
        <v>103650.91</v>
      </c>
      <c r="F682" s="16">
        <v>127909.37</v>
      </c>
      <c r="G682" s="16">
        <v>116534.07</v>
      </c>
      <c r="H682" s="16">
        <v>77810.570000000007</v>
      </c>
      <c r="I682" s="16">
        <v>112672.19</v>
      </c>
      <c r="J682" s="16"/>
      <c r="L682" s="15">
        <v>40066</v>
      </c>
      <c r="M682" s="16">
        <f t="shared" si="162"/>
        <v>154445.61499999996</v>
      </c>
      <c r="N682" s="16">
        <v>77810.570000000007</v>
      </c>
      <c r="O682" s="16">
        <v>112672.19</v>
      </c>
      <c r="P682" s="17">
        <f t="shared" si="169"/>
        <v>154445.61499999996</v>
      </c>
      <c r="Q682" s="17">
        <f t="shared" si="170"/>
        <v>154445.61499999996</v>
      </c>
      <c r="R682" s="18">
        <f t="shared" si="171"/>
        <v>0</v>
      </c>
      <c r="S682" s="19">
        <f t="shared" si="163"/>
        <v>0</v>
      </c>
      <c r="T682" s="17">
        <f t="shared" si="172"/>
        <v>111414.95</v>
      </c>
      <c r="U682" s="17">
        <f t="shared" si="173"/>
        <v>77810.570000000007</v>
      </c>
      <c r="V682" s="18">
        <f t="shared" si="174"/>
        <v>-33604.37999999999</v>
      </c>
      <c r="W682" s="19">
        <f t="shared" si="165"/>
        <v>-0.30161463968704372</v>
      </c>
      <c r="X682" s="17">
        <f t="shared" si="175"/>
        <v>112672.19</v>
      </c>
      <c r="Y682" s="17">
        <f t="shared" si="176"/>
        <v>112672.19</v>
      </c>
      <c r="Z682" s="18">
        <f t="shared" si="177"/>
        <v>0</v>
      </c>
      <c r="AA682" s="19">
        <f t="shared" si="164"/>
        <v>0</v>
      </c>
      <c r="AC682" s="15">
        <v>40066</v>
      </c>
      <c r="AD682" s="20">
        <f t="shared" si="166"/>
        <v>0</v>
      </c>
      <c r="AE682" s="20">
        <f t="shared" si="167"/>
        <v>-0.30161463968704372</v>
      </c>
      <c r="AF682" s="20">
        <f t="shared" si="168"/>
        <v>0</v>
      </c>
    </row>
    <row r="683" spans="2:32" x14ac:dyDescent="0.35">
      <c r="B683" s="15">
        <v>40067</v>
      </c>
      <c r="C683" s="16">
        <v>146741.88</v>
      </c>
      <c r="D683" s="16">
        <v>152475.87</v>
      </c>
      <c r="E683" s="16">
        <v>104057.86</v>
      </c>
      <c r="F683" s="16">
        <v>127978.75</v>
      </c>
      <c r="G683" s="16">
        <v>116316.86</v>
      </c>
      <c r="H683" s="16">
        <v>77795.73</v>
      </c>
      <c r="I683" s="16">
        <v>112832.11</v>
      </c>
      <c r="J683" s="16"/>
      <c r="L683" s="15">
        <v>40067</v>
      </c>
      <c r="M683" s="16">
        <f t="shared" si="162"/>
        <v>154517.204</v>
      </c>
      <c r="N683" s="16">
        <v>77795.73</v>
      </c>
      <c r="O683" s="16">
        <v>112832.11</v>
      </c>
      <c r="P683" s="17">
        <f t="shared" si="169"/>
        <v>154517.204</v>
      </c>
      <c r="Q683" s="17">
        <f t="shared" si="170"/>
        <v>154517.204</v>
      </c>
      <c r="R683" s="18">
        <f t="shared" si="171"/>
        <v>0</v>
      </c>
      <c r="S683" s="19">
        <f t="shared" si="163"/>
        <v>0</v>
      </c>
      <c r="T683" s="17">
        <f t="shared" si="172"/>
        <v>111414.95</v>
      </c>
      <c r="U683" s="17">
        <f t="shared" si="173"/>
        <v>77795.73</v>
      </c>
      <c r="V683" s="18">
        <f t="shared" si="174"/>
        <v>-33619.22</v>
      </c>
      <c r="W683" s="19">
        <f t="shared" si="165"/>
        <v>-0.30174783545655232</v>
      </c>
      <c r="X683" s="17">
        <f t="shared" si="175"/>
        <v>112832.11</v>
      </c>
      <c r="Y683" s="17">
        <f t="shared" si="176"/>
        <v>112832.11</v>
      </c>
      <c r="Z683" s="18">
        <f t="shared" si="177"/>
        <v>0</v>
      </c>
      <c r="AA683" s="19">
        <f t="shared" si="164"/>
        <v>0</v>
      </c>
      <c r="AC683" s="15">
        <v>40067</v>
      </c>
      <c r="AD683" s="20">
        <f t="shared" si="166"/>
        <v>0</v>
      </c>
      <c r="AE683" s="20">
        <f t="shared" si="167"/>
        <v>-0.30174783545655232</v>
      </c>
      <c r="AF683" s="20">
        <f t="shared" si="168"/>
        <v>0</v>
      </c>
    </row>
    <row r="684" spans="2:32" x14ac:dyDescent="0.35">
      <c r="B684" s="15">
        <v>40070</v>
      </c>
      <c r="C684" s="16">
        <v>146741.88</v>
      </c>
      <c r="D684" s="16">
        <v>153281.99</v>
      </c>
      <c r="E684" s="16">
        <v>104356.29</v>
      </c>
      <c r="F684" s="16">
        <v>127972.69</v>
      </c>
      <c r="G684" s="16">
        <v>117153.32</v>
      </c>
      <c r="H684" s="16">
        <v>78174.149999999994</v>
      </c>
      <c r="I684" s="16">
        <v>112832.11</v>
      </c>
      <c r="J684" s="16"/>
      <c r="L684" s="15">
        <v>40070</v>
      </c>
      <c r="M684" s="16">
        <f t="shared" si="162"/>
        <v>155067.84599999999</v>
      </c>
      <c r="N684" s="16">
        <v>78174.149999999994</v>
      </c>
      <c r="O684" s="16">
        <v>112832.11</v>
      </c>
      <c r="P684" s="17">
        <f t="shared" si="169"/>
        <v>155067.84599999999</v>
      </c>
      <c r="Q684" s="17">
        <f t="shared" si="170"/>
        <v>155067.84599999999</v>
      </c>
      <c r="R684" s="18">
        <f t="shared" si="171"/>
        <v>0</v>
      </c>
      <c r="S684" s="19">
        <f t="shared" si="163"/>
        <v>0</v>
      </c>
      <c r="T684" s="17">
        <f t="shared" si="172"/>
        <v>111414.95</v>
      </c>
      <c r="U684" s="17">
        <f t="shared" si="173"/>
        <v>78174.149999999994</v>
      </c>
      <c r="V684" s="18">
        <f t="shared" si="174"/>
        <v>-33240.800000000003</v>
      </c>
      <c r="W684" s="19">
        <f t="shared" si="165"/>
        <v>-0.29835134333408581</v>
      </c>
      <c r="X684" s="17">
        <f t="shared" si="175"/>
        <v>112832.11</v>
      </c>
      <c r="Y684" s="17">
        <f t="shared" si="176"/>
        <v>112832.11</v>
      </c>
      <c r="Z684" s="18">
        <f t="shared" si="177"/>
        <v>0</v>
      </c>
      <c r="AA684" s="19">
        <f t="shared" si="164"/>
        <v>0</v>
      </c>
      <c r="AC684" s="15">
        <v>40070</v>
      </c>
      <c r="AD684" s="20">
        <f t="shared" si="166"/>
        <v>0</v>
      </c>
      <c r="AE684" s="20">
        <f t="shared" si="167"/>
        <v>-0.29835134333408581</v>
      </c>
      <c r="AF684" s="20">
        <f t="shared" si="168"/>
        <v>0</v>
      </c>
    </row>
    <row r="685" spans="2:32" x14ac:dyDescent="0.35">
      <c r="B685" s="15">
        <v>40071</v>
      </c>
      <c r="C685" s="16">
        <v>146741.88</v>
      </c>
      <c r="D685" s="16">
        <v>154030.53</v>
      </c>
      <c r="E685" s="16">
        <v>105739.92</v>
      </c>
      <c r="F685" s="16">
        <v>128694.44</v>
      </c>
      <c r="G685" s="16">
        <v>117996.13</v>
      </c>
      <c r="H685" s="16">
        <v>78500.63</v>
      </c>
      <c r="I685" s="16">
        <v>113311.87</v>
      </c>
      <c r="J685" s="16"/>
      <c r="L685" s="15">
        <v>40071</v>
      </c>
      <c r="M685" s="16">
        <f t="shared" si="162"/>
        <v>156038.50199999998</v>
      </c>
      <c r="N685" s="16">
        <v>78500.63</v>
      </c>
      <c r="O685" s="16">
        <v>113311.87</v>
      </c>
      <c r="P685" s="17">
        <f t="shared" si="169"/>
        <v>156038.50199999998</v>
      </c>
      <c r="Q685" s="17">
        <f t="shared" si="170"/>
        <v>156038.50199999998</v>
      </c>
      <c r="R685" s="18">
        <f t="shared" si="171"/>
        <v>0</v>
      </c>
      <c r="S685" s="19">
        <f t="shared" si="163"/>
        <v>0</v>
      </c>
      <c r="T685" s="17">
        <f t="shared" si="172"/>
        <v>111414.95</v>
      </c>
      <c r="U685" s="17">
        <f t="shared" si="173"/>
        <v>78500.63</v>
      </c>
      <c r="V685" s="18">
        <f t="shared" si="174"/>
        <v>-32914.319999999992</v>
      </c>
      <c r="W685" s="19">
        <f t="shared" si="165"/>
        <v>-0.29542103640489892</v>
      </c>
      <c r="X685" s="17">
        <f t="shared" si="175"/>
        <v>113311.87</v>
      </c>
      <c r="Y685" s="17">
        <f t="shared" si="176"/>
        <v>113311.87</v>
      </c>
      <c r="Z685" s="18">
        <f t="shared" si="177"/>
        <v>0</v>
      </c>
      <c r="AA685" s="19">
        <f t="shared" si="164"/>
        <v>0</v>
      </c>
      <c r="AC685" s="15">
        <v>40071</v>
      </c>
      <c r="AD685" s="20">
        <f t="shared" si="166"/>
        <v>0</v>
      </c>
      <c r="AE685" s="20">
        <f t="shared" si="167"/>
        <v>-0.29542103640489892</v>
      </c>
      <c r="AF685" s="20">
        <f t="shared" si="168"/>
        <v>0</v>
      </c>
    </row>
    <row r="686" spans="2:32" x14ac:dyDescent="0.35">
      <c r="B686" s="15">
        <v>40072</v>
      </c>
      <c r="C686" s="16">
        <v>146741.88</v>
      </c>
      <c r="D686" s="16">
        <v>156448.89000000001</v>
      </c>
      <c r="E686" s="16">
        <v>106987.9</v>
      </c>
      <c r="F686" s="16">
        <v>130596.78</v>
      </c>
      <c r="G686" s="16">
        <v>121038.64</v>
      </c>
      <c r="H686" s="16">
        <v>79687.83</v>
      </c>
      <c r="I686" s="16">
        <v>114711.17</v>
      </c>
      <c r="J686" s="16"/>
      <c r="L686" s="15">
        <v>40072</v>
      </c>
      <c r="M686" s="16">
        <f t="shared" si="162"/>
        <v>158497.06099999999</v>
      </c>
      <c r="N686" s="16">
        <v>79687.83</v>
      </c>
      <c r="O686" s="16">
        <v>114711.17</v>
      </c>
      <c r="P686" s="17">
        <f t="shared" si="169"/>
        <v>158497.06099999999</v>
      </c>
      <c r="Q686" s="17">
        <f t="shared" si="170"/>
        <v>158497.06099999999</v>
      </c>
      <c r="R686" s="18">
        <f t="shared" si="171"/>
        <v>0</v>
      </c>
      <c r="S686" s="19">
        <f t="shared" si="163"/>
        <v>0</v>
      </c>
      <c r="T686" s="17">
        <f t="shared" si="172"/>
        <v>111414.95</v>
      </c>
      <c r="U686" s="17">
        <f t="shared" si="173"/>
        <v>79687.83</v>
      </c>
      <c r="V686" s="18">
        <f t="shared" si="174"/>
        <v>-31727.119999999995</v>
      </c>
      <c r="W686" s="19">
        <f t="shared" si="165"/>
        <v>-0.28476537484421971</v>
      </c>
      <c r="X686" s="17">
        <f t="shared" si="175"/>
        <v>114711.17</v>
      </c>
      <c r="Y686" s="17">
        <f t="shared" si="176"/>
        <v>114711.17</v>
      </c>
      <c r="Z686" s="18">
        <f t="shared" si="177"/>
        <v>0</v>
      </c>
      <c r="AA686" s="19">
        <f t="shared" si="164"/>
        <v>0</v>
      </c>
      <c r="AC686" s="15">
        <v>40072</v>
      </c>
      <c r="AD686" s="20">
        <f t="shared" si="166"/>
        <v>0</v>
      </c>
      <c r="AE686" s="20">
        <f t="shared" si="167"/>
        <v>-0.28476537484421971</v>
      </c>
      <c r="AF686" s="20">
        <f t="shared" si="168"/>
        <v>0</v>
      </c>
    </row>
    <row r="687" spans="2:32" x14ac:dyDescent="0.35">
      <c r="B687" s="15">
        <v>40073</v>
      </c>
      <c r="C687" s="16">
        <v>146741.88</v>
      </c>
      <c r="D687" s="16">
        <v>156160.99</v>
      </c>
      <c r="E687" s="16">
        <v>106743.73</v>
      </c>
      <c r="F687" s="16">
        <v>130315.19</v>
      </c>
      <c r="G687" s="16">
        <v>120540.62</v>
      </c>
      <c r="H687" s="16">
        <v>79569.11</v>
      </c>
      <c r="I687" s="16">
        <v>114551.25</v>
      </c>
      <c r="J687" s="16"/>
      <c r="L687" s="15">
        <v>40073</v>
      </c>
      <c r="M687" s="16">
        <f t="shared" si="162"/>
        <v>158127.97399999999</v>
      </c>
      <c r="N687" s="16">
        <v>79569.11</v>
      </c>
      <c r="O687" s="16">
        <v>114551.25</v>
      </c>
      <c r="P687" s="17">
        <f t="shared" si="169"/>
        <v>158497.06099999999</v>
      </c>
      <c r="Q687" s="17">
        <f t="shared" si="170"/>
        <v>158127.97399999999</v>
      </c>
      <c r="R687" s="18">
        <f t="shared" si="171"/>
        <v>-369.08699999999953</v>
      </c>
      <c r="S687" s="19">
        <f t="shared" si="163"/>
        <v>-2.3286677852026516E-3</v>
      </c>
      <c r="T687" s="17">
        <f t="shared" si="172"/>
        <v>111414.95</v>
      </c>
      <c r="U687" s="17">
        <f t="shared" si="173"/>
        <v>79569.11</v>
      </c>
      <c r="V687" s="18">
        <f t="shared" si="174"/>
        <v>-31845.839999999997</v>
      </c>
      <c r="W687" s="19">
        <f t="shared" si="165"/>
        <v>-0.28583094100028766</v>
      </c>
      <c r="X687" s="17">
        <f t="shared" si="175"/>
        <v>114711.17</v>
      </c>
      <c r="Y687" s="17">
        <f t="shared" si="176"/>
        <v>114551.25</v>
      </c>
      <c r="Z687" s="18">
        <f t="shared" si="177"/>
        <v>-159.91999999999825</v>
      </c>
      <c r="AA687" s="19">
        <f t="shared" si="164"/>
        <v>-1.3941100940736482E-3</v>
      </c>
      <c r="AC687" s="15">
        <v>40073</v>
      </c>
      <c r="AD687" s="20">
        <f t="shared" si="166"/>
        <v>-2.3286677852026516E-3</v>
      </c>
      <c r="AE687" s="20">
        <f t="shared" si="167"/>
        <v>-0.28583094100028766</v>
      </c>
      <c r="AF687" s="20">
        <f t="shared" si="168"/>
        <v>-1.3941100940736482E-3</v>
      </c>
    </row>
    <row r="688" spans="2:32" x14ac:dyDescent="0.35">
      <c r="B688" s="15">
        <v>40074</v>
      </c>
      <c r="C688" s="16">
        <v>146741.88</v>
      </c>
      <c r="D688" s="16">
        <v>156391.31</v>
      </c>
      <c r="E688" s="16">
        <v>106879.38</v>
      </c>
      <c r="F688" s="16">
        <v>130534.37</v>
      </c>
      <c r="G688" s="16">
        <v>120878.95</v>
      </c>
      <c r="H688" s="16">
        <v>79619.81</v>
      </c>
      <c r="I688" s="16">
        <v>114631.21</v>
      </c>
      <c r="J688" s="16"/>
      <c r="L688" s="15">
        <v>40074</v>
      </c>
      <c r="M688" s="16">
        <f t="shared" si="162"/>
        <v>158391.45299999998</v>
      </c>
      <c r="N688" s="16">
        <v>79619.81</v>
      </c>
      <c r="O688" s="16">
        <v>114631.21</v>
      </c>
      <c r="P688" s="17">
        <f t="shared" si="169"/>
        <v>158497.06099999999</v>
      </c>
      <c r="Q688" s="17">
        <f t="shared" si="170"/>
        <v>158391.45299999998</v>
      </c>
      <c r="R688" s="18">
        <f t="shared" si="171"/>
        <v>-105.60800000000745</v>
      </c>
      <c r="S688" s="19">
        <f t="shared" si="163"/>
        <v>-6.6630888505880533E-4</v>
      </c>
      <c r="T688" s="17">
        <f t="shared" si="172"/>
        <v>111414.95</v>
      </c>
      <c r="U688" s="17">
        <f t="shared" si="173"/>
        <v>79619.81</v>
      </c>
      <c r="V688" s="18">
        <f t="shared" si="174"/>
        <v>-31795.14</v>
      </c>
      <c r="W688" s="19">
        <f t="shared" si="165"/>
        <v>-0.28537588537265424</v>
      </c>
      <c r="X688" s="17">
        <f t="shared" si="175"/>
        <v>114711.17</v>
      </c>
      <c r="Y688" s="17">
        <f t="shared" si="176"/>
        <v>114631.21</v>
      </c>
      <c r="Z688" s="18">
        <f t="shared" si="177"/>
        <v>-79.959999999991851</v>
      </c>
      <c r="AA688" s="19">
        <f t="shared" si="164"/>
        <v>-6.9705504703676069E-4</v>
      </c>
      <c r="AC688" s="15">
        <v>40074</v>
      </c>
      <c r="AD688" s="20">
        <f t="shared" si="166"/>
        <v>-6.6630888505880533E-4</v>
      </c>
      <c r="AE688" s="20">
        <f t="shared" si="167"/>
        <v>-0.28537588537265424</v>
      </c>
      <c r="AF688" s="20">
        <f t="shared" si="168"/>
        <v>-6.9705504703676069E-4</v>
      </c>
    </row>
    <row r="689" spans="2:32" x14ac:dyDescent="0.35">
      <c r="B689" s="15">
        <v>40077</v>
      </c>
      <c r="C689" s="16">
        <v>146741.88</v>
      </c>
      <c r="D689" s="16">
        <v>155959.46</v>
      </c>
      <c r="E689" s="16">
        <v>106770.86</v>
      </c>
      <c r="F689" s="16">
        <v>130237.81</v>
      </c>
      <c r="G689" s="16">
        <v>121231.63</v>
      </c>
      <c r="H689" s="16">
        <v>79421.710000000006</v>
      </c>
      <c r="I689" s="16">
        <v>114111.47</v>
      </c>
      <c r="J689" s="16"/>
      <c r="L689" s="15">
        <v>40077</v>
      </c>
      <c r="M689" s="16">
        <f t="shared" si="162"/>
        <v>158257.03</v>
      </c>
      <c r="N689" s="16">
        <v>79421.710000000006</v>
      </c>
      <c r="O689" s="16">
        <v>114111.47</v>
      </c>
      <c r="P689" s="17">
        <f t="shared" si="169"/>
        <v>158497.06099999999</v>
      </c>
      <c r="Q689" s="17">
        <f t="shared" si="170"/>
        <v>158257.03</v>
      </c>
      <c r="R689" s="18">
        <f t="shared" si="171"/>
        <v>-240.03099999998813</v>
      </c>
      <c r="S689" s="19">
        <f t="shared" si="163"/>
        <v>-1.5144192484426455E-3</v>
      </c>
      <c r="T689" s="17">
        <f t="shared" si="172"/>
        <v>111414.95</v>
      </c>
      <c r="U689" s="17">
        <f t="shared" si="173"/>
        <v>79421.710000000006</v>
      </c>
      <c r="V689" s="18">
        <f t="shared" si="174"/>
        <v>-31993.239999999991</v>
      </c>
      <c r="W689" s="19">
        <f t="shared" si="165"/>
        <v>-0.28715392323920613</v>
      </c>
      <c r="X689" s="17">
        <f t="shared" si="175"/>
        <v>114711.17</v>
      </c>
      <c r="Y689" s="17">
        <f t="shared" si="176"/>
        <v>114111.47</v>
      </c>
      <c r="Z689" s="18">
        <f t="shared" si="177"/>
        <v>-599.69999999999709</v>
      </c>
      <c r="AA689" s="19">
        <f t="shared" si="164"/>
        <v>-5.2279128527762129E-3</v>
      </c>
      <c r="AC689" s="15">
        <v>40077</v>
      </c>
      <c r="AD689" s="20">
        <f t="shared" si="166"/>
        <v>-1.5144192484426455E-3</v>
      </c>
      <c r="AE689" s="20">
        <f t="shared" si="167"/>
        <v>-0.28715392323920613</v>
      </c>
      <c r="AF689" s="20">
        <f t="shared" si="168"/>
        <v>-5.2279128527762129E-3</v>
      </c>
    </row>
    <row r="690" spans="2:32" x14ac:dyDescent="0.35">
      <c r="B690" s="15">
        <v>40078</v>
      </c>
      <c r="C690" s="16">
        <v>146741.88</v>
      </c>
      <c r="D690" s="16">
        <v>156880.74</v>
      </c>
      <c r="E690" s="16">
        <v>107259.2</v>
      </c>
      <c r="F690" s="16">
        <v>131085.51999999999</v>
      </c>
      <c r="G690" s="16">
        <v>121824.45</v>
      </c>
      <c r="H690" s="16">
        <v>79884.23</v>
      </c>
      <c r="I690" s="16">
        <v>114791.13</v>
      </c>
      <c r="J690" s="16"/>
      <c r="L690" s="15">
        <v>40078</v>
      </c>
      <c r="M690" s="16">
        <f t="shared" si="162"/>
        <v>159063.24099999998</v>
      </c>
      <c r="N690" s="16">
        <v>79884.23</v>
      </c>
      <c r="O690" s="16">
        <v>114791.13</v>
      </c>
      <c r="P690" s="17">
        <f t="shared" si="169"/>
        <v>159063.24099999998</v>
      </c>
      <c r="Q690" s="17">
        <f t="shared" si="170"/>
        <v>159063.24099999998</v>
      </c>
      <c r="R690" s="18">
        <f t="shared" si="171"/>
        <v>0</v>
      </c>
      <c r="S690" s="19">
        <f t="shared" si="163"/>
        <v>0</v>
      </c>
      <c r="T690" s="17">
        <f t="shared" si="172"/>
        <v>111414.95</v>
      </c>
      <c r="U690" s="17">
        <f t="shared" si="173"/>
        <v>79884.23</v>
      </c>
      <c r="V690" s="18">
        <f t="shared" si="174"/>
        <v>-31530.720000000001</v>
      </c>
      <c r="W690" s="19">
        <f t="shared" si="165"/>
        <v>-0.28300259525315052</v>
      </c>
      <c r="X690" s="17">
        <f t="shared" si="175"/>
        <v>114791.13</v>
      </c>
      <c r="Y690" s="17">
        <f t="shared" si="176"/>
        <v>114791.13</v>
      </c>
      <c r="Z690" s="18">
        <f t="shared" si="177"/>
        <v>0</v>
      </c>
      <c r="AA690" s="19">
        <f t="shared" si="164"/>
        <v>0</v>
      </c>
      <c r="AC690" s="15">
        <v>40078</v>
      </c>
      <c r="AD690" s="20">
        <f t="shared" si="166"/>
        <v>0</v>
      </c>
      <c r="AE690" s="20">
        <f t="shared" si="167"/>
        <v>-0.28300259525315052</v>
      </c>
      <c r="AF690" s="20">
        <f t="shared" si="168"/>
        <v>0</v>
      </c>
    </row>
    <row r="691" spans="2:32" x14ac:dyDescent="0.35">
      <c r="B691" s="15">
        <v>40079</v>
      </c>
      <c r="C691" s="16">
        <v>146741.88</v>
      </c>
      <c r="D691" s="16">
        <v>155268.5</v>
      </c>
      <c r="E691" s="16">
        <v>107693.28</v>
      </c>
      <c r="F691" s="16">
        <v>130107.01</v>
      </c>
      <c r="G691" s="16">
        <v>121699.1</v>
      </c>
      <c r="H691" s="16">
        <v>79220.289999999994</v>
      </c>
      <c r="I691" s="16">
        <v>114071.49</v>
      </c>
      <c r="J691" s="16"/>
      <c r="L691" s="15">
        <v>40079</v>
      </c>
      <c r="M691" s="16">
        <f t="shared" si="162"/>
        <v>158335.22700000001</v>
      </c>
      <c r="N691" s="16">
        <v>79220.289999999994</v>
      </c>
      <c r="O691" s="16">
        <v>114071.49</v>
      </c>
      <c r="P691" s="17">
        <f t="shared" si="169"/>
        <v>159063.24099999998</v>
      </c>
      <c r="Q691" s="17">
        <f t="shared" si="170"/>
        <v>158335.22700000001</v>
      </c>
      <c r="R691" s="18">
        <f t="shared" si="171"/>
        <v>-728.01399999996647</v>
      </c>
      <c r="S691" s="19">
        <f t="shared" si="163"/>
        <v>-4.5768839828931093E-3</v>
      </c>
      <c r="T691" s="17">
        <f t="shared" si="172"/>
        <v>111414.95</v>
      </c>
      <c r="U691" s="17">
        <f t="shared" si="173"/>
        <v>79220.289999999994</v>
      </c>
      <c r="V691" s="18">
        <f t="shared" si="174"/>
        <v>-32194.660000000003</v>
      </c>
      <c r="W691" s="19">
        <f t="shared" si="165"/>
        <v>-0.28896175962023052</v>
      </c>
      <c r="X691" s="17">
        <f t="shared" si="175"/>
        <v>114791.13</v>
      </c>
      <c r="Y691" s="17">
        <f t="shared" si="176"/>
        <v>114071.49</v>
      </c>
      <c r="Z691" s="18">
        <f t="shared" si="177"/>
        <v>-719.63999999999942</v>
      </c>
      <c r="AA691" s="19">
        <f t="shared" si="164"/>
        <v>-6.2691254977627576E-3</v>
      </c>
      <c r="AC691" s="15">
        <v>40079</v>
      </c>
      <c r="AD691" s="20">
        <f t="shared" si="166"/>
        <v>-4.5768839828931093E-3</v>
      </c>
      <c r="AE691" s="20">
        <f t="shared" si="167"/>
        <v>-0.28896175962023052</v>
      </c>
      <c r="AF691" s="20">
        <f t="shared" si="168"/>
        <v>-6.2691254977627576E-3</v>
      </c>
    </row>
    <row r="692" spans="2:32" x14ac:dyDescent="0.35">
      <c r="B692" s="15">
        <v>40080</v>
      </c>
      <c r="C692" s="16">
        <v>146741.88</v>
      </c>
      <c r="D692" s="16">
        <v>153621.72</v>
      </c>
      <c r="E692" s="16">
        <v>106499.56</v>
      </c>
      <c r="F692" s="16">
        <v>128713.17</v>
      </c>
      <c r="G692" s="16">
        <v>119861.28</v>
      </c>
      <c r="H692" s="16">
        <v>78347.47</v>
      </c>
      <c r="I692" s="16">
        <v>113131.96</v>
      </c>
      <c r="J692" s="16"/>
      <c r="L692" s="15">
        <v>40080</v>
      </c>
      <c r="M692" s="16">
        <f t="shared" si="162"/>
        <v>156632.951</v>
      </c>
      <c r="N692" s="16">
        <v>78347.47</v>
      </c>
      <c r="O692" s="16">
        <v>113131.96</v>
      </c>
      <c r="P692" s="17">
        <f t="shared" si="169"/>
        <v>159063.24099999998</v>
      </c>
      <c r="Q692" s="17">
        <f t="shared" si="170"/>
        <v>156632.951</v>
      </c>
      <c r="R692" s="18">
        <f t="shared" si="171"/>
        <v>-2430.289999999979</v>
      </c>
      <c r="S692" s="19">
        <f t="shared" si="163"/>
        <v>-1.5278765758331174E-2</v>
      </c>
      <c r="T692" s="17">
        <f t="shared" si="172"/>
        <v>111414.95</v>
      </c>
      <c r="U692" s="17">
        <f t="shared" si="173"/>
        <v>78347.47</v>
      </c>
      <c r="V692" s="18">
        <f t="shared" si="174"/>
        <v>-33067.479999999996</v>
      </c>
      <c r="W692" s="19">
        <f t="shared" si="165"/>
        <v>-0.29679571727133564</v>
      </c>
      <c r="X692" s="17">
        <f t="shared" si="175"/>
        <v>114791.13</v>
      </c>
      <c r="Y692" s="17">
        <f t="shared" si="176"/>
        <v>113131.96</v>
      </c>
      <c r="Z692" s="18">
        <f t="shared" si="177"/>
        <v>-1659.1699999999983</v>
      </c>
      <c r="AA692" s="19">
        <f t="shared" si="164"/>
        <v>-1.445381711984191E-2</v>
      </c>
      <c r="AC692" s="15">
        <v>40080</v>
      </c>
      <c r="AD692" s="20">
        <f t="shared" si="166"/>
        <v>-1.5278765758331174E-2</v>
      </c>
      <c r="AE692" s="20">
        <f t="shared" si="167"/>
        <v>-0.29679571727133564</v>
      </c>
      <c r="AF692" s="20">
        <f t="shared" si="168"/>
        <v>-1.445381711984191E-2</v>
      </c>
    </row>
    <row r="693" spans="2:32" x14ac:dyDescent="0.35">
      <c r="B693" s="15">
        <v>40081</v>
      </c>
      <c r="C693" s="16">
        <v>146741.88</v>
      </c>
      <c r="D693" s="16">
        <v>152642.85999999999</v>
      </c>
      <c r="E693" s="16">
        <v>107747.54</v>
      </c>
      <c r="F693" s="16">
        <v>128516.11</v>
      </c>
      <c r="G693" s="16">
        <v>116589.08</v>
      </c>
      <c r="H693" s="16">
        <v>77929.710000000006</v>
      </c>
      <c r="I693" s="16">
        <v>112689.3</v>
      </c>
      <c r="J693" s="16"/>
      <c r="L693" s="15">
        <v>40081</v>
      </c>
      <c r="M693" s="16">
        <f t="shared" si="162"/>
        <v>155548.11099999998</v>
      </c>
      <c r="N693" s="16">
        <v>77929.710000000006</v>
      </c>
      <c r="O693" s="16">
        <v>112689.3</v>
      </c>
      <c r="P693" s="17">
        <f t="shared" si="169"/>
        <v>159063.24099999998</v>
      </c>
      <c r="Q693" s="17">
        <f t="shared" si="170"/>
        <v>155548.11099999998</v>
      </c>
      <c r="R693" s="18">
        <f t="shared" si="171"/>
        <v>-3515.1300000000047</v>
      </c>
      <c r="S693" s="19">
        <f t="shared" si="163"/>
        <v>-2.2098946166952585E-2</v>
      </c>
      <c r="T693" s="17">
        <f t="shared" si="172"/>
        <v>111414.95</v>
      </c>
      <c r="U693" s="17">
        <f t="shared" si="173"/>
        <v>77929.710000000006</v>
      </c>
      <c r="V693" s="18">
        <f t="shared" si="174"/>
        <v>-33485.239999999991</v>
      </c>
      <c r="W693" s="19">
        <f t="shared" si="165"/>
        <v>-0.30054530383938594</v>
      </c>
      <c r="X693" s="17">
        <f t="shared" si="175"/>
        <v>114791.13</v>
      </c>
      <c r="Y693" s="17">
        <f t="shared" si="176"/>
        <v>112689.3</v>
      </c>
      <c r="Z693" s="18">
        <f t="shared" si="177"/>
        <v>-2101.8300000000017</v>
      </c>
      <c r="AA693" s="19">
        <f t="shared" si="164"/>
        <v>-1.8310038414989047E-2</v>
      </c>
      <c r="AC693" s="15">
        <v>40081</v>
      </c>
      <c r="AD693" s="20">
        <f t="shared" si="166"/>
        <v>-2.2098946166952585E-2</v>
      </c>
      <c r="AE693" s="20">
        <f t="shared" si="167"/>
        <v>-0.30054530383938594</v>
      </c>
      <c r="AF693" s="20">
        <f t="shared" si="168"/>
        <v>-1.8310038414989047E-2</v>
      </c>
    </row>
    <row r="694" spans="2:32" x14ac:dyDescent="0.35">
      <c r="B694" s="15">
        <v>40084</v>
      </c>
      <c r="C694" s="16">
        <v>146741.88</v>
      </c>
      <c r="D694" s="16">
        <v>155493.07</v>
      </c>
      <c r="E694" s="16">
        <v>108290.14</v>
      </c>
      <c r="F694" s="16">
        <v>129921.62</v>
      </c>
      <c r="G694" s="16">
        <v>118040.86</v>
      </c>
      <c r="H694" s="16">
        <v>79324.73</v>
      </c>
      <c r="I694" s="16">
        <v>113693.3</v>
      </c>
      <c r="J694" s="16"/>
      <c r="L694" s="15">
        <v>40084</v>
      </c>
      <c r="M694" s="16">
        <f t="shared" si="162"/>
        <v>157368.88100000002</v>
      </c>
      <c r="N694" s="16">
        <v>79324.73</v>
      </c>
      <c r="O694" s="16">
        <v>113693.3</v>
      </c>
      <c r="P694" s="17">
        <f t="shared" si="169"/>
        <v>159063.24099999998</v>
      </c>
      <c r="Q694" s="17">
        <f t="shared" si="170"/>
        <v>157368.88100000002</v>
      </c>
      <c r="R694" s="18">
        <f t="shared" si="171"/>
        <v>-1694.3599999999569</v>
      </c>
      <c r="S694" s="19">
        <f t="shared" si="163"/>
        <v>-1.0652115406097862E-2</v>
      </c>
      <c r="T694" s="17">
        <f t="shared" si="172"/>
        <v>111414.95</v>
      </c>
      <c r="U694" s="17">
        <f t="shared" si="173"/>
        <v>79324.73</v>
      </c>
      <c r="V694" s="18">
        <f t="shared" si="174"/>
        <v>-32090.22</v>
      </c>
      <c r="W694" s="19">
        <f t="shared" si="165"/>
        <v>-0.28802436297821793</v>
      </c>
      <c r="X694" s="17">
        <f t="shared" si="175"/>
        <v>114791.13</v>
      </c>
      <c r="Y694" s="17">
        <f t="shared" si="176"/>
        <v>113693.3</v>
      </c>
      <c r="Z694" s="18">
        <f t="shared" si="177"/>
        <v>-1097.8300000000017</v>
      </c>
      <c r="AA694" s="19">
        <f t="shared" si="164"/>
        <v>-9.5637180329177143E-3</v>
      </c>
      <c r="AC694" s="15">
        <v>40084</v>
      </c>
      <c r="AD694" s="20">
        <f t="shared" si="166"/>
        <v>-1.0652115406097862E-2</v>
      </c>
      <c r="AE694" s="20">
        <f t="shared" si="167"/>
        <v>-0.28802436297821793</v>
      </c>
      <c r="AF694" s="20">
        <f t="shared" si="168"/>
        <v>-9.5637180329177143E-3</v>
      </c>
    </row>
    <row r="695" spans="2:32" x14ac:dyDescent="0.35">
      <c r="B695" s="15">
        <v>40085</v>
      </c>
      <c r="C695" s="16">
        <v>146741.88</v>
      </c>
      <c r="D695" s="16">
        <v>155233.96</v>
      </c>
      <c r="E695" s="16">
        <v>108127.36</v>
      </c>
      <c r="F695" s="16">
        <v>129830.53</v>
      </c>
      <c r="G695" s="16">
        <v>117691.66</v>
      </c>
      <c r="H695" s="16">
        <v>79086.009999999995</v>
      </c>
      <c r="I695" s="16">
        <v>113894.1</v>
      </c>
      <c r="J695" s="16"/>
      <c r="L695" s="15">
        <v>40085</v>
      </c>
      <c r="M695" s="16">
        <f t="shared" si="162"/>
        <v>157126.505</v>
      </c>
      <c r="N695" s="16">
        <v>79086.009999999995</v>
      </c>
      <c r="O695" s="16">
        <v>113894.1</v>
      </c>
      <c r="P695" s="17">
        <f t="shared" si="169"/>
        <v>159063.24099999998</v>
      </c>
      <c r="Q695" s="17">
        <f t="shared" si="170"/>
        <v>157126.505</v>
      </c>
      <c r="R695" s="18">
        <f t="shared" si="171"/>
        <v>-1936.7359999999753</v>
      </c>
      <c r="S695" s="19">
        <f t="shared" si="163"/>
        <v>-1.2175886696537106E-2</v>
      </c>
      <c r="T695" s="17">
        <f t="shared" si="172"/>
        <v>111414.95</v>
      </c>
      <c r="U695" s="17">
        <f t="shared" si="173"/>
        <v>79086.009999999995</v>
      </c>
      <c r="V695" s="18">
        <f t="shared" si="174"/>
        <v>-32328.940000000002</v>
      </c>
      <c r="W695" s="19">
        <f t="shared" si="165"/>
        <v>-0.29016698387424672</v>
      </c>
      <c r="X695" s="17">
        <f t="shared" si="175"/>
        <v>114791.13</v>
      </c>
      <c r="Y695" s="17">
        <f t="shared" si="176"/>
        <v>113894.1</v>
      </c>
      <c r="Z695" s="18">
        <f t="shared" si="177"/>
        <v>-897.02999999999884</v>
      </c>
      <c r="AA695" s="19">
        <f t="shared" si="164"/>
        <v>-7.8144539565034241E-3</v>
      </c>
      <c r="AC695" s="15">
        <v>40085</v>
      </c>
      <c r="AD695" s="20">
        <f t="shared" si="166"/>
        <v>-1.2175886696537106E-2</v>
      </c>
      <c r="AE695" s="20">
        <f t="shared" si="167"/>
        <v>-0.29016698387424672</v>
      </c>
      <c r="AF695" s="20">
        <f t="shared" si="168"/>
        <v>-7.8144539565034241E-3</v>
      </c>
    </row>
    <row r="696" spans="2:32" x14ac:dyDescent="0.35">
      <c r="B696" s="15">
        <v>40086</v>
      </c>
      <c r="C696" s="16">
        <v>146741.88</v>
      </c>
      <c r="D696" s="16">
        <v>154658.16</v>
      </c>
      <c r="E696" s="16">
        <v>108100.23</v>
      </c>
      <c r="F696" s="16">
        <v>130172.59</v>
      </c>
      <c r="G696" s="16">
        <v>118439.12</v>
      </c>
      <c r="H696" s="16">
        <v>78780.149999999994</v>
      </c>
      <c r="I696" s="16">
        <v>113693.3</v>
      </c>
      <c r="J696" s="16"/>
      <c r="L696" s="15">
        <v>40086</v>
      </c>
      <c r="M696" s="16">
        <f t="shared" si="162"/>
        <v>157275.19500000001</v>
      </c>
      <c r="N696" s="16">
        <v>78780.149999999994</v>
      </c>
      <c r="O696" s="16">
        <v>113693.3</v>
      </c>
      <c r="P696" s="17">
        <f t="shared" si="169"/>
        <v>159063.24099999998</v>
      </c>
      <c r="Q696" s="17">
        <f t="shared" si="170"/>
        <v>157275.19500000001</v>
      </c>
      <c r="R696" s="18">
        <f t="shared" si="171"/>
        <v>-1788.045999999973</v>
      </c>
      <c r="S696" s="19">
        <f t="shared" si="163"/>
        <v>-1.1241101267388191E-2</v>
      </c>
      <c r="T696" s="17">
        <f t="shared" si="172"/>
        <v>111414.95</v>
      </c>
      <c r="U696" s="17">
        <f t="shared" si="173"/>
        <v>78780.149999999994</v>
      </c>
      <c r="V696" s="18">
        <f t="shared" si="174"/>
        <v>-32634.800000000003</v>
      </c>
      <c r="W696" s="19">
        <f t="shared" si="165"/>
        <v>-0.29291221689728358</v>
      </c>
      <c r="X696" s="17">
        <f t="shared" si="175"/>
        <v>114791.13</v>
      </c>
      <c r="Y696" s="17">
        <f t="shared" si="176"/>
        <v>113693.3</v>
      </c>
      <c r="Z696" s="18">
        <f t="shared" si="177"/>
        <v>-1097.8300000000017</v>
      </c>
      <c r="AA696" s="19">
        <f t="shared" si="164"/>
        <v>-9.5637180329177143E-3</v>
      </c>
      <c r="AC696" s="15">
        <v>40086</v>
      </c>
      <c r="AD696" s="20">
        <f t="shared" si="166"/>
        <v>-1.1241101267388191E-2</v>
      </c>
      <c r="AE696" s="20">
        <f t="shared" si="167"/>
        <v>-0.29291221689728358</v>
      </c>
      <c r="AF696" s="20">
        <f t="shared" si="168"/>
        <v>-9.5637180329177143E-3</v>
      </c>
    </row>
    <row r="697" spans="2:32" x14ac:dyDescent="0.35">
      <c r="B697" s="15">
        <v>40087</v>
      </c>
      <c r="C697" s="16">
        <v>142934.26</v>
      </c>
      <c r="D697" s="16">
        <v>150569.98000000001</v>
      </c>
      <c r="E697" s="16">
        <v>105783.33</v>
      </c>
      <c r="F697" s="16">
        <v>127443.75</v>
      </c>
      <c r="G697" s="16">
        <v>115122.98</v>
      </c>
      <c r="H697" s="16">
        <v>76825.63</v>
      </c>
      <c r="I697" s="16">
        <v>111845.94</v>
      </c>
      <c r="J697" s="16"/>
      <c r="L697" s="15">
        <v>40087</v>
      </c>
      <c r="M697" s="16">
        <f t="shared" si="162"/>
        <v>153391.10500000001</v>
      </c>
      <c r="N697" s="16">
        <v>76825.63</v>
      </c>
      <c r="O697" s="16">
        <v>111845.94</v>
      </c>
      <c r="P697" s="17">
        <f t="shared" si="169"/>
        <v>159063.24099999998</v>
      </c>
      <c r="Q697" s="17">
        <f t="shared" si="170"/>
        <v>153391.10500000001</v>
      </c>
      <c r="R697" s="18">
        <f t="shared" si="171"/>
        <v>-5672.1359999999695</v>
      </c>
      <c r="S697" s="19">
        <f t="shared" si="163"/>
        <v>-3.5659627984066855E-2</v>
      </c>
      <c r="T697" s="17">
        <f t="shared" si="172"/>
        <v>111414.95</v>
      </c>
      <c r="U697" s="17">
        <f t="shared" si="173"/>
        <v>76825.63</v>
      </c>
      <c r="V697" s="18">
        <f t="shared" si="174"/>
        <v>-34589.319999999992</v>
      </c>
      <c r="W697" s="19">
        <f t="shared" si="165"/>
        <v>-0.310454925483519</v>
      </c>
      <c r="X697" s="17">
        <f t="shared" si="175"/>
        <v>114791.13</v>
      </c>
      <c r="Y697" s="17">
        <f t="shared" si="176"/>
        <v>111845.94</v>
      </c>
      <c r="Z697" s="18">
        <f t="shared" si="177"/>
        <v>-2945.1900000000023</v>
      </c>
      <c r="AA697" s="19">
        <f t="shared" si="164"/>
        <v>-2.5656947535928971E-2</v>
      </c>
      <c r="AC697" s="15">
        <v>40087</v>
      </c>
      <c r="AD697" s="20">
        <f t="shared" si="166"/>
        <v>-3.5659627984066855E-2</v>
      </c>
      <c r="AE697" s="20">
        <f t="shared" si="167"/>
        <v>-0.310454925483519</v>
      </c>
      <c r="AF697" s="20">
        <f t="shared" si="168"/>
        <v>-2.5656947535928971E-2</v>
      </c>
    </row>
    <row r="698" spans="2:32" x14ac:dyDescent="0.35">
      <c r="B698" s="15">
        <v>40088</v>
      </c>
      <c r="C698" s="16">
        <v>142934.26</v>
      </c>
      <c r="D698" s="16">
        <v>149677.49</v>
      </c>
      <c r="E698" s="16">
        <v>105891.85</v>
      </c>
      <c r="F698" s="16">
        <v>127325.84</v>
      </c>
      <c r="G698" s="16">
        <v>115322.89</v>
      </c>
      <c r="H698" s="16">
        <v>76467.55</v>
      </c>
      <c r="I698" s="16">
        <v>111123.06</v>
      </c>
      <c r="J698" s="16"/>
      <c r="L698" s="15">
        <v>40088</v>
      </c>
      <c r="M698" s="16">
        <f t="shared" si="162"/>
        <v>153169.66200000001</v>
      </c>
      <c r="N698" s="16">
        <v>76467.55</v>
      </c>
      <c r="O698" s="16">
        <v>111123.06</v>
      </c>
      <c r="P698" s="17">
        <f t="shared" si="169"/>
        <v>159063.24099999998</v>
      </c>
      <c r="Q698" s="17">
        <f t="shared" si="170"/>
        <v>153169.66200000001</v>
      </c>
      <c r="R698" s="18">
        <f t="shared" si="171"/>
        <v>-5893.5789999999688</v>
      </c>
      <c r="S698" s="19">
        <f t="shared" si="163"/>
        <v>-3.7051797530014932E-2</v>
      </c>
      <c r="T698" s="17">
        <f t="shared" si="172"/>
        <v>111414.95</v>
      </c>
      <c r="U698" s="17">
        <f t="shared" si="173"/>
        <v>76467.55</v>
      </c>
      <c r="V698" s="18">
        <f t="shared" si="174"/>
        <v>-34947.399999999994</v>
      </c>
      <c r="W698" s="19">
        <f t="shared" si="165"/>
        <v>-0.31366885682756213</v>
      </c>
      <c r="X698" s="17">
        <f t="shared" si="175"/>
        <v>114791.13</v>
      </c>
      <c r="Y698" s="17">
        <f t="shared" si="176"/>
        <v>111123.06</v>
      </c>
      <c r="Z698" s="18">
        <f t="shared" si="177"/>
        <v>-3668.070000000007</v>
      </c>
      <c r="AA698" s="19">
        <f t="shared" si="164"/>
        <v>-3.1954298211020374E-2</v>
      </c>
      <c r="AC698" s="15">
        <v>40088</v>
      </c>
      <c r="AD698" s="20">
        <f t="shared" si="166"/>
        <v>-3.7051797530014932E-2</v>
      </c>
      <c r="AE698" s="20">
        <f t="shared" si="167"/>
        <v>-0.31366885682756213</v>
      </c>
      <c r="AF698" s="20">
        <f t="shared" si="168"/>
        <v>-3.1954298211020374E-2</v>
      </c>
    </row>
    <row r="699" spans="2:32" x14ac:dyDescent="0.35">
      <c r="B699" s="15">
        <v>40091</v>
      </c>
      <c r="C699" s="16">
        <v>142934.26</v>
      </c>
      <c r="D699" s="16">
        <v>151980.69</v>
      </c>
      <c r="E699" s="16">
        <v>107004.18</v>
      </c>
      <c r="F699" s="16">
        <v>128819.86</v>
      </c>
      <c r="G699" s="16">
        <v>116198.71</v>
      </c>
      <c r="H699" s="16">
        <v>77608.929999999993</v>
      </c>
      <c r="I699" s="16">
        <v>112368.02</v>
      </c>
      <c r="J699" s="16"/>
      <c r="L699" s="15">
        <v>40091</v>
      </c>
      <c r="M699" s="16">
        <f t="shared" si="162"/>
        <v>154794.04</v>
      </c>
      <c r="N699" s="16">
        <v>77608.929999999993</v>
      </c>
      <c r="O699" s="16">
        <v>112368.02</v>
      </c>
      <c r="P699" s="17">
        <f t="shared" si="169"/>
        <v>159063.24099999998</v>
      </c>
      <c r="Q699" s="17">
        <f t="shared" si="170"/>
        <v>154794.04</v>
      </c>
      <c r="R699" s="18">
        <f t="shared" si="171"/>
        <v>-4269.2009999999718</v>
      </c>
      <c r="S699" s="19">
        <f t="shared" si="163"/>
        <v>-2.6839645496723987E-2</v>
      </c>
      <c r="T699" s="17">
        <f t="shared" si="172"/>
        <v>111414.95</v>
      </c>
      <c r="U699" s="17">
        <f t="shared" si="173"/>
        <v>77608.929999999993</v>
      </c>
      <c r="V699" s="18">
        <f t="shared" si="174"/>
        <v>-33806.020000000004</v>
      </c>
      <c r="W699" s="19">
        <f t="shared" si="165"/>
        <v>-0.30342445066842472</v>
      </c>
      <c r="X699" s="17">
        <f t="shared" si="175"/>
        <v>114791.13</v>
      </c>
      <c r="Y699" s="17">
        <f t="shared" si="176"/>
        <v>112368.02</v>
      </c>
      <c r="Z699" s="18">
        <f t="shared" si="177"/>
        <v>-2423.1100000000006</v>
      </c>
      <c r="AA699" s="19">
        <f t="shared" si="164"/>
        <v>-2.1108860937251863E-2</v>
      </c>
      <c r="AC699" s="15">
        <v>40091</v>
      </c>
      <c r="AD699" s="20">
        <f t="shared" si="166"/>
        <v>-2.6839645496723987E-2</v>
      </c>
      <c r="AE699" s="20">
        <f t="shared" si="167"/>
        <v>-0.30342445066842472</v>
      </c>
      <c r="AF699" s="20">
        <f t="shared" si="168"/>
        <v>-2.1108860937251863E-2</v>
      </c>
    </row>
    <row r="700" spans="2:32" x14ac:dyDescent="0.35">
      <c r="B700" s="15">
        <v>40092</v>
      </c>
      <c r="C700" s="16">
        <v>142934.26</v>
      </c>
      <c r="D700" s="16">
        <v>154226.31</v>
      </c>
      <c r="E700" s="16">
        <v>107221.22</v>
      </c>
      <c r="F700" s="16">
        <v>130440.52</v>
      </c>
      <c r="G700" s="16">
        <v>118764.83</v>
      </c>
      <c r="H700" s="16">
        <v>78720.47</v>
      </c>
      <c r="I700" s="16">
        <v>113412.18</v>
      </c>
      <c r="J700" s="16"/>
      <c r="L700" s="15">
        <v>40092</v>
      </c>
      <c r="M700" s="16">
        <f t="shared" si="162"/>
        <v>156767.16800000001</v>
      </c>
      <c r="N700" s="16">
        <v>78720.47</v>
      </c>
      <c r="O700" s="16">
        <v>113412.18</v>
      </c>
      <c r="P700" s="17">
        <f t="shared" si="169"/>
        <v>159063.24099999998</v>
      </c>
      <c r="Q700" s="17">
        <f t="shared" si="170"/>
        <v>156767.16800000001</v>
      </c>
      <c r="R700" s="18">
        <f t="shared" si="171"/>
        <v>-2296.0729999999749</v>
      </c>
      <c r="S700" s="19">
        <f t="shared" si="163"/>
        <v>-1.4434969296268614E-2</v>
      </c>
      <c r="T700" s="17">
        <f t="shared" si="172"/>
        <v>111414.95</v>
      </c>
      <c r="U700" s="17">
        <f t="shared" si="173"/>
        <v>78720.47</v>
      </c>
      <c r="V700" s="18">
        <f t="shared" si="174"/>
        <v>-32694.479999999996</v>
      </c>
      <c r="W700" s="19">
        <f t="shared" si="165"/>
        <v>-0.2934478721212907</v>
      </c>
      <c r="X700" s="17">
        <f t="shared" si="175"/>
        <v>114791.13</v>
      </c>
      <c r="Y700" s="17">
        <f t="shared" si="176"/>
        <v>113412.18</v>
      </c>
      <c r="Z700" s="18">
        <f t="shared" si="177"/>
        <v>-1378.9500000000116</v>
      </c>
      <c r="AA700" s="19">
        <f t="shared" si="164"/>
        <v>-1.2012687739897774E-2</v>
      </c>
      <c r="AC700" s="15">
        <v>40092</v>
      </c>
      <c r="AD700" s="20">
        <f t="shared" si="166"/>
        <v>-1.4434969296268614E-2</v>
      </c>
      <c r="AE700" s="20">
        <f t="shared" si="167"/>
        <v>-0.2934478721212907</v>
      </c>
      <c r="AF700" s="20">
        <f t="shared" si="168"/>
        <v>-1.2012687739897774E-2</v>
      </c>
    </row>
    <row r="701" spans="2:32" x14ac:dyDescent="0.35">
      <c r="B701" s="15">
        <v>40093</v>
      </c>
      <c r="C701" s="16">
        <v>142934.26</v>
      </c>
      <c r="D701" s="16">
        <v>154571.79</v>
      </c>
      <c r="E701" s="16">
        <v>107384</v>
      </c>
      <c r="F701" s="16">
        <v>130519.76</v>
      </c>
      <c r="G701" s="16">
        <v>119958.62</v>
      </c>
      <c r="H701" s="16">
        <v>78936.81</v>
      </c>
      <c r="I701" s="16">
        <v>113693.3</v>
      </c>
      <c r="J701" s="16"/>
      <c r="L701" s="15">
        <v>40093</v>
      </c>
      <c r="M701" s="16">
        <f t="shared" si="162"/>
        <v>157285.277</v>
      </c>
      <c r="N701" s="16">
        <v>78936.81</v>
      </c>
      <c r="O701" s="16">
        <v>113693.3</v>
      </c>
      <c r="P701" s="17">
        <f t="shared" si="169"/>
        <v>159063.24099999998</v>
      </c>
      <c r="Q701" s="17">
        <f t="shared" si="170"/>
        <v>157285.277</v>
      </c>
      <c r="R701" s="18">
        <f t="shared" si="171"/>
        <v>-1777.9639999999781</v>
      </c>
      <c r="S701" s="19">
        <f t="shared" si="163"/>
        <v>-1.1177717672683272E-2</v>
      </c>
      <c r="T701" s="17">
        <f t="shared" si="172"/>
        <v>111414.95</v>
      </c>
      <c r="U701" s="17">
        <f t="shared" si="173"/>
        <v>78936.81</v>
      </c>
      <c r="V701" s="18">
        <f t="shared" si="174"/>
        <v>-32478.14</v>
      </c>
      <c r="W701" s="19">
        <f t="shared" si="165"/>
        <v>-0.29150612193426467</v>
      </c>
      <c r="X701" s="17">
        <f t="shared" si="175"/>
        <v>114791.13</v>
      </c>
      <c r="Y701" s="17">
        <f t="shared" si="176"/>
        <v>113693.3</v>
      </c>
      <c r="Z701" s="18">
        <f t="shared" si="177"/>
        <v>-1097.8300000000017</v>
      </c>
      <c r="AA701" s="19">
        <f t="shared" si="164"/>
        <v>-9.5637180329177143E-3</v>
      </c>
      <c r="AC701" s="15">
        <v>40093</v>
      </c>
      <c r="AD701" s="20">
        <f t="shared" si="166"/>
        <v>-1.1177717672683272E-2</v>
      </c>
      <c r="AE701" s="20">
        <f t="shared" si="167"/>
        <v>-0.29150612193426467</v>
      </c>
      <c r="AF701" s="20">
        <f t="shared" si="168"/>
        <v>-9.5637180329177143E-3</v>
      </c>
    </row>
    <row r="702" spans="2:32" x14ac:dyDescent="0.35">
      <c r="B702" s="15">
        <v>40094</v>
      </c>
      <c r="C702" s="16">
        <v>142934.26</v>
      </c>
      <c r="D702" s="16">
        <v>155924.92000000001</v>
      </c>
      <c r="E702" s="16">
        <v>107546.78</v>
      </c>
      <c r="F702" s="16">
        <v>131334.68</v>
      </c>
      <c r="G702" s="16">
        <v>119562.59</v>
      </c>
      <c r="H702" s="16">
        <v>79541.070000000007</v>
      </c>
      <c r="I702" s="16">
        <v>114416.18</v>
      </c>
      <c r="J702" s="16"/>
      <c r="L702" s="15">
        <v>40094</v>
      </c>
      <c r="M702" s="16">
        <f t="shared" si="162"/>
        <v>157849.43900000001</v>
      </c>
      <c r="N702" s="16">
        <v>79541.070000000007</v>
      </c>
      <c r="O702" s="16">
        <v>114416.18</v>
      </c>
      <c r="P702" s="17">
        <f t="shared" si="169"/>
        <v>159063.24099999998</v>
      </c>
      <c r="Q702" s="17">
        <f t="shared" si="170"/>
        <v>157849.43900000001</v>
      </c>
      <c r="R702" s="18">
        <f t="shared" si="171"/>
        <v>-1213.8019999999669</v>
      </c>
      <c r="S702" s="19">
        <f t="shared" si="163"/>
        <v>-7.6309396964944721E-3</v>
      </c>
      <c r="T702" s="17">
        <f t="shared" si="172"/>
        <v>111414.95</v>
      </c>
      <c r="U702" s="17">
        <f t="shared" si="173"/>
        <v>79541.070000000007</v>
      </c>
      <c r="V702" s="18">
        <f t="shared" si="174"/>
        <v>-31873.87999999999</v>
      </c>
      <c r="W702" s="19">
        <f t="shared" si="165"/>
        <v>-0.28608261279119179</v>
      </c>
      <c r="X702" s="17">
        <f t="shared" si="175"/>
        <v>114791.13</v>
      </c>
      <c r="Y702" s="17">
        <f t="shared" si="176"/>
        <v>114416.18</v>
      </c>
      <c r="Z702" s="18">
        <f t="shared" si="177"/>
        <v>-374.95000000001164</v>
      </c>
      <c r="AA702" s="19">
        <f t="shared" si="164"/>
        <v>-3.2663673578264421E-3</v>
      </c>
      <c r="AC702" s="15">
        <v>40094</v>
      </c>
      <c r="AD702" s="20">
        <f t="shared" si="166"/>
        <v>-7.6309396964944721E-3</v>
      </c>
      <c r="AE702" s="20">
        <f t="shared" si="167"/>
        <v>-0.28608261279119179</v>
      </c>
      <c r="AF702" s="20">
        <f t="shared" si="168"/>
        <v>-3.2663673578264421E-3</v>
      </c>
    </row>
    <row r="703" spans="2:32" x14ac:dyDescent="0.35">
      <c r="B703" s="15">
        <v>40095</v>
      </c>
      <c r="C703" s="16">
        <v>142934.26</v>
      </c>
      <c r="D703" s="16">
        <v>156990.15</v>
      </c>
      <c r="E703" s="16">
        <v>107709.56</v>
      </c>
      <c r="F703" s="16">
        <v>131634.95000000001</v>
      </c>
      <c r="G703" s="16">
        <v>121127.82</v>
      </c>
      <c r="H703" s="16">
        <v>80025.97</v>
      </c>
      <c r="I703" s="16">
        <v>114335.86</v>
      </c>
      <c r="J703" s="16"/>
      <c r="L703" s="15">
        <v>40095</v>
      </c>
      <c r="M703" s="16">
        <f t="shared" si="162"/>
        <v>158761.21399999998</v>
      </c>
      <c r="N703" s="16">
        <v>80025.97</v>
      </c>
      <c r="O703" s="16">
        <v>114335.86</v>
      </c>
      <c r="P703" s="17">
        <f t="shared" si="169"/>
        <v>159063.24099999998</v>
      </c>
      <c r="Q703" s="17">
        <f t="shared" si="170"/>
        <v>158761.21399999998</v>
      </c>
      <c r="R703" s="18">
        <f t="shared" si="171"/>
        <v>-302.02700000000186</v>
      </c>
      <c r="S703" s="19">
        <f t="shared" si="163"/>
        <v>-1.8987856534370621E-3</v>
      </c>
      <c r="T703" s="17">
        <f t="shared" si="172"/>
        <v>111414.95</v>
      </c>
      <c r="U703" s="17">
        <f t="shared" si="173"/>
        <v>80025.97</v>
      </c>
      <c r="V703" s="18">
        <f t="shared" si="174"/>
        <v>-31388.979999999996</v>
      </c>
      <c r="W703" s="19">
        <f t="shared" si="165"/>
        <v>-0.28173041409613336</v>
      </c>
      <c r="X703" s="17">
        <f t="shared" si="175"/>
        <v>114791.13</v>
      </c>
      <c r="Y703" s="17">
        <f t="shared" si="176"/>
        <v>114335.86</v>
      </c>
      <c r="Z703" s="18">
        <f t="shared" si="177"/>
        <v>-455.27000000000407</v>
      </c>
      <c r="AA703" s="19">
        <f t="shared" si="164"/>
        <v>-3.9660729883920828E-3</v>
      </c>
      <c r="AC703" s="15">
        <v>40095</v>
      </c>
      <c r="AD703" s="20">
        <f t="shared" si="166"/>
        <v>-1.8987856534370621E-3</v>
      </c>
      <c r="AE703" s="20">
        <f t="shared" si="167"/>
        <v>-0.28173041409613336</v>
      </c>
      <c r="AF703" s="20">
        <f t="shared" si="168"/>
        <v>-3.9660729883920828E-3</v>
      </c>
    </row>
    <row r="704" spans="2:32" x14ac:dyDescent="0.35">
      <c r="B704" s="15">
        <v>40098</v>
      </c>
      <c r="C704" s="16">
        <v>142934.26</v>
      </c>
      <c r="D704" s="16">
        <v>157565.95000000001</v>
      </c>
      <c r="E704" s="16">
        <v>107899.47</v>
      </c>
      <c r="F704" s="16">
        <v>132158.42000000001</v>
      </c>
      <c r="G704" s="16">
        <v>120442.51</v>
      </c>
      <c r="H704" s="16">
        <v>80339.289999999994</v>
      </c>
      <c r="I704" s="16">
        <v>114737.46</v>
      </c>
      <c r="J704" s="16"/>
      <c r="L704" s="15">
        <v>40098</v>
      </c>
      <c r="M704" s="16">
        <f t="shared" si="162"/>
        <v>158923.38400000002</v>
      </c>
      <c r="N704" s="16">
        <v>80339.289999999994</v>
      </c>
      <c r="O704" s="16">
        <v>114737.46</v>
      </c>
      <c r="P704" s="17">
        <f t="shared" si="169"/>
        <v>159063.24099999998</v>
      </c>
      <c r="Q704" s="17">
        <f t="shared" si="170"/>
        <v>158923.38400000002</v>
      </c>
      <c r="R704" s="18">
        <f t="shared" si="171"/>
        <v>-139.85699999995995</v>
      </c>
      <c r="S704" s="19">
        <f t="shared" si="163"/>
        <v>-8.7925405719577892E-4</v>
      </c>
      <c r="T704" s="17">
        <f t="shared" si="172"/>
        <v>111414.95</v>
      </c>
      <c r="U704" s="17">
        <f t="shared" si="173"/>
        <v>80339.289999999994</v>
      </c>
      <c r="V704" s="18">
        <f t="shared" si="174"/>
        <v>-31075.660000000003</v>
      </c>
      <c r="W704" s="19">
        <f t="shared" si="165"/>
        <v>-0.27891822417009571</v>
      </c>
      <c r="X704" s="17">
        <f t="shared" si="175"/>
        <v>114791.13</v>
      </c>
      <c r="Y704" s="17">
        <f t="shared" si="176"/>
        <v>114737.46</v>
      </c>
      <c r="Z704" s="18">
        <f t="shared" si="177"/>
        <v>-53.669999999998254</v>
      </c>
      <c r="AA704" s="19">
        <f t="shared" si="164"/>
        <v>-4.6754483556349911E-4</v>
      </c>
      <c r="AC704" s="15">
        <v>40098</v>
      </c>
      <c r="AD704" s="20">
        <f t="shared" si="166"/>
        <v>-8.7925405719577892E-4</v>
      </c>
      <c r="AE704" s="20">
        <f t="shared" si="167"/>
        <v>-0.27891822417009571</v>
      </c>
      <c r="AF704" s="20">
        <f t="shared" si="168"/>
        <v>-4.6754483556349911E-4</v>
      </c>
    </row>
    <row r="705" spans="2:32" x14ac:dyDescent="0.35">
      <c r="B705" s="15">
        <v>40099</v>
      </c>
      <c r="C705" s="16">
        <v>142934.26</v>
      </c>
      <c r="D705" s="16">
        <v>157134.1</v>
      </c>
      <c r="E705" s="16">
        <v>107872.34</v>
      </c>
      <c r="F705" s="16">
        <v>132259.54999999999</v>
      </c>
      <c r="G705" s="16">
        <v>120333.23</v>
      </c>
      <c r="H705" s="16">
        <v>80175.17</v>
      </c>
      <c r="I705" s="16">
        <v>114857.94</v>
      </c>
      <c r="J705" s="16"/>
      <c r="L705" s="15">
        <v>40099</v>
      </c>
      <c r="M705" s="16">
        <f t="shared" si="162"/>
        <v>158785.95800000001</v>
      </c>
      <c r="N705" s="16">
        <v>80175.17</v>
      </c>
      <c r="O705" s="16">
        <v>114857.94</v>
      </c>
      <c r="P705" s="17">
        <f t="shared" si="169"/>
        <v>159063.24099999998</v>
      </c>
      <c r="Q705" s="17">
        <f t="shared" si="170"/>
        <v>158785.95800000001</v>
      </c>
      <c r="R705" s="18">
        <f t="shared" si="171"/>
        <v>-277.28299999996671</v>
      </c>
      <c r="S705" s="19">
        <f t="shared" si="163"/>
        <v>-1.7432248850000908E-3</v>
      </c>
      <c r="T705" s="17">
        <f t="shared" si="172"/>
        <v>111414.95</v>
      </c>
      <c r="U705" s="17">
        <f t="shared" si="173"/>
        <v>80175.17</v>
      </c>
      <c r="V705" s="18">
        <f t="shared" si="174"/>
        <v>-31239.78</v>
      </c>
      <c r="W705" s="19">
        <f t="shared" si="165"/>
        <v>-0.28039127603611541</v>
      </c>
      <c r="X705" s="17">
        <f t="shared" si="175"/>
        <v>114857.94</v>
      </c>
      <c r="Y705" s="17">
        <f t="shared" si="176"/>
        <v>114857.94</v>
      </c>
      <c r="Z705" s="18">
        <f t="shared" si="177"/>
        <v>0</v>
      </c>
      <c r="AA705" s="19">
        <f t="shared" si="164"/>
        <v>0</v>
      </c>
      <c r="AC705" s="15">
        <v>40099</v>
      </c>
      <c r="AD705" s="20">
        <f t="shared" si="166"/>
        <v>-1.7432248850000908E-3</v>
      </c>
      <c r="AE705" s="20">
        <f t="shared" si="167"/>
        <v>-0.28039127603611541</v>
      </c>
      <c r="AF705" s="20">
        <f t="shared" si="168"/>
        <v>0</v>
      </c>
    </row>
    <row r="706" spans="2:32" x14ac:dyDescent="0.35">
      <c r="B706" s="15">
        <v>40100</v>
      </c>
      <c r="C706" s="16">
        <v>142934.26</v>
      </c>
      <c r="D706" s="16">
        <v>159926.73000000001</v>
      </c>
      <c r="E706" s="16">
        <v>108414.94</v>
      </c>
      <c r="F706" s="16">
        <v>134567.45000000001</v>
      </c>
      <c r="G706" s="16">
        <v>121947.45</v>
      </c>
      <c r="H706" s="16">
        <v>81555.27</v>
      </c>
      <c r="I706" s="16">
        <v>116384.02</v>
      </c>
      <c r="J706" s="16"/>
      <c r="L706" s="15">
        <v>40100</v>
      </c>
      <c r="M706" s="16">
        <f t="shared" si="162"/>
        <v>160908.90299999999</v>
      </c>
      <c r="N706" s="16">
        <v>81555.27</v>
      </c>
      <c r="O706" s="16">
        <v>116384.02</v>
      </c>
      <c r="P706" s="17">
        <f t="shared" si="169"/>
        <v>160908.90299999999</v>
      </c>
      <c r="Q706" s="17">
        <f t="shared" si="170"/>
        <v>160908.90299999999</v>
      </c>
      <c r="R706" s="18">
        <f t="shared" si="171"/>
        <v>0</v>
      </c>
      <c r="S706" s="19">
        <f t="shared" si="163"/>
        <v>0</v>
      </c>
      <c r="T706" s="17">
        <f t="shared" si="172"/>
        <v>111414.95</v>
      </c>
      <c r="U706" s="17">
        <f t="shared" si="173"/>
        <v>81555.27</v>
      </c>
      <c r="V706" s="18">
        <f t="shared" si="174"/>
        <v>-29859.679999999993</v>
      </c>
      <c r="W706" s="19">
        <f t="shared" si="165"/>
        <v>-0.2680042489809491</v>
      </c>
      <c r="X706" s="17">
        <f t="shared" si="175"/>
        <v>116384.02</v>
      </c>
      <c r="Y706" s="17">
        <f t="shared" si="176"/>
        <v>116384.02</v>
      </c>
      <c r="Z706" s="18">
        <f t="shared" si="177"/>
        <v>0</v>
      </c>
      <c r="AA706" s="19">
        <f t="shared" si="164"/>
        <v>0</v>
      </c>
      <c r="AC706" s="15">
        <v>40100</v>
      </c>
      <c r="AD706" s="20">
        <f t="shared" si="166"/>
        <v>0</v>
      </c>
      <c r="AE706" s="20">
        <f t="shared" si="167"/>
        <v>-0.2680042489809491</v>
      </c>
      <c r="AF706" s="20">
        <f t="shared" si="168"/>
        <v>0</v>
      </c>
    </row>
    <row r="707" spans="2:32" x14ac:dyDescent="0.35">
      <c r="B707" s="15">
        <v>40101</v>
      </c>
      <c r="C707" s="16">
        <v>142934.26</v>
      </c>
      <c r="D707" s="16">
        <v>160473.74</v>
      </c>
      <c r="E707" s="16">
        <v>108442.07</v>
      </c>
      <c r="F707" s="16">
        <v>134161.98000000001</v>
      </c>
      <c r="G707" s="16">
        <v>120612.56</v>
      </c>
      <c r="H707" s="16">
        <v>81853.67</v>
      </c>
      <c r="I707" s="16">
        <v>116384.02</v>
      </c>
      <c r="J707" s="16"/>
      <c r="L707" s="15">
        <v>40101</v>
      </c>
      <c r="M707" s="16">
        <f t="shared" si="162"/>
        <v>160556.32399999999</v>
      </c>
      <c r="N707" s="16">
        <v>81853.67</v>
      </c>
      <c r="O707" s="16">
        <v>116384.02</v>
      </c>
      <c r="P707" s="17">
        <f t="shared" si="169"/>
        <v>160908.90299999999</v>
      </c>
      <c r="Q707" s="17">
        <f t="shared" si="170"/>
        <v>160556.32399999999</v>
      </c>
      <c r="R707" s="18">
        <f t="shared" si="171"/>
        <v>-352.5789999999979</v>
      </c>
      <c r="S707" s="19">
        <f t="shared" si="163"/>
        <v>-2.1911714853962922E-3</v>
      </c>
      <c r="T707" s="17">
        <f t="shared" si="172"/>
        <v>111414.95</v>
      </c>
      <c r="U707" s="17">
        <f t="shared" si="173"/>
        <v>81853.67</v>
      </c>
      <c r="V707" s="18">
        <f t="shared" si="174"/>
        <v>-29561.279999999999</v>
      </c>
      <c r="W707" s="19">
        <f t="shared" si="165"/>
        <v>-0.2653259728609132</v>
      </c>
      <c r="X707" s="17">
        <f t="shared" si="175"/>
        <v>116384.02</v>
      </c>
      <c r="Y707" s="17">
        <f t="shared" si="176"/>
        <v>116384.02</v>
      </c>
      <c r="Z707" s="18">
        <f t="shared" si="177"/>
        <v>0</v>
      </c>
      <c r="AA707" s="19">
        <f t="shared" si="164"/>
        <v>0</v>
      </c>
      <c r="AC707" s="15">
        <v>40101</v>
      </c>
      <c r="AD707" s="20">
        <f t="shared" si="166"/>
        <v>-2.1911714853962922E-3</v>
      </c>
      <c r="AE707" s="20">
        <f t="shared" si="167"/>
        <v>-0.2653259728609132</v>
      </c>
      <c r="AF707" s="20">
        <f t="shared" si="168"/>
        <v>0</v>
      </c>
    </row>
    <row r="708" spans="2:32" x14ac:dyDescent="0.35">
      <c r="B708" s="15">
        <v>40102</v>
      </c>
      <c r="C708" s="16">
        <v>142934.26</v>
      </c>
      <c r="D708" s="16">
        <v>159293.35</v>
      </c>
      <c r="E708" s="16">
        <v>108333.55</v>
      </c>
      <c r="F708" s="16">
        <v>133122.04999999999</v>
      </c>
      <c r="G708" s="16">
        <v>119513.23</v>
      </c>
      <c r="H708" s="16">
        <v>81241.95</v>
      </c>
      <c r="I708" s="16">
        <v>115701.3</v>
      </c>
      <c r="J708" s="16"/>
      <c r="L708" s="15">
        <v>40102</v>
      </c>
      <c r="M708" s="16">
        <f t="shared" si="162"/>
        <v>159538.72500000001</v>
      </c>
      <c r="N708" s="16">
        <v>81241.95</v>
      </c>
      <c r="O708" s="16">
        <v>115701.3</v>
      </c>
      <c r="P708" s="17">
        <f t="shared" si="169"/>
        <v>160908.90299999999</v>
      </c>
      <c r="Q708" s="17">
        <f t="shared" si="170"/>
        <v>159538.72500000001</v>
      </c>
      <c r="R708" s="18">
        <f t="shared" si="171"/>
        <v>-1370.1779999999853</v>
      </c>
      <c r="S708" s="19">
        <f t="shared" si="163"/>
        <v>-8.5152404525434214E-3</v>
      </c>
      <c r="T708" s="17">
        <f t="shared" si="172"/>
        <v>111414.95</v>
      </c>
      <c r="U708" s="17">
        <f t="shared" si="173"/>
        <v>81241.95</v>
      </c>
      <c r="V708" s="18">
        <f t="shared" si="174"/>
        <v>-30173</v>
      </c>
      <c r="W708" s="19">
        <f t="shared" si="165"/>
        <v>-0.27081643890698692</v>
      </c>
      <c r="X708" s="17">
        <f t="shared" si="175"/>
        <v>116384.02</v>
      </c>
      <c r="Y708" s="17">
        <f t="shared" si="176"/>
        <v>115701.3</v>
      </c>
      <c r="Z708" s="18">
        <f t="shared" si="177"/>
        <v>-682.72000000000116</v>
      </c>
      <c r="AA708" s="19">
        <f t="shared" si="164"/>
        <v>-5.8660974247151899E-3</v>
      </c>
      <c r="AC708" s="15">
        <v>40102</v>
      </c>
      <c r="AD708" s="20">
        <f t="shared" si="166"/>
        <v>-8.5152404525434214E-3</v>
      </c>
      <c r="AE708" s="20">
        <f t="shared" si="167"/>
        <v>-0.27081643890698692</v>
      </c>
      <c r="AF708" s="20">
        <f t="shared" si="168"/>
        <v>-5.8660974247151899E-3</v>
      </c>
    </row>
    <row r="709" spans="2:32" x14ac:dyDescent="0.35">
      <c r="B709" s="15">
        <v>40105</v>
      </c>
      <c r="C709" s="16">
        <v>142934.26</v>
      </c>
      <c r="D709" s="16">
        <v>160588.9</v>
      </c>
      <c r="E709" s="16">
        <v>108957.54</v>
      </c>
      <c r="F709" s="16">
        <v>134596.17000000001</v>
      </c>
      <c r="G709" s="16">
        <v>120971</v>
      </c>
      <c r="H709" s="16">
        <v>81913.350000000006</v>
      </c>
      <c r="I709" s="16">
        <v>116464.34</v>
      </c>
      <c r="J709" s="16"/>
      <c r="L709" s="15">
        <v>40105</v>
      </c>
      <c r="M709" s="16">
        <f t="shared" ref="M709:M772" si="178">+D709*$D$3+E709*$E$3+G709*$G$3+C709*$C$3+H709*$H$3+I709*$I$3+F709*$F$3</f>
        <v>160931.755</v>
      </c>
      <c r="N709" s="16">
        <v>81913.350000000006</v>
      </c>
      <c r="O709" s="16">
        <v>116464.34</v>
      </c>
      <c r="P709" s="17">
        <f t="shared" si="169"/>
        <v>160931.755</v>
      </c>
      <c r="Q709" s="17">
        <f t="shared" si="170"/>
        <v>160931.755</v>
      </c>
      <c r="R709" s="18">
        <f t="shared" si="171"/>
        <v>0</v>
      </c>
      <c r="S709" s="19">
        <f t="shared" ref="S709:S772" si="179">R709/P709</f>
        <v>0</v>
      </c>
      <c r="T709" s="17">
        <f t="shared" si="172"/>
        <v>111414.95</v>
      </c>
      <c r="U709" s="17">
        <f t="shared" si="173"/>
        <v>81913.350000000006</v>
      </c>
      <c r="V709" s="18">
        <f t="shared" si="174"/>
        <v>-29501.599999999991</v>
      </c>
      <c r="W709" s="19">
        <f t="shared" si="165"/>
        <v>-0.26479031763690591</v>
      </c>
      <c r="X709" s="17">
        <f t="shared" si="175"/>
        <v>116464.34</v>
      </c>
      <c r="Y709" s="17">
        <f t="shared" si="176"/>
        <v>116464.34</v>
      </c>
      <c r="Z709" s="18">
        <f t="shared" si="177"/>
        <v>0</v>
      </c>
      <c r="AA709" s="19">
        <f t="shared" ref="AA709:AA772" si="180">Z709/X709</f>
        <v>0</v>
      </c>
      <c r="AC709" s="15">
        <v>40105</v>
      </c>
      <c r="AD709" s="20">
        <f t="shared" si="166"/>
        <v>0</v>
      </c>
      <c r="AE709" s="20">
        <f t="shared" si="167"/>
        <v>-0.26479031763690591</v>
      </c>
      <c r="AF709" s="20">
        <f t="shared" si="168"/>
        <v>0</v>
      </c>
    </row>
    <row r="710" spans="2:32" x14ac:dyDescent="0.35">
      <c r="B710" s="15">
        <v>40106</v>
      </c>
      <c r="C710" s="16">
        <v>142934.26</v>
      </c>
      <c r="D710" s="16">
        <v>159610.04</v>
      </c>
      <c r="E710" s="16">
        <v>109066.06</v>
      </c>
      <c r="F710" s="16">
        <v>133898.12</v>
      </c>
      <c r="G710" s="16">
        <v>121518.64</v>
      </c>
      <c r="H710" s="16">
        <v>81480.67</v>
      </c>
      <c r="I710" s="16">
        <v>115942.26</v>
      </c>
      <c r="J710" s="16"/>
      <c r="L710" s="15">
        <v>40106</v>
      </c>
      <c r="M710" s="16">
        <f t="shared" si="178"/>
        <v>160614.67799999999</v>
      </c>
      <c r="N710" s="16">
        <v>81480.67</v>
      </c>
      <c r="O710" s="16">
        <v>115942.26</v>
      </c>
      <c r="P710" s="17">
        <f t="shared" si="169"/>
        <v>160931.755</v>
      </c>
      <c r="Q710" s="17">
        <f t="shared" si="170"/>
        <v>160614.67799999999</v>
      </c>
      <c r="R710" s="18">
        <f t="shared" si="171"/>
        <v>-317.07700000001932</v>
      </c>
      <c r="S710" s="19">
        <f t="shared" si="179"/>
        <v>-1.9702575169208794E-3</v>
      </c>
      <c r="T710" s="17">
        <f t="shared" si="172"/>
        <v>111414.95</v>
      </c>
      <c r="U710" s="17">
        <f t="shared" si="173"/>
        <v>81480.67</v>
      </c>
      <c r="V710" s="18">
        <f t="shared" si="174"/>
        <v>-29934.28</v>
      </c>
      <c r="W710" s="19">
        <f t="shared" ref="W710:W773" si="181">V710/T710</f>
        <v>-0.26867381801095813</v>
      </c>
      <c r="X710" s="17">
        <f t="shared" si="175"/>
        <v>116464.34</v>
      </c>
      <c r="Y710" s="17">
        <f t="shared" si="176"/>
        <v>115942.26</v>
      </c>
      <c r="Z710" s="18">
        <f t="shared" si="177"/>
        <v>-522.08000000000175</v>
      </c>
      <c r="AA710" s="19">
        <f t="shared" si="180"/>
        <v>-4.4827455339548723E-3</v>
      </c>
      <c r="AC710" s="15">
        <v>40106</v>
      </c>
      <c r="AD710" s="20">
        <f t="shared" ref="AD710:AD773" si="182">+S710</f>
        <v>-1.9702575169208794E-3</v>
      </c>
      <c r="AE710" s="20">
        <f t="shared" ref="AE710:AE773" si="183">+W710</f>
        <v>-0.26867381801095813</v>
      </c>
      <c r="AF710" s="20">
        <f t="shared" ref="AF710:AF773" si="184">+AA710</f>
        <v>-4.4827455339548723E-3</v>
      </c>
    </row>
    <row r="711" spans="2:32" x14ac:dyDescent="0.35">
      <c r="B711" s="15">
        <v>40107</v>
      </c>
      <c r="C711" s="16">
        <v>142934.26</v>
      </c>
      <c r="D711" s="16">
        <v>158055.38</v>
      </c>
      <c r="E711" s="16">
        <v>109418.75</v>
      </c>
      <c r="F711" s="16">
        <v>133527.34</v>
      </c>
      <c r="G711" s="16">
        <v>120713.62</v>
      </c>
      <c r="H711" s="16">
        <v>80749.59</v>
      </c>
      <c r="I711" s="16">
        <v>115661.14</v>
      </c>
      <c r="J711" s="16"/>
      <c r="L711" s="15">
        <v>40107</v>
      </c>
      <c r="M711" s="16">
        <f t="shared" si="178"/>
        <v>159866.07800000001</v>
      </c>
      <c r="N711" s="16">
        <v>80749.59</v>
      </c>
      <c r="O711" s="16">
        <v>115661.14</v>
      </c>
      <c r="P711" s="17">
        <f t="shared" ref="P711:P774" si="185">IF(M711&gt;P710,M711,P710)</f>
        <v>160931.755</v>
      </c>
      <c r="Q711" s="17">
        <f t="shared" ref="Q711:Q774" si="186">IF(M711&lt;P710,M711,P711)</f>
        <v>159866.07800000001</v>
      </c>
      <c r="R711" s="18">
        <f t="shared" ref="R711:R774" si="187">Q711-P711</f>
        <v>-1065.676999999996</v>
      </c>
      <c r="S711" s="19">
        <f t="shared" si="179"/>
        <v>-6.6219187133079857E-3</v>
      </c>
      <c r="T711" s="17">
        <f t="shared" ref="T711:T774" si="188">IF(N711&gt;T710,N711,T710)</f>
        <v>111414.95</v>
      </c>
      <c r="U711" s="17">
        <f t="shared" ref="U711:U774" si="189">IF(N711&lt;T710,N711,T711)</f>
        <v>80749.59</v>
      </c>
      <c r="V711" s="18">
        <f t="shared" ref="V711:V774" si="190">U711-T711</f>
        <v>-30665.360000000001</v>
      </c>
      <c r="W711" s="19">
        <f t="shared" si="181"/>
        <v>-0.27523559450504625</v>
      </c>
      <c r="X711" s="17">
        <f t="shared" ref="X711:X774" si="191">IF(O711&gt;X710,O711,X710)</f>
        <v>116464.34</v>
      </c>
      <c r="Y711" s="17">
        <f t="shared" ref="Y711:Y774" si="192">IF(O711&lt;X710,O711,X711)</f>
        <v>115661.14</v>
      </c>
      <c r="Z711" s="18">
        <f t="shared" ref="Z711:Z774" si="193">Y711-X711</f>
        <v>-803.19999999999709</v>
      </c>
      <c r="AA711" s="19">
        <f t="shared" si="180"/>
        <v>-6.8965315906997548E-3</v>
      </c>
      <c r="AC711" s="15">
        <v>40107</v>
      </c>
      <c r="AD711" s="20">
        <f t="shared" si="182"/>
        <v>-6.6219187133079857E-3</v>
      </c>
      <c r="AE711" s="20">
        <f t="shared" si="183"/>
        <v>-0.27523559450504625</v>
      </c>
      <c r="AF711" s="20">
        <f t="shared" si="184"/>
        <v>-6.8965315906997548E-3</v>
      </c>
    </row>
    <row r="712" spans="2:32" x14ac:dyDescent="0.35">
      <c r="B712" s="15">
        <v>40108</v>
      </c>
      <c r="C712" s="16">
        <v>142934.26</v>
      </c>
      <c r="D712" s="16">
        <v>159753.99</v>
      </c>
      <c r="E712" s="16">
        <v>109690.05</v>
      </c>
      <c r="F712" s="16">
        <v>134150.9</v>
      </c>
      <c r="G712" s="16">
        <v>122724.05</v>
      </c>
      <c r="H712" s="16">
        <v>81570.19</v>
      </c>
      <c r="I712" s="16">
        <v>116263.54</v>
      </c>
      <c r="J712" s="16"/>
      <c r="L712" s="15">
        <v>40108</v>
      </c>
      <c r="M712" s="16">
        <f t="shared" si="178"/>
        <v>161220.11799999999</v>
      </c>
      <c r="N712" s="16">
        <v>81570.19</v>
      </c>
      <c r="O712" s="16">
        <v>116263.54</v>
      </c>
      <c r="P712" s="17">
        <f t="shared" si="185"/>
        <v>161220.11799999999</v>
      </c>
      <c r="Q712" s="17">
        <f t="shared" si="186"/>
        <v>161220.11799999999</v>
      </c>
      <c r="R712" s="18">
        <f t="shared" si="187"/>
        <v>0</v>
      </c>
      <c r="S712" s="19">
        <f t="shared" si="179"/>
        <v>0</v>
      </c>
      <c r="T712" s="17">
        <f t="shared" si="188"/>
        <v>111414.95</v>
      </c>
      <c r="U712" s="17">
        <f t="shared" si="189"/>
        <v>81570.19</v>
      </c>
      <c r="V712" s="18">
        <f t="shared" si="190"/>
        <v>-29844.759999999995</v>
      </c>
      <c r="W712" s="19">
        <f t="shared" si="181"/>
        <v>-0.26787033517494729</v>
      </c>
      <c r="X712" s="17">
        <f t="shared" si="191"/>
        <v>116464.34</v>
      </c>
      <c r="Y712" s="17">
        <f t="shared" si="192"/>
        <v>116263.54</v>
      </c>
      <c r="Z712" s="18">
        <f t="shared" si="193"/>
        <v>-200.80000000000291</v>
      </c>
      <c r="AA712" s="19">
        <f t="shared" si="180"/>
        <v>-1.7241328976749699E-3</v>
      </c>
      <c r="AC712" s="15">
        <v>40108</v>
      </c>
      <c r="AD712" s="20">
        <f t="shared" si="182"/>
        <v>0</v>
      </c>
      <c r="AE712" s="20">
        <f t="shared" si="183"/>
        <v>-0.26787033517494729</v>
      </c>
      <c r="AF712" s="20">
        <f t="shared" si="184"/>
        <v>-1.7241328976749699E-3</v>
      </c>
    </row>
    <row r="713" spans="2:32" x14ac:dyDescent="0.35">
      <c r="B713" s="15">
        <v>40109</v>
      </c>
      <c r="C713" s="16">
        <v>142934.26</v>
      </c>
      <c r="D713" s="16">
        <v>157709.9</v>
      </c>
      <c r="E713" s="16">
        <v>109608.66</v>
      </c>
      <c r="F713" s="16">
        <v>133516.44</v>
      </c>
      <c r="G713" s="16">
        <v>125176.1</v>
      </c>
      <c r="H713" s="16">
        <v>80637.69</v>
      </c>
      <c r="I713" s="16">
        <v>115299.7</v>
      </c>
      <c r="J713" s="16"/>
      <c r="L713" s="15">
        <v>40109</v>
      </c>
      <c r="M713" s="16">
        <f t="shared" si="178"/>
        <v>161135.89000000001</v>
      </c>
      <c r="N713" s="16">
        <v>80637.69</v>
      </c>
      <c r="O713" s="16">
        <v>115299.7</v>
      </c>
      <c r="P713" s="17">
        <f t="shared" si="185"/>
        <v>161220.11799999999</v>
      </c>
      <c r="Q713" s="17">
        <f t="shared" si="186"/>
        <v>161135.89000000001</v>
      </c>
      <c r="R713" s="18">
        <f t="shared" si="187"/>
        <v>-84.22799999997369</v>
      </c>
      <c r="S713" s="19">
        <f t="shared" si="179"/>
        <v>-5.2244100205889744E-4</v>
      </c>
      <c r="T713" s="17">
        <f t="shared" si="188"/>
        <v>111414.95</v>
      </c>
      <c r="U713" s="17">
        <f t="shared" si="189"/>
        <v>80637.69</v>
      </c>
      <c r="V713" s="18">
        <f t="shared" si="190"/>
        <v>-30777.259999999995</v>
      </c>
      <c r="W713" s="19">
        <f t="shared" si="181"/>
        <v>-0.27623994805005969</v>
      </c>
      <c r="X713" s="17">
        <f t="shared" si="191"/>
        <v>116464.34</v>
      </c>
      <c r="Y713" s="17">
        <f t="shared" si="192"/>
        <v>115299.7</v>
      </c>
      <c r="Z713" s="18">
        <f t="shared" si="193"/>
        <v>-1164.6399999999994</v>
      </c>
      <c r="AA713" s="19">
        <f t="shared" si="180"/>
        <v>-9.9999708065146766E-3</v>
      </c>
      <c r="AC713" s="15">
        <v>40109</v>
      </c>
      <c r="AD713" s="20">
        <f t="shared" si="182"/>
        <v>-5.2244100205889744E-4</v>
      </c>
      <c r="AE713" s="20">
        <f t="shared" si="183"/>
        <v>-0.27623994805005969</v>
      </c>
      <c r="AF713" s="20">
        <f t="shared" si="184"/>
        <v>-9.9999708065146766E-3</v>
      </c>
    </row>
    <row r="714" spans="2:32" x14ac:dyDescent="0.35">
      <c r="B714" s="15">
        <v>40112</v>
      </c>
      <c r="C714" s="16">
        <v>142934.26</v>
      </c>
      <c r="D714" s="16">
        <v>155924.92000000001</v>
      </c>
      <c r="E714" s="16">
        <v>109283.1</v>
      </c>
      <c r="F714" s="16">
        <v>132706.45000000001</v>
      </c>
      <c r="G714" s="16">
        <v>125447.89</v>
      </c>
      <c r="H714" s="16">
        <v>79764.87</v>
      </c>
      <c r="I714" s="16">
        <v>114054.74</v>
      </c>
      <c r="J714" s="16"/>
      <c r="L714" s="15">
        <v>40112</v>
      </c>
      <c r="M714" s="16">
        <f t="shared" si="178"/>
        <v>160373.82400000002</v>
      </c>
      <c r="N714" s="16">
        <v>79764.87</v>
      </c>
      <c r="O714" s="16">
        <v>114054.74</v>
      </c>
      <c r="P714" s="17">
        <f t="shared" si="185"/>
        <v>161220.11799999999</v>
      </c>
      <c r="Q714" s="17">
        <f t="shared" si="186"/>
        <v>160373.82400000002</v>
      </c>
      <c r="R714" s="18">
        <f t="shared" si="187"/>
        <v>-846.29399999996531</v>
      </c>
      <c r="S714" s="19">
        <f t="shared" si="179"/>
        <v>-5.2493076577450797E-3</v>
      </c>
      <c r="T714" s="17">
        <f t="shared" si="188"/>
        <v>111414.95</v>
      </c>
      <c r="U714" s="17">
        <f t="shared" si="189"/>
        <v>79764.87</v>
      </c>
      <c r="V714" s="18">
        <f t="shared" si="190"/>
        <v>-31650.080000000002</v>
      </c>
      <c r="W714" s="19">
        <f t="shared" si="181"/>
        <v>-0.28407390570116492</v>
      </c>
      <c r="X714" s="17">
        <f t="shared" si="191"/>
        <v>116464.34</v>
      </c>
      <c r="Y714" s="17">
        <f t="shared" si="192"/>
        <v>114054.74</v>
      </c>
      <c r="Z714" s="18">
        <f t="shared" si="193"/>
        <v>-2409.5999999999913</v>
      </c>
      <c r="AA714" s="19">
        <f t="shared" si="180"/>
        <v>-2.0689594772099265E-2</v>
      </c>
      <c r="AC714" s="15">
        <v>40112</v>
      </c>
      <c r="AD714" s="20">
        <f t="shared" si="182"/>
        <v>-5.2493076577450797E-3</v>
      </c>
      <c r="AE714" s="20">
        <f t="shared" si="183"/>
        <v>-0.28407390570116492</v>
      </c>
      <c r="AF714" s="20">
        <f t="shared" si="184"/>
        <v>-2.0689594772099265E-2</v>
      </c>
    </row>
    <row r="715" spans="2:32" x14ac:dyDescent="0.35">
      <c r="B715" s="15">
        <v>40113</v>
      </c>
      <c r="C715" s="16">
        <v>142934.26</v>
      </c>
      <c r="D715" s="16">
        <v>155090.01</v>
      </c>
      <c r="E715" s="16">
        <v>108821.89</v>
      </c>
      <c r="F715" s="16">
        <v>131095.65</v>
      </c>
      <c r="G715" s="16">
        <v>121326.41</v>
      </c>
      <c r="H715" s="16">
        <v>79399.33</v>
      </c>
      <c r="I715" s="16">
        <v>114014.58</v>
      </c>
      <c r="J715" s="16"/>
      <c r="L715" s="15">
        <v>40113</v>
      </c>
      <c r="M715" s="16">
        <f t="shared" si="178"/>
        <v>158311.42500000002</v>
      </c>
      <c r="N715" s="16">
        <v>79399.33</v>
      </c>
      <c r="O715" s="16">
        <v>114014.58</v>
      </c>
      <c r="P715" s="17">
        <f t="shared" si="185"/>
        <v>161220.11799999999</v>
      </c>
      <c r="Q715" s="17">
        <f t="shared" si="186"/>
        <v>158311.42500000002</v>
      </c>
      <c r="R715" s="18">
        <f t="shared" si="187"/>
        <v>-2908.6929999999702</v>
      </c>
      <c r="S715" s="19">
        <f t="shared" si="179"/>
        <v>-1.8041749603482926E-2</v>
      </c>
      <c r="T715" s="17">
        <f t="shared" si="188"/>
        <v>111414.95</v>
      </c>
      <c r="U715" s="17">
        <f t="shared" si="189"/>
        <v>79399.33</v>
      </c>
      <c r="V715" s="18">
        <f t="shared" si="190"/>
        <v>-32015.619999999995</v>
      </c>
      <c r="W715" s="19">
        <f t="shared" si="181"/>
        <v>-0.2873547939482089</v>
      </c>
      <c r="X715" s="17">
        <f t="shared" si="191"/>
        <v>116464.34</v>
      </c>
      <c r="Y715" s="17">
        <f t="shared" si="192"/>
        <v>114014.58</v>
      </c>
      <c r="Z715" s="18">
        <f t="shared" si="193"/>
        <v>-2449.7599999999948</v>
      </c>
      <c r="AA715" s="19">
        <f t="shared" si="180"/>
        <v>-2.1034421351634285E-2</v>
      </c>
      <c r="AC715" s="15">
        <v>40113</v>
      </c>
      <c r="AD715" s="20">
        <f t="shared" si="182"/>
        <v>-1.8041749603482926E-2</v>
      </c>
      <c r="AE715" s="20">
        <f t="shared" si="183"/>
        <v>-0.2873547939482089</v>
      </c>
      <c r="AF715" s="20">
        <f t="shared" si="184"/>
        <v>-2.1034421351634285E-2</v>
      </c>
    </row>
    <row r="716" spans="2:32" x14ac:dyDescent="0.35">
      <c r="B716" s="15">
        <v>40114</v>
      </c>
      <c r="C716" s="16">
        <v>142934.26</v>
      </c>
      <c r="D716" s="16">
        <v>151721.57999999999</v>
      </c>
      <c r="E716" s="16">
        <v>107411.13</v>
      </c>
      <c r="F716" s="16">
        <v>127727.06</v>
      </c>
      <c r="G716" s="16">
        <v>120003.16</v>
      </c>
      <c r="H716" s="16">
        <v>77899.87</v>
      </c>
      <c r="I716" s="16">
        <v>111926.26</v>
      </c>
      <c r="J716" s="16"/>
      <c r="L716" s="15">
        <v>40114</v>
      </c>
      <c r="M716" s="16">
        <f t="shared" si="178"/>
        <v>155611.19199999998</v>
      </c>
      <c r="N716" s="16">
        <v>77899.87</v>
      </c>
      <c r="O716" s="16">
        <v>111926.26</v>
      </c>
      <c r="P716" s="17">
        <f t="shared" si="185"/>
        <v>161220.11799999999</v>
      </c>
      <c r="Q716" s="17">
        <f t="shared" si="186"/>
        <v>155611.19199999998</v>
      </c>
      <c r="R716" s="18">
        <f t="shared" si="187"/>
        <v>-5608.9260000000068</v>
      </c>
      <c r="S716" s="19">
        <f t="shared" si="179"/>
        <v>-3.4790484398479399E-2</v>
      </c>
      <c r="T716" s="17">
        <f t="shared" si="188"/>
        <v>111414.95</v>
      </c>
      <c r="U716" s="17">
        <f t="shared" si="189"/>
        <v>77899.87</v>
      </c>
      <c r="V716" s="18">
        <f t="shared" si="190"/>
        <v>-33515.08</v>
      </c>
      <c r="W716" s="19">
        <f t="shared" si="181"/>
        <v>-0.3008131314513896</v>
      </c>
      <c r="X716" s="17">
        <f t="shared" si="191"/>
        <v>116464.34</v>
      </c>
      <c r="Y716" s="17">
        <f t="shared" si="192"/>
        <v>111926.26</v>
      </c>
      <c r="Z716" s="18">
        <f t="shared" si="193"/>
        <v>-4538.0800000000017</v>
      </c>
      <c r="AA716" s="19">
        <f t="shared" si="180"/>
        <v>-3.8965403487453774E-2</v>
      </c>
      <c r="AC716" s="15">
        <v>40114</v>
      </c>
      <c r="AD716" s="20">
        <f t="shared" si="182"/>
        <v>-3.4790484398479399E-2</v>
      </c>
      <c r="AE716" s="20">
        <f t="shared" si="183"/>
        <v>-0.3008131314513896</v>
      </c>
      <c r="AF716" s="20">
        <f t="shared" si="184"/>
        <v>-3.8965403487453774E-2</v>
      </c>
    </row>
    <row r="717" spans="2:32" x14ac:dyDescent="0.35">
      <c r="B717" s="15">
        <v>40115</v>
      </c>
      <c r="C717" s="16">
        <v>142934.26</v>
      </c>
      <c r="D717" s="16">
        <v>154773.32</v>
      </c>
      <c r="E717" s="16">
        <v>108333.55</v>
      </c>
      <c r="F717" s="16">
        <v>130642.69</v>
      </c>
      <c r="G717" s="16">
        <v>121258.49</v>
      </c>
      <c r="H717" s="16">
        <v>79570.91</v>
      </c>
      <c r="I717" s="16">
        <v>113572.82</v>
      </c>
      <c r="J717" s="16"/>
      <c r="L717" s="15">
        <v>40115</v>
      </c>
      <c r="M717" s="16">
        <f t="shared" si="178"/>
        <v>157962.486</v>
      </c>
      <c r="N717" s="16">
        <v>79570.91</v>
      </c>
      <c r="O717" s="16">
        <v>113572.82</v>
      </c>
      <c r="P717" s="17">
        <f t="shared" si="185"/>
        <v>161220.11799999999</v>
      </c>
      <c r="Q717" s="17">
        <f t="shared" si="186"/>
        <v>157962.486</v>
      </c>
      <c r="R717" s="18">
        <f t="shared" si="187"/>
        <v>-3257.6319999999832</v>
      </c>
      <c r="S717" s="19">
        <f t="shared" si="179"/>
        <v>-2.0206113482685726E-2</v>
      </c>
      <c r="T717" s="17">
        <f t="shared" si="188"/>
        <v>111414.95</v>
      </c>
      <c r="U717" s="17">
        <f t="shared" si="189"/>
        <v>79570.91</v>
      </c>
      <c r="V717" s="18">
        <f t="shared" si="190"/>
        <v>-31844.039999999994</v>
      </c>
      <c r="W717" s="19">
        <f t="shared" si="181"/>
        <v>-0.28581478517918818</v>
      </c>
      <c r="X717" s="17">
        <f t="shared" si="191"/>
        <v>116464.34</v>
      </c>
      <c r="Y717" s="17">
        <f t="shared" si="192"/>
        <v>113572.82</v>
      </c>
      <c r="Z717" s="18">
        <f t="shared" si="193"/>
        <v>-2891.5199999999895</v>
      </c>
      <c r="AA717" s="19">
        <f t="shared" si="180"/>
        <v>-2.4827513726519118E-2</v>
      </c>
      <c r="AC717" s="15">
        <v>40115</v>
      </c>
      <c r="AD717" s="20">
        <f t="shared" si="182"/>
        <v>-2.0206113482685726E-2</v>
      </c>
      <c r="AE717" s="20">
        <f t="shared" si="183"/>
        <v>-0.28581478517918818</v>
      </c>
      <c r="AF717" s="20">
        <f t="shared" si="184"/>
        <v>-2.4827513726519118E-2</v>
      </c>
    </row>
    <row r="718" spans="2:32" x14ac:dyDescent="0.35">
      <c r="B718" s="15">
        <v>40116</v>
      </c>
      <c r="C718" s="16">
        <v>142934.26</v>
      </c>
      <c r="D718" s="16">
        <v>150598.76999999999</v>
      </c>
      <c r="E718" s="16">
        <v>107790.95</v>
      </c>
      <c r="F718" s="16">
        <v>127039.23</v>
      </c>
      <c r="G718" s="16">
        <v>118136.17</v>
      </c>
      <c r="H718" s="16">
        <v>77265.77</v>
      </c>
      <c r="I718" s="16">
        <v>111725.46</v>
      </c>
      <c r="J718" s="16"/>
      <c r="L718" s="15">
        <v>40116</v>
      </c>
      <c r="M718" s="16">
        <f t="shared" si="178"/>
        <v>154583.867</v>
      </c>
      <c r="N718" s="16">
        <v>77265.77</v>
      </c>
      <c r="O718" s="16">
        <v>111725.46</v>
      </c>
      <c r="P718" s="17">
        <f t="shared" si="185"/>
        <v>161220.11799999999</v>
      </c>
      <c r="Q718" s="17">
        <f t="shared" si="186"/>
        <v>154583.867</v>
      </c>
      <c r="R718" s="18">
        <f t="shared" si="187"/>
        <v>-6636.2509999999893</v>
      </c>
      <c r="S718" s="19">
        <f t="shared" si="179"/>
        <v>-4.1162673010821077E-2</v>
      </c>
      <c r="T718" s="17">
        <f t="shared" si="188"/>
        <v>111414.95</v>
      </c>
      <c r="U718" s="17">
        <f t="shared" si="189"/>
        <v>77265.77</v>
      </c>
      <c r="V718" s="18">
        <f t="shared" si="190"/>
        <v>-34149.179999999993</v>
      </c>
      <c r="W718" s="19">
        <f t="shared" si="181"/>
        <v>-0.30650446820646593</v>
      </c>
      <c r="X718" s="17">
        <f t="shared" si="191"/>
        <v>116464.34</v>
      </c>
      <c r="Y718" s="17">
        <f t="shared" si="192"/>
        <v>111725.46</v>
      </c>
      <c r="Z718" s="18">
        <f t="shared" si="193"/>
        <v>-4738.8799999999901</v>
      </c>
      <c r="AA718" s="19">
        <f t="shared" si="180"/>
        <v>-4.0689536385128615E-2</v>
      </c>
      <c r="AC718" s="15">
        <v>40116</v>
      </c>
      <c r="AD718" s="20">
        <f t="shared" si="182"/>
        <v>-4.1162673010821077E-2</v>
      </c>
      <c r="AE718" s="20">
        <f t="shared" si="183"/>
        <v>-0.30650446820646593</v>
      </c>
      <c r="AF718" s="20">
        <f t="shared" si="184"/>
        <v>-4.0689536385128615E-2</v>
      </c>
    </row>
    <row r="719" spans="2:32" x14ac:dyDescent="0.35">
      <c r="B719" s="15">
        <v>40119</v>
      </c>
      <c r="C719" s="16">
        <v>151516.56</v>
      </c>
      <c r="D719" s="16">
        <v>151433.68</v>
      </c>
      <c r="E719" s="16">
        <v>108165.34</v>
      </c>
      <c r="F719" s="16">
        <v>127762.55</v>
      </c>
      <c r="G719" s="16">
        <v>118205.37</v>
      </c>
      <c r="H719" s="16">
        <v>77832.73</v>
      </c>
      <c r="I719" s="16">
        <v>111604.98</v>
      </c>
      <c r="J719" s="16"/>
      <c r="L719" s="15">
        <v>40119</v>
      </c>
      <c r="M719" s="16">
        <f t="shared" si="178"/>
        <v>156005.204</v>
      </c>
      <c r="N719" s="16">
        <v>77832.73</v>
      </c>
      <c r="O719" s="16">
        <v>111604.98</v>
      </c>
      <c r="P719" s="17">
        <f t="shared" si="185"/>
        <v>161220.11799999999</v>
      </c>
      <c r="Q719" s="17">
        <f t="shared" si="186"/>
        <v>156005.204</v>
      </c>
      <c r="R719" s="18">
        <f t="shared" si="187"/>
        <v>-5214.9139999999898</v>
      </c>
      <c r="S719" s="19">
        <f t="shared" si="179"/>
        <v>-3.2346546229422748E-2</v>
      </c>
      <c r="T719" s="17">
        <f t="shared" si="188"/>
        <v>111414.95</v>
      </c>
      <c r="U719" s="17">
        <f t="shared" si="189"/>
        <v>77832.73</v>
      </c>
      <c r="V719" s="18">
        <f t="shared" si="190"/>
        <v>-33582.22</v>
      </c>
      <c r="W719" s="19">
        <f t="shared" si="181"/>
        <v>-0.30141574357839773</v>
      </c>
      <c r="X719" s="17">
        <f t="shared" si="191"/>
        <v>116464.34</v>
      </c>
      <c r="Y719" s="17">
        <f t="shared" si="192"/>
        <v>111604.98</v>
      </c>
      <c r="Z719" s="18">
        <f t="shared" si="193"/>
        <v>-4859.3600000000006</v>
      </c>
      <c r="AA719" s="19">
        <f t="shared" si="180"/>
        <v>-4.1724016123733672E-2</v>
      </c>
      <c r="AC719" s="15">
        <v>40119</v>
      </c>
      <c r="AD719" s="20">
        <f t="shared" si="182"/>
        <v>-3.2346546229422748E-2</v>
      </c>
      <c r="AE719" s="20">
        <f t="shared" si="183"/>
        <v>-0.30141574357839773</v>
      </c>
      <c r="AF719" s="20">
        <f t="shared" si="184"/>
        <v>-4.1724016123733672E-2</v>
      </c>
    </row>
    <row r="720" spans="2:32" x14ac:dyDescent="0.35">
      <c r="B720" s="15">
        <v>40120</v>
      </c>
      <c r="C720" s="16">
        <v>151516.56</v>
      </c>
      <c r="D720" s="16">
        <v>152124.64000000001</v>
      </c>
      <c r="E720" s="16">
        <v>108273.86</v>
      </c>
      <c r="F720" s="16">
        <v>127673.15</v>
      </c>
      <c r="G720" s="16">
        <v>118297.97</v>
      </c>
      <c r="H720" s="16">
        <v>78078.91</v>
      </c>
      <c r="I720" s="16">
        <v>112086.9</v>
      </c>
      <c r="J720" s="16"/>
      <c r="L720" s="15">
        <v>40120</v>
      </c>
      <c r="M720" s="16">
        <f t="shared" si="178"/>
        <v>156235.15599999999</v>
      </c>
      <c r="N720" s="16">
        <v>78078.91</v>
      </c>
      <c r="O720" s="16">
        <v>112086.9</v>
      </c>
      <c r="P720" s="17">
        <f t="shared" si="185"/>
        <v>161220.11799999999</v>
      </c>
      <c r="Q720" s="17">
        <f t="shared" si="186"/>
        <v>156235.15599999999</v>
      </c>
      <c r="R720" s="18">
        <f t="shared" si="187"/>
        <v>-4984.9619999999995</v>
      </c>
      <c r="S720" s="19">
        <f t="shared" si="179"/>
        <v>-3.0920222995991106E-2</v>
      </c>
      <c r="T720" s="17">
        <f t="shared" si="188"/>
        <v>111414.95</v>
      </c>
      <c r="U720" s="17">
        <f t="shared" si="189"/>
        <v>78078.91</v>
      </c>
      <c r="V720" s="18">
        <f t="shared" si="190"/>
        <v>-33336.039999999994</v>
      </c>
      <c r="W720" s="19">
        <f t="shared" si="181"/>
        <v>-0.29920616577936798</v>
      </c>
      <c r="X720" s="17">
        <f t="shared" si="191"/>
        <v>116464.34</v>
      </c>
      <c r="Y720" s="17">
        <f t="shared" si="192"/>
        <v>112086.9</v>
      </c>
      <c r="Z720" s="18">
        <f t="shared" si="193"/>
        <v>-4377.4400000000023</v>
      </c>
      <c r="AA720" s="19">
        <f t="shared" si="180"/>
        <v>-3.7586097169313819E-2</v>
      </c>
      <c r="AC720" s="15">
        <v>40120</v>
      </c>
      <c r="AD720" s="20">
        <f t="shared" si="182"/>
        <v>-3.0920222995991106E-2</v>
      </c>
      <c r="AE720" s="20">
        <f t="shared" si="183"/>
        <v>-0.29920616577936798</v>
      </c>
      <c r="AF720" s="20">
        <f t="shared" si="184"/>
        <v>-3.7586097169313819E-2</v>
      </c>
    </row>
    <row r="721" spans="2:32" x14ac:dyDescent="0.35">
      <c r="B721" s="15">
        <v>40121</v>
      </c>
      <c r="C721" s="16">
        <v>151516.56</v>
      </c>
      <c r="D721" s="16">
        <v>152383.75</v>
      </c>
      <c r="E721" s="16">
        <v>108083.95</v>
      </c>
      <c r="F721" s="16">
        <v>129017.1</v>
      </c>
      <c r="G721" s="16">
        <v>118315.42</v>
      </c>
      <c r="H721" s="16">
        <v>78280.33</v>
      </c>
      <c r="I721" s="16">
        <v>112488.5</v>
      </c>
      <c r="J721" s="16"/>
      <c r="L721" s="15">
        <v>40121</v>
      </c>
      <c r="M721" s="16">
        <f t="shared" si="178"/>
        <v>156683.32699999999</v>
      </c>
      <c r="N721" s="16">
        <v>78280.33</v>
      </c>
      <c r="O721" s="16">
        <v>112488.5</v>
      </c>
      <c r="P721" s="17">
        <f t="shared" si="185"/>
        <v>161220.11799999999</v>
      </c>
      <c r="Q721" s="17">
        <f t="shared" si="186"/>
        <v>156683.32699999999</v>
      </c>
      <c r="R721" s="18">
        <f t="shared" si="187"/>
        <v>-4536.7909999999974</v>
      </c>
      <c r="S721" s="19">
        <f t="shared" si="179"/>
        <v>-2.8140352806341438E-2</v>
      </c>
      <c r="T721" s="17">
        <f t="shared" si="188"/>
        <v>111414.95</v>
      </c>
      <c r="U721" s="17">
        <f t="shared" si="189"/>
        <v>78280.33</v>
      </c>
      <c r="V721" s="18">
        <f t="shared" si="190"/>
        <v>-33134.619999999995</v>
      </c>
      <c r="W721" s="19">
        <f t="shared" si="181"/>
        <v>-0.29739832939834371</v>
      </c>
      <c r="X721" s="17">
        <f t="shared" si="191"/>
        <v>116464.34</v>
      </c>
      <c r="Y721" s="17">
        <f t="shared" si="192"/>
        <v>112488.5</v>
      </c>
      <c r="Z721" s="18">
        <f t="shared" si="193"/>
        <v>-3975.8399999999965</v>
      </c>
      <c r="AA721" s="19">
        <f t="shared" si="180"/>
        <v>-3.4137831373963881E-2</v>
      </c>
      <c r="AC721" s="15">
        <v>40121</v>
      </c>
      <c r="AD721" s="20">
        <f t="shared" si="182"/>
        <v>-2.8140352806341438E-2</v>
      </c>
      <c r="AE721" s="20">
        <f t="shared" si="183"/>
        <v>-0.29739832939834371</v>
      </c>
      <c r="AF721" s="20">
        <f t="shared" si="184"/>
        <v>-3.4137831373963881E-2</v>
      </c>
    </row>
    <row r="722" spans="2:32" x14ac:dyDescent="0.35">
      <c r="B722" s="15">
        <v>40122</v>
      </c>
      <c r="C722" s="16">
        <v>151516.56</v>
      </c>
      <c r="D722" s="16">
        <v>155291.54</v>
      </c>
      <c r="E722" s="16">
        <v>108165.34</v>
      </c>
      <c r="F722" s="16">
        <v>130604.1</v>
      </c>
      <c r="G722" s="16">
        <v>121143.86</v>
      </c>
      <c r="H722" s="16">
        <v>79720.11</v>
      </c>
      <c r="I722" s="16">
        <v>113894.1</v>
      </c>
      <c r="J722" s="16"/>
      <c r="L722" s="15">
        <v>40122</v>
      </c>
      <c r="M722" s="16">
        <f t="shared" si="178"/>
        <v>158896.57399999999</v>
      </c>
      <c r="N722" s="16">
        <v>79720.11</v>
      </c>
      <c r="O722" s="16">
        <v>113894.1</v>
      </c>
      <c r="P722" s="17">
        <f t="shared" si="185"/>
        <v>161220.11799999999</v>
      </c>
      <c r="Q722" s="17">
        <f t="shared" si="186"/>
        <v>158896.57399999999</v>
      </c>
      <c r="R722" s="18">
        <f t="shared" si="187"/>
        <v>-2323.5439999999944</v>
      </c>
      <c r="S722" s="19">
        <f t="shared" si="179"/>
        <v>-1.4412245995254728E-2</v>
      </c>
      <c r="T722" s="17">
        <f t="shared" si="188"/>
        <v>111414.95</v>
      </c>
      <c r="U722" s="17">
        <f t="shared" si="189"/>
        <v>79720.11</v>
      </c>
      <c r="V722" s="18">
        <f t="shared" si="190"/>
        <v>-31694.839999999997</v>
      </c>
      <c r="W722" s="19">
        <f t="shared" si="181"/>
        <v>-0.28447564711917023</v>
      </c>
      <c r="X722" s="17">
        <f t="shared" si="191"/>
        <v>116464.34</v>
      </c>
      <c r="Y722" s="17">
        <f t="shared" si="192"/>
        <v>113894.1</v>
      </c>
      <c r="Z722" s="18">
        <f t="shared" si="193"/>
        <v>-2570.2399999999907</v>
      </c>
      <c r="AA722" s="19">
        <f t="shared" si="180"/>
        <v>-2.2068901090239217E-2</v>
      </c>
      <c r="AC722" s="15">
        <v>40122</v>
      </c>
      <c r="AD722" s="20">
        <f t="shared" si="182"/>
        <v>-1.4412245995254728E-2</v>
      </c>
      <c r="AE722" s="20">
        <f t="shared" si="183"/>
        <v>-0.28447564711917023</v>
      </c>
      <c r="AF722" s="20">
        <f t="shared" si="184"/>
        <v>-2.2068901090239217E-2</v>
      </c>
    </row>
    <row r="723" spans="2:32" x14ac:dyDescent="0.35">
      <c r="B723" s="15">
        <v>40123</v>
      </c>
      <c r="C723" s="16">
        <v>151516.56</v>
      </c>
      <c r="D723" s="16">
        <v>155694.6</v>
      </c>
      <c r="E723" s="16">
        <v>108518.03</v>
      </c>
      <c r="F723" s="16">
        <v>130666.69</v>
      </c>
      <c r="G723" s="16">
        <v>122489.47</v>
      </c>
      <c r="H723" s="16">
        <v>79928.990000000005</v>
      </c>
      <c r="I723" s="16">
        <v>114014.58</v>
      </c>
      <c r="J723" s="16"/>
      <c r="L723" s="15">
        <v>40123</v>
      </c>
      <c r="M723" s="16">
        <f t="shared" si="178"/>
        <v>159510.49</v>
      </c>
      <c r="N723" s="16">
        <v>79928.990000000005</v>
      </c>
      <c r="O723" s="16">
        <v>114014.58</v>
      </c>
      <c r="P723" s="17">
        <f t="shared" si="185"/>
        <v>161220.11799999999</v>
      </c>
      <c r="Q723" s="17">
        <f t="shared" si="186"/>
        <v>159510.49</v>
      </c>
      <c r="R723" s="18">
        <f t="shared" si="187"/>
        <v>-1709.627999999997</v>
      </c>
      <c r="S723" s="19">
        <f t="shared" si="179"/>
        <v>-1.060430932075113E-2</v>
      </c>
      <c r="T723" s="17">
        <f t="shared" si="188"/>
        <v>111414.95</v>
      </c>
      <c r="U723" s="17">
        <f t="shared" si="189"/>
        <v>79928.990000000005</v>
      </c>
      <c r="V723" s="18">
        <f t="shared" si="190"/>
        <v>-31485.959999999992</v>
      </c>
      <c r="W723" s="19">
        <f t="shared" si="181"/>
        <v>-0.28260085383514505</v>
      </c>
      <c r="X723" s="17">
        <f t="shared" si="191"/>
        <v>116464.34</v>
      </c>
      <c r="Y723" s="17">
        <f t="shared" si="192"/>
        <v>114014.58</v>
      </c>
      <c r="Z723" s="18">
        <f t="shared" si="193"/>
        <v>-2449.7599999999948</v>
      </c>
      <c r="AA723" s="19">
        <f t="shared" si="180"/>
        <v>-2.1034421351634285E-2</v>
      </c>
      <c r="AC723" s="15">
        <v>40123</v>
      </c>
      <c r="AD723" s="20">
        <f t="shared" si="182"/>
        <v>-1.060430932075113E-2</v>
      </c>
      <c r="AE723" s="20">
        <f t="shared" si="183"/>
        <v>-0.28260085383514505</v>
      </c>
      <c r="AF723" s="20">
        <f t="shared" si="184"/>
        <v>-2.1034421351634285E-2</v>
      </c>
    </row>
    <row r="724" spans="2:32" x14ac:dyDescent="0.35">
      <c r="B724" s="15">
        <v>40126</v>
      </c>
      <c r="C724" s="16">
        <v>151516.56</v>
      </c>
      <c r="D724" s="16">
        <v>159178.19</v>
      </c>
      <c r="E724" s="16">
        <v>109114.89</v>
      </c>
      <c r="F724" s="16">
        <v>133771.39000000001</v>
      </c>
      <c r="G724" s="16">
        <v>125099.75</v>
      </c>
      <c r="H724" s="16">
        <v>81749.23</v>
      </c>
      <c r="I724" s="16">
        <v>115942.26</v>
      </c>
      <c r="J724" s="16"/>
      <c r="L724" s="15">
        <v>40126</v>
      </c>
      <c r="M724" s="16">
        <f t="shared" si="178"/>
        <v>162389.43299999999</v>
      </c>
      <c r="N724" s="16">
        <v>81749.23</v>
      </c>
      <c r="O724" s="16">
        <v>115942.26</v>
      </c>
      <c r="P724" s="17">
        <f t="shared" si="185"/>
        <v>162389.43299999999</v>
      </c>
      <c r="Q724" s="17">
        <f t="shared" si="186"/>
        <v>162389.43299999999</v>
      </c>
      <c r="R724" s="18">
        <f t="shared" si="187"/>
        <v>0</v>
      </c>
      <c r="S724" s="19">
        <f t="shared" si="179"/>
        <v>0</v>
      </c>
      <c r="T724" s="17">
        <f t="shared" si="188"/>
        <v>111414.95</v>
      </c>
      <c r="U724" s="17">
        <f t="shared" si="189"/>
        <v>81749.23</v>
      </c>
      <c r="V724" s="18">
        <f t="shared" si="190"/>
        <v>-29665.72</v>
      </c>
      <c r="W724" s="19">
        <f t="shared" si="181"/>
        <v>-0.26626336950292578</v>
      </c>
      <c r="X724" s="17">
        <f t="shared" si="191"/>
        <v>116464.34</v>
      </c>
      <c r="Y724" s="17">
        <f t="shared" si="192"/>
        <v>115942.26</v>
      </c>
      <c r="Z724" s="18">
        <f t="shared" si="193"/>
        <v>-522.08000000000175</v>
      </c>
      <c r="AA724" s="19">
        <f t="shared" si="180"/>
        <v>-4.4827455339548723E-3</v>
      </c>
      <c r="AC724" s="15">
        <v>40126</v>
      </c>
      <c r="AD724" s="20">
        <f t="shared" si="182"/>
        <v>0</v>
      </c>
      <c r="AE724" s="20">
        <f t="shared" si="183"/>
        <v>-0.26626336950292578</v>
      </c>
      <c r="AF724" s="20">
        <f t="shared" si="184"/>
        <v>-4.4827455339548723E-3</v>
      </c>
    </row>
    <row r="725" spans="2:32" x14ac:dyDescent="0.35">
      <c r="B725" s="15">
        <v>40127</v>
      </c>
      <c r="C725" s="16">
        <v>151516.56</v>
      </c>
      <c r="D725" s="16">
        <v>159235.76999999999</v>
      </c>
      <c r="E725" s="16">
        <v>108816.46</v>
      </c>
      <c r="F725" s="16">
        <v>133288.28</v>
      </c>
      <c r="G725" s="16">
        <v>125841.07</v>
      </c>
      <c r="H725" s="16">
        <v>81764.149999999994</v>
      </c>
      <c r="I725" s="16">
        <v>115741.46</v>
      </c>
      <c r="J725" s="16"/>
      <c r="L725" s="15">
        <v>40127</v>
      </c>
      <c r="M725" s="16">
        <f t="shared" si="178"/>
        <v>162424.484</v>
      </c>
      <c r="N725" s="16">
        <v>81764.149999999994</v>
      </c>
      <c r="O725" s="16">
        <v>115741.46</v>
      </c>
      <c r="P725" s="17">
        <f t="shared" si="185"/>
        <v>162424.484</v>
      </c>
      <c r="Q725" s="17">
        <f t="shared" si="186"/>
        <v>162424.484</v>
      </c>
      <c r="R725" s="18">
        <f t="shared" si="187"/>
        <v>0</v>
      </c>
      <c r="S725" s="19">
        <f t="shared" si="179"/>
        <v>0</v>
      </c>
      <c r="T725" s="17">
        <f t="shared" si="188"/>
        <v>111414.95</v>
      </c>
      <c r="U725" s="17">
        <f t="shared" si="189"/>
        <v>81764.149999999994</v>
      </c>
      <c r="V725" s="18">
        <f t="shared" si="190"/>
        <v>-29650.800000000003</v>
      </c>
      <c r="W725" s="19">
        <f t="shared" si="181"/>
        <v>-0.26612945569692403</v>
      </c>
      <c r="X725" s="17">
        <f t="shared" si="191"/>
        <v>116464.34</v>
      </c>
      <c r="Y725" s="17">
        <f t="shared" si="192"/>
        <v>115741.46</v>
      </c>
      <c r="Z725" s="18">
        <f t="shared" si="193"/>
        <v>-722.8799999999901</v>
      </c>
      <c r="AA725" s="19">
        <f t="shared" si="180"/>
        <v>-6.2068784316297171E-3</v>
      </c>
      <c r="AC725" s="15">
        <v>40127</v>
      </c>
      <c r="AD725" s="20">
        <f t="shared" si="182"/>
        <v>0</v>
      </c>
      <c r="AE725" s="20">
        <f t="shared" si="183"/>
        <v>-0.26612945569692403</v>
      </c>
      <c r="AF725" s="20">
        <f t="shared" si="184"/>
        <v>-6.2068784316297171E-3</v>
      </c>
    </row>
    <row r="726" spans="2:32" x14ac:dyDescent="0.35">
      <c r="B726" s="15">
        <v>40128</v>
      </c>
      <c r="C726" s="16">
        <v>151516.56</v>
      </c>
      <c r="D726" s="16">
        <v>160041.89000000001</v>
      </c>
      <c r="E726" s="16">
        <v>109223.41</v>
      </c>
      <c r="F726" s="16">
        <v>133874.41</v>
      </c>
      <c r="G726" s="16">
        <v>126127.07</v>
      </c>
      <c r="H726" s="16">
        <v>82181.91</v>
      </c>
      <c r="I726" s="16">
        <v>116102.9</v>
      </c>
      <c r="J726" s="16"/>
      <c r="L726" s="15">
        <v>40128</v>
      </c>
      <c r="M726" s="16">
        <f t="shared" si="178"/>
        <v>163009.34900000002</v>
      </c>
      <c r="N726" s="16">
        <v>82181.91</v>
      </c>
      <c r="O726" s="16">
        <v>116102.9</v>
      </c>
      <c r="P726" s="17">
        <f t="shared" si="185"/>
        <v>163009.34900000002</v>
      </c>
      <c r="Q726" s="17">
        <f t="shared" si="186"/>
        <v>163009.34900000002</v>
      </c>
      <c r="R726" s="18">
        <f t="shared" si="187"/>
        <v>0</v>
      </c>
      <c r="S726" s="19">
        <f t="shared" si="179"/>
        <v>0</v>
      </c>
      <c r="T726" s="17">
        <f t="shared" si="188"/>
        <v>111414.95</v>
      </c>
      <c r="U726" s="17">
        <f t="shared" si="189"/>
        <v>82181.91</v>
      </c>
      <c r="V726" s="18">
        <f t="shared" si="190"/>
        <v>-29233.039999999994</v>
      </c>
      <c r="W726" s="19">
        <f t="shared" si="181"/>
        <v>-0.26237986912887357</v>
      </c>
      <c r="X726" s="17">
        <f t="shared" si="191"/>
        <v>116464.34</v>
      </c>
      <c r="Y726" s="17">
        <f t="shared" si="192"/>
        <v>116102.9</v>
      </c>
      <c r="Z726" s="18">
        <f t="shared" si="193"/>
        <v>-361.44000000000233</v>
      </c>
      <c r="AA726" s="19">
        <f t="shared" si="180"/>
        <v>-3.103439215814921E-3</v>
      </c>
      <c r="AC726" s="15">
        <v>40128</v>
      </c>
      <c r="AD726" s="20">
        <f t="shared" si="182"/>
        <v>0</v>
      </c>
      <c r="AE726" s="20">
        <f t="shared" si="183"/>
        <v>-0.26237986912887357</v>
      </c>
      <c r="AF726" s="20">
        <f t="shared" si="184"/>
        <v>-3.103439215814921E-3</v>
      </c>
    </row>
    <row r="727" spans="2:32" x14ac:dyDescent="0.35">
      <c r="B727" s="15">
        <v>40129</v>
      </c>
      <c r="C727" s="16">
        <v>151516.56</v>
      </c>
      <c r="D727" s="16">
        <v>158256.91</v>
      </c>
      <c r="E727" s="16">
        <v>108789.33</v>
      </c>
      <c r="F727" s="16">
        <v>132037.45000000001</v>
      </c>
      <c r="G727" s="16">
        <v>125276.03</v>
      </c>
      <c r="H727" s="16">
        <v>81346.39</v>
      </c>
      <c r="I727" s="16">
        <v>115058.74</v>
      </c>
      <c r="J727" s="16"/>
      <c r="L727" s="15">
        <v>40129</v>
      </c>
      <c r="M727" s="16">
        <f t="shared" si="178"/>
        <v>161580.639</v>
      </c>
      <c r="N727" s="16">
        <v>81346.39</v>
      </c>
      <c r="O727" s="16">
        <v>115058.74</v>
      </c>
      <c r="P727" s="17">
        <f t="shared" si="185"/>
        <v>163009.34900000002</v>
      </c>
      <c r="Q727" s="17">
        <f t="shared" si="186"/>
        <v>161580.639</v>
      </c>
      <c r="R727" s="18">
        <f t="shared" si="187"/>
        <v>-1428.710000000021</v>
      </c>
      <c r="S727" s="19">
        <f t="shared" si="179"/>
        <v>-8.7645893242602971E-3</v>
      </c>
      <c r="T727" s="17">
        <f t="shared" si="188"/>
        <v>111414.95</v>
      </c>
      <c r="U727" s="17">
        <f t="shared" si="189"/>
        <v>81346.39</v>
      </c>
      <c r="V727" s="18">
        <f t="shared" si="190"/>
        <v>-30068.559999999998</v>
      </c>
      <c r="W727" s="19">
        <f t="shared" si="181"/>
        <v>-0.26987904226497428</v>
      </c>
      <c r="X727" s="17">
        <f t="shared" si="191"/>
        <v>116464.34</v>
      </c>
      <c r="Y727" s="17">
        <f t="shared" si="192"/>
        <v>115058.74</v>
      </c>
      <c r="Z727" s="18">
        <f t="shared" si="193"/>
        <v>-1405.5999999999913</v>
      </c>
      <c r="AA727" s="19">
        <f t="shared" si="180"/>
        <v>-1.2068930283724541E-2</v>
      </c>
      <c r="AC727" s="15">
        <v>40129</v>
      </c>
      <c r="AD727" s="20">
        <f t="shared" si="182"/>
        <v>-8.7645893242602971E-3</v>
      </c>
      <c r="AE727" s="20">
        <f t="shared" si="183"/>
        <v>-0.26987904226497428</v>
      </c>
      <c r="AF727" s="20">
        <f t="shared" si="184"/>
        <v>-1.2068930283724541E-2</v>
      </c>
    </row>
    <row r="728" spans="2:32" x14ac:dyDescent="0.35">
      <c r="B728" s="15">
        <v>40130</v>
      </c>
      <c r="C728" s="16">
        <v>151516.56</v>
      </c>
      <c r="D728" s="16">
        <v>159178.19</v>
      </c>
      <c r="E728" s="16">
        <v>108979.24</v>
      </c>
      <c r="F728" s="16">
        <v>133546.18</v>
      </c>
      <c r="G728" s="16">
        <v>126387.55</v>
      </c>
      <c r="H728" s="16">
        <v>81786.53</v>
      </c>
      <c r="I728" s="16">
        <v>115902.1</v>
      </c>
      <c r="J728" s="16"/>
      <c r="L728" s="15">
        <v>40130</v>
      </c>
      <c r="M728" s="16">
        <f t="shared" si="178"/>
        <v>162681.08000000002</v>
      </c>
      <c r="N728" s="16">
        <v>81786.53</v>
      </c>
      <c r="O728" s="16">
        <v>115902.1</v>
      </c>
      <c r="P728" s="17">
        <f t="shared" si="185"/>
        <v>163009.34900000002</v>
      </c>
      <c r="Q728" s="17">
        <f t="shared" si="186"/>
        <v>162681.08000000002</v>
      </c>
      <c r="R728" s="18">
        <f t="shared" si="187"/>
        <v>-328.26900000000023</v>
      </c>
      <c r="S728" s="19">
        <f t="shared" si="179"/>
        <v>-2.0138047419599242E-3</v>
      </c>
      <c r="T728" s="17">
        <f t="shared" si="188"/>
        <v>111414.95</v>
      </c>
      <c r="U728" s="17">
        <f t="shared" si="189"/>
        <v>81786.53</v>
      </c>
      <c r="V728" s="18">
        <f t="shared" si="190"/>
        <v>-29628.42</v>
      </c>
      <c r="W728" s="19">
        <f t="shared" si="181"/>
        <v>-0.26592858498792127</v>
      </c>
      <c r="X728" s="17">
        <f t="shared" si="191"/>
        <v>116464.34</v>
      </c>
      <c r="Y728" s="17">
        <f t="shared" si="192"/>
        <v>115902.1</v>
      </c>
      <c r="Z728" s="18">
        <f t="shared" si="193"/>
        <v>-562.23999999999069</v>
      </c>
      <c r="AA728" s="19">
        <f t="shared" si="180"/>
        <v>-4.8275721134897658E-3</v>
      </c>
      <c r="AC728" s="15">
        <v>40130</v>
      </c>
      <c r="AD728" s="20">
        <f t="shared" si="182"/>
        <v>-2.0138047419599242E-3</v>
      </c>
      <c r="AE728" s="20">
        <f t="shared" si="183"/>
        <v>-0.26592858498792127</v>
      </c>
      <c r="AF728" s="20">
        <f t="shared" si="184"/>
        <v>-4.8275721134897658E-3</v>
      </c>
    </row>
    <row r="729" spans="2:32" x14ac:dyDescent="0.35">
      <c r="B729" s="15">
        <v>40133</v>
      </c>
      <c r="C729" s="16">
        <v>151516.56</v>
      </c>
      <c r="D729" s="16">
        <v>161567.76</v>
      </c>
      <c r="E729" s="16">
        <v>109033.5</v>
      </c>
      <c r="F729" s="16">
        <v>135588.45000000001</v>
      </c>
      <c r="G729" s="16">
        <v>127949.54</v>
      </c>
      <c r="H729" s="16">
        <v>82972.67</v>
      </c>
      <c r="I729" s="16">
        <v>117307.7</v>
      </c>
      <c r="J729" s="16"/>
      <c r="L729" s="15">
        <v>40133</v>
      </c>
      <c r="M729" s="16">
        <f t="shared" si="178"/>
        <v>164490.08100000001</v>
      </c>
      <c r="N729" s="16">
        <v>82972.67</v>
      </c>
      <c r="O729" s="16">
        <v>117307.7</v>
      </c>
      <c r="P729" s="17">
        <f t="shared" si="185"/>
        <v>164490.08100000001</v>
      </c>
      <c r="Q729" s="17">
        <f t="shared" si="186"/>
        <v>164490.08100000001</v>
      </c>
      <c r="R729" s="18">
        <f t="shared" si="187"/>
        <v>0</v>
      </c>
      <c r="S729" s="19">
        <f t="shared" si="179"/>
        <v>0</v>
      </c>
      <c r="T729" s="17">
        <f t="shared" si="188"/>
        <v>111414.95</v>
      </c>
      <c r="U729" s="17">
        <f t="shared" si="189"/>
        <v>82972.67</v>
      </c>
      <c r="V729" s="18">
        <f t="shared" si="190"/>
        <v>-28442.28</v>
      </c>
      <c r="W729" s="19">
        <f t="shared" si="181"/>
        <v>-0.25528243741077833</v>
      </c>
      <c r="X729" s="17">
        <f t="shared" si="191"/>
        <v>117307.7</v>
      </c>
      <c r="Y729" s="17">
        <f t="shared" si="192"/>
        <v>117307.7</v>
      </c>
      <c r="Z729" s="18">
        <f t="shared" si="193"/>
        <v>0</v>
      </c>
      <c r="AA729" s="19">
        <f t="shared" si="180"/>
        <v>0</v>
      </c>
      <c r="AC729" s="15">
        <v>40133</v>
      </c>
      <c r="AD729" s="20">
        <f t="shared" si="182"/>
        <v>0</v>
      </c>
      <c r="AE729" s="20">
        <f t="shared" si="183"/>
        <v>-0.25528243741077833</v>
      </c>
      <c r="AF729" s="20">
        <f t="shared" si="184"/>
        <v>0</v>
      </c>
    </row>
    <row r="730" spans="2:32" x14ac:dyDescent="0.35">
      <c r="B730" s="15">
        <v>40134</v>
      </c>
      <c r="C730" s="16">
        <v>151516.56</v>
      </c>
      <c r="D730" s="16">
        <v>161740.5</v>
      </c>
      <c r="E730" s="16">
        <v>109359.06</v>
      </c>
      <c r="F730" s="16">
        <v>135093.38</v>
      </c>
      <c r="G730" s="16">
        <v>128015.75</v>
      </c>
      <c r="H730" s="16">
        <v>83069.649999999994</v>
      </c>
      <c r="I730" s="16">
        <v>117106.9</v>
      </c>
      <c r="J730" s="16"/>
      <c r="L730" s="15">
        <v>40134</v>
      </c>
      <c r="M730" s="16">
        <f t="shared" si="178"/>
        <v>164478.35700000002</v>
      </c>
      <c r="N730" s="16">
        <v>83069.649999999994</v>
      </c>
      <c r="O730" s="16">
        <v>117106.9</v>
      </c>
      <c r="P730" s="17">
        <f t="shared" si="185"/>
        <v>164490.08100000001</v>
      </c>
      <c r="Q730" s="17">
        <f t="shared" si="186"/>
        <v>164478.35700000002</v>
      </c>
      <c r="R730" s="18">
        <f t="shared" si="187"/>
        <v>-11.723999999987427</v>
      </c>
      <c r="S730" s="19">
        <f t="shared" si="179"/>
        <v>-7.1274814436910798E-5</v>
      </c>
      <c r="T730" s="17">
        <f t="shared" si="188"/>
        <v>111414.95</v>
      </c>
      <c r="U730" s="17">
        <f t="shared" si="189"/>
        <v>83069.649999999994</v>
      </c>
      <c r="V730" s="18">
        <f t="shared" si="190"/>
        <v>-28345.300000000003</v>
      </c>
      <c r="W730" s="19">
        <f t="shared" si="181"/>
        <v>-0.2544119976717667</v>
      </c>
      <c r="X730" s="17">
        <f t="shared" si="191"/>
        <v>117307.7</v>
      </c>
      <c r="Y730" s="17">
        <f t="shared" si="192"/>
        <v>117106.9</v>
      </c>
      <c r="Z730" s="18">
        <f t="shared" si="193"/>
        <v>-200.80000000000291</v>
      </c>
      <c r="AA730" s="19">
        <f t="shared" si="180"/>
        <v>-1.7117375926729696E-3</v>
      </c>
      <c r="AC730" s="15">
        <v>40134</v>
      </c>
      <c r="AD730" s="20">
        <f t="shared" si="182"/>
        <v>-7.1274814436910798E-5</v>
      </c>
      <c r="AE730" s="20">
        <f t="shared" si="183"/>
        <v>-0.2544119976717667</v>
      </c>
      <c r="AF730" s="20">
        <f t="shared" si="184"/>
        <v>-1.7117375926729696E-3</v>
      </c>
    </row>
    <row r="731" spans="2:32" x14ac:dyDescent="0.35">
      <c r="B731" s="15">
        <v>40135</v>
      </c>
      <c r="C731" s="16">
        <v>151516.56</v>
      </c>
      <c r="D731" s="16">
        <v>161625.34</v>
      </c>
      <c r="E731" s="16">
        <v>109250.54</v>
      </c>
      <c r="F731" s="16">
        <v>134525.09</v>
      </c>
      <c r="G731" s="16">
        <v>127613.54</v>
      </c>
      <c r="H731" s="16">
        <v>83017.429999999993</v>
      </c>
      <c r="I731" s="16">
        <v>116946.26</v>
      </c>
      <c r="J731" s="16"/>
      <c r="L731" s="15">
        <v>40135</v>
      </c>
      <c r="M731" s="16">
        <f t="shared" si="178"/>
        <v>164130.95499999999</v>
      </c>
      <c r="N731" s="16">
        <v>83017.429999999993</v>
      </c>
      <c r="O731" s="16">
        <v>116946.26</v>
      </c>
      <c r="P731" s="17">
        <f t="shared" si="185"/>
        <v>164490.08100000001</v>
      </c>
      <c r="Q731" s="17">
        <f t="shared" si="186"/>
        <v>164130.95499999999</v>
      </c>
      <c r="R731" s="18">
        <f t="shared" si="187"/>
        <v>-359.12600000001839</v>
      </c>
      <c r="S731" s="19">
        <f t="shared" si="179"/>
        <v>-2.1832684245563622E-3</v>
      </c>
      <c r="T731" s="17">
        <f t="shared" si="188"/>
        <v>111414.95</v>
      </c>
      <c r="U731" s="17">
        <f t="shared" si="189"/>
        <v>83017.429999999993</v>
      </c>
      <c r="V731" s="18">
        <f t="shared" si="190"/>
        <v>-28397.520000000004</v>
      </c>
      <c r="W731" s="19">
        <f t="shared" si="181"/>
        <v>-0.25488069599277302</v>
      </c>
      <c r="X731" s="17">
        <f t="shared" si="191"/>
        <v>117307.7</v>
      </c>
      <c r="Y731" s="17">
        <f t="shared" si="192"/>
        <v>116946.26</v>
      </c>
      <c r="Z731" s="18">
        <f t="shared" si="193"/>
        <v>-361.44000000000233</v>
      </c>
      <c r="AA731" s="19">
        <f t="shared" si="180"/>
        <v>-3.0811276668113205E-3</v>
      </c>
      <c r="AC731" s="15">
        <v>40135</v>
      </c>
      <c r="AD731" s="20">
        <f t="shared" si="182"/>
        <v>-2.1832684245563622E-3</v>
      </c>
      <c r="AE731" s="20">
        <f t="shared" si="183"/>
        <v>-0.25488069599277302</v>
      </c>
      <c r="AF731" s="20">
        <f t="shared" si="184"/>
        <v>-3.0811276668113205E-3</v>
      </c>
    </row>
    <row r="732" spans="2:32" x14ac:dyDescent="0.35">
      <c r="B732" s="15">
        <v>40136</v>
      </c>
      <c r="C732" s="16">
        <v>151516.56</v>
      </c>
      <c r="D732" s="16">
        <v>159322.14000000001</v>
      </c>
      <c r="E732" s="16">
        <v>109060.63</v>
      </c>
      <c r="F732" s="16">
        <v>132682.98000000001</v>
      </c>
      <c r="G732" s="16">
        <v>125685.34</v>
      </c>
      <c r="H732" s="16">
        <v>81935.73</v>
      </c>
      <c r="I732" s="16">
        <v>115620.98</v>
      </c>
      <c r="J732" s="16"/>
      <c r="L732" s="15">
        <v>40136</v>
      </c>
      <c r="M732" s="16">
        <f t="shared" si="178"/>
        <v>162270.92000000001</v>
      </c>
      <c r="N732" s="16">
        <v>81935.73</v>
      </c>
      <c r="O732" s="16">
        <v>115620.98</v>
      </c>
      <c r="P732" s="17">
        <f t="shared" si="185"/>
        <v>164490.08100000001</v>
      </c>
      <c r="Q732" s="17">
        <f t="shared" si="186"/>
        <v>162270.92000000001</v>
      </c>
      <c r="R732" s="18">
        <f t="shared" si="187"/>
        <v>-2219.1609999999928</v>
      </c>
      <c r="S732" s="19">
        <f t="shared" si="179"/>
        <v>-1.3491153913408266E-2</v>
      </c>
      <c r="T732" s="17">
        <f t="shared" si="188"/>
        <v>111414.95</v>
      </c>
      <c r="U732" s="17">
        <f t="shared" si="189"/>
        <v>81935.73</v>
      </c>
      <c r="V732" s="18">
        <f t="shared" si="190"/>
        <v>-29479.22</v>
      </c>
      <c r="W732" s="19">
        <f t="shared" si="181"/>
        <v>-0.26458944692790332</v>
      </c>
      <c r="X732" s="17">
        <f t="shared" si="191"/>
        <v>117307.7</v>
      </c>
      <c r="Y732" s="17">
        <f t="shared" si="192"/>
        <v>115620.98</v>
      </c>
      <c r="Z732" s="18">
        <f t="shared" si="193"/>
        <v>-1686.7200000000012</v>
      </c>
      <c r="AA732" s="19">
        <f t="shared" si="180"/>
        <v>-1.4378595778452746E-2</v>
      </c>
      <c r="AC732" s="15">
        <v>40136</v>
      </c>
      <c r="AD732" s="20">
        <f t="shared" si="182"/>
        <v>-1.3491153913408266E-2</v>
      </c>
      <c r="AE732" s="20">
        <f t="shared" si="183"/>
        <v>-0.26458944692790332</v>
      </c>
      <c r="AF732" s="20">
        <f t="shared" si="184"/>
        <v>-1.4378595778452746E-2</v>
      </c>
    </row>
    <row r="733" spans="2:32" x14ac:dyDescent="0.35">
      <c r="B733" s="15">
        <v>40137</v>
      </c>
      <c r="C733" s="16">
        <v>151516.56</v>
      </c>
      <c r="D733" s="16">
        <v>158832.71</v>
      </c>
      <c r="E733" s="16">
        <v>109006.37</v>
      </c>
      <c r="F733" s="16">
        <v>132217.71</v>
      </c>
      <c r="G733" s="16">
        <v>125397.77</v>
      </c>
      <c r="H733" s="16">
        <v>81644.789999999994</v>
      </c>
      <c r="I733" s="16">
        <v>115380.02</v>
      </c>
      <c r="J733" s="16"/>
      <c r="L733" s="15">
        <v>40137</v>
      </c>
      <c r="M733" s="16">
        <f t="shared" si="178"/>
        <v>161887.38699999999</v>
      </c>
      <c r="N733" s="16">
        <v>81644.789999999994</v>
      </c>
      <c r="O733" s="16">
        <v>115380.02</v>
      </c>
      <c r="P733" s="17">
        <f t="shared" si="185"/>
        <v>164490.08100000001</v>
      </c>
      <c r="Q733" s="17">
        <f t="shared" si="186"/>
        <v>161887.38699999999</v>
      </c>
      <c r="R733" s="18">
        <f t="shared" si="187"/>
        <v>-2602.6940000000177</v>
      </c>
      <c r="S733" s="19">
        <f t="shared" si="179"/>
        <v>-1.582280210561765E-2</v>
      </c>
      <c r="T733" s="17">
        <f t="shared" si="188"/>
        <v>111414.95</v>
      </c>
      <c r="U733" s="17">
        <f t="shared" si="189"/>
        <v>81644.789999999994</v>
      </c>
      <c r="V733" s="18">
        <f t="shared" si="190"/>
        <v>-29770.160000000003</v>
      </c>
      <c r="W733" s="19">
        <f t="shared" si="181"/>
        <v>-0.26720076614493837</v>
      </c>
      <c r="X733" s="17">
        <f t="shared" si="191"/>
        <v>117307.7</v>
      </c>
      <c r="Y733" s="17">
        <f t="shared" si="192"/>
        <v>115380.02</v>
      </c>
      <c r="Z733" s="18">
        <f t="shared" si="193"/>
        <v>-1927.679999999993</v>
      </c>
      <c r="AA733" s="19">
        <f t="shared" si="180"/>
        <v>-1.6432680889660212E-2</v>
      </c>
      <c r="AC733" s="15">
        <v>40137</v>
      </c>
      <c r="AD733" s="20">
        <f t="shared" si="182"/>
        <v>-1.582280210561765E-2</v>
      </c>
      <c r="AE733" s="20">
        <f t="shared" si="183"/>
        <v>-0.26720076614493837</v>
      </c>
      <c r="AF733" s="20">
        <f t="shared" si="184"/>
        <v>-1.6432680889660212E-2</v>
      </c>
    </row>
    <row r="734" spans="2:32" x14ac:dyDescent="0.35">
      <c r="B734" s="15">
        <v>40140</v>
      </c>
      <c r="C734" s="16">
        <v>151516.56</v>
      </c>
      <c r="D734" s="16">
        <v>160704.06</v>
      </c>
      <c r="E734" s="16">
        <v>109114.89</v>
      </c>
      <c r="F734" s="16">
        <v>134099.42000000001</v>
      </c>
      <c r="G734" s="16">
        <v>127558.08</v>
      </c>
      <c r="H734" s="16">
        <v>82681.73</v>
      </c>
      <c r="I734" s="16">
        <v>116384.02</v>
      </c>
      <c r="J734" s="16"/>
      <c r="L734" s="15">
        <v>40140</v>
      </c>
      <c r="M734" s="16">
        <f t="shared" si="178"/>
        <v>163683.10200000001</v>
      </c>
      <c r="N734" s="16">
        <v>82681.73</v>
      </c>
      <c r="O734" s="16">
        <v>116384.02</v>
      </c>
      <c r="P734" s="17">
        <f t="shared" si="185"/>
        <v>164490.08100000001</v>
      </c>
      <c r="Q734" s="17">
        <f t="shared" si="186"/>
        <v>163683.10200000001</v>
      </c>
      <c r="R734" s="18">
        <f t="shared" si="187"/>
        <v>-806.97899999999208</v>
      </c>
      <c r="S734" s="19">
        <f t="shared" si="179"/>
        <v>-4.9059432343521803E-3</v>
      </c>
      <c r="T734" s="17">
        <f t="shared" si="188"/>
        <v>111414.95</v>
      </c>
      <c r="U734" s="17">
        <f t="shared" si="189"/>
        <v>82681.73</v>
      </c>
      <c r="V734" s="18">
        <f t="shared" si="190"/>
        <v>-28733.22</v>
      </c>
      <c r="W734" s="19">
        <f t="shared" si="181"/>
        <v>-0.25789375662781344</v>
      </c>
      <c r="X734" s="17">
        <f t="shared" si="191"/>
        <v>117307.7</v>
      </c>
      <c r="Y734" s="17">
        <f t="shared" si="192"/>
        <v>116384.02</v>
      </c>
      <c r="Z734" s="18">
        <f t="shared" si="193"/>
        <v>-923.67999999999302</v>
      </c>
      <c r="AA734" s="19">
        <f t="shared" si="180"/>
        <v>-7.8739929262954863E-3</v>
      </c>
      <c r="AC734" s="15">
        <v>40140</v>
      </c>
      <c r="AD734" s="20">
        <f t="shared" si="182"/>
        <v>-4.9059432343521803E-3</v>
      </c>
      <c r="AE734" s="20">
        <f t="shared" si="183"/>
        <v>-0.25789375662781344</v>
      </c>
      <c r="AF734" s="20">
        <f t="shared" si="184"/>
        <v>-7.8739929262954863E-3</v>
      </c>
    </row>
    <row r="735" spans="2:32" x14ac:dyDescent="0.35">
      <c r="B735" s="15">
        <v>40141</v>
      </c>
      <c r="C735" s="16">
        <v>151516.56</v>
      </c>
      <c r="D735" s="16">
        <v>160819.22</v>
      </c>
      <c r="E735" s="16">
        <v>108979.24</v>
      </c>
      <c r="F735" s="16">
        <v>133620.32999999999</v>
      </c>
      <c r="G735" s="16">
        <v>126924.79</v>
      </c>
      <c r="H735" s="16">
        <v>82808.55</v>
      </c>
      <c r="I735" s="16">
        <v>116303.7</v>
      </c>
      <c r="J735" s="16"/>
      <c r="L735" s="15">
        <v>40141</v>
      </c>
      <c r="M735" s="16">
        <f t="shared" si="178"/>
        <v>163356.80600000001</v>
      </c>
      <c r="N735" s="16">
        <v>82808.55</v>
      </c>
      <c r="O735" s="16">
        <v>116303.7</v>
      </c>
      <c r="P735" s="17">
        <f t="shared" si="185"/>
        <v>164490.08100000001</v>
      </c>
      <c r="Q735" s="17">
        <f t="shared" si="186"/>
        <v>163356.80600000001</v>
      </c>
      <c r="R735" s="18">
        <f t="shared" si="187"/>
        <v>-1133.2749999999942</v>
      </c>
      <c r="S735" s="19">
        <f t="shared" si="179"/>
        <v>-6.8896251561818746E-3</v>
      </c>
      <c r="T735" s="17">
        <f t="shared" si="188"/>
        <v>111414.95</v>
      </c>
      <c r="U735" s="17">
        <f t="shared" si="189"/>
        <v>82808.55</v>
      </c>
      <c r="V735" s="18">
        <f t="shared" si="190"/>
        <v>-28606.399999999994</v>
      </c>
      <c r="W735" s="19">
        <f t="shared" si="181"/>
        <v>-0.25675548927679809</v>
      </c>
      <c r="X735" s="17">
        <f t="shared" si="191"/>
        <v>117307.7</v>
      </c>
      <c r="Y735" s="17">
        <f t="shared" si="192"/>
        <v>116303.7</v>
      </c>
      <c r="Z735" s="18">
        <f t="shared" si="193"/>
        <v>-1004</v>
      </c>
      <c r="AA735" s="19">
        <f t="shared" si="180"/>
        <v>-8.5586879633647236E-3</v>
      </c>
      <c r="AC735" s="15">
        <v>40141</v>
      </c>
      <c r="AD735" s="20">
        <f t="shared" si="182"/>
        <v>-6.8896251561818746E-3</v>
      </c>
      <c r="AE735" s="20">
        <f t="shared" si="183"/>
        <v>-0.25675548927679809</v>
      </c>
      <c r="AF735" s="20">
        <f t="shared" si="184"/>
        <v>-8.5586879633647236E-3</v>
      </c>
    </row>
    <row r="736" spans="2:32" x14ac:dyDescent="0.35">
      <c r="B736" s="15">
        <v>40142</v>
      </c>
      <c r="C736" s="16">
        <v>151516.56</v>
      </c>
      <c r="D736" s="16">
        <v>161452.6</v>
      </c>
      <c r="E736" s="16">
        <v>109413.32</v>
      </c>
      <c r="F736" s="16">
        <v>134834.54999999999</v>
      </c>
      <c r="G736" s="16">
        <v>127345.54</v>
      </c>
      <c r="H736" s="16">
        <v>83099.490000000005</v>
      </c>
      <c r="I736" s="16">
        <v>116906.1</v>
      </c>
      <c r="J736" s="16"/>
      <c r="L736" s="15">
        <v>40142</v>
      </c>
      <c r="M736" s="16">
        <f t="shared" si="178"/>
        <v>164124.12700000001</v>
      </c>
      <c r="N736" s="16">
        <v>83099.490000000005</v>
      </c>
      <c r="O736" s="16">
        <v>116906.1</v>
      </c>
      <c r="P736" s="17">
        <f t="shared" si="185"/>
        <v>164490.08100000001</v>
      </c>
      <c r="Q736" s="17">
        <f t="shared" si="186"/>
        <v>164124.12700000001</v>
      </c>
      <c r="R736" s="18">
        <f t="shared" si="187"/>
        <v>-365.9539999999979</v>
      </c>
      <c r="S736" s="19">
        <f t="shared" si="179"/>
        <v>-2.2247785263112487E-3</v>
      </c>
      <c r="T736" s="17">
        <f t="shared" si="188"/>
        <v>111414.95</v>
      </c>
      <c r="U736" s="17">
        <f t="shared" si="189"/>
        <v>83099.490000000005</v>
      </c>
      <c r="V736" s="18">
        <f t="shared" si="190"/>
        <v>-28315.459999999992</v>
      </c>
      <c r="W736" s="19">
        <f t="shared" si="181"/>
        <v>-0.25414417005976303</v>
      </c>
      <c r="X736" s="17">
        <f t="shared" si="191"/>
        <v>117307.7</v>
      </c>
      <c r="Y736" s="17">
        <f t="shared" si="192"/>
        <v>116906.1</v>
      </c>
      <c r="Z736" s="18">
        <f t="shared" si="193"/>
        <v>-401.59999999999127</v>
      </c>
      <c r="AA736" s="19">
        <f t="shared" si="180"/>
        <v>-3.4234751853458151E-3</v>
      </c>
      <c r="AC736" s="15">
        <v>40142</v>
      </c>
      <c r="AD736" s="20">
        <f t="shared" si="182"/>
        <v>-2.2247785263112487E-3</v>
      </c>
      <c r="AE736" s="20">
        <f t="shared" si="183"/>
        <v>-0.25414417005976303</v>
      </c>
      <c r="AF736" s="20">
        <f t="shared" si="184"/>
        <v>-3.4234751853458151E-3</v>
      </c>
    </row>
    <row r="737" spans="2:32" x14ac:dyDescent="0.35">
      <c r="B737" s="15">
        <v>40144</v>
      </c>
      <c r="C737" s="16">
        <v>151516.56</v>
      </c>
      <c r="D737" s="16">
        <v>158746.34</v>
      </c>
      <c r="E737" s="16">
        <v>108843.59</v>
      </c>
      <c r="F737" s="16">
        <v>131444.21</v>
      </c>
      <c r="G737" s="16">
        <v>125769.88</v>
      </c>
      <c r="H737" s="16">
        <v>81749.23</v>
      </c>
      <c r="I737" s="16">
        <v>115299.7</v>
      </c>
      <c r="J737" s="16"/>
      <c r="L737" s="15">
        <v>40144</v>
      </c>
      <c r="M737" s="16">
        <f t="shared" si="178"/>
        <v>161708.503</v>
      </c>
      <c r="N737" s="16">
        <v>81749.23</v>
      </c>
      <c r="O737" s="16">
        <v>115299.7</v>
      </c>
      <c r="P737" s="17">
        <f t="shared" si="185"/>
        <v>164490.08100000001</v>
      </c>
      <c r="Q737" s="17">
        <f t="shared" si="186"/>
        <v>161708.503</v>
      </c>
      <c r="R737" s="18">
        <f t="shared" si="187"/>
        <v>-2781.5780000000086</v>
      </c>
      <c r="S737" s="19">
        <f t="shared" si="179"/>
        <v>-1.6910308409417152E-2</v>
      </c>
      <c r="T737" s="17">
        <f t="shared" si="188"/>
        <v>111414.95</v>
      </c>
      <c r="U737" s="17">
        <f t="shared" si="189"/>
        <v>81749.23</v>
      </c>
      <c r="V737" s="18">
        <f t="shared" si="190"/>
        <v>-29665.72</v>
      </c>
      <c r="W737" s="19">
        <f t="shared" si="181"/>
        <v>-0.26626336950292578</v>
      </c>
      <c r="X737" s="17">
        <f t="shared" si="191"/>
        <v>117307.7</v>
      </c>
      <c r="Y737" s="17">
        <f t="shared" si="192"/>
        <v>115299.7</v>
      </c>
      <c r="Z737" s="18">
        <f t="shared" si="193"/>
        <v>-2008</v>
      </c>
      <c r="AA737" s="19">
        <f t="shared" si="180"/>
        <v>-1.7117375926729447E-2</v>
      </c>
      <c r="AC737" s="15">
        <v>40144</v>
      </c>
      <c r="AD737" s="20">
        <f t="shared" si="182"/>
        <v>-1.6910308409417152E-2</v>
      </c>
      <c r="AE737" s="20">
        <f t="shared" si="183"/>
        <v>-0.26626336950292578</v>
      </c>
      <c r="AF737" s="20">
        <f t="shared" si="184"/>
        <v>-1.7117375926729447E-2</v>
      </c>
    </row>
    <row r="738" spans="2:32" x14ac:dyDescent="0.35">
      <c r="B738" s="15">
        <v>40147</v>
      </c>
      <c r="C738" s="16">
        <v>151516.56</v>
      </c>
      <c r="D738" s="16">
        <v>159149.4</v>
      </c>
      <c r="E738" s="16">
        <v>109223.41</v>
      </c>
      <c r="F738" s="16">
        <v>132089.84</v>
      </c>
      <c r="G738" s="16">
        <v>126058.78</v>
      </c>
      <c r="H738" s="16">
        <v>82025.25</v>
      </c>
      <c r="I738" s="16">
        <v>115661.14</v>
      </c>
      <c r="J738" s="16"/>
      <c r="L738" s="15">
        <v>40147</v>
      </c>
      <c r="M738" s="16">
        <f t="shared" si="178"/>
        <v>162185.74400000001</v>
      </c>
      <c r="N738" s="16">
        <v>82025.25</v>
      </c>
      <c r="O738" s="16">
        <v>115661.14</v>
      </c>
      <c r="P738" s="17">
        <f t="shared" si="185"/>
        <v>164490.08100000001</v>
      </c>
      <c r="Q738" s="17">
        <f t="shared" si="186"/>
        <v>162185.74400000001</v>
      </c>
      <c r="R738" s="18">
        <f t="shared" si="187"/>
        <v>-2304.3369999999995</v>
      </c>
      <c r="S738" s="19">
        <f t="shared" si="179"/>
        <v>-1.4008972370802101E-2</v>
      </c>
      <c r="T738" s="17">
        <f t="shared" si="188"/>
        <v>111414.95</v>
      </c>
      <c r="U738" s="17">
        <f t="shared" si="189"/>
        <v>82025.25</v>
      </c>
      <c r="V738" s="18">
        <f t="shared" si="190"/>
        <v>-29389.699999999997</v>
      </c>
      <c r="W738" s="19">
        <f t="shared" si="181"/>
        <v>-0.26378596409189248</v>
      </c>
      <c r="X738" s="17">
        <f t="shared" si="191"/>
        <v>117307.7</v>
      </c>
      <c r="Y738" s="17">
        <f t="shared" si="192"/>
        <v>115661.14</v>
      </c>
      <c r="Z738" s="18">
        <f t="shared" si="193"/>
        <v>-1646.5599999999977</v>
      </c>
      <c r="AA738" s="19">
        <f t="shared" si="180"/>
        <v>-1.4036248259918128E-2</v>
      </c>
      <c r="AC738" s="15">
        <v>40147</v>
      </c>
      <c r="AD738" s="20">
        <f t="shared" si="182"/>
        <v>-1.4008972370802101E-2</v>
      </c>
      <c r="AE738" s="20">
        <f t="shared" si="183"/>
        <v>-0.26378596409189248</v>
      </c>
      <c r="AF738" s="20">
        <f t="shared" si="184"/>
        <v>-1.4036248259918128E-2</v>
      </c>
    </row>
    <row r="739" spans="2:32" x14ac:dyDescent="0.35">
      <c r="B739" s="15">
        <v>40148</v>
      </c>
      <c r="C739" s="16">
        <v>154735.03</v>
      </c>
      <c r="D739" s="16">
        <v>161107.12</v>
      </c>
      <c r="E739" s="16">
        <v>109584.24</v>
      </c>
      <c r="F739" s="16">
        <v>134791.96</v>
      </c>
      <c r="G739" s="16">
        <v>128132.31</v>
      </c>
      <c r="H739" s="16">
        <v>83039.81</v>
      </c>
      <c r="I739" s="16">
        <v>116865.94</v>
      </c>
      <c r="J739" s="16"/>
      <c r="L739" s="15">
        <v>40148</v>
      </c>
      <c r="M739" s="16">
        <f t="shared" si="178"/>
        <v>164599.76799999998</v>
      </c>
      <c r="N739" s="16">
        <v>83039.81</v>
      </c>
      <c r="O739" s="16">
        <v>116865.94</v>
      </c>
      <c r="P739" s="17">
        <f t="shared" si="185"/>
        <v>164599.76799999998</v>
      </c>
      <c r="Q739" s="17">
        <f t="shared" si="186"/>
        <v>164599.76799999998</v>
      </c>
      <c r="R739" s="18">
        <f t="shared" si="187"/>
        <v>0</v>
      </c>
      <c r="S739" s="19">
        <f t="shared" si="179"/>
        <v>0</v>
      </c>
      <c r="T739" s="17">
        <f t="shared" si="188"/>
        <v>111414.95</v>
      </c>
      <c r="U739" s="17">
        <f t="shared" si="189"/>
        <v>83039.81</v>
      </c>
      <c r="V739" s="18">
        <f t="shared" si="190"/>
        <v>-28375.14</v>
      </c>
      <c r="W739" s="19">
        <f t="shared" si="181"/>
        <v>-0.25467982528377026</v>
      </c>
      <c r="X739" s="17">
        <f t="shared" si="191"/>
        <v>117307.7</v>
      </c>
      <c r="Y739" s="17">
        <f t="shared" si="192"/>
        <v>116865.94</v>
      </c>
      <c r="Z739" s="18">
        <f t="shared" si="193"/>
        <v>-441.75999999999476</v>
      </c>
      <c r="AA739" s="19">
        <f t="shared" si="180"/>
        <v>-3.7658227038804338E-3</v>
      </c>
      <c r="AC739" s="15">
        <v>40148</v>
      </c>
      <c r="AD739" s="20">
        <f t="shared" si="182"/>
        <v>0</v>
      </c>
      <c r="AE739" s="20">
        <f t="shared" si="183"/>
        <v>-0.25467982528377026</v>
      </c>
      <c r="AF739" s="20">
        <f t="shared" si="184"/>
        <v>-3.7658227038804338E-3</v>
      </c>
    </row>
    <row r="740" spans="2:32" x14ac:dyDescent="0.35">
      <c r="B740" s="15">
        <v>40149</v>
      </c>
      <c r="C740" s="16">
        <v>154735.03</v>
      </c>
      <c r="D740" s="16">
        <v>161567.76</v>
      </c>
      <c r="E740" s="16">
        <v>109502.85</v>
      </c>
      <c r="F740" s="16">
        <v>135082.54999999999</v>
      </c>
      <c r="G740" s="16">
        <v>129128.5</v>
      </c>
      <c r="H740" s="16">
        <v>83002.509999999995</v>
      </c>
      <c r="I740" s="16">
        <v>117026.58</v>
      </c>
      <c r="J740" s="16"/>
      <c r="L740" s="15">
        <v>40149</v>
      </c>
      <c r="M740" s="16">
        <f t="shared" si="178"/>
        <v>165107.71599999999</v>
      </c>
      <c r="N740" s="16">
        <v>83002.509999999995</v>
      </c>
      <c r="O740" s="16">
        <v>117026.58</v>
      </c>
      <c r="P740" s="17">
        <f t="shared" si="185"/>
        <v>165107.71599999999</v>
      </c>
      <c r="Q740" s="17">
        <f t="shared" si="186"/>
        <v>165107.71599999999</v>
      </c>
      <c r="R740" s="18">
        <f t="shared" si="187"/>
        <v>0</v>
      </c>
      <c r="S740" s="19">
        <f t="shared" si="179"/>
        <v>0</v>
      </c>
      <c r="T740" s="17">
        <f t="shared" si="188"/>
        <v>111414.95</v>
      </c>
      <c r="U740" s="17">
        <f t="shared" si="189"/>
        <v>83002.509999999995</v>
      </c>
      <c r="V740" s="18">
        <f t="shared" si="190"/>
        <v>-28412.440000000002</v>
      </c>
      <c r="W740" s="19">
        <f t="shared" si="181"/>
        <v>-0.25501460979877477</v>
      </c>
      <c r="X740" s="17">
        <f t="shared" si="191"/>
        <v>117307.7</v>
      </c>
      <c r="Y740" s="17">
        <f t="shared" si="192"/>
        <v>117026.58</v>
      </c>
      <c r="Z740" s="18">
        <f t="shared" si="193"/>
        <v>-281.11999999999534</v>
      </c>
      <c r="AA740" s="19">
        <f t="shared" si="180"/>
        <v>-2.3964326297420831E-3</v>
      </c>
      <c r="AC740" s="15">
        <v>40149</v>
      </c>
      <c r="AD740" s="20">
        <f t="shared" si="182"/>
        <v>0</v>
      </c>
      <c r="AE740" s="20">
        <f t="shared" si="183"/>
        <v>-0.25501460979877477</v>
      </c>
      <c r="AF740" s="20">
        <f t="shared" si="184"/>
        <v>-2.3964326297420831E-3</v>
      </c>
    </row>
    <row r="741" spans="2:32" x14ac:dyDescent="0.35">
      <c r="B741" s="15">
        <v>40150</v>
      </c>
      <c r="C741" s="16">
        <v>154735.03</v>
      </c>
      <c r="D741" s="16">
        <v>160128.26</v>
      </c>
      <c r="E741" s="16">
        <v>109991.19</v>
      </c>
      <c r="F741" s="16">
        <v>134476.62</v>
      </c>
      <c r="G741" s="16">
        <v>127991.16</v>
      </c>
      <c r="H741" s="16">
        <v>82353.490000000005</v>
      </c>
      <c r="I741" s="16">
        <v>116343.86</v>
      </c>
      <c r="J741" s="16"/>
      <c r="L741" s="15">
        <v>40150</v>
      </c>
      <c r="M741" s="16">
        <f t="shared" si="178"/>
        <v>164250.55299999999</v>
      </c>
      <c r="N741" s="16">
        <v>82353.490000000005</v>
      </c>
      <c r="O741" s="16">
        <v>116343.86</v>
      </c>
      <c r="P741" s="17">
        <f t="shared" si="185"/>
        <v>165107.71599999999</v>
      </c>
      <c r="Q741" s="17">
        <f t="shared" si="186"/>
        <v>164250.55299999999</v>
      </c>
      <c r="R741" s="18">
        <f t="shared" si="187"/>
        <v>-857.16300000000047</v>
      </c>
      <c r="S741" s="19">
        <f t="shared" si="179"/>
        <v>-5.1915381107930812E-3</v>
      </c>
      <c r="T741" s="17">
        <f t="shared" si="188"/>
        <v>111414.95</v>
      </c>
      <c r="U741" s="17">
        <f t="shared" si="189"/>
        <v>82353.490000000005</v>
      </c>
      <c r="V741" s="18">
        <f t="shared" si="190"/>
        <v>-29061.459999999992</v>
      </c>
      <c r="W741" s="19">
        <f t="shared" si="181"/>
        <v>-0.2608398603598529</v>
      </c>
      <c r="X741" s="17">
        <f t="shared" si="191"/>
        <v>117307.7</v>
      </c>
      <c r="Y741" s="17">
        <f t="shared" si="192"/>
        <v>116343.86</v>
      </c>
      <c r="Z741" s="18">
        <f t="shared" si="193"/>
        <v>-963.83999999999651</v>
      </c>
      <c r="AA741" s="19">
        <f t="shared" si="180"/>
        <v>-8.2163404448301058E-3</v>
      </c>
      <c r="AC741" s="15">
        <v>40150</v>
      </c>
      <c r="AD741" s="20">
        <f t="shared" si="182"/>
        <v>-5.1915381107930812E-3</v>
      </c>
      <c r="AE741" s="20">
        <f t="shared" si="183"/>
        <v>-0.2608398603598529</v>
      </c>
      <c r="AF741" s="20">
        <f t="shared" si="184"/>
        <v>-8.2163404448301058E-3</v>
      </c>
    </row>
    <row r="742" spans="2:32" x14ac:dyDescent="0.35">
      <c r="B742" s="15">
        <v>40151</v>
      </c>
      <c r="C742" s="16">
        <v>154735.03</v>
      </c>
      <c r="D742" s="16">
        <v>161308.65</v>
      </c>
      <c r="E742" s="16">
        <v>110506.66</v>
      </c>
      <c r="F742" s="16">
        <v>134807.64000000001</v>
      </c>
      <c r="G742" s="16">
        <v>127973.98</v>
      </c>
      <c r="H742" s="16">
        <v>82823.47</v>
      </c>
      <c r="I742" s="16">
        <v>116785.62</v>
      </c>
      <c r="J742" s="16"/>
      <c r="L742" s="15">
        <v>40151</v>
      </c>
      <c r="M742" s="16">
        <f t="shared" si="178"/>
        <v>164801.91599999997</v>
      </c>
      <c r="N742" s="16">
        <v>82823.47</v>
      </c>
      <c r="O742" s="16">
        <v>116785.62</v>
      </c>
      <c r="P742" s="17">
        <f t="shared" si="185"/>
        <v>165107.71599999999</v>
      </c>
      <c r="Q742" s="17">
        <f t="shared" si="186"/>
        <v>164801.91599999997</v>
      </c>
      <c r="R742" s="18">
        <f t="shared" si="187"/>
        <v>-305.80000000001746</v>
      </c>
      <c r="S742" s="19">
        <f t="shared" si="179"/>
        <v>-1.8521242217415053E-3</v>
      </c>
      <c r="T742" s="17">
        <f t="shared" si="188"/>
        <v>111414.95</v>
      </c>
      <c r="U742" s="17">
        <f t="shared" si="189"/>
        <v>82823.47</v>
      </c>
      <c r="V742" s="18">
        <f t="shared" si="190"/>
        <v>-28591.479999999996</v>
      </c>
      <c r="W742" s="19">
        <f t="shared" si="181"/>
        <v>-0.25662157547079628</v>
      </c>
      <c r="X742" s="17">
        <f t="shared" si="191"/>
        <v>117307.7</v>
      </c>
      <c r="Y742" s="17">
        <f t="shared" si="192"/>
        <v>116785.62</v>
      </c>
      <c r="Z742" s="18">
        <f t="shared" si="193"/>
        <v>-522.08000000000175</v>
      </c>
      <c r="AA742" s="19">
        <f t="shared" si="180"/>
        <v>-4.4505177409496716E-3</v>
      </c>
      <c r="AC742" s="15">
        <v>40151</v>
      </c>
      <c r="AD742" s="20">
        <f t="shared" si="182"/>
        <v>-1.8521242217415053E-3</v>
      </c>
      <c r="AE742" s="20">
        <f t="shared" si="183"/>
        <v>-0.25662157547079628</v>
      </c>
      <c r="AF742" s="20">
        <f t="shared" si="184"/>
        <v>-4.4505177409496716E-3</v>
      </c>
    </row>
    <row r="743" spans="2:32" x14ac:dyDescent="0.35">
      <c r="B743" s="15">
        <v>40154</v>
      </c>
      <c r="C743" s="16">
        <v>154735.03</v>
      </c>
      <c r="D743" s="16">
        <v>161107.12</v>
      </c>
      <c r="E743" s="16">
        <v>110642.31</v>
      </c>
      <c r="F743" s="16">
        <v>134097.46</v>
      </c>
      <c r="G743" s="16">
        <v>126891.08</v>
      </c>
      <c r="H743" s="16">
        <v>82696.649999999994</v>
      </c>
      <c r="I743" s="16">
        <v>116665.14</v>
      </c>
      <c r="J743" s="16"/>
      <c r="L743" s="15">
        <v>40154</v>
      </c>
      <c r="M743" s="16">
        <f t="shared" si="178"/>
        <v>164230.663</v>
      </c>
      <c r="N743" s="16">
        <v>82696.649999999994</v>
      </c>
      <c r="O743" s="16">
        <v>116665.14</v>
      </c>
      <c r="P743" s="17">
        <f t="shared" si="185"/>
        <v>165107.71599999999</v>
      </c>
      <c r="Q743" s="17">
        <f t="shared" si="186"/>
        <v>164230.663</v>
      </c>
      <c r="R743" s="18">
        <f t="shared" si="187"/>
        <v>-877.05299999998533</v>
      </c>
      <c r="S743" s="19">
        <f t="shared" si="179"/>
        <v>-5.3120049216838867E-3</v>
      </c>
      <c r="T743" s="17">
        <f t="shared" si="188"/>
        <v>111414.95</v>
      </c>
      <c r="U743" s="17">
        <f t="shared" si="189"/>
        <v>82696.649999999994</v>
      </c>
      <c r="V743" s="18">
        <f t="shared" si="190"/>
        <v>-28718.300000000003</v>
      </c>
      <c r="W743" s="19">
        <f t="shared" si="181"/>
        <v>-0.25775984282181164</v>
      </c>
      <c r="X743" s="17">
        <f t="shared" si="191"/>
        <v>117307.7</v>
      </c>
      <c r="Y743" s="17">
        <f t="shared" si="192"/>
        <v>116665.14</v>
      </c>
      <c r="Z743" s="18">
        <f t="shared" si="193"/>
        <v>-642.55999999999767</v>
      </c>
      <c r="AA743" s="19">
        <f t="shared" si="180"/>
        <v>-5.4775602965534036E-3</v>
      </c>
      <c r="AC743" s="15">
        <v>40154</v>
      </c>
      <c r="AD743" s="20">
        <f t="shared" si="182"/>
        <v>-5.3120049216838867E-3</v>
      </c>
      <c r="AE743" s="20">
        <f t="shared" si="183"/>
        <v>-0.25775984282181164</v>
      </c>
      <c r="AF743" s="20">
        <f t="shared" si="184"/>
        <v>-5.4775602965534036E-3</v>
      </c>
    </row>
    <row r="744" spans="2:32" x14ac:dyDescent="0.35">
      <c r="B744" s="15">
        <v>40155</v>
      </c>
      <c r="C744" s="16">
        <v>154735.03</v>
      </c>
      <c r="D744" s="16">
        <v>159437.29999999999</v>
      </c>
      <c r="E744" s="16">
        <v>110723.7</v>
      </c>
      <c r="F744" s="16">
        <v>132326.81</v>
      </c>
      <c r="G744" s="16">
        <v>126434.5</v>
      </c>
      <c r="H744" s="16">
        <v>81779.070000000007</v>
      </c>
      <c r="I744" s="16">
        <v>115781.62</v>
      </c>
      <c r="J744" s="16"/>
      <c r="L744" s="15">
        <v>40155</v>
      </c>
      <c r="M744" s="16">
        <f t="shared" si="178"/>
        <v>163077.826</v>
      </c>
      <c r="N744" s="16">
        <v>81779.070000000007</v>
      </c>
      <c r="O744" s="16">
        <v>115781.62</v>
      </c>
      <c r="P744" s="17">
        <f t="shared" si="185"/>
        <v>165107.71599999999</v>
      </c>
      <c r="Q744" s="17">
        <f t="shared" si="186"/>
        <v>163077.826</v>
      </c>
      <c r="R744" s="18">
        <f t="shared" si="187"/>
        <v>-2029.8899999999849</v>
      </c>
      <c r="S744" s="19">
        <f t="shared" si="179"/>
        <v>-1.2294337594737154E-2</v>
      </c>
      <c r="T744" s="17">
        <f t="shared" si="188"/>
        <v>111414.95</v>
      </c>
      <c r="U744" s="17">
        <f t="shared" si="189"/>
        <v>81779.070000000007</v>
      </c>
      <c r="V744" s="18">
        <f t="shared" si="190"/>
        <v>-29635.87999999999</v>
      </c>
      <c r="W744" s="19">
        <f t="shared" si="181"/>
        <v>-0.26599554189092212</v>
      </c>
      <c r="X744" s="17">
        <f t="shared" si="191"/>
        <v>117307.7</v>
      </c>
      <c r="Y744" s="17">
        <f t="shared" si="192"/>
        <v>115781.62</v>
      </c>
      <c r="Z744" s="18">
        <f t="shared" si="193"/>
        <v>-1526.0800000000017</v>
      </c>
      <c r="AA744" s="19">
        <f t="shared" si="180"/>
        <v>-1.3009205704314396E-2</v>
      </c>
      <c r="AC744" s="15">
        <v>40155</v>
      </c>
      <c r="AD744" s="20">
        <f t="shared" si="182"/>
        <v>-1.2294337594737154E-2</v>
      </c>
      <c r="AE744" s="20">
        <f t="shared" si="183"/>
        <v>-0.26599554189092212</v>
      </c>
      <c r="AF744" s="20">
        <f t="shared" si="184"/>
        <v>-1.3009205704314396E-2</v>
      </c>
    </row>
    <row r="745" spans="2:32" x14ac:dyDescent="0.35">
      <c r="B745" s="15">
        <v>40156</v>
      </c>
      <c r="C745" s="16">
        <v>154735.03</v>
      </c>
      <c r="D745" s="16">
        <v>159955.51999999999</v>
      </c>
      <c r="E745" s="16">
        <v>111049.26</v>
      </c>
      <c r="F745" s="16">
        <v>132593.48000000001</v>
      </c>
      <c r="G745" s="16">
        <v>127165.47</v>
      </c>
      <c r="H745" s="16">
        <v>82084.929999999993</v>
      </c>
      <c r="I745" s="16">
        <v>115741.46</v>
      </c>
      <c r="J745" s="16"/>
      <c r="L745" s="15">
        <v>40156</v>
      </c>
      <c r="M745" s="16">
        <f t="shared" si="178"/>
        <v>163597.696</v>
      </c>
      <c r="N745" s="16">
        <v>82084.929999999993</v>
      </c>
      <c r="O745" s="16">
        <v>115741.46</v>
      </c>
      <c r="P745" s="17">
        <f t="shared" si="185"/>
        <v>165107.71599999999</v>
      </c>
      <c r="Q745" s="17">
        <f t="shared" si="186"/>
        <v>163597.696</v>
      </c>
      <c r="R745" s="18">
        <f t="shared" si="187"/>
        <v>-1510.0199999999895</v>
      </c>
      <c r="S745" s="19">
        <f t="shared" si="179"/>
        <v>-9.1456658512554904E-3</v>
      </c>
      <c r="T745" s="17">
        <f t="shared" si="188"/>
        <v>111414.95</v>
      </c>
      <c r="U745" s="17">
        <f t="shared" si="189"/>
        <v>82084.929999999993</v>
      </c>
      <c r="V745" s="18">
        <f t="shared" si="190"/>
        <v>-29330.020000000004</v>
      </c>
      <c r="W745" s="19">
        <f t="shared" si="181"/>
        <v>-0.26325030886788536</v>
      </c>
      <c r="X745" s="17">
        <f t="shared" si="191"/>
        <v>117307.7</v>
      </c>
      <c r="Y745" s="17">
        <f t="shared" si="192"/>
        <v>115741.46</v>
      </c>
      <c r="Z745" s="18">
        <f t="shared" si="193"/>
        <v>-1566.2399999999907</v>
      </c>
      <c r="AA745" s="19">
        <f t="shared" si="180"/>
        <v>-1.3351553222848891E-2</v>
      </c>
      <c r="AC745" s="15">
        <v>40156</v>
      </c>
      <c r="AD745" s="20">
        <f t="shared" si="182"/>
        <v>-9.1456658512554904E-3</v>
      </c>
      <c r="AE745" s="20">
        <f t="shared" si="183"/>
        <v>-0.26325030886788536</v>
      </c>
      <c r="AF745" s="20">
        <f t="shared" si="184"/>
        <v>-1.3351553222848891E-2</v>
      </c>
    </row>
    <row r="746" spans="2:32" x14ac:dyDescent="0.35">
      <c r="B746" s="15">
        <v>40157</v>
      </c>
      <c r="C746" s="16">
        <v>154735.03</v>
      </c>
      <c r="D746" s="16">
        <v>160761.64000000001</v>
      </c>
      <c r="E746" s="16">
        <v>111266.3</v>
      </c>
      <c r="F746" s="16">
        <v>133037.82</v>
      </c>
      <c r="G746" s="16">
        <v>127633.82</v>
      </c>
      <c r="H746" s="16">
        <v>82547.45</v>
      </c>
      <c r="I746" s="16">
        <v>115982.42</v>
      </c>
      <c r="J746" s="16"/>
      <c r="L746" s="15">
        <v>40157</v>
      </c>
      <c r="M746" s="16">
        <f t="shared" si="178"/>
        <v>164156.747</v>
      </c>
      <c r="N746" s="16">
        <v>82547.45</v>
      </c>
      <c r="O746" s="16">
        <v>115982.42</v>
      </c>
      <c r="P746" s="17">
        <f t="shared" si="185"/>
        <v>165107.71599999999</v>
      </c>
      <c r="Q746" s="17">
        <f t="shared" si="186"/>
        <v>164156.747</v>
      </c>
      <c r="R746" s="18">
        <f t="shared" si="187"/>
        <v>-950.96899999998277</v>
      </c>
      <c r="S746" s="19">
        <f t="shared" si="179"/>
        <v>-5.759688420618591E-3</v>
      </c>
      <c r="T746" s="17">
        <f t="shared" si="188"/>
        <v>111414.95</v>
      </c>
      <c r="U746" s="17">
        <f t="shared" si="189"/>
        <v>82547.45</v>
      </c>
      <c r="V746" s="18">
        <f t="shared" si="190"/>
        <v>-28867.5</v>
      </c>
      <c r="W746" s="19">
        <f t="shared" si="181"/>
        <v>-0.25909898088182959</v>
      </c>
      <c r="X746" s="17">
        <f t="shared" si="191"/>
        <v>117307.7</v>
      </c>
      <c r="Y746" s="17">
        <f t="shared" si="192"/>
        <v>115982.42</v>
      </c>
      <c r="Z746" s="18">
        <f t="shared" si="193"/>
        <v>-1325.2799999999988</v>
      </c>
      <c r="AA746" s="19">
        <f t="shared" si="180"/>
        <v>-1.1297468111641425E-2</v>
      </c>
      <c r="AC746" s="15">
        <v>40157</v>
      </c>
      <c r="AD746" s="20">
        <f t="shared" si="182"/>
        <v>-5.759688420618591E-3</v>
      </c>
      <c r="AE746" s="20">
        <f t="shared" si="183"/>
        <v>-0.25909898088182959</v>
      </c>
      <c r="AF746" s="20">
        <f t="shared" si="184"/>
        <v>-1.1297468111641425E-2</v>
      </c>
    </row>
    <row r="747" spans="2:32" x14ac:dyDescent="0.35">
      <c r="B747" s="15">
        <v>40158</v>
      </c>
      <c r="C747" s="16">
        <v>154735.03</v>
      </c>
      <c r="D747" s="16">
        <v>161567.76</v>
      </c>
      <c r="E747" s="16">
        <v>111483.34</v>
      </c>
      <c r="F747" s="16">
        <v>133215.29</v>
      </c>
      <c r="G747" s="16">
        <v>126732</v>
      </c>
      <c r="H747" s="16">
        <v>82898.070000000007</v>
      </c>
      <c r="I747" s="16">
        <v>116223.38</v>
      </c>
      <c r="J747" s="16"/>
      <c r="L747" s="15">
        <v>40158</v>
      </c>
      <c r="M747" s="16">
        <f t="shared" si="178"/>
        <v>164224.68599999999</v>
      </c>
      <c r="N747" s="16">
        <v>82898.070000000007</v>
      </c>
      <c r="O747" s="16">
        <v>116223.38</v>
      </c>
      <c r="P747" s="17">
        <f t="shared" si="185"/>
        <v>165107.71599999999</v>
      </c>
      <c r="Q747" s="17">
        <f t="shared" si="186"/>
        <v>164224.68599999999</v>
      </c>
      <c r="R747" s="18">
        <f t="shared" si="187"/>
        <v>-883.02999999999884</v>
      </c>
      <c r="S747" s="19">
        <f t="shared" si="179"/>
        <v>-5.34820553147255E-3</v>
      </c>
      <c r="T747" s="17">
        <f t="shared" si="188"/>
        <v>111414.95</v>
      </c>
      <c r="U747" s="17">
        <f t="shared" si="189"/>
        <v>82898.070000000007</v>
      </c>
      <c r="V747" s="18">
        <f t="shared" si="190"/>
        <v>-28516.87999999999</v>
      </c>
      <c r="W747" s="19">
        <f t="shared" si="181"/>
        <v>-0.25595200644078725</v>
      </c>
      <c r="X747" s="17">
        <f t="shared" si="191"/>
        <v>117307.7</v>
      </c>
      <c r="Y747" s="17">
        <f t="shared" si="192"/>
        <v>116223.38</v>
      </c>
      <c r="Z747" s="18">
        <f t="shared" si="193"/>
        <v>-1084.3199999999924</v>
      </c>
      <c r="AA747" s="19">
        <f t="shared" si="180"/>
        <v>-9.2433830004338378E-3</v>
      </c>
      <c r="AC747" s="15">
        <v>40158</v>
      </c>
      <c r="AD747" s="20">
        <f t="shared" si="182"/>
        <v>-5.34820553147255E-3</v>
      </c>
      <c r="AE747" s="20">
        <f t="shared" si="183"/>
        <v>-0.25595200644078725</v>
      </c>
      <c r="AF747" s="20">
        <f t="shared" si="184"/>
        <v>-9.2433830004338378E-3</v>
      </c>
    </row>
    <row r="748" spans="2:32" x14ac:dyDescent="0.35">
      <c r="B748" s="15">
        <v>40161</v>
      </c>
      <c r="C748" s="16">
        <v>154735.03</v>
      </c>
      <c r="D748" s="16">
        <v>162776.94</v>
      </c>
      <c r="E748" s="16">
        <v>112514.28</v>
      </c>
      <c r="F748" s="16">
        <v>134004.97</v>
      </c>
      <c r="G748" s="16">
        <v>127660.91</v>
      </c>
      <c r="H748" s="16">
        <v>83465.03</v>
      </c>
      <c r="I748" s="16">
        <v>116865.94</v>
      </c>
      <c r="J748" s="16"/>
      <c r="L748" s="15">
        <v>40161</v>
      </c>
      <c r="M748" s="16">
        <f t="shared" si="178"/>
        <v>165309.20499999999</v>
      </c>
      <c r="N748" s="16">
        <v>83465.03</v>
      </c>
      <c r="O748" s="16">
        <v>116865.94</v>
      </c>
      <c r="P748" s="17">
        <f t="shared" si="185"/>
        <v>165309.20499999999</v>
      </c>
      <c r="Q748" s="17">
        <f t="shared" si="186"/>
        <v>165309.20499999999</v>
      </c>
      <c r="R748" s="18">
        <f t="shared" si="187"/>
        <v>0</v>
      </c>
      <c r="S748" s="19">
        <f t="shared" si="179"/>
        <v>0</v>
      </c>
      <c r="T748" s="17">
        <f t="shared" si="188"/>
        <v>111414.95</v>
      </c>
      <c r="U748" s="17">
        <f t="shared" si="189"/>
        <v>83465.03</v>
      </c>
      <c r="V748" s="18">
        <f t="shared" si="190"/>
        <v>-27949.919999999998</v>
      </c>
      <c r="W748" s="19">
        <f t="shared" si="181"/>
        <v>-0.250863281812719</v>
      </c>
      <c r="X748" s="17">
        <f t="shared" si="191"/>
        <v>117307.7</v>
      </c>
      <c r="Y748" s="17">
        <f t="shared" si="192"/>
        <v>116865.94</v>
      </c>
      <c r="Z748" s="18">
        <f t="shared" si="193"/>
        <v>-441.75999999999476</v>
      </c>
      <c r="AA748" s="19">
        <f t="shared" si="180"/>
        <v>-3.7658227038804338E-3</v>
      </c>
      <c r="AC748" s="15">
        <v>40161</v>
      </c>
      <c r="AD748" s="20">
        <f t="shared" si="182"/>
        <v>0</v>
      </c>
      <c r="AE748" s="20">
        <f t="shared" si="183"/>
        <v>-0.250863281812719</v>
      </c>
      <c r="AF748" s="20">
        <f t="shared" si="184"/>
        <v>-3.7658227038804338E-3</v>
      </c>
    </row>
    <row r="749" spans="2:32" x14ac:dyDescent="0.35">
      <c r="B749" s="15">
        <v>40162</v>
      </c>
      <c r="C749" s="16">
        <v>154735.03</v>
      </c>
      <c r="D749" s="16">
        <v>162085.98000000001</v>
      </c>
      <c r="E749" s="16">
        <v>112297.24</v>
      </c>
      <c r="F749" s="16">
        <v>132958.42000000001</v>
      </c>
      <c r="G749" s="16">
        <v>126724.63</v>
      </c>
      <c r="H749" s="16">
        <v>83077.11</v>
      </c>
      <c r="I749" s="16">
        <v>116424.18</v>
      </c>
      <c r="J749" s="16"/>
      <c r="L749" s="15">
        <v>40162</v>
      </c>
      <c r="M749" s="16">
        <f t="shared" si="178"/>
        <v>164463.66</v>
      </c>
      <c r="N749" s="16">
        <v>83077.11</v>
      </c>
      <c r="O749" s="16">
        <v>116424.18</v>
      </c>
      <c r="P749" s="17">
        <f t="shared" si="185"/>
        <v>165309.20499999999</v>
      </c>
      <c r="Q749" s="17">
        <f t="shared" si="186"/>
        <v>164463.66</v>
      </c>
      <c r="R749" s="18">
        <f t="shared" si="187"/>
        <v>-845.5449999999837</v>
      </c>
      <c r="S749" s="19">
        <f t="shared" si="179"/>
        <v>-5.1149299278281796E-3</v>
      </c>
      <c r="T749" s="17">
        <f t="shared" si="188"/>
        <v>111414.95</v>
      </c>
      <c r="U749" s="17">
        <f t="shared" si="189"/>
        <v>83077.11</v>
      </c>
      <c r="V749" s="18">
        <f t="shared" si="190"/>
        <v>-28337.839999999997</v>
      </c>
      <c r="W749" s="19">
        <f t="shared" si="181"/>
        <v>-0.25434504076876574</v>
      </c>
      <c r="X749" s="17">
        <f t="shared" si="191"/>
        <v>117307.7</v>
      </c>
      <c r="Y749" s="17">
        <f t="shared" si="192"/>
        <v>116424.18</v>
      </c>
      <c r="Z749" s="18">
        <f t="shared" si="193"/>
        <v>-883.52000000000407</v>
      </c>
      <c r="AA749" s="19">
        <f t="shared" si="180"/>
        <v>-7.5316454077609916E-3</v>
      </c>
      <c r="AC749" s="15">
        <v>40162</v>
      </c>
      <c r="AD749" s="20">
        <f t="shared" si="182"/>
        <v>-5.1149299278281796E-3</v>
      </c>
      <c r="AE749" s="20">
        <f t="shared" si="183"/>
        <v>-0.25434504076876574</v>
      </c>
      <c r="AF749" s="20">
        <f t="shared" si="184"/>
        <v>-7.5316454077609916E-3</v>
      </c>
    </row>
    <row r="750" spans="2:32" x14ac:dyDescent="0.35">
      <c r="B750" s="15">
        <v>40163</v>
      </c>
      <c r="C750" s="16">
        <v>154735.03</v>
      </c>
      <c r="D750" s="16">
        <v>162489.04</v>
      </c>
      <c r="E750" s="16">
        <v>112622.8</v>
      </c>
      <c r="F750" s="16">
        <v>133783.88</v>
      </c>
      <c r="G750" s="16">
        <v>127116.6</v>
      </c>
      <c r="H750" s="16">
        <v>83203.929999999993</v>
      </c>
      <c r="I750" s="16">
        <v>116906.1</v>
      </c>
      <c r="J750" s="16"/>
      <c r="L750" s="15">
        <v>40163</v>
      </c>
      <c r="M750" s="16">
        <f t="shared" si="178"/>
        <v>165014.91899999999</v>
      </c>
      <c r="N750" s="16">
        <v>83203.929999999993</v>
      </c>
      <c r="O750" s="16">
        <v>116906.1</v>
      </c>
      <c r="P750" s="17">
        <f t="shared" si="185"/>
        <v>165309.20499999999</v>
      </c>
      <c r="Q750" s="17">
        <f t="shared" si="186"/>
        <v>165014.91899999999</v>
      </c>
      <c r="R750" s="18">
        <f t="shared" si="187"/>
        <v>-294.28599999999278</v>
      </c>
      <c r="S750" s="19">
        <f t="shared" si="179"/>
        <v>-1.780215445352803E-3</v>
      </c>
      <c r="T750" s="17">
        <f t="shared" si="188"/>
        <v>111414.95</v>
      </c>
      <c r="U750" s="17">
        <f t="shared" si="189"/>
        <v>83203.929999999993</v>
      </c>
      <c r="V750" s="18">
        <f t="shared" si="190"/>
        <v>-28211.020000000004</v>
      </c>
      <c r="W750" s="19">
        <f t="shared" si="181"/>
        <v>-0.25320677341775055</v>
      </c>
      <c r="X750" s="17">
        <f t="shared" si="191"/>
        <v>117307.7</v>
      </c>
      <c r="Y750" s="17">
        <f t="shared" si="192"/>
        <v>116906.1</v>
      </c>
      <c r="Z750" s="18">
        <f t="shared" si="193"/>
        <v>-401.59999999999127</v>
      </c>
      <c r="AA750" s="19">
        <f t="shared" si="180"/>
        <v>-3.4234751853458151E-3</v>
      </c>
      <c r="AC750" s="15">
        <v>40163</v>
      </c>
      <c r="AD750" s="20">
        <f t="shared" si="182"/>
        <v>-1.780215445352803E-3</v>
      </c>
      <c r="AE750" s="20">
        <f t="shared" si="183"/>
        <v>-0.25320677341775055</v>
      </c>
      <c r="AF750" s="20">
        <f t="shared" si="184"/>
        <v>-3.4234751853458151E-3</v>
      </c>
    </row>
    <row r="751" spans="2:32" x14ac:dyDescent="0.35">
      <c r="B751" s="15">
        <v>40164</v>
      </c>
      <c r="C751" s="16">
        <v>154735.03</v>
      </c>
      <c r="D751" s="16">
        <v>160675.26999999999</v>
      </c>
      <c r="E751" s="16">
        <v>112080.2</v>
      </c>
      <c r="F751" s="16">
        <v>131201.89000000001</v>
      </c>
      <c r="G751" s="16">
        <v>124940.16</v>
      </c>
      <c r="H751" s="16">
        <v>82204.289999999994</v>
      </c>
      <c r="I751" s="16">
        <v>115821.78</v>
      </c>
      <c r="J751" s="16"/>
      <c r="L751" s="15">
        <v>40164</v>
      </c>
      <c r="M751" s="16">
        <f t="shared" si="178"/>
        <v>162934.739</v>
      </c>
      <c r="N751" s="16">
        <v>82204.289999999994</v>
      </c>
      <c r="O751" s="16">
        <v>115821.78</v>
      </c>
      <c r="P751" s="17">
        <f t="shared" si="185"/>
        <v>165309.20499999999</v>
      </c>
      <c r="Q751" s="17">
        <f t="shared" si="186"/>
        <v>162934.739</v>
      </c>
      <c r="R751" s="18">
        <f t="shared" si="187"/>
        <v>-2374.4659999999858</v>
      </c>
      <c r="S751" s="19">
        <f t="shared" si="179"/>
        <v>-1.4363785731109082E-2</v>
      </c>
      <c r="T751" s="17">
        <f t="shared" si="188"/>
        <v>111414.95</v>
      </c>
      <c r="U751" s="17">
        <f t="shared" si="189"/>
        <v>82204.289999999994</v>
      </c>
      <c r="V751" s="18">
        <f t="shared" si="190"/>
        <v>-29210.660000000003</v>
      </c>
      <c r="W751" s="19">
        <f t="shared" si="181"/>
        <v>-0.26217899841987097</v>
      </c>
      <c r="X751" s="17">
        <f t="shared" si="191"/>
        <v>117307.7</v>
      </c>
      <c r="Y751" s="17">
        <f t="shared" si="192"/>
        <v>115821.78</v>
      </c>
      <c r="Z751" s="18">
        <f t="shared" si="193"/>
        <v>-1485.9199999999983</v>
      </c>
      <c r="AA751" s="19">
        <f t="shared" si="180"/>
        <v>-1.2666858185779777E-2</v>
      </c>
      <c r="AC751" s="15">
        <v>40164</v>
      </c>
      <c r="AD751" s="20">
        <f t="shared" si="182"/>
        <v>-1.4363785731109082E-2</v>
      </c>
      <c r="AE751" s="20">
        <f t="shared" si="183"/>
        <v>-0.26217899841987097</v>
      </c>
      <c r="AF751" s="20">
        <f t="shared" si="184"/>
        <v>-1.2666858185779777E-2</v>
      </c>
    </row>
    <row r="752" spans="2:32" x14ac:dyDescent="0.35">
      <c r="B752" s="15">
        <v>40165</v>
      </c>
      <c r="C752" s="16">
        <v>154735.03</v>
      </c>
      <c r="D752" s="16">
        <v>161654.13</v>
      </c>
      <c r="E752" s="16">
        <v>112242.98</v>
      </c>
      <c r="F752" s="16">
        <v>131446.9</v>
      </c>
      <c r="G752" s="16">
        <v>126042.1</v>
      </c>
      <c r="H752" s="16">
        <v>82666.95</v>
      </c>
      <c r="I752" s="16">
        <v>115861.94</v>
      </c>
      <c r="J752" s="16"/>
      <c r="L752" s="15">
        <v>40165</v>
      </c>
      <c r="M752" s="16">
        <f t="shared" si="178"/>
        <v>163665.038</v>
      </c>
      <c r="N752" s="16">
        <v>82666.95</v>
      </c>
      <c r="O752" s="16">
        <v>115861.94</v>
      </c>
      <c r="P752" s="17">
        <f t="shared" si="185"/>
        <v>165309.20499999999</v>
      </c>
      <c r="Q752" s="17">
        <f t="shared" si="186"/>
        <v>163665.038</v>
      </c>
      <c r="R752" s="18">
        <f t="shared" si="187"/>
        <v>-1644.1669999999867</v>
      </c>
      <c r="S752" s="19">
        <f t="shared" si="179"/>
        <v>-9.9460099635709145E-3</v>
      </c>
      <c r="T752" s="17">
        <f t="shared" si="188"/>
        <v>111414.95</v>
      </c>
      <c r="U752" s="17">
        <f t="shared" si="189"/>
        <v>82666.95</v>
      </c>
      <c r="V752" s="18">
        <f t="shared" si="190"/>
        <v>-28748</v>
      </c>
      <c r="W752" s="19">
        <f t="shared" si="181"/>
        <v>-0.25802641386995195</v>
      </c>
      <c r="X752" s="17">
        <f t="shared" si="191"/>
        <v>117307.7</v>
      </c>
      <c r="Y752" s="17">
        <f t="shared" si="192"/>
        <v>115861.94</v>
      </c>
      <c r="Z752" s="18">
        <f t="shared" si="193"/>
        <v>-1445.7599999999948</v>
      </c>
      <c r="AA752" s="19">
        <f t="shared" si="180"/>
        <v>-1.2324510667245157E-2</v>
      </c>
      <c r="AC752" s="15">
        <v>40165</v>
      </c>
      <c r="AD752" s="20">
        <f t="shared" si="182"/>
        <v>-9.9460099635709145E-3</v>
      </c>
      <c r="AE752" s="20">
        <f t="shared" si="183"/>
        <v>-0.25802641386995195</v>
      </c>
      <c r="AF752" s="20">
        <f t="shared" si="184"/>
        <v>-1.2324510667245157E-2</v>
      </c>
    </row>
    <row r="753" spans="2:32" x14ac:dyDescent="0.35">
      <c r="B753" s="15">
        <v>40168</v>
      </c>
      <c r="C753" s="16">
        <v>154735.03</v>
      </c>
      <c r="D753" s="16">
        <v>163237.57999999999</v>
      </c>
      <c r="E753" s="16">
        <v>112517.75</v>
      </c>
      <c r="F753" s="16">
        <v>131509.49</v>
      </c>
      <c r="G753" s="16">
        <v>127318.59</v>
      </c>
      <c r="H753" s="16">
        <v>83504.75</v>
      </c>
      <c r="I753" s="16">
        <v>116665.14</v>
      </c>
      <c r="J753" s="16"/>
      <c r="L753" s="15">
        <v>40168</v>
      </c>
      <c r="M753" s="16">
        <f t="shared" si="178"/>
        <v>164596.75099999999</v>
      </c>
      <c r="N753" s="16">
        <v>83504.75</v>
      </c>
      <c r="O753" s="16">
        <v>116665.14</v>
      </c>
      <c r="P753" s="17">
        <f t="shared" si="185"/>
        <v>165309.20499999999</v>
      </c>
      <c r="Q753" s="17">
        <f t="shared" si="186"/>
        <v>164596.75099999999</v>
      </c>
      <c r="R753" s="18">
        <f t="shared" si="187"/>
        <v>-712.4539999999979</v>
      </c>
      <c r="S753" s="19">
        <f t="shared" si="179"/>
        <v>-4.3098265459566992E-3</v>
      </c>
      <c r="T753" s="17">
        <f t="shared" si="188"/>
        <v>111414.95</v>
      </c>
      <c r="U753" s="17">
        <f t="shared" si="189"/>
        <v>83504.75</v>
      </c>
      <c r="V753" s="18">
        <f t="shared" si="190"/>
        <v>-27910.199999999997</v>
      </c>
      <c r="W753" s="19">
        <f t="shared" si="181"/>
        <v>-0.25050677669379195</v>
      </c>
      <c r="X753" s="17">
        <f t="shared" si="191"/>
        <v>117307.7</v>
      </c>
      <c r="Y753" s="17">
        <f t="shared" si="192"/>
        <v>116665.14</v>
      </c>
      <c r="Z753" s="18">
        <f t="shared" si="193"/>
        <v>-642.55999999999767</v>
      </c>
      <c r="AA753" s="19">
        <f t="shared" si="180"/>
        <v>-5.4775602965534036E-3</v>
      </c>
      <c r="AC753" s="15">
        <v>40168</v>
      </c>
      <c r="AD753" s="20">
        <f t="shared" si="182"/>
        <v>-4.3098265459566992E-3</v>
      </c>
      <c r="AE753" s="20">
        <f t="shared" si="183"/>
        <v>-0.25050677669379195</v>
      </c>
      <c r="AF753" s="20">
        <f t="shared" si="184"/>
        <v>-5.4775602965534036E-3</v>
      </c>
    </row>
    <row r="754" spans="2:32" x14ac:dyDescent="0.35">
      <c r="B754" s="15">
        <v>40169</v>
      </c>
      <c r="C754" s="16">
        <v>154735.03</v>
      </c>
      <c r="D754" s="16">
        <v>164066.73000000001</v>
      </c>
      <c r="E754" s="16">
        <v>112758.35</v>
      </c>
      <c r="F754" s="16">
        <v>132303.67999999999</v>
      </c>
      <c r="G754" s="16">
        <v>127880.54</v>
      </c>
      <c r="H754" s="16">
        <v>83804.75</v>
      </c>
      <c r="I754" s="16">
        <v>116986.42</v>
      </c>
      <c r="J754" s="16"/>
      <c r="L754" s="15">
        <v>40169</v>
      </c>
      <c r="M754" s="16">
        <f t="shared" si="178"/>
        <v>165300.45799999998</v>
      </c>
      <c r="N754" s="16">
        <v>83804.75</v>
      </c>
      <c r="O754" s="16">
        <v>116986.42</v>
      </c>
      <c r="P754" s="17">
        <f t="shared" si="185"/>
        <v>165309.20499999999</v>
      </c>
      <c r="Q754" s="17">
        <f t="shared" si="186"/>
        <v>165300.45799999998</v>
      </c>
      <c r="R754" s="18">
        <f t="shared" si="187"/>
        <v>-8.7470000000030268</v>
      </c>
      <c r="S754" s="19">
        <f t="shared" si="179"/>
        <v>-5.2912963921174431E-5</v>
      </c>
      <c r="T754" s="17">
        <f t="shared" si="188"/>
        <v>111414.95</v>
      </c>
      <c r="U754" s="17">
        <f t="shared" si="189"/>
        <v>83804.75</v>
      </c>
      <c r="V754" s="18">
        <f t="shared" si="190"/>
        <v>-27610.199999999997</v>
      </c>
      <c r="W754" s="19">
        <f t="shared" si="181"/>
        <v>-0.24781413984388986</v>
      </c>
      <c r="X754" s="17">
        <f t="shared" si="191"/>
        <v>117307.7</v>
      </c>
      <c r="Y754" s="17">
        <f t="shared" si="192"/>
        <v>116986.42</v>
      </c>
      <c r="Z754" s="18">
        <f t="shared" si="193"/>
        <v>-321.27999999999884</v>
      </c>
      <c r="AA754" s="19">
        <f t="shared" si="180"/>
        <v>-2.7387801482767018E-3</v>
      </c>
      <c r="AC754" s="15">
        <v>40169</v>
      </c>
      <c r="AD754" s="20">
        <f t="shared" si="182"/>
        <v>-5.2912963921174431E-5</v>
      </c>
      <c r="AE754" s="20">
        <f t="shared" si="183"/>
        <v>-0.24781413984388986</v>
      </c>
      <c r="AF754" s="20">
        <f t="shared" si="184"/>
        <v>-2.7387801482767018E-3</v>
      </c>
    </row>
    <row r="755" spans="2:32" x14ac:dyDescent="0.35">
      <c r="B755" s="15">
        <v>40170</v>
      </c>
      <c r="C755" s="16">
        <v>154735.03</v>
      </c>
      <c r="D755" s="16">
        <v>164613.74</v>
      </c>
      <c r="E755" s="16">
        <v>112036.55</v>
      </c>
      <c r="F755" s="16">
        <v>133216.28</v>
      </c>
      <c r="G755" s="16">
        <v>129505.33</v>
      </c>
      <c r="H755" s="16">
        <v>83969.75</v>
      </c>
      <c r="I755" s="16">
        <v>117548.66</v>
      </c>
      <c r="J755" s="16"/>
      <c r="L755" s="15">
        <v>40170</v>
      </c>
      <c r="M755" s="16">
        <f t="shared" si="178"/>
        <v>166081.41800000001</v>
      </c>
      <c r="N755" s="16">
        <v>83969.75</v>
      </c>
      <c r="O755" s="16">
        <v>117548.66</v>
      </c>
      <c r="P755" s="17">
        <f t="shared" si="185"/>
        <v>166081.41800000001</v>
      </c>
      <c r="Q755" s="17">
        <f t="shared" si="186"/>
        <v>166081.41800000001</v>
      </c>
      <c r="R755" s="18">
        <f t="shared" si="187"/>
        <v>0</v>
      </c>
      <c r="S755" s="19">
        <f t="shared" si="179"/>
        <v>0</v>
      </c>
      <c r="T755" s="17">
        <f t="shared" si="188"/>
        <v>111414.95</v>
      </c>
      <c r="U755" s="17">
        <f t="shared" si="189"/>
        <v>83969.75</v>
      </c>
      <c r="V755" s="18">
        <f t="shared" si="190"/>
        <v>-27445.199999999997</v>
      </c>
      <c r="W755" s="19">
        <f t="shared" si="181"/>
        <v>-0.24633318957644371</v>
      </c>
      <c r="X755" s="17">
        <f t="shared" si="191"/>
        <v>117548.66</v>
      </c>
      <c r="Y755" s="17">
        <f t="shared" si="192"/>
        <v>117548.66</v>
      </c>
      <c r="Z755" s="18">
        <f t="shared" si="193"/>
        <v>0</v>
      </c>
      <c r="AA755" s="19">
        <f t="shared" si="180"/>
        <v>0</v>
      </c>
      <c r="AC755" s="15">
        <v>40170</v>
      </c>
      <c r="AD755" s="20">
        <f t="shared" si="182"/>
        <v>0</v>
      </c>
      <c r="AE755" s="20">
        <f t="shared" si="183"/>
        <v>-0.24633318957644371</v>
      </c>
      <c r="AF755" s="20">
        <f t="shared" si="184"/>
        <v>0</v>
      </c>
    </row>
    <row r="756" spans="2:32" x14ac:dyDescent="0.35">
      <c r="B756" s="15">
        <v>40171</v>
      </c>
      <c r="C756" s="16">
        <v>154735.03</v>
      </c>
      <c r="D756" s="16">
        <v>165448.65</v>
      </c>
      <c r="E756" s="16">
        <v>111435.05</v>
      </c>
      <c r="F756" s="16">
        <v>133919.45000000001</v>
      </c>
      <c r="G756" s="16">
        <v>130606.65</v>
      </c>
      <c r="H756" s="16">
        <v>84367.25</v>
      </c>
      <c r="I756" s="16">
        <v>117548.66</v>
      </c>
      <c r="J756" s="16"/>
      <c r="L756" s="15">
        <v>40171</v>
      </c>
      <c r="M756" s="16">
        <f t="shared" si="178"/>
        <v>166752.93799999999</v>
      </c>
      <c r="N756" s="16">
        <v>84367.25</v>
      </c>
      <c r="O756" s="16">
        <v>117548.66</v>
      </c>
      <c r="P756" s="17">
        <f t="shared" si="185"/>
        <v>166752.93799999999</v>
      </c>
      <c r="Q756" s="17">
        <f t="shared" si="186"/>
        <v>166752.93799999999</v>
      </c>
      <c r="R756" s="18">
        <f t="shared" si="187"/>
        <v>0</v>
      </c>
      <c r="S756" s="19">
        <f t="shared" si="179"/>
        <v>0</v>
      </c>
      <c r="T756" s="17">
        <f t="shared" si="188"/>
        <v>111414.95</v>
      </c>
      <c r="U756" s="17">
        <f t="shared" si="189"/>
        <v>84367.25</v>
      </c>
      <c r="V756" s="18">
        <f t="shared" si="190"/>
        <v>-27047.699999999997</v>
      </c>
      <c r="W756" s="19">
        <f t="shared" si="181"/>
        <v>-0.24276544575032344</v>
      </c>
      <c r="X756" s="17">
        <f t="shared" si="191"/>
        <v>117548.66</v>
      </c>
      <c r="Y756" s="17">
        <f t="shared" si="192"/>
        <v>117548.66</v>
      </c>
      <c r="Z756" s="18">
        <f t="shared" si="193"/>
        <v>0</v>
      </c>
      <c r="AA756" s="19">
        <f t="shared" si="180"/>
        <v>0</v>
      </c>
      <c r="AC756" s="15">
        <v>40171</v>
      </c>
      <c r="AD756" s="20">
        <f t="shared" si="182"/>
        <v>0</v>
      </c>
      <c r="AE756" s="20">
        <f t="shared" si="183"/>
        <v>-0.24276544575032344</v>
      </c>
      <c r="AF756" s="20">
        <f t="shared" si="184"/>
        <v>0</v>
      </c>
    </row>
    <row r="757" spans="2:32" x14ac:dyDescent="0.35">
      <c r="B757" s="15">
        <v>40175</v>
      </c>
      <c r="C757" s="16">
        <v>154735.03</v>
      </c>
      <c r="D757" s="16">
        <v>165650.18</v>
      </c>
      <c r="E757" s="16">
        <v>110833.55</v>
      </c>
      <c r="F757" s="16">
        <v>134290.47</v>
      </c>
      <c r="G757" s="16">
        <v>131187.34</v>
      </c>
      <c r="H757" s="16">
        <v>84547.25</v>
      </c>
      <c r="I757" s="16">
        <v>117634.24000000001</v>
      </c>
      <c r="J757" s="16"/>
      <c r="L757" s="15">
        <v>40175</v>
      </c>
      <c r="M757" s="16">
        <f t="shared" si="178"/>
        <v>166978.60999999999</v>
      </c>
      <c r="N757" s="16">
        <v>84547.25</v>
      </c>
      <c r="O757" s="16">
        <v>117634.24000000001</v>
      </c>
      <c r="P757" s="17">
        <f t="shared" si="185"/>
        <v>166978.60999999999</v>
      </c>
      <c r="Q757" s="17">
        <f t="shared" si="186"/>
        <v>166978.60999999999</v>
      </c>
      <c r="R757" s="18">
        <f t="shared" si="187"/>
        <v>0</v>
      </c>
      <c r="S757" s="19">
        <f t="shared" si="179"/>
        <v>0</v>
      </c>
      <c r="T757" s="17">
        <f t="shared" si="188"/>
        <v>111414.95</v>
      </c>
      <c r="U757" s="17">
        <f t="shared" si="189"/>
        <v>84547.25</v>
      </c>
      <c r="V757" s="18">
        <f t="shared" si="190"/>
        <v>-26867.699999999997</v>
      </c>
      <c r="W757" s="19">
        <f t="shared" si="181"/>
        <v>-0.24114986364038218</v>
      </c>
      <c r="X757" s="17">
        <f t="shared" si="191"/>
        <v>117634.24000000001</v>
      </c>
      <c r="Y757" s="17">
        <f t="shared" si="192"/>
        <v>117634.24000000001</v>
      </c>
      <c r="Z757" s="18">
        <f t="shared" si="193"/>
        <v>0</v>
      </c>
      <c r="AA757" s="19">
        <f t="shared" si="180"/>
        <v>0</v>
      </c>
      <c r="AC757" s="15">
        <v>40175</v>
      </c>
      <c r="AD757" s="20">
        <f t="shared" si="182"/>
        <v>0</v>
      </c>
      <c r="AE757" s="20">
        <f t="shared" si="183"/>
        <v>-0.24114986364038218</v>
      </c>
      <c r="AF757" s="20">
        <f t="shared" si="184"/>
        <v>0</v>
      </c>
    </row>
    <row r="758" spans="2:32" x14ac:dyDescent="0.35">
      <c r="B758" s="15">
        <v>40176</v>
      </c>
      <c r="C758" s="16">
        <v>154735.03</v>
      </c>
      <c r="D758" s="16">
        <v>165362.28</v>
      </c>
      <c r="E758" s="16">
        <v>111374.9</v>
      </c>
      <c r="F758" s="16">
        <v>134171.16</v>
      </c>
      <c r="G758" s="16">
        <v>130612.98</v>
      </c>
      <c r="H758" s="16">
        <v>84427.25</v>
      </c>
      <c r="I758" s="16">
        <v>117629.56</v>
      </c>
      <c r="J758" s="16"/>
      <c r="L758" s="15">
        <v>40176</v>
      </c>
      <c r="M758" s="16">
        <f t="shared" si="178"/>
        <v>166792.40899999999</v>
      </c>
      <c r="N758" s="16">
        <v>84427.25</v>
      </c>
      <c r="O758" s="16">
        <v>117629.56</v>
      </c>
      <c r="P758" s="17">
        <f t="shared" si="185"/>
        <v>166978.60999999999</v>
      </c>
      <c r="Q758" s="17">
        <f t="shared" si="186"/>
        <v>166792.40899999999</v>
      </c>
      <c r="R758" s="18">
        <f t="shared" si="187"/>
        <v>-186.20100000000093</v>
      </c>
      <c r="S758" s="19">
        <f t="shared" si="179"/>
        <v>-1.115118876603422E-3</v>
      </c>
      <c r="T758" s="17">
        <f t="shared" si="188"/>
        <v>111414.95</v>
      </c>
      <c r="U758" s="17">
        <f t="shared" si="189"/>
        <v>84427.25</v>
      </c>
      <c r="V758" s="18">
        <f t="shared" si="190"/>
        <v>-26987.699999999997</v>
      </c>
      <c r="W758" s="19">
        <f t="shared" si="181"/>
        <v>-0.24222691838034302</v>
      </c>
      <c r="X758" s="17">
        <f t="shared" si="191"/>
        <v>117634.24000000001</v>
      </c>
      <c r="Y758" s="17">
        <f t="shared" si="192"/>
        <v>117629.56</v>
      </c>
      <c r="Z758" s="18">
        <f t="shared" si="193"/>
        <v>-4.680000000007567</v>
      </c>
      <c r="AA758" s="19">
        <f t="shared" si="180"/>
        <v>-3.9784334901195152E-5</v>
      </c>
      <c r="AC758" s="15">
        <v>40176</v>
      </c>
      <c r="AD758" s="20">
        <f t="shared" si="182"/>
        <v>-1.115118876603422E-3</v>
      </c>
      <c r="AE758" s="20">
        <f t="shared" si="183"/>
        <v>-0.24222691838034302</v>
      </c>
      <c r="AF758" s="20">
        <f t="shared" si="184"/>
        <v>-3.9784334901195152E-5</v>
      </c>
    </row>
    <row r="759" spans="2:32" x14ac:dyDescent="0.35">
      <c r="B759" s="15">
        <v>40177</v>
      </c>
      <c r="C759" s="16">
        <v>154735.03</v>
      </c>
      <c r="D759" s="16">
        <v>165304.70000000001</v>
      </c>
      <c r="E759" s="16">
        <v>111735.8</v>
      </c>
      <c r="F759" s="16">
        <v>134220.56</v>
      </c>
      <c r="G759" s="16">
        <v>130644.75</v>
      </c>
      <c r="H759" s="16">
        <v>84397.25</v>
      </c>
      <c r="I759" s="16">
        <v>117548.72</v>
      </c>
      <c r="J759" s="16"/>
      <c r="L759" s="15">
        <v>40177</v>
      </c>
      <c r="M759" s="16">
        <f t="shared" si="178"/>
        <v>166871.666</v>
      </c>
      <c r="N759" s="16">
        <v>84397.25</v>
      </c>
      <c r="O759" s="16">
        <v>117548.72</v>
      </c>
      <c r="P759" s="17">
        <f t="shared" si="185"/>
        <v>166978.60999999999</v>
      </c>
      <c r="Q759" s="17">
        <f t="shared" si="186"/>
        <v>166871.666</v>
      </c>
      <c r="R759" s="18">
        <f t="shared" si="187"/>
        <v>-106.94399999998859</v>
      </c>
      <c r="S759" s="19">
        <f t="shared" si="179"/>
        <v>-6.4046526677871251E-4</v>
      </c>
      <c r="T759" s="17">
        <f t="shared" si="188"/>
        <v>111414.95</v>
      </c>
      <c r="U759" s="17">
        <f t="shared" si="189"/>
        <v>84397.25</v>
      </c>
      <c r="V759" s="18">
        <f t="shared" si="190"/>
        <v>-27017.699999999997</v>
      </c>
      <c r="W759" s="19">
        <f t="shared" si="181"/>
        <v>-0.24249618206533322</v>
      </c>
      <c r="X759" s="17">
        <f t="shared" si="191"/>
        <v>117634.24000000001</v>
      </c>
      <c r="Y759" s="17">
        <f t="shared" si="192"/>
        <v>117548.72</v>
      </c>
      <c r="Z759" s="18">
        <f t="shared" si="193"/>
        <v>-85.520000000004075</v>
      </c>
      <c r="AA759" s="19">
        <f t="shared" si="180"/>
        <v>-7.2699921383437402E-4</v>
      </c>
      <c r="AC759" s="15">
        <v>40177</v>
      </c>
      <c r="AD759" s="20">
        <f t="shared" si="182"/>
        <v>-6.4046526677871251E-4</v>
      </c>
      <c r="AE759" s="20">
        <f t="shared" si="183"/>
        <v>-0.24249618206533322</v>
      </c>
      <c r="AF759" s="20">
        <f t="shared" si="184"/>
        <v>-7.2699921383437402E-4</v>
      </c>
    </row>
    <row r="760" spans="2:32" x14ac:dyDescent="0.35">
      <c r="B760" s="15">
        <v>40178</v>
      </c>
      <c r="C760" s="16">
        <v>154735.03</v>
      </c>
      <c r="D760" s="16">
        <v>163692.46</v>
      </c>
      <c r="E760" s="16">
        <v>111795.95</v>
      </c>
      <c r="F760" s="16">
        <v>134091.35999999999</v>
      </c>
      <c r="G760" s="16">
        <v>129044.54</v>
      </c>
      <c r="H760" s="16">
        <v>83587.25</v>
      </c>
      <c r="I760" s="16">
        <v>116982.84</v>
      </c>
      <c r="J760" s="16"/>
      <c r="L760" s="15">
        <v>40178</v>
      </c>
      <c r="M760" s="16">
        <f t="shared" si="178"/>
        <v>165881.201</v>
      </c>
      <c r="N760" s="16">
        <v>83587.25</v>
      </c>
      <c r="O760" s="16">
        <v>116982.84</v>
      </c>
      <c r="P760" s="17">
        <f t="shared" si="185"/>
        <v>166978.60999999999</v>
      </c>
      <c r="Q760" s="17">
        <f t="shared" si="186"/>
        <v>165881.201</v>
      </c>
      <c r="R760" s="18">
        <f t="shared" si="187"/>
        <v>-1097.4089999999851</v>
      </c>
      <c r="S760" s="19">
        <f t="shared" si="179"/>
        <v>-6.5721531638093357E-3</v>
      </c>
      <c r="T760" s="17">
        <f t="shared" si="188"/>
        <v>111414.95</v>
      </c>
      <c r="U760" s="17">
        <f t="shared" si="189"/>
        <v>83587.25</v>
      </c>
      <c r="V760" s="18">
        <f t="shared" si="190"/>
        <v>-27827.699999999997</v>
      </c>
      <c r="W760" s="19">
        <f t="shared" si="181"/>
        <v>-0.2497663015600689</v>
      </c>
      <c r="X760" s="17">
        <f t="shared" si="191"/>
        <v>117634.24000000001</v>
      </c>
      <c r="Y760" s="17">
        <f t="shared" si="192"/>
        <v>116982.84</v>
      </c>
      <c r="Z760" s="18">
        <f t="shared" si="193"/>
        <v>-651.40000000000873</v>
      </c>
      <c r="AA760" s="19">
        <f t="shared" si="180"/>
        <v>-5.5375033663668735E-3</v>
      </c>
      <c r="AC760" s="15">
        <v>40178</v>
      </c>
      <c r="AD760" s="20">
        <f t="shared" si="182"/>
        <v>-6.5721531638093357E-3</v>
      </c>
      <c r="AE760" s="20">
        <f t="shared" si="183"/>
        <v>-0.2497663015600689</v>
      </c>
      <c r="AF760" s="20">
        <f t="shared" si="184"/>
        <v>-5.5375033663668735E-3</v>
      </c>
    </row>
    <row r="761" spans="2:32" x14ac:dyDescent="0.35">
      <c r="B761" s="15">
        <v>40182</v>
      </c>
      <c r="C761" s="16">
        <v>146762.03</v>
      </c>
      <c r="D761" s="16">
        <v>166398.72</v>
      </c>
      <c r="E761" s="16">
        <v>110412.5</v>
      </c>
      <c r="F761" s="16">
        <v>136802.35</v>
      </c>
      <c r="G761" s="16">
        <v>130216.95</v>
      </c>
      <c r="H761" s="16">
        <v>85004.75</v>
      </c>
      <c r="I761" s="16">
        <v>118397.54</v>
      </c>
      <c r="J761" s="16"/>
      <c r="L761" s="15">
        <v>40182</v>
      </c>
      <c r="M761" s="16">
        <f t="shared" si="178"/>
        <v>166784.109</v>
      </c>
      <c r="N761" s="16">
        <v>85004.75</v>
      </c>
      <c r="O761" s="16">
        <v>118397.54</v>
      </c>
      <c r="P761" s="17">
        <f t="shared" si="185"/>
        <v>166978.60999999999</v>
      </c>
      <c r="Q761" s="17">
        <f t="shared" si="186"/>
        <v>166784.109</v>
      </c>
      <c r="R761" s="18">
        <f t="shared" si="187"/>
        <v>-194.50099999998929</v>
      </c>
      <c r="S761" s="19">
        <f t="shared" si="179"/>
        <v>-1.1648258420643776E-3</v>
      </c>
      <c r="T761" s="17">
        <f t="shared" si="188"/>
        <v>111414.95</v>
      </c>
      <c r="U761" s="17">
        <f t="shared" si="189"/>
        <v>85004.75</v>
      </c>
      <c r="V761" s="18">
        <f t="shared" si="190"/>
        <v>-26410.199999999997</v>
      </c>
      <c r="W761" s="19">
        <f t="shared" si="181"/>
        <v>-0.23704359244428147</v>
      </c>
      <c r="X761" s="17">
        <f t="shared" si="191"/>
        <v>118397.54</v>
      </c>
      <c r="Y761" s="17">
        <f t="shared" si="192"/>
        <v>118397.54</v>
      </c>
      <c r="Z761" s="18">
        <f t="shared" si="193"/>
        <v>0</v>
      </c>
      <c r="AA761" s="19">
        <f t="shared" si="180"/>
        <v>0</v>
      </c>
      <c r="AC761" s="15">
        <v>40182</v>
      </c>
      <c r="AD761" s="20">
        <f t="shared" si="182"/>
        <v>-1.1648258420643776E-3</v>
      </c>
      <c r="AE761" s="20">
        <f t="shared" si="183"/>
        <v>-0.23704359244428147</v>
      </c>
      <c r="AF761" s="20">
        <f t="shared" si="184"/>
        <v>0</v>
      </c>
    </row>
    <row r="762" spans="2:32" x14ac:dyDescent="0.35">
      <c r="B762" s="15">
        <v>40183</v>
      </c>
      <c r="C762" s="16">
        <v>146762.03</v>
      </c>
      <c r="D762" s="16">
        <v>167032.1</v>
      </c>
      <c r="E762" s="16">
        <v>111254.6</v>
      </c>
      <c r="F762" s="16">
        <v>137241.64000000001</v>
      </c>
      <c r="G762" s="16">
        <v>129328.36</v>
      </c>
      <c r="H762" s="16">
        <v>85229.75</v>
      </c>
      <c r="I762" s="16">
        <v>118842.16</v>
      </c>
      <c r="J762" s="16"/>
      <c r="L762" s="15">
        <v>40183</v>
      </c>
      <c r="M762" s="16">
        <f t="shared" si="178"/>
        <v>167007.753</v>
      </c>
      <c r="N762" s="16">
        <v>85229.75</v>
      </c>
      <c r="O762" s="16">
        <v>118842.16</v>
      </c>
      <c r="P762" s="17">
        <f t="shared" si="185"/>
        <v>167007.753</v>
      </c>
      <c r="Q762" s="17">
        <f t="shared" si="186"/>
        <v>167007.753</v>
      </c>
      <c r="R762" s="18">
        <f t="shared" si="187"/>
        <v>0</v>
      </c>
      <c r="S762" s="19">
        <f t="shared" si="179"/>
        <v>0</v>
      </c>
      <c r="T762" s="17">
        <f t="shared" si="188"/>
        <v>111414.95</v>
      </c>
      <c r="U762" s="17">
        <f t="shared" si="189"/>
        <v>85229.75</v>
      </c>
      <c r="V762" s="18">
        <f t="shared" si="190"/>
        <v>-26185.199999999997</v>
      </c>
      <c r="W762" s="19">
        <f t="shared" si="181"/>
        <v>-0.23502411480685489</v>
      </c>
      <c r="X762" s="17">
        <f t="shared" si="191"/>
        <v>118842.16</v>
      </c>
      <c r="Y762" s="17">
        <f t="shared" si="192"/>
        <v>118842.16</v>
      </c>
      <c r="Z762" s="18">
        <f t="shared" si="193"/>
        <v>0</v>
      </c>
      <c r="AA762" s="19">
        <f t="shared" si="180"/>
        <v>0</v>
      </c>
      <c r="AC762" s="15">
        <v>40183</v>
      </c>
      <c r="AD762" s="20">
        <f t="shared" si="182"/>
        <v>0</v>
      </c>
      <c r="AE762" s="20">
        <f t="shared" si="183"/>
        <v>-0.23502411480685489</v>
      </c>
      <c r="AF762" s="20">
        <f t="shared" si="184"/>
        <v>0</v>
      </c>
    </row>
    <row r="763" spans="2:32" x14ac:dyDescent="0.35">
      <c r="B763" s="15">
        <v>40184</v>
      </c>
      <c r="C763" s="16">
        <v>146762.03</v>
      </c>
      <c r="D763" s="16">
        <v>167262.42000000001</v>
      </c>
      <c r="E763" s="16">
        <v>110532.8</v>
      </c>
      <c r="F763" s="16">
        <v>137548.21</v>
      </c>
      <c r="G763" s="16">
        <v>128871.2</v>
      </c>
      <c r="H763" s="16">
        <v>85289.75</v>
      </c>
      <c r="I763" s="16">
        <v>118963.42</v>
      </c>
      <c r="J763" s="16"/>
      <c r="L763" s="15">
        <v>40184</v>
      </c>
      <c r="M763" s="16">
        <f t="shared" si="178"/>
        <v>166887.31200000001</v>
      </c>
      <c r="N763" s="16">
        <v>85289.75</v>
      </c>
      <c r="O763" s="16">
        <v>118963.42</v>
      </c>
      <c r="P763" s="17">
        <f t="shared" si="185"/>
        <v>167007.753</v>
      </c>
      <c r="Q763" s="17">
        <f t="shared" si="186"/>
        <v>166887.31200000001</v>
      </c>
      <c r="R763" s="18">
        <f t="shared" si="187"/>
        <v>-120.44099999999162</v>
      </c>
      <c r="S763" s="19">
        <f t="shared" si="179"/>
        <v>-7.2117011238389411E-4</v>
      </c>
      <c r="T763" s="17">
        <f t="shared" si="188"/>
        <v>111414.95</v>
      </c>
      <c r="U763" s="17">
        <f t="shared" si="189"/>
        <v>85289.75</v>
      </c>
      <c r="V763" s="18">
        <f t="shared" si="190"/>
        <v>-26125.199999999997</v>
      </c>
      <c r="W763" s="19">
        <f t="shared" si="181"/>
        <v>-0.23448558743687448</v>
      </c>
      <c r="X763" s="17">
        <f t="shared" si="191"/>
        <v>118963.42</v>
      </c>
      <c r="Y763" s="17">
        <f t="shared" si="192"/>
        <v>118963.42</v>
      </c>
      <c r="Z763" s="18">
        <f t="shared" si="193"/>
        <v>0</v>
      </c>
      <c r="AA763" s="19">
        <f t="shared" si="180"/>
        <v>0</v>
      </c>
      <c r="AC763" s="15">
        <v>40184</v>
      </c>
      <c r="AD763" s="20">
        <f t="shared" si="182"/>
        <v>-7.2117011238389411E-4</v>
      </c>
      <c r="AE763" s="20">
        <f t="shared" si="183"/>
        <v>-0.23448558743687448</v>
      </c>
      <c r="AF763" s="20">
        <f t="shared" si="184"/>
        <v>0</v>
      </c>
    </row>
    <row r="764" spans="2:32" x14ac:dyDescent="0.35">
      <c r="B764" s="15">
        <v>40185</v>
      </c>
      <c r="C764" s="16">
        <v>146762.03</v>
      </c>
      <c r="D764" s="16">
        <v>167953.38</v>
      </c>
      <c r="E764" s="16">
        <v>111795.95</v>
      </c>
      <c r="F764" s="16">
        <v>137051.28</v>
      </c>
      <c r="G764" s="16">
        <v>128638.19</v>
      </c>
      <c r="H764" s="16">
        <v>85649.75</v>
      </c>
      <c r="I764" s="16">
        <v>119125.1</v>
      </c>
      <c r="J764" s="16"/>
      <c r="L764" s="15">
        <v>40185</v>
      </c>
      <c r="M764" s="16">
        <f t="shared" si="178"/>
        <v>167128.24799999999</v>
      </c>
      <c r="N764" s="16">
        <v>85649.75</v>
      </c>
      <c r="O764" s="16">
        <v>119125.1</v>
      </c>
      <c r="P764" s="17">
        <f t="shared" si="185"/>
        <v>167128.24799999999</v>
      </c>
      <c r="Q764" s="17">
        <f t="shared" si="186"/>
        <v>167128.24799999999</v>
      </c>
      <c r="R764" s="18">
        <f t="shared" si="187"/>
        <v>0</v>
      </c>
      <c r="S764" s="19">
        <f t="shared" si="179"/>
        <v>0</v>
      </c>
      <c r="T764" s="17">
        <f t="shared" si="188"/>
        <v>111414.95</v>
      </c>
      <c r="U764" s="17">
        <f t="shared" si="189"/>
        <v>85649.75</v>
      </c>
      <c r="V764" s="18">
        <f t="shared" si="190"/>
        <v>-25765.199999999997</v>
      </c>
      <c r="W764" s="19">
        <f t="shared" si="181"/>
        <v>-0.23125442321699197</v>
      </c>
      <c r="X764" s="17">
        <f t="shared" si="191"/>
        <v>119125.1</v>
      </c>
      <c r="Y764" s="17">
        <f t="shared" si="192"/>
        <v>119125.1</v>
      </c>
      <c r="Z764" s="18">
        <f t="shared" si="193"/>
        <v>0</v>
      </c>
      <c r="AA764" s="19">
        <f t="shared" si="180"/>
        <v>0</v>
      </c>
      <c r="AC764" s="15">
        <v>40185</v>
      </c>
      <c r="AD764" s="20">
        <f t="shared" si="182"/>
        <v>0</v>
      </c>
      <c r="AE764" s="20">
        <f t="shared" si="183"/>
        <v>-0.23125442321699197</v>
      </c>
      <c r="AF764" s="20">
        <f t="shared" si="184"/>
        <v>0</v>
      </c>
    </row>
    <row r="765" spans="2:32" x14ac:dyDescent="0.35">
      <c r="B765" s="15">
        <v>40186</v>
      </c>
      <c r="C765" s="16">
        <v>146762.03</v>
      </c>
      <c r="D765" s="16">
        <v>168500.39</v>
      </c>
      <c r="E765" s="16">
        <v>110532.8</v>
      </c>
      <c r="F765" s="16">
        <v>137846.84</v>
      </c>
      <c r="G765" s="16">
        <v>129237.38</v>
      </c>
      <c r="H765" s="16">
        <v>85934.75</v>
      </c>
      <c r="I765" s="16">
        <v>119448.46</v>
      </c>
      <c r="J765" s="16"/>
      <c r="L765" s="15">
        <v>40186</v>
      </c>
      <c r="M765" s="16">
        <f t="shared" si="178"/>
        <v>167458.14600000001</v>
      </c>
      <c r="N765" s="16">
        <v>85934.75</v>
      </c>
      <c r="O765" s="16">
        <v>119448.46</v>
      </c>
      <c r="P765" s="17">
        <f t="shared" si="185"/>
        <v>167458.14600000001</v>
      </c>
      <c r="Q765" s="17">
        <f t="shared" si="186"/>
        <v>167458.14600000001</v>
      </c>
      <c r="R765" s="18">
        <f t="shared" si="187"/>
        <v>0</v>
      </c>
      <c r="S765" s="19">
        <f t="shared" si="179"/>
        <v>0</v>
      </c>
      <c r="T765" s="17">
        <f t="shared" si="188"/>
        <v>111414.95</v>
      </c>
      <c r="U765" s="17">
        <f t="shared" si="189"/>
        <v>85934.75</v>
      </c>
      <c r="V765" s="18">
        <f t="shared" si="190"/>
        <v>-25480.199999999997</v>
      </c>
      <c r="W765" s="19">
        <f t="shared" si="181"/>
        <v>-0.22869641820958497</v>
      </c>
      <c r="X765" s="17">
        <f t="shared" si="191"/>
        <v>119448.46</v>
      </c>
      <c r="Y765" s="17">
        <f t="shared" si="192"/>
        <v>119448.46</v>
      </c>
      <c r="Z765" s="18">
        <f t="shared" si="193"/>
        <v>0</v>
      </c>
      <c r="AA765" s="19">
        <f t="shared" si="180"/>
        <v>0</v>
      </c>
      <c r="AC765" s="15">
        <v>40186</v>
      </c>
      <c r="AD765" s="20">
        <f t="shared" si="182"/>
        <v>0</v>
      </c>
      <c r="AE765" s="20">
        <f t="shared" si="183"/>
        <v>-0.22869641820958497</v>
      </c>
      <c r="AF765" s="20">
        <f t="shared" si="184"/>
        <v>0</v>
      </c>
    </row>
    <row r="766" spans="2:32" x14ac:dyDescent="0.35">
      <c r="B766" s="15">
        <v>40189</v>
      </c>
      <c r="C766" s="16">
        <v>146762.03</v>
      </c>
      <c r="D766" s="16">
        <v>168730.71</v>
      </c>
      <c r="E766" s="16">
        <v>108998.97</v>
      </c>
      <c r="F766" s="16">
        <v>138104.01</v>
      </c>
      <c r="G766" s="16">
        <v>128522.22</v>
      </c>
      <c r="H766" s="16">
        <v>86054.75</v>
      </c>
      <c r="I766" s="16">
        <v>119569.72</v>
      </c>
      <c r="J766" s="16"/>
      <c r="L766" s="15">
        <v>40189</v>
      </c>
      <c r="M766" s="16">
        <f t="shared" si="178"/>
        <v>167083.079</v>
      </c>
      <c r="N766" s="16">
        <v>86054.75</v>
      </c>
      <c r="O766" s="16">
        <v>119569.72</v>
      </c>
      <c r="P766" s="17">
        <f t="shared" si="185"/>
        <v>167458.14600000001</v>
      </c>
      <c r="Q766" s="17">
        <f t="shared" si="186"/>
        <v>167083.079</v>
      </c>
      <c r="R766" s="18">
        <f t="shared" si="187"/>
        <v>-375.06700000001001</v>
      </c>
      <c r="S766" s="19">
        <f t="shared" si="179"/>
        <v>-2.2397656307505637E-3</v>
      </c>
      <c r="T766" s="17">
        <f t="shared" si="188"/>
        <v>111414.95</v>
      </c>
      <c r="U766" s="17">
        <f t="shared" si="189"/>
        <v>86054.75</v>
      </c>
      <c r="V766" s="18">
        <f t="shared" si="190"/>
        <v>-25360.199999999997</v>
      </c>
      <c r="W766" s="19">
        <f t="shared" si="181"/>
        <v>-0.22761936346962411</v>
      </c>
      <c r="X766" s="17">
        <f t="shared" si="191"/>
        <v>119569.72</v>
      </c>
      <c r="Y766" s="17">
        <f t="shared" si="192"/>
        <v>119569.72</v>
      </c>
      <c r="Z766" s="18">
        <f t="shared" si="193"/>
        <v>0</v>
      </c>
      <c r="AA766" s="19">
        <f t="shared" si="180"/>
        <v>0</v>
      </c>
      <c r="AC766" s="15">
        <v>40189</v>
      </c>
      <c r="AD766" s="20">
        <f t="shared" si="182"/>
        <v>-2.2397656307505637E-3</v>
      </c>
      <c r="AE766" s="20">
        <f t="shared" si="183"/>
        <v>-0.22761936346962411</v>
      </c>
      <c r="AF766" s="20">
        <f t="shared" si="184"/>
        <v>0</v>
      </c>
    </row>
    <row r="767" spans="2:32" x14ac:dyDescent="0.35">
      <c r="B767" s="15">
        <v>40190</v>
      </c>
      <c r="C767" s="16">
        <v>146762.03</v>
      </c>
      <c r="D767" s="16">
        <v>167003.31</v>
      </c>
      <c r="E767" s="16">
        <v>108998.97</v>
      </c>
      <c r="F767" s="16">
        <v>136674.68</v>
      </c>
      <c r="G767" s="16">
        <v>126426.14</v>
      </c>
      <c r="H767" s="16">
        <v>85252.25</v>
      </c>
      <c r="I767" s="16">
        <v>119125.1</v>
      </c>
      <c r="J767" s="16"/>
      <c r="L767" s="15">
        <v>40190</v>
      </c>
      <c r="M767" s="16">
        <f t="shared" si="178"/>
        <v>165507.23599999998</v>
      </c>
      <c r="N767" s="16">
        <v>85252.25</v>
      </c>
      <c r="O767" s="16">
        <v>119125.1</v>
      </c>
      <c r="P767" s="17">
        <f t="shared" si="185"/>
        <v>167458.14600000001</v>
      </c>
      <c r="Q767" s="17">
        <f t="shared" si="186"/>
        <v>165507.23599999998</v>
      </c>
      <c r="R767" s="18">
        <f t="shared" si="187"/>
        <v>-1950.9100000000326</v>
      </c>
      <c r="S767" s="19">
        <f t="shared" si="179"/>
        <v>-1.1650134953721705E-2</v>
      </c>
      <c r="T767" s="17">
        <f t="shared" si="188"/>
        <v>111414.95</v>
      </c>
      <c r="U767" s="17">
        <f t="shared" si="189"/>
        <v>85252.25</v>
      </c>
      <c r="V767" s="18">
        <f t="shared" si="190"/>
        <v>-26162.699999999997</v>
      </c>
      <c r="W767" s="19">
        <f t="shared" si="181"/>
        <v>-0.23482216704311223</v>
      </c>
      <c r="X767" s="17">
        <f t="shared" si="191"/>
        <v>119569.72</v>
      </c>
      <c r="Y767" s="17">
        <f t="shared" si="192"/>
        <v>119125.1</v>
      </c>
      <c r="Z767" s="18">
        <f t="shared" si="193"/>
        <v>-444.61999999999534</v>
      </c>
      <c r="AA767" s="19">
        <f t="shared" si="180"/>
        <v>-3.7184999680520731E-3</v>
      </c>
      <c r="AC767" s="15">
        <v>40190</v>
      </c>
      <c r="AD767" s="20">
        <f t="shared" si="182"/>
        <v>-1.1650134953721705E-2</v>
      </c>
      <c r="AE767" s="20">
        <f t="shared" si="183"/>
        <v>-0.23482216704311223</v>
      </c>
      <c r="AF767" s="20">
        <f t="shared" si="184"/>
        <v>-3.7184999680520731E-3</v>
      </c>
    </row>
    <row r="768" spans="2:32" x14ac:dyDescent="0.35">
      <c r="B768" s="15">
        <v>40191</v>
      </c>
      <c r="C768" s="16">
        <v>146762.03</v>
      </c>
      <c r="D768" s="16">
        <v>168557.97</v>
      </c>
      <c r="E768" s="16">
        <v>108998.97</v>
      </c>
      <c r="F768" s="16">
        <v>137223.37</v>
      </c>
      <c r="G768" s="16">
        <v>130232.07</v>
      </c>
      <c r="H768" s="16">
        <v>85972.25</v>
      </c>
      <c r="I768" s="16">
        <v>119650.56</v>
      </c>
      <c r="J768" s="16"/>
      <c r="L768" s="15">
        <v>40191</v>
      </c>
      <c r="M768" s="16">
        <f t="shared" si="178"/>
        <v>167280.01999999999</v>
      </c>
      <c r="N768" s="16">
        <v>85972.25</v>
      </c>
      <c r="O768" s="16">
        <v>119650.56</v>
      </c>
      <c r="P768" s="17">
        <f t="shared" si="185"/>
        <v>167458.14600000001</v>
      </c>
      <c r="Q768" s="17">
        <f t="shared" si="186"/>
        <v>167280.01999999999</v>
      </c>
      <c r="R768" s="18">
        <f t="shared" si="187"/>
        <v>-178.12600000001839</v>
      </c>
      <c r="S768" s="19">
        <f t="shared" si="179"/>
        <v>-1.0637045987599695E-3</v>
      </c>
      <c r="T768" s="17">
        <f t="shared" si="188"/>
        <v>111414.95</v>
      </c>
      <c r="U768" s="17">
        <f t="shared" si="189"/>
        <v>85972.25</v>
      </c>
      <c r="V768" s="18">
        <f t="shared" si="190"/>
        <v>-25442.699999999997</v>
      </c>
      <c r="W768" s="19">
        <f t="shared" si="181"/>
        <v>-0.22835983860334719</v>
      </c>
      <c r="X768" s="17">
        <f t="shared" si="191"/>
        <v>119650.56</v>
      </c>
      <c r="Y768" s="17">
        <f t="shared" si="192"/>
        <v>119650.56</v>
      </c>
      <c r="Z768" s="18">
        <f t="shared" si="193"/>
        <v>0</v>
      </c>
      <c r="AA768" s="19">
        <f t="shared" si="180"/>
        <v>0</v>
      </c>
      <c r="AC768" s="15">
        <v>40191</v>
      </c>
      <c r="AD768" s="20">
        <f t="shared" si="182"/>
        <v>-1.0637045987599695E-3</v>
      </c>
      <c r="AE768" s="20">
        <f t="shared" si="183"/>
        <v>-0.22835983860334719</v>
      </c>
      <c r="AF768" s="20">
        <f t="shared" si="184"/>
        <v>0</v>
      </c>
    </row>
    <row r="769" spans="2:32" x14ac:dyDescent="0.35">
      <c r="B769" s="15">
        <v>40192</v>
      </c>
      <c r="C769" s="16">
        <v>146762.03</v>
      </c>
      <c r="D769" s="16">
        <v>168845.87</v>
      </c>
      <c r="E769" s="16">
        <v>108998.97</v>
      </c>
      <c r="F769" s="16">
        <v>137430.94</v>
      </c>
      <c r="G769" s="16">
        <v>130731.59</v>
      </c>
      <c r="H769" s="16">
        <v>86204.75</v>
      </c>
      <c r="I769" s="16">
        <v>120014.34</v>
      </c>
      <c r="J769" s="16"/>
      <c r="L769" s="15">
        <v>40192</v>
      </c>
      <c r="M769" s="16">
        <f t="shared" si="178"/>
        <v>167578.51699999999</v>
      </c>
      <c r="N769" s="16">
        <v>86204.75</v>
      </c>
      <c r="O769" s="16">
        <v>120014.34</v>
      </c>
      <c r="P769" s="17">
        <f t="shared" si="185"/>
        <v>167578.51699999999</v>
      </c>
      <c r="Q769" s="17">
        <f t="shared" si="186"/>
        <v>167578.51699999999</v>
      </c>
      <c r="R769" s="18">
        <f t="shared" si="187"/>
        <v>0</v>
      </c>
      <c r="S769" s="19">
        <f t="shared" si="179"/>
        <v>0</v>
      </c>
      <c r="T769" s="17">
        <f t="shared" si="188"/>
        <v>111414.95</v>
      </c>
      <c r="U769" s="17">
        <f t="shared" si="189"/>
        <v>86204.75</v>
      </c>
      <c r="V769" s="18">
        <f t="shared" si="190"/>
        <v>-25210.199999999997</v>
      </c>
      <c r="W769" s="19">
        <f t="shared" si="181"/>
        <v>-0.22627304504467308</v>
      </c>
      <c r="X769" s="17">
        <f t="shared" si="191"/>
        <v>120014.34</v>
      </c>
      <c r="Y769" s="17">
        <f t="shared" si="192"/>
        <v>120014.34</v>
      </c>
      <c r="Z769" s="18">
        <f t="shared" si="193"/>
        <v>0</v>
      </c>
      <c r="AA769" s="19">
        <f t="shared" si="180"/>
        <v>0</v>
      </c>
      <c r="AC769" s="15">
        <v>40192</v>
      </c>
      <c r="AD769" s="20">
        <f t="shared" si="182"/>
        <v>0</v>
      </c>
      <c r="AE769" s="20">
        <f t="shared" si="183"/>
        <v>-0.22627304504467308</v>
      </c>
      <c r="AF769" s="20">
        <f t="shared" si="184"/>
        <v>0</v>
      </c>
    </row>
    <row r="770" spans="2:32" x14ac:dyDescent="0.35">
      <c r="B770" s="15">
        <v>40193</v>
      </c>
      <c r="C770" s="16">
        <v>146762.03</v>
      </c>
      <c r="D770" s="16">
        <v>166945.73000000001</v>
      </c>
      <c r="E770" s="16">
        <v>108998.97</v>
      </c>
      <c r="F770" s="16">
        <v>136076.79</v>
      </c>
      <c r="G770" s="16">
        <v>130014.08</v>
      </c>
      <c r="H770" s="16">
        <v>85237.25</v>
      </c>
      <c r="I770" s="16">
        <v>119125.1</v>
      </c>
      <c r="J770" s="16"/>
      <c r="L770" s="15">
        <v>40193</v>
      </c>
      <c r="M770" s="16">
        <f t="shared" si="178"/>
        <v>166386.97700000001</v>
      </c>
      <c r="N770" s="16">
        <v>85237.25</v>
      </c>
      <c r="O770" s="16">
        <v>119125.1</v>
      </c>
      <c r="P770" s="17">
        <f t="shared" si="185"/>
        <v>167578.51699999999</v>
      </c>
      <c r="Q770" s="17">
        <f t="shared" si="186"/>
        <v>166386.97700000001</v>
      </c>
      <c r="R770" s="18">
        <f t="shared" si="187"/>
        <v>-1191.539999999979</v>
      </c>
      <c r="S770" s="19">
        <f t="shared" si="179"/>
        <v>-7.1103386121980005E-3</v>
      </c>
      <c r="T770" s="17">
        <f t="shared" si="188"/>
        <v>111414.95</v>
      </c>
      <c r="U770" s="17">
        <f t="shared" si="189"/>
        <v>85237.25</v>
      </c>
      <c r="V770" s="18">
        <f t="shared" si="190"/>
        <v>-26177.699999999997</v>
      </c>
      <c r="W770" s="19">
        <f t="shared" si="181"/>
        <v>-0.23495679888560733</v>
      </c>
      <c r="X770" s="17">
        <f t="shared" si="191"/>
        <v>120014.34</v>
      </c>
      <c r="Y770" s="17">
        <f t="shared" si="192"/>
        <v>119125.1</v>
      </c>
      <c r="Z770" s="18">
        <f t="shared" si="193"/>
        <v>-889.23999999999069</v>
      </c>
      <c r="AA770" s="19">
        <f t="shared" si="180"/>
        <v>-7.4094479043086909E-3</v>
      </c>
      <c r="AC770" s="15">
        <v>40193</v>
      </c>
      <c r="AD770" s="20">
        <f t="shared" si="182"/>
        <v>-7.1103386121980005E-3</v>
      </c>
      <c r="AE770" s="20">
        <f t="shared" si="183"/>
        <v>-0.23495679888560733</v>
      </c>
      <c r="AF770" s="20">
        <f t="shared" si="184"/>
        <v>-7.4094479043086909E-3</v>
      </c>
    </row>
    <row r="771" spans="2:32" x14ac:dyDescent="0.35">
      <c r="B771" s="15">
        <v>40197</v>
      </c>
      <c r="C771" s="16">
        <v>146762.03</v>
      </c>
      <c r="D771" s="16">
        <v>169133.77</v>
      </c>
      <c r="E771" s="16">
        <v>108998.97</v>
      </c>
      <c r="F771" s="16">
        <v>137617.07999999999</v>
      </c>
      <c r="G771" s="16">
        <v>130213.94</v>
      </c>
      <c r="H771" s="16">
        <v>86302.25</v>
      </c>
      <c r="I771" s="16">
        <v>120014.34</v>
      </c>
      <c r="J771" s="16"/>
      <c r="L771" s="15">
        <v>40197</v>
      </c>
      <c r="M771" s="16">
        <f t="shared" si="178"/>
        <v>167565.43400000001</v>
      </c>
      <c r="N771" s="16">
        <v>86302.25</v>
      </c>
      <c r="O771" s="16">
        <v>120014.34</v>
      </c>
      <c r="P771" s="17">
        <f t="shared" si="185"/>
        <v>167578.51699999999</v>
      </c>
      <c r="Q771" s="17">
        <f t="shared" si="186"/>
        <v>167565.43400000001</v>
      </c>
      <c r="R771" s="18">
        <f t="shared" si="187"/>
        <v>-13.082999999984168</v>
      </c>
      <c r="S771" s="19">
        <f t="shared" si="179"/>
        <v>-7.8070866327001621E-5</v>
      </c>
      <c r="T771" s="17">
        <f t="shared" si="188"/>
        <v>111414.95</v>
      </c>
      <c r="U771" s="17">
        <f t="shared" si="189"/>
        <v>86302.25</v>
      </c>
      <c r="V771" s="18">
        <f t="shared" si="190"/>
        <v>-25112.699999999997</v>
      </c>
      <c r="W771" s="19">
        <f t="shared" si="181"/>
        <v>-0.22539793806845487</v>
      </c>
      <c r="X771" s="17">
        <f t="shared" si="191"/>
        <v>120014.34</v>
      </c>
      <c r="Y771" s="17">
        <f t="shared" si="192"/>
        <v>120014.34</v>
      </c>
      <c r="Z771" s="18">
        <f t="shared" si="193"/>
        <v>0</v>
      </c>
      <c r="AA771" s="19">
        <f t="shared" si="180"/>
        <v>0</v>
      </c>
      <c r="AC771" s="15">
        <v>40197</v>
      </c>
      <c r="AD771" s="20">
        <f t="shared" si="182"/>
        <v>-7.8070866327001621E-5</v>
      </c>
      <c r="AE771" s="20">
        <f t="shared" si="183"/>
        <v>-0.22539793806845487</v>
      </c>
      <c r="AF771" s="20">
        <f t="shared" si="184"/>
        <v>0</v>
      </c>
    </row>
    <row r="772" spans="2:32" x14ac:dyDescent="0.35">
      <c r="B772" s="15">
        <v>40198</v>
      </c>
      <c r="C772" s="16">
        <v>146762.03</v>
      </c>
      <c r="D772" s="16">
        <v>167579.10999999999</v>
      </c>
      <c r="E772" s="16">
        <v>108998.97</v>
      </c>
      <c r="F772" s="16">
        <v>135122.23000000001</v>
      </c>
      <c r="G772" s="16">
        <v>128714.71</v>
      </c>
      <c r="H772" s="16">
        <v>85424.75</v>
      </c>
      <c r="I772" s="16">
        <v>118680.48</v>
      </c>
      <c r="J772" s="16"/>
      <c r="L772" s="15">
        <v>40198</v>
      </c>
      <c r="M772" s="16">
        <f t="shared" si="178"/>
        <v>165900.81200000001</v>
      </c>
      <c r="N772" s="16">
        <v>85424.75</v>
      </c>
      <c r="O772" s="16">
        <v>118680.48</v>
      </c>
      <c r="P772" s="17">
        <f t="shared" si="185"/>
        <v>167578.51699999999</v>
      </c>
      <c r="Q772" s="17">
        <f t="shared" si="186"/>
        <v>165900.81200000001</v>
      </c>
      <c r="R772" s="18">
        <f t="shared" si="187"/>
        <v>-1677.7049999999872</v>
      </c>
      <c r="S772" s="19">
        <f t="shared" si="179"/>
        <v>-1.0011456301406386E-2</v>
      </c>
      <c r="T772" s="17">
        <f t="shared" si="188"/>
        <v>111414.95</v>
      </c>
      <c r="U772" s="17">
        <f t="shared" si="189"/>
        <v>85424.75</v>
      </c>
      <c r="V772" s="18">
        <f t="shared" si="190"/>
        <v>-25990.199999999997</v>
      </c>
      <c r="W772" s="19">
        <f t="shared" si="181"/>
        <v>-0.23327390085441854</v>
      </c>
      <c r="X772" s="17">
        <f t="shared" si="191"/>
        <v>120014.34</v>
      </c>
      <c r="Y772" s="17">
        <f t="shared" si="192"/>
        <v>118680.48</v>
      </c>
      <c r="Z772" s="18">
        <f t="shared" si="193"/>
        <v>-1333.8600000000006</v>
      </c>
      <c r="AA772" s="19">
        <f t="shared" si="180"/>
        <v>-1.1114171856463158E-2</v>
      </c>
      <c r="AC772" s="15">
        <v>40198</v>
      </c>
      <c r="AD772" s="20">
        <f t="shared" si="182"/>
        <v>-1.0011456301406386E-2</v>
      </c>
      <c r="AE772" s="20">
        <f t="shared" si="183"/>
        <v>-0.23327390085441854</v>
      </c>
      <c r="AF772" s="20">
        <f t="shared" si="184"/>
        <v>-1.1114171856463158E-2</v>
      </c>
    </row>
    <row r="773" spans="2:32" x14ac:dyDescent="0.35">
      <c r="B773" s="15">
        <v>40199</v>
      </c>
      <c r="C773" s="16">
        <v>146762.03</v>
      </c>
      <c r="D773" s="16">
        <v>164527.37</v>
      </c>
      <c r="E773" s="16">
        <v>108998.97</v>
      </c>
      <c r="F773" s="16">
        <v>132545.29</v>
      </c>
      <c r="G773" s="16">
        <v>127939.36</v>
      </c>
      <c r="H773" s="16">
        <v>83782.25</v>
      </c>
      <c r="I773" s="16">
        <v>117467.88</v>
      </c>
      <c r="J773" s="16"/>
      <c r="L773" s="15">
        <v>40199</v>
      </c>
      <c r="M773" s="16">
        <f t="shared" ref="M773:M836" si="194">+D773*$D$3+E773*$E$3+G773*$G$3+C773*$C$3+H773*$H$3+I773*$I$3+F773*$F$3</f>
        <v>163979.603</v>
      </c>
      <c r="N773" s="16">
        <v>83782.25</v>
      </c>
      <c r="O773" s="16">
        <v>117467.88</v>
      </c>
      <c r="P773" s="17">
        <f t="shared" si="185"/>
        <v>167578.51699999999</v>
      </c>
      <c r="Q773" s="17">
        <f t="shared" si="186"/>
        <v>163979.603</v>
      </c>
      <c r="R773" s="18">
        <f t="shared" si="187"/>
        <v>-3598.9139999999898</v>
      </c>
      <c r="S773" s="19">
        <f t="shared" ref="S773:S836" si="195">R773/P773</f>
        <v>-2.1475986686288612E-2</v>
      </c>
      <c r="T773" s="17">
        <f t="shared" si="188"/>
        <v>111414.95</v>
      </c>
      <c r="U773" s="17">
        <f t="shared" si="189"/>
        <v>83782.25</v>
      </c>
      <c r="V773" s="18">
        <f t="shared" si="190"/>
        <v>-27632.699999999997</v>
      </c>
      <c r="W773" s="19">
        <f t="shared" si="181"/>
        <v>-0.24801608760763252</v>
      </c>
      <c r="X773" s="17">
        <f t="shared" si="191"/>
        <v>120014.34</v>
      </c>
      <c r="Y773" s="17">
        <f t="shared" si="192"/>
        <v>117467.88</v>
      </c>
      <c r="Z773" s="18">
        <f t="shared" si="193"/>
        <v>-2546.4599999999919</v>
      </c>
      <c r="AA773" s="19">
        <f t="shared" ref="AA773:AA836" si="196">Z773/X773</f>
        <v>-2.1217964453247768E-2</v>
      </c>
      <c r="AC773" s="15">
        <v>40199</v>
      </c>
      <c r="AD773" s="20">
        <f t="shared" si="182"/>
        <v>-2.1475986686288612E-2</v>
      </c>
      <c r="AE773" s="20">
        <f t="shared" si="183"/>
        <v>-0.24801608760763252</v>
      </c>
      <c r="AF773" s="20">
        <f t="shared" si="184"/>
        <v>-2.1217964453247768E-2</v>
      </c>
    </row>
    <row r="774" spans="2:32" x14ac:dyDescent="0.35">
      <c r="B774" s="15">
        <v>40200</v>
      </c>
      <c r="C774" s="16">
        <v>146762.03</v>
      </c>
      <c r="D774" s="16">
        <v>160928.62</v>
      </c>
      <c r="E774" s="16">
        <v>108998.97</v>
      </c>
      <c r="F774" s="16">
        <v>130535.61</v>
      </c>
      <c r="G774" s="16">
        <v>124491.97</v>
      </c>
      <c r="H774" s="16">
        <v>81914.75</v>
      </c>
      <c r="I774" s="16">
        <v>115931.92</v>
      </c>
      <c r="J774" s="16"/>
      <c r="L774" s="15">
        <v>40200</v>
      </c>
      <c r="M774" s="16">
        <f t="shared" si="194"/>
        <v>161262.85699999999</v>
      </c>
      <c r="N774" s="16">
        <v>81914.75</v>
      </c>
      <c r="O774" s="16">
        <v>115931.92</v>
      </c>
      <c r="P774" s="17">
        <f t="shared" si="185"/>
        <v>167578.51699999999</v>
      </c>
      <c r="Q774" s="17">
        <f t="shared" si="186"/>
        <v>161262.85699999999</v>
      </c>
      <c r="R774" s="18">
        <f t="shared" si="187"/>
        <v>-6315.6600000000035</v>
      </c>
      <c r="S774" s="19">
        <f t="shared" si="195"/>
        <v>-3.7687766385950318E-2</v>
      </c>
      <c r="T774" s="17">
        <f t="shared" si="188"/>
        <v>111414.95</v>
      </c>
      <c r="U774" s="17">
        <f t="shared" si="189"/>
        <v>81914.75</v>
      </c>
      <c r="V774" s="18">
        <f t="shared" si="190"/>
        <v>-29500.199999999997</v>
      </c>
      <c r="W774" s="19">
        <f t="shared" ref="W774:W837" si="197">V774/T774</f>
        <v>-0.26477775199827308</v>
      </c>
      <c r="X774" s="17">
        <f t="shared" si="191"/>
        <v>120014.34</v>
      </c>
      <c r="Y774" s="17">
        <f t="shared" si="192"/>
        <v>115931.92</v>
      </c>
      <c r="Z774" s="18">
        <f t="shared" si="193"/>
        <v>-4082.4199999999983</v>
      </c>
      <c r="AA774" s="19">
        <f t="shared" si="196"/>
        <v>-3.4016101742508423E-2</v>
      </c>
      <c r="AC774" s="15">
        <v>40200</v>
      </c>
      <c r="AD774" s="20">
        <f t="shared" ref="AD774:AD837" si="198">+S774</f>
        <v>-3.7687766385950318E-2</v>
      </c>
      <c r="AE774" s="20">
        <f t="shared" ref="AE774:AE837" si="199">+W774</f>
        <v>-0.26477775199827308</v>
      </c>
      <c r="AF774" s="20">
        <f t="shared" ref="AF774:AF837" si="200">+AA774</f>
        <v>-3.4016101742508423E-2</v>
      </c>
    </row>
    <row r="775" spans="2:32" x14ac:dyDescent="0.35">
      <c r="B775" s="15">
        <v>40203</v>
      </c>
      <c r="C775" s="16">
        <v>146762.03</v>
      </c>
      <c r="D775" s="16">
        <v>161619.57999999999</v>
      </c>
      <c r="E775" s="16">
        <v>108998.97</v>
      </c>
      <c r="F775" s="16">
        <v>131433.46</v>
      </c>
      <c r="G775" s="16">
        <v>124670</v>
      </c>
      <c r="H775" s="16">
        <v>82334.75</v>
      </c>
      <c r="I775" s="16">
        <v>116376.54</v>
      </c>
      <c r="J775" s="16"/>
      <c r="L775" s="15">
        <v>40203</v>
      </c>
      <c r="M775" s="16">
        <f t="shared" si="194"/>
        <v>161792.90900000001</v>
      </c>
      <c r="N775" s="16">
        <v>82334.75</v>
      </c>
      <c r="O775" s="16">
        <v>116376.54</v>
      </c>
      <c r="P775" s="17">
        <f t="shared" ref="P775:P838" si="201">IF(M775&gt;P774,M775,P774)</f>
        <v>167578.51699999999</v>
      </c>
      <c r="Q775" s="17">
        <f t="shared" ref="Q775:Q838" si="202">IF(M775&lt;P774,M775,P775)</f>
        <v>161792.90900000001</v>
      </c>
      <c r="R775" s="18">
        <f t="shared" ref="R775:R838" si="203">Q775-P775</f>
        <v>-5785.6079999999783</v>
      </c>
      <c r="S775" s="19">
        <f t="shared" si="195"/>
        <v>-3.452475951914516E-2</v>
      </c>
      <c r="T775" s="17">
        <f t="shared" ref="T775:T838" si="204">IF(N775&gt;T774,N775,T774)</f>
        <v>111414.95</v>
      </c>
      <c r="U775" s="17">
        <f t="shared" ref="U775:U838" si="205">IF(N775&lt;T774,N775,T775)</f>
        <v>82334.75</v>
      </c>
      <c r="V775" s="18">
        <f t="shared" ref="V775:V838" si="206">U775-T775</f>
        <v>-29080.199999999997</v>
      </c>
      <c r="W775" s="19">
        <f t="shared" si="197"/>
        <v>-0.26100806040841018</v>
      </c>
      <c r="X775" s="17">
        <f t="shared" ref="X775:X838" si="207">IF(O775&gt;X774,O775,X774)</f>
        <v>120014.34</v>
      </c>
      <c r="Y775" s="17">
        <f t="shared" ref="Y775:Y838" si="208">IF(O775&lt;X774,O775,X775)</f>
        <v>116376.54</v>
      </c>
      <c r="Z775" s="18">
        <f t="shared" ref="Z775:Z838" si="209">Y775-X775</f>
        <v>-3637.8000000000029</v>
      </c>
      <c r="AA775" s="19">
        <f t="shared" si="196"/>
        <v>-3.0311377790354078E-2</v>
      </c>
      <c r="AC775" s="15">
        <v>40203</v>
      </c>
      <c r="AD775" s="20">
        <f t="shared" si="198"/>
        <v>-3.452475951914516E-2</v>
      </c>
      <c r="AE775" s="20">
        <f t="shared" si="199"/>
        <v>-0.26100806040841018</v>
      </c>
      <c r="AF775" s="20">
        <f t="shared" si="200"/>
        <v>-3.0311377790354078E-2</v>
      </c>
    </row>
    <row r="776" spans="2:32" x14ac:dyDescent="0.35">
      <c r="B776" s="15">
        <v>40204</v>
      </c>
      <c r="C776" s="16">
        <v>146762.03</v>
      </c>
      <c r="D776" s="16">
        <v>160899.82999999999</v>
      </c>
      <c r="E776" s="16">
        <v>108998.97</v>
      </c>
      <c r="F776" s="16">
        <v>130117.45</v>
      </c>
      <c r="G776" s="16">
        <v>125129.49</v>
      </c>
      <c r="H776" s="16">
        <v>81989.75</v>
      </c>
      <c r="I776" s="16">
        <v>115810.66</v>
      </c>
      <c r="J776" s="16"/>
      <c r="L776" s="15">
        <v>40204</v>
      </c>
      <c r="M776" s="16">
        <f t="shared" si="194"/>
        <v>161320.02799999999</v>
      </c>
      <c r="N776" s="16">
        <v>81989.75</v>
      </c>
      <c r="O776" s="16">
        <v>115810.66</v>
      </c>
      <c r="P776" s="17">
        <f t="shared" si="201"/>
        <v>167578.51699999999</v>
      </c>
      <c r="Q776" s="17">
        <f t="shared" si="202"/>
        <v>161320.02799999999</v>
      </c>
      <c r="R776" s="18">
        <f t="shared" si="203"/>
        <v>-6258.4890000000014</v>
      </c>
      <c r="S776" s="19">
        <f t="shared" si="195"/>
        <v>-3.7346606904272828E-2</v>
      </c>
      <c r="T776" s="17">
        <f t="shared" si="204"/>
        <v>111414.95</v>
      </c>
      <c r="U776" s="17">
        <f t="shared" si="205"/>
        <v>81989.75</v>
      </c>
      <c r="V776" s="18">
        <f t="shared" si="206"/>
        <v>-29425.199999999997</v>
      </c>
      <c r="W776" s="19">
        <f t="shared" si="197"/>
        <v>-0.26410459278579757</v>
      </c>
      <c r="X776" s="17">
        <f t="shared" si="207"/>
        <v>120014.34</v>
      </c>
      <c r="Y776" s="17">
        <f t="shared" si="208"/>
        <v>115810.66</v>
      </c>
      <c r="Z776" s="18">
        <f t="shared" si="209"/>
        <v>-4203.679999999993</v>
      </c>
      <c r="AA776" s="19">
        <f t="shared" si="196"/>
        <v>-3.5026481002186846E-2</v>
      </c>
      <c r="AC776" s="15">
        <v>40204</v>
      </c>
      <c r="AD776" s="20">
        <f t="shared" si="198"/>
        <v>-3.7346606904272828E-2</v>
      </c>
      <c r="AE776" s="20">
        <f t="shared" si="199"/>
        <v>-0.26410459278579757</v>
      </c>
      <c r="AF776" s="20">
        <f t="shared" si="200"/>
        <v>-3.5026481002186846E-2</v>
      </c>
    </row>
    <row r="777" spans="2:32" x14ac:dyDescent="0.35">
      <c r="B777" s="15">
        <v>40205</v>
      </c>
      <c r="C777" s="16">
        <v>146762.03</v>
      </c>
      <c r="D777" s="16">
        <v>161677.16</v>
      </c>
      <c r="E777" s="16">
        <v>108998.97</v>
      </c>
      <c r="F777" s="16">
        <v>129940.91</v>
      </c>
      <c r="G777" s="16">
        <v>126514.55</v>
      </c>
      <c r="H777" s="16">
        <v>82379.75</v>
      </c>
      <c r="I777" s="16">
        <v>116214.86</v>
      </c>
      <c r="J777" s="16"/>
      <c r="L777" s="15">
        <v>40205</v>
      </c>
      <c r="M777" s="16">
        <f t="shared" si="194"/>
        <v>161915.783</v>
      </c>
      <c r="N777" s="16">
        <v>82379.75</v>
      </c>
      <c r="O777" s="16">
        <v>116214.86</v>
      </c>
      <c r="P777" s="17">
        <f t="shared" si="201"/>
        <v>167578.51699999999</v>
      </c>
      <c r="Q777" s="17">
        <f t="shared" si="202"/>
        <v>161915.783</v>
      </c>
      <c r="R777" s="18">
        <f t="shared" si="203"/>
        <v>-5662.7339999999967</v>
      </c>
      <c r="S777" s="19">
        <f t="shared" si="195"/>
        <v>-3.3791527108453866E-2</v>
      </c>
      <c r="T777" s="17">
        <f t="shared" si="204"/>
        <v>111414.95</v>
      </c>
      <c r="U777" s="17">
        <f t="shared" si="205"/>
        <v>82379.75</v>
      </c>
      <c r="V777" s="18">
        <f t="shared" si="206"/>
        <v>-29035.199999999997</v>
      </c>
      <c r="W777" s="19">
        <f t="shared" si="197"/>
        <v>-0.26060416488092486</v>
      </c>
      <c r="X777" s="17">
        <f t="shared" si="207"/>
        <v>120014.34</v>
      </c>
      <c r="Y777" s="17">
        <f t="shared" si="208"/>
        <v>116214.86</v>
      </c>
      <c r="Z777" s="18">
        <f t="shared" si="209"/>
        <v>-3799.4799999999959</v>
      </c>
      <c r="AA777" s="19">
        <f t="shared" si="196"/>
        <v>-3.1658550136591974E-2</v>
      </c>
      <c r="AC777" s="15">
        <v>40205</v>
      </c>
      <c r="AD777" s="20">
        <f t="shared" si="198"/>
        <v>-3.3791527108453866E-2</v>
      </c>
      <c r="AE777" s="20">
        <f t="shared" si="199"/>
        <v>-0.26060416488092486</v>
      </c>
      <c r="AF777" s="20">
        <f t="shared" si="200"/>
        <v>-3.1658550136591974E-2</v>
      </c>
    </row>
    <row r="778" spans="2:32" x14ac:dyDescent="0.35">
      <c r="B778" s="15">
        <v>40206</v>
      </c>
      <c r="C778" s="16">
        <v>146762.03</v>
      </c>
      <c r="D778" s="16">
        <v>159777.01999999999</v>
      </c>
      <c r="E778" s="16">
        <v>108998.97</v>
      </c>
      <c r="F778" s="16">
        <v>128870.34</v>
      </c>
      <c r="G778" s="16">
        <v>125234.33</v>
      </c>
      <c r="H778" s="16">
        <v>81434.75</v>
      </c>
      <c r="I778" s="16">
        <v>115083.1</v>
      </c>
      <c r="J778" s="16"/>
      <c r="L778" s="15">
        <v>40206</v>
      </c>
      <c r="M778" s="16">
        <f t="shared" si="194"/>
        <v>160640.50400000002</v>
      </c>
      <c r="N778" s="16">
        <v>81434.75</v>
      </c>
      <c r="O778" s="16">
        <v>115083.1</v>
      </c>
      <c r="P778" s="17">
        <f t="shared" si="201"/>
        <v>167578.51699999999</v>
      </c>
      <c r="Q778" s="17">
        <f t="shared" si="202"/>
        <v>160640.50400000002</v>
      </c>
      <c r="R778" s="18">
        <f t="shared" si="203"/>
        <v>-6938.0129999999772</v>
      </c>
      <c r="S778" s="19">
        <f t="shared" si="195"/>
        <v>-4.1401565810490953E-2</v>
      </c>
      <c r="T778" s="17">
        <f t="shared" si="204"/>
        <v>111414.95</v>
      </c>
      <c r="U778" s="17">
        <f t="shared" si="205"/>
        <v>81434.75</v>
      </c>
      <c r="V778" s="18">
        <f t="shared" si="206"/>
        <v>-29980.199999999997</v>
      </c>
      <c r="W778" s="19">
        <f t="shared" si="197"/>
        <v>-0.26908597095811648</v>
      </c>
      <c r="X778" s="17">
        <f t="shared" si="207"/>
        <v>120014.34</v>
      </c>
      <c r="Y778" s="17">
        <f t="shared" si="208"/>
        <v>115083.1</v>
      </c>
      <c r="Z778" s="18">
        <f t="shared" si="209"/>
        <v>-4931.2399999999907</v>
      </c>
      <c r="AA778" s="19">
        <f t="shared" si="196"/>
        <v>-4.1088756560257636E-2</v>
      </c>
      <c r="AC778" s="15">
        <v>40206</v>
      </c>
      <c r="AD778" s="20">
        <f t="shared" si="198"/>
        <v>-4.1401565810490953E-2</v>
      </c>
      <c r="AE778" s="20">
        <f t="shared" si="199"/>
        <v>-0.26908597095811648</v>
      </c>
      <c r="AF778" s="20">
        <f t="shared" si="200"/>
        <v>-4.1088756560257636E-2</v>
      </c>
    </row>
    <row r="779" spans="2:32" x14ac:dyDescent="0.35">
      <c r="B779" s="15">
        <v>40207</v>
      </c>
      <c r="C779" s="16">
        <v>146762.03</v>
      </c>
      <c r="D779" s="16">
        <v>157905.67000000001</v>
      </c>
      <c r="E779" s="16">
        <v>108998.97</v>
      </c>
      <c r="F779" s="16">
        <v>127717.58</v>
      </c>
      <c r="G779" s="16">
        <v>123187.9</v>
      </c>
      <c r="H779" s="16">
        <v>80549.75</v>
      </c>
      <c r="I779" s="16">
        <v>114153.44</v>
      </c>
      <c r="J779" s="16"/>
      <c r="L779" s="15">
        <v>40207</v>
      </c>
      <c r="M779" s="16">
        <f t="shared" si="194"/>
        <v>159119.342</v>
      </c>
      <c r="N779" s="16">
        <v>80549.75</v>
      </c>
      <c r="O779" s="16">
        <v>114153.44</v>
      </c>
      <c r="P779" s="17">
        <f t="shared" si="201"/>
        <v>167578.51699999999</v>
      </c>
      <c r="Q779" s="17">
        <f t="shared" si="202"/>
        <v>159119.342</v>
      </c>
      <c r="R779" s="18">
        <f t="shared" si="203"/>
        <v>-8459.1749999999884</v>
      </c>
      <c r="S779" s="19">
        <f t="shared" si="195"/>
        <v>-5.0478874926432181E-2</v>
      </c>
      <c r="T779" s="17">
        <f t="shared" si="204"/>
        <v>111414.95</v>
      </c>
      <c r="U779" s="17">
        <f t="shared" si="205"/>
        <v>80549.75</v>
      </c>
      <c r="V779" s="18">
        <f t="shared" si="206"/>
        <v>-30865.199999999997</v>
      </c>
      <c r="W779" s="19">
        <f t="shared" si="197"/>
        <v>-0.27702924966532766</v>
      </c>
      <c r="X779" s="17">
        <f t="shared" si="207"/>
        <v>120014.34</v>
      </c>
      <c r="Y779" s="17">
        <f t="shared" si="208"/>
        <v>114153.44</v>
      </c>
      <c r="Z779" s="18">
        <f t="shared" si="209"/>
        <v>-5860.8999999999942</v>
      </c>
      <c r="AA779" s="19">
        <f t="shared" si="196"/>
        <v>-4.8834997551125928E-2</v>
      </c>
      <c r="AC779" s="15">
        <v>40207</v>
      </c>
      <c r="AD779" s="20">
        <f t="shared" si="198"/>
        <v>-5.0478874926432181E-2</v>
      </c>
      <c r="AE779" s="20">
        <f t="shared" si="199"/>
        <v>-0.27702924966532766</v>
      </c>
      <c r="AF779" s="20">
        <f t="shared" si="200"/>
        <v>-4.8834997551125928E-2</v>
      </c>
    </row>
    <row r="780" spans="2:32" x14ac:dyDescent="0.35">
      <c r="B780" s="15">
        <v>40210</v>
      </c>
      <c r="C780" s="16">
        <v>150247.16</v>
      </c>
      <c r="D780" s="16">
        <v>160295.24</v>
      </c>
      <c r="E780" s="16">
        <v>108423.57</v>
      </c>
      <c r="F780" s="16">
        <v>129807.49</v>
      </c>
      <c r="G780" s="16">
        <v>123762.49</v>
      </c>
      <c r="H780" s="16">
        <v>81802.25</v>
      </c>
      <c r="I780" s="16">
        <v>115366.04</v>
      </c>
      <c r="J780" s="16"/>
      <c r="L780" s="15">
        <v>40210</v>
      </c>
      <c r="M780" s="16">
        <f t="shared" si="194"/>
        <v>160868.99599999998</v>
      </c>
      <c r="N780" s="16">
        <v>81802.25</v>
      </c>
      <c r="O780" s="16">
        <v>115366.04</v>
      </c>
      <c r="P780" s="17">
        <f t="shared" si="201"/>
        <v>167578.51699999999</v>
      </c>
      <c r="Q780" s="17">
        <f t="shared" si="202"/>
        <v>160868.99599999998</v>
      </c>
      <c r="R780" s="18">
        <f t="shared" si="203"/>
        <v>-6709.5210000000079</v>
      </c>
      <c r="S780" s="19">
        <f t="shared" si="195"/>
        <v>-4.0038073615366869E-2</v>
      </c>
      <c r="T780" s="17">
        <f t="shared" si="204"/>
        <v>111414.95</v>
      </c>
      <c r="U780" s="17">
        <f t="shared" si="205"/>
        <v>81802.25</v>
      </c>
      <c r="V780" s="18">
        <f t="shared" si="206"/>
        <v>-29612.699999999997</v>
      </c>
      <c r="W780" s="19">
        <f t="shared" si="197"/>
        <v>-0.26578749081698638</v>
      </c>
      <c r="X780" s="17">
        <f t="shared" si="207"/>
        <v>120014.34</v>
      </c>
      <c r="Y780" s="17">
        <f t="shared" si="208"/>
        <v>115366.04</v>
      </c>
      <c r="Z780" s="18">
        <f t="shared" si="209"/>
        <v>-4648.3000000000029</v>
      </c>
      <c r="AA780" s="19">
        <f t="shared" si="196"/>
        <v>-3.8731204954341313E-2</v>
      </c>
      <c r="AC780" s="15">
        <v>40210</v>
      </c>
      <c r="AD780" s="20">
        <f t="shared" si="198"/>
        <v>-4.0038073615366869E-2</v>
      </c>
      <c r="AE780" s="20">
        <f t="shared" si="199"/>
        <v>-0.26578749081698638</v>
      </c>
      <c r="AF780" s="20">
        <f t="shared" si="200"/>
        <v>-3.8731204954341313E-2</v>
      </c>
    </row>
    <row r="781" spans="2:32" x14ac:dyDescent="0.35">
      <c r="B781" s="15">
        <v>40211</v>
      </c>
      <c r="C781" s="16">
        <v>150247.16</v>
      </c>
      <c r="D781" s="16">
        <v>162339.32999999999</v>
      </c>
      <c r="E781" s="16">
        <v>108094.77</v>
      </c>
      <c r="F781" s="16">
        <v>130926.63</v>
      </c>
      <c r="G781" s="16">
        <v>124330.66</v>
      </c>
      <c r="H781" s="16">
        <v>82792.25</v>
      </c>
      <c r="I781" s="16">
        <v>116336.12</v>
      </c>
      <c r="J781" s="16"/>
      <c r="L781" s="15">
        <v>40211</v>
      </c>
      <c r="M781" s="16">
        <f t="shared" si="194"/>
        <v>161922.65600000002</v>
      </c>
      <c r="N781" s="16">
        <v>82792.25</v>
      </c>
      <c r="O781" s="16">
        <v>116336.12</v>
      </c>
      <c r="P781" s="17">
        <f t="shared" si="201"/>
        <v>167578.51699999999</v>
      </c>
      <c r="Q781" s="17">
        <f t="shared" si="202"/>
        <v>161922.65600000002</v>
      </c>
      <c r="R781" s="18">
        <f t="shared" si="203"/>
        <v>-5655.8609999999753</v>
      </c>
      <c r="S781" s="19">
        <f t="shared" si="195"/>
        <v>-3.3750513498099377E-2</v>
      </c>
      <c r="T781" s="17">
        <f t="shared" si="204"/>
        <v>111414.95</v>
      </c>
      <c r="U781" s="17">
        <f t="shared" si="205"/>
        <v>82792.25</v>
      </c>
      <c r="V781" s="18">
        <f t="shared" si="206"/>
        <v>-28622.699999999997</v>
      </c>
      <c r="W781" s="19">
        <f t="shared" si="197"/>
        <v>-0.25690178921230944</v>
      </c>
      <c r="X781" s="17">
        <f t="shared" si="207"/>
        <v>120014.34</v>
      </c>
      <c r="Y781" s="17">
        <f t="shared" si="208"/>
        <v>116336.12</v>
      </c>
      <c r="Z781" s="18">
        <f t="shared" si="209"/>
        <v>-3678.2200000000012</v>
      </c>
      <c r="AA781" s="19">
        <f t="shared" si="196"/>
        <v>-3.0648170876913551E-2</v>
      </c>
      <c r="AC781" s="15">
        <v>40211</v>
      </c>
      <c r="AD781" s="20">
        <f t="shared" si="198"/>
        <v>-3.3750513498099377E-2</v>
      </c>
      <c r="AE781" s="20">
        <f t="shared" si="199"/>
        <v>-0.25690178921230944</v>
      </c>
      <c r="AF781" s="20">
        <f t="shared" si="200"/>
        <v>-3.0648170876913551E-2</v>
      </c>
    </row>
    <row r="782" spans="2:32" x14ac:dyDescent="0.35">
      <c r="B782" s="15">
        <v>40212</v>
      </c>
      <c r="C782" s="16">
        <v>150247.16</v>
      </c>
      <c r="D782" s="16">
        <v>161533.21</v>
      </c>
      <c r="E782" s="16">
        <v>108861.97</v>
      </c>
      <c r="F782" s="16">
        <v>130177.58</v>
      </c>
      <c r="G782" s="16">
        <v>125052.18</v>
      </c>
      <c r="H782" s="16">
        <v>82379.75</v>
      </c>
      <c r="I782" s="16">
        <v>115770.24000000001</v>
      </c>
      <c r="J782" s="16"/>
      <c r="L782" s="15">
        <v>40212</v>
      </c>
      <c r="M782" s="16">
        <f t="shared" si="194"/>
        <v>161826.00099999999</v>
      </c>
      <c r="N782" s="16">
        <v>82379.75</v>
      </c>
      <c r="O782" s="16">
        <v>115770.24000000001</v>
      </c>
      <c r="P782" s="17">
        <f t="shared" si="201"/>
        <v>167578.51699999999</v>
      </c>
      <c r="Q782" s="17">
        <f t="shared" si="202"/>
        <v>161826.00099999999</v>
      </c>
      <c r="R782" s="18">
        <f t="shared" si="203"/>
        <v>-5752.5160000000033</v>
      </c>
      <c r="S782" s="19">
        <f t="shared" si="195"/>
        <v>-3.4327287906480299E-2</v>
      </c>
      <c r="T782" s="17">
        <f t="shared" si="204"/>
        <v>111414.95</v>
      </c>
      <c r="U782" s="17">
        <f t="shared" si="205"/>
        <v>82379.75</v>
      </c>
      <c r="V782" s="18">
        <f t="shared" si="206"/>
        <v>-29035.199999999997</v>
      </c>
      <c r="W782" s="19">
        <f t="shared" si="197"/>
        <v>-0.26060416488092486</v>
      </c>
      <c r="X782" s="17">
        <f t="shared" si="207"/>
        <v>120014.34</v>
      </c>
      <c r="Y782" s="17">
        <f t="shared" si="208"/>
        <v>115770.24000000001</v>
      </c>
      <c r="Z782" s="18">
        <f t="shared" si="209"/>
        <v>-4244.0999999999913</v>
      </c>
      <c r="AA782" s="19">
        <f t="shared" si="196"/>
        <v>-3.5363274088746323E-2</v>
      </c>
      <c r="AC782" s="15">
        <v>40212</v>
      </c>
      <c r="AD782" s="20">
        <f t="shared" si="198"/>
        <v>-3.4327287906480299E-2</v>
      </c>
      <c r="AE782" s="20">
        <f t="shared" si="199"/>
        <v>-0.26060416488092486</v>
      </c>
      <c r="AF782" s="20">
        <f t="shared" si="200"/>
        <v>-3.5363274088746323E-2</v>
      </c>
    </row>
    <row r="783" spans="2:32" x14ac:dyDescent="0.35">
      <c r="B783" s="15">
        <v>40213</v>
      </c>
      <c r="C783" s="16">
        <v>150247.16</v>
      </c>
      <c r="D783" s="16">
        <v>156552.54</v>
      </c>
      <c r="E783" s="16">
        <v>111437.57</v>
      </c>
      <c r="F783" s="16">
        <v>126144.3</v>
      </c>
      <c r="G783" s="16">
        <v>122643.4</v>
      </c>
      <c r="H783" s="16">
        <v>79837.25</v>
      </c>
      <c r="I783" s="16">
        <v>113547.14</v>
      </c>
      <c r="J783" s="16"/>
      <c r="L783" s="15">
        <v>40213</v>
      </c>
      <c r="M783" s="16">
        <f t="shared" si="194"/>
        <v>158914.302</v>
      </c>
      <c r="N783" s="16">
        <v>79837.25</v>
      </c>
      <c r="O783" s="16">
        <v>113547.14</v>
      </c>
      <c r="P783" s="17">
        <f t="shared" si="201"/>
        <v>167578.51699999999</v>
      </c>
      <c r="Q783" s="17">
        <f t="shared" si="202"/>
        <v>158914.302</v>
      </c>
      <c r="R783" s="18">
        <f t="shared" si="203"/>
        <v>-8664.2149999999965</v>
      </c>
      <c r="S783" s="19">
        <f t="shared" si="195"/>
        <v>-5.1702420782253351E-2</v>
      </c>
      <c r="T783" s="17">
        <f t="shared" si="204"/>
        <v>111414.95</v>
      </c>
      <c r="U783" s="17">
        <f t="shared" si="205"/>
        <v>79837.25</v>
      </c>
      <c r="V783" s="18">
        <f t="shared" si="206"/>
        <v>-31577.699999999997</v>
      </c>
      <c r="W783" s="19">
        <f t="shared" si="197"/>
        <v>-0.28342426218384514</v>
      </c>
      <c r="X783" s="17">
        <f t="shared" si="207"/>
        <v>120014.34</v>
      </c>
      <c r="Y783" s="17">
        <f t="shared" si="208"/>
        <v>113547.14</v>
      </c>
      <c r="Z783" s="18">
        <f t="shared" si="209"/>
        <v>-6467.1999999999971</v>
      </c>
      <c r="AA783" s="19">
        <f t="shared" si="196"/>
        <v>-5.3886893849518294E-2</v>
      </c>
      <c r="AC783" s="15">
        <v>40213</v>
      </c>
      <c r="AD783" s="20">
        <f t="shared" si="198"/>
        <v>-5.1702420782253351E-2</v>
      </c>
      <c r="AE783" s="20">
        <f t="shared" si="199"/>
        <v>-0.28342426218384514</v>
      </c>
      <c r="AF783" s="20">
        <f t="shared" si="200"/>
        <v>-5.3886893849518294E-2</v>
      </c>
    </row>
    <row r="784" spans="2:32" x14ac:dyDescent="0.35">
      <c r="B784" s="15">
        <v>40214</v>
      </c>
      <c r="C784" s="16">
        <v>150247.16</v>
      </c>
      <c r="D784" s="16">
        <v>156811.65</v>
      </c>
      <c r="E784" s="16">
        <v>112643.17</v>
      </c>
      <c r="F784" s="16">
        <v>125531.46</v>
      </c>
      <c r="G784" s="16">
        <v>123248.99</v>
      </c>
      <c r="H784" s="16">
        <v>80002.25</v>
      </c>
      <c r="I784" s="16">
        <v>113142.94</v>
      </c>
      <c r="J784" s="16"/>
      <c r="L784" s="15">
        <v>40214</v>
      </c>
      <c r="M784" s="16">
        <f t="shared" si="194"/>
        <v>159230.98000000001</v>
      </c>
      <c r="N784" s="16">
        <v>80002.25</v>
      </c>
      <c r="O784" s="16">
        <v>113142.94</v>
      </c>
      <c r="P784" s="17">
        <f t="shared" si="201"/>
        <v>167578.51699999999</v>
      </c>
      <c r="Q784" s="17">
        <f t="shared" si="202"/>
        <v>159230.98000000001</v>
      </c>
      <c r="R784" s="18">
        <f t="shared" si="203"/>
        <v>-8347.5369999999821</v>
      </c>
      <c r="S784" s="19">
        <f t="shared" si="195"/>
        <v>-4.9812691682908153E-2</v>
      </c>
      <c r="T784" s="17">
        <f t="shared" si="204"/>
        <v>111414.95</v>
      </c>
      <c r="U784" s="17">
        <f t="shared" si="205"/>
        <v>80002.25</v>
      </c>
      <c r="V784" s="18">
        <f t="shared" si="206"/>
        <v>-31412.699999999997</v>
      </c>
      <c r="W784" s="19">
        <f t="shared" si="197"/>
        <v>-0.28194331191639899</v>
      </c>
      <c r="X784" s="17">
        <f t="shared" si="207"/>
        <v>120014.34</v>
      </c>
      <c r="Y784" s="17">
        <f t="shared" si="208"/>
        <v>113142.94</v>
      </c>
      <c r="Z784" s="18">
        <f t="shared" si="209"/>
        <v>-6871.3999999999942</v>
      </c>
      <c r="AA784" s="19">
        <f t="shared" si="196"/>
        <v>-5.7254824715113166E-2</v>
      </c>
      <c r="AC784" s="15">
        <v>40214</v>
      </c>
      <c r="AD784" s="20">
        <f t="shared" si="198"/>
        <v>-4.9812691682908153E-2</v>
      </c>
      <c r="AE784" s="20">
        <f t="shared" si="199"/>
        <v>-0.28194331191639899</v>
      </c>
      <c r="AF784" s="20">
        <f t="shared" si="200"/>
        <v>-5.7254824715113166E-2</v>
      </c>
    </row>
    <row r="785" spans="2:32" x14ac:dyDescent="0.35">
      <c r="B785" s="15">
        <v>40217</v>
      </c>
      <c r="C785" s="16">
        <v>150247.16</v>
      </c>
      <c r="D785" s="16">
        <v>155602.47</v>
      </c>
      <c r="E785" s="16">
        <v>112643.17</v>
      </c>
      <c r="F785" s="16">
        <v>124244.65</v>
      </c>
      <c r="G785" s="16">
        <v>122676.39</v>
      </c>
      <c r="H785" s="16">
        <v>79424.75</v>
      </c>
      <c r="I785" s="16">
        <v>112738.74</v>
      </c>
      <c r="J785" s="16"/>
      <c r="L785" s="15">
        <v>40217</v>
      </c>
      <c r="M785" s="16">
        <f t="shared" si="194"/>
        <v>158310.40299999999</v>
      </c>
      <c r="N785" s="16">
        <v>79424.75</v>
      </c>
      <c r="O785" s="16">
        <v>112738.74</v>
      </c>
      <c r="P785" s="17">
        <f t="shared" si="201"/>
        <v>167578.51699999999</v>
      </c>
      <c r="Q785" s="17">
        <f t="shared" si="202"/>
        <v>158310.40299999999</v>
      </c>
      <c r="R785" s="18">
        <f t="shared" si="203"/>
        <v>-9268.1140000000014</v>
      </c>
      <c r="S785" s="19">
        <f t="shared" si="195"/>
        <v>-5.5306098692829472E-2</v>
      </c>
      <c r="T785" s="17">
        <f t="shared" si="204"/>
        <v>111414.95</v>
      </c>
      <c r="U785" s="17">
        <f t="shared" si="205"/>
        <v>79424.75</v>
      </c>
      <c r="V785" s="18">
        <f t="shared" si="206"/>
        <v>-31990.199999999997</v>
      </c>
      <c r="W785" s="19">
        <f t="shared" si="197"/>
        <v>-0.28712663785246051</v>
      </c>
      <c r="X785" s="17">
        <f t="shared" si="207"/>
        <v>120014.34</v>
      </c>
      <c r="Y785" s="17">
        <f t="shared" si="208"/>
        <v>112738.74</v>
      </c>
      <c r="Z785" s="18">
        <f t="shared" si="209"/>
        <v>-7275.5999999999913</v>
      </c>
      <c r="AA785" s="19">
        <f t="shared" si="196"/>
        <v>-6.0622755580708038E-2</v>
      </c>
      <c r="AC785" s="15">
        <v>40217</v>
      </c>
      <c r="AD785" s="20">
        <f t="shared" si="198"/>
        <v>-5.5306098692829472E-2</v>
      </c>
      <c r="AE785" s="20">
        <f t="shared" si="199"/>
        <v>-0.28712663785246051</v>
      </c>
      <c r="AF785" s="20">
        <f t="shared" si="200"/>
        <v>-6.0622755580708038E-2</v>
      </c>
    </row>
    <row r="786" spans="2:32" x14ac:dyDescent="0.35">
      <c r="B786" s="15">
        <v>40218</v>
      </c>
      <c r="C786" s="16">
        <v>150247.16</v>
      </c>
      <c r="D786" s="16">
        <v>157646.56</v>
      </c>
      <c r="E786" s="16">
        <v>110560.77</v>
      </c>
      <c r="F786" s="16">
        <v>127053.91</v>
      </c>
      <c r="G786" s="16">
        <v>123168.61</v>
      </c>
      <c r="H786" s="16">
        <v>80422.25</v>
      </c>
      <c r="I786" s="16">
        <v>113910.92</v>
      </c>
      <c r="J786" s="16"/>
      <c r="L786" s="15">
        <v>40218</v>
      </c>
      <c r="M786" s="16">
        <f t="shared" si="194"/>
        <v>159497.59400000001</v>
      </c>
      <c r="N786" s="16">
        <v>80422.25</v>
      </c>
      <c r="O786" s="16">
        <v>113910.92</v>
      </c>
      <c r="P786" s="17">
        <f t="shared" si="201"/>
        <v>167578.51699999999</v>
      </c>
      <c r="Q786" s="17">
        <f t="shared" si="202"/>
        <v>159497.59400000001</v>
      </c>
      <c r="R786" s="18">
        <f t="shared" si="203"/>
        <v>-8080.9229999999807</v>
      </c>
      <c r="S786" s="19">
        <f t="shared" si="195"/>
        <v>-4.8221712094516152E-2</v>
      </c>
      <c r="T786" s="17">
        <f t="shared" si="204"/>
        <v>111414.95</v>
      </c>
      <c r="U786" s="17">
        <f t="shared" si="205"/>
        <v>80422.25</v>
      </c>
      <c r="V786" s="18">
        <f t="shared" si="206"/>
        <v>-30992.699999999997</v>
      </c>
      <c r="W786" s="19">
        <f t="shared" si="197"/>
        <v>-0.27817362032653603</v>
      </c>
      <c r="X786" s="17">
        <f t="shared" si="207"/>
        <v>120014.34</v>
      </c>
      <c r="Y786" s="17">
        <f t="shared" si="208"/>
        <v>113910.92</v>
      </c>
      <c r="Z786" s="18">
        <f t="shared" si="209"/>
        <v>-6103.4199999999983</v>
      </c>
      <c r="AA786" s="19">
        <f t="shared" si="196"/>
        <v>-5.0855756070482899E-2</v>
      </c>
      <c r="AC786" s="15">
        <v>40218</v>
      </c>
      <c r="AD786" s="20">
        <f t="shared" si="198"/>
        <v>-4.8221712094516152E-2</v>
      </c>
      <c r="AE786" s="20">
        <f t="shared" si="199"/>
        <v>-0.27817362032653603</v>
      </c>
      <c r="AF786" s="20">
        <f t="shared" si="200"/>
        <v>-5.0855756070482899E-2</v>
      </c>
    </row>
    <row r="787" spans="2:32" x14ac:dyDescent="0.35">
      <c r="B787" s="15">
        <v>40219</v>
      </c>
      <c r="C787" s="16">
        <v>150247.16</v>
      </c>
      <c r="D787" s="16">
        <v>157416.24</v>
      </c>
      <c r="E787" s="16">
        <v>111163.57</v>
      </c>
      <c r="F787" s="16">
        <v>126662.99</v>
      </c>
      <c r="G787" s="16">
        <v>124731.24</v>
      </c>
      <c r="H787" s="16">
        <v>80264.75</v>
      </c>
      <c r="I787" s="16">
        <v>113708.82</v>
      </c>
      <c r="J787" s="16"/>
      <c r="L787" s="15">
        <v>40219</v>
      </c>
      <c r="M787" s="16">
        <f t="shared" si="194"/>
        <v>159900.571</v>
      </c>
      <c r="N787" s="16">
        <v>80264.75</v>
      </c>
      <c r="O787" s="16">
        <v>113708.82</v>
      </c>
      <c r="P787" s="17">
        <f t="shared" si="201"/>
        <v>167578.51699999999</v>
      </c>
      <c r="Q787" s="17">
        <f t="shared" si="202"/>
        <v>159900.571</v>
      </c>
      <c r="R787" s="18">
        <f t="shared" si="203"/>
        <v>-7677.9459999999963</v>
      </c>
      <c r="S787" s="19">
        <f t="shared" si="195"/>
        <v>-4.5817006484190313E-2</v>
      </c>
      <c r="T787" s="17">
        <f t="shared" si="204"/>
        <v>111414.95</v>
      </c>
      <c r="U787" s="17">
        <f t="shared" si="205"/>
        <v>80264.75</v>
      </c>
      <c r="V787" s="18">
        <f t="shared" si="206"/>
        <v>-31150.199999999997</v>
      </c>
      <c r="W787" s="19">
        <f t="shared" si="197"/>
        <v>-0.27958725467273465</v>
      </c>
      <c r="X787" s="17">
        <f t="shared" si="207"/>
        <v>120014.34</v>
      </c>
      <c r="Y787" s="17">
        <f t="shared" si="208"/>
        <v>113708.82</v>
      </c>
      <c r="Z787" s="18">
        <f t="shared" si="209"/>
        <v>-6305.5199999999895</v>
      </c>
      <c r="AA787" s="19">
        <f t="shared" si="196"/>
        <v>-5.2539721503280269E-2</v>
      </c>
      <c r="AC787" s="15">
        <v>40219</v>
      </c>
      <c r="AD787" s="20">
        <f t="shared" si="198"/>
        <v>-4.5817006484190313E-2</v>
      </c>
      <c r="AE787" s="20">
        <f t="shared" si="199"/>
        <v>-0.27958725467273465</v>
      </c>
      <c r="AF787" s="20">
        <f t="shared" si="200"/>
        <v>-5.2539721503280269E-2</v>
      </c>
    </row>
    <row r="788" spans="2:32" x14ac:dyDescent="0.35">
      <c r="B788" s="15">
        <v>40220</v>
      </c>
      <c r="C788" s="16">
        <v>150247.16</v>
      </c>
      <c r="D788" s="16">
        <v>159086.06</v>
      </c>
      <c r="E788" s="16">
        <v>112040.37</v>
      </c>
      <c r="F788" s="16">
        <v>128333.11</v>
      </c>
      <c r="G788" s="16">
        <v>126207.19</v>
      </c>
      <c r="H788" s="16">
        <v>81104.75</v>
      </c>
      <c r="I788" s="16">
        <v>114355.54</v>
      </c>
      <c r="J788" s="16"/>
      <c r="L788" s="15">
        <v>40220</v>
      </c>
      <c r="M788" s="16">
        <f t="shared" si="194"/>
        <v>161520.698</v>
      </c>
      <c r="N788" s="16">
        <v>81104.75</v>
      </c>
      <c r="O788" s="16">
        <v>114355.54</v>
      </c>
      <c r="P788" s="17">
        <f t="shared" si="201"/>
        <v>167578.51699999999</v>
      </c>
      <c r="Q788" s="17">
        <f t="shared" si="202"/>
        <v>161520.698</v>
      </c>
      <c r="R788" s="18">
        <f t="shared" si="203"/>
        <v>-6057.8189999999886</v>
      </c>
      <c r="S788" s="19">
        <f t="shared" si="195"/>
        <v>-3.6149138376728736E-2</v>
      </c>
      <c r="T788" s="17">
        <f t="shared" si="204"/>
        <v>111414.95</v>
      </c>
      <c r="U788" s="17">
        <f t="shared" si="205"/>
        <v>81104.75</v>
      </c>
      <c r="V788" s="18">
        <f t="shared" si="206"/>
        <v>-30310.199999999997</v>
      </c>
      <c r="W788" s="19">
        <f t="shared" si="197"/>
        <v>-0.2720478714930088</v>
      </c>
      <c r="X788" s="17">
        <f t="shared" si="207"/>
        <v>120014.34</v>
      </c>
      <c r="Y788" s="17">
        <f t="shared" si="208"/>
        <v>114355.54</v>
      </c>
      <c r="Z788" s="18">
        <f t="shared" si="209"/>
        <v>-5658.8000000000029</v>
      </c>
      <c r="AA788" s="19">
        <f t="shared" si="196"/>
        <v>-4.7151032118328551E-2</v>
      </c>
      <c r="AC788" s="15">
        <v>40220</v>
      </c>
      <c r="AD788" s="20">
        <f t="shared" si="198"/>
        <v>-3.6149138376728736E-2</v>
      </c>
      <c r="AE788" s="20">
        <f t="shared" si="199"/>
        <v>-0.2720478714930088</v>
      </c>
      <c r="AF788" s="20">
        <f t="shared" si="200"/>
        <v>-4.7151032118328551E-2</v>
      </c>
    </row>
    <row r="789" spans="2:32" x14ac:dyDescent="0.35">
      <c r="B789" s="15">
        <v>40221</v>
      </c>
      <c r="C789" s="16">
        <v>150247.16</v>
      </c>
      <c r="D789" s="16">
        <v>159086.06</v>
      </c>
      <c r="E789" s="16">
        <v>113465.17</v>
      </c>
      <c r="F789" s="16">
        <v>127344.2</v>
      </c>
      <c r="G789" s="16">
        <v>126074.52</v>
      </c>
      <c r="H789" s="16">
        <v>81037.25</v>
      </c>
      <c r="I789" s="16">
        <v>114234.28</v>
      </c>
      <c r="J789" s="16"/>
      <c r="L789" s="15">
        <v>40221</v>
      </c>
      <c r="M789" s="16">
        <f t="shared" si="194"/>
        <v>161469.18400000001</v>
      </c>
      <c r="N789" s="16">
        <v>81037.25</v>
      </c>
      <c r="O789" s="16">
        <v>114234.28</v>
      </c>
      <c r="P789" s="17">
        <f t="shared" si="201"/>
        <v>167578.51699999999</v>
      </c>
      <c r="Q789" s="17">
        <f t="shared" si="202"/>
        <v>161469.18400000001</v>
      </c>
      <c r="R789" s="18">
        <f t="shared" si="203"/>
        <v>-6109.3329999999842</v>
      </c>
      <c r="S789" s="19">
        <f t="shared" si="195"/>
        <v>-3.6456540548094149E-2</v>
      </c>
      <c r="T789" s="17">
        <f t="shared" si="204"/>
        <v>111414.95</v>
      </c>
      <c r="U789" s="17">
        <f t="shared" si="205"/>
        <v>81037.25</v>
      </c>
      <c r="V789" s="18">
        <f t="shared" si="206"/>
        <v>-30377.699999999997</v>
      </c>
      <c r="W789" s="19">
        <f t="shared" si="197"/>
        <v>-0.27265371478423672</v>
      </c>
      <c r="X789" s="17">
        <f t="shared" si="207"/>
        <v>120014.34</v>
      </c>
      <c r="Y789" s="17">
        <f t="shared" si="208"/>
        <v>114234.28</v>
      </c>
      <c r="Z789" s="18">
        <f t="shared" si="209"/>
        <v>-5780.0599999999977</v>
      </c>
      <c r="AA789" s="19">
        <f t="shared" si="196"/>
        <v>-4.8161411378006974E-2</v>
      </c>
      <c r="AC789" s="15">
        <v>40221</v>
      </c>
      <c r="AD789" s="20">
        <f t="shared" si="198"/>
        <v>-3.6456540548094149E-2</v>
      </c>
      <c r="AE789" s="20">
        <f t="shared" si="199"/>
        <v>-0.27265371478423672</v>
      </c>
      <c r="AF789" s="20">
        <f t="shared" si="200"/>
        <v>-4.8161411378006974E-2</v>
      </c>
    </row>
    <row r="790" spans="2:32" x14ac:dyDescent="0.35">
      <c r="B790" s="15">
        <v>40225</v>
      </c>
      <c r="C790" s="16">
        <v>150247.16</v>
      </c>
      <c r="D790" s="16">
        <v>161734.74</v>
      </c>
      <c r="E790" s="16">
        <v>110725.17</v>
      </c>
      <c r="F790" s="16">
        <v>129533.41</v>
      </c>
      <c r="G790" s="16">
        <v>126825.99</v>
      </c>
      <c r="H790" s="16">
        <v>82312.25</v>
      </c>
      <c r="I790" s="16">
        <v>115406.46</v>
      </c>
      <c r="J790" s="16"/>
      <c r="L790" s="15">
        <v>40225</v>
      </c>
      <c r="M790" s="16">
        <f t="shared" si="194"/>
        <v>162597.992</v>
      </c>
      <c r="N790" s="16">
        <v>82312.25</v>
      </c>
      <c r="O790" s="16">
        <v>115406.46</v>
      </c>
      <c r="P790" s="17">
        <f t="shared" si="201"/>
        <v>167578.51699999999</v>
      </c>
      <c r="Q790" s="17">
        <f t="shared" si="202"/>
        <v>162597.992</v>
      </c>
      <c r="R790" s="18">
        <f t="shared" si="203"/>
        <v>-4980.5249999999942</v>
      </c>
      <c r="S790" s="19">
        <f t="shared" si="195"/>
        <v>-2.972054586209278E-2</v>
      </c>
      <c r="T790" s="17">
        <f t="shared" si="204"/>
        <v>111414.95</v>
      </c>
      <c r="U790" s="17">
        <f t="shared" si="205"/>
        <v>82312.25</v>
      </c>
      <c r="V790" s="18">
        <f t="shared" si="206"/>
        <v>-29102.699999999997</v>
      </c>
      <c r="W790" s="19">
        <f t="shared" si="197"/>
        <v>-0.26121000817215284</v>
      </c>
      <c r="X790" s="17">
        <f t="shared" si="207"/>
        <v>120014.34</v>
      </c>
      <c r="Y790" s="17">
        <f t="shared" si="208"/>
        <v>115406.46</v>
      </c>
      <c r="Z790" s="18">
        <f t="shared" si="209"/>
        <v>-4607.8799999999901</v>
      </c>
      <c r="AA790" s="19">
        <f t="shared" si="196"/>
        <v>-3.8394411867781718E-2</v>
      </c>
      <c r="AC790" s="15">
        <v>40225</v>
      </c>
      <c r="AD790" s="20">
        <f t="shared" si="198"/>
        <v>-2.972054586209278E-2</v>
      </c>
      <c r="AE790" s="20">
        <f t="shared" si="199"/>
        <v>-0.26121000817215284</v>
      </c>
      <c r="AF790" s="20">
        <f t="shared" si="200"/>
        <v>-3.8394411867781718E-2</v>
      </c>
    </row>
    <row r="791" spans="2:32" x14ac:dyDescent="0.35">
      <c r="B791" s="15">
        <v>40226</v>
      </c>
      <c r="C791" s="16">
        <v>150247.16</v>
      </c>
      <c r="D791" s="16">
        <v>162627.23000000001</v>
      </c>
      <c r="E791" s="16">
        <v>113355.57</v>
      </c>
      <c r="F791" s="16">
        <v>129769.45</v>
      </c>
      <c r="G791" s="16">
        <v>126703.61</v>
      </c>
      <c r="H791" s="16">
        <v>82702.25</v>
      </c>
      <c r="I791" s="16">
        <v>115689.4</v>
      </c>
      <c r="J791" s="16"/>
      <c r="L791" s="15">
        <v>40226</v>
      </c>
      <c r="M791" s="16">
        <f t="shared" si="194"/>
        <v>163425.91699999999</v>
      </c>
      <c r="N791" s="16">
        <v>82702.25</v>
      </c>
      <c r="O791" s="16">
        <v>115689.4</v>
      </c>
      <c r="P791" s="17">
        <f t="shared" si="201"/>
        <v>167578.51699999999</v>
      </c>
      <c r="Q791" s="17">
        <f t="shared" si="202"/>
        <v>163425.91699999999</v>
      </c>
      <c r="R791" s="18">
        <f t="shared" si="203"/>
        <v>-4152.6000000000058</v>
      </c>
      <c r="S791" s="19">
        <f t="shared" si="195"/>
        <v>-2.4780025950462411E-2</v>
      </c>
      <c r="T791" s="17">
        <f t="shared" si="204"/>
        <v>111414.95</v>
      </c>
      <c r="U791" s="17">
        <f t="shared" si="205"/>
        <v>82702.25</v>
      </c>
      <c r="V791" s="18">
        <f t="shared" si="206"/>
        <v>-28712.699999999997</v>
      </c>
      <c r="W791" s="19">
        <f t="shared" si="197"/>
        <v>-0.25770958026728008</v>
      </c>
      <c r="X791" s="17">
        <f t="shared" si="207"/>
        <v>120014.34</v>
      </c>
      <c r="Y791" s="17">
        <f t="shared" si="208"/>
        <v>115689.4</v>
      </c>
      <c r="Z791" s="18">
        <f t="shared" si="209"/>
        <v>-4324.9400000000023</v>
      </c>
      <c r="AA791" s="19">
        <f t="shared" si="196"/>
        <v>-3.6036860261865394E-2</v>
      </c>
      <c r="AC791" s="15">
        <v>40226</v>
      </c>
      <c r="AD791" s="20">
        <f t="shared" si="198"/>
        <v>-2.4780025950462411E-2</v>
      </c>
      <c r="AE791" s="20">
        <f t="shared" si="199"/>
        <v>-0.25770958026728008</v>
      </c>
      <c r="AF791" s="20">
        <f t="shared" si="200"/>
        <v>-3.6036860261865394E-2</v>
      </c>
    </row>
    <row r="792" spans="2:32" x14ac:dyDescent="0.35">
      <c r="B792" s="15">
        <v>40227</v>
      </c>
      <c r="C792" s="16">
        <v>150247.16</v>
      </c>
      <c r="D792" s="16">
        <v>163548.51</v>
      </c>
      <c r="E792" s="16">
        <v>113245.97</v>
      </c>
      <c r="F792" s="16">
        <v>130201</v>
      </c>
      <c r="G792" s="16">
        <v>127428.94</v>
      </c>
      <c r="H792" s="16">
        <v>83189.75</v>
      </c>
      <c r="I792" s="16">
        <v>116174.44</v>
      </c>
      <c r="J792" s="16"/>
      <c r="L792" s="15">
        <v>40227</v>
      </c>
      <c r="M792" s="16">
        <f t="shared" si="194"/>
        <v>164027.44500000001</v>
      </c>
      <c r="N792" s="16">
        <v>83189.75</v>
      </c>
      <c r="O792" s="16">
        <v>116174.44</v>
      </c>
      <c r="P792" s="17">
        <f t="shared" si="201"/>
        <v>167578.51699999999</v>
      </c>
      <c r="Q792" s="17">
        <f t="shared" si="202"/>
        <v>164027.44500000001</v>
      </c>
      <c r="R792" s="18">
        <f t="shared" si="203"/>
        <v>-3551.0719999999856</v>
      </c>
      <c r="S792" s="19">
        <f t="shared" si="195"/>
        <v>-2.1190496631498329E-2</v>
      </c>
      <c r="T792" s="17">
        <f t="shared" si="204"/>
        <v>111414.95</v>
      </c>
      <c r="U792" s="17">
        <f t="shared" si="205"/>
        <v>83189.75</v>
      </c>
      <c r="V792" s="18">
        <f t="shared" si="206"/>
        <v>-28225.199999999997</v>
      </c>
      <c r="W792" s="19">
        <f t="shared" si="197"/>
        <v>-0.2533340453861892</v>
      </c>
      <c r="X792" s="17">
        <f t="shared" si="207"/>
        <v>120014.34</v>
      </c>
      <c r="Y792" s="17">
        <f t="shared" si="208"/>
        <v>116174.44</v>
      </c>
      <c r="Z792" s="18">
        <f t="shared" si="209"/>
        <v>-3839.8999999999942</v>
      </c>
      <c r="AA792" s="19">
        <f t="shared" si="196"/>
        <v>-3.1995343223151451E-2</v>
      </c>
      <c r="AC792" s="15">
        <v>40227</v>
      </c>
      <c r="AD792" s="20">
        <f t="shared" si="198"/>
        <v>-2.1190496631498329E-2</v>
      </c>
      <c r="AE792" s="20">
        <f t="shared" si="199"/>
        <v>-0.2533340453861892</v>
      </c>
      <c r="AF792" s="20">
        <f t="shared" si="200"/>
        <v>-3.1995343223151451E-2</v>
      </c>
    </row>
    <row r="793" spans="2:32" x14ac:dyDescent="0.35">
      <c r="B793" s="15">
        <v>40228</v>
      </c>
      <c r="C793" s="16">
        <v>150247.16</v>
      </c>
      <c r="D793" s="16">
        <v>164124.31</v>
      </c>
      <c r="E793" s="16">
        <v>113629.57</v>
      </c>
      <c r="F793" s="16">
        <v>129500.72</v>
      </c>
      <c r="G793" s="16">
        <v>127712.92</v>
      </c>
      <c r="H793" s="16">
        <v>83362.25</v>
      </c>
      <c r="I793" s="16">
        <v>116134.02</v>
      </c>
      <c r="J793" s="16"/>
      <c r="L793" s="15">
        <v>40228</v>
      </c>
      <c r="M793" s="16">
        <f t="shared" si="194"/>
        <v>164152.01499999998</v>
      </c>
      <c r="N793" s="16">
        <v>83362.25</v>
      </c>
      <c r="O793" s="16">
        <v>116134.02</v>
      </c>
      <c r="P793" s="17">
        <f t="shared" si="201"/>
        <v>167578.51699999999</v>
      </c>
      <c r="Q793" s="17">
        <f t="shared" si="202"/>
        <v>164152.01499999998</v>
      </c>
      <c r="R793" s="18">
        <f t="shared" si="203"/>
        <v>-3426.5020000000077</v>
      </c>
      <c r="S793" s="19">
        <f t="shared" si="195"/>
        <v>-2.0447143591800658E-2</v>
      </c>
      <c r="T793" s="17">
        <f t="shared" si="204"/>
        <v>111414.95</v>
      </c>
      <c r="U793" s="17">
        <f t="shared" si="205"/>
        <v>83362.25</v>
      </c>
      <c r="V793" s="18">
        <f t="shared" si="206"/>
        <v>-28052.699999999997</v>
      </c>
      <c r="W793" s="19">
        <f t="shared" si="197"/>
        <v>-0.25178577919749545</v>
      </c>
      <c r="X793" s="17">
        <f t="shared" si="207"/>
        <v>120014.34</v>
      </c>
      <c r="Y793" s="17">
        <f t="shared" si="208"/>
        <v>116134.02</v>
      </c>
      <c r="Z793" s="18">
        <f t="shared" si="209"/>
        <v>-3880.3199999999924</v>
      </c>
      <c r="AA793" s="19">
        <f t="shared" si="196"/>
        <v>-3.2332136309710928E-2</v>
      </c>
      <c r="AC793" s="15">
        <v>40228</v>
      </c>
      <c r="AD793" s="20">
        <f t="shared" si="198"/>
        <v>-2.0447143591800658E-2</v>
      </c>
      <c r="AE793" s="20">
        <f t="shared" si="199"/>
        <v>-0.25178577919749545</v>
      </c>
      <c r="AF793" s="20">
        <f t="shared" si="200"/>
        <v>-3.2332136309710928E-2</v>
      </c>
    </row>
    <row r="794" spans="2:32" x14ac:dyDescent="0.35">
      <c r="B794" s="15">
        <v>40231</v>
      </c>
      <c r="C794" s="16">
        <v>150247.16</v>
      </c>
      <c r="D794" s="16">
        <v>163865.20000000001</v>
      </c>
      <c r="E794" s="16">
        <v>113465.17</v>
      </c>
      <c r="F794" s="16">
        <v>129644.57</v>
      </c>
      <c r="G794" s="16">
        <v>127888.91</v>
      </c>
      <c r="H794" s="16">
        <v>83377.25</v>
      </c>
      <c r="I794" s="16">
        <v>116134.02</v>
      </c>
      <c r="J794" s="16"/>
      <c r="L794" s="15">
        <v>40231</v>
      </c>
      <c r="M794" s="16">
        <f t="shared" si="194"/>
        <v>164137.35400000002</v>
      </c>
      <c r="N794" s="16">
        <v>83377.25</v>
      </c>
      <c r="O794" s="16">
        <v>116134.02</v>
      </c>
      <c r="P794" s="17">
        <f t="shared" si="201"/>
        <v>167578.51699999999</v>
      </c>
      <c r="Q794" s="17">
        <f t="shared" si="202"/>
        <v>164137.35400000002</v>
      </c>
      <c r="R794" s="18">
        <f t="shared" si="203"/>
        <v>-3441.1629999999714</v>
      </c>
      <c r="S794" s="19">
        <f t="shared" si="195"/>
        <v>-2.053463093959694E-2</v>
      </c>
      <c r="T794" s="17">
        <f t="shared" si="204"/>
        <v>111414.95</v>
      </c>
      <c r="U794" s="17">
        <f t="shared" si="205"/>
        <v>83377.25</v>
      </c>
      <c r="V794" s="18">
        <f t="shared" si="206"/>
        <v>-28037.699999999997</v>
      </c>
      <c r="W794" s="19">
        <f t="shared" si="197"/>
        <v>-0.25165114735500038</v>
      </c>
      <c r="X794" s="17">
        <f t="shared" si="207"/>
        <v>120014.34</v>
      </c>
      <c r="Y794" s="17">
        <f t="shared" si="208"/>
        <v>116134.02</v>
      </c>
      <c r="Z794" s="18">
        <f t="shared" si="209"/>
        <v>-3880.3199999999924</v>
      </c>
      <c r="AA794" s="19">
        <f t="shared" si="196"/>
        <v>-3.2332136309710928E-2</v>
      </c>
      <c r="AC794" s="15">
        <v>40231</v>
      </c>
      <c r="AD794" s="20">
        <f t="shared" si="198"/>
        <v>-2.053463093959694E-2</v>
      </c>
      <c r="AE794" s="20">
        <f t="shared" si="199"/>
        <v>-0.25165114735500038</v>
      </c>
      <c r="AF794" s="20">
        <f t="shared" si="200"/>
        <v>-3.2332136309710928E-2</v>
      </c>
    </row>
    <row r="795" spans="2:32" x14ac:dyDescent="0.35">
      <c r="B795" s="15">
        <v>40232</v>
      </c>
      <c r="C795" s="16">
        <v>150247.16</v>
      </c>
      <c r="D795" s="16">
        <v>161907.48000000001</v>
      </c>
      <c r="E795" s="16">
        <v>115109.17</v>
      </c>
      <c r="F795" s="16">
        <v>127876.08</v>
      </c>
      <c r="G795" s="16">
        <v>126732.2</v>
      </c>
      <c r="H795" s="16">
        <v>82364.75</v>
      </c>
      <c r="I795" s="16">
        <v>115366.04</v>
      </c>
      <c r="J795" s="16"/>
      <c r="L795" s="15">
        <v>40232</v>
      </c>
      <c r="M795" s="16">
        <f t="shared" si="194"/>
        <v>163001.27800000002</v>
      </c>
      <c r="N795" s="16">
        <v>82364.75</v>
      </c>
      <c r="O795" s="16">
        <v>115366.04</v>
      </c>
      <c r="P795" s="17">
        <f t="shared" si="201"/>
        <v>167578.51699999999</v>
      </c>
      <c r="Q795" s="17">
        <f t="shared" si="202"/>
        <v>163001.27800000002</v>
      </c>
      <c r="R795" s="18">
        <f t="shared" si="203"/>
        <v>-4577.2389999999723</v>
      </c>
      <c r="S795" s="19">
        <f t="shared" si="195"/>
        <v>-2.731399633999609E-2</v>
      </c>
      <c r="T795" s="17">
        <f t="shared" si="204"/>
        <v>111414.95</v>
      </c>
      <c r="U795" s="17">
        <f t="shared" si="205"/>
        <v>82364.75</v>
      </c>
      <c r="V795" s="18">
        <f t="shared" si="206"/>
        <v>-29050.199999999997</v>
      </c>
      <c r="W795" s="19">
        <f t="shared" si="197"/>
        <v>-0.26073879672341993</v>
      </c>
      <c r="X795" s="17">
        <f t="shared" si="207"/>
        <v>120014.34</v>
      </c>
      <c r="Y795" s="17">
        <f t="shared" si="208"/>
        <v>115366.04</v>
      </c>
      <c r="Z795" s="18">
        <f t="shared" si="209"/>
        <v>-4648.3000000000029</v>
      </c>
      <c r="AA795" s="19">
        <f t="shared" si="196"/>
        <v>-3.8731204954341313E-2</v>
      </c>
      <c r="AC795" s="15">
        <v>40232</v>
      </c>
      <c r="AD795" s="20">
        <f t="shared" si="198"/>
        <v>-2.731399633999609E-2</v>
      </c>
      <c r="AE795" s="20">
        <f t="shared" si="199"/>
        <v>-0.26073879672341993</v>
      </c>
      <c r="AF795" s="20">
        <f t="shared" si="200"/>
        <v>-3.8731204954341313E-2</v>
      </c>
    </row>
    <row r="796" spans="2:32" x14ac:dyDescent="0.35">
      <c r="B796" s="15">
        <v>40233</v>
      </c>
      <c r="C796" s="16">
        <v>150247.16</v>
      </c>
      <c r="D796" s="16">
        <v>163346.98000000001</v>
      </c>
      <c r="E796" s="16">
        <v>114561.17</v>
      </c>
      <c r="F796" s="16">
        <v>128615.03</v>
      </c>
      <c r="G796" s="16">
        <v>127995.62</v>
      </c>
      <c r="H796" s="16">
        <v>83122.25</v>
      </c>
      <c r="I796" s="16">
        <v>115648.98</v>
      </c>
      <c r="J796" s="16"/>
      <c r="L796" s="15">
        <v>40233</v>
      </c>
      <c r="M796" s="16">
        <f t="shared" si="194"/>
        <v>163924.239</v>
      </c>
      <c r="N796" s="16">
        <v>83122.25</v>
      </c>
      <c r="O796" s="16">
        <v>115648.98</v>
      </c>
      <c r="P796" s="17">
        <f t="shared" si="201"/>
        <v>167578.51699999999</v>
      </c>
      <c r="Q796" s="17">
        <f t="shared" si="202"/>
        <v>163924.239</v>
      </c>
      <c r="R796" s="18">
        <f t="shared" si="203"/>
        <v>-3654.2779999999912</v>
      </c>
      <c r="S796" s="19">
        <f t="shared" si="195"/>
        <v>-2.1806363162886751E-2</v>
      </c>
      <c r="T796" s="17">
        <f t="shared" si="204"/>
        <v>111414.95</v>
      </c>
      <c r="U796" s="17">
        <f t="shared" si="205"/>
        <v>83122.25</v>
      </c>
      <c r="V796" s="18">
        <f t="shared" si="206"/>
        <v>-28292.699999999997</v>
      </c>
      <c r="W796" s="19">
        <f t="shared" si="197"/>
        <v>-0.25393988867741712</v>
      </c>
      <c r="X796" s="17">
        <f t="shared" si="207"/>
        <v>120014.34</v>
      </c>
      <c r="Y796" s="17">
        <f t="shared" si="208"/>
        <v>115648.98</v>
      </c>
      <c r="Z796" s="18">
        <f t="shared" si="209"/>
        <v>-4365.3600000000006</v>
      </c>
      <c r="AA796" s="19">
        <f t="shared" si="196"/>
        <v>-3.6373653348424871E-2</v>
      </c>
      <c r="AC796" s="15">
        <v>40233</v>
      </c>
      <c r="AD796" s="20">
        <f t="shared" si="198"/>
        <v>-2.1806363162886751E-2</v>
      </c>
      <c r="AE796" s="20">
        <f t="shared" si="199"/>
        <v>-0.25393988867741712</v>
      </c>
      <c r="AF796" s="20">
        <f t="shared" si="200"/>
        <v>-3.6373653348424871E-2</v>
      </c>
    </row>
    <row r="797" spans="2:32" x14ac:dyDescent="0.35">
      <c r="B797" s="15">
        <v>40234</v>
      </c>
      <c r="C797" s="16">
        <v>150247.16</v>
      </c>
      <c r="D797" s="16">
        <v>163289.4</v>
      </c>
      <c r="E797" s="16">
        <v>114177.57</v>
      </c>
      <c r="F797" s="16">
        <v>127948.47</v>
      </c>
      <c r="G797" s="16">
        <v>127854.32</v>
      </c>
      <c r="H797" s="16">
        <v>83009.75</v>
      </c>
      <c r="I797" s="16">
        <v>115608.56</v>
      </c>
      <c r="J797" s="16"/>
      <c r="L797" s="15">
        <v>40234</v>
      </c>
      <c r="M797" s="16">
        <f t="shared" si="194"/>
        <v>163587.88699999999</v>
      </c>
      <c r="N797" s="16">
        <v>83009.75</v>
      </c>
      <c r="O797" s="16">
        <v>115608.56</v>
      </c>
      <c r="P797" s="17">
        <f t="shared" si="201"/>
        <v>167578.51699999999</v>
      </c>
      <c r="Q797" s="17">
        <f t="shared" si="202"/>
        <v>163587.88699999999</v>
      </c>
      <c r="R797" s="18">
        <f t="shared" si="203"/>
        <v>-3990.6300000000047</v>
      </c>
      <c r="S797" s="19">
        <f t="shared" si="195"/>
        <v>-2.381349394564701E-2</v>
      </c>
      <c r="T797" s="17">
        <f t="shared" si="204"/>
        <v>111414.95</v>
      </c>
      <c r="U797" s="17">
        <f t="shared" si="205"/>
        <v>83009.75</v>
      </c>
      <c r="V797" s="18">
        <f t="shared" si="206"/>
        <v>-28405.199999999997</v>
      </c>
      <c r="W797" s="19">
        <f t="shared" si="197"/>
        <v>-0.25494962749613043</v>
      </c>
      <c r="X797" s="17">
        <f t="shared" si="207"/>
        <v>120014.34</v>
      </c>
      <c r="Y797" s="17">
        <f t="shared" si="208"/>
        <v>115608.56</v>
      </c>
      <c r="Z797" s="18">
        <f t="shared" si="209"/>
        <v>-4405.7799999999988</v>
      </c>
      <c r="AA797" s="19">
        <f t="shared" si="196"/>
        <v>-3.6710446434984341E-2</v>
      </c>
      <c r="AC797" s="15">
        <v>40234</v>
      </c>
      <c r="AD797" s="20">
        <f t="shared" si="198"/>
        <v>-2.381349394564701E-2</v>
      </c>
      <c r="AE797" s="20">
        <f t="shared" si="199"/>
        <v>-0.25494962749613043</v>
      </c>
      <c r="AF797" s="20">
        <f t="shared" si="200"/>
        <v>-3.6710446434984341E-2</v>
      </c>
    </row>
    <row r="798" spans="2:32" x14ac:dyDescent="0.35">
      <c r="B798" s="15">
        <v>40235</v>
      </c>
      <c r="C798" s="16">
        <v>150247.16</v>
      </c>
      <c r="D798" s="16">
        <v>163289.4</v>
      </c>
      <c r="E798" s="16">
        <v>113191.17</v>
      </c>
      <c r="F798" s="16">
        <v>128705.26</v>
      </c>
      <c r="G798" s="16">
        <v>128548.76</v>
      </c>
      <c r="H798" s="16">
        <v>83062.25</v>
      </c>
      <c r="I798" s="16">
        <v>115729.82</v>
      </c>
      <c r="J798" s="16"/>
      <c r="L798" s="15">
        <v>40235</v>
      </c>
      <c r="M798" s="16">
        <f t="shared" si="194"/>
        <v>163825.976</v>
      </c>
      <c r="N798" s="16">
        <v>83062.25</v>
      </c>
      <c r="O798" s="16">
        <v>115729.82</v>
      </c>
      <c r="P798" s="17">
        <f t="shared" si="201"/>
        <v>167578.51699999999</v>
      </c>
      <c r="Q798" s="17">
        <f t="shared" si="202"/>
        <v>163825.976</v>
      </c>
      <c r="R798" s="18">
        <f t="shared" si="203"/>
        <v>-3752.5409999999974</v>
      </c>
      <c r="S798" s="19">
        <f t="shared" si="195"/>
        <v>-2.2392733073297203E-2</v>
      </c>
      <c r="T798" s="17">
        <f t="shared" si="204"/>
        <v>111414.95</v>
      </c>
      <c r="U798" s="17">
        <f t="shared" si="205"/>
        <v>83062.25</v>
      </c>
      <c r="V798" s="18">
        <f t="shared" si="206"/>
        <v>-28352.699999999997</v>
      </c>
      <c r="W798" s="19">
        <f t="shared" si="197"/>
        <v>-0.25447841604739757</v>
      </c>
      <c r="X798" s="17">
        <f t="shared" si="207"/>
        <v>120014.34</v>
      </c>
      <c r="Y798" s="17">
        <f t="shared" si="208"/>
        <v>115729.82</v>
      </c>
      <c r="Z798" s="18">
        <f t="shared" si="209"/>
        <v>-4284.5199999999895</v>
      </c>
      <c r="AA798" s="19">
        <f t="shared" si="196"/>
        <v>-3.57000671753058E-2</v>
      </c>
      <c r="AC798" s="15">
        <v>40235</v>
      </c>
      <c r="AD798" s="20">
        <f t="shared" si="198"/>
        <v>-2.2392733073297203E-2</v>
      </c>
      <c r="AE798" s="20">
        <f t="shared" si="199"/>
        <v>-0.25447841604739757</v>
      </c>
      <c r="AF798" s="20">
        <f t="shared" si="200"/>
        <v>-3.57000671753058E-2</v>
      </c>
    </row>
    <row r="799" spans="2:32" x14ac:dyDescent="0.35">
      <c r="B799" s="15">
        <v>40238</v>
      </c>
      <c r="C799" s="16">
        <v>160522.34</v>
      </c>
      <c r="D799" s="16">
        <v>165218.32999999999</v>
      </c>
      <c r="E799" s="16">
        <v>114067.97</v>
      </c>
      <c r="F799" s="16">
        <v>129995.6</v>
      </c>
      <c r="G799" s="16">
        <v>130412.18</v>
      </c>
      <c r="H799" s="16">
        <v>83924.75</v>
      </c>
      <c r="I799" s="16">
        <v>116619.06</v>
      </c>
      <c r="J799" s="16"/>
      <c r="L799" s="15">
        <v>40238</v>
      </c>
      <c r="M799" s="16">
        <f t="shared" si="194"/>
        <v>166553.66099999999</v>
      </c>
      <c r="N799" s="16">
        <v>83924.75</v>
      </c>
      <c r="O799" s="16">
        <v>116619.06</v>
      </c>
      <c r="P799" s="17">
        <f t="shared" si="201"/>
        <v>167578.51699999999</v>
      </c>
      <c r="Q799" s="17">
        <f t="shared" si="202"/>
        <v>166553.66099999999</v>
      </c>
      <c r="R799" s="18">
        <f t="shared" si="203"/>
        <v>-1024.8559999999998</v>
      </c>
      <c r="S799" s="19">
        <f t="shared" si="195"/>
        <v>-6.1156765100147045E-3</v>
      </c>
      <c r="T799" s="17">
        <f t="shared" si="204"/>
        <v>111414.95</v>
      </c>
      <c r="U799" s="17">
        <f t="shared" si="205"/>
        <v>83924.75</v>
      </c>
      <c r="V799" s="18">
        <f t="shared" si="206"/>
        <v>-27490.199999999997</v>
      </c>
      <c r="W799" s="19">
        <f t="shared" si="197"/>
        <v>-0.24673708510392903</v>
      </c>
      <c r="X799" s="17">
        <f t="shared" si="207"/>
        <v>120014.34</v>
      </c>
      <c r="Y799" s="17">
        <f t="shared" si="208"/>
        <v>116619.06</v>
      </c>
      <c r="Z799" s="18">
        <f t="shared" si="209"/>
        <v>-3395.2799999999988</v>
      </c>
      <c r="AA799" s="19">
        <f t="shared" si="196"/>
        <v>-2.8290619270997106E-2</v>
      </c>
      <c r="AC799" s="15">
        <v>40238</v>
      </c>
      <c r="AD799" s="20">
        <f t="shared" si="198"/>
        <v>-6.1156765100147045E-3</v>
      </c>
      <c r="AE799" s="20">
        <f t="shared" si="199"/>
        <v>-0.24673708510392903</v>
      </c>
      <c r="AF799" s="20">
        <f t="shared" si="200"/>
        <v>-2.8290619270997106E-2</v>
      </c>
    </row>
    <row r="800" spans="2:32" x14ac:dyDescent="0.35">
      <c r="B800" s="15">
        <v>40239</v>
      </c>
      <c r="C800" s="16">
        <v>160522.34</v>
      </c>
      <c r="D800" s="16">
        <v>165736.54999999999</v>
      </c>
      <c r="E800" s="16">
        <v>113191.17</v>
      </c>
      <c r="F800" s="16">
        <v>130709.77</v>
      </c>
      <c r="G800" s="16">
        <v>130084.79</v>
      </c>
      <c r="H800" s="16">
        <v>84157.25</v>
      </c>
      <c r="I800" s="16">
        <v>117265.78</v>
      </c>
      <c r="J800" s="16"/>
      <c r="L800" s="15">
        <v>40239</v>
      </c>
      <c r="M800" s="16">
        <f t="shared" si="194"/>
        <v>166649.80099999998</v>
      </c>
      <c r="N800" s="16">
        <v>84157.25</v>
      </c>
      <c r="O800" s="16">
        <v>117265.78</v>
      </c>
      <c r="P800" s="17">
        <f t="shared" si="201"/>
        <v>167578.51699999999</v>
      </c>
      <c r="Q800" s="17">
        <f t="shared" si="202"/>
        <v>166649.80099999998</v>
      </c>
      <c r="R800" s="18">
        <f t="shared" si="203"/>
        <v>-928.7160000000149</v>
      </c>
      <c r="S800" s="19">
        <f t="shared" si="195"/>
        <v>-5.5419752879184089E-3</v>
      </c>
      <c r="T800" s="17">
        <f t="shared" si="204"/>
        <v>111414.95</v>
      </c>
      <c r="U800" s="17">
        <f t="shared" si="205"/>
        <v>84157.25</v>
      </c>
      <c r="V800" s="18">
        <f t="shared" si="206"/>
        <v>-27257.699999999997</v>
      </c>
      <c r="W800" s="19">
        <f t="shared" si="197"/>
        <v>-0.24465029154525492</v>
      </c>
      <c r="X800" s="17">
        <f t="shared" si="207"/>
        <v>120014.34</v>
      </c>
      <c r="Y800" s="17">
        <f t="shared" si="208"/>
        <v>117265.78</v>
      </c>
      <c r="Z800" s="18">
        <f t="shared" si="209"/>
        <v>-2748.5599999999977</v>
      </c>
      <c r="AA800" s="19">
        <f t="shared" si="196"/>
        <v>-2.2901929886045266E-2</v>
      </c>
      <c r="AC800" s="15">
        <v>40239</v>
      </c>
      <c r="AD800" s="20">
        <f t="shared" si="198"/>
        <v>-5.5419752879184089E-3</v>
      </c>
      <c r="AE800" s="20">
        <f t="shared" si="199"/>
        <v>-0.24465029154525492</v>
      </c>
      <c r="AF800" s="20">
        <f t="shared" si="200"/>
        <v>-2.2901929886045266E-2</v>
      </c>
    </row>
    <row r="801" spans="2:32" x14ac:dyDescent="0.35">
      <c r="B801" s="15">
        <v>40240</v>
      </c>
      <c r="C801" s="16">
        <v>160522.34</v>
      </c>
      <c r="D801" s="16">
        <v>165938.07999999999</v>
      </c>
      <c r="E801" s="16">
        <v>111766.37</v>
      </c>
      <c r="F801" s="16">
        <v>130822.12</v>
      </c>
      <c r="G801" s="16">
        <v>130021.41</v>
      </c>
      <c r="H801" s="16">
        <v>84232.25</v>
      </c>
      <c r="I801" s="16">
        <v>117548.72</v>
      </c>
      <c r="J801" s="16"/>
      <c r="L801" s="15">
        <v>40240</v>
      </c>
      <c r="M801" s="16">
        <f t="shared" si="194"/>
        <v>166439.99099999998</v>
      </c>
      <c r="N801" s="16">
        <v>84232.25</v>
      </c>
      <c r="O801" s="16">
        <v>117548.72</v>
      </c>
      <c r="P801" s="17">
        <f t="shared" si="201"/>
        <v>167578.51699999999</v>
      </c>
      <c r="Q801" s="17">
        <f t="shared" si="202"/>
        <v>166439.99099999998</v>
      </c>
      <c r="R801" s="18">
        <f t="shared" si="203"/>
        <v>-1138.5260000000126</v>
      </c>
      <c r="S801" s="19">
        <f t="shared" si="195"/>
        <v>-6.7939854128200253E-3</v>
      </c>
      <c r="T801" s="17">
        <f t="shared" si="204"/>
        <v>111414.95</v>
      </c>
      <c r="U801" s="17">
        <f t="shared" si="205"/>
        <v>84232.25</v>
      </c>
      <c r="V801" s="18">
        <f t="shared" si="206"/>
        <v>-27182.699999999997</v>
      </c>
      <c r="W801" s="19">
        <f t="shared" si="197"/>
        <v>-0.24397713233277937</v>
      </c>
      <c r="X801" s="17">
        <f t="shared" si="207"/>
        <v>120014.34</v>
      </c>
      <c r="Y801" s="17">
        <f t="shared" si="208"/>
        <v>117548.72</v>
      </c>
      <c r="Z801" s="18">
        <f t="shared" si="209"/>
        <v>-2465.6199999999953</v>
      </c>
      <c r="AA801" s="19">
        <f t="shared" si="196"/>
        <v>-2.0544378280128818E-2</v>
      </c>
      <c r="AC801" s="15">
        <v>40240</v>
      </c>
      <c r="AD801" s="20">
        <f t="shared" si="198"/>
        <v>-6.7939854128200253E-3</v>
      </c>
      <c r="AE801" s="20">
        <f t="shared" si="199"/>
        <v>-0.24397713233277937</v>
      </c>
      <c r="AF801" s="20">
        <f t="shared" si="200"/>
        <v>-2.0544378280128818E-2</v>
      </c>
    </row>
    <row r="802" spans="2:32" x14ac:dyDescent="0.35">
      <c r="B802" s="15">
        <v>40241</v>
      </c>
      <c r="C802" s="16">
        <v>160522.34</v>
      </c>
      <c r="D802" s="16">
        <v>166369.93</v>
      </c>
      <c r="E802" s="16">
        <v>113574.77</v>
      </c>
      <c r="F802" s="16">
        <v>130695.13</v>
      </c>
      <c r="G802" s="16">
        <v>131032.81</v>
      </c>
      <c r="H802" s="16">
        <v>84487.25</v>
      </c>
      <c r="I802" s="16">
        <v>117669.98</v>
      </c>
      <c r="J802" s="16"/>
      <c r="L802" s="15">
        <v>40241</v>
      </c>
      <c r="M802" s="16">
        <f t="shared" si="194"/>
        <v>167196.549</v>
      </c>
      <c r="N802" s="16">
        <v>84487.25</v>
      </c>
      <c r="O802" s="16">
        <v>117669.98</v>
      </c>
      <c r="P802" s="17">
        <f t="shared" si="201"/>
        <v>167578.51699999999</v>
      </c>
      <c r="Q802" s="17">
        <f t="shared" si="202"/>
        <v>167196.549</v>
      </c>
      <c r="R802" s="18">
        <f t="shared" si="203"/>
        <v>-381.96799999999348</v>
      </c>
      <c r="S802" s="19">
        <f t="shared" si="195"/>
        <v>-2.279337511979495E-3</v>
      </c>
      <c r="T802" s="17">
        <f t="shared" si="204"/>
        <v>111414.95</v>
      </c>
      <c r="U802" s="17">
        <f t="shared" si="205"/>
        <v>84487.25</v>
      </c>
      <c r="V802" s="18">
        <f t="shared" si="206"/>
        <v>-26927.699999999997</v>
      </c>
      <c r="W802" s="19">
        <f t="shared" si="197"/>
        <v>-0.2416883910103626</v>
      </c>
      <c r="X802" s="17">
        <f t="shared" si="207"/>
        <v>120014.34</v>
      </c>
      <c r="Y802" s="17">
        <f t="shared" si="208"/>
        <v>117669.98</v>
      </c>
      <c r="Z802" s="18">
        <f t="shared" si="209"/>
        <v>-2344.3600000000006</v>
      </c>
      <c r="AA802" s="19">
        <f t="shared" si="196"/>
        <v>-1.9533999020450395E-2</v>
      </c>
      <c r="AC802" s="15">
        <v>40241</v>
      </c>
      <c r="AD802" s="20">
        <f t="shared" si="198"/>
        <v>-2.279337511979495E-3</v>
      </c>
      <c r="AE802" s="20">
        <f t="shared" si="199"/>
        <v>-0.2416883910103626</v>
      </c>
      <c r="AF802" s="20">
        <f t="shared" si="200"/>
        <v>-1.9533999020450395E-2</v>
      </c>
    </row>
    <row r="803" spans="2:32" x14ac:dyDescent="0.35">
      <c r="B803" s="15">
        <v>40242</v>
      </c>
      <c r="C803" s="16">
        <v>160522.34</v>
      </c>
      <c r="D803" s="16">
        <v>168989.82</v>
      </c>
      <c r="E803" s="16">
        <v>113026.77</v>
      </c>
      <c r="F803" s="16">
        <v>132696.71</v>
      </c>
      <c r="G803" s="16">
        <v>132077.45000000001</v>
      </c>
      <c r="H803" s="16">
        <v>85694.75</v>
      </c>
      <c r="I803" s="16">
        <v>118720.9</v>
      </c>
      <c r="J803" s="16"/>
      <c r="L803" s="15">
        <v>40242</v>
      </c>
      <c r="M803" s="16">
        <f t="shared" si="194"/>
        <v>168786.78200000001</v>
      </c>
      <c r="N803" s="16">
        <v>85694.75</v>
      </c>
      <c r="O803" s="16">
        <v>118720.9</v>
      </c>
      <c r="P803" s="17">
        <f t="shared" si="201"/>
        <v>168786.78200000001</v>
      </c>
      <c r="Q803" s="17">
        <f t="shared" si="202"/>
        <v>168786.78200000001</v>
      </c>
      <c r="R803" s="18">
        <f t="shared" si="203"/>
        <v>0</v>
      </c>
      <c r="S803" s="19">
        <f t="shared" si="195"/>
        <v>0</v>
      </c>
      <c r="T803" s="17">
        <f t="shared" si="204"/>
        <v>111414.95</v>
      </c>
      <c r="U803" s="17">
        <f t="shared" si="205"/>
        <v>85694.75</v>
      </c>
      <c r="V803" s="18">
        <f t="shared" si="206"/>
        <v>-25720.199999999997</v>
      </c>
      <c r="W803" s="19">
        <f t="shared" si="197"/>
        <v>-0.23085052768950665</v>
      </c>
      <c r="X803" s="17">
        <f t="shared" si="207"/>
        <v>120014.34</v>
      </c>
      <c r="Y803" s="17">
        <f t="shared" si="208"/>
        <v>118720.9</v>
      </c>
      <c r="Z803" s="18">
        <f t="shared" si="209"/>
        <v>-1293.4400000000023</v>
      </c>
      <c r="AA803" s="19">
        <f t="shared" si="196"/>
        <v>-1.0777378769903683E-2</v>
      </c>
      <c r="AC803" s="15">
        <v>40242</v>
      </c>
      <c r="AD803" s="20">
        <f t="shared" si="198"/>
        <v>0</v>
      </c>
      <c r="AE803" s="20">
        <f t="shared" si="199"/>
        <v>-0.23085052768950665</v>
      </c>
      <c r="AF803" s="20">
        <f t="shared" si="200"/>
        <v>-1.0777378769903683E-2</v>
      </c>
    </row>
    <row r="804" spans="2:32" x14ac:dyDescent="0.35">
      <c r="B804" s="15">
        <v>40245</v>
      </c>
      <c r="C804" s="16">
        <v>160522.34</v>
      </c>
      <c r="D804" s="16">
        <v>169018.61</v>
      </c>
      <c r="E804" s="16">
        <v>112533.57</v>
      </c>
      <c r="F804" s="16">
        <v>132821.6</v>
      </c>
      <c r="G804" s="16">
        <v>132716.49</v>
      </c>
      <c r="H804" s="16">
        <v>85709.75</v>
      </c>
      <c r="I804" s="16">
        <v>118599.64</v>
      </c>
      <c r="J804" s="16"/>
      <c r="L804" s="15">
        <v>40245</v>
      </c>
      <c r="M804" s="16">
        <f t="shared" si="194"/>
        <v>168925.95799999998</v>
      </c>
      <c r="N804" s="16">
        <v>85709.75</v>
      </c>
      <c r="O804" s="16">
        <v>118599.64</v>
      </c>
      <c r="P804" s="17">
        <f t="shared" si="201"/>
        <v>168925.95799999998</v>
      </c>
      <c r="Q804" s="17">
        <f t="shared" si="202"/>
        <v>168925.95799999998</v>
      </c>
      <c r="R804" s="18">
        <f t="shared" si="203"/>
        <v>0</v>
      </c>
      <c r="S804" s="19">
        <f t="shared" si="195"/>
        <v>0</v>
      </c>
      <c r="T804" s="17">
        <f t="shared" si="204"/>
        <v>111414.95</v>
      </c>
      <c r="U804" s="17">
        <f t="shared" si="205"/>
        <v>85709.75</v>
      </c>
      <c r="V804" s="18">
        <f t="shared" si="206"/>
        <v>-25705.199999999997</v>
      </c>
      <c r="W804" s="19">
        <f t="shared" si="197"/>
        <v>-0.23071589584701152</v>
      </c>
      <c r="X804" s="17">
        <f t="shared" si="207"/>
        <v>120014.34</v>
      </c>
      <c r="Y804" s="17">
        <f t="shared" si="208"/>
        <v>118599.64</v>
      </c>
      <c r="Z804" s="18">
        <f t="shared" si="209"/>
        <v>-1414.6999999999971</v>
      </c>
      <c r="AA804" s="19">
        <f t="shared" si="196"/>
        <v>-1.1787758029582108E-2</v>
      </c>
      <c r="AC804" s="15">
        <v>40245</v>
      </c>
      <c r="AD804" s="20">
        <f t="shared" si="198"/>
        <v>0</v>
      </c>
      <c r="AE804" s="20">
        <f t="shared" si="199"/>
        <v>-0.23071589584701152</v>
      </c>
      <c r="AF804" s="20">
        <f t="shared" si="200"/>
        <v>-1.1787758029582108E-2</v>
      </c>
    </row>
    <row r="805" spans="2:32" x14ac:dyDescent="0.35">
      <c r="B805" s="15">
        <v>40246</v>
      </c>
      <c r="C805" s="16">
        <v>160522.34</v>
      </c>
      <c r="D805" s="16">
        <v>169364.09</v>
      </c>
      <c r="E805" s="16">
        <v>113136.37</v>
      </c>
      <c r="F805" s="16">
        <v>133367.15</v>
      </c>
      <c r="G805" s="16">
        <v>133058.48000000001</v>
      </c>
      <c r="H805" s="16">
        <v>85852.25</v>
      </c>
      <c r="I805" s="16">
        <v>118882.58</v>
      </c>
      <c r="J805" s="16"/>
      <c r="L805" s="15">
        <v>40246</v>
      </c>
      <c r="M805" s="16">
        <f t="shared" si="194"/>
        <v>169416.424</v>
      </c>
      <c r="N805" s="16">
        <v>85852.25</v>
      </c>
      <c r="O805" s="16">
        <v>118882.58</v>
      </c>
      <c r="P805" s="17">
        <f t="shared" si="201"/>
        <v>169416.424</v>
      </c>
      <c r="Q805" s="17">
        <f t="shared" si="202"/>
        <v>169416.424</v>
      </c>
      <c r="R805" s="18">
        <f t="shared" si="203"/>
        <v>0</v>
      </c>
      <c r="S805" s="19">
        <f t="shared" si="195"/>
        <v>0</v>
      </c>
      <c r="T805" s="17">
        <f t="shared" si="204"/>
        <v>111414.95</v>
      </c>
      <c r="U805" s="17">
        <f t="shared" si="205"/>
        <v>85852.25</v>
      </c>
      <c r="V805" s="18">
        <f t="shared" si="206"/>
        <v>-25562.699999999997</v>
      </c>
      <c r="W805" s="19">
        <f t="shared" si="197"/>
        <v>-0.22943689334330802</v>
      </c>
      <c r="X805" s="17">
        <f t="shared" si="207"/>
        <v>120014.34</v>
      </c>
      <c r="Y805" s="17">
        <f t="shared" si="208"/>
        <v>118882.58</v>
      </c>
      <c r="Z805" s="18">
        <f t="shared" si="209"/>
        <v>-1131.7599999999948</v>
      </c>
      <c r="AA805" s="19">
        <f t="shared" si="196"/>
        <v>-9.4302064236656616E-3</v>
      </c>
      <c r="AC805" s="15">
        <v>40246</v>
      </c>
      <c r="AD805" s="20">
        <f t="shared" si="198"/>
        <v>0</v>
      </c>
      <c r="AE805" s="20">
        <f t="shared" si="199"/>
        <v>-0.22943689334330802</v>
      </c>
      <c r="AF805" s="20">
        <f t="shared" si="200"/>
        <v>-9.4302064236656616E-3</v>
      </c>
    </row>
    <row r="806" spans="2:32" x14ac:dyDescent="0.35">
      <c r="B806" s="15">
        <v>40247</v>
      </c>
      <c r="C806" s="16">
        <v>160522.34</v>
      </c>
      <c r="D806" s="16">
        <v>170256.58</v>
      </c>
      <c r="E806" s="16">
        <v>112369.17</v>
      </c>
      <c r="F806" s="16">
        <v>134105</v>
      </c>
      <c r="G806" s="16">
        <v>134502.01</v>
      </c>
      <c r="H806" s="16">
        <v>86234.75</v>
      </c>
      <c r="I806" s="16">
        <v>119084.68</v>
      </c>
      <c r="J806" s="16"/>
      <c r="L806" s="15">
        <v>40247</v>
      </c>
      <c r="M806" s="16">
        <f t="shared" si="194"/>
        <v>170185.14499999999</v>
      </c>
      <c r="N806" s="16">
        <v>86234.75</v>
      </c>
      <c r="O806" s="16">
        <v>119084.68</v>
      </c>
      <c r="P806" s="17">
        <f t="shared" si="201"/>
        <v>170185.14499999999</v>
      </c>
      <c r="Q806" s="17">
        <f t="shared" si="202"/>
        <v>170185.14499999999</v>
      </c>
      <c r="R806" s="18">
        <f t="shared" si="203"/>
        <v>0</v>
      </c>
      <c r="S806" s="19">
        <f t="shared" si="195"/>
        <v>0</v>
      </c>
      <c r="T806" s="17">
        <f t="shared" si="204"/>
        <v>111414.95</v>
      </c>
      <c r="U806" s="17">
        <f t="shared" si="205"/>
        <v>86234.75</v>
      </c>
      <c r="V806" s="18">
        <f t="shared" si="206"/>
        <v>-25180.199999999997</v>
      </c>
      <c r="W806" s="19">
        <f t="shared" si="197"/>
        <v>-0.22600378135968285</v>
      </c>
      <c r="X806" s="17">
        <f t="shared" si="207"/>
        <v>120014.34</v>
      </c>
      <c r="Y806" s="17">
        <f t="shared" si="208"/>
        <v>119084.68</v>
      </c>
      <c r="Z806" s="18">
        <f t="shared" si="209"/>
        <v>-929.66000000000349</v>
      </c>
      <c r="AA806" s="19">
        <f t="shared" si="196"/>
        <v>-7.7462409908682873E-3</v>
      </c>
      <c r="AC806" s="15">
        <v>40247</v>
      </c>
      <c r="AD806" s="20">
        <f t="shared" si="198"/>
        <v>0</v>
      </c>
      <c r="AE806" s="20">
        <f t="shared" si="199"/>
        <v>-0.22600378135968285</v>
      </c>
      <c r="AF806" s="20">
        <f t="shared" si="200"/>
        <v>-7.7462409908682873E-3</v>
      </c>
    </row>
    <row r="807" spans="2:32" x14ac:dyDescent="0.35">
      <c r="B807" s="15">
        <v>40248</v>
      </c>
      <c r="C807" s="16">
        <v>160522.34</v>
      </c>
      <c r="D807" s="16">
        <v>170889.96</v>
      </c>
      <c r="E807" s="16">
        <v>111766.37</v>
      </c>
      <c r="F807" s="16">
        <v>134290.32999999999</v>
      </c>
      <c r="G807" s="16">
        <v>135123.29999999999</v>
      </c>
      <c r="H807" s="16">
        <v>86594.75</v>
      </c>
      <c r="I807" s="16">
        <v>119569.72</v>
      </c>
      <c r="J807" s="16"/>
      <c r="L807" s="15">
        <v>40248</v>
      </c>
      <c r="M807" s="16">
        <f t="shared" si="194"/>
        <v>170496.58499999999</v>
      </c>
      <c r="N807" s="16">
        <v>86594.75</v>
      </c>
      <c r="O807" s="16">
        <v>119569.72</v>
      </c>
      <c r="P807" s="17">
        <f t="shared" si="201"/>
        <v>170496.58499999999</v>
      </c>
      <c r="Q807" s="17">
        <f t="shared" si="202"/>
        <v>170496.58499999999</v>
      </c>
      <c r="R807" s="18">
        <f t="shared" si="203"/>
        <v>0</v>
      </c>
      <c r="S807" s="19">
        <f t="shared" si="195"/>
        <v>0</v>
      </c>
      <c r="T807" s="17">
        <f t="shared" si="204"/>
        <v>111414.95</v>
      </c>
      <c r="U807" s="17">
        <f t="shared" si="205"/>
        <v>86594.75</v>
      </c>
      <c r="V807" s="18">
        <f t="shared" si="206"/>
        <v>-24820.199999999997</v>
      </c>
      <c r="W807" s="19">
        <f t="shared" si="197"/>
        <v>-0.22277261713980034</v>
      </c>
      <c r="X807" s="17">
        <f t="shared" si="207"/>
        <v>120014.34</v>
      </c>
      <c r="Y807" s="17">
        <f t="shared" si="208"/>
        <v>119569.72</v>
      </c>
      <c r="Z807" s="18">
        <f t="shared" si="209"/>
        <v>-444.61999999999534</v>
      </c>
      <c r="AA807" s="19">
        <f t="shared" si="196"/>
        <v>-3.7047239521543454E-3</v>
      </c>
      <c r="AC807" s="15">
        <v>40248</v>
      </c>
      <c r="AD807" s="20">
        <f t="shared" si="198"/>
        <v>0</v>
      </c>
      <c r="AE807" s="20">
        <f t="shared" si="199"/>
        <v>-0.22277261713980034</v>
      </c>
      <c r="AF807" s="20">
        <f t="shared" si="200"/>
        <v>-3.7047239521543454E-3</v>
      </c>
    </row>
    <row r="808" spans="2:32" x14ac:dyDescent="0.35">
      <c r="B808" s="15">
        <v>40249</v>
      </c>
      <c r="C808" s="16">
        <v>160522.34</v>
      </c>
      <c r="D808" s="16">
        <v>170889.96</v>
      </c>
      <c r="E808" s="16">
        <v>110670.37</v>
      </c>
      <c r="F808" s="16">
        <v>134119.45000000001</v>
      </c>
      <c r="G808" s="16">
        <v>135202.5</v>
      </c>
      <c r="H808" s="16">
        <v>86602.25</v>
      </c>
      <c r="I808" s="16">
        <v>119771.82</v>
      </c>
      <c r="J808" s="16"/>
      <c r="L808" s="15">
        <v>40249</v>
      </c>
      <c r="M808" s="16">
        <f t="shared" si="194"/>
        <v>170249.88099999999</v>
      </c>
      <c r="N808" s="16">
        <v>86602.25</v>
      </c>
      <c r="O808" s="16">
        <v>119771.82</v>
      </c>
      <c r="P808" s="17">
        <f t="shared" si="201"/>
        <v>170496.58499999999</v>
      </c>
      <c r="Q808" s="17">
        <f t="shared" si="202"/>
        <v>170249.88099999999</v>
      </c>
      <c r="R808" s="18">
        <f t="shared" si="203"/>
        <v>-246.7039999999979</v>
      </c>
      <c r="S808" s="19">
        <f t="shared" si="195"/>
        <v>-1.4469732634234164E-3</v>
      </c>
      <c r="T808" s="17">
        <f t="shared" si="204"/>
        <v>111414.95</v>
      </c>
      <c r="U808" s="17">
        <f t="shared" si="205"/>
        <v>86602.25</v>
      </c>
      <c r="V808" s="18">
        <f t="shared" si="206"/>
        <v>-24812.699999999997</v>
      </c>
      <c r="W808" s="19">
        <f t="shared" si="197"/>
        <v>-0.22270530121855278</v>
      </c>
      <c r="X808" s="17">
        <f t="shared" si="207"/>
        <v>120014.34</v>
      </c>
      <c r="Y808" s="17">
        <f t="shared" si="208"/>
        <v>119771.82</v>
      </c>
      <c r="Z808" s="18">
        <f t="shared" si="209"/>
        <v>-242.51999999998952</v>
      </c>
      <c r="AA808" s="19">
        <f t="shared" si="196"/>
        <v>-2.0207585193568497E-3</v>
      </c>
      <c r="AC808" s="15">
        <v>40249</v>
      </c>
      <c r="AD808" s="20">
        <f t="shared" si="198"/>
        <v>-1.4469732634234164E-3</v>
      </c>
      <c r="AE808" s="20">
        <f t="shared" si="199"/>
        <v>-0.22270530121855278</v>
      </c>
      <c r="AF808" s="20">
        <f t="shared" si="200"/>
        <v>-2.0207585193568497E-3</v>
      </c>
    </row>
    <row r="809" spans="2:32" x14ac:dyDescent="0.35">
      <c r="B809" s="15">
        <v>40252</v>
      </c>
      <c r="C809" s="16">
        <v>160522.34</v>
      </c>
      <c r="D809" s="16">
        <v>170832.38</v>
      </c>
      <c r="E809" s="16">
        <v>111875.97</v>
      </c>
      <c r="F809" s="16">
        <v>133617.79</v>
      </c>
      <c r="G809" s="16">
        <v>136196.39000000001</v>
      </c>
      <c r="H809" s="16">
        <v>86624.75</v>
      </c>
      <c r="I809" s="16">
        <v>119569.72</v>
      </c>
      <c r="J809" s="16"/>
      <c r="L809" s="15">
        <v>40252</v>
      </c>
      <c r="M809" s="16">
        <f t="shared" si="194"/>
        <v>170621.39600000001</v>
      </c>
      <c r="N809" s="16">
        <v>86624.75</v>
      </c>
      <c r="O809" s="16">
        <v>119569.72</v>
      </c>
      <c r="P809" s="17">
        <f t="shared" si="201"/>
        <v>170621.39600000001</v>
      </c>
      <c r="Q809" s="17">
        <f t="shared" si="202"/>
        <v>170621.39600000001</v>
      </c>
      <c r="R809" s="18">
        <f t="shared" si="203"/>
        <v>0</v>
      </c>
      <c r="S809" s="19">
        <f t="shared" si="195"/>
        <v>0</v>
      </c>
      <c r="T809" s="17">
        <f t="shared" si="204"/>
        <v>111414.95</v>
      </c>
      <c r="U809" s="17">
        <f t="shared" si="205"/>
        <v>86624.75</v>
      </c>
      <c r="V809" s="18">
        <f t="shared" si="206"/>
        <v>-24790.199999999997</v>
      </c>
      <c r="W809" s="19">
        <f t="shared" si="197"/>
        <v>-0.22250335345481012</v>
      </c>
      <c r="X809" s="17">
        <f t="shared" si="207"/>
        <v>120014.34</v>
      </c>
      <c r="Y809" s="17">
        <f t="shared" si="208"/>
        <v>119569.72</v>
      </c>
      <c r="Z809" s="18">
        <f t="shared" si="209"/>
        <v>-444.61999999999534</v>
      </c>
      <c r="AA809" s="19">
        <f t="shared" si="196"/>
        <v>-3.7047239521543454E-3</v>
      </c>
      <c r="AC809" s="15">
        <v>40252</v>
      </c>
      <c r="AD809" s="20">
        <f t="shared" si="198"/>
        <v>0</v>
      </c>
      <c r="AE809" s="20">
        <f t="shared" si="199"/>
        <v>-0.22250335345481012</v>
      </c>
      <c r="AF809" s="20">
        <f t="shared" si="200"/>
        <v>-3.7047239521543454E-3</v>
      </c>
    </row>
    <row r="810" spans="2:32" x14ac:dyDescent="0.35">
      <c r="B810" s="15">
        <v>40253</v>
      </c>
      <c r="C810" s="16">
        <v>160522.34</v>
      </c>
      <c r="D810" s="16">
        <v>172214.3</v>
      </c>
      <c r="E810" s="16">
        <v>110067.57</v>
      </c>
      <c r="F810" s="16">
        <v>134588.35999999999</v>
      </c>
      <c r="G810" s="16">
        <v>136516.53</v>
      </c>
      <c r="H810" s="16">
        <v>87314.75</v>
      </c>
      <c r="I810" s="16">
        <v>120054.76</v>
      </c>
      <c r="J810" s="16"/>
      <c r="L810" s="15">
        <v>40253</v>
      </c>
      <c r="M810" s="16">
        <f t="shared" si="194"/>
        <v>171061.505</v>
      </c>
      <c r="N810" s="16">
        <v>87314.75</v>
      </c>
      <c r="O810" s="16">
        <v>120054.76</v>
      </c>
      <c r="P810" s="17">
        <f t="shared" si="201"/>
        <v>171061.505</v>
      </c>
      <c r="Q810" s="17">
        <f t="shared" si="202"/>
        <v>171061.505</v>
      </c>
      <c r="R810" s="18">
        <f t="shared" si="203"/>
        <v>0</v>
      </c>
      <c r="S810" s="19">
        <f t="shared" si="195"/>
        <v>0</v>
      </c>
      <c r="T810" s="17">
        <f t="shared" si="204"/>
        <v>111414.95</v>
      </c>
      <c r="U810" s="17">
        <f t="shared" si="205"/>
        <v>87314.75</v>
      </c>
      <c r="V810" s="18">
        <f t="shared" si="206"/>
        <v>-24100.199999999997</v>
      </c>
      <c r="W810" s="19">
        <f t="shared" si="197"/>
        <v>-0.2163102887000353</v>
      </c>
      <c r="X810" s="17">
        <f t="shared" si="207"/>
        <v>120054.76</v>
      </c>
      <c r="Y810" s="17">
        <f t="shared" si="208"/>
        <v>120054.76</v>
      </c>
      <c r="Z810" s="18">
        <f t="shared" si="209"/>
        <v>0</v>
      </c>
      <c r="AA810" s="19">
        <f t="shared" si="196"/>
        <v>0</v>
      </c>
      <c r="AC810" s="15">
        <v>40253</v>
      </c>
      <c r="AD810" s="20">
        <f t="shared" si="198"/>
        <v>0</v>
      </c>
      <c r="AE810" s="20">
        <f t="shared" si="199"/>
        <v>-0.2163102887000353</v>
      </c>
      <c r="AF810" s="20">
        <f t="shared" si="200"/>
        <v>0</v>
      </c>
    </row>
    <row r="811" spans="2:32" x14ac:dyDescent="0.35">
      <c r="B811" s="15">
        <v>40254</v>
      </c>
      <c r="C811" s="16">
        <v>160522.34</v>
      </c>
      <c r="D811" s="16">
        <v>173308.32</v>
      </c>
      <c r="E811" s="16">
        <v>110670.37</v>
      </c>
      <c r="F811" s="16">
        <v>135292.95000000001</v>
      </c>
      <c r="G811" s="16">
        <v>136144.51999999999</v>
      </c>
      <c r="H811" s="16">
        <v>87832.25</v>
      </c>
      <c r="I811" s="16">
        <v>120984.42</v>
      </c>
      <c r="J811" s="16"/>
      <c r="L811" s="15">
        <v>40254</v>
      </c>
      <c r="M811" s="16">
        <f t="shared" si="194"/>
        <v>171610.04500000001</v>
      </c>
      <c r="N811" s="16">
        <v>87832.25</v>
      </c>
      <c r="O811" s="16">
        <v>120984.42</v>
      </c>
      <c r="P811" s="17">
        <f t="shared" si="201"/>
        <v>171610.04500000001</v>
      </c>
      <c r="Q811" s="17">
        <f t="shared" si="202"/>
        <v>171610.04500000001</v>
      </c>
      <c r="R811" s="18">
        <f t="shared" si="203"/>
        <v>0</v>
      </c>
      <c r="S811" s="19">
        <f t="shared" si="195"/>
        <v>0</v>
      </c>
      <c r="T811" s="17">
        <f t="shared" si="204"/>
        <v>111414.95</v>
      </c>
      <c r="U811" s="17">
        <f t="shared" si="205"/>
        <v>87832.25</v>
      </c>
      <c r="V811" s="18">
        <f t="shared" si="206"/>
        <v>-23582.699999999997</v>
      </c>
      <c r="W811" s="19">
        <f t="shared" si="197"/>
        <v>-0.21166549013395417</v>
      </c>
      <c r="X811" s="17">
        <f t="shared" si="207"/>
        <v>120984.42</v>
      </c>
      <c r="Y811" s="17">
        <f t="shared" si="208"/>
        <v>120984.42</v>
      </c>
      <c r="Z811" s="18">
        <f t="shared" si="209"/>
        <v>0</v>
      </c>
      <c r="AA811" s="19">
        <f t="shared" si="196"/>
        <v>0</v>
      </c>
      <c r="AC811" s="15">
        <v>40254</v>
      </c>
      <c r="AD811" s="20">
        <f t="shared" si="198"/>
        <v>0</v>
      </c>
      <c r="AE811" s="20">
        <f t="shared" si="199"/>
        <v>-0.21166549013395417</v>
      </c>
      <c r="AF811" s="20">
        <f t="shared" si="200"/>
        <v>0</v>
      </c>
    </row>
    <row r="812" spans="2:32" x14ac:dyDescent="0.35">
      <c r="B812" s="15">
        <v>40255</v>
      </c>
      <c r="C812" s="16">
        <v>160522.34</v>
      </c>
      <c r="D812" s="16">
        <v>173106.79</v>
      </c>
      <c r="E812" s="16">
        <v>112971.97</v>
      </c>
      <c r="F812" s="16">
        <v>135033.75</v>
      </c>
      <c r="G812" s="16">
        <v>136545.46</v>
      </c>
      <c r="H812" s="16">
        <v>87787.25</v>
      </c>
      <c r="I812" s="16">
        <v>120661.06</v>
      </c>
      <c r="J812" s="16"/>
      <c r="L812" s="15">
        <v>40255</v>
      </c>
      <c r="M812" s="16">
        <f t="shared" si="194"/>
        <v>172052.42800000001</v>
      </c>
      <c r="N812" s="16">
        <v>87787.25</v>
      </c>
      <c r="O812" s="16">
        <v>120661.06</v>
      </c>
      <c r="P812" s="17">
        <f t="shared" si="201"/>
        <v>172052.42800000001</v>
      </c>
      <c r="Q812" s="17">
        <f t="shared" si="202"/>
        <v>172052.42800000001</v>
      </c>
      <c r="R812" s="18">
        <f t="shared" si="203"/>
        <v>0</v>
      </c>
      <c r="S812" s="19">
        <f t="shared" si="195"/>
        <v>0</v>
      </c>
      <c r="T812" s="17">
        <f t="shared" si="204"/>
        <v>111414.95</v>
      </c>
      <c r="U812" s="17">
        <f t="shared" si="205"/>
        <v>87787.25</v>
      </c>
      <c r="V812" s="18">
        <f t="shared" si="206"/>
        <v>-23627.699999999997</v>
      </c>
      <c r="W812" s="19">
        <f t="shared" si="197"/>
        <v>-0.21206938566143949</v>
      </c>
      <c r="X812" s="17">
        <f t="shared" si="207"/>
        <v>120984.42</v>
      </c>
      <c r="Y812" s="17">
        <f t="shared" si="208"/>
        <v>120661.06</v>
      </c>
      <c r="Z812" s="18">
        <f t="shared" si="209"/>
        <v>-323.36000000000058</v>
      </c>
      <c r="AA812" s="19">
        <f t="shared" si="196"/>
        <v>-2.6727408372086304E-3</v>
      </c>
      <c r="AC812" s="15">
        <v>40255</v>
      </c>
      <c r="AD812" s="20">
        <f t="shared" si="198"/>
        <v>0</v>
      </c>
      <c r="AE812" s="20">
        <f t="shared" si="199"/>
        <v>-0.21206938566143949</v>
      </c>
      <c r="AF812" s="20">
        <f t="shared" si="200"/>
        <v>-2.6727408372086304E-3</v>
      </c>
    </row>
    <row r="813" spans="2:32" x14ac:dyDescent="0.35">
      <c r="B813" s="15">
        <v>40256</v>
      </c>
      <c r="C813" s="16">
        <v>160522.34</v>
      </c>
      <c r="D813" s="16">
        <v>171983.98</v>
      </c>
      <c r="E813" s="16">
        <v>114013.17</v>
      </c>
      <c r="F813" s="16">
        <v>134060.82999999999</v>
      </c>
      <c r="G813" s="16">
        <v>135692.62</v>
      </c>
      <c r="H813" s="16">
        <v>87345.04</v>
      </c>
      <c r="I813" s="16">
        <v>119893.08</v>
      </c>
      <c r="J813" s="16"/>
      <c r="L813" s="15">
        <v>40256</v>
      </c>
      <c r="M813" s="16">
        <f t="shared" si="194"/>
        <v>171376.09700000001</v>
      </c>
      <c r="N813" s="16">
        <v>87345.04</v>
      </c>
      <c r="O813" s="16">
        <v>119893.08</v>
      </c>
      <c r="P813" s="17">
        <f t="shared" si="201"/>
        <v>172052.42800000001</v>
      </c>
      <c r="Q813" s="17">
        <f t="shared" si="202"/>
        <v>171376.09700000001</v>
      </c>
      <c r="R813" s="18">
        <f t="shared" si="203"/>
        <v>-676.33100000000559</v>
      </c>
      <c r="S813" s="19">
        <f t="shared" si="195"/>
        <v>-3.9309587656618569E-3</v>
      </c>
      <c r="T813" s="17">
        <f t="shared" si="204"/>
        <v>111414.95</v>
      </c>
      <c r="U813" s="17">
        <f t="shared" si="205"/>
        <v>87345.04</v>
      </c>
      <c r="V813" s="18">
        <f t="shared" si="206"/>
        <v>-24069.910000000003</v>
      </c>
      <c r="W813" s="19">
        <f t="shared" si="197"/>
        <v>-0.2160384221327569</v>
      </c>
      <c r="X813" s="17">
        <f t="shared" si="207"/>
        <v>120984.42</v>
      </c>
      <c r="Y813" s="17">
        <f t="shared" si="208"/>
        <v>119893.08</v>
      </c>
      <c r="Z813" s="18">
        <f t="shared" si="209"/>
        <v>-1091.3399999999965</v>
      </c>
      <c r="AA813" s="19">
        <f t="shared" si="196"/>
        <v>-9.0205003255790835E-3</v>
      </c>
      <c r="AC813" s="15">
        <v>40256</v>
      </c>
      <c r="AD813" s="20">
        <f t="shared" si="198"/>
        <v>-3.9309587656618569E-3</v>
      </c>
      <c r="AE813" s="20">
        <f t="shared" si="199"/>
        <v>-0.2160384221327569</v>
      </c>
      <c r="AF813" s="20">
        <f t="shared" si="200"/>
        <v>-9.0205003255790835E-3</v>
      </c>
    </row>
    <row r="814" spans="2:32" x14ac:dyDescent="0.35">
      <c r="B814" s="15">
        <v>40259</v>
      </c>
      <c r="C814" s="16">
        <v>160522.34</v>
      </c>
      <c r="D814" s="16">
        <v>173193.16</v>
      </c>
      <c r="E814" s="16">
        <v>113739.17</v>
      </c>
      <c r="F814" s="16">
        <v>134666.12</v>
      </c>
      <c r="G814" s="16">
        <v>137237.81</v>
      </c>
      <c r="H814" s="16">
        <v>87813.88</v>
      </c>
      <c r="I814" s="16">
        <v>120539.8</v>
      </c>
      <c r="J814" s="16"/>
      <c r="L814" s="15">
        <v>40259</v>
      </c>
      <c r="M814" s="16">
        <f t="shared" si="194"/>
        <v>172329.19500000001</v>
      </c>
      <c r="N814" s="16">
        <v>87813.88</v>
      </c>
      <c r="O814" s="16">
        <v>120539.8</v>
      </c>
      <c r="P814" s="17">
        <f t="shared" si="201"/>
        <v>172329.19500000001</v>
      </c>
      <c r="Q814" s="17">
        <f t="shared" si="202"/>
        <v>172329.19500000001</v>
      </c>
      <c r="R814" s="18">
        <f t="shared" si="203"/>
        <v>0</v>
      </c>
      <c r="S814" s="19">
        <f t="shared" si="195"/>
        <v>0</v>
      </c>
      <c r="T814" s="17">
        <f t="shared" si="204"/>
        <v>111414.95</v>
      </c>
      <c r="U814" s="17">
        <f t="shared" si="205"/>
        <v>87813.88</v>
      </c>
      <c r="V814" s="18">
        <f t="shared" si="206"/>
        <v>-23601.069999999992</v>
      </c>
      <c r="W814" s="19">
        <f t="shared" si="197"/>
        <v>-0.21183036926372981</v>
      </c>
      <c r="X814" s="17">
        <f t="shared" si="207"/>
        <v>120984.42</v>
      </c>
      <c r="Y814" s="17">
        <f t="shared" si="208"/>
        <v>120539.8</v>
      </c>
      <c r="Z814" s="18">
        <f t="shared" si="209"/>
        <v>-444.61999999999534</v>
      </c>
      <c r="AA814" s="19">
        <f t="shared" si="196"/>
        <v>-3.6750186511618219E-3</v>
      </c>
      <c r="AC814" s="15">
        <v>40259</v>
      </c>
      <c r="AD814" s="20">
        <f t="shared" si="198"/>
        <v>0</v>
      </c>
      <c r="AE814" s="20">
        <f t="shared" si="199"/>
        <v>-0.21183036926372981</v>
      </c>
      <c r="AF814" s="20">
        <f t="shared" si="200"/>
        <v>-3.6750186511618219E-3</v>
      </c>
    </row>
    <row r="815" spans="2:32" x14ac:dyDescent="0.35">
      <c r="B815" s="15">
        <v>40260</v>
      </c>
      <c r="C815" s="16">
        <v>160522.34</v>
      </c>
      <c r="D815" s="16">
        <v>174402.34</v>
      </c>
      <c r="E815" s="16">
        <v>114785.85</v>
      </c>
      <c r="F815" s="16">
        <v>135356.07</v>
      </c>
      <c r="G815" s="16">
        <v>138286.46</v>
      </c>
      <c r="H815" s="16">
        <v>88431.34</v>
      </c>
      <c r="I815" s="16">
        <v>120984.42</v>
      </c>
      <c r="J815" s="16"/>
      <c r="L815" s="15">
        <v>40260</v>
      </c>
      <c r="M815" s="16">
        <f t="shared" si="194"/>
        <v>173422.86499999999</v>
      </c>
      <c r="N815" s="16">
        <v>88431.34</v>
      </c>
      <c r="O815" s="16">
        <v>120984.42</v>
      </c>
      <c r="P815" s="17">
        <f t="shared" si="201"/>
        <v>173422.86499999999</v>
      </c>
      <c r="Q815" s="17">
        <f t="shared" si="202"/>
        <v>173422.86499999999</v>
      </c>
      <c r="R815" s="18">
        <f t="shared" si="203"/>
        <v>0</v>
      </c>
      <c r="S815" s="19">
        <f t="shared" si="195"/>
        <v>0</v>
      </c>
      <c r="T815" s="17">
        <f t="shared" si="204"/>
        <v>111414.95</v>
      </c>
      <c r="U815" s="17">
        <f t="shared" si="205"/>
        <v>88431.34</v>
      </c>
      <c r="V815" s="18">
        <f t="shared" si="206"/>
        <v>-22983.61</v>
      </c>
      <c r="W815" s="19">
        <f t="shared" si="197"/>
        <v>-0.20628838409926137</v>
      </c>
      <c r="X815" s="17">
        <f t="shared" si="207"/>
        <v>120984.42</v>
      </c>
      <c r="Y815" s="17">
        <f t="shared" si="208"/>
        <v>120984.42</v>
      </c>
      <c r="Z815" s="18">
        <f t="shared" si="209"/>
        <v>0</v>
      </c>
      <c r="AA815" s="19">
        <f t="shared" si="196"/>
        <v>0</v>
      </c>
      <c r="AC815" s="15">
        <v>40260</v>
      </c>
      <c r="AD815" s="20">
        <f t="shared" si="198"/>
        <v>0</v>
      </c>
      <c r="AE815" s="20">
        <f t="shared" si="199"/>
        <v>-0.20628838409926137</v>
      </c>
      <c r="AF815" s="20">
        <f t="shared" si="200"/>
        <v>0</v>
      </c>
    </row>
    <row r="816" spans="2:32" x14ac:dyDescent="0.35">
      <c r="B816" s="15">
        <v>40261</v>
      </c>
      <c r="C816" s="16">
        <v>160522.34</v>
      </c>
      <c r="D816" s="16">
        <v>173394.69</v>
      </c>
      <c r="E816" s="16">
        <v>117849.17</v>
      </c>
      <c r="F816" s="16">
        <v>134336.54999999999</v>
      </c>
      <c r="G816" s="16">
        <v>138074.51999999999</v>
      </c>
      <c r="H816" s="16">
        <v>88002.13</v>
      </c>
      <c r="I816" s="16">
        <v>120135.6</v>
      </c>
      <c r="J816" s="16"/>
      <c r="L816" s="15">
        <v>40261</v>
      </c>
      <c r="M816" s="16">
        <f t="shared" si="194"/>
        <v>173363.796</v>
      </c>
      <c r="N816" s="16">
        <v>88002.13</v>
      </c>
      <c r="O816" s="16">
        <v>120135.6</v>
      </c>
      <c r="P816" s="17">
        <f t="shared" si="201"/>
        <v>173422.86499999999</v>
      </c>
      <c r="Q816" s="17">
        <f t="shared" si="202"/>
        <v>173363.796</v>
      </c>
      <c r="R816" s="18">
        <f t="shared" si="203"/>
        <v>-59.068999999988591</v>
      </c>
      <c r="S816" s="19">
        <f t="shared" si="195"/>
        <v>-3.4060675909136087E-4</v>
      </c>
      <c r="T816" s="17">
        <f t="shared" si="204"/>
        <v>111414.95</v>
      </c>
      <c r="U816" s="17">
        <f t="shared" si="205"/>
        <v>88002.13</v>
      </c>
      <c r="V816" s="18">
        <f t="shared" si="206"/>
        <v>-23412.819999999992</v>
      </c>
      <c r="W816" s="19">
        <f t="shared" si="197"/>
        <v>-0.21014073964041624</v>
      </c>
      <c r="X816" s="17">
        <f t="shared" si="207"/>
        <v>120984.42</v>
      </c>
      <c r="Y816" s="17">
        <f t="shared" si="208"/>
        <v>120135.6</v>
      </c>
      <c r="Z816" s="18">
        <f t="shared" si="209"/>
        <v>-848.81999999999243</v>
      </c>
      <c r="AA816" s="19">
        <f t="shared" si="196"/>
        <v>-7.01594469767258E-3</v>
      </c>
      <c r="AC816" s="15">
        <v>40261</v>
      </c>
      <c r="AD816" s="20">
        <f t="shared" si="198"/>
        <v>-3.4060675909136087E-4</v>
      </c>
      <c r="AE816" s="20">
        <f t="shared" si="199"/>
        <v>-0.21014073964041624</v>
      </c>
      <c r="AF816" s="20">
        <f t="shared" si="200"/>
        <v>-7.01594469767258E-3</v>
      </c>
    </row>
    <row r="817" spans="2:32" x14ac:dyDescent="0.35">
      <c r="B817" s="15">
        <v>40262</v>
      </c>
      <c r="C817" s="16">
        <v>160522.34</v>
      </c>
      <c r="D817" s="16">
        <v>173095.27</v>
      </c>
      <c r="E817" s="16">
        <v>118561.57</v>
      </c>
      <c r="F817" s="16">
        <v>134127.70000000001</v>
      </c>
      <c r="G817" s="16">
        <v>137740.13</v>
      </c>
      <c r="H817" s="16">
        <v>87859.06</v>
      </c>
      <c r="I817" s="16">
        <v>119852.66</v>
      </c>
      <c r="J817" s="16"/>
      <c r="L817" s="15">
        <v>40262</v>
      </c>
      <c r="M817" s="16">
        <f t="shared" si="194"/>
        <v>173253.478</v>
      </c>
      <c r="N817" s="16">
        <v>87859.06</v>
      </c>
      <c r="O817" s="16">
        <v>119852.66</v>
      </c>
      <c r="P817" s="17">
        <f t="shared" si="201"/>
        <v>173422.86499999999</v>
      </c>
      <c r="Q817" s="17">
        <f t="shared" si="202"/>
        <v>173253.478</v>
      </c>
      <c r="R817" s="18">
        <f t="shared" si="203"/>
        <v>-169.38699999998789</v>
      </c>
      <c r="S817" s="19">
        <f t="shared" si="195"/>
        <v>-9.767281840257218E-4</v>
      </c>
      <c r="T817" s="17">
        <f t="shared" si="204"/>
        <v>111414.95</v>
      </c>
      <c r="U817" s="17">
        <f t="shared" si="205"/>
        <v>87859.06</v>
      </c>
      <c r="V817" s="18">
        <f t="shared" si="206"/>
        <v>-23555.89</v>
      </c>
      <c r="W817" s="19">
        <f t="shared" si="197"/>
        <v>-0.21142485815413462</v>
      </c>
      <c r="X817" s="17">
        <f t="shared" si="207"/>
        <v>120984.42</v>
      </c>
      <c r="Y817" s="17">
        <f t="shared" si="208"/>
        <v>119852.66</v>
      </c>
      <c r="Z817" s="18">
        <f t="shared" si="209"/>
        <v>-1131.7599999999948</v>
      </c>
      <c r="AA817" s="19">
        <f t="shared" si="196"/>
        <v>-9.3545929302301465E-3</v>
      </c>
      <c r="AC817" s="15">
        <v>40262</v>
      </c>
      <c r="AD817" s="20">
        <f t="shared" si="198"/>
        <v>-9.767281840257218E-4</v>
      </c>
      <c r="AE817" s="20">
        <f t="shared" si="199"/>
        <v>-0.21142485815413462</v>
      </c>
      <c r="AF817" s="20">
        <f t="shared" si="200"/>
        <v>-9.3545929302301465E-3</v>
      </c>
    </row>
    <row r="818" spans="2:32" x14ac:dyDescent="0.35">
      <c r="B818" s="15">
        <v>40263</v>
      </c>
      <c r="C818" s="16">
        <v>160522.34</v>
      </c>
      <c r="D818" s="16">
        <v>173066.48</v>
      </c>
      <c r="E818" s="16">
        <v>116259.97</v>
      </c>
      <c r="F818" s="16">
        <v>134433.4</v>
      </c>
      <c r="G818" s="16">
        <v>138327.96</v>
      </c>
      <c r="H818" s="16">
        <v>87806.35</v>
      </c>
      <c r="I818" s="16">
        <v>119800.12</v>
      </c>
      <c r="J818" s="16"/>
      <c r="L818" s="15">
        <v>40263</v>
      </c>
      <c r="M818" s="16">
        <f t="shared" si="194"/>
        <v>173052.58</v>
      </c>
      <c r="N818" s="16">
        <v>87806.35</v>
      </c>
      <c r="O818" s="16">
        <v>119800.12</v>
      </c>
      <c r="P818" s="17">
        <f t="shared" si="201"/>
        <v>173422.86499999999</v>
      </c>
      <c r="Q818" s="17">
        <f t="shared" si="202"/>
        <v>173052.58</v>
      </c>
      <c r="R818" s="18">
        <f t="shared" si="203"/>
        <v>-370.28500000000349</v>
      </c>
      <c r="S818" s="19">
        <f t="shared" si="195"/>
        <v>-2.1351567453346105E-3</v>
      </c>
      <c r="T818" s="17">
        <f t="shared" si="204"/>
        <v>111414.95</v>
      </c>
      <c r="U818" s="17">
        <f t="shared" si="205"/>
        <v>87806.35</v>
      </c>
      <c r="V818" s="18">
        <f t="shared" si="206"/>
        <v>-23608.599999999991</v>
      </c>
      <c r="W818" s="19">
        <f t="shared" si="197"/>
        <v>-0.21189795444866233</v>
      </c>
      <c r="X818" s="17">
        <f t="shared" si="207"/>
        <v>120984.42</v>
      </c>
      <c r="Y818" s="17">
        <f t="shared" si="208"/>
        <v>119800.12</v>
      </c>
      <c r="Z818" s="18">
        <f t="shared" si="209"/>
        <v>-1184.3000000000029</v>
      </c>
      <c r="AA818" s="19">
        <f t="shared" si="196"/>
        <v>-9.7888637231141242E-3</v>
      </c>
      <c r="AC818" s="15">
        <v>40263</v>
      </c>
      <c r="AD818" s="20">
        <f t="shared" si="198"/>
        <v>-2.1351567453346105E-3</v>
      </c>
      <c r="AE818" s="20">
        <f t="shared" si="199"/>
        <v>-0.21189795444866233</v>
      </c>
      <c r="AF818" s="20">
        <f t="shared" si="200"/>
        <v>-9.7888637231141242E-3</v>
      </c>
    </row>
    <row r="819" spans="2:32" x14ac:dyDescent="0.35">
      <c r="B819" s="15">
        <v>40266</v>
      </c>
      <c r="C819" s="16">
        <v>160522.34</v>
      </c>
      <c r="D819" s="16">
        <v>174074.13</v>
      </c>
      <c r="E819" s="16">
        <v>115109.17</v>
      </c>
      <c r="F819" s="16">
        <v>135607.6</v>
      </c>
      <c r="G819" s="16">
        <v>138727.04000000001</v>
      </c>
      <c r="H819" s="16">
        <v>88363.57</v>
      </c>
      <c r="I819" s="16">
        <v>120608.92</v>
      </c>
      <c r="J819" s="16"/>
      <c r="L819" s="15">
        <v>40266</v>
      </c>
      <c r="M819" s="16">
        <f t="shared" si="194"/>
        <v>173596.69899999999</v>
      </c>
      <c r="N819" s="16">
        <v>88363.57</v>
      </c>
      <c r="O819" s="16">
        <v>120608.92</v>
      </c>
      <c r="P819" s="17">
        <f t="shared" si="201"/>
        <v>173596.69899999999</v>
      </c>
      <c r="Q819" s="17">
        <f t="shared" si="202"/>
        <v>173596.69899999999</v>
      </c>
      <c r="R819" s="18">
        <f t="shared" si="203"/>
        <v>0</v>
      </c>
      <c r="S819" s="19">
        <f t="shared" si="195"/>
        <v>0</v>
      </c>
      <c r="T819" s="17">
        <f t="shared" si="204"/>
        <v>111414.95</v>
      </c>
      <c r="U819" s="17">
        <f t="shared" si="205"/>
        <v>88363.57</v>
      </c>
      <c r="V819" s="18">
        <f t="shared" si="206"/>
        <v>-23051.37999999999</v>
      </c>
      <c r="W819" s="19">
        <f t="shared" si="197"/>
        <v>-0.20689665076365416</v>
      </c>
      <c r="X819" s="17">
        <f t="shared" si="207"/>
        <v>120984.42</v>
      </c>
      <c r="Y819" s="17">
        <f t="shared" si="208"/>
        <v>120608.92</v>
      </c>
      <c r="Z819" s="18">
        <f t="shared" si="209"/>
        <v>-375.5</v>
      </c>
      <c r="AA819" s="19">
        <f t="shared" si="196"/>
        <v>-3.1037054192597693E-3</v>
      </c>
      <c r="AC819" s="15">
        <v>40266</v>
      </c>
      <c r="AD819" s="20">
        <f t="shared" si="198"/>
        <v>0</v>
      </c>
      <c r="AE819" s="20">
        <f t="shared" si="199"/>
        <v>-0.20689665076365416</v>
      </c>
      <c r="AF819" s="20">
        <f t="shared" si="200"/>
        <v>-3.1037054192597693E-3</v>
      </c>
    </row>
    <row r="820" spans="2:32" x14ac:dyDescent="0.35">
      <c r="B820" s="15">
        <v>40267</v>
      </c>
      <c r="C820" s="16">
        <v>160522.34</v>
      </c>
      <c r="D820" s="16">
        <v>174160.5</v>
      </c>
      <c r="E820" s="16">
        <v>116205.17</v>
      </c>
      <c r="F820" s="16">
        <v>135967.12</v>
      </c>
      <c r="G820" s="16">
        <v>139252.29999999999</v>
      </c>
      <c r="H820" s="16">
        <v>88423.81</v>
      </c>
      <c r="I820" s="16">
        <v>120649.44</v>
      </c>
      <c r="J820" s="16"/>
      <c r="L820" s="15">
        <v>40267</v>
      </c>
      <c r="M820" s="16">
        <f t="shared" si="194"/>
        <v>174107.24400000001</v>
      </c>
      <c r="N820" s="16">
        <v>88423.81</v>
      </c>
      <c r="O820" s="16">
        <v>120649.44</v>
      </c>
      <c r="P820" s="17">
        <f t="shared" si="201"/>
        <v>174107.24400000001</v>
      </c>
      <c r="Q820" s="17">
        <f t="shared" si="202"/>
        <v>174107.24400000001</v>
      </c>
      <c r="R820" s="18">
        <f t="shared" si="203"/>
        <v>0</v>
      </c>
      <c r="S820" s="19">
        <f t="shared" si="195"/>
        <v>0</v>
      </c>
      <c r="T820" s="17">
        <f t="shared" si="204"/>
        <v>111414.95</v>
      </c>
      <c r="U820" s="17">
        <f t="shared" si="205"/>
        <v>88423.81</v>
      </c>
      <c r="V820" s="18">
        <f t="shared" si="206"/>
        <v>-22991.14</v>
      </c>
      <c r="W820" s="19">
        <f t="shared" si="197"/>
        <v>-0.20635596928419392</v>
      </c>
      <c r="X820" s="17">
        <f t="shared" si="207"/>
        <v>120984.42</v>
      </c>
      <c r="Y820" s="17">
        <f t="shared" si="208"/>
        <v>120649.44</v>
      </c>
      <c r="Z820" s="18">
        <f t="shared" si="209"/>
        <v>-334.97999999999593</v>
      </c>
      <c r="AA820" s="19">
        <f t="shared" si="196"/>
        <v>-2.7687862619004658E-3</v>
      </c>
      <c r="AC820" s="15">
        <v>40267</v>
      </c>
      <c r="AD820" s="20">
        <f t="shared" si="198"/>
        <v>0</v>
      </c>
      <c r="AE820" s="20">
        <f t="shared" si="199"/>
        <v>-0.20635596928419392</v>
      </c>
      <c r="AF820" s="20">
        <f t="shared" si="200"/>
        <v>-2.7687862619004658E-3</v>
      </c>
    </row>
    <row r="821" spans="2:32" x14ac:dyDescent="0.35">
      <c r="B821" s="15">
        <v>40268</v>
      </c>
      <c r="C821" s="16">
        <v>160522.34</v>
      </c>
      <c r="D821" s="16">
        <v>173642.28</v>
      </c>
      <c r="E821" s="16">
        <v>114506.37</v>
      </c>
      <c r="F821" s="16">
        <v>135901.46</v>
      </c>
      <c r="G821" s="16">
        <v>138881.69</v>
      </c>
      <c r="H821" s="16">
        <v>88122.61</v>
      </c>
      <c r="I821" s="16">
        <v>120487.36</v>
      </c>
      <c r="J821" s="16"/>
      <c r="L821" s="15">
        <v>40268</v>
      </c>
      <c r="M821" s="16">
        <f t="shared" si="194"/>
        <v>173481.13699999999</v>
      </c>
      <c r="N821" s="16">
        <v>88122.61</v>
      </c>
      <c r="O821" s="16">
        <v>120487.36</v>
      </c>
      <c r="P821" s="17">
        <f t="shared" si="201"/>
        <v>174107.24400000001</v>
      </c>
      <c r="Q821" s="17">
        <f t="shared" si="202"/>
        <v>173481.13699999999</v>
      </c>
      <c r="R821" s="18">
        <f t="shared" si="203"/>
        <v>-626.10700000001816</v>
      </c>
      <c r="S821" s="19">
        <f t="shared" si="195"/>
        <v>-3.5960996545325715E-3</v>
      </c>
      <c r="T821" s="17">
        <f t="shared" si="204"/>
        <v>111414.95</v>
      </c>
      <c r="U821" s="17">
        <f t="shared" si="205"/>
        <v>88122.61</v>
      </c>
      <c r="V821" s="18">
        <f t="shared" si="206"/>
        <v>-23292.339999999997</v>
      </c>
      <c r="W821" s="19">
        <f t="shared" si="197"/>
        <v>-0.2090593766814956</v>
      </c>
      <c r="X821" s="17">
        <f t="shared" si="207"/>
        <v>120984.42</v>
      </c>
      <c r="Y821" s="17">
        <f t="shared" si="208"/>
        <v>120487.36</v>
      </c>
      <c r="Z821" s="18">
        <f t="shared" si="209"/>
        <v>-497.05999999999767</v>
      </c>
      <c r="AA821" s="19">
        <f t="shared" si="196"/>
        <v>-4.1084628913375595E-3</v>
      </c>
      <c r="AC821" s="15">
        <v>40268</v>
      </c>
      <c r="AD821" s="20">
        <f t="shared" si="198"/>
        <v>-3.5960996545325715E-3</v>
      </c>
      <c r="AE821" s="20">
        <f t="shared" si="199"/>
        <v>-0.2090593766814956</v>
      </c>
      <c r="AF821" s="20">
        <f t="shared" si="200"/>
        <v>-4.1084628913375595E-3</v>
      </c>
    </row>
    <row r="822" spans="2:32" x14ac:dyDescent="0.35">
      <c r="B822" s="15">
        <v>40269</v>
      </c>
      <c r="C822" s="16">
        <v>161064.85999999999</v>
      </c>
      <c r="D822" s="16">
        <v>174880.25</v>
      </c>
      <c r="E822" s="16">
        <v>113026.77</v>
      </c>
      <c r="F822" s="16">
        <v>137319.35999999999</v>
      </c>
      <c r="G822" s="16">
        <v>138975.59</v>
      </c>
      <c r="H822" s="16">
        <v>88725.01</v>
      </c>
      <c r="I822" s="16">
        <v>121297.76</v>
      </c>
      <c r="J822" s="16"/>
      <c r="L822" s="15">
        <v>40269</v>
      </c>
      <c r="M822" s="16">
        <f t="shared" si="194"/>
        <v>174064.4</v>
      </c>
      <c r="N822" s="16">
        <v>88725.01</v>
      </c>
      <c r="O822" s="16">
        <v>121297.76</v>
      </c>
      <c r="P822" s="17">
        <f t="shared" si="201"/>
        <v>174107.24400000001</v>
      </c>
      <c r="Q822" s="17">
        <f t="shared" si="202"/>
        <v>174064.4</v>
      </c>
      <c r="R822" s="18">
        <f t="shared" si="203"/>
        <v>-42.844000000011874</v>
      </c>
      <c r="S822" s="19">
        <f t="shared" si="195"/>
        <v>-2.4607821602191276E-4</v>
      </c>
      <c r="T822" s="17">
        <f t="shared" si="204"/>
        <v>111414.95</v>
      </c>
      <c r="U822" s="17">
        <f t="shared" si="205"/>
        <v>88725.01</v>
      </c>
      <c r="V822" s="18">
        <f t="shared" si="206"/>
        <v>-22689.940000000002</v>
      </c>
      <c r="W822" s="19">
        <f t="shared" si="197"/>
        <v>-0.20365256188689224</v>
      </c>
      <c r="X822" s="17">
        <f t="shared" si="207"/>
        <v>121297.76</v>
      </c>
      <c r="Y822" s="17">
        <f t="shared" si="208"/>
        <v>121297.76</v>
      </c>
      <c r="Z822" s="18">
        <f t="shared" si="209"/>
        <v>0</v>
      </c>
      <c r="AA822" s="19">
        <f t="shared" si="196"/>
        <v>0</v>
      </c>
      <c r="AC822" s="15">
        <v>40269</v>
      </c>
      <c r="AD822" s="20">
        <f t="shared" si="198"/>
        <v>-2.4607821602191276E-4</v>
      </c>
      <c r="AE822" s="20">
        <f t="shared" si="199"/>
        <v>-0.20365256188689224</v>
      </c>
      <c r="AF822" s="20">
        <f t="shared" si="200"/>
        <v>0</v>
      </c>
    </row>
    <row r="823" spans="2:32" x14ac:dyDescent="0.35">
      <c r="B823" s="15">
        <v>40273</v>
      </c>
      <c r="C823" s="16">
        <v>161064.85999999999</v>
      </c>
      <c r="D823" s="16">
        <v>176550.07</v>
      </c>
      <c r="E823" s="16">
        <v>114999.57</v>
      </c>
      <c r="F823" s="16">
        <v>138253.17000000001</v>
      </c>
      <c r="G823" s="16">
        <v>140184.25</v>
      </c>
      <c r="H823" s="16">
        <v>89447.89</v>
      </c>
      <c r="I823" s="16">
        <v>121621.92</v>
      </c>
      <c r="J823" s="16"/>
      <c r="L823" s="15">
        <v>40273</v>
      </c>
      <c r="M823" s="16">
        <f t="shared" si="194"/>
        <v>175602.647</v>
      </c>
      <c r="N823" s="16">
        <v>89447.89</v>
      </c>
      <c r="O823" s="16">
        <v>121621.92</v>
      </c>
      <c r="P823" s="17">
        <f t="shared" si="201"/>
        <v>175602.647</v>
      </c>
      <c r="Q823" s="17">
        <f t="shared" si="202"/>
        <v>175602.647</v>
      </c>
      <c r="R823" s="18">
        <f t="shared" si="203"/>
        <v>0</v>
      </c>
      <c r="S823" s="19">
        <f t="shared" si="195"/>
        <v>0</v>
      </c>
      <c r="T823" s="17">
        <f t="shared" si="204"/>
        <v>111414.95</v>
      </c>
      <c r="U823" s="17">
        <f t="shared" si="205"/>
        <v>89447.89</v>
      </c>
      <c r="V823" s="18">
        <f t="shared" si="206"/>
        <v>-21967.059999999998</v>
      </c>
      <c r="W823" s="19">
        <f t="shared" si="197"/>
        <v>-0.19716438413336809</v>
      </c>
      <c r="X823" s="17">
        <f t="shared" si="207"/>
        <v>121621.92</v>
      </c>
      <c r="Y823" s="17">
        <f t="shared" si="208"/>
        <v>121621.92</v>
      </c>
      <c r="Z823" s="18">
        <f t="shared" si="209"/>
        <v>0</v>
      </c>
      <c r="AA823" s="19">
        <f t="shared" si="196"/>
        <v>0</v>
      </c>
      <c r="AC823" s="15">
        <v>40273</v>
      </c>
      <c r="AD823" s="20">
        <f t="shared" si="198"/>
        <v>0</v>
      </c>
      <c r="AE823" s="20">
        <f t="shared" si="199"/>
        <v>-0.19716438413336809</v>
      </c>
      <c r="AF823" s="20">
        <f t="shared" si="200"/>
        <v>0</v>
      </c>
    </row>
    <row r="824" spans="2:32" x14ac:dyDescent="0.35">
      <c r="B824" s="15">
        <v>40274</v>
      </c>
      <c r="C824" s="16">
        <v>161064.85999999999</v>
      </c>
      <c r="D824" s="16">
        <v>177039.5</v>
      </c>
      <c r="E824" s="16">
        <v>116314.77</v>
      </c>
      <c r="F824" s="16">
        <v>138554.85999999999</v>
      </c>
      <c r="G824" s="16">
        <v>141706.47</v>
      </c>
      <c r="H824" s="16">
        <v>89658.73</v>
      </c>
      <c r="I824" s="16">
        <v>121905.56</v>
      </c>
      <c r="J824" s="16"/>
      <c r="L824" s="15">
        <v>40274</v>
      </c>
      <c r="M824" s="16">
        <f t="shared" si="194"/>
        <v>176559.68899999998</v>
      </c>
      <c r="N824" s="16">
        <v>89658.73</v>
      </c>
      <c r="O824" s="16">
        <v>121905.56</v>
      </c>
      <c r="P824" s="17">
        <f t="shared" si="201"/>
        <v>176559.68899999998</v>
      </c>
      <c r="Q824" s="17">
        <f t="shared" si="202"/>
        <v>176559.68899999998</v>
      </c>
      <c r="R824" s="18">
        <f t="shared" si="203"/>
        <v>0</v>
      </c>
      <c r="S824" s="19">
        <f t="shared" si="195"/>
        <v>0</v>
      </c>
      <c r="T824" s="17">
        <f t="shared" si="204"/>
        <v>111414.95</v>
      </c>
      <c r="U824" s="17">
        <f t="shared" si="205"/>
        <v>89658.73</v>
      </c>
      <c r="V824" s="18">
        <f t="shared" si="206"/>
        <v>-21756.22</v>
      </c>
      <c r="W824" s="19">
        <f t="shared" si="197"/>
        <v>-0.19527199895525693</v>
      </c>
      <c r="X824" s="17">
        <f t="shared" si="207"/>
        <v>121905.56</v>
      </c>
      <c r="Y824" s="17">
        <f t="shared" si="208"/>
        <v>121905.56</v>
      </c>
      <c r="Z824" s="18">
        <f t="shared" si="209"/>
        <v>0</v>
      </c>
      <c r="AA824" s="19">
        <f t="shared" si="196"/>
        <v>0</v>
      </c>
      <c r="AC824" s="15">
        <v>40274</v>
      </c>
      <c r="AD824" s="20">
        <f t="shared" si="198"/>
        <v>0</v>
      </c>
      <c r="AE824" s="20">
        <f t="shared" si="199"/>
        <v>-0.19527199895525693</v>
      </c>
      <c r="AF824" s="20">
        <f t="shared" si="200"/>
        <v>0</v>
      </c>
    </row>
    <row r="825" spans="2:32" x14ac:dyDescent="0.35">
      <c r="B825" s="15">
        <v>40275</v>
      </c>
      <c r="C825" s="16">
        <v>161064.85999999999</v>
      </c>
      <c r="D825" s="16">
        <v>176118.22</v>
      </c>
      <c r="E825" s="16">
        <v>117136.77</v>
      </c>
      <c r="F825" s="16">
        <v>137950.07999999999</v>
      </c>
      <c r="G825" s="16">
        <v>141473.26</v>
      </c>
      <c r="H825" s="16">
        <v>89146.69</v>
      </c>
      <c r="I825" s="16">
        <v>121338.28</v>
      </c>
      <c r="J825" s="16"/>
      <c r="L825" s="15">
        <v>40275</v>
      </c>
      <c r="M825" s="16">
        <f t="shared" si="194"/>
        <v>176196.30800000002</v>
      </c>
      <c r="N825" s="16">
        <v>89146.69</v>
      </c>
      <c r="O825" s="16">
        <v>121338.28</v>
      </c>
      <c r="P825" s="17">
        <f t="shared" si="201"/>
        <v>176559.68899999998</v>
      </c>
      <c r="Q825" s="17">
        <f t="shared" si="202"/>
        <v>176196.30800000002</v>
      </c>
      <c r="R825" s="18">
        <f t="shared" si="203"/>
        <v>-363.38099999996484</v>
      </c>
      <c r="S825" s="19">
        <f t="shared" si="195"/>
        <v>-2.058119846370849E-3</v>
      </c>
      <c r="T825" s="17">
        <f t="shared" si="204"/>
        <v>111414.95</v>
      </c>
      <c r="U825" s="17">
        <f t="shared" si="205"/>
        <v>89146.69</v>
      </c>
      <c r="V825" s="18">
        <f t="shared" si="206"/>
        <v>-22268.259999999995</v>
      </c>
      <c r="W825" s="19">
        <f t="shared" si="197"/>
        <v>-0.19986779153066977</v>
      </c>
      <c r="X825" s="17">
        <f t="shared" si="207"/>
        <v>121905.56</v>
      </c>
      <c r="Y825" s="17">
        <f t="shared" si="208"/>
        <v>121338.28</v>
      </c>
      <c r="Z825" s="18">
        <f t="shared" si="209"/>
        <v>-567.27999999999884</v>
      </c>
      <c r="AA825" s="19">
        <f t="shared" si="196"/>
        <v>-4.6534382845212219E-3</v>
      </c>
      <c r="AC825" s="15">
        <v>40275</v>
      </c>
      <c r="AD825" s="20">
        <f t="shared" si="198"/>
        <v>-2.058119846370849E-3</v>
      </c>
      <c r="AE825" s="20">
        <f t="shared" si="199"/>
        <v>-0.19986779153066977</v>
      </c>
      <c r="AF825" s="20">
        <f t="shared" si="200"/>
        <v>-4.6534382845212219E-3</v>
      </c>
    </row>
    <row r="826" spans="2:32" x14ac:dyDescent="0.35">
      <c r="B826" s="15">
        <v>40276</v>
      </c>
      <c r="C826" s="16">
        <v>161064.85999999999</v>
      </c>
      <c r="D826" s="16">
        <v>176521.28</v>
      </c>
      <c r="E826" s="16">
        <v>117246.37</v>
      </c>
      <c r="F826" s="16">
        <v>138248.81</v>
      </c>
      <c r="G826" s="16">
        <v>142865.85999999999</v>
      </c>
      <c r="H826" s="16">
        <v>89455.42</v>
      </c>
      <c r="I826" s="16">
        <v>121662.44</v>
      </c>
      <c r="J826" s="16"/>
      <c r="L826" s="15">
        <v>40276</v>
      </c>
      <c r="M826" s="16">
        <f t="shared" si="194"/>
        <v>176846.54499999998</v>
      </c>
      <c r="N826" s="16">
        <v>89455.42</v>
      </c>
      <c r="O826" s="16">
        <v>121662.44</v>
      </c>
      <c r="P826" s="17">
        <f t="shared" si="201"/>
        <v>176846.54499999998</v>
      </c>
      <c r="Q826" s="17">
        <f t="shared" si="202"/>
        <v>176846.54499999998</v>
      </c>
      <c r="R826" s="18">
        <f t="shared" si="203"/>
        <v>0</v>
      </c>
      <c r="S826" s="19">
        <f t="shared" si="195"/>
        <v>0</v>
      </c>
      <c r="T826" s="17">
        <f t="shared" si="204"/>
        <v>111414.95</v>
      </c>
      <c r="U826" s="17">
        <f t="shared" si="205"/>
        <v>89455.42</v>
      </c>
      <c r="V826" s="18">
        <f t="shared" si="206"/>
        <v>-21959.53</v>
      </c>
      <c r="W826" s="19">
        <f t="shared" si="197"/>
        <v>-0.19709679894843554</v>
      </c>
      <c r="X826" s="17">
        <f t="shared" si="207"/>
        <v>121905.56</v>
      </c>
      <c r="Y826" s="17">
        <f t="shared" si="208"/>
        <v>121662.44</v>
      </c>
      <c r="Z826" s="18">
        <f t="shared" si="209"/>
        <v>-243.11999999999534</v>
      </c>
      <c r="AA826" s="19">
        <f t="shared" si="196"/>
        <v>-1.9943306933662037E-3</v>
      </c>
      <c r="AC826" s="15">
        <v>40276</v>
      </c>
      <c r="AD826" s="20">
        <f t="shared" si="198"/>
        <v>0</v>
      </c>
      <c r="AE826" s="20">
        <f t="shared" si="199"/>
        <v>-0.19709679894843554</v>
      </c>
      <c r="AF826" s="20">
        <f t="shared" si="200"/>
        <v>-1.9943306933662037E-3</v>
      </c>
    </row>
    <row r="827" spans="2:32" x14ac:dyDescent="0.35">
      <c r="B827" s="15">
        <v>40277</v>
      </c>
      <c r="C827" s="16">
        <v>161064.85999999999</v>
      </c>
      <c r="D827" s="16">
        <v>177701.67</v>
      </c>
      <c r="E827" s="16">
        <v>114725.57</v>
      </c>
      <c r="F827" s="16">
        <v>138874.66</v>
      </c>
      <c r="G827" s="16">
        <v>143067.48000000001</v>
      </c>
      <c r="H827" s="16">
        <v>90042.76</v>
      </c>
      <c r="I827" s="16">
        <v>122310.76</v>
      </c>
      <c r="J827" s="16"/>
      <c r="L827" s="15">
        <v>40277</v>
      </c>
      <c r="M827" s="16">
        <f t="shared" si="194"/>
        <v>176944.74300000002</v>
      </c>
      <c r="N827" s="16">
        <v>90042.76</v>
      </c>
      <c r="O827" s="16">
        <v>122310.76</v>
      </c>
      <c r="P827" s="17">
        <f t="shared" si="201"/>
        <v>176944.74300000002</v>
      </c>
      <c r="Q827" s="17">
        <f t="shared" si="202"/>
        <v>176944.74300000002</v>
      </c>
      <c r="R827" s="18">
        <f t="shared" si="203"/>
        <v>0</v>
      </c>
      <c r="S827" s="19">
        <f t="shared" si="195"/>
        <v>0</v>
      </c>
      <c r="T827" s="17">
        <f t="shared" si="204"/>
        <v>111414.95</v>
      </c>
      <c r="U827" s="17">
        <f t="shared" si="205"/>
        <v>90042.76</v>
      </c>
      <c r="V827" s="18">
        <f t="shared" si="206"/>
        <v>-21372.190000000002</v>
      </c>
      <c r="W827" s="19">
        <f t="shared" si="197"/>
        <v>-0.19182515452369725</v>
      </c>
      <c r="X827" s="17">
        <f t="shared" si="207"/>
        <v>122310.76</v>
      </c>
      <c r="Y827" s="17">
        <f t="shared" si="208"/>
        <v>122310.76</v>
      </c>
      <c r="Z827" s="18">
        <f t="shared" si="209"/>
        <v>0</v>
      </c>
      <c r="AA827" s="19">
        <f t="shared" si="196"/>
        <v>0</v>
      </c>
      <c r="AC827" s="15">
        <v>40277</v>
      </c>
      <c r="AD827" s="20">
        <f t="shared" si="198"/>
        <v>0</v>
      </c>
      <c r="AE827" s="20">
        <f t="shared" si="199"/>
        <v>-0.19182515452369725</v>
      </c>
      <c r="AF827" s="20">
        <f t="shared" si="200"/>
        <v>0</v>
      </c>
    </row>
    <row r="828" spans="2:32" x14ac:dyDescent="0.35">
      <c r="B828" s="15">
        <v>40280</v>
      </c>
      <c r="C828" s="16">
        <v>161064.85999999999</v>
      </c>
      <c r="D828" s="16">
        <v>178104.73</v>
      </c>
      <c r="E828" s="16">
        <v>112917.17</v>
      </c>
      <c r="F828" s="16">
        <v>138461.82999999999</v>
      </c>
      <c r="G828" s="16">
        <v>143521.49</v>
      </c>
      <c r="H828" s="16">
        <v>90185.83</v>
      </c>
      <c r="I828" s="16">
        <v>122553.88</v>
      </c>
      <c r="J828" s="16"/>
      <c r="L828" s="15">
        <v>40280</v>
      </c>
      <c r="M828" s="16">
        <f t="shared" si="194"/>
        <v>176716.33499999999</v>
      </c>
      <c r="N828" s="16">
        <v>90185.83</v>
      </c>
      <c r="O828" s="16">
        <v>122553.88</v>
      </c>
      <c r="P828" s="17">
        <f t="shared" si="201"/>
        <v>176944.74300000002</v>
      </c>
      <c r="Q828" s="17">
        <f t="shared" si="202"/>
        <v>176716.33499999999</v>
      </c>
      <c r="R828" s="18">
        <f t="shared" si="203"/>
        <v>-228.40800000002491</v>
      </c>
      <c r="S828" s="19">
        <f t="shared" si="195"/>
        <v>-1.2908436618545083E-3</v>
      </c>
      <c r="T828" s="17">
        <f t="shared" si="204"/>
        <v>111414.95</v>
      </c>
      <c r="U828" s="17">
        <f t="shared" si="205"/>
        <v>90185.83</v>
      </c>
      <c r="V828" s="18">
        <f t="shared" si="206"/>
        <v>-21229.119999999995</v>
      </c>
      <c r="W828" s="19">
        <f t="shared" si="197"/>
        <v>-0.19054103600997888</v>
      </c>
      <c r="X828" s="17">
        <f t="shared" si="207"/>
        <v>122553.88</v>
      </c>
      <c r="Y828" s="17">
        <f t="shared" si="208"/>
        <v>122553.88</v>
      </c>
      <c r="Z828" s="18">
        <f t="shared" si="209"/>
        <v>0</v>
      </c>
      <c r="AA828" s="19">
        <f t="shared" si="196"/>
        <v>0</v>
      </c>
      <c r="AC828" s="15">
        <v>40280</v>
      </c>
      <c r="AD828" s="20">
        <f t="shared" si="198"/>
        <v>-1.2908436618545083E-3</v>
      </c>
      <c r="AE828" s="20">
        <f t="shared" si="199"/>
        <v>-0.19054103600997888</v>
      </c>
      <c r="AF828" s="20">
        <f t="shared" si="200"/>
        <v>0</v>
      </c>
    </row>
    <row r="829" spans="2:32" x14ac:dyDescent="0.35">
      <c r="B829" s="15">
        <v>40281</v>
      </c>
      <c r="C829" s="16">
        <v>161064.85999999999</v>
      </c>
      <c r="D829" s="16">
        <v>178277.47</v>
      </c>
      <c r="E829" s="16">
        <v>113081.57</v>
      </c>
      <c r="F829" s="16">
        <v>138585.32</v>
      </c>
      <c r="G829" s="16">
        <v>143568.07999999999</v>
      </c>
      <c r="H829" s="16">
        <v>90253.6</v>
      </c>
      <c r="I829" s="16">
        <v>122715.96</v>
      </c>
      <c r="J829" s="16"/>
      <c r="L829" s="15">
        <v>40281</v>
      </c>
      <c r="M829" s="16">
        <f t="shared" si="194"/>
        <v>176852.06099999999</v>
      </c>
      <c r="N829" s="16">
        <v>90253.6</v>
      </c>
      <c r="O829" s="16">
        <v>122715.96</v>
      </c>
      <c r="P829" s="17">
        <f t="shared" si="201"/>
        <v>176944.74300000002</v>
      </c>
      <c r="Q829" s="17">
        <f t="shared" si="202"/>
        <v>176852.06099999999</v>
      </c>
      <c r="R829" s="18">
        <f t="shared" si="203"/>
        <v>-92.682000000029802</v>
      </c>
      <c r="S829" s="19">
        <f t="shared" si="195"/>
        <v>-5.2379063897947957E-4</v>
      </c>
      <c r="T829" s="17">
        <f t="shared" si="204"/>
        <v>111414.95</v>
      </c>
      <c r="U829" s="17">
        <f t="shared" si="205"/>
        <v>90253.6</v>
      </c>
      <c r="V829" s="18">
        <f t="shared" si="206"/>
        <v>-21161.349999999991</v>
      </c>
      <c r="W829" s="19">
        <f t="shared" si="197"/>
        <v>-0.18993276934558595</v>
      </c>
      <c r="X829" s="17">
        <f t="shared" si="207"/>
        <v>122715.96</v>
      </c>
      <c r="Y829" s="17">
        <f t="shared" si="208"/>
        <v>122715.96</v>
      </c>
      <c r="Z829" s="18">
        <f t="shared" si="209"/>
        <v>0</v>
      </c>
      <c r="AA829" s="19">
        <f t="shared" si="196"/>
        <v>0</v>
      </c>
      <c r="AC829" s="15">
        <v>40281</v>
      </c>
      <c r="AD829" s="20">
        <f t="shared" si="198"/>
        <v>-5.2379063897947957E-4</v>
      </c>
      <c r="AE829" s="20">
        <f t="shared" si="199"/>
        <v>-0.18993276934558595</v>
      </c>
      <c r="AF829" s="20">
        <f t="shared" si="200"/>
        <v>0</v>
      </c>
    </row>
    <row r="830" spans="2:32" x14ac:dyDescent="0.35">
      <c r="B830" s="15">
        <v>40282</v>
      </c>
      <c r="C830" s="16">
        <v>161064.85999999999</v>
      </c>
      <c r="D830" s="16">
        <v>180436.72</v>
      </c>
      <c r="E830" s="16">
        <v>111766.37</v>
      </c>
      <c r="F830" s="16">
        <v>139975.5</v>
      </c>
      <c r="G830" s="16">
        <v>145391.35999999999</v>
      </c>
      <c r="H830" s="16">
        <v>91277.68</v>
      </c>
      <c r="I830" s="16">
        <v>123647.92</v>
      </c>
      <c r="J830" s="16"/>
      <c r="L830" s="15">
        <v>40282</v>
      </c>
      <c r="M830" s="16">
        <f t="shared" si="194"/>
        <v>178200.83399999997</v>
      </c>
      <c r="N830" s="16">
        <v>91277.68</v>
      </c>
      <c r="O830" s="16">
        <v>123647.92</v>
      </c>
      <c r="P830" s="17">
        <f t="shared" si="201"/>
        <v>178200.83399999997</v>
      </c>
      <c r="Q830" s="17">
        <f t="shared" si="202"/>
        <v>178200.83399999997</v>
      </c>
      <c r="R830" s="18">
        <f t="shared" si="203"/>
        <v>0</v>
      </c>
      <c r="S830" s="19">
        <f t="shared" si="195"/>
        <v>0</v>
      </c>
      <c r="T830" s="17">
        <f t="shared" si="204"/>
        <v>111414.95</v>
      </c>
      <c r="U830" s="17">
        <f t="shared" si="205"/>
        <v>91277.68</v>
      </c>
      <c r="V830" s="18">
        <f t="shared" si="206"/>
        <v>-20137.270000000004</v>
      </c>
      <c r="W830" s="19">
        <f t="shared" si="197"/>
        <v>-0.18074118419476026</v>
      </c>
      <c r="X830" s="17">
        <f t="shared" si="207"/>
        <v>123647.92</v>
      </c>
      <c r="Y830" s="17">
        <f t="shared" si="208"/>
        <v>123647.92</v>
      </c>
      <c r="Z830" s="18">
        <f t="shared" si="209"/>
        <v>0</v>
      </c>
      <c r="AA830" s="19">
        <f t="shared" si="196"/>
        <v>0</v>
      </c>
      <c r="AC830" s="15">
        <v>40282</v>
      </c>
      <c r="AD830" s="20">
        <f t="shared" si="198"/>
        <v>0</v>
      </c>
      <c r="AE830" s="20">
        <f t="shared" si="199"/>
        <v>-0.18074118419476026</v>
      </c>
      <c r="AF830" s="20">
        <f t="shared" si="200"/>
        <v>0</v>
      </c>
    </row>
    <row r="831" spans="2:32" x14ac:dyDescent="0.35">
      <c r="B831" s="15">
        <v>40283</v>
      </c>
      <c r="C831" s="16">
        <v>161064.85999999999</v>
      </c>
      <c r="D831" s="16">
        <v>180667.04</v>
      </c>
      <c r="E831" s="16">
        <v>113026.77</v>
      </c>
      <c r="F831" s="16">
        <v>139876.9</v>
      </c>
      <c r="G831" s="16">
        <v>146285.74</v>
      </c>
      <c r="H831" s="16">
        <v>91352.98</v>
      </c>
      <c r="I831" s="16">
        <v>123769.48</v>
      </c>
      <c r="J831" s="16"/>
      <c r="L831" s="15">
        <v>40283</v>
      </c>
      <c r="M831" s="16">
        <f t="shared" si="194"/>
        <v>178760.74400000001</v>
      </c>
      <c r="N831" s="16">
        <v>91352.98</v>
      </c>
      <c r="O831" s="16">
        <v>123769.48</v>
      </c>
      <c r="P831" s="17">
        <f t="shared" si="201"/>
        <v>178760.74400000001</v>
      </c>
      <c r="Q831" s="17">
        <f t="shared" si="202"/>
        <v>178760.74400000001</v>
      </c>
      <c r="R831" s="18">
        <f t="shared" si="203"/>
        <v>0</v>
      </c>
      <c r="S831" s="19">
        <f t="shared" si="195"/>
        <v>0</v>
      </c>
      <c r="T831" s="17">
        <f t="shared" si="204"/>
        <v>111414.95</v>
      </c>
      <c r="U831" s="17">
        <f t="shared" si="205"/>
        <v>91352.98</v>
      </c>
      <c r="V831" s="18">
        <f t="shared" si="206"/>
        <v>-20061.97</v>
      </c>
      <c r="W831" s="19">
        <f t="shared" si="197"/>
        <v>-0.18006533234543481</v>
      </c>
      <c r="X831" s="17">
        <f t="shared" si="207"/>
        <v>123769.48</v>
      </c>
      <c r="Y831" s="17">
        <f t="shared" si="208"/>
        <v>123769.48</v>
      </c>
      <c r="Z831" s="18">
        <f t="shared" si="209"/>
        <v>0</v>
      </c>
      <c r="AA831" s="19">
        <f t="shared" si="196"/>
        <v>0</v>
      </c>
      <c r="AC831" s="15">
        <v>40283</v>
      </c>
      <c r="AD831" s="20">
        <f t="shared" si="198"/>
        <v>0</v>
      </c>
      <c r="AE831" s="20">
        <f t="shared" si="199"/>
        <v>-0.18006533234543481</v>
      </c>
      <c r="AF831" s="20">
        <f t="shared" si="200"/>
        <v>0</v>
      </c>
    </row>
    <row r="832" spans="2:32" x14ac:dyDescent="0.35">
      <c r="B832" s="15">
        <v>40284</v>
      </c>
      <c r="C832" s="16">
        <v>161064.85999999999</v>
      </c>
      <c r="D832" s="16">
        <v>177874.41</v>
      </c>
      <c r="E832" s="16">
        <v>114177.57</v>
      </c>
      <c r="F832" s="16">
        <v>137652.18</v>
      </c>
      <c r="G832" s="16">
        <v>144438.79</v>
      </c>
      <c r="H832" s="16">
        <v>89899.69</v>
      </c>
      <c r="I832" s="16">
        <v>122472.84</v>
      </c>
      <c r="J832" s="16"/>
      <c r="L832" s="15">
        <v>40284</v>
      </c>
      <c r="M832" s="16">
        <f t="shared" si="194"/>
        <v>176931.614</v>
      </c>
      <c r="N832" s="16">
        <v>89899.69</v>
      </c>
      <c r="O832" s="16">
        <v>122472.84</v>
      </c>
      <c r="P832" s="17">
        <f t="shared" si="201"/>
        <v>178760.74400000001</v>
      </c>
      <c r="Q832" s="17">
        <f t="shared" si="202"/>
        <v>176931.614</v>
      </c>
      <c r="R832" s="18">
        <f t="shared" si="203"/>
        <v>-1829.1300000000047</v>
      </c>
      <c r="S832" s="19">
        <f t="shared" si="195"/>
        <v>-1.0232280080463329E-2</v>
      </c>
      <c r="T832" s="17">
        <f t="shared" si="204"/>
        <v>111414.95</v>
      </c>
      <c r="U832" s="17">
        <f t="shared" si="205"/>
        <v>89899.69</v>
      </c>
      <c r="V832" s="18">
        <f t="shared" si="206"/>
        <v>-21515.259999999995</v>
      </c>
      <c r="W832" s="19">
        <f t="shared" si="197"/>
        <v>-0.19310927303741549</v>
      </c>
      <c r="X832" s="17">
        <f t="shared" si="207"/>
        <v>123769.48</v>
      </c>
      <c r="Y832" s="17">
        <f t="shared" si="208"/>
        <v>122472.84</v>
      </c>
      <c r="Z832" s="18">
        <f t="shared" si="209"/>
        <v>-1296.6399999999994</v>
      </c>
      <c r="AA832" s="19">
        <f t="shared" si="196"/>
        <v>-1.0476249880018882E-2</v>
      </c>
      <c r="AC832" s="15">
        <v>40284</v>
      </c>
      <c r="AD832" s="20">
        <f t="shared" si="198"/>
        <v>-1.0232280080463329E-2</v>
      </c>
      <c r="AE832" s="20">
        <f t="shared" si="199"/>
        <v>-0.19310927303741549</v>
      </c>
      <c r="AF832" s="20">
        <f t="shared" si="200"/>
        <v>-1.0476249880018882E-2</v>
      </c>
    </row>
    <row r="833" spans="2:32" x14ac:dyDescent="0.35">
      <c r="B833" s="15">
        <v>40287</v>
      </c>
      <c r="C833" s="16">
        <v>161064.85999999999</v>
      </c>
      <c r="D833" s="16">
        <v>178335.05</v>
      </c>
      <c r="E833" s="16">
        <v>114615.97</v>
      </c>
      <c r="F833" s="16">
        <v>137404.31</v>
      </c>
      <c r="G833" s="16">
        <v>143609.16</v>
      </c>
      <c r="H833" s="16">
        <v>90238.54</v>
      </c>
      <c r="I833" s="16">
        <v>122432.32000000001</v>
      </c>
      <c r="J833" s="16"/>
      <c r="L833" s="15">
        <v>40287</v>
      </c>
      <c r="M833" s="16">
        <f t="shared" si="194"/>
        <v>176834.236</v>
      </c>
      <c r="N833" s="16">
        <v>90238.54</v>
      </c>
      <c r="O833" s="16">
        <v>122432.32000000001</v>
      </c>
      <c r="P833" s="17">
        <f t="shared" si="201"/>
        <v>178760.74400000001</v>
      </c>
      <c r="Q833" s="17">
        <f t="shared" si="202"/>
        <v>176834.236</v>
      </c>
      <c r="R833" s="18">
        <f t="shared" si="203"/>
        <v>-1926.5080000000016</v>
      </c>
      <c r="S833" s="19">
        <f t="shared" si="195"/>
        <v>-1.077701936617584E-2</v>
      </c>
      <c r="T833" s="17">
        <f t="shared" si="204"/>
        <v>111414.95</v>
      </c>
      <c r="U833" s="17">
        <f t="shared" si="205"/>
        <v>90238.54</v>
      </c>
      <c r="V833" s="18">
        <f t="shared" si="206"/>
        <v>-21176.410000000003</v>
      </c>
      <c r="W833" s="19">
        <f t="shared" si="197"/>
        <v>-0.19006793971545116</v>
      </c>
      <c r="X833" s="17">
        <f t="shared" si="207"/>
        <v>123769.48</v>
      </c>
      <c r="Y833" s="17">
        <f t="shared" si="208"/>
        <v>122432.32000000001</v>
      </c>
      <c r="Z833" s="18">
        <f t="shared" si="209"/>
        <v>-1337.1599999999889</v>
      </c>
      <c r="AA833" s="19">
        <f t="shared" si="196"/>
        <v>-1.0803632688769388E-2</v>
      </c>
      <c r="AC833" s="15">
        <v>40287</v>
      </c>
      <c r="AD833" s="20">
        <f t="shared" si="198"/>
        <v>-1.077701936617584E-2</v>
      </c>
      <c r="AE833" s="20">
        <f t="shared" si="199"/>
        <v>-0.19006793971545116</v>
      </c>
      <c r="AF833" s="20">
        <f t="shared" si="200"/>
        <v>-1.0803632688769388E-2</v>
      </c>
    </row>
    <row r="834" spans="2:32" x14ac:dyDescent="0.35">
      <c r="B834" s="15">
        <v>40288</v>
      </c>
      <c r="C834" s="16">
        <v>161064.85999999999</v>
      </c>
      <c r="D834" s="16">
        <v>180004.87</v>
      </c>
      <c r="E834" s="16">
        <v>115218.77</v>
      </c>
      <c r="F834" s="16">
        <v>138288.31</v>
      </c>
      <c r="G834" s="16">
        <v>145235.44</v>
      </c>
      <c r="H834" s="16">
        <v>91044.25</v>
      </c>
      <c r="I834" s="16">
        <v>123121.16</v>
      </c>
      <c r="J834" s="16"/>
      <c r="L834" s="15">
        <v>40288</v>
      </c>
      <c r="M834" s="16">
        <f t="shared" si="194"/>
        <v>178208.82599999997</v>
      </c>
      <c r="N834" s="16">
        <v>91044.25</v>
      </c>
      <c r="O834" s="16">
        <v>123121.16</v>
      </c>
      <c r="P834" s="17">
        <f t="shared" si="201"/>
        <v>178760.74400000001</v>
      </c>
      <c r="Q834" s="17">
        <f t="shared" si="202"/>
        <v>178208.82599999997</v>
      </c>
      <c r="R834" s="18">
        <f t="shared" si="203"/>
        <v>-551.91800000003423</v>
      </c>
      <c r="S834" s="19">
        <f t="shared" si="195"/>
        <v>-3.0874675706207299E-3</v>
      </c>
      <c r="T834" s="17">
        <f t="shared" si="204"/>
        <v>111414.95</v>
      </c>
      <c r="U834" s="17">
        <f t="shared" si="205"/>
        <v>91044.25</v>
      </c>
      <c r="V834" s="18">
        <f t="shared" si="206"/>
        <v>-20370.699999999997</v>
      </c>
      <c r="W834" s="19">
        <f t="shared" si="197"/>
        <v>-0.18283632492766902</v>
      </c>
      <c r="X834" s="17">
        <f t="shared" si="207"/>
        <v>123769.48</v>
      </c>
      <c r="Y834" s="17">
        <f t="shared" si="208"/>
        <v>123121.16</v>
      </c>
      <c r="Z834" s="18">
        <f t="shared" si="209"/>
        <v>-648.31999999999243</v>
      </c>
      <c r="AA834" s="19">
        <f t="shared" si="196"/>
        <v>-5.2381249400093822E-3</v>
      </c>
      <c r="AC834" s="15">
        <v>40288</v>
      </c>
      <c r="AD834" s="20">
        <f t="shared" si="198"/>
        <v>-3.0874675706207299E-3</v>
      </c>
      <c r="AE834" s="20">
        <f t="shared" si="199"/>
        <v>-0.18283632492766902</v>
      </c>
      <c r="AF834" s="20">
        <f t="shared" si="200"/>
        <v>-5.2381249400093822E-3</v>
      </c>
    </row>
    <row r="835" spans="2:32" x14ac:dyDescent="0.35">
      <c r="B835" s="15">
        <v>40289</v>
      </c>
      <c r="C835" s="16">
        <v>161064.85999999999</v>
      </c>
      <c r="D835" s="16">
        <v>179860.92</v>
      </c>
      <c r="E835" s="16">
        <v>116150.37</v>
      </c>
      <c r="F835" s="16">
        <v>138376.09</v>
      </c>
      <c r="G835" s="16">
        <v>145908.1</v>
      </c>
      <c r="H835" s="16">
        <v>90878.59</v>
      </c>
      <c r="I835" s="16">
        <v>122999.6</v>
      </c>
      <c r="J835" s="16"/>
      <c r="L835" s="15">
        <v>40289</v>
      </c>
      <c r="M835" s="16">
        <f t="shared" si="194"/>
        <v>178580.09299999999</v>
      </c>
      <c r="N835" s="16">
        <v>90878.59</v>
      </c>
      <c r="O835" s="16">
        <v>122999.6</v>
      </c>
      <c r="P835" s="17">
        <f t="shared" si="201"/>
        <v>178760.74400000001</v>
      </c>
      <c r="Q835" s="17">
        <f t="shared" si="202"/>
        <v>178580.09299999999</v>
      </c>
      <c r="R835" s="18">
        <f t="shared" si="203"/>
        <v>-180.65100000001257</v>
      </c>
      <c r="S835" s="19">
        <f t="shared" si="195"/>
        <v>-1.0105742231639658E-3</v>
      </c>
      <c r="T835" s="17">
        <f t="shared" si="204"/>
        <v>111414.95</v>
      </c>
      <c r="U835" s="17">
        <f t="shared" si="205"/>
        <v>90878.59</v>
      </c>
      <c r="V835" s="18">
        <f t="shared" si="206"/>
        <v>-20536.36</v>
      </c>
      <c r="W835" s="19">
        <f t="shared" si="197"/>
        <v>-0.18432319899618499</v>
      </c>
      <c r="X835" s="17">
        <f t="shared" si="207"/>
        <v>123769.48</v>
      </c>
      <c r="Y835" s="17">
        <f t="shared" si="208"/>
        <v>122999.6</v>
      </c>
      <c r="Z835" s="18">
        <f t="shared" si="209"/>
        <v>-769.8799999999901</v>
      </c>
      <c r="AA835" s="19">
        <f t="shared" si="196"/>
        <v>-6.2202733662611344E-3</v>
      </c>
      <c r="AC835" s="15">
        <v>40289</v>
      </c>
      <c r="AD835" s="20">
        <f t="shared" si="198"/>
        <v>-1.0105742231639658E-3</v>
      </c>
      <c r="AE835" s="20">
        <f t="shared" si="199"/>
        <v>-0.18432319899618499</v>
      </c>
      <c r="AF835" s="20">
        <f t="shared" si="200"/>
        <v>-6.2202733662611344E-3</v>
      </c>
    </row>
    <row r="836" spans="2:32" x14ac:dyDescent="0.35">
      <c r="B836" s="15">
        <v>40290</v>
      </c>
      <c r="C836" s="16">
        <v>161064.85999999999</v>
      </c>
      <c r="D836" s="16">
        <v>180724.62</v>
      </c>
      <c r="E836" s="16">
        <v>117575.17</v>
      </c>
      <c r="F836" s="16">
        <v>138876.35</v>
      </c>
      <c r="G836" s="16">
        <v>147993.23000000001</v>
      </c>
      <c r="H836" s="16">
        <v>91149.67</v>
      </c>
      <c r="I836" s="16">
        <v>123242.72</v>
      </c>
      <c r="J836" s="16"/>
      <c r="L836" s="15">
        <v>40290</v>
      </c>
      <c r="M836" s="16">
        <f t="shared" si="194"/>
        <v>179899.78</v>
      </c>
      <c r="N836" s="16">
        <v>91149.67</v>
      </c>
      <c r="O836" s="16">
        <v>123242.72</v>
      </c>
      <c r="P836" s="17">
        <f t="shared" si="201"/>
        <v>179899.78</v>
      </c>
      <c r="Q836" s="17">
        <f t="shared" si="202"/>
        <v>179899.78</v>
      </c>
      <c r="R836" s="18">
        <f t="shared" si="203"/>
        <v>0</v>
      </c>
      <c r="S836" s="19">
        <f t="shared" si="195"/>
        <v>0</v>
      </c>
      <c r="T836" s="17">
        <f t="shared" si="204"/>
        <v>111414.95</v>
      </c>
      <c r="U836" s="17">
        <f t="shared" si="205"/>
        <v>91149.67</v>
      </c>
      <c r="V836" s="18">
        <f t="shared" si="206"/>
        <v>-20265.28</v>
      </c>
      <c r="W836" s="19">
        <f t="shared" si="197"/>
        <v>-0.18189013233861345</v>
      </c>
      <c r="X836" s="17">
        <f t="shared" si="207"/>
        <v>123769.48</v>
      </c>
      <c r="Y836" s="17">
        <f t="shared" si="208"/>
        <v>123242.72</v>
      </c>
      <c r="Z836" s="18">
        <f t="shared" si="209"/>
        <v>-526.75999999999476</v>
      </c>
      <c r="AA836" s="19">
        <f t="shared" si="196"/>
        <v>-4.2559765137576309E-3</v>
      </c>
      <c r="AC836" s="15">
        <v>40290</v>
      </c>
      <c r="AD836" s="20">
        <f t="shared" si="198"/>
        <v>0</v>
      </c>
      <c r="AE836" s="20">
        <f t="shared" si="199"/>
        <v>-0.18189013233861345</v>
      </c>
      <c r="AF836" s="20">
        <f t="shared" si="200"/>
        <v>-4.2559765137576309E-3</v>
      </c>
    </row>
    <row r="837" spans="2:32" x14ac:dyDescent="0.35">
      <c r="B837" s="15">
        <v>40291</v>
      </c>
      <c r="C837" s="16">
        <v>161064.85999999999</v>
      </c>
      <c r="D837" s="16">
        <v>181933.8</v>
      </c>
      <c r="E837" s="16">
        <v>116643.57</v>
      </c>
      <c r="F837" s="16">
        <v>139374</v>
      </c>
      <c r="G837" s="16">
        <v>148184.89000000001</v>
      </c>
      <c r="H837" s="16">
        <v>91744.54</v>
      </c>
      <c r="I837" s="16">
        <v>123810</v>
      </c>
      <c r="J837" s="16"/>
      <c r="L837" s="15">
        <v>40291</v>
      </c>
      <c r="M837" s="16">
        <f t="shared" ref="M837:M900" si="210">+D837*$D$3+E837*$E$3+G837*$G$3+C837*$C$3+H837*$H$3+I837*$I$3+F837*$F$3</f>
        <v>180283.00699999998</v>
      </c>
      <c r="N837" s="16">
        <v>91744.54</v>
      </c>
      <c r="O837" s="16">
        <v>123810</v>
      </c>
      <c r="P837" s="17">
        <f t="shared" si="201"/>
        <v>180283.00699999998</v>
      </c>
      <c r="Q837" s="17">
        <f t="shared" si="202"/>
        <v>180283.00699999998</v>
      </c>
      <c r="R837" s="18">
        <f t="shared" si="203"/>
        <v>0</v>
      </c>
      <c r="S837" s="19">
        <f t="shared" ref="S837:S900" si="211">R837/P837</f>
        <v>0</v>
      </c>
      <c r="T837" s="17">
        <f t="shared" si="204"/>
        <v>111414.95</v>
      </c>
      <c r="U837" s="17">
        <f t="shared" si="205"/>
        <v>91744.54</v>
      </c>
      <c r="V837" s="18">
        <f t="shared" si="206"/>
        <v>-19670.410000000003</v>
      </c>
      <c r="W837" s="19">
        <f t="shared" si="197"/>
        <v>-0.17655090272894261</v>
      </c>
      <c r="X837" s="17">
        <f t="shared" si="207"/>
        <v>123810</v>
      </c>
      <c r="Y837" s="17">
        <f t="shared" si="208"/>
        <v>123810</v>
      </c>
      <c r="Z837" s="18">
        <f t="shared" si="209"/>
        <v>0</v>
      </c>
      <c r="AA837" s="19">
        <f t="shared" ref="AA837:AA900" si="212">Z837/X837</f>
        <v>0</v>
      </c>
      <c r="AC837" s="15">
        <v>40291</v>
      </c>
      <c r="AD837" s="20">
        <f t="shared" si="198"/>
        <v>0</v>
      </c>
      <c r="AE837" s="20">
        <f t="shared" si="199"/>
        <v>-0.17655090272894261</v>
      </c>
      <c r="AF837" s="20">
        <f t="shared" si="200"/>
        <v>0</v>
      </c>
    </row>
    <row r="838" spans="2:32" x14ac:dyDescent="0.35">
      <c r="B838" s="15">
        <v>40294</v>
      </c>
      <c r="C838" s="16">
        <v>161064.85999999999</v>
      </c>
      <c r="D838" s="16">
        <v>181300.42</v>
      </c>
      <c r="E838" s="16">
        <v>116643.57</v>
      </c>
      <c r="F838" s="16">
        <v>139268.62</v>
      </c>
      <c r="G838" s="16">
        <v>148167.84</v>
      </c>
      <c r="H838" s="16">
        <v>91398.16</v>
      </c>
      <c r="I838" s="16">
        <v>123647.92</v>
      </c>
      <c r="J838" s="16"/>
      <c r="L838" s="15">
        <v>40294</v>
      </c>
      <c r="M838" s="16">
        <f t="shared" si="210"/>
        <v>180056.26400000002</v>
      </c>
      <c r="N838" s="16">
        <v>91398.16</v>
      </c>
      <c r="O838" s="16">
        <v>123647.92</v>
      </c>
      <c r="P838" s="17">
        <f t="shared" si="201"/>
        <v>180283.00699999998</v>
      </c>
      <c r="Q838" s="17">
        <f t="shared" si="202"/>
        <v>180056.26400000002</v>
      </c>
      <c r="R838" s="18">
        <f t="shared" si="203"/>
        <v>-226.74299999995856</v>
      </c>
      <c r="S838" s="19">
        <f t="shared" si="211"/>
        <v>-1.2577058912710425E-3</v>
      </c>
      <c r="T838" s="17">
        <f t="shared" si="204"/>
        <v>111414.95</v>
      </c>
      <c r="U838" s="17">
        <f t="shared" si="205"/>
        <v>91398.16</v>
      </c>
      <c r="V838" s="18">
        <f t="shared" si="206"/>
        <v>-20016.789999999994</v>
      </c>
      <c r="W838" s="19">
        <f t="shared" ref="W838:W901" si="213">V838/T838</f>
        <v>-0.17965982123583948</v>
      </c>
      <c r="X838" s="17">
        <f t="shared" si="207"/>
        <v>123810</v>
      </c>
      <c r="Y838" s="17">
        <f t="shared" si="208"/>
        <v>123647.92</v>
      </c>
      <c r="Z838" s="18">
        <f t="shared" si="209"/>
        <v>-162.08000000000175</v>
      </c>
      <c r="AA838" s="19">
        <f t="shared" si="212"/>
        <v>-1.3091026572974861E-3</v>
      </c>
      <c r="AC838" s="15">
        <v>40294</v>
      </c>
      <c r="AD838" s="20">
        <f t="shared" ref="AD838:AD901" si="214">+S838</f>
        <v>-1.2577058912710425E-3</v>
      </c>
      <c r="AE838" s="20">
        <f t="shared" ref="AE838:AE901" si="215">+W838</f>
        <v>-0.17965982123583948</v>
      </c>
      <c r="AF838" s="20">
        <f t="shared" ref="AF838:AF901" si="216">+AA838</f>
        <v>-1.3091026572974861E-3</v>
      </c>
    </row>
    <row r="839" spans="2:32" x14ac:dyDescent="0.35">
      <c r="B839" s="15">
        <v>40295</v>
      </c>
      <c r="C839" s="16">
        <v>161064.85999999999</v>
      </c>
      <c r="D839" s="16">
        <v>176981.92</v>
      </c>
      <c r="E839" s="16">
        <v>119821.97</v>
      </c>
      <c r="F839" s="16">
        <v>136258.5</v>
      </c>
      <c r="G839" s="16">
        <v>144495.78</v>
      </c>
      <c r="H839" s="16">
        <v>89237.05</v>
      </c>
      <c r="I839" s="16">
        <v>121419.32</v>
      </c>
      <c r="J839" s="16"/>
      <c r="L839" s="15">
        <v>40295</v>
      </c>
      <c r="M839" s="16">
        <f t="shared" si="210"/>
        <v>177391.74</v>
      </c>
      <c r="N839" s="16">
        <v>89237.05</v>
      </c>
      <c r="O839" s="16">
        <v>121419.32</v>
      </c>
      <c r="P839" s="17">
        <f t="shared" ref="P839:P902" si="217">IF(M839&gt;P838,M839,P838)</f>
        <v>180283.00699999998</v>
      </c>
      <c r="Q839" s="17">
        <f t="shared" ref="Q839:Q902" si="218">IF(M839&lt;P838,M839,P839)</f>
        <v>177391.74</v>
      </c>
      <c r="R839" s="18">
        <f t="shared" ref="R839:R902" si="219">Q839-P839</f>
        <v>-2891.2669999999925</v>
      </c>
      <c r="S839" s="19">
        <f t="shared" si="211"/>
        <v>-1.603737949633818E-2</v>
      </c>
      <c r="T839" s="17">
        <f t="shared" ref="T839:T902" si="220">IF(N839&gt;T838,N839,T838)</f>
        <v>111414.95</v>
      </c>
      <c r="U839" s="17">
        <f t="shared" ref="U839:U902" si="221">IF(N839&lt;T838,N839,T839)</f>
        <v>89237.05</v>
      </c>
      <c r="V839" s="18">
        <f t="shared" ref="V839:V902" si="222">U839-T839</f>
        <v>-22177.899999999994</v>
      </c>
      <c r="W839" s="19">
        <f t="shared" si="213"/>
        <v>-0.19905676931147925</v>
      </c>
      <c r="X839" s="17">
        <f t="shared" ref="X839:X902" si="223">IF(O839&gt;X838,O839,X838)</f>
        <v>123810</v>
      </c>
      <c r="Y839" s="17">
        <f t="shared" ref="Y839:Y902" si="224">IF(O839&lt;X838,O839,X839)</f>
        <v>121419.32</v>
      </c>
      <c r="Z839" s="18">
        <f t="shared" ref="Z839:Z902" si="225">Y839-X839</f>
        <v>-2390.679999999993</v>
      </c>
      <c r="AA839" s="19">
        <f t="shared" si="212"/>
        <v>-1.9309264195137656E-2</v>
      </c>
      <c r="AC839" s="15">
        <v>40295</v>
      </c>
      <c r="AD839" s="20">
        <f t="shared" si="214"/>
        <v>-1.603737949633818E-2</v>
      </c>
      <c r="AE839" s="20">
        <f t="shared" si="215"/>
        <v>-0.19905676931147925</v>
      </c>
      <c r="AF839" s="20">
        <f t="shared" si="216"/>
        <v>-1.9309264195137656E-2</v>
      </c>
    </row>
    <row r="840" spans="2:32" x14ac:dyDescent="0.35">
      <c r="B840" s="15">
        <v>40296</v>
      </c>
      <c r="C840" s="16">
        <v>161064.85999999999</v>
      </c>
      <c r="D840" s="16">
        <v>178133.52</v>
      </c>
      <c r="E840" s="16">
        <v>119602.77</v>
      </c>
      <c r="F840" s="16">
        <v>136738.39000000001</v>
      </c>
      <c r="G840" s="16">
        <v>144251.49</v>
      </c>
      <c r="H840" s="16">
        <v>89914.75</v>
      </c>
      <c r="I840" s="16">
        <v>121419.32</v>
      </c>
      <c r="J840" s="16"/>
      <c r="L840" s="15">
        <v>40296</v>
      </c>
      <c r="M840" s="16">
        <f t="shared" si="210"/>
        <v>177764.06</v>
      </c>
      <c r="N840" s="16">
        <v>89914.75</v>
      </c>
      <c r="O840" s="16">
        <v>121419.32</v>
      </c>
      <c r="P840" s="17">
        <f t="shared" si="217"/>
        <v>180283.00699999998</v>
      </c>
      <c r="Q840" s="17">
        <f t="shared" si="218"/>
        <v>177764.06</v>
      </c>
      <c r="R840" s="18">
        <f t="shared" si="219"/>
        <v>-2518.9469999999856</v>
      </c>
      <c r="S840" s="19">
        <f t="shared" si="211"/>
        <v>-1.3972182081475853E-2</v>
      </c>
      <c r="T840" s="17">
        <f t="shared" si="220"/>
        <v>111414.95</v>
      </c>
      <c r="U840" s="17">
        <f t="shared" si="221"/>
        <v>89914.75</v>
      </c>
      <c r="V840" s="18">
        <f t="shared" si="222"/>
        <v>-21500.199999999997</v>
      </c>
      <c r="W840" s="19">
        <f t="shared" si="213"/>
        <v>-0.19297410266755044</v>
      </c>
      <c r="X840" s="17">
        <f t="shared" si="223"/>
        <v>123810</v>
      </c>
      <c r="Y840" s="17">
        <f t="shared" si="224"/>
        <v>121419.32</v>
      </c>
      <c r="Z840" s="18">
        <f t="shared" si="225"/>
        <v>-2390.679999999993</v>
      </c>
      <c r="AA840" s="19">
        <f t="shared" si="212"/>
        <v>-1.9309264195137656E-2</v>
      </c>
      <c r="AC840" s="15">
        <v>40296</v>
      </c>
      <c r="AD840" s="20">
        <f t="shared" si="214"/>
        <v>-1.3972182081475853E-2</v>
      </c>
      <c r="AE840" s="20">
        <f t="shared" si="215"/>
        <v>-0.19297410266755044</v>
      </c>
      <c r="AF840" s="20">
        <f t="shared" si="216"/>
        <v>-1.9309264195137656E-2</v>
      </c>
    </row>
    <row r="841" spans="2:32" x14ac:dyDescent="0.35">
      <c r="B841" s="15">
        <v>40297</v>
      </c>
      <c r="C841" s="16">
        <v>161064.85999999999</v>
      </c>
      <c r="D841" s="16">
        <v>180436.72</v>
      </c>
      <c r="E841" s="16">
        <v>118835.57</v>
      </c>
      <c r="F841" s="16">
        <v>138451.68</v>
      </c>
      <c r="G841" s="16">
        <v>149905.1</v>
      </c>
      <c r="H841" s="16">
        <v>91029.19</v>
      </c>
      <c r="I841" s="16">
        <v>122878.04</v>
      </c>
      <c r="J841" s="16"/>
      <c r="L841" s="15">
        <v>40297</v>
      </c>
      <c r="M841" s="16">
        <f t="shared" si="210"/>
        <v>180511.65</v>
      </c>
      <c r="N841" s="16">
        <v>91029.19</v>
      </c>
      <c r="O841" s="16">
        <v>122878.04</v>
      </c>
      <c r="P841" s="17">
        <f t="shared" si="217"/>
        <v>180511.65</v>
      </c>
      <c r="Q841" s="17">
        <f t="shared" si="218"/>
        <v>180511.65</v>
      </c>
      <c r="R841" s="18">
        <f t="shared" si="219"/>
        <v>0</v>
      </c>
      <c r="S841" s="19">
        <f t="shared" si="211"/>
        <v>0</v>
      </c>
      <c r="T841" s="17">
        <f t="shared" si="220"/>
        <v>111414.95</v>
      </c>
      <c r="U841" s="17">
        <f t="shared" si="221"/>
        <v>91029.19</v>
      </c>
      <c r="V841" s="18">
        <f t="shared" si="222"/>
        <v>-20385.759999999995</v>
      </c>
      <c r="W841" s="19">
        <f t="shared" si="213"/>
        <v>-0.18297149529753409</v>
      </c>
      <c r="X841" s="17">
        <f t="shared" si="223"/>
        <v>123810</v>
      </c>
      <c r="Y841" s="17">
        <f t="shared" si="224"/>
        <v>122878.04</v>
      </c>
      <c r="Z841" s="18">
        <f t="shared" si="225"/>
        <v>-931.9600000000064</v>
      </c>
      <c r="AA841" s="19">
        <f t="shared" si="212"/>
        <v>-7.527340279460515E-3</v>
      </c>
      <c r="AC841" s="15">
        <v>40297</v>
      </c>
      <c r="AD841" s="20">
        <f t="shared" si="214"/>
        <v>0</v>
      </c>
      <c r="AE841" s="20">
        <f t="shared" si="215"/>
        <v>-0.18297149529753409</v>
      </c>
      <c r="AF841" s="20">
        <f t="shared" si="216"/>
        <v>-7.527340279460515E-3</v>
      </c>
    </row>
    <row r="842" spans="2:32" x14ac:dyDescent="0.35">
      <c r="B842" s="15">
        <v>40298</v>
      </c>
      <c r="C842" s="16">
        <v>161064.85999999999</v>
      </c>
      <c r="D842" s="16">
        <v>177384.98</v>
      </c>
      <c r="E842" s="16">
        <v>117575.17</v>
      </c>
      <c r="F842" s="16">
        <v>136845.87</v>
      </c>
      <c r="G842" s="16">
        <v>146505.09</v>
      </c>
      <c r="H842" s="16">
        <v>89485.54</v>
      </c>
      <c r="I842" s="16">
        <v>121824.52</v>
      </c>
      <c r="J842" s="16"/>
      <c r="L842" s="15">
        <v>40298</v>
      </c>
      <c r="M842" s="16">
        <f t="shared" si="210"/>
        <v>177842.302</v>
      </c>
      <c r="N842" s="16">
        <v>89485.54</v>
      </c>
      <c r="O842" s="16">
        <v>121824.52</v>
      </c>
      <c r="P842" s="17">
        <f t="shared" si="217"/>
        <v>180511.65</v>
      </c>
      <c r="Q842" s="17">
        <f t="shared" si="218"/>
        <v>177842.302</v>
      </c>
      <c r="R842" s="18">
        <f t="shared" si="219"/>
        <v>-2669.3479999999981</v>
      </c>
      <c r="S842" s="19">
        <f t="shared" si="211"/>
        <v>-1.4787677138843937E-2</v>
      </c>
      <c r="T842" s="17">
        <f t="shared" si="220"/>
        <v>111414.95</v>
      </c>
      <c r="U842" s="17">
        <f t="shared" si="221"/>
        <v>89485.54</v>
      </c>
      <c r="V842" s="18">
        <f t="shared" si="222"/>
        <v>-21929.410000000003</v>
      </c>
      <c r="W842" s="19">
        <f t="shared" si="213"/>
        <v>-0.19682645820870542</v>
      </c>
      <c r="X842" s="17">
        <f t="shared" si="223"/>
        <v>123810</v>
      </c>
      <c r="Y842" s="17">
        <f t="shared" si="224"/>
        <v>121824.52</v>
      </c>
      <c r="Z842" s="18">
        <f t="shared" si="225"/>
        <v>-1985.4799999999959</v>
      </c>
      <c r="AA842" s="19">
        <f t="shared" si="212"/>
        <v>-1.6036507551893998E-2</v>
      </c>
      <c r="AC842" s="15">
        <v>40298</v>
      </c>
      <c r="AD842" s="20">
        <f t="shared" si="214"/>
        <v>-1.4787677138843937E-2</v>
      </c>
      <c r="AE842" s="20">
        <f t="shared" si="215"/>
        <v>-0.19682645820870542</v>
      </c>
      <c r="AF842" s="20">
        <f t="shared" si="216"/>
        <v>-1.6036507551893998E-2</v>
      </c>
    </row>
    <row r="843" spans="2:32" x14ac:dyDescent="0.35">
      <c r="B843" s="15">
        <v>40301</v>
      </c>
      <c r="C843" s="16">
        <v>146948.26</v>
      </c>
      <c r="D843" s="16">
        <v>179745.76</v>
      </c>
      <c r="E843" s="16">
        <v>119712.37</v>
      </c>
      <c r="F843" s="16">
        <v>137803.35999999999</v>
      </c>
      <c r="G843" s="16">
        <v>148496.82999999999</v>
      </c>
      <c r="H843" s="16">
        <v>90645.16</v>
      </c>
      <c r="I843" s="16">
        <v>122675.44</v>
      </c>
      <c r="J843" s="16"/>
      <c r="L843" s="15">
        <v>40301</v>
      </c>
      <c r="M843" s="16">
        <f t="shared" si="210"/>
        <v>178451.08499999999</v>
      </c>
      <c r="N843" s="16">
        <v>90645.16</v>
      </c>
      <c r="O843" s="16">
        <v>122675.44</v>
      </c>
      <c r="P843" s="17">
        <f t="shared" si="217"/>
        <v>180511.65</v>
      </c>
      <c r="Q843" s="17">
        <f t="shared" si="218"/>
        <v>178451.08499999999</v>
      </c>
      <c r="R843" s="18">
        <f t="shared" si="219"/>
        <v>-2060.5650000000023</v>
      </c>
      <c r="S843" s="19">
        <f t="shared" si="211"/>
        <v>-1.1415135809794008E-2</v>
      </c>
      <c r="T843" s="17">
        <f t="shared" si="220"/>
        <v>111414.95</v>
      </c>
      <c r="U843" s="17">
        <f t="shared" si="221"/>
        <v>90645.16</v>
      </c>
      <c r="V843" s="18">
        <f t="shared" si="222"/>
        <v>-20769.789999999994</v>
      </c>
      <c r="W843" s="19">
        <f t="shared" si="213"/>
        <v>-0.18641833972909375</v>
      </c>
      <c r="X843" s="17">
        <f t="shared" si="223"/>
        <v>123810</v>
      </c>
      <c r="Y843" s="17">
        <f t="shared" si="224"/>
        <v>122675.44</v>
      </c>
      <c r="Z843" s="18">
        <f t="shared" si="225"/>
        <v>-1134.5599999999977</v>
      </c>
      <c r="AA843" s="19">
        <f t="shared" si="212"/>
        <v>-9.1637186010822842E-3</v>
      </c>
      <c r="AC843" s="15">
        <v>40301</v>
      </c>
      <c r="AD843" s="20">
        <f t="shared" si="214"/>
        <v>-1.1415135809794008E-2</v>
      </c>
      <c r="AE843" s="20">
        <f t="shared" si="215"/>
        <v>-0.18641833972909375</v>
      </c>
      <c r="AF843" s="20">
        <f t="shared" si="216"/>
        <v>-9.1637186010822842E-3</v>
      </c>
    </row>
    <row r="844" spans="2:32" x14ac:dyDescent="0.35">
      <c r="B844" s="15">
        <v>40302</v>
      </c>
      <c r="C844" s="16">
        <v>146948.26</v>
      </c>
      <c r="D844" s="16">
        <v>175427.26</v>
      </c>
      <c r="E844" s="16">
        <v>123109.97</v>
      </c>
      <c r="F844" s="16">
        <v>133865.70000000001</v>
      </c>
      <c r="G844" s="16">
        <v>144525.49</v>
      </c>
      <c r="H844" s="16">
        <v>88514.17</v>
      </c>
      <c r="I844" s="16">
        <v>120608.92</v>
      </c>
      <c r="J844" s="16"/>
      <c r="L844" s="15">
        <v>40302</v>
      </c>
      <c r="M844" s="16">
        <f t="shared" si="210"/>
        <v>175462.35500000001</v>
      </c>
      <c r="N844" s="16">
        <v>88514.17</v>
      </c>
      <c r="O844" s="16">
        <v>120608.92</v>
      </c>
      <c r="P844" s="17">
        <f t="shared" si="217"/>
        <v>180511.65</v>
      </c>
      <c r="Q844" s="17">
        <f t="shared" si="218"/>
        <v>175462.35500000001</v>
      </c>
      <c r="R844" s="18">
        <f t="shared" si="219"/>
        <v>-5049.2949999999837</v>
      </c>
      <c r="S844" s="19">
        <f t="shared" si="211"/>
        <v>-2.7972128114722699E-2</v>
      </c>
      <c r="T844" s="17">
        <f t="shared" si="220"/>
        <v>111414.95</v>
      </c>
      <c r="U844" s="17">
        <f t="shared" si="221"/>
        <v>88514.17</v>
      </c>
      <c r="V844" s="18">
        <f t="shared" si="222"/>
        <v>-22900.78</v>
      </c>
      <c r="W844" s="19">
        <f t="shared" si="213"/>
        <v>-0.2055449470650034</v>
      </c>
      <c r="X844" s="17">
        <f t="shared" si="223"/>
        <v>123810</v>
      </c>
      <c r="Y844" s="17">
        <f t="shared" si="224"/>
        <v>120608.92</v>
      </c>
      <c r="Z844" s="18">
        <f t="shared" si="225"/>
        <v>-3201.0800000000017</v>
      </c>
      <c r="AA844" s="19">
        <f t="shared" si="212"/>
        <v>-2.5854777481625086E-2</v>
      </c>
      <c r="AC844" s="15">
        <v>40302</v>
      </c>
      <c r="AD844" s="20">
        <f t="shared" si="214"/>
        <v>-2.7972128114722699E-2</v>
      </c>
      <c r="AE844" s="20">
        <f t="shared" si="215"/>
        <v>-0.2055449470650034</v>
      </c>
      <c r="AF844" s="20">
        <f t="shared" si="216"/>
        <v>-2.5854777481625086E-2</v>
      </c>
    </row>
    <row r="845" spans="2:32" x14ac:dyDescent="0.35">
      <c r="B845" s="15">
        <v>40303</v>
      </c>
      <c r="C845" s="16">
        <v>146948.26</v>
      </c>
      <c r="D845" s="16">
        <v>174016.55</v>
      </c>
      <c r="E845" s="16">
        <v>126562.37</v>
      </c>
      <c r="F845" s="16">
        <v>132685.23000000001</v>
      </c>
      <c r="G845" s="16">
        <v>143685.09</v>
      </c>
      <c r="H845" s="16">
        <v>87987.07</v>
      </c>
      <c r="I845" s="16">
        <v>119676.96</v>
      </c>
      <c r="J845" s="16"/>
      <c r="L845" s="15">
        <v>40303</v>
      </c>
      <c r="M845" s="16">
        <f t="shared" si="210"/>
        <v>175123.36099999998</v>
      </c>
      <c r="N845" s="16">
        <v>87987.07</v>
      </c>
      <c r="O845" s="16">
        <v>119676.96</v>
      </c>
      <c r="P845" s="17">
        <f t="shared" si="217"/>
        <v>180511.65</v>
      </c>
      <c r="Q845" s="17">
        <f t="shared" si="218"/>
        <v>175123.36099999998</v>
      </c>
      <c r="R845" s="18">
        <f t="shared" si="219"/>
        <v>-5388.2890000000189</v>
      </c>
      <c r="S845" s="19">
        <f t="shared" si="211"/>
        <v>-2.9850090008041136E-2</v>
      </c>
      <c r="T845" s="17">
        <f t="shared" si="220"/>
        <v>111414.95</v>
      </c>
      <c r="U845" s="17">
        <f t="shared" si="221"/>
        <v>87987.07</v>
      </c>
      <c r="V845" s="18">
        <f t="shared" si="222"/>
        <v>-23427.87999999999</v>
      </c>
      <c r="W845" s="19">
        <f t="shared" si="213"/>
        <v>-0.21027591001028131</v>
      </c>
      <c r="X845" s="17">
        <f t="shared" si="223"/>
        <v>123810</v>
      </c>
      <c r="Y845" s="17">
        <f t="shared" si="224"/>
        <v>119676.96</v>
      </c>
      <c r="Z845" s="18">
        <f t="shared" si="225"/>
        <v>-4133.0399999999936</v>
      </c>
      <c r="AA845" s="19">
        <f t="shared" si="212"/>
        <v>-3.3382117761085482E-2</v>
      </c>
      <c r="AC845" s="15">
        <v>40303</v>
      </c>
      <c r="AD845" s="20">
        <f t="shared" si="214"/>
        <v>-2.9850090008041136E-2</v>
      </c>
      <c r="AE845" s="20">
        <f t="shared" si="215"/>
        <v>-0.21027591001028131</v>
      </c>
      <c r="AF845" s="20">
        <f t="shared" si="216"/>
        <v>-3.3382117761085482E-2</v>
      </c>
    </row>
    <row r="846" spans="2:32" x14ac:dyDescent="0.35">
      <c r="B846" s="15">
        <v>40304</v>
      </c>
      <c r="C846" s="16">
        <v>146948.26</v>
      </c>
      <c r="D846" s="16">
        <v>168229.76000000001</v>
      </c>
      <c r="E846" s="16">
        <v>130070.12</v>
      </c>
      <c r="F846" s="16">
        <v>129054.67</v>
      </c>
      <c r="G846" s="16">
        <v>139842.63</v>
      </c>
      <c r="H846" s="16">
        <v>85065.43</v>
      </c>
      <c r="I846" s="16">
        <v>117326.8</v>
      </c>
      <c r="J846" s="16"/>
      <c r="L846" s="15">
        <v>40304</v>
      </c>
      <c r="M846" s="16">
        <f t="shared" si="210"/>
        <v>171846.96799999999</v>
      </c>
      <c r="N846" s="16">
        <v>85065.43</v>
      </c>
      <c r="O846" s="16">
        <v>117326.8</v>
      </c>
      <c r="P846" s="17">
        <f t="shared" si="217"/>
        <v>180511.65</v>
      </c>
      <c r="Q846" s="17">
        <f t="shared" si="218"/>
        <v>171846.96799999999</v>
      </c>
      <c r="R846" s="18">
        <f t="shared" si="219"/>
        <v>-8664.6820000000007</v>
      </c>
      <c r="S846" s="19">
        <f t="shared" si="211"/>
        <v>-4.8000680288502164E-2</v>
      </c>
      <c r="T846" s="17">
        <f t="shared" si="220"/>
        <v>111414.95</v>
      </c>
      <c r="U846" s="17">
        <f t="shared" si="221"/>
        <v>85065.43</v>
      </c>
      <c r="V846" s="18">
        <f t="shared" si="222"/>
        <v>-26349.520000000004</v>
      </c>
      <c r="W846" s="19">
        <f t="shared" si="213"/>
        <v>-0.23649896176410801</v>
      </c>
      <c r="X846" s="17">
        <f t="shared" si="223"/>
        <v>123810</v>
      </c>
      <c r="Y846" s="17">
        <f t="shared" si="224"/>
        <v>117326.8</v>
      </c>
      <c r="Z846" s="18">
        <f t="shared" si="225"/>
        <v>-6483.1999999999971</v>
      </c>
      <c r="AA846" s="19">
        <f t="shared" si="212"/>
        <v>-5.2364106291898853E-2</v>
      </c>
      <c r="AC846" s="15">
        <v>40304</v>
      </c>
      <c r="AD846" s="20">
        <f t="shared" si="214"/>
        <v>-4.8000680288502164E-2</v>
      </c>
      <c r="AE846" s="20">
        <f t="shared" si="215"/>
        <v>-0.23649896176410801</v>
      </c>
      <c r="AF846" s="20">
        <f t="shared" si="216"/>
        <v>-5.2364106291898853E-2</v>
      </c>
    </row>
    <row r="847" spans="2:32" x14ac:dyDescent="0.35">
      <c r="B847" s="15">
        <v>40305</v>
      </c>
      <c r="C847" s="16">
        <v>146948.26</v>
      </c>
      <c r="D847" s="16">
        <v>165091.65</v>
      </c>
      <c r="E847" s="16">
        <v>127658.37</v>
      </c>
      <c r="F847" s="16">
        <v>128201.19</v>
      </c>
      <c r="G847" s="16">
        <v>136542</v>
      </c>
      <c r="H847" s="16">
        <v>83800.39</v>
      </c>
      <c r="I847" s="16">
        <v>115787.04</v>
      </c>
      <c r="J847" s="16"/>
      <c r="L847" s="15">
        <v>40305</v>
      </c>
      <c r="M847" s="16">
        <f t="shared" si="210"/>
        <v>169176.95199999999</v>
      </c>
      <c r="N847" s="16">
        <v>83800.39</v>
      </c>
      <c r="O847" s="16">
        <v>115787.04</v>
      </c>
      <c r="P847" s="17">
        <f t="shared" si="217"/>
        <v>180511.65</v>
      </c>
      <c r="Q847" s="17">
        <f t="shared" si="218"/>
        <v>169176.95199999999</v>
      </c>
      <c r="R847" s="18">
        <f t="shared" si="219"/>
        <v>-11334.698000000004</v>
      </c>
      <c r="S847" s="19">
        <f t="shared" si="211"/>
        <v>-6.2792058019523977E-2</v>
      </c>
      <c r="T847" s="17">
        <f t="shared" si="220"/>
        <v>111414.95</v>
      </c>
      <c r="U847" s="17">
        <f t="shared" si="221"/>
        <v>83800.39</v>
      </c>
      <c r="V847" s="18">
        <f t="shared" si="222"/>
        <v>-27614.559999999998</v>
      </c>
      <c r="W847" s="19">
        <f t="shared" si="213"/>
        <v>-0.24785327283277511</v>
      </c>
      <c r="X847" s="17">
        <f t="shared" si="223"/>
        <v>123810</v>
      </c>
      <c r="Y847" s="17">
        <f t="shared" si="224"/>
        <v>115787.04</v>
      </c>
      <c r="Z847" s="18">
        <f t="shared" si="225"/>
        <v>-8022.9600000000064</v>
      </c>
      <c r="AA847" s="19">
        <f t="shared" si="212"/>
        <v>-6.4800581536224908E-2</v>
      </c>
      <c r="AC847" s="15">
        <v>40305</v>
      </c>
      <c r="AD847" s="20">
        <f t="shared" si="214"/>
        <v>-6.2792058019523977E-2</v>
      </c>
      <c r="AE847" s="20">
        <f t="shared" si="215"/>
        <v>-0.24785327283277511</v>
      </c>
      <c r="AF847" s="20">
        <f t="shared" si="216"/>
        <v>-6.4800581536224908E-2</v>
      </c>
    </row>
    <row r="848" spans="2:32" x14ac:dyDescent="0.35">
      <c r="B848" s="15">
        <v>40308</v>
      </c>
      <c r="C848" s="16">
        <v>146948.26</v>
      </c>
      <c r="D848" s="16">
        <v>172577.05</v>
      </c>
      <c r="E848" s="16">
        <v>126671.97</v>
      </c>
      <c r="F848" s="16">
        <v>134006.82</v>
      </c>
      <c r="G848" s="16">
        <v>143513.95000000001</v>
      </c>
      <c r="H848" s="16">
        <v>87490.09</v>
      </c>
      <c r="I848" s="16">
        <v>119676.96</v>
      </c>
      <c r="J848" s="16"/>
      <c r="L848" s="15">
        <v>40308</v>
      </c>
      <c r="M848" s="16">
        <f t="shared" si="210"/>
        <v>175058.56599999999</v>
      </c>
      <c r="N848" s="16">
        <v>87490.09</v>
      </c>
      <c r="O848" s="16">
        <v>119676.96</v>
      </c>
      <c r="P848" s="17">
        <f t="shared" si="217"/>
        <v>180511.65</v>
      </c>
      <c r="Q848" s="17">
        <f t="shared" si="218"/>
        <v>175058.56599999999</v>
      </c>
      <c r="R848" s="18">
        <f t="shared" si="219"/>
        <v>-5453.0840000000026</v>
      </c>
      <c r="S848" s="19">
        <f t="shared" si="211"/>
        <v>-3.0209041909483418E-2</v>
      </c>
      <c r="T848" s="17">
        <f t="shared" si="220"/>
        <v>111414.95</v>
      </c>
      <c r="U848" s="17">
        <f t="shared" si="221"/>
        <v>87490.09</v>
      </c>
      <c r="V848" s="18">
        <f t="shared" si="222"/>
        <v>-23924.86</v>
      </c>
      <c r="W848" s="19">
        <f t="shared" si="213"/>
        <v>-0.21473653221582922</v>
      </c>
      <c r="X848" s="17">
        <f t="shared" si="223"/>
        <v>123810</v>
      </c>
      <c r="Y848" s="17">
        <f t="shared" si="224"/>
        <v>119676.96</v>
      </c>
      <c r="Z848" s="18">
        <f t="shared" si="225"/>
        <v>-4133.0399999999936</v>
      </c>
      <c r="AA848" s="19">
        <f t="shared" si="212"/>
        <v>-3.3382117761085482E-2</v>
      </c>
      <c r="AC848" s="15">
        <v>40308</v>
      </c>
      <c r="AD848" s="20">
        <f t="shared" si="214"/>
        <v>-3.0209041909483418E-2</v>
      </c>
      <c r="AE848" s="20">
        <f t="shared" si="215"/>
        <v>-0.21473653221582922</v>
      </c>
      <c r="AF848" s="20">
        <f t="shared" si="216"/>
        <v>-3.3382117761085482E-2</v>
      </c>
    </row>
    <row r="849" spans="2:32" x14ac:dyDescent="0.35">
      <c r="B849" s="15">
        <v>40309</v>
      </c>
      <c r="C849" s="16">
        <v>146948.26</v>
      </c>
      <c r="D849" s="16">
        <v>172433.1</v>
      </c>
      <c r="E849" s="16">
        <v>129083.17</v>
      </c>
      <c r="F849" s="16">
        <v>133005.06</v>
      </c>
      <c r="G849" s="16">
        <v>144361.57999999999</v>
      </c>
      <c r="H849" s="16">
        <v>87241.600000000006</v>
      </c>
      <c r="I849" s="16">
        <v>119514.88</v>
      </c>
      <c r="J849" s="16"/>
      <c r="L849" s="15">
        <v>40309</v>
      </c>
      <c r="M849" s="16">
        <f t="shared" si="210"/>
        <v>175451.38199999998</v>
      </c>
      <c r="N849" s="16">
        <v>87241.600000000006</v>
      </c>
      <c r="O849" s="16">
        <v>119514.88</v>
      </c>
      <c r="P849" s="17">
        <f t="shared" si="217"/>
        <v>180511.65</v>
      </c>
      <c r="Q849" s="17">
        <f t="shared" si="218"/>
        <v>175451.38199999998</v>
      </c>
      <c r="R849" s="18">
        <f t="shared" si="219"/>
        <v>-5060.2680000000109</v>
      </c>
      <c r="S849" s="19">
        <f t="shared" si="211"/>
        <v>-2.8032916435033479E-2</v>
      </c>
      <c r="T849" s="17">
        <f t="shared" si="220"/>
        <v>111414.95</v>
      </c>
      <c r="U849" s="17">
        <f t="shared" si="221"/>
        <v>87241.600000000006</v>
      </c>
      <c r="V849" s="18">
        <f t="shared" si="222"/>
        <v>-24173.349999999991</v>
      </c>
      <c r="W849" s="19">
        <f t="shared" si="213"/>
        <v>-0.21696684331860305</v>
      </c>
      <c r="X849" s="17">
        <f t="shared" si="223"/>
        <v>123810</v>
      </c>
      <c r="Y849" s="17">
        <f t="shared" si="224"/>
        <v>119514.88</v>
      </c>
      <c r="Z849" s="18">
        <f t="shared" si="225"/>
        <v>-4295.1199999999953</v>
      </c>
      <c r="AA849" s="19">
        <f t="shared" si="212"/>
        <v>-3.4691220418382969E-2</v>
      </c>
      <c r="AC849" s="15">
        <v>40309</v>
      </c>
      <c r="AD849" s="20">
        <f t="shared" si="214"/>
        <v>-2.8032916435033479E-2</v>
      </c>
      <c r="AE849" s="20">
        <f t="shared" si="215"/>
        <v>-0.21696684331860305</v>
      </c>
      <c r="AF849" s="20">
        <f t="shared" si="216"/>
        <v>-3.4691220418382969E-2</v>
      </c>
    </row>
    <row r="850" spans="2:32" x14ac:dyDescent="0.35">
      <c r="B850" s="15">
        <v>40310</v>
      </c>
      <c r="C850" s="16">
        <v>146948.26</v>
      </c>
      <c r="D850" s="16">
        <v>175168.15</v>
      </c>
      <c r="E850" s="16">
        <v>130179.17</v>
      </c>
      <c r="F850" s="16">
        <v>134511.76</v>
      </c>
      <c r="G850" s="16">
        <v>149373.54999999999</v>
      </c>
      <c r="H850" s="16">
        <v>88461.46</v>
      </c>
      <c r="I850" s="16">
        <v>120568.4</v>
      </c>
      <c r="J850" s="16"/>
      <c r="L850" s="15">
        <v>40310</v>
      </c>
      <c r="M850" s="16">
        <f t="shared" si="210"/>
        <v>178446.698</v>
      </c>
      <c r="N850" s="16">
        <v>88461.46</v>
      </c>
      <c r="O850" s="16">
        <v>120568.4</v>
      </c>
      <c r="P850" s="17">
        <f t="shared" si="217"/>
        <v>180511.65</v>
      </c>
      <c r="Q850" s="17">
        <f t="shared" si="218"/>
        <v>178446.698</v>
      </c>
      <c r="R850" s="18">
        <f t="shared" si="219"/>
        <v>-2064.9519999999902</v>
      </c>
      <c r="S850" s="19">
        <f t="shared" si="211"/>
        <v>-1.1439438950339163E-2</v>
      </c>
      <c r="T850" s="17">
        <f t="shared" si="220"/>
        <v>111414.95</v>
      </c>
      <c r="U850" s="17">
        <f t="shared" si="221"/>
        <v>88461.46</v>
      </c>
      <c r="V850" s="18">
        <f t="shared" si="222"/>
        <v>-22953.489999999991</v>
      </c>
      <c r="W850" s="19">
        <f t="shared" si="213"/>
        <v>-0.20601804335953111</v>
      </c>
      <c r="X850" s="17">
        <f t="shared" si="223"/>
        <v>123810</v>
      </c>
      <c r="Y850" s="17">
        <f t="shared" si="224"/>
        <v>120568.4</v>
      </c>
      <c r="Z850" s="18">
        <f t="shared" si="225"/>
        <v>-3241.6000000000058</v>
      </c>
      <c r="AA850" s="19">
        <f t="shared" si="212"/>
        <v>-2.6182053145949485E-2</v>
      </c>
      <c r="AC850" s="15">
        <v>40310</v>
      </c>
      <c r="AD850" s="20">
        <f t="shared" si="214"/>
        <v>-1.1439438950339163E-2</v>
      </c>
      <c r="AE850" s="20">
        <f t="shared" si="215"/>
        <v>-0.20601804335953111</v>
      </c>
      <c r="AF850" s="20">
        <f t="shared" si="216"/>
        <v>-2.6182053145949485E-2</v>
      </c>
    </row>
    <row r="851" spans="2:32" x14ac:dyDescent="0.35">
      <c r="B851" s="15">
        <v>40311</v>
      </c>
      <c r="C851" s="16">
        <v>146948.26</v>
      </c>
      <c r="D851" s="16">
        <v>173095.27</v>
      </c>
      <c r="E851" s="16">
        <v>132206.76999999999</v>
      </c>
      <c r="F851" s="16">
        <v>133284.28</v>
      </c>
      <c r="G851" s="16">
        <v>146506.81</v>
      </c>
      <c r="H851" s="16">
        <v>87362.08</v>
      </c>
      <c r="I851" s="16">
        <v>119920.08</v>
      </c>
      <c r="J851" s="16"/>
      <c r="L851" s="15">
        <v>40311</v>
      </c>
      <c r="M851" s="16">
        <f t="shared" si="210"/>
        <v>177002.08799999999</v>
      </c>
      <c r="N851" s="16">
        <v>87362.08</v>
      </c>
      <c r="O851" s="16">
        <v>119920.08</v>
      </c>
      <c r="P851" s="17">
        <f t="shared" si="217"/>
        <v>180511.65</v>
      </c>
      <c r="Q851" s="17">
        <f t="shared" si="218"/>
        <v>177002.08799999999</v>
      </c>
      <c r="R851" s="18">
        <f t="shared" si="219"/>
        <v>-3509.5620000000054</v>
      </c>
      <c r="S851" s="19">
        <f t="shared" si="211"/>
        <v>-1.9442301923449291E-2</v>
      </c>
      <c r="T851" s="17">
        <f t="shared" si="220"/>
        <v>111414.95</v>
      </c>
      <c r="U851" s="17">
        <f t="shared" si="221"/>
        <v>87362.08</v>
      </c>
      <c r="V851" s="18">
        <f t="shared" si="222"/>
        <v>-24052.869999999995</v>
      </c>
      <c r="W851" s="19">
        <f t="shared" si="213"/>
        <v>-0.21588548035968239</v>
      </c>
      <c r="X851" s="17">
        <f t="shared" si="223"/>
        <v>123810</v>
      </c>
      <c r="Y851" s="17">
        <f t="shared" si="224"/>
        <v>119920.08</v>
      </c>
      <c r="Z851" s="18">
        <f t="shared" si="225"/>
        <v>-3889.9199999999983</v>
      </c>
      <c r="AA851" s="19">
        <f t="shared" si="212"/>
        <v>-3.1418463775139314E-2</v>
      </c>
      <c r="AC851" s="15">
        <v>40311</v>
      </c>
      <c r="AD851" s="20">
        <f t="shared" si="214"/>
        <v>-1.9442301923449291E-2</v>
      </c>
      <c r="AE851" s="20">
        <f t="shared" si="215"/>
        <v>-0.21588548035968239</v>
      </c>
      <c r="AF851" s="20">
        <f t="shared" si="216"/>
        <v>-3.1418463775139314E-2</v>
      </c>
    </row>
    <row r="852" spans="2:32" x14ac:dyDescent="0.35">
      <c r="B852" s="15">
        <v>40312</v>
      </c>
      <c r="C852" s="16">
        <v>146948.26</v>
      </c>
      <c r="D852" s="16">
        <v>170014.74</v>
      </c>
      <c r="E852" s="16">
        <v>135330.37</v>
      </c>
      <c r="F852" s="16">
        <v>131333.04999999999</v>
      </c>
      <c r="G852" s="16">
        <v>144005.98000000001</v>
      </c>
      <c r="H852" s="16">
        <v>85780.78</v>
      </c>
      <c r="I852" s="16">
        <v>118299.28</v>
      </c>
      <c r="J852" s="16"/>
      <c r="L852" s="15">
        <v>40312</v>
      </c>
      <c r="M852" s="16">
        <f t="shared" si="210"/>
        <v>175367.03100000002</v>
      </c>
      <c r="N852" s="16">
        <v>85780.78</v>
      </c>
      <c r="O852" s="16">
        <v>118299.28</v>
      </c>
      <c r="P852" s="17">
        <f t="shared" si="217"/>
        <v>180511.65</v>
      </c>
      <c r="Q852" s="17">
        <f t="shared" si="218"/>
        <v>175367.03100000002</v>
      </c>
      <c r="R852" s="18">
        <f t="shared" si="219"/>
        <v>-5144.6189999999769</v>
      </c>
      <c r="S852" s="19">
        <f t="shared" si="211"/>
        <v>-2.8500204834424687E-2</v>
      </c>
      <c r="T852" s="17">
        <f t="shared" si="220"/>
        <v>111414.95</v>
      </c>
      <c r="U852" s="17">
        <f t="shared" si="221"/>
        <v>85780.78</v>
      </c>
      <c r="V852" s="18">
        <f t="shared" si="222"/>
        <v>-25634.17</v>
      </c>
      <c r="W852" s="19">
        <f t="shared" si="213"/>
        <v>-0.23007836919551639</v>
      </c>
      <c r="X852" s="17">
        <f t="shared" si="223"/>
        <v>123810</v>
      </c>
      <c r="Y852" s="17">
        <f t="shared" si="224"/>
        <v>118299.28</v>
      </c>
      <c r="Z852" s="18">
        <f t="shared" si="225"/>
        <v>-5510.7200000000012</v>
      </c>
      <c r="AA852" s="19">
        <f t="shared" si="212"/>
        <v>-4.4509490348114057E-2</v>
      </c>
      <c r="AC852" s="15">
        <v>40312</v>
      </c>
      <c r="AD852" s="20">
        <f t="shared" si="214"/>
        <v>-2.8500204834424687E-2</v>
      </c>
      <c r="AE852" s="20">
        <f t="shared" si="215"/>
        <v>-0.23007836919551639</v>
      </c>
      <c r="AF852" s="20">
        <f t="shared" si="216"/>
        <v>-4.4509490348114057E-2</v>
      </c>
    </row>
    <row r="853" spans="2:32" x14ac:dyDescent="0.35">
      <c r="B853" s="15">
        <v>40315</v>
      </c>
      <c r="C853" s="16">
        <v>146948.26</v>
      </c>
      <c r="D853" s="16">
        <v>170129.9</v>
      </c>
      <c r="E853" s="16">
        <v>135165.97</v>
      </c>
      <c r="F853" s="16">
        <v>131167.39000000001</v>
      </c>
      <c r="G853" s="16">
        <v>144186.79</v>
      </c>
      <c r="H853" s="16">
        <v>85825.96</v>
      </c>
      <c r="I853" s="16">
        <v>117853.56</v>
      </c>
      <c r="J853" s="16"/>
      <c r="L853" s="15">
        <v>40315</v>
      </c>
      <c r="M853" s="16">
        <f t="shared" si="210"/>
        <v>175373.24400000001</v>
      </c>
      <c r="N853" s="16">
        <v>85825.96</v>
      </c>
      <c r="O853" s="16">
        <v>117853.56</v>
      </c>
      <c r="P853" s="17">
        <f t="shared" si="217"/>
        <v>180511.65</v>
      </c>
      <c r="Q853" s="17">
        <f t="shared" si="218"/>
        <v>175373.24400000001</v>
      </c>
      <c r="R853" s="18">
        <f t="shared" si="219"/>
        <v>-5138.4059999999881</v>
      </c>
      <c r="S853" s="19">
        <f t="shared" si="211"/>
        <v>-2.8465786003285597E-2</v>
      </c>
      <c r="T853" s="17">
        <f t="shared" si="220"/>
        <v>111414.95</v>
      </c>
      <c r="U853" s="17">
        <f t="shared" si="221"/>
        <v>85825.96</v>
      </c>
      <c r="V853" s="18">
        <f t="shared" si="222"/>
        <v>-25588.989999999991</v>
      </c>
      <c r="W853" s="19">
        <f t="shared" si="213"/>
        <v>-0.22967285808592106</v>
      </c>
      <c r="X853" s="17">
        <f t="shared" si="223"/>
        <v>123810</v>
      </c>
      <c r="Y853" s="17">
        <f t="shared" si="224"/>
        <v>117853.56</v>
      </c>
      <c r="Z853" s="18">
        <f t="shared" si="225"/>
        <v>-5956.4400000000023</v>
      </c>
      <c r="AA853" s="19">
        <f t="shared" si="212"/>
        <v>-4.8109522655682115E-2</v>
      </c>
      <c r="AC853" s="15">
        <v>40315</v>
      </c>
      <c r="AD853" s="20">
        <f t="shared" si="214"/>
        <v>-2.8465786003285597E-2</v>
      </c>
      <c r="AE853" s="20">
        <f t="shared" si="215"/>
        <v>-0.22967285808592106</v>
      </c>
      <c r="AF853" s="20">
        <f t="shared" si="216"/>
        <v>-4.8109522655682115E-2</v>
      </c>
    </row>
    <row r="854" spans="2:32" x14ac:dyDescent="0.35">
      <c r="B854" s="15">
        <v>40316</v>
      </c>
      <c r="C854" s="16">
        <v>146948.26</v>
      </c>
      <c r="D854" s="16">
        <v>167740.32999999999</v>
      </c>
      <c r="E854" s="16">
        <v>138870.45000000001</v>
      </c>
      <c r="F854" s="16">
        <v>129487.71</v>
      </c>
      <c r="G854" s="16">
        <v>141793.42000000001</v>
      </c>
      <c r="H854" s="16">
        <v>84658.81</v>
      </c>
      <c r="I854" s="16">
        <v>117286.28</v>
      </c>
      <c r="J854" s="16"/>
      <c r="L854" s="15">
        <v>40316</v>
      </c>
      <c r="M854" s="16">
        <f t="shared" si="210"/>
        <v>174175.35399999999</v>
      </c>
      <c r="N854" s="16">
        <v>84658.81</v>
      </c>
      <c r="O854" s="16">
        <v>117286.28</v>
      </c>
      <c r="P854" s="17">
        <f t="shared" si="217"/>
        <v>180511.65</v>
      </c>
      <c r="Q854" s="17">
        <f t="shared" si="218"/>
        <v>174175.35399999999</v>
      </c>
      <c r="R854" s="18">
        <f t="shared" si="219"/>
        <v>-6336.2960000000021</v>
      </c>
      <c r="S854" s="19">
        <f t="shared" si="211"/>
        <v>-3.5101867386398616E-2</v>
      </c>
      <c r="T854" s="17">
        <f t="shared" si="220"/>
        <v>111414.95</v>
      </c>
      <c r="U854" s="17">
        <f t="shared" si="221"/>
        <v>84658.81</v>
      </c>
      <c r="V854" s="18">
        <f t="shared" si="222"/>
        <v>-26756.14</v>
      </c>
      <c r="W854" s="19">
        <f t="shared" si="213"/>
        <v>-0.24014856175046526</v>
      </c>
      <c r="X854" s="17">
        <f t="shared" si="223"/>
        <v>123810</v>
      </c>
      <c r="Y854" s="17">
        <f t="shared" si="224"/>
        <v>117286.28</v>
      </c>
      <c r="Z854" s="18">
        <f t="shared" si="225"/>
        <v>-6523.7200000000012</v>
      </c>
      <c r="AA854" s="19">
        <f t="shared" si="212"/>
        <v>-5.2691381956223256E-2</v>
      </c>
      <c r="AC854" s="15">
        <v>40316</v>
      </c>
      <c r="AD854" s="20">
        <f t="shared" si="214"/>
        <v>-3.5101867386398616E-2</v>
      </c>
      <c r="AE854" s="20">
        <f t="shared" si="215"/>
        <v>-0.24014856175046526</v>
      </c>
      <c r="AF854" s="20">
        <f t="shared" si="216"/>
        <v>-5.2691381956223256E-2</v>
      </c>
    </row>
    <row r="855" spans="2:32" x14ac:dyDescent="0.35">
      <c r="B855" s="15">
        <v>40317</v>
      </c>
      <c r="C855" s="16">
        <v>146948.26</v>
      </c>
      <c r="D855" s="16">
        <v>166559.94</v>
      </c>
      <c r="E855" s="16">
        <v>135056.37</v>
      </c>
      <c r="F855" s="16">
        <v>128656.32000000001</v>
      </c>
      <c r="G855" s="16">
        <v>140896.43</v>
      </c>
      <c r="H855" s="16">
        <v>84176.89</v>
      </c>
      <c r="I855" s="16">
        <v>116678.48</v>
      </c>
      <c r="J855" s="16"/>
      <c r="L855" s="15">
        <v>40317</v>
      </c>
      <c r="M855" s="16">
        <f t="shared" si="210"/>
        <v>172539.90700000001</v>
      </c>
      <c r="N855" s="16">
        <v>84176.89</v>
      </c>
      <c r="O855" s="16">
        <v>116678.48</v>
      </c>
      <c r="P855" s="17">
        <f t="shared" si="217"/>
        <v>180511.65</v>
      </c>
      <c r="Q855" s="17">
        <f t="shared" si="218"/>
        <v>172539.90700000001</v>
      </c>
      <c r="R855" s="18">
        <f t="shared" si="219"/>
        <v>-7971.7429999999877</v>
      </c>
      <c r="S855" s="19">
        <f t="shared" si="211"/>
        <v>-4.4161930822747386E-2</v>
      </c>
      <c r="T855" s="17">
        <f t="shared" si="220"/>
        <v>111414.95</v>
      </c>
      <c r="U855" s="17">
        <f t="shared" si="221"/>
        <v>84176.89</v>
      </c>
      <c r="V855" s="18">
        <f t="shared" si="222"/>
        <v>-27238.059999999998</v>
      </c>
      <c r="W855" s="19">
        <f t="shared" si="213"/>
        <v>-0.24447401358614798</v>
      </c>
      <c r="X855" s="17">
        <f t="shared" si="223"/>
        <v>123810</v>
      </c>
      <c r="Y855" s="17">
        <f t="shared" si="224"/>
        <v>116678.48</v>
      </c>
      <c r="Z855" s="18">
        <f t="shared" si="225"/>
        <v>-7131.5200000000041</v>
      </c>
      <c r="AA855" s="19">
        <f t="shared" si="212"/>
        <v>-5.76005169210888E-2</v>
      </c>
      <c r="AC855" s="15">
        <v>40317</v>
      </c>
      <c r="AD855" s="20">
        <f t="shared" si="214"/>
        <v>-4.4161930822747386E-2</v>
      </c>
      <c r="AE855" s="20">
        <f t="shared" si="215"/>
        <v>-0.24447401358614798</v>
      </c>
      <c r="AF855" s="20">
        <f t="shared" si="216"/>
        <v>-5.76005169210888E-2</v>
      </c>
    </row>
    <row r="856" spans="2:32" x14ac:dyDescent="0.35">
      <c r="B856" s="15">
        <v>40318</v>
      </c>
      <c r="C856" s="16">
        <v>146948.26</v>
      </c>
      <c r="D856" s="16">
        <v>160168.56</v>
      </c>
      <c r="E856" s="16">
        <v>132097.17000000001</v>
      </c>
      <c r="F856" s="16">
        <v>124581.93</v>
      </c>
      <c r="G856" s="16">
        <v>137093.82999999999</v>
      </c>
      <c r="H856" s="16">
        <v>80999.23</v>
      </c>
      <c r="I856" s="16">
        <v>113923.12</v>
      </c>
      <c r="J856" s="16"/>
      <c r="L856" s="15">
        <v>40318</v>
      </c>
      <c r="M856" s="16">
        <f t="shared" si="210"/>
        <v>167667.55600000001</v>
      </c>
      <c r="N856" s="16">
        <v>80999.23</v>
      </c>
      <c r="O856" s="16">
        <v>113923.12</v>
      </c>
      <c r="P856" s="17">
        <f t="shared" si="217"/>
        <v>180511.65</v>
      </c>
      <c r="Q856" s="17">
        <f t="shared" si="218"/>
        <v>167667.55600000001</v>
      </c>
      <c r="R856" s="18">
        <f t="shared" si="219"/>
        <v>-12844.093999999983</v>
      </c>
      <c r="S856" s="19">
        <f t="shared" si="211"/>
        <v>-7.1153823035798425E-2</v>
      </c>
      <c r="T856" s="17">
        <f t="shared" si="220"/>
        <v>111414.95</v>
      </c>
      <c r="U856" s="17">
        <f t="shared" si="221"/>
        <v>80999.23</v>
      </c>
      <c r="V856" s="18">
        <f t="shared" si="222"/>
        <v>-30415.72</v>
      </c>
      <c r="W856" s="19">
        <f t="shared" si="213"/>
        <v>-0.27299496162768105</v>
      </c>
      <c r="X856" s="17">
        <f t="shared" si="223"/>
        <v>123810</v>
      </c>
      <c r="Y856" s="17">
        <f t="shared" si="224"/>
        <v>113923.12</v>
      </c>
      <c r="Z856" s="18">
        <f t="shared" si="225"/>
        <v>-9886.8800000000047</v>
      </c>
      <c r="AA856" s="19">
        <f t="shared" si="212"/>
        <v>-7.9855262095145832E-2</v>
      </c>
      <c r="AC856" s="15">
        <v>40318</v>
      </c>
      <c r="AD856" s="20">
        <f t="shared" si="214"/>
        <v>-7.1153823035798425E-2</v>
      </c>
      <c r="AE856" s="20">
        <f t="shared" si="215"/>
        <v>-0.27299496162768105</v>
      </c>
      <c r="AF856" s="20">
        <f t="shared" si="216"/>
        <v>-7.9855262095145832E-2</v>
      </c>
    </row>
    <row r="857" spans="2:32" x14ac:dyDescent="0.35">
      <c r="B857" s="15">
        <v>40319</v>
      </c>
      <c r="C857" s="16">
        <v>146948.26</v>
      </c>
      <c r="D857" s="16">
        <v>162471.76</v>
      </c>
      <c r="E857" s="16">
        <v>131001.17</v>
      </c>
      <c r="F857" s="16">
        <v>126559.48</v>
      </c>
      <c r="G857" s="16">
        <v>139957.45000000001</v>
      </c>
      <c r="H857" s="16">
        <v>82181.440000000002</v>
      </c>
      <c r="I857" s="16">
        <v>115179.24</v>
      </c>
      <c r="J857" s="16"/>
      <c r="L857" s="15">
        <v>40319</v>
      </c>
      <c r="M857" s="16">
        <f t="shared" si="210"/>
        <v>169591.66700000002</v>
      </c>
      <c r="N857" s="16">
        <v>82181.440000000002</v>
      </c>
      <c r="O857" s="16">
        <v>115179.24</v>
      </c>
      <c r="P857" s="17">
        <f t="shared" si="217"/>
        <v>180511.65</v>
      </c>
      <c r="Q857" s="17">
        <f t="shared" si="218"/>
        <v>169591.66700000002</v>
      </c>
      <c r="R857" s="18">
        <f t="shared" si="219"/>
        <v>-10919.982999999978</v>
      </c>
      <c r="S857" s="19">
        <f t="shared" si="211"/>
        <v>-6.0494616275459108E-2</v>
      </c>
      <c r="T857" s="17">
        <f t="shared" si="220"/>
        <v>111414.95</v>
      </c>
      <c r="U857" s="17">
        <f t="shared" si="221"/>
        <v>82181.440000000002</v>
      </c>
      <c r="V857" s="18">
        <f t="shared" si="222"/>
        <v>-29233.509999999995</v>
      </c>
      <c r="W857" s="19">
        <f t="shared" si="213"/>
        <v>-0.26238408759327175</v>
      </c>
      <c r="X857" s="17">
        <f t="shared" si="223"/>
        <v>123810</v>
      </c>
      <c r="Y857" s="17">
        <f t="shared" si="224"/>
        <v>115179.24</v>
      </c>
      <c r="Z857" s="18">
        <f t="shared" si="225"/>
        <v>-8630.7599999999948</v>
      </c>
      <c r="AA857" s="19">
        <f t="shared" si="212"/>
        <v>-6.9709716501090341E-2</v>
      </c>
      <c r="AC857" s="15">
        <v>40319</v>
      </c>
      <c r="AD857" s="20">
        <f t="shared" si="214"/>
        <v>-6.0494616275459108E-2</v>
      </c>
      <c r="AE857" s="20">
        <f t="shared" si="215"/>
        <v>-0.26238408759327175</v>
      </c>
      <c r="AF857" s="20">
        <f t="shared" si="216"/>
        <v>-6.9709716501090341E-2</v>
      </c>
    </row>
    <row r="858" spans="2:32" x14ac:dyDescent="0.35">
      <c r="B858" s="15">
        <v>40322</v>
      </c>
      <c r="C858" s="16">
        <v>146948.26</v>
      </c>
      <c r="D858" s="16">
        <v>160456.46</v>
      </c>
      <c r="E858" s="16">
        <v>134946.76999999999</v>
      </c>
      <c r="F858" s="16">
        <v>125884.33</v>
      </c>
      <c r="G858" s="16">
        <v>139654.54</v>
      </c>
      <c r="H858" s="16">
        <v>81127.240000000005</v>
      </c>
      <c r="I858" s="16">
        <v>114449.88</v>
      </c>
      <c r="J858" s="16"/>
      <c r="L858" s="15">
        <v>40322</v>
      </c>
      <c r="M858" s="16">
        <f t="shared" si="210"/>
        <v>169482.77899999998</v>
      </c>
      <c r="N858" s="16">
        <v>81127.240000000005</v>
      </c>
      <c r="O858" s="16">
        <v>114449.88</v>
      </c>
      <c r="P858" s="17">
        <f t="shared" si="217"/>
        <v>180511.65</v>
      </c>
      <c r="Q858" s="17">
        <f t="shared" si="218"/>
        <v>169482.77899999998</v>
      </c>
      <c r="R858" s="18">
        <f t="shared" si="219"/>
        <v>-11028.871000000014</v>
      </c>
      <c r="S858" s="19">
        <f t="shared" si="211"/>
        <v>-6.1097834959682733E-2</v>
      </c>
      <c r="T858" s="17">
        <f t="shared" si="220"/>
        <v>111414.95</v>
      </c>
      <c r="U858" s="17">
        <f t="shared" si="221"/>
        <v>81127.240000000005</v>
      </c>
      <c r="V858" s="18">
        <f t="shared" si="222"/>
        <v>-30287.709999999992</v>
      </c>
      <c r="W858" s="19">
        <f t="shared" si="213"/>
        <v>-0.27184601348382775</v>
      </c>
      <c r="X858" s="17">
        <f t="shared" si="223"/>
        <v>123810</v>
      </c>
      <c r="Y858" s="17">
        <f t="shared" si="224"/>
        <v>114449.88</v>
      </c>
      <c r="Z858" s="18">
        <f t="shared" si="225"/>
        <v>-9360.1199999999953</v>
      </c>
      <c r="AA858" s="19">
        <f t="shared" si="212"/>
        <v>-7.5600678458928969E-2</v>
      </c>
      <c r="AC858" s="15">
        <v>40322</v>
      </c>
      <c r="AD858" s="20">
        <f t="shared" si="214"/>
        <v>-6.1097834959682733E-2</v>
      </c>
      <c r="AE858" s="20">
        <f t="shared" si="215"/>
        <v>-0.27184601348382775</v>
      </c>
      <c r="AF858" s="20">
        <f t="shared" si="216"/>
        <v>-7.5600678458928969E-2</v>
      </c>
    </row>
    <row r="859" spans="2:32" x14ac:dyDescent="0.35">
      <c r="B859" s="15">
        <v>40323</v>
      </c>
      <c r="C859" s="16">
        <v>146948.26</v>
      </c>
      <c r="D859" s="16">
        <v>160456.46</v>
      </c>
      <c r="E859" s="16">
        <v>135933.17000000001</v>
      </c>
      <c r="F859" s="16">
        <v>125407.05</v>
      </c>
      <c r="G859" s="16">
        <v>139091.28</v>
      </c>
      <c r="H859" s="16">
        <v>81210.070000000007</v>
      </c>
      <c r="I859" s="16">
        <v>114085.2</v>
      </c>
      <c r="J859" s="16"/>
      <c r="L859" s="15">
        <v>40323</v>
      </c>
      <c r="M859" s="16">
        <f t="shared" si="210"/>
        <v>169367.897</v>
      </c>
      <c r="N859" s="16">
        <v>81210.070000000007</v>
      </c>
      <c r="O859" s="16">
        <v>114085.2</v>
      </c>
      <c r="P859" s="17">
        <f t="shared" si="217"/>
        <v>180511.65</v>
      </c>
      <c r="Q859" s="17">
        <f t="shared" si="218"/>
        <v>169367.897</v>
      </c>
      <c r="R859" s="18">
        <f t="shared" si="219"/>
        <v>-11143.752999999997</v>
      </c>
      <c r="S859" s="19">
        <f t="shared" si="211"/>
        <v>-6.1734259256950988E-2</v>
      </c>
      <c r="T859" s="17">
        <f t="shared" si="220"/>
        <v>111414.95</v>
      </c>
      <c r="U859" s="17">
        <f t="shared" si="221"/>
        <v>81210.070000000007</v>
      </c>
      <c r="V859" s="18">
        <f t="shared" si="222"/>
        <v>-30204.87999999999</v>
      </c>
      <c r="W859" s="19">
        <f t="shared" si="213"/>
        <v>-0.27110257644956975</v>
      </c>
      <c r="X859" s="17">
        <f t="shared" si="223"/>
        <v>123810</v>
      </c>
      <c r="Y859" s="17">
        <f t="shared" si="224"/>
        <v>114085.2</v>
      </c>
      <c r="Z859" s="18">
        <f t="shared" si="225"/>
        <v>-9724.8000000000029</v>
      </c>
      <c r="AA859" s="19">
        <f t="shared" si="212"/>
        <v>-7.8546159437848345E-2</v>
      </c>
      <c r="AC859" s="15">
        <v>40323</v>
      </c>
      <c r="AD859" s="20">
        <f t="shared" si="214"/>
        <v>-6.1734259256950988E-2</v>
      </c>
      <c r="AE859" s="20">
        <f t="shared" si="215"/>
        <v>-0.27110257644956975</v>
      </c>
      <c r="AF859" s="20">
        <f t="shared" si="216"/>
        <v>-7.8546159437848345E-2</v>
      </c>
    </row>
    <row r="860" spans="2:32" x14ac:dyDescent="0.35">
      <c r="B860" s="15">
        <v>40324</v>
      </c>
      <c r="C860" s="16">
        <v>146948.26</v>
      </c>
      <c r="D860" s="16">
        <v>159794.29</v>
      </c>
      <c r="E860" s="16">
        <v>139111.57</v>
      </c>
      <c r="F860" s="16">
        <v>124902.27</v>
      </c>
      <c r="G860" s="16">
        <v>137421.41</v>
      </c>
      <c r="H860" s="16">
        <v>80720.62</v>
      </c>
      <c r="I860" s="16">
        <v>113720.52</v>
      </c>
      <c r="J860" s="16"/>
      <c r="L860" s="15">
        <v>40324</v>
      </c>
      <c r="M860" s="16">
        <f t="shared" si="210"/>
        <v>169152.53100000002</v>
      </c>
      <c r="N860" s="16">
        <v>80720.62</v>
      </c>
      <c r="O860" s="16">
        <v>113720.52</v>
      </c>
      <c r="P860" s="17">
        <f t="shared" si="217"/>
        <v>180511.65</v>
      </c>
      <c r="Q860" s="17">
        <f t="shared" si="218"/>
        <v>169152.53100000002</v>
      </c>
      <c r="R860" s="18">
        <f t="shared" si="219"/>
        <v>-11359.118999999977</v>
      </c>
      <c r="S860" s="19">
        <f t="shared" si="211"/>
        <v>-6.2927345686552519E-2</v>
      </c>
      <c r="T860" s="17">
        <f t="shared" si="220"/>
        <v>111414.95</v>
      </c>
      <c r="U860" s="17">
        <f t="shared" si="221"/>
        <v>80720.62</v>
      </c>
      <c r="V860" s="18">
        <f t="shared" si="222"/>
        <v>-30694.33</v>
      </c>
      <c r="W860" s="19">
        <f t="shared" si="213"/>
        <v>-0.27549561347018514</v>
      </c>
      <c r="X860" s="17">
        <f t="shared" si="223"/>
        <v>123810</v>
      </c>
      <c r="Y860" s="17">
        <f t="shared" si="224"/>
        <v>113720.52</v>
      </c>
      <c r="Z860" s="18">
        <f t="shared" si="225"/>
        <v>-10089.479999999996</v>
      </c>
      <c r="AA860" s="19">
        <f t="shared" si="212"/>
        <v>-8.1491640416767597E-2</v>
      </c>
      <c r="AC860" s="15">
        <v>40324</v>
      </c>
      <c r="AD860" s="20">
        <f t="shared" si="214"/>
        <v>-6.2927345686552519E-2</v>
      </c>
      <c r="AE860" s="20">
        <f t="shared" si="215"/>
        <v>-0.27549561347018514</v>
      </c>
      <c r="AF860" s="20">
        <f t="shared" si="216"/>
        <v>-8.1491640416767597E-2</v>
      </c>
    </row>
    <row r="861" spans="2:32" x14ac:dyDescent="0.35">
      <c r="B861" s="15">
        <v>40325</v>
      </c>
      <c r="C861" s="16">
        <v>146948.26</v>
      </c>
      <c r="D861" s="16">
        <v>165321.97</v>
      </c>
      <c r="E861" s="16">
        <v>135111.17000000001</v>
      </c>
      <c r="F861" s="16">
        <v>129350.82</v>
      </c>
      <c r="G861" s="16">
        <v>143036.9</v>
      </c>
      <c r="H861" s="16">
        <v>83423.89</v>
      </c>
      <c r="I861" s="16">
        <v>116597.44</v>
      </c>
      <c r="J861" s="16"/>
      <c r="L861" s="15">
        <v>40325</v>
      </c>
      <c r="M861" s="16">
        <f t="shared" si="210"/>
        <v>173029.967</v>
      </c>
      <c r="N861" s="16">
        <v>83423.89</v>
      </c>
      <c r="O861" s="16">
        <v>116597.44</v>
      </c>
      <c r="P861" s="17">
        <f t="shared" si="217"/>
        <v>180511.65</v>
      </c>
      <c r="Q861" s="17">
        <f t="shared" si="218"/>
        <v>173029.967</v>
      </c>
      <c r="R861" s="18">
        <f t="shared" si="219"/>
        <v>-7481.68299999999</v>
      </c>
      <c r="S861" s="19">
        <f t="shared" si="211"/>
        <v>-4.1447092195988404E-2</v>
      </c>
      <c r="T861" s="17">
        <f t="shared" si="220"/>
        <v>111414.95</v>
      </c>
      <c r="U861" s="17">
        <f t="shared" si="221"/>
        <v>83423.89</v>
      </c>
      <c r="V861" s="18">
        <f t="shared" si="222"/>
        <v>-27991.059999999998</v>
      </c>
      <c r="W861" s="19">
        <f t="shared" si="213"/>
        <v>-0.25123253207940227</v>
      </c>
      <c r="X861" s="17">
        <f t="shared" si="223"/>
        <v>123810</v>
      </c>
      <c r="Y861" s="17">
        <f t="shared" si="224"/>
        <v>116597.44</v>
      </c>
      <c r="Z861" s="18">
        <f t="shared" si="225"/>
        <v>-7212.5599999999977</v>
      </c>
      <c r="AA861" s="19">
        <f t="shared" si="212"/>
        <v>-5.8255068249737481E-2</v>
      </c>
      <c r="AC861" s="15">
        <v>40325</v>
      </c>
      <c r="AD861" s="20">
        <f t="shared" si="214"/>
        <v>-4.1447092195988404E-2</v>
      </c>
      <c r="AE861" s="20">
        <f t="shared" si="215"/>
        <v>-0.25123253207940227</v>
      </c>
      <c r="AF861" s="20">
        <f t="shared" si="216"/>
        <v>-5.8255068249737481E-2</v>
      </c>
    </row>
    <row r="862" spans="2:32" x14ac:dyDescent="0.35">
      <c r="B862" s="15">
        <v>40326</v>
      </c>
      <c r="C862" s="16">
        <v>146948.26</v>
      </c>
      <c r="D862" s="16">
        <v>163565.78</v>
      </c>
      <c r="E862" s="16">
        <v>137029.17000000001</v>
      </c>
      <c r="F862" s="16">
        <v>128267.2</v>
      </c>
      <c r="G862" s="16">
        <v>142842.46</v>
      </c>
      <c r="H862" s="16">
        <v>82377.22</v>
      </c>
      <c r="I862" s="16">
        <v>115543.92</v>
      </c>
      <c r="J862" s="16"/>
      <c r="L862" s="15">
        <v>40326</v>
      </c>
      <c r="M862" s="16">
        <f t="shared" si="210"/>
        <v>172503.29199999999</v>
      </c>
      <c r="N862" s="16">
        <v>82377.22</v>
      </c>
      <c r="O862" s="16">
        <v>115543.92</v>
      </c>
      <c r="P862" s="17">
        <f t="shared" si="217"/>
        <v>180511.65</v>
      </c>
      <c r="Q862" s="17">
        <f t="shared" si="218"/>
        <v>172503.29199999999</v>
      </c>
      <c r="R862" s="18">
        <f t="shared" si="219"/>
        <v>-8008.3580000000075</v>
      </c>
      <c r="S862" s="19">
        <f t="shared" si="211"/>
        <v>-4.4364770916447818E-2</v>
      </c>
      <c r="T862" s="17">
        <f t="shared" si="220"/>
        <v>111414.95</v>
      </c>
      <c r="U862" s="17">
        <f t="shared" si="221"/>
        <v>82377.22</v>
      </c>
      <c r="V862" s="18">
        <f t="shared" si="222"/>
        <v>-29037.729999999996</v>
      </c>
      <c r="W862" s="19">
        <f t="shared" si="213"/>
        <v>-0.26062687278502567</v>
      </c>
      <c r="X862" s="17">
        <f t="shared" si="223"/>
        <v>123810</v>
      </c>
      <c r="Y862" s="17">
        <f t="shared" si="224"/>
        <v>115543.92</v>
      </c>
      <c r="Z862" s="18">
        <f t="shared" si="225"/>
        <v>-8266.0800000000017</v>
      </c>
      <c r="AA862" s="19">
        <f t="shared" si="212"/>
        <v>-6.6764235522171089E-2</v>
      </c>
      <c r="AC862" s="15">
        <v>40326</v>
      </c>
      <c r="AD862" s="20">
        <f t="shared" si="214"/>
        <v>-4.4364770916447818E-2</v>
      </c>
      <c r="AE862" s="20">
        <f t="shared" si="215"/>
        <v>-0.26062687278502567</v>
      </c>
      <c r="AF862" s="20">
        <f t="shared" si="216"/>
        <v>-6.6764235522171089E-2</v>
      </c>
    </row>
    <row r="863" spans="2:32" x14ac:dyDescent="0.35">
      <c r="B863" s="15">
        <v>40330</v>
      </c>
      <c r="C863" s="16">
        <v>141477.09</v>
      </c>
      <c r="D863" s="16">
        <v>161347.87</v>
      </c>
      <c r="E863" s="16">
        <v>137960.76999999999</v>
      </c>
      <c r="F863" s="16">
        <v>127270.01</v>
      </c>
      <c r="G863" s="16">
        <v>142205.20000000001</v>
      </c>
      <c r="H863" s="16">
        <v>80991.7</v>
      </c>
      <c r="I863" s="16">
        <v>114571.44</v>
      </c>
      <c r="J863" s="16"/>
      <c r="L863" s="15">
        <v>40330</v>
      </c>
      <c r="M863" s="16">
        <f t="shared" si="210"/>
        <v>170986.78700000001</v>
      </c>
      <c r="N863" s="16">
        <v>80991.7</v>
      </c>
      <c r="O863" s="16">
        <v>114571.44</v>
      </c>
      <c r="P863" s="17">
        <f t="shared" si="217"/>
        <v>180511.65</v>
      </c>
      <c r="Q863" s="17">
        <f t="shared" si="218"/>
        <v>170986.78700000001</v>
      </c>
      <c r="R863" s="18">
        <f t="shared" si="219"/>
        <v>-9524.862999999983</v>
      </c>
      <c r="S863" s="19">
        <f t="shared" si="211"/>
        <v>-5.2765918432411331E-2</v>
      </c>
      <c r="T863" s="17">
        <f t="shared" si="220"/>
        <v>111414.95</v>
      </c>
      <c r="U863" s="17">
        <f t="shared" si="221"/>
        <v>80991.7</v>
      </c>
      <c r="V863" s="18">
        <f t="shared" si="222"/>
        <v>-30423.25</v>
      </c>
      <c r="W863" s="19">
        <f t="shared" si="213"/>
        <v>-0.27306254681261355</v>
      </c>
      <c r="X863" s="17">
        <f t="shared" si="223"/>
        <v>123810</v>
      </c>
      <c r="Y863" s="17">
        <f t="shared" si="224"/>
        <v>114571.44</v>
      </c>
      <c r="Z863" s="18">
        <f t="shared" si="225"/>
        <v>-9238.5599999999977</v>
      </c>
      <c r="AA863" s="19">
        <f t="shared" si="212"/>
        <v>-7.4618851465955885E-2</v>
      </c>
      <c r="AC863" s="15">
        <v>40330</v>
      </c>
      <c r="AD863" s="20">
        <f t="shared" si="214"/>
        <v>-5.2765918432411331E-2</v>
      </c>
      <c r="AE863" s="20">
        <f t="shared" si="215"/>
        <v>-0.27306254681261355</v>
      </c>
      <c r="AF863" s="20">
        <f t="shared" si="216"/>
        <v>-7.4618851465955885E-2</v>
      </c>
    </row>
    <row r="864" spans="2:32" x14ac:dyDescent="0.35">
      <c r="B864" s="15">
        <v>40331</v>
      </c>
      <c r="C864" s="16">
        <v>141477.09</v>
      </c>
      <c r="D864" s="16">
        <v>161169.12</v>
      </c>
      <c r="E864" s="16">
        <v>137741.57</v>
      </c>
      <c r="F864" s="16">
        <v>128248.4</v>
      </c>
      <c r="G864" s="16">
        <v>145200.21</v>
      </c>
      <c r="H864" s="16">
        <v>83100.100000000006</v>
      </c>
      <c r="I864" s="16">
        <v>116232.76</v>
      </c>
      <c r="J864" s="16"/>
      <c r="L864" s="15">
        <v>40331</v>
      </c>
      <c r="M864" s="16">
        <f t="shared" si="210"/>
        <v>172081.34199999998</v>
      </c>
      <c r="N864" s="16">
        <v>83100.100000000006</v>
      </c>
      <c r="O864" s="16">
        <v>116232.76</v>
      </c>
      <c r="P864" s="17">
        <f t="shared" si="217"/>
        <v>180511.65</v>
      </c>
      <c r="Q864" s="17">
        <f t="shared" si="218"/>
        <v>172081.34199999998</v>
      </c>
      <c r="R864" s="18">
        <f t="shared" si="219"/>
        <v>-8430.3080000000191</v>
      </c>
      <c r="S864" s="19">
        <f t="shared" si="211"/>
        <v>-4.6702293176091515E-2</v>
      </c>
      <c r="T864" s="17">
        <f t="shared" si="220"/>
        <v>111414.95</v>
      </c>
      <c r="U864" s="17">
        <f t="shared" si="221"/>
        <v>83100.100000000006</v>
      </c>
      <c r="V864" s="18">
        <f t="shared" si="222"/>
        <v>-28314.849999999991</v>
      </c>
      <c r="W864" s="19">
        <f t="shared" si="213"/>
        <v>-0.25413869503150155</v>
      </c>
      <c r="X864" s="17">
        <f t="shared" si="223"/>
        <v>123810</v>
      </c>
      <c r="Y864" s="17">
        <f t="shared" si="224"/>
        <v>116232.76</v>
      </c>
      <c r="Z864" s="18">
        <f t="shared" si="225"/>
        <v>-7577.2400000000052</v>
      </c>
      <c r="AA864" s="19">
        <f t="shared" si="212"/>
        <v>-6.1200549228656857E-2</v>
      </c>
      <c r="AC864" s="15">
        <v>40331</v>
      </c>
      <c r="AD864" s="20">
        <f t="shared" si="214"/>
        <v>-4.6702293176091515E-2</v>
      </c>
      <c r="AE864" s="20">
        <f t="shared" si="215"/>
        <v>-0.25413869503150155</v>
      </c>
      <c r="AF864" s="20">
        <f t="shared" si="216"/>
        <v>-6.1200549228656857E-2</v>
      </c>
    </row>
    <row r="865" spans="2:32" x14ac:dyDescent="0.35">
      <c r="B865" s="15">
        <v>40332</v>
      </c>
      <c r="C865" s="16">
        <v>141477.09</v>
      </c>
      <c r="D865" s="16">
        <v>158666.62</v>
      </c>
      <c r="E865" s="16">
        <v>139604.76999999999</v>
      </c>
      <c r="F865" s="16">
        <v>128016.54</v>
      </c>
      <c r="G865" s="16">
        <v>146527.57999999999</v>
      </c>
      <c r="H865" s="16">
        <v>83386.240000000005</v>
      </c>
      <c r="I865" s="16">
        <v>116111.2</v>
      </c>
      <c r="J865" s="16"/>
      <c r="L865" s="15">
        <v>40332</v>
      </c>
      <c r="M865" s="16">
        <f t="shared" si="210"/>
        <v>172031.88500000001</v>
      </c>
      <c r="N865" s="16">
        <v>83386.240000000005</v>
      </c>
      <c r="O865" s="16">
        <v>116111.2</v>
      </c>
      <c r="P865" s="17">
        <f t="shared" si="217"/>
        <v>180511.65</v>
      </c>
      <c r="Q865" s="17">
        <f t="shared" si="218"/>
        <v>172031.88500000001</v>
      </c>
      <c r="R865" s="18">
        <f t="shared" si="219"/>
        <v>-8479.7649999999849</v>
      </c>
      <c r="S865" s="19">
        <f t="shared" si="211"/>
        <v>-4.6976275492468134E-2</v>
      </c>
      <c r="T865" s="17">
        <f t="shared" si="220"/>
        <v>111414.95</v>
      </c>
      <c r="U865" s="17">
        <f t="shared" si="221"/>
        <v>83386.240000000005</v>
      </c>
      <c r="V865" s="18">
        <f t="shared" si="222"/>
        <v>-28028.709999999992</v>
      </c>
      <c r="W865" s="19">
        <f t="shared" si="213"/>
        <v>-0.25157045800406491</v>
      </c>
      <c r="X865" s="17">
        <f t="shared" si="223"/>
        <v>123810</v>
      </c>
      <c r="Y865" s="17">
        <f t="shared" si="224"/>
        <v>116111.2</v>
      </c>
      <c r="Z865" s="18">
        <f t="shared" si="225"/>
        <v>-7698.8000000000029</v>
      </c>
      <c r="AA865" s="19">
        <f t="shared" si="212"/>
        <v>-6.2182376221629941E-2</v>
      </c>
      <c r="AC865" s="15">
        <v>40332</v>
      </c>
      <c r="AD865" s="20">
        <f t="shared" si="214"/>
        <v>-4.6976275492468134E-2</v>
      </c>
      <c r="AE865" s="20">
        <f t="shared" si="215"/>
        <v>-0.25157045800406491</v>
      </c>
      <c r="AF865" s="20">
        <f t="shared" si="216"/>
        <v>-6.2182376221629941E-2</v>
      </c>
    </row>
    <row r="866" spans="2:32" x14ac:dyDescent="0.35">
      <c r="B866" s="15">
        <v>40333</v>
      </c>
      <c r="C866" s="16">
        <v>141477.09</v>
      </c>
      <c r="D866" s="16">
        <v>160357.87</v>
      </c>
      <c r="E866" s="16">
        <v>144153.17000000001</v>
      </c>
      <c r="F866" s="16">
        <v>126925.31</v>
      </c>
      <c r="G866" s="16">
        <v>141197.79999999999</v>
      </c>
      <c r="H866" s="16">
        <v>80457.070000000007</v>
      </c>
      <c r="I866" s="16">
        <v>113680</v>
      </c>
      <c r="J866" s="16"/>
      <c r="L866" s="15">
        <v>40333</v>
      </c>
      <c r="M866" s="16">
        <f t="shared" si="210"/>
        <v>171522.63699999999</v>
      </c>
      <c r="N866" s="16">
        <v>80457.070000000007</v>
      </c>
      <c r="O866" s="16">
        <v>113680</v>
      </c>
      <c r="P866" s="17">
        <f t="shared" si="217"/>
        <v>180511.65</v>
      </c>
      <c r="Q866" s="17">
        <f t="shared" si="218"/>
        <v>171522.63699999999</v>
      </c>
      <c r="R866" s="18">
        <f t="shared" si="219"/>
        <v>-8989.0130000000063</v>
      </c>
      <c r="S866" s="19">
        <f t="shared" si="211"/>
        <v>-4.9797411967593262E-2</v>
      </c>
      <c r="T866" s="17">
        <f t="shared" si="220"/>
        <v>111414.95</v>
      </c>
      <c r="U866" s="17">
        <f t="shared" si="221"/>
        <v>80457.070000000007</v>
      </c>
      <c r="V866" s="18">
        <f t="shared" si="222"/>
        <v>-30957.87999999999</v>
      </c>
      <c r="W866" s="19">
        <f t="shared" si="213"/>
        <v>-0.27786109494282402</v>
      </c>
      <c r="X866" s="17">
        <f t="shared" si="223"/>
        <v>123810</v>
      </c>
      <c r="Y866" s="17">
        <f t="shared" si="224"/>
        <v>113680</v>
      </c>
      <c r="Z866" s="18">
        <f t="shared" si="225"/>
        <v>-10130</v>
      </c>
      <c r="AA866" s="19">
        <f t="shared" si="212"/>
        <v>-8.1818916081092E-2</v>
      </c>
      <c r="AC866" s="15">
        <v>40333</v>
      </c>
      <c r="AD866" s="20">
        <f t="shared" si="214"/>
        <v>-4.9797411967593262E-2</v>
      </c>
      <c r="AE866" s="20">
        <f t="shared" si="215"/>
        <v>-0.27786109494282402</v>
      </c>
      <c r="AF866" s="20">
        <f t="shared" si="216"/>
        <v>-8.1818916081092E-2</v>
      </c>
    </row>
    <row r="867" spans="2:32" x14ac:dyDescent="0.35">
      <c r="B867" s="15">
        <v>40336</v>
      </c>
      <c r="C867" s="16">
        <v>141477.09</v>
      </c>
      <c r="D867" s="16">
        <v>163520.37</v>
      </c>
      <c r="E867" s="16">
        <v>145139.57</v>
      </c>
      <c r="F867" s="16">
        <v>126965.45</v>
      </c>
      <c r="G867" s="16">
        <v>137788.54999999999</v>
      </c>
      <c r="H867" s="16">
        <v>79455.58</v>
      </c>
      <c r="I867" s="16">
        <v>112991.16</v>
      </c>
      <c r="J867" s="16"/>
      <c r="L867" s="15">
        <v>40336</v>
      </c>
      <c r="M867" s="16">
        <f t="shared" si="210"/>
        <v>171657.93400000001</v>
      </c>
      <c r="N867" s="16">
        <v>79455.58</v>
      </c>
      <c r="O867" s="16">
        <v>112991.16</v>
      </c>
      <c r="P867" s="17">
        <f t="shared" si="217"/>
        <v>180511.65</v>
      </c>
      <c r="Q867" s="17">
        <f t="shared" si="218"/>
        <v>171657.93400000001</v>
      </c>
      <c r="R867" s="18">
        <f t="shared" si="219"/>
        <v>-8853.7159999999858</v>
      </c>
      <c r="S867" s="19">
        <f t="shared" si="211"/>
        <v>-4.9047892476745882E-2</v>
      </c>
      <c r="T867" s="17">
        <f t="shared" si="220"/>
        <v>111414.95</v>
      </c>
      <c r="U867" s="17">
        <f t="shared" si="221"/>
        <v>79455.58</v>
      </c>
      <c r="V867" s="18">
        <f t="shared" si="222"/>
        <v>-31959.369999999995</v>
      </c>
      <c r="W867" s="19">
        <f t="shared" si="213"/>
        <v>-0.28684992453885227</v>
      </c>
      <c r="X867" s="17">
        <f t="shared" si="223"/>
        <v>123810</v>
      </c>
      <c r="Y867" s="17">
        <f t="shared" si="224"/>
        <v>112991.16</v>
      </c>
      <c r="Z867" s="18">
        <f t="shared" si="225"/>
        <v>-10818.839999999997</v>
      </c>
      <c r="AA867" s="19">
        <f t="shared" si="212"/>
        <v>-8.7382602374606225E-2</v>
      </c>
      <c r="AC867" s="15">
        <v>40336</v>
      </c>
      <c r="AD867" s="20">
        <f t="shared" si="214"/>
        <v>-4.9047892476745882E-2</v>
      </c>
      <c r="AE867" s="20">
        <f t="shared" si="215"/>
        <v>-0.28684992453885227</v>
      </c>
      <c r="AF867" s="20">
        <f t="shared" si="216"/>
        <v>-8.7382602374606225E-2</v>
      </c>
    </row>
    <row r="868" spans="2:32" x14ac:dyDescent="0.35">
      <c r="B868" s="15">
        <v>40337</v>
      </c>
      <c r="C868" s="16">
        <v>141477.09</v>
      </c>
      <c r="D868" s="16">
        <v>162850.06</v>
      </c>
      <c r="E868" s="16">
        <v>144427.17000000001</v>
      </c>
      <c r="F868" s="16">
        <v>126713.8</v>
      </c>
      <c r="G868" s="16">
        <v>137600.95000000001</v>
      </c>
      <c r="H868" s="16">
        <v>80306.47</v>
      </c>
      <c r="I868" s="16">
        <v>113436.88</v>
      </c>
      <c r="J868" s="16"/>
      <c r="L868" s="15">
        <v>40337</v>
      </c>
      <c r="M868" s="16">
        <f t="shared" si="210"/>
        <v>171182.58600000001</v>
      </c>
      <c r="N868" s="16">
        <v>80306.47</v>
      </c>
      <c r="O868" s="16">
        <v>113436.88</v>
      </c>
      <c r="P868" s="17">
        <f t="shared" si="217"/>
        <v>180511.65</v>
      </c>
      <c r="Q868" s="17">
        <f t="shared" si="218"/>
        <v>171182.58600000001</v>
      </c>
      <c r="R868" s="18">
        <f t="shared" si="219"/>
        <v>-9329.0639999999839</v>
      </c>
      <c r="S868" s="19">
        <f t="shared" si="211"/>
        <v>-5.1681229438653872E-2</v>
      </c>
      <c r="T868" s="17">
        <f t="shared" si="220"/>
        <v>111414.95</v>
      </c>
      <c r="U868" s="17">
        <f t="shared" si="221"/>
        <v>80306.47</v>
      </c>
      <c r="V868" s="18">
        <f t="shared" si="222"/>
        <v>-31108.479999999996</v>
      </c>
      <c r="W868" s="19">
        <f t="shared" si="213"/>
        <v>-0.27921279864147491</v>
      </c>
      <c r="X868" s="17">
        <f t="shared" si="223"/>
        <v>123810</v>
      </c>
      <c r="Y868" s="17">
        <f t="shared" si="224"/>
        <v>113436.88</v>
      </c>
      <c r="Z868" s="18">
        <f t="shared" si="225"/>
        <v>-10373.119999999995</v>
      </c>
      <c r="AA868" s="19">
        <f t="shared" si="212"/>
        <v>-8.3782570067038167E-2</v>
      </c>
      <c r="AC868" s="15">
        <v>40337</v>
      </c>
      <c r="AD868" s="20">
        <f t="shared" si="214"/>
        <v>-5.1681229438653872E-2</v>
      </c>
      <c r="AE868" s="20">
        <f t="shared" si="215"/>
        <v>-0.27921279864147491</v>
      </c>
      <c r="AF868" s="20">
        <f t="shared" si="216"/>
        <v>-8.3782570067038167E-2</v>
      </c>
    </row>
    <row r="869" spans="2:32" x14ac:dyDescent="0.35">
      <c r="B869" s="15">
        <v>40338</v>
      </c>
      <c r="C869" s="16">
        <v>141477.09</v>
      </c>
      <c r="D869" s="16">
        <v>162241.62</v>
      </c>
      <c r="E869" s="16">
        <v>143440.76999999999</v>
      </c>
      <c r="F869" s="16">
        <v>126200.48</v>
      </c>
      <c r="G869" s="16">
        <v>135418.01</v>
      </c>
      <c r="H869" s="16">
        <v>79877.259999999995</v>
      </c>
      <c r="I869" s="16">
        <v>113234.28</v>
      </c>
      <c r="J869" s="16"/>
      <c r="L869" s="15">
        <v>40338</v>
      </c>
      <c r="M869" s="16">
        <f t="shared" si="210"/>
        <v>169993.89600000001</v>
      </c>
      <c r="N869" s="16">
        <v>79877.259999999995</v>
      </c>
      <c r="O869" s="16">
        <v>113234.28</v>
      </c>
      <c r="P869" s="17">
        <f t="shared" si="217"/>
        <v>180511.65</v>
      </c>
      <c r="Q869" s="17">
        <f t="shared" si="218"/>
        <v>169993.89600000001</v>
      </c>
      <c r="R869" s="18">
        <f t="shared" si="219"/>
        <v>-10517.753999999986</v>
      </c>
      <c r="S869" s="19">
        <f t="shared" si="211"/>
        <v>-5.8266344582191709E-2</v>
      </c>
      <c r="T869" s="17">
        <f t="shared" si="220"/>
        <v>111414.95</v>
      </c>
      <c r="U869" s="17">
        <f t="shared" si="221"/>
        <v>79877.259999999995</v>
      </c>
      <c r="V869" s="18">
        <f t="shared" si="222"/>
        <v>-31537.690000000002</v>
      </c>
      <c r="W869" s="19">
        <f t="shared" si="213"/>
        <v>-0.2830651541826299</v>
      </c>
      <c r="X869" s="17">
        <f t="shared" si="223"/>
        <v>123810</v>
      </c>
      <c r="Y869" s="17">
        <f t="shared" si="224"/>
        <v>113234.28</v>
      </c>
      <c r="Z869" s="18">
        <f t="shared" si="225"/>
        <v>-10575.720000000001</v>
      </c>
      <c r="AA869" s="19">
        <f t="shared" si="212"/>
        <v>-8.5418948388660057E-2</v>
      </c>
      <c r="AC869" s="15">
        <v>40338</v>
      </c>
      <c r="AD869" s="20">
        <f t="shared" si="214"/>
        <v>-5.8266344582191709E-2</v>
      </c>
      <c r="AE869" s="20">
        <f t="shared" si="215"/>
        <v>-0.2830651541826299</v>
      </c>
      <c r="AF869" s="20">
        <f t="shared" si="216"/>
        <v>-8.5418948388660057E-2</v>
      </c>
    </row>
    <row r="870" spans="2:32" x14ac:dyDescent="0.35">
      <c r="B870" s="15">
        <v>40339</v>
      </c>
      <c r="C870" s="16">
        <v>141477.09</v>
      </c>
      <c r="D870" s="16">
        <v>160055.37</v>
      </c>
      <c r="E870" s="16">
        <v>139714.37</v>
      </c>
      <c r="F870" s="16">
        <v>126827.17</v>
      </c>
      <c r="G870" s="16">
        <v>140737.71</v>
      </c>
      <c r="H870" s="16">
        <v>82211.56</v>
      </c>
      <c r="I870" s="16">
        <v>115422.36</v>
      </c>
      <c r="J870" s="16"/>
      <c r="L870" s="15">
        <v>40339</v>
      </c>
      <c r="M870" s="16">
        <f t="shared" si="210"/>
        <v>170376.658</v>
      </c>
      <c r="N870" s="16">
        <v>82211.56</v>
      </c>
      <c r="O870" s="16">
        <v>115422.36</v>
      </c>
      <c r="P870" s="17">
        <f t="shared" si="217"/>
        <v>180511.65</v>
      </c>
      <c r="Q870" s="17">
        <f t="shared" si="218"/>
        <v>170376.658</v>
      </c>
      <c r="R870" s="18">
        <f t="shared" si="219"/>
        <v>-10134.991999999998</v>
      </c>
      <c r="S870" s="19">
        <f t="shared" si="211"/>
        <v>-5.6145916343903556E-2</v>
      </c>
      <c r="T870" s="17">
        <f t="shared" si="220"/>
        <v>111414.95</v>
      </c>
      <c r="U870" s="17">
        <f t="shared" si="221"/>
        <v>82211.56</v>
      </c>
      <c r="V870" s="18">
        <f t="shared" si="222"/>
        <v>-29203.39</v>
      </c>
      <c r="W870" s="19">
        <f t="shared" si="213"/>
        <v>-0.26211374685354166</v>
      </c>
      <c r="X870" s="17">
        <f t="shared" si="223"/>
        <v>123810</v>
      </c>
      <c r="Y870" s="17">
        <f t="shared" si="224"/>
        <v>115422.36</v>
      </c>
      <c r="Z870" s="18">
        <f t="shared" si="225"/>
        <v>-8387.64</v>
      </c>
      <c r="AA870" s="19">
        <f t="shared" si="212"/>
        <v>-6.7746062515144173E-2</v>
      </c>
      <c r="AC870" s="15">
        <v>40339</v>
      </c>
      <c r="AD870" s="20">
        <f t="shared" si="214"/>
        <v>-5.6145916343903556E-2</v>
      </c>
      <c r="AE870" s="20">
        <f t="shared" si="215"/>
        <v>-0.26211374685354166</v>
      </c>
      <c r="AF870" s="20">
        <f t="shared" si="216"/>
        <v>-6.7746062515144173E-2</v>
      </c>
    </row>
    <row r="871" spans="2:32" x14ac:dyDescent="0.35">
      <c r="B871" s="15">
        <v>40340</v>
      </c>
      <c r="C871" s="16">
        <v>141477.09</v>
      </c>
      <c r="D871" s="16">
        <v>161485.37</v>
      </c>
      <c r="E871" s="16">
        <v>140810.37</v>
      </c>
      <c r="F871" s="16">
        <v>127612.47</v>
      </c>
      <c r="G871" s="16">
        <v>141544.10999999999</v>
      </c>
      <c r="H871" s="16">
        <v>82610.649999999994</v>
      </c>
      <c r="I871" s="16">
        <v>116030.16</v>
      </c>
      <c r="J871" s="16"/>
      <c r="L871" s="15">
        <v>40340</v>
      </c>
      <c r="M871" s="16">
        <f t="shared" si="210"/>
        <v>171502.36799999999</v>
      </c>
      <c r="N871" s="16">
        <v>82610.649999999994</v>
      </c>
      <c r="O871" s="16">
        <v>116030.16</v>
      </c>
      <c r="P871" s="17">
        <f t="shared" si="217"/>
        <v>180511.65</v>
      </c>
      <c r="Q871" s="17">
        <f t="shared" si="218"/>
        <v>171502.36799999999</v>
      </c>
      <c r="R871" s="18">
        <f t="shared" si="219"/>
        <v>-9009.2820000000065</v>
      </c>
      <c r="S871" s="19">
        <f t="shared" si="211"/>
        <v>-4.9909698349109362E-2</v>
      </c>
      <c r="T871" s="17">
        <f t="shared" si="220"/>
        <v>111414.95</v>
      </c>
      <c r="U871" s="17">
        <f t="shared" si="221"/>
        <v>82610.649999999994</v>
      </c>
      <c r="V871" s="18">
        <f t="shared" si="222"/>
        <v>-28804.300000000003</v>
      </c>
      <c r="W871" s="19">
        <f t="shared" si="213"/>
        <v>-0.25853173205211694</v>
      </c>
      <c r="X871" s="17">
        <f t="shared" si="223"/>
        <v>123810</v>
      </c>
      <c r="Y871" s="17">
        <f t="shared" si="224"/>
        <v>116030.16</v>
      </c>
      <c r="Z871" s="18">
        <f t="shared" si="225"/>
        <v>-7779.8399999999965</v>
      </c>
      <c r="AA871" s="19">
        <f t="shared" si="212"/>
        <v>-6.2836927550278629E-2</v>
      </c>
      <c r="AC871" s="15">
        <v>40340</v>
      </c>
      <c r="AD871" s="20">
        <f t="shared" si="214"/>
        <v>-4.9909698349109362E-2</v>
      </c>
      <c r="AE871" s="20">
        <f t="shared" si="215"/>
        <v>-0.25853173205211694</v>
      </c>
      <c r="AF871" s="20">
        <f t="shared" si="216"/>
        <v>-6.2836927550278629E-2</v>
      </c>
    </row>
    <row r="872" spans="2:32" x14ac:dyDescent="0.35">
      <c r="B872" s="15">
        <v>40343</v>
      </c>
      <c r="C872" s="16">
        <v>141477.09</v>
      </c>
      <c r="D872" s="16">
        <v>160921.62</v>
      </c>
      <c r="E872" s="16">
        <v>137851.17000000001</v>
      </c>
      <c r="F872" s="16">
        <v>127455.7</v>
      </c>
      <c r="G872" s="16">
        <v>141817.15</v>
      </c>
      <c r="H872" s="16">
        <v>82482.64</v>
      </c>
      <c r="I872" s="16">
        <v>116192.24</v>
      </c>
      <c r="J872" s="16"/>
      <c r="L872" s="15">
        <v>40343</v>
      </c>
      <c r="M872" s="16">
        <f t="shared" si="210"/>
        <v>170776.28399999999</v>
      </c>
      <c r="N872" s="16">
        <v>82482.64</v>
      </c>
      <c r="O872" s="16">
        <v>116192.24</v>
      </c>
      <c r="P872" s="17">
        <f t="shared" si="217"/>
        <v>180511.65</v>
      </c>
      <c r="Q872" s="17">
        <f t="shared" si="218"/>
        <v>170776.28399999999</v>
      </c>
      <c r="R872" s="18">
        <f t="shared" si="219"/>
        <v>-9735.3660000000091</v>
      </c>
      <c r="S872" s="19">
        <f t="shared" si="211"/>
        <v>-5.393206477255074E-2</v>
      </c>
      <c r="T872" s="17">
        <f t="shared" si="220"/>
        <v>111414.95</v>
      </c>
      <c r="U872" s="17">
        <f t="shared" si="221"/>
        <v>82482.64</v>
      </c>
      <c r="V872" s="18">
        <f t="shared" si="222"/>
        <v>-28932.309999999998</v>
      </c>
      <c r="W872" s="19">
        <f t="shared" si="213"/>
        <v>-0.25968068019597007</v>
      </c>
      <c r="X872" s="17">
        <f t="shared" si="223"/>
        <v>123810</v>
      </c>
      <c r="Y872" s="17">
        <f t="shared" si="224"/>
        <v>116192.24</v>
      </c>
      <c r="Z872" s="18">
        <f t="shared" si="225"/>
        <v>-7617.7599999999948</v>
      </c>
      <c r="AA872" s="19">
        <f t="shared" si="212"/>
        <v>-6.1527824892981135E-2</v>
      </c>
      <c r="AC872" s="15">
        <v>40343</v>
      </c>
      <c r="AD872" s="20">
        <f t="shared" si="214"/>
        <v>-5.393206477255074E-2</v>
      </c>
      <c r="AE872" s="20">
        <f t="shared" si="215"/>
        <v>-0.25968068019597007</v>
      </c>
      <c r="AF872" s="20">
        <f t="shared" si="216"/>
        <v>-6.1527824892981135E-2</v>
      </c>
    </row>
    <row r="873" spans="2:32" x14ac:dyDescent="0.35">
      <c r="B873" s="15">
        <v>40344</v>
      </c>
      <c r="C873" s="16">
        <v>141477.09</v>
      </c>
      <c r="D873" s="16">
        <v>162832.87</v>
      </c>
      <c r="E873" s="16">
        <v>134891.97</v>
      </c>
      <c r="F873" s="16">
        <v>129123.47</v>
      </c>
      <c r="G873" s="16">
        <v>145429.64000000001</v>
      </c>
      <c r="H873" s="16">
        <v>84357.61</v>
      </c>
      <c r="I873" s="16">
        <v>117732</v>
      </c>
      <c r="J873" s="16"/>
      <c r="L873" s="15">
        <v>40344</v>
      </c>
      <c r="M873" s="16">
        <f t="shared" si="210"/>
        <v>172341.897</v>
      </c>
      <c r="N873" s="16">
        <v>84357.61</v>
      </c>
      <c r="O873" s="16">
        <v>117732</v>
      </c>
      <c r="P873" s="17">
        <f t="shared" si="217"/>
        <v>180511.65</v>
      </c>
      <c r="Q873" s="17">
        <f t="shared" si="218"/>
        <v>172341.897</v>
      </c>
      <c r="R873" s="18">
        <f t="shared" si="219"/>
        <v>-8169.752999999997</v>
      </c>
      <c r="S873" s="19">
        <f t="shared" si="211"/>
        <v>-4.5258868333428882E-2</v>
      </c>
      <c r="T873" s="17">
        <f t="shared" si="220"/>
        <v>111414.95</v>
      </c>
      <c r="U873" s="17">
        <f t="shared" si="221"/>
        <v>84357.61</v>
      </c>
      <c r="V873" s="18">
        <f t="shared" si="222"/>
        <v>-27057.339999999997</v>
      </c>
      <c r="W873" s="19">
        <f t="shared" si="213"/>
        <v>-0.24285196914776694</v>
      </c>
      <c r="X873" s="17">
        <f t="shared" si="223"/>
        <v>123810</v>
      </c>
      <c r="Y873" s="17">
        <f t="shared" si="224"/>
        <v>117732</v>
      </c>
      <c r="Z873" s="18">
        <f t="shared" si="225"/>
        <v>-6078</v>
      </c>
      <c r="AA873" s="19">
        <f t="shared" si="212"/>
        <v>-4.9091349648655198E-2</v>
      </c>
      <c r="AC873" s="15">
        <v>40344</v>
      </c>
      <c r="AD873" s="20">
        <f t="shared" si="214"/>
        <v>-4.5258868333428882E-2</v>
      </c>
      <c r="AE873" s="20">
        <f t="shared" si="215"/>
        <v>-0.24285196914776694</v>
      </c>
      <c r="AF873" s="20">
        <f t="shared" si="216"/>
        <v>-4.9091349648655198E-2</v>
      </c>
    </row>
    <row r="874" spans="2:32" x14ac:dyDescent="0.35">
      <c r="B874" s="15">
        <v>40345</v>
      </c>
      <c r="C874" s="16">
        <v>141477.09</v>
      </c>
      <c r="D874" s="16">
        <v>161925.37</v>
      </c>
      <c r="E874" s="16">
        <v>135878.37</v>
      </c>
      <c r="F874" s="16">
        <v>129068.55</v>
      </c>
      <c r="G874" s="16">
        <v>145873</v>
      </c>
      <c r="H874" s="16">
        <v>84327.49</v>
      </c>
      <c r="I874" s="16">
        <v>117610.44</v>
      </c>
      <c r="J874" s="16"/>
      <c r="L874" s="15">
        <v>40345</v>
      </c>
      <c r="M874" s="16">
        <f t="shared" si="210"/>
        <v>172383.459</v>
      </c>
      <c r="N874" s="16">
        <v>84327.49</v>
      </c>
      <c r="O874" s="16">
        <v>117610.44</v>
      </c>
      <c r="P874" s="17">
        <f t="shared" si="217"/>
        <v>180511.65</v>
      </c>
      <c r="Q874" s="17">
        <f t="shared" si="218"/>
        <v>172383.459</v>
      </c>
      <c r="R874" s="18">
        <f t="shared" si="219"/>
        <v>-8128.1909999999916</v>
      </c>
      <c r="S874" s="19">
        <f t="shared" si="211"/>
        <v>-4.5028622806339604E-2</v>
      </c>
      <c r="T874" s="17">
        <f t="shared" si="220"/>
        <v>111414.95</v>
      </c>
      <c r="U874" s="17">
        <f t="shared" si="221"/>
        <v>84327.49</v>
      </c>
      <c r="V874" s="18">
        <f t="shared" si="222"/>
        <v>-27087.459999999992</v>
      </c>
      <c r="W874" s="19">
        <f t="shared" si="213"/>
        <v>-0.24312230988749708</v>
      </c>
      <c r="X874" s="17">
        <f t="shared" si="223"/>
        <v>123810</v>
      </c>
      <c r="Y874" s="17">
        <f t="shared" si="224"/>
        <v>117610.44</v>
      </c>
      <c r="Z874" s="18">
        <f t="shared" si="225"/>
        <v>-6199.5599999999977</v>
      </c>
      <c r="AA874" s="19">
        <f t="shared" si="212"/>
        <v>-5.0073176641628282E-2</v>
      </c>
      <c r="AC874" s="15">
        <v>40345</v>
      </c>
      <c r="AD874" s="20">
        <f t="shared" si="214"/>
        <v>-4.5028622806339604E-2</v>
      </c>
      <c r="AE874" s="20">
        <f t="shared" si="215"/>
        <v>-0.24312230988749708</v>
      </c>
      <c r="AF874" s="20">
        <f t="shared" si="216"/>
        <v>-5.0073176641628282E-2</v>
      </c>
    </row>
    <row r="875" spans="2:32" x14ac:dyDescent="0.35">
      <c r="B875" s="15">
        <v>40346</v>
      </c>
      <c r="C875" s="16">
        <v>141477.09</v>
      </c>
      <c r="D875" s="16">
        <v>164084.12</v>
      </c>
      <c r="E875" s="16">
        <v>134015.17000000001</v>
      </c>
      <c r="F875" s="16">
        <v>129775.88</v>
      </c>
      <c r="G875" s="16">
        <v>143786.53</v>
      </c>
      <c r="H875" s="16">
        <v>84463.03</v>
      </c>
      <c r="I875" s="16">
        <v>117610.44</v>
      </c>
      <c r="J875" s="16"/>
      <c r="L875" s="15">
        <v>40346</v>
      </c>
      <c r="M875" s="16">
        <f t="shared" si="210"/>
        <v>172244.70199999999</v>
      </c>
      <c r="N875" s="16">
        <v>84463.03</v>
      </c>
      <c r="O875" s="16">
        <v>117610.44</v>
      </c>
      <c r="P875" s="17">
        <f t="shared" si="217"/>
        <v>180511.65</v>
      </c>
      <c r="Q875" s="17">
        <f t="shared" si="218"/>
        <v>172244.70199999999</v>
      </c>
      <c r="R875" s="18">
        <f t="shared" si="219"/>
        <v>-8266.948000000004</v>
      </c>
      <c r="S875" s="19">
        <f t="shared" si="211"/>
        <v>-4.57973100351141E-2</v>
      </c>
      <c r="T875" s="17">
        <f t="shared" si="220"/>
        <v>111414.95</v>
      </c>
      <c r="U875" s="17">
        <f t="shared" si="221"/>
        <v>84463.03</v>
      </c>
      <c r="V875" s="18">
        <f t="shared" si="222"/>
        <v>-26951.919999999998</v>
      </c>
      <c r="W875" s="19">
        <f t="shared" si="213"/>
        <v>-0.24190577655871137</v>
      </c>
      <c r="X875" s="17">
        <f t="shared" si="223"/>
        <v>123810</v>
      </c>
      <c r="Y875" s="17">
        <f t="shared" si="224"/>
        <v>117610.44</v>
      </c>
      <c r="Z875" s="18">
        <f t="shared" si="225"/>
        <v>-6199.5599999999977</v>
      </c>
      <c r="AA875" s="19">
        <f t="shared" si="212"/>
        <v>-5.0073176641628282E-2</v>
      </c>
      <c r="AC875" s="15">
        <v>40346</v>
      </c>
      <c r="AD875" s="20">
        <f t="shared" si="214"/>
        <v>-4.57973100351141E-2</v>
      </c>
      <c r="AE875" s="20">
        <f t="shared" si="215"/>
        <v>-0.24190577655871137</v>
      </c>
      <c r="AF875" s="20">
        <f t="shared" si="216"/>
        <v>-5.0073176641628282E-2</v>
      </c>
    </row>
    <row r="876" spans="2:32" x14ac:dyDescent="0.35">
      <c r="B876" s="15">
        <v>40347</v>
      </c>
      <c r="C876" s="16">
        <v>141477.09</v>
      </c>
      <c r="D876" s="16">
        <v>165362.87</v>
      </c>
      <c r="E876" s="16">
        <v>134289.17000000001</v>
      </c>
      <c r="F876" s="16">
        <v>130147.4</v>
      </c>
      <c r="G876" s="16">
        <v>145385.01</v>
      </c>
      <c r="H876" s="16">
        <v>84554.35</v>
      </c>
      <c r="I876" s="16">
        <v>117934.6</v>
      </c>
      <c r="J876" s="16"/>
      <c r="L876" s="15">
        <v>40347</v>
      </c>
      <c r="M876" s="16">
        <f t="shared" si="210"/>
        <v>173274.12700000001</v>
      </c>
      <c r="N876" s="16">
        <v>84554.35</v>
      </c>
      <c r="O876" s="16">
        <v>117934.6</v>
      </c>
      <c r="P876" s="17">
        <f t="shared" si="217"/>
        <v>180511.65</v>
      </c>
      <c r="Q876" s="17">
        <f t="shared" si="218"/>
        <v>173274.12700000001</v>
      </c>
      <c r="R876" s="18">
        <f t="shared" si="219"/>
        <v>-7237.5229999999865</v>
      </c>
      <c r="S876" s="19">
        <f t="shared" si="211"/>
        <v>-4.009449251613393E-2</v>
      </c>
      <c r="T876" s="17">
        <f t="shared" si="220"/>
        <v>111414.95</v>
      </c>
      <c r="U876" s="17">
        <f t="shared" si="221"/>
        <v>84554.35</v>
      </c>
      <c r="V876" s="18">
        <f t="shared" si="222"/>
        <v>-26860.599999999991</v>
      </c>
      <c r="W876" s="19">
        <f t="shared" si="213"/>
        <v>-0.24108613790160111</v>
      </c>
      <c r="X876" s="17">
        <f t="shared" si="223"/>
        <v>123810</v>
      </c>
      <c r="Y876" s="17">
        <f t="shared" si="224"/>
        <v>117934.6</v>
      </c>
      <c r="Z876" s="18">
        <f t="shared" si="225"/>
        <v>-5875.3999999999942</v>
      </c>
      <c r="AA876" s="19">
        <f t="shared" si="212"/>
        <v>-4.7454971327033309E-2</v>
      </c>
      <c r="AC876" s="15">
        <v>40347</v>
      </c>
      <c r="AD876" s="20">
        <f t="shared" si="214"/>
        <v>-4.009449251613393E-2</v>
      </c>
      <c r="AE876" s="20">
        <f t="shared" si="215"/>
        <v>-0.24108613790160111</v>
      </c>
      <c r="AF876" s="20">
        <f t="shared" si="216"/>
        <v>-4.7454971327033309E-2</v>
      </c>
    </row>
    <row r="877" spans="2:32" x14ac:dyDescent="0.35">
      <c r="B877" s="15">
        <v>40350</v>
      </c>
      <c r="C877" s="16">
        <v>141477.09</v>
      </c>
      <c r="D877" s="16">
        <v>162007.87</v>
      </c>
      <c r="E877" s="16">
        <v>135494.76999999999</v>
      </c>
      <c r="F877" s="16">
        <v>128888.24</v>
      </c>
      <c r="G877" s="16">
        <v>144983.95000000001</v>
      </c>
      <c r="H877" s="16">
        <v>84308.26</v>
      </c>
      <c r="I877" s="16">
        <v>117772.52</v>
      </c>
      <c r="J877" s="16"/>
      <c r="L877" s="15">
        <v>40350</v>
      </c>
      <c r="M877" s="16">
        <f t="shared" si="210"/>
        <v>172010.68100000001</v>
      </c>
      <c r="N877" s="16">
        <v>84308.26</v>
      </c>
      <c r="O877" s="16">
        <v>117772.52</v>
      </c>
      <c r="P877" s="17">
        <f t="shared" si="217"/>
        <v>180511.65</v>
      </c>
      <c r="Q877" s="17">
        <f t="shared" si="218"/>
        <v>172010.68100000001</v>
      </c>
      <c r="R877" s="18">
        <f t="shared" si="219"/>
        <v>-8500.9689999999828</v>
      </c>
      <c r="S877" s="19">
        <f t="shared" si="211"/>
        <v>-4.7093741595071473E-2</v>
      </c>
      <c r="T877" s="17">
        <f t="shared" si="220"/>
        <v>111414.95</v>
      </c>
      <c r="U877" s="17">
        <f t="shared" si="221"/>
        <v>84308.26</v>
      </c>
      <c r="V877" s="18">
        <f t="shared" si="222"/>
        <v>-27106.690000000002</v>
      </c>
      <c r="W877" s="19">
        <f t="shared" si="213"/>
        <v>-0.24329490790957589</v>
      </c>
      <c r="X877" s="17">
        <f t="shared" si="223"/>
        <v>123810</v>
      </c>
      <c r="Y877" s="17">
        <f t="shared" si="224"/>
        <v>117772.52</v>
      </c>
      <c r="Z877" s="18">
        <f t="shared" si="225"/>
        <v>-6037.4799999999959</v>
      </c>
      <c r="AA877" s="19">
        <f t="shared" si="212"/>
        <v>-4.8764073984330795E-2</v>
      </c>
      <c r="AC877" s="15">
        <v>40350</v>
      </c>
      <c r="AD877" s="20">
        <f t="shared" si="214"/>
        <v>-4.7093741595071473E-2</v>
      </c>
      <c r="AE877" s="20">
        <f t="shared" si="215"/>
        <v>-0.24329490790957589</v>
      </c>
      <c r="AF877" s="20">
        <f t="shared" si="216"/>
        <v>-4.8764073984330795E-2</v>
      </c>
    </row>
    <row r="878" spans="2:32" x14ac:dyDescent="0.35">
      <c r="B878" s="15">
        <v>40351</v>
      </c>
      <c r="C878" s="16">
        <v>141477.09</v>
      </c>
      <c r="D878" s="16">
        <v>163465.37</v>
      </c>
      <c r="E878" s="16">
        <v>136645.01999999999</v>
      </c>
      <c r="F878" s="16">
        <v>128923.9</v>
      </c>
      <c r="G878" s="16">
        <v>144091.57999999999</v>
      </c>
      <c r="H878" s="16">
        <v>82917.22</v>
      </c>
      <c r="I878" s="16">
        <v>117732</v>
      </c>
      <c r="J878" s="16"/>
      <c r="L878" s="15">
        <v>40351</v>
      </c>
      <c r="M878" s="16">
        <f t="shared" si="210"/>
        <v>172420.96799999999</v>
      </c>
      <c r="N878" s="16">
        <v>82917.22</v>
      </c>
      <c r="O878" s="16">
        <v>117732</v>
      </c>
      <c r="P878" s="17">
        <f t="shared" si="217"/>
        <v>180511.65</v>
      </c>
      <c r="Q878" s="17">
        <f t="shared" si="218"/>
        <v>172420.96799999999</v>
      </c>
      <c r="R878" s="18">
        <f t="shared" si="219"/>
        <v>-8090.6820000000007</v>
      </c>
      <c r="S878" s="19">
        <f t="shared" si="211"/>
        <v>-4.4820830123706704E-2</v>
      </c>
      <c r="T878" s="17">
        <f t="shared" si="220"/>
        <v>111414.95</v>
      </c>
      <c r="U878" s="17">
        <f t="shared" si="221"/>
        <v>82917.22</v>
      </c>
      <c r="V878" s="18">
        <f t="shared" si="222"/>
        <v>-28497.729999999996</v>
      </c>
      <c r="W878" s="19">
        <f t="shared" si="213"/>
        <v>-0.25578012645520187</v>
      </c>
      <c r="X878" s="17">
        <f t="shared" si="223"/>
        <v>123810</v>
      </c>
      <c r="Y878" s="17">
        <f t="shared" si="224"/>
        <v>117732</v>
      </c>
      <c r="Z878" s="18">
        <f t="shared" si="225"/>
        <v>-6078</v>
      </c>
      <c r="AA878" s="19">
        <f t="shared" si="212"/>
        <v>-4.9091349648655198E-2</v>
      </c>
      <c r="AC878" s="15">
        <v>40351</v>
      </c>
      <c r="AD878" s="20">
        <f t="shared" si="214"/>
        <v>-4.4820830123706704E-2</v>
      </c>
      <c r="AE878" s="20">
        <f t="shared" si="215"/>
        <v>-0.25578012645520187</v>
      </c>
      <c r="AF878" s="20">
        <f t="shared" si="216"/>
        <v>-4.9091349648655198E-2</v>
      </c>
    </row>
    <row r="879" spans="2:32" x14ac:dyDescent="0.35">
      <c r="B879" s="15">
        <v>40352</v>
      </c>
      <c r="C879" s="16">
        <v>141477.09</v>
      </c>
      <c r="D879" s="16">
        <v>162777.87</v>
      </c>
      <c r="E879" s="16">
        <v>135659.17000000001</v>
      </c>
      <c r="F879" s="16">
        <v>128562.38</v>
      </c>
      <c r="G879" s="16">
        <v>144348.47</v>
      </c>
      <c r="H879" s="16">
        <v>82660.179999999993</v>
      </c>
      <c r="I879" s="16">
        <v>116759.52</v>
      </c>
      <c r="J879" s="16"/>
      <c r="L879" s="15">
        <v>40352</v>
      </c>
      <c r="M879" s="16">
        <f t="shared" si="210"/>
        <v>171986.15900000001</v>
      </c>
      <c r="N879" s="16">
        <v>82660.179999999993</v>
      </c>
      <c r="O879" s="16">
        <v>116759.52</v>
      </c>
      <c r="P879" s="17">
        <f t="shared" si="217"/>
        <v>180511.65</v>
      </c>
      <c r="Q879" s="17">
        <f t="shared" si="218"/>
        <v>171986.15900000001</v>
      </c>
      <c r="R879" s="18">
        <f t="shared" si="219"/>
        <v>-8525.49099999998</v>
      </c>
      <c r="S879" s="19">
        <f t="shared" si="211"/>
        <v>-4.7229588782773745E-2</v>
      </c>
      <c r="T879" s="17">
        <f t="shared" si="220"/>
        <v>111414.95</v>
      </c>
      <c r="U879" s="17">
        <f t="shared" si="221"/>
        <v>82660.179999999993</v>
      </c>
      <c r="V879" s="18">
        <f t="shared" si="222"/>
        <v>-28754.770000000004</v>
      </c>
      <c r="W879" s="19">
        <f t="shared" si="213"/>
        <v>-0.25808717770819811</v>
      </c>
      <c r="X879" s="17">
        <f t="shared" si="223"/>
        <v>123810</v>
      </c>
      <c r="Y879" s="17">
        <f t="shared" si="224"/>
        <v>116759.52</v>
      </c>
      <c r="Z879" s="18">
        <f t="shared" si="225"/>
        <v>-7050.4799999999959</v>
      </c>
      <c r="AA879" s="19">
        <f t="shared" si="212"/>
        <v>-5.6945965592439994E-2</v>
      </c>
      <c r="AC879" s="15">
        <v>40352</v>
      </c>
      <c r="AD879" s="20">
        <f t="shared" si="214"/>
        <v>-4.7229588782773745E-2</v>
      </c>
      <c r="AE879" s="20">
        <f t="shared" si="215"/>
        <v>-0.25808717770819811</v>
      </c>
      <c r="AF879" s="20">
        <f t="shared" si="216"/>
        <v>-5.6945965592439994E-2</v>
      </c>
    </row>
    <row r="880" spans="2:32" x14ac:dyDescent="0.35">
      <c r="B880" s="15">
        <v>40353</v>
      </c>
      <c r="C880" s="16">
        <v>141477.09</v>
      </c>
      <c r="D880" s="16">
        <v>163259.12</v>
      </c>
      <c r="E880" s="16">
        <v>135412.57</v>
      </c>
      <c r="F880" s="16">
        <v>128017.43</v>
      </c>
      <c r="G880" s="16">
        <v>140695.31</v>
      </c>
      <c r="H880" s="16">
        <v>81291.820000000007</v>
      </c>
      <c r="I880" s="16">
        <v>115422.36</v>
      </c>
      <c r="J880" s="16"/>
      <c r="L880" s="15">
        <v>40353</v>
      </c>
      <c r="M880" s="16">
        <f t="shared" si="210"/>
        <v>170821.78099999999</v>
      </c>
      <c r="N880" s="16">
        <v>81291.820000000007</v>
      </c>
      <c r="O880" s="16">
        <v>115422.36</v>
      </c>
      <c r="P880" s="17">
        <f t="shared" si="217"/>
        <v>180511.65</v>
      </c>
      <c r="Q880" s="17">
        <f t="shared" si="218"/>
        <v>170821.78099999999</v>
      </c>
      <c r="R880" s="18">
        <f t="shared" si="219"/>
        <v>-9689.8690000000061</v>
      </c>
      <c r="S880" s="19">
        <f t="shared" si="211"/>
        <v>-5.3680020098425818E-2</v>
      </c>
      <c r="T880" s="17">
        <f t="shared" si="220"/>
        <v>111414.95</v>
      </c>
      <c r="U880" s="17">
        <f t="shared" si="221"/>
        <v>81291.820000000007</v>
      </c>
      <c r="V880" s="18">
        <f t="shared" si="222"/>
        <v>-30123.12999999999</v>
      </c>
      <c r="W880" s="19">
        <f t="shared" si="213"/>
        <v>-0.27036883290797142</v>
      </c>
      <c r="X880" s="17">
        <f t="shared" si="223"/>
        <v>123810</v>
      </c>
      <c r="Y880" s="17">
        <f t="shared" si="224"/>
        <v>115422.36</v>
      </c>
      <c r="Z880" s="18">
        <f t="shared" si="225"/>
        <v>-8387.64</v>
      </c>
      <c r="AA880" s="19">
        <f t="shared" si="212"/>
        <v>-6.7746062515144173E-2</v>
      </c>
      <c r="AC880" s="15">
        <v>40353</v>
      </c>
      <c r="AD880" s="20">
        <f t="shared" si="214"/>
        <v>-5.3680020098425818E-2</v>
      </c>
      <c r="AE880" s="20">
        <f t="shared" si="215"/>
        <v>-0.27036883290797142</v>
      </c>
      <c r="AF880" s="20">
        <f t="shared" si="216"/>
        <v>-6.7746062515144173E-2</v>
      </c>
    </row>
    <row r="881" spans="2:32" x14ac:dyDescent="0.35">
      <c r="B881" s="15">
        <v>40354</v>
      </c>
      <c r="C881" s="16">
        <v>141477.09</v>
      </c>
      <c r="D881" s="16">
        <v>165266.62</v>
      </c>
      <c r="E881" s="16">
        <v>134124.76999999999</v>
      </c>
      <c r="F881" s="16">
        <v>128550.19</v>
      </c>
      <c r="G881" s="16">
        <v>142191.51999999999</v>
      </c>
      <c r="H881" s="16">
        <v>81632.02</v>
      </c>
      <c r="I881" s="16">
        <v>116018</v>
      </c>
      <c r="J881" s="16"/>
      <c r="L881" s="15">
        <v>40354</v>
      </c>
      <c r="M881" s="16">
        <f t="shared" si="210"/>
        <v>171775.16200000001</v>
      </c>
      <c r="N881" s="16">
        <v>81632.02</v>
      </c>
      <c r="O881" s="16">
        <v>116018</v>
      </c>
      <c r="P881" s="17">
        <f t="shared" si="217"/>
        <v>180511.65</v>
      </c>
      <c r="Q881" s="17">
        <f t="shared" si="218"/>
        <v>171775.16200000001</v>
      </c>
      <c r="R881" s="18">
        <f t="shared" si="219"/>
        <v>-8736.487999999983</v>
      </c>
      <c r="S881" s="19">
        <f t="shared" si="211"/>
        <v>-4.8398471788385862E-2</v>
      </c>
      <c r="T881" s="17">
        <f t="shared" si="220"/>
        <v>111414.95</v>
      </c>
      <c r="U881" s="17">
        <f t="shared" si="221"/>
        <v>81632.02</v>
      </c>
      <c r="V881" s="18">
        <f t="shared" si="222"/>
        <v>-29782.929999999993</v>
      </c>
      <c r="W881" s="19">
        <f t="shared" si="213"/>
        <v>-0.26731538272018246</v>
      </c>
      <c r="X881" s="17">
        <f t="shared" si="223"/>
        <v>123810</v>
      </c>
      <c r="Y881" s="17">
        <f t="shared" si="224"/>
        <v>116018</v>
      </c>
      <c r="Z881" s="18">
        <f t="shared" si="225"/>
        <v>-7792</v>
      </c>
      <c r="AA881" s="19">
        <f t="shared" si="212"/>
        <v>-6.2935142557144011E-2</v>
      </c>
      <c r="AC881" s="15">
        <v>40354</v>
      </c>
      <c r="AD881" s="20">
        <f t="shared" si="214"/>
        <v>-4.8398471788385862E-2</v>
      </c>
      <c r="AE881" s="20">
        <f t="shared" si="215"/>
        <v>-0.26731538272018246</v>
      </c>
      <c r="AF881" s="20">
        <f t="shared" si="216"/>
        <v>-6.2935142557144011E-2</v>
      </c>
    </row>
    <row r="882" spans="2:32" x14ac:dyDescent="0.35">
      <c r="B882" s="15">
        <v>40357</v>
      </c>
      <c r="C882" s="16">
        <v>141477.09</v>
      </c>
      <c r="D882" s="16">
        <v>162970.37</v>
      </c>
      <c r="E882" s="16">
        <v>136426.37</v>
      </c>
      <c r="F882" s="16">
        <v>127797.38</v>
      </c>
      <c r="G882" s="16">
        <v>140834.78</v>
      </c>
      <c r="H882" s="16">
        <v>81374.98</v>
      </c>
      <c r="I882" s="16">
        <v>116018.84</v>
      </c>
      <c r="J882" s="16"/>
      <c r="L882" s="15">
        <v>40357</v>
      </c>
      <c r="M882" s="16">
        <f t="shared" si="210"/>
        <v>170913.742</v>
      </c>
      <c r="N882" s="16">
        <v>81374.98</v>
      </c>
      <c r="O882" s="16">
        <v>116018.84</v>
      </c>
      <c r="P882" s="17">
        <f t="shared" si="217"/>
        <v>180511.65</v>
      </c>
      <c r="Q882" s="17">
        <f t="shared" si="218"/>
        <v>170913.742</v>
      </c>
      <c r="R882" s="18">
        <f t="shared" si="219"/>
        <v>-9597.9079999999958</v>
      </c>
      <c r="S882" s="19">
        <f t="shared" si="211"/>
        <v>-5.3170573755211899E-2</v>
      </c>
      <c r="T882" s="17">
        <f t="shared" si="220"/>
        <v>111414.95</v>
      </c>
      <c r="U882" s="17">
        <f t="shared" si="221"/>
        <v>81374.98</v>
      </c>
      <c r="V882" s="18">
        <f t="shared" si="222"/>
        <v>-30039.97</v>
      </c>
      <c r="W882" s="19">
        <f t="shared" si="213"/>
        <v>-0.26962243397317864</v>
      </c>
      <c r="X882" s="17">
        <f t="shared" si="223"/>
        <v>123810</v>
      </c>
      <c r="Y882" s="17">
        <f t="shared" si="224"/>
        <v>116018.84</v>
      </c>
      <c r="Z882" s="18">
        <f t="shared" si="225"/>
        <v>-7791.1600000000035</v>
      </c>
      <c r="AA882" s="19">
        <f t="shared" si="212"/>
        <v>-6.2928357967853996E-2</v>
      </c>
      <c r="AC882" s="15">
        <v>40357</v>
      </c>
      <c r="AD882" s="20">
        <f t="shared" si="214"/>
        <v>-5.3170573755211899E-2</v>
      </c>
      <c r="AE882" s="20">
        <f t="shared" si="215"/>
        <v>-0.26962243397317864</v>
      </c>
      <c r="AF882" s="20">
        <f t="shared" si="216"/>
        <v>-6.2928357967853996E-2</v>
      </c>
    </row>
    <row r="883" spans="2:32" x14ac:dyDescent="0.35">
      <c r="B883" s="15">
        <v>40358</v>
      </c>
      <c r="C883" s="16">
        <v>141477.09</v>
      </c>
      <c r="D883" s="16">
        <v>163217.87</v>
      </c>
      <c r="E883" s="16">
        <v>138179.97</v>
      </c>
      <c r="F883" s="16">
        <v>126195.08</v>
      </c>
      <c r="G883" s="16">
        <v>133664.95000000001</v>
      </c>
      <c r="H883" s="16">
        <v>78865.06</v>
      </c>
      <c r="I883" s="16">
        <v>113611.64</v>
      </c>
      <c r="J883" s="16"/>
      <c r="L883" s="15">
        <v>40358</v>
      </c>
      <c r="M883" s="16">
        <f t="shared" si="210"/>
        <v>168707.073</v>
      </c>
      <c r="N883" s="16">
        <v>78865.06</v>
      </c>
      <c r="O883" s="16">
        <v>113611.64</v>
      </c>
      <c r="P883" s="17">
        <f t="shared" si="217"/>
        <v>180511.65</v>
      </c>
      <c r="Q883" s="17">
        <f t="shared" si="218"/>
        <v>168707.073</v>
      </c>
      <c r="R883" s="18">
        <f t="shared" si="219"/>
        <v>-11804.57699999999</v>
      </c>
      <c r="S883" s="19">
        <f t="shared" si="211"/>
        <v>-6.5395097767927943E-2</v>
      </c>
      <c r="T883" s="17">
        <f t="shared" si="220"/>
        <v>111414.95</v>
      </c>
      <c r="U883" s="17">
        <f t="shared" si="221"/>
        <v>78865.06</v>
      </c>
      <c r="V883" s="18">
        <f t="shared" si="222"/>
        <v>-32549.89</v>
      </c>
      <c r="W883" s="19">
        <f t="shared" si="213"/>
        <v>-0.29215011091419957</v>
      </c>
      <c r="X883" s="17">
        <f t="shared" si="223"/>
        <v>123810</v>
      </c>
      <c r="Y883" s="17">
        <f t="shared" si="224"/>
        <v>113611.64</v>
      </c>
      <c r="Z883" s="18">
        <f t="shared" si="225"/>
        <v>-10198.36</v>
      </c>
      <c r="AA883" s="19">
        <f t="shared" si="212"/>
        <v>-8.2371052419029159E-2</v>
      </c>
      <c r="AC883" s="15">
        <v>40358</v>
      </c>
      <c r="AD883" s="20">
        <f t="shared" si="214"/>
        <v>-6.5395097767927943E-2</v>
      </c>
      <c r="AE883" s="20">
        <f t="shared" si="215"/>
        <v>-0.29215011091419957</v>
      </c>
      <c r="AF883" s="20">
        <f t="shared" si="216"/>
        <v>-8.2371052419029159E-2</v>
      </c>
    </row>
    <row r="884" spans="2:32" x14ac:dyDescent="0.35">
      <c r="B884" s="15">
        <v>40359</v>
      </c>
      <c r="C884" s="16">
        <v>141477.09</v>
      </c>
      <c r="D884" s="16">
        <v>163781.62</v>
      </c>
      <c r="E884" s="16">
        <v>137577.17000000001</v>
      </c>
      <c r="F884" s="16">
        <v>125709.99</v>
      </c>
      <c r="G884" s="16">
        <v>133191.67999999999</v>
      </c>
      <c r="H884" s="16">
        <v>78116.62</v>
      </c>
      <c r="I884" s="16">
        <v>113162.84</v>
      </c>
      <c r="J884" s="16"/>
      <c r="L884" s="15">
        <v>40359</v>
      </c>
      <c r="M884" s="16">
        <f t="shared" si="210"/>
        <v>168468.13</v>
      </c>
      <c r="N884" s="16">
        <v>78116.62</v>
      </c>
      <c r="O884" s="16">
        <v>113162.84</v>
      </c>
      <c r="P884" s="17">
        <f t="shared" si="217"/>
        <v>180511.65</v>
      </c>
      <c r="Q884" s="17">
        <f t="shared" si="218"/>
        <v>168468.13</v>
      </c>
      <c r="R884" s="18">
        <f t="shared" si="219"/>
        <v>-12043.51999999999</v>
      </c>
      <c r="S884" s="19">
        <f t="shared" si="211"/>
        <v>-6.6718796266058117E-2</v>
      </c>
      <c r="T884" s="17">
        <f t="shared" si="220"/>
        <v>111414.95</v>
      </c>
      <c r="U884" s="17">
        <f t="shared" si="221"/>
        <v>78116.62</v>
      </c>
      <c r="V884" s="18">
        <f t="shared" si="222"/>
        <v>-33298.33</v>
      </c>
      <c r="W884" s="19">
        <f t="shared" si="213"/>
        <v>-0.29886770132733537</v>
      </c>
      <c r="X884" s="17">
        <f t="shared" si="223"/>
        <v>123810</v>
      </c>
      <c r="Y884" s="17">
        <f t="shared" si="224"/>
        <v>113162.84</v>
      </c>
      <c r="Z884" s="18">
        <f t="shared" si="225"/>
        <v>-10647.160000000003</v>
      </c>
      <c r="AA884" s="19">
        <f t="shared" si="212"/>
        <v>-8.5995961553994055E-2</v>
      </c>
      <c r="AC884" s="15">
        <v>40359</v>
      </c>
      <c r="AD884" s="20">
        <f t="shared" si="214"/>
        <v>-6.6718796266058117E-2</v>
      </c>
      <c r="AE884" s="20">
        <f t="shared" si="215"/>
        <v>-0.29886770132733537</v>
      </c>
      <c r="AF884" s="20">
        <f t="shared" si="216"/>
        <v>-8.5995961553994055E-2</v>
      </c>
    </row>
    <row r="885" spans="2:32" x14ac:dyDescent="0.35">
      <c r="B885" s="15">
        <v>40360</v>
      </c>
      <c r="C885" s="16">
        <v>148724.70000000001</v>
      </c>
      <c r="D885" s="16">
        <v>157401.62</v>
      </c>
      <c r="E885" s="16">
        <v>130891.57</v>
      </c>
      <c r="F885" s="16">
        <v>123732.74</v>
      </c>
      <c r="G885" s="16">
        <v>133225.91</v>
      </c>
      <c r="H885" s="16">
        <v>77768.86</v>
      </c>
      <c r="I885" s="16">
        <v>113162.84</v>
      </c>
      <c r="J885" s="16"/>
      <c r="L885" s="15">
        <v>40360</v>
      </c>
      <c r="M885" s="16">
        <f t="shared" si="210"/>
        <v>165358.86499999999</v>
      </c>
      <c r="N885" s="16">
        <v>77768.86</v>
      </c>
      <c r="O885" s="16">
        <v>113162.84</v>
      </c>
      <c r="P885" s="17">
        <f t="shared" si="217"/>
        <v>180511.65</v>
      </c>
      <c r="Q885" s="17">
        <f t="shared" si="218"/>
        <v>165358.86499999999</v>
      </c>
      <c r="R885" s="18">
        <f t="shared" si="219"/>
        <v>-15152.785000000003</v>
      </c>
      <c r="S885" s="19">
        <f t="shared" si="211"/>
        <v>-8.3943529406550796E-2</v>
      </c>
      <c r="T885" s="17">
        <f t="shared" si="220"/>
        <v>111414.95</v>
      </c>
      <c r="U885" s="17">
        <f t="shared" si="221"/>
        <v>77768.86</v>
      </c>
      <c r="V885" s="18">
        <f t="shared" si="222"/>
        <v>-33646.089999999997</v>
      </c>
      <c r="W885" s="19">
        <f t="shared" si="213"/>
        <v>-0.30198900596374184</v>
      </c>
      <c r="X885" s="17">
        <f t="shared" si="223"/>
        <v>123810</v>
      </c>
      <c r="Y885" s="17">
        <f t="shared" si="224"/>
        <v>113162.84</v>
      </c>
      <c r="Z885" s="18">
        <f t="shared" si="225"/>
        <v>-10647.160000000003</v>
      </c>
      <c r="AA885" s="19">
        <f t="shared" si="212"/>
        <v>-8.5995961553994055E-2</v>
      </c>
      <c r="AC885" s="15">
        <v>40360</v>
      </c>
      <c r="AD885" s="20">
        <f t="shared" si="214"/>
        <v>-8.3943529406550796E-2</v>
      </c>
      <c r="AE885" s="20">
        <f t="shared" si="215"/>
        <v>-0.30198900596374184</v>
      </c>
      <c r="AF885" s="20">
        <f t="shared" si="216"/>
        <v>-8.5995961553994055E-2</v>
      </c>
    </row>
    <row r="886" spans="2:32" x14ac:dyDescent="0.35">
      <c r="B886" s="15">
        <v>40361</v>
      </c>
      <c r="C886" s="16">
        <v>148724.70000000001</v>
      </c>
      <c r="D886" s="16">
        <v>159395.37</v>
      </c>
      <c r="E886" s="16">
        <v>130124.37</v>
      </c>
      <c r="F886" s="16">
        <v>124203.13</v>
      </c>
      <c r="G886" s="16">
        <v>132522.51</v>
      </c>
      <c r="H886" s="16">
        <v>77345.5</v>
      </c>
      <c r="I886" s="16">
        <v>112877.24</v>
      </c>
      <c r="J886" s="16"/>
      <c r="L886" s="15">
        <v>40361</v>
      </c>
      <c r="M886" s="16">
        <f t="shared" si="210"/>
        <v>165733.647</v>
      </c>
      <c r="N886" s="16">
        <v>77345.5</v>
      </c>
      <c r="O886" s="16">
        <v>112877.24</v>
      </c>
      <c r="P886" s="17">
        <f t="shared" si="217"/>
        <v>180511.65</v>
      </c>
      <c r="Q886" s="17">
        <f t="shared" si="218"/>
        <v>165733.647</v>
      </c>
      <c r="R886" s="18">
        <f t="shared" si="219"/>
        <v>-14778.002999999997</v>
      </c>
      <c r="S886" s="19">
        <f t="shared" si="211"/>
        <v>-8.1867308841285305E-2</v>
      </c>
      <c r="T886" s="17">
        <f t="shared" si="220"/>
        <v>111414.95</v>
      </c>
      <c r="U886" s="17">
        <f t="shared" si="221"/>
        <v>77345.5</v>
      </c>
      <c r="V886" s="18">
        <f t="shared" si="222"/>
        <v>-34069.449999999997</v>
      </c>
      <c r="W886" s="19">
        <f t="shared" si="213"/>
        <v>-0.3057888550863237</v>
      </c>
      <c r="X886" s="17">
        <f t="shared" si="223"/>
        <v>123810</v>
      </c>
      <c r="Y886" s="17">
        <f t="shared" si="224"/>
        <v>112877.24</v>
      </c>
      <c r="Z886" s="18">
        <f t="shared" si="225"/>
        <v>-10932.759999999995</v>
      </c>
      <c r="AA886" s="19">
        <f t="shared" si="212"/>
        <v>-8.830272191260799E-2</v>
      </c>
      <c r="AC886" s="15">
        <v>40361</v>
      </c>
      <c r="AD886" s="20">
        <f t="shared" si="214"/>
        <v>-8.1867308841285305E-2</v>
      </c>
      <c r="AE886" s="20">
        <f t="shared" si="215"/>
        <v>-0.3057888550863237</v>
      </c>
      <c r="AF886" s="20">
        <f t="shared" si="216"/>
        <v>-8.830272191260799E-2</v>
      </c>
    </row>
    <row r="887" spans="2:32" x14ac:dyDescent="0.35">
      <c r="B887" s="15">
        <v>40365</v>
      </c>
      <c r="C887" s="16">
        <v>148724.70000000001</v>
      </c>
      <c r="D887" s="16">
        <v>156672.87</v>
      </c>
      <c r="E887" s="16">
        <v>129220.17</v>
      </c>
      <c r="F887" s="16">
        <v>123358.55</v>
      </c>
      <c r="G887" s="16">
        <v>132744.49</v>
      </c>
      <c r="H887" s="16">
        <v>77852.02</v>
      </c>
      <c r="I887" s="16">
        <v>113081.24</v>
      </c>
      <c r="J887" s="16"/>
      <c r="L887" s="15">
        <v>40365</v>
      </c>
      <c r="M887" s="16">
        <f t="shared" si="210"/>
        <v>164549.277</v>
      </c>
      <c r="N887" s="16">
        <v>77852.02</v>
      </c>
      <c r="O887" s="16">
        <v>113081.24</v>
      </c>
      <c r="P887" s="17">
        <f t="shared" si="217"/>
        <v>180511.65</v>
      </c>
      <c r="Q887" s="17">
        <f t="shared" si="218"/>
        <v>164549.277</v>
      </c>
      <c r="R887" s="18">
        <f t="shared" si="219"/>
        <v>-15962.372999999992</v>
      </c>
      <c r="S887" s="19">
        <f t="shared" si="211"/>
        <v>-8.8428492011457388E-2</v>
      </c>
      <c r="T887" s="17">
        <f t="shared" si="220"/>
        <v>111414.95</v>
      </c>
      <c r="U887" s="17">
        <f t="shared" si="221"/>
        <v>77852.02</v>
      </c>
      <c r="V887" s="18">
        <f t="shared" si="222"/>
        <v>-33562.929999999993</v>
      </c>
      <c r="W887" s="19">
        <f t="shared" si="213"/>
        <v>-0.30124260702894895</v>
      </c>
      <c r="X887" s="17">
        <f t="shared" si="223"/>
        <v>123810</v>
      </c>
      <c r="Y887" s="17">
        <f t="shared" si="224"/>
        <v>113081.24</v>
      </c>
      <c r="Z887" s="18">
        <f t="shared" si="225"/>
        <v>-10728.759999999995</v>
      </c>
      <c r="AA887" s="19">
        <f t="shared" si="212"/>
        <v>-8.6655035942169417E-2</v>
      </c>
      <c r="AC887" s="15">
        <v>40365</v>
      </c>
      <c r="AD887" s="20">
        <f t="shared" si="214"/>
        <v>-8.8428492011457388E-2</v>
      </c>
      <c r="AE887" s="20">
        <f t="shared" si="215"/>
        <v>-0.30124260702894895</v>
      </c>
      <c r="AF887" s="20">
        <f t="shared" si="216"/>
        <v>-8.6655035942169417E-2</v>
      </c>
    </row>
    <row r="888" spans="2:32" x14ac:dyDescent="0.35">
      <c r="B888" s="15">
        <v>40366</v>
      </c>
      <c r="C888" s="16">
        <v>148724.70000000001</v>
      </c>
      <c r="D888" s="16">
        <v>158350.37</v>
      </c>
      <c r="E888" s="16">
        <v>129220.17</v>
      </c>
      <c r="F888" s="16">
        <v>123662.77</v>
      </c>
      <c r="G888" s="16">
        <v>136863.93</v>
      </c>
      <c r="H888" s="16">
        <v>80301.460000000006</v>
      </c>
      <c r="I888" s="16">
        <v>115162.04</v>
      </c>
      <c r="J888" s="16"/>
      <c r="L888" s="15">
        <v>40366</v>
      </c>
      <c r="M888" s="16">
        <f t="shared" si="210"/>
        <v>166379.625</v>
      </c>
      <c r="N888" s="16">
        <v>80301.460000000006</v>
      </c>
      <c r="O888" s="16">
        <v>115162.04</v>
      </c>
      <c r="P888" s="17">
        <f t="shared" si="217"/>
        <v>180511.65</v>
      </c>
      <c r="Q888" s="17">
        <f t="shared" si="218"/>
        <v>166379.625</v>
      </c>
      <c r="R888" s="18">
        <f t="shared" si="219"/>
        <v>-14132.024999999994</v>
      </c>
      <c r="S888" s="19">
        <f t="shared" si="211"/>
        <v>-7.8288714329518311E-2</v>
      </c>
      <c r="T888" s="17">
        <f t="shared" si="220"/>
        <v>111414.95</v>
      </c>
      <c r="U888" s="17">
        <f t="shared" si="221"/>
        <v>80301.460000000006</v>
      </c>
      <c r="V888" s="18">
        <f t="shared" si="222"/>
        <v>-31113.489999999991</v>
      </c>
      <c r="W888" s="19">
        <f t="shared" si="213"/>
        <v>-0.27925776567686822</v>
      </c>
      <c r="X888" s="17">
        <f t="shared" si="223"/>
        <v>123810</v>
      </c>
      <c r="Y888" s="17">
        <f t="shared" si="224"/>
        <v>115162.04</v>
      </c>
      <c r="Z888" s="18">
        <f t="shared" si="225"/>
        <v>-8647.9600000000064</v>
      </c>
      <c r="AA888" s="19">
        <f t="shared" si="212"/>
        <v>-6.9848639043696037E-2</v>
      </c>
      <c r="AC888" s="15">
        <v>40366</v>
      </c>
      <c r="AD888" s="20">
        <f t="shared" si="214"/>
        <v>-7.8288714329518311E-2</v>
      </c>
      <c r="AE888" s="20">
        <f t="shared" si="215"/>
        <v>-0.27925776567686822</v>
      </c>
      <c r="AF888" s="20">
        <f t="shared" si="216"/>
        <v>-6.9848639043696037E-2</v>
      </c>
    </row>
    <row r="889" spans="2:32" x14ac:dyDescent="0.35">
      <c r="B889" s="15">
        <v>40367</v>
      </c>
      <c r="C889" s="16">
        <v>148724.70000000001</v>
      </c>
      <c r="D889" s="16">
        <v>157635.37</v>
      </c>
      <c r="E889" s="16">
        <v>129220.17</v>
      </c>
      <c r="F889" s="16">
        <v>123425.93</v>
      </c>
      <c r="G889" s="16">
        <v>136876.69</v>
      </c>
      <c r="H889" s="16">
        <v>81095.259999999995</v>
      </c>
      <c r="I889" s="16">
        <v>115733.24</v>
      </c>
      <c r="J889" s="16"/>
      <c r="L889" s="15">
        <v>40367</v>
      </c>
      <c r="M889" s="16">
        <f t="shared" si="210"/>
        <v>166097.90099999998</v>
      </c>
      <c r="N889" s="16">
        <v>81095.259999999995</v>
      </c>
      <c r="O889" s="16">
        <v>115733.24</v>
      </c>
      <c r="P889" s="17">
        <f t="shared" si="217"/>
        <v>180511.65</v>
      </c>
      <c r="Q889" s="17">
        <f t="shared" si="218"/>
        <v>166097.90099999998</v>
      </c>
      <c r="R889" s="18">
        <f t="shared" si="219"/>
        <v>-14413.749000000011</v>
      </c>
      <c r="S889" s="19">
        <f t="shared" si="211"/>
        <v>-7.9849411381481536E-2</v>
      </c>
      <c r="T889" s="17">
        <f t="shared" si="220"/>
        <v>111414.95</v>
      </c>
      <c r="U889" s="17">
        <f t="shared" si="221"/>
        <v>81095.259999999995</v>
      </c>
      <c r="V889" s="18">
        <f t="shared" si="222"/>
        <v>-30319.690000000002</v>
      </c>
      <c r="W889" s="19">
        <f t="shared" si="213"/>
        <v>-0.27213304857202741</v>
      </c>
      <c r="X889" s="17">
        <f t="shared" si="223"/>
        <v>123810</v>
      </c>
      <c r="Y889" s="17">
        <f t="shared" si="224"/>
        <v>115733.24</v>
      </c>
      <c r="Z889" s="18">
        <f t="shared" si="225"/>
        <v>-8076.7599999999948</v>
      </c>
      <c r="AA889" s="19">
        <f t="shared" si="212"/>
        <v>-6.5235118326467931E-2</v>
      </c>
      <c r="AC889" s="15">
        <v>40367</v>
      </c>
      <c r="AD889" s="20">
        <f t="shared" si="214"/>
        <v>-7.9849411381481536E-2</v>
      </c>
      <c r="AE889" s="20">
        <f t="shared" si="215"/>
        <v>-0.27213304857202741</v>
      </c>
      <c r="AF889" s="20">
        <f t="shared" si="216"/>
        <v>-6.5235118326467931E-2</v>
      </c>
    </row>
    <row r="890" spans="2:32" x14ac:dyDescent="0.35">
      <c r="B890" s="15">
        <v>40368</v>
      </c>
      <c r="C890" s="16">
        <v>148724.70000000001</v>
      </c>
      <c r="D890" s="16">
        <v>159216.62</v>
      </c>
      <c r="E890" s="16">
        <v>129220.17</v>
      </c>
      <c r="F890" s="16">
        <v>123939.1</v>
      </c>
      <c r="G890" s="16">
        <v>136880.47</v>
      </c>
      <c r="H890" s="16">
        <v>81700.06</v>
      </c>
      <c r="I890" s="16">
        <v>116304.44</v>
      </c>
      <c r="J890" s="16"/>
      <c r="L890" s="15">
        <v>40368</v>
      </c>
      <c r="M890" s="16">
        <f t="shared" si="210"/>
        <v>166727.361</v>
      </c>
      <c r="N890" s="16">
        <v>81700.06</v>
      </c>
      <c r="O890" s="16">
        <v>116304.44</v>
      </c>
      <c r="P890" s="17">
        <f t="shared" si="217"/>
        <v>180511.65</v>
      </c>
      <c r="Q890" s="17">
        <f t="shared" si="218"/>
        <v>166727.361</v>
      </c>
      <c r="R890" s="18">
        <f t="shared" si="219"/>
        <v>-13784.28899999999</v>
      </c>
      <c r="S890" s="19">
        <f t="shared" si="211"/>
        <v>-7.6362323428986384E-2</v>
      </c>
      <c r="T890" s="17">
        <f t="shared" si="220"/>
        <v>111414.95</v>
      </c>
      <c r="U890" s="17">
        <f t="shared" si="221"/>
        <v>81700.06</v>
      </c>
      <c r="V890" s="18">
        <f t="shared" si="222"/>
        <v>-29714.89</v>
      </c>
      <c r="W890" s="19">
        <f t="shared" si="213"/>
        <v>-0.26670469268262476</v>
      </c>
      <c r="X890" s="17">
        <f t="shared" si="223"/>
        <v>123810</v>
      </c>
      <c r="Y890" s="17">
        <f t="shared" si="224"/>
        <v>116304.44</v>
      </c>
      <c r="Z890" s="18">
        <f t="shared" si="225"/>
        <v>-7505.5599999999977</v>
      </c>
      <c r="AA890" s="19">
        <f t="shared" si="212"/>
        <v>-6.0621597609239943E-2</v>
      </c>
      <c r="AC890" s="15">
        <v>40368</v>
      </c>
      <c r="AD890" s="20">
        <f t="shared" si="214"/>
        <v>-7.6362323428986384E-2</v>
      </c>
      <c r="AE890" s="20">
        <f t="shared" si="215"/>
        <v>-0.26670469268262476</v>
      </c>
      <c r="AF890" s="20">
        <f t="shared" si="216"/>
        <v>-6.0621597609239943E-2</v>
      </c>
    </row>
    <row r="891" spans="2:32" x14ac:dyDescent="0.35">
      <c r="B891" s="15">
        <v>40371</v>
      </c>
      <c r="C891" s="16">
        <v>148724.70000000001</v>
      </c>
      <c r="D891" s="16">
        <v>157814.12</v>
      </c>
      <c r="E891" s="16">
        <v>129220.17</v>
      </c>
      <c r="F891" s="16">
        <v>123689.96</v>
      </c>
      <c r="G891" s="16">
        <v>136580.69</v>
      </c>
      <c r="H891" s="16">
        <v>81752.98</v>
      </c>
      <c r="I891" s="16">
        <v>116141.24</v>
      </c>
      <c r="J891" s="16"/>
      <c r="L891" s="15">
        <v>40371</v>
      </c>
      <c r="M891" s="16">
        <f t="shared" si="210"/>
        <v>166141.935</v>
      </c>
      <c r="N891" s="16">
        <v>81752.98</v>
      </c>
      <c r="O891" s="16">
        <v>116141.24</v>
      </c>
      <c r="P891" s="17">
        <f t="shared" si="217"/>
        <v>180511.65</v>
      </c>
      <c r="Q891" s="17">
        <f t="shared" si="218"/>
        <v>166141.935</v>
      </c>
      <c r="R891" s="18">
        <f t="shared" si="219"/>
        <v>-14369.714999999997</v>
      </c>
      <c r="S891" s="19">
        <f t="shared" si="211"/>
        <v>-7.9605471447410717E-2</v>
      </c>
      <c r="T891" s="17">
        <f t="shared" si="220"/>
        <v>111414.95</v>
      </c>
      <c r="U891" s="17">
        <f t="shared" si="221"/>
        <v>81752.98</v>
      </c>
      <c r="V891" s="18">
        <f t="shared" si="222"/>
        <v>-29661.97</v>
      </c>
      <c r="W891" s="19">
        <f t="shared" si="213"/>
        <v>-0.26622971154230202</v>
      </c>
      <c r="X891" s="17">
        <f t="shared" si="223"/>
        <v>123810</v>
      </c>
      <c r="Y891" s="17">
        <f t="shared" si="224"/>
        <v>116141.24</v>
      </c>
      <c r="Z891" s="18">
        <f t="shared" si="225"/>
        <v>-7668.7599999999948</v>
      </c>
      <c r="AA891" s="19">
        <f t="shared" si="212"/>
        <v>-6.1939746385590785E-2</v>
      </c>
      <c r="AC891" s="15">
        <v>40371</v>
      </c>
      <c r="AD891" s="20">
        <f t="shared" si="214"/>
        <v>-7.9605471447410717E-2</v>
      </c>
      <c r="AE891" s="20">
        <f t="shared" si="215"/>
        <v>-0.26622971154230202</v>
      </c>
      <c r="AF891" s="20">
        <f t="shared" si="216"/>
        <v>-6.1939746385590785E-2</v>
      </c>
    </row>
    <row r="892" spans="2:32" x14ac:dyDescent="0.35">
      <c r="B892" s="15">
        <v>40372</v>
      </c>
      <c r="C892" s="16">
        <v>148724.70000000001</v>
      </c>
      <c r="D892" s="16">
        <v>159216.62</v>
      </c>
      <c r="E892" s="16">
        <v>129220.17</v>
      </c>
      <c r="F892" s="16">
        <v>123705.02</v>
      </c>
      <c r="G892" s="16">
        <v>138167.15</v>
      </c>
      <c r="H892" s="16">
        <v>82985.259999999995</v>
      </c>
      <c r="I892" s="16">
        <v>117569.24</v>
      </c>
      <c r="J892" s="16"/>
      <c r="L892" s="15">
        <v>40372</v>
      </c>
      <c r="M892" s="16">
        <f t="shared" si="210"/>
        <v>167043.14099999997</v>
      </c>
      <c r="N892" s="16">
        <v>82985.259999999995</v>
      </c>
      <c r="O892" s="16">
        <v>117569.24</v>
      </c>
      <c r="P892" s="17">
        <f t="shared" si="217"/>
        <v>180511.65</v>
      </c>
      <c r="Q892" s="17">
        <f t="shared" si="218"/>
        <v>167043.14099999997</v>
      </c>
      <c r="R892" s="18">
        <f t="shared" si="219"/>
        <v>-13468.50900000002</v>
      </c>
      <c r="S892" s="19">
        <f t="shared" si="211"/>
        <v>-7.4612962653657092E-2</v>
      </c>
      <c r="T892" s="17">
        <f t="shared" si="220"/>
        <v>111414.95</v>
      </c>
      <c r="U892" s="17">
        <f t="shared" si="221"/>
        <v>82985.259999999995</v>
      </c>
      <c r="V892" s="18">
        <f t="shared" si="222"/>
        <v>-28429.690000000002</v>
      </c>
      <c r="W892" s="19">
        <f t="shared" si="213"/>
        <v>-0.25516943641764417</v>
      </c>
      <c r="X892" s="17">
        <f t="shared" si="223"/>
        <v>123810</v>
      </c>
      <c r="Y892" s="17">
        <f t="shared" si="224"/>
        <v>117569.24</v>
      </c>
      <c r="Z892" s="18">
        <f t="shared" si="225"/>
        <v>-6240.7599999999948</v>
      </c>
      <c r="AA892" s="19">
        <f t="shared" si="212"/>
        <v>-5.0405944592520756E-2</v>
      </c>
      <c r="AC892" s="15">
        <v>40372</v>
      </c>
      <c r="AD892" s="20">
        <f t="shared" si="214"/>
        <v>-7.4612962653657092E-2</v>
      </c>
      <c r="AE892" s="20">
        <f t="shared" si="215"/>
        <v>-0.25516943641764417</v>
      </c>
      <c r="AF892" s="20">
        <f t="shared" si="216"/>
        <v>-5.0405944592520756E-2</v>
      </c>
    </row>
    <row r="893" spans="2:32" x14ac:dyDescent="0.35">
      <c r="B893" s="15">
        <v>40373</v>
      </c>
      <c r="C893" s="16">
        <v>148724.70000000001</v>
      </c>
      <c r="D893" s="16">
        <v>159134.12</v>
      </c>
      <c r="E893" s="16">
        <v>129220.17</v>
      </c>
      <c r="F893" s="16">
        <v>123599.88</v>
      </c>
      <c r="G893" s="16">
        <v>138312.53</v>
      </c>
      <c r="H893" s="16">
        <v>82977.7</v>
      </c>
      <c r="I893" s="16">
        <v>117569.24</v>
      </c>
      <c r="J893" s="16"/>
      <c r="L893" s="15">
        <v>40373</v>
      </c>
      <c r="M893" s="16">
        <f t="shared" si="210"/>
        <v>167030.46299999999</v>
      </c>
      <c r="N893" s="16">
        <v>82977.7</v>
      </c>
      <c r="O893" s="16">
        <v>117569.24</v>
      </c>
      <c r="P893" s="17">
        <f t="shared" si="217"/>
        <v>180511.65</v>
      </c>
      <c r="Q893" s="17">
        <f t="shared" si="218"/>
        <v>167030.46299999999</v>
      </c>
      <c r="R893" s="18">
        <f t="shared" si="219"/>
        <v>-13481.187000000005</v>
      </c>
      <c r="S893" s="19">
        <f t="shared" si="211"/>
        <v>-7.4683196347714989E-2</v>
      </c>
      <c r="T893" s="17">
        <f t="shared" si="220"/>
        <v>111414.95</v>
      </c>
      <c r="U893" s="17">
        <f t="shared" si="221"/>
        <v>82977.7</v>
      </c>
      <c r="V893" s="18">
        <f t="shared" si="222"/>
        <v>-28437.25</v>
      </c>
      <c r="W893" s="19">
        <f t="shared" si="213"/>
        <v>-0.25523729086626168</v>
      </c>
      <c r="X893" s="17">
        <f t="shared" si="223"/>
        <v>123810</v>
      </c>
      <c r="Y893" s="17">
        <f t="shared" si="224"/>
        <v>117569.24</v>
      </c>
      <c r="Z893" s="18">
        <f t="shared" si="225"/>
        <v>-6240.7599999999948</v>
      </c>
      <c r="AA893" s="19">
        <f t="shared" si="212"/>
        <v>-5.0405944592520756E-2</v>
      </c>
      <c r="AC893" s="15">
        <v>40373</v>
      </c>
      <c r="AD893" s="20">
        <f t="shared" si="214"/>
        <v>-7.4683196347714989E-2</v>
      </c>
      <c r="AE893" s="20">
        <f t="shared" si="215"/>
        <v>-0.25523729086626168</v>
      </c>
      <c r="AF893" s="20">
        <f t="shared" si="216"/>
        <v>-5.0405944592520756E-2</v>
      </c>
    </row>
    <row r="894" spans="2:32" x14ac:dyDescent="0.35">
      <c r="B894" s="15">
        <v>40374</v>
      </c>
      <c r="C894" s="16">
        <v>148724.70000000001</v>
      </c>
      <c r="D894" s="16">
        <v>159037.87</v>
      </c>
      <c r="E894" s="16">
        <v>129220.17</v>
      </c>
      <c r="F894" s="16">
        <v>123106.59</v>
      </c>
      <c r="G894" s="16">
        <v>138582.32999999999</v>
      </c>
      <c r="H894" s="16">
        <v>83000.38</v>
      </c>
      <c r="I894" s="16">
        <v>117650.84</v>
      </c>
      <c r="J894" s="16"/>
      <c r="L894" s="15">
        <v>40374</v>
      </c>
      <c r="M894" s="16">
        <f t="shared" si="210"/>
        <v>166934.54099999997</v>
      </c>
      <c r="N894" s="16">
        <v>83000.38</v>
      </c>
      <c r="O894" s="16">
        <v>117650.84</v>
      </c>
      <c r="P894" s="17">
        <f t="shared" si="217"/>
        <v>180511.65</v>
      </c>
      <c r="Q894" s="17">
        <f t="shared" si="218"/>
        <v>166934.54099999997</v>
      </c>
      <c r="R894" s="18">
        <f t="shared" si="219"/>
        <v>-13577.109000000026</v>
      </c>
      <c r="S894" s="19">
        <f t="shared" si="211"/>
        <v>-7.5214585872989501E-2</v>
      </c>
      <c r="T894" s="17">
        <f t="shared" si="220"/>
        <v>111414.95</v>
      </c>
      <c r="U894" s="17">
        <f t="shared" si="221"/>
        <v>83000.38</v>
      </c>
      <c r="V894" s="18">
        <f t="shared" si="222"/>
        <v>-28414.569999999992</v>
      </c>
      <c r="W894" s="19">
        <f t="shared" si="213"/>
        <v>-0.25503372752040898</v>
      </c>
      <c r="X894" s="17">
        <f t="shared" si="223"/>
        <v>123810</v>
      </c>
      <c r="Y894" s="17">
        <f t="shared" si="224"/>
        <v>117650.84</v>
      </c>
      <c r="Z894" s="18">
        <f t="shared" si="225"/>
        <v>-6159.1600000000035</v>
      </c>
      <c r="AA894" s="19">
        <f t="shared" si="212"/>
        <v>-4.9746870204345393E-2</v>
      </c>
      <c r="AC894" s="15">
        <v>40374</v>
      </c>
      <c r="AD894" s="20">
        <f t="shared" si="214"/>
        <v>-7.5214585872989501E-2</v>
      </c>
      <c r="AE894" s="20">
        <f t="shared" si="215"/>
        <v>-0.25503372752040898</v>
      </c>
      <c r="AF894" s="20">
        <f t="shared" si="216"/>
        <v>-4.9746870204345393E-2</v>
      </c>
    </row>
    <row r="895" spans="2:32" x14ac:dyDescent="0.35">
      <c r="B895" s="15">
        <v>40375</v>
      </c>
      <c r="C895" s="16">
        <v>148724.70000000001</v>
      </c>
      <c r="D895" s="16">
        <v>156892.87</v>
      </c>
      <c r="E895" s="16">
        <v>129220.17</v>
      </c>
      <c r="F895" s="16">
        <v>122613.43</v>
      </c>
      <c r="G895" s="16">
        <v>137081.31</v>
      </c>
      <c r="H895" s="16">
        <v>80717.259999999995</v>
      </c>
      <c r="I895" s="16">
        <v>115570.04</v>
      </c>
      <c r="J895" s="16"/>
      <c r="L895" s="15">
        <v>40375</v>
      </c>
      <c r="M895" s="16">
        <f t="shared" si="210"/>
        <v>165692.78699999998</v>
      </c>
      <c r="N895" s="16">
        <v>80717.259999999995</v>
      </c>
      <c r="O895" s="16">
        <v>115570.04</v>
      </c>
      <c r="P895" s="17">
        <f t="shared" si="217"/>
        <v>180511.65</v>
      </c>
      <c r="Q895" s="17">
        <f t="shared" si="218"/>
        <v>165692.78699999998</v>
      </c>
      <c r="R895" s="18">
        <f t="shared" si="219"/>
        <v>-14818.863000000012</v>
      </c>
      <c r="S895" s="19">
        <f t="shared" si="211"/>
        <v>-8.2093665422702702E-2</v>
      </c>
      <c r="T895" s="17">
        <f t="shared" si="220"/>
        <v>111414.95</v>
      </c>
      <c r="U895" s="17">
        <f t="shared" si="221"/>
        <v>80717.259999999995</v>
      </c>
      <c r="V895" s="18">
        <f t="shared" si="222"/>
        <v>-30697.690000000002</v>
      </c>
      <c r="W895" s="19">
        <f t="shared" si="213"/>
        <v>-0.27552577100290404</v>
      </c>
      <c r="X895" s="17">
        <f t="shared" si="223"/>
        <v>123810</v>
      </c>
      <c r="Y895" s="17">
        <f t="shared" si="224"/>
        <v>115570.04</v>
      </c>
      <c r="Z895" s="18">
        <f t="shared" si="225"/>
        <v>-8239.9600000000064</v>
      </c>
      <c r="AA895" s="19">
        <f t="shared" si="212"/>
        <v>-6.6553267102818892E-2</v>
      </c>
      <c r="AC895" s="15">
        <v>40375</v>
      </c>
      <c r="AD895" s="20">
        <f t="shared" si="214"/>
        <v>-8.2093665422702702E-2</v>
      </c>
      <c r="AE895" s="20">
        <f t="shared" si="215"/>
        <v>-0.27552577100290404</v>
      </c>
      <c r="AF895" s="20">
        <f t="shared" si="216"/>
        <v>-6.6553267102818892E-2</v>
      </c>
    </row>
    <row r="896" spans="2:32" x14ac:dyDescent="0.35">
      <c r="B896" s="15">
        <v>40378</v>
      </c>
      <c r="C896" s="16">
        <v>148724.70000000001</v>
      </c>
      <c r="D896" s="16">
        <v>155600.37</v>
      </c>
      <c r="E896" s="16">
        <v>128598.88</v>
      </c>
      <c r="F896" s="16">
        <v>122309.41</v>
      </c>
      <c r="G896" s="16">
        <v>136863.82999999999</v>
      </c>
      <c r="H896" s="16">
        <v>81193.539999999994</v>
      </c>
      <c r="I896" s="16">
        <v>115774.04</v>
      </c>
      <c r="J896" s="16"/>
      <c r="L896" s="15">
        <v>40378</v>
      </c>
      <c r="M896" s="16">
        <f t="shared" si="210"/>
        <v>165024.329</v>
      </c>
      <c r="N896" s="16">
        <v>81193.539999999994</v>
      </c>
      <c r="O896" s="16">
        <v>115774.04</v>
      </c>
      <c r="P896" s="17">
        <f t="shared" si="217"/>
        <v>180511.65</v>
      </c>
      <c r="Q896" s="17">
        <f t="shared" si="218"/>
        <v>165024.329</v>
      </c>
      <c r="R896" s="18">
        <f t="shared" si="219"/>
        <v>-15487.320999999996</v>
      </c>
      <c r="S896" s="19">
        <f t="shared" si="211"/>
        <v>-8.5796794832909654E-2</v>
      </c>
      <c r="T896" s="17">
        <f t="shared" si="220"/>
        <v>111414.95</v>
      </c>
      <c r="U896" s="17">
        <f t="shared" si="221"/>
        <v>81193.539999999994</v>
      </c>
      <c r="V896" s="18">
        <f t="shared" si="222"/>
        <v>-30221.410000000003</v>
      </c>
      <c r="W896" s="19">
        <f t="shared" si="213"/>
        <v>-0.27125094073999945</v>
      </c>
      <c r="X896" s="17">
        <f t="shared" si="223"/>
        <v>123810</v>
      </c>
      <c r="Y896" s="17">
        <f t="shared" si="224"/>
        <v>115774.04</v>
      </c>
      <c r="Z896" s="18">
        <f t="shared" si="225"/>
        <v>-8035.9600000000064</v>
      </c>
      <c r="AA896" s="19">
        <f t="shared" si="212"/>
        <v>-6.4905581132380305E-2</v>
      </c>
      <c r="AC896" s="15">
        <v>40378</v>
      </c>
      <c r="AD896" s="20">
        <f t="shared" si="214"/>
        <v>-8.5796794832909654E-2</v>
      </c>
      <c r="AE896" s="20">
        <f t="shared" si="215"/>
        <v>-0.27125094073999945</v>
      </c>
      <c r="AF896" s="20">
        <f t="shared" si="216"/>
        <v>-6.4905581132380305E-2</v>
      </c>
    </row>
    <row r="897" spans="2:32" x14ac:dyDescent="0.35">
      <c r="B897" s="15">
        <v>40379</v>
      </c>
      <c r="C897" s="16">
        <v>148724.70000000001</v>
      </c>
      <c r="D897" s="16">
        <v>156865.37</v>
      </c>
      <c r="E897" s="16">
        <v>128791.03</v>
      </c>
      <c r="F897" s="16">
        <v>122706.57</v>
      </c>
      <c r="G897" s="16">
        <v>137942.57</v>
      </c>
      <c r="H897" s="16">
        <v>82093.179999999993</v>
      </c>
      <c r="I897" s="16">
        <v>116182.04</v>
      </c>
      <c r="J897" s="16"/>
      <c r="L897" s="15">
        <v>40379</v>
      </c>
      <c r="M897" s="16">
        <f t="shared" si="210"/>
        <v>165885.02899999998</v>
      </c>
      <c r="N897" s="16">
        <v>82093.179999999993</v>
      </c>
      <c r="O897" s="16">
        <v>116182.04</v>
      </c>
      <c r="P897" s="17">
        <f t="shared" si="217"/>
        <v>180511.65</v>
      </c>
      <c r="Q897" s="17">
        <f t="shared" si="218"/>
        <v>165885.02899999998</v>
      </c>
      <c r="R897" s="18">
        <f t="shared" si="219"/>
        <v>-14626.621000000014</v>
      </c>
      <c r="S897" s="19">
        <f t="shared" si="211"/>
        <v>-8.1028681528311414E-2</v>
      </c>
      <c r="T897" s="17">
        <f t="shared" si="220"/>
        <v>111414.95</v>
      </c>
      <c r="U897" s="17">
        <f t="shared" si="221"/>
        <v>82093.179999999993</v>
      </c>
      <c r="V897" s="18">
        <f t="shared" si="222"/>
        <v>-29321.770000000004</v>
      </c>
      <c r="W897" s="19">
        <f t="shared" si="213"/>
        <v>-0.26317626135451305</v>
      </c>
      <c r="X897" s="17">
        <f t="shared" si="223"/>
        <v>123810</v>
      </c>
      <c r="Y897" s="17">
        <f t="shared" si="224"/>
        <v>116182.04</v>
      </c>
      <c r="Z897" s="18">
        <f t="shared" si="225"/>
        <v>-7627.9600000000064</v>
      </c>
      <c r="AA897" s="19">
        <f t="shared" si="212"/>
        <v>-6.161020919150316E-2</v>
      </c>
      <c r="AC897" s="15">
        <v>40379</v>
      </c>
      <c r="AD897" s="20">
        <f t="shared" si="214"/>
        <v>-8.1028681528311414E-2</v>
      </c>
      <c r="AE897" s="20">
        <f t="shared" si="215"/>
        <v>-0.26317626135451305</v>
      </c>
      <c r="AF897" s="20">
        <f t="shared" si="216"/>
        <v>-6.161020919150316E-2</v>
      </c>
    </row>
    <row r="898" spans="2:32" x14ac:dyDescent="0.35">
      <c r="B898" s="15">
        <v>40380</v>
      </c>
      <c r="C898" s="16">
        <v>148724.70000000001</v>
      </c>
      <c r="D898" s="16">
        <v>155765.37</v>
      </c>
      <c r="E898" s="16">
        <v>130968.73</v>
      </c>
      <c r="F898" s="16">
        <v>122686.89</v>
      </c>
      <c r="G898" s="16">
        <v>137359.19</v>
      </c>
      <c r="H898" s="16">
        <v>81027.22</v>
      </c>
      <c r="I898" s="16">
        <v>115855.64</v>
      </c>
      <c r="J898" s="16"/>
      <c r="L898" s="15">
        <v>40380</v>
      </c>
      <c r="M898" s="16">
        <f t="shared" si="210"/>
        <v>165809.65099999998</v>
      </c>
      <c r="N898" s="16">
        <v>81027.22</v>
      </c>
      <c r="O898" s="16">
        <v>115855.64</v>
      </c>
      <c r="P898" s="17">
        <f t="shared" si="217"/>
        <v>180511.65</v>
      </c>
      <c r="Q898" s="17">
        <f t="shared" si="218"/>
        <v>165809.65099999998</v>
      </c>
      <c r="R898" s="18">
        <f t="shared" si="219"/>
        <v>-14701.999000000011</v>
      </c>
      <c r="S898" s="19">
        <f t="shared" si="211"/>
        <v>-8.1446261224691105E-2</v>
      </c>
      <c r="T898" s="17">
        <f t="shared" si="220"/>
        <v>111414.95</v>
      </c>
      <c r="U898" s="17">
        <f t="shared" si="221"/>
        <v>81027.22</v>
      </c>
      <c r="V898" s="18">
        <f t="shared" si="222"/>
        <v>-30387.729999999996</v>
      </c>
      <c r="W898" s="19">
        <f t="shared" si="213"/>
        <v>-0.27274373860958512</v>
      </c>
      <c r="X898" s="17">
        <f t="shared" si="223"/>
        <v>123810</v>
      </c>
      <c r="Y898" s="17">
        <f t="shared" si="224"/>
        <v>115855.64</v>
      </c>
      <c r="Z898" s="18">
        <f t="shared" si="225"/>
        <v>-7954.3600000000006</v>
      </c>
      <c r="AA898" s="19">
        <f t="shared" si="212"/>
        <v>-6.4246506744204832E-2</v>
      </c>
      <c r="AC898" s="15">
        <v>40380</v>
      </c>
      <c r="AD898" s="20">
        <f t="shared" si="214"/>
        <v>-8.1446261224691105E-2</v>
      </c>
      <c r="AE898" s="20">
        <f t="shared" si="215"/>
        <v>-0.27274373860958512</v>
      </c>
      <c r="AF898" s="20">
        <f t="shared" si="216"/>
        <v>-6.4246506744204832E-2</v>
      </c>
    </row>
    <row r="899" spans="2:32" x14ac:dyDescent="0.35">
      <c r="B899" s="15">
        <v>40381</v>
      </c>
      <c r="C899" s="16">
        <v>148724.70000000001</v>
      </c>
      <c r="D899" s="16">
        <v>157158.25</v>
      </c>
      <c r="E899" s="16">
        <v>129457.15</v>
      </c>
      <c r="F899" s="16">
        <v>122716.16</v>
      </c>
      <c r="G899" s="16">
        <v>138855.31</v>
      </c>
      <c r="H899" s="16">
        <v>82834.06</v>
      </c>
      <c r="I899" s="16">
        <v>117528.44</v>
      </c>
      <c r="J899" s="16"/>
      <c r="L899" s="15">
        <v>40381</v>
      </c>
      <c r="M899" s="16">
        <f t="shared" si="210"/>
        <v>166382.81599999999</v>
      </c>
      <c r="N899" s="16">
        <v>82834.06</v>
      </c>
      <c r="O899" s="16">
        <v>117528.44</v>
      </c>
      <c r="P899" s="17">
        <f t="shared" si="217"/>
        <v>180511.65</v>
      </c>
      <c r="Q899" s="17">
        <f t="shared" si="218"/>
        <v>166382.81599999999</v>
      </c>
      <c r="R899" s="18">
        <f t="shared" si="219"/>
        <v>-14128.834000000003</v>
      </c>
      <c r="S899" s="19">
        <f t="shared" si="211"/>
        <v>-7.8271036800117905E-2</v>
      </c>
      <c r="T899" s="17">
        <f t="shared" si="220"/>
        <v>111414.95</v>
      </c>
      <c r="U899" s="17">
        <f t="shared" si="221"/>
        <v>82834.06</v>
      </c>
      <c r="V899" s="18">
        <f t="shared" si="222"/>
        <v>-28580.89</v>
      </c>
      <c r="W899" s="19">
        <f t="shared" si="213"/>
        <v>-0.25652652538999476</v>
      </c>
      <c r="X899" s="17">
        <f t="shared" si="223"/>
        <v>123810</v>
      </c>
      <c r="Y899" s="17">
        <f t="shared" si="224"/>
        <v>117528.44</v>
      </c>
      <c r="Z899" s="18">
        <f t="shared" si="225"/>
        <v>-6281.5599999999977</v>
      </c>
      <c r="AA899" s="19">
        <f t="shared" si="212"/>
        <v>-5.0735481786608493E-2</v>
      </c>
      <c r="AC899" s="15">
        <v>40381</v>
      </c>
      <c r="AD899" s="20">
        <f t="shared" si="214"/>
        <v>-7.8271036800117905E-2</v>
      </c>
      <c r="AE899" s="20">
        <f t="shared" si="215"/>
        <v>-0.25652652538999476</v>
      </c>
      <c r="AF899" s="20">
        <f t="shared" si="216"/>
        <v>-5.0735481786608493E-2</v>
      </c>
    </row>
    <row r="900" spans="2:32" x14ac:dyDescent="0.35">
      <c r="B900" s="15">
        <v>40382</v>
      </c>
      <c r="C900" s="16">
        <v>148724.70000000001</v>
      </c>
      <c r="D900" s="16">
        <v>156095.37</v>
      </c>
      <c r="E900" s="16">
        <v>128086.48</v>
      </c>
      <c r="F900" s="16">
        <v>122371.77</v>
      </c>
      <c r="G900" s="16">
        <v>140829.92000000001</v>
      </c>
      <c r="H900" s="16">
        <v>83552.259999999995</v>
      </c>
      <c r="I900" s="16">
        <v>118181.24</v>
      </c>
      <c r="J900" s="16"/>
      <c r="L900" s="15">
        <v>40382</v>
      </c>
      <c r="M900" s="16">
        <f t="shared" si="210"/>
        <v>166278.88400000002</v>
      </c>
      <c r="N900" s="16">
        <v>83552.259999999995</v>
      </c>
      <c r="O900" s="16">
        <v>118181.24</v>
      </c>
      <c r="P900" s="17">
        <f t="shared" si="217"/>
        <v>180511.65</v>
      </c>
      <c r="Q900" s="17">
        <f t="shared" si="218"/>
        <v>166278.88400000002</v>
      </c>
      <c r="R900" s="18">
        <f t="shared" si="219"/>
        <v>-14232.765999999974</v>
      </c>
      <c r="S900" s="19">
        <f t="shared" si="211"/>
        <v>-7.8846800192674399E-2</v>
      </c>
      <c r="T900" s="17">
        <f t="shared" si="220"/>
        <v>111414.95</v>
      </c>
      <c r="U900" s="17">
        <f t="shared" si="221"/>
        <v>83552.259999999995</v>
      </c>
      <c r="V900" s="18">
        <f t="shared" si="222"/>
        <v>-27862.690000000002</v>
      </c>
      <c r="W900" s="19">
        <f t="shared" si="213"/>
        <v>-0.25008035277132917</v>
      </c>
      <c r="X900" s="17">
        <f t="shared" si="223"/>
        <v>123810</v>
      </c>
      <c r="Y900" s="17">
        <f t="shared" si="224"/>
        <v>118181.24</v>
      </c>
      <c r="Z900" s="18">
        <f t="shared" si="225"/>
        <v>-5628.7599999999948</v>
      </c>
      <c r="AA900" s="19">
        <f t="shared" si="212"/>
        <v>-4.5462886681205031E-2</v>
      </c>
      <c r="AC900" s="15">
        <v>40382</v>
      </c>
      <c r="AD900" s="20">
        <f t="shared" si="214"/>
        <v>-7.8846800192674399E-2</v>
      </c>
      <c r="AE900" s="20">
        <f t="shared" si="215"/>
        <v>-0.25008035277132917</v>
      </c>
      <c r="AF900" s="20">
        <f t="shared" si="216"/>
        <v>-4.5462886681205031E-2</v>
      </c>
    </row>
    <row r="901" spans="2:32" x14ac:dyDescent="0.35">
      <c r="B901" s="15">
        <v>40385</v>
      </c>
      <c r="C901" s="16">
        <v>148724.70000000001</v>
      </c>
      <c r="D901" s="16">
        <v>155311.62</v>
      </c>
      <c r="E901" s="16">
        <v>127868.71</v>
      </c>
      <c r="F901" s="16">
        <v>121949.78</v>
      </c>
      <c r="G901" s="16">
        <v>141898.71</v>
      </c>
      <c r="H901" s="16">
        <v>84421.66</v>
      </c>
      <c r="I901" s="16">
        <v>119119.64</v>
      </c>
      <c r="J901" s="16"/>
      <c r="L901" s="15">
        <v>40385</v>
      </c>
      <c r="M901" s="16">
        <f t="shared" ref="M901:M964" si="226">+D901*$D$3+E901*$E$3+G901*$G$3+C901*$C$3+H901*$H$3+I901*$I$3+F901*$F$3</f>
        <v>166194.245</v>
      </c>
      <c r="N901" s="16">
        <v>84421.66</v>
      </c>
      <c r="O901" s="16">
        <v>119119.64</v>
      </c>
      <c r="P901" s="17">
        <f t="shared" si="217"/>
        <v>180511.65</v>
      </c>
      <c r="Q901" s="17">
        <f t="shared" si="218"/>
        <v>166194.245</v>
      </c>
      <c r="R901" s="18">
        <f t="shared" si="219"/>
        <v>-14317.404999999999</v>
      </c>
      <c r="S901" s="19">
        <f t="shared" ref="S901:S964" si="227">R901/P901</f>
        <v>-7.9315684056956978E-2</v>
      </c>
      <c r="T901" s="17">
        <f t="shared" si="220"/>
        <v>111414.95</v>
      </c>
      <c r="U901" s="17">
        <f t="shared" si="221"/>
        <v>84421.66</v>
      </c>
      <c r="V901" s="18">
        <f t="shared" si="222"/>
        <v>-26993.289999999994</v>
      </c>
      <c r="W901" s="19">
        <f t="shared" si="213"/>
        <v>-0.24227709118031282</v>
      </c>
      <c r="X901" s="17">
        <f t="shared" si="223"/>
        <v>123810</v>
      </c>
      <c r="Y901" s="17">
        <f t="shared" si="224"/>
        <v>119119.64</v>
      </c>
      <c r="Z901" s="18">
        <f t="shared" si="225"/>
        <v>-4690.3600000000006</v>
      </c>
      <c r="AA901" s="19">
        <f t="shared" ref="AA901:AA964" si="228">Z901/X901</f>
        <v>-3.7883531217187634E-2</v>
      </c>
      <c r="AC901" s="15">
        <v>40385</v>
      </c>
      <c r="AD901" s="20">
        <f t="shared" si="214"/>
        <v>-7.9315684056956978E-2</v>
      </c>
      <c r="AE901" s="20">
        <f t="shared" si="215"/>
        <v>-0.24227709118031282</v>
      </c>
      <c r="AF901" s="20">
        <f t="shared" si="216"/>
        <v>-3.7883531217187634E-2</v>
      </c>
    </row>
    <row r="902" spans="2:32" x14ac:dyDescent="0.35">
      <c r="B902" s="15">
        <v>40386</v>
      </c>
      <c r="C902" s="16">
        <v>148724.70000000001</v>
      </c>
      <c r="D902" s="16">
        <v>152547.87</v>
      </c>
      <c r="E902" s="16">
        <v>126638.95</v>
      </c>
      <c r="F902" s="16">
        <v>121295.07</v>
      </c>
      <c r="G902" s="16">
        <v>142575.10999999999</v>
      </c>
      <c r="H902" s="16">
        <v>84414.1</v>
      </c>
      <c r="I902" s="16">
        <v>118915.64</v>
      </c>
      <c r="J902" s="16"/>
      <c r="L902" s="15">
        <v>40386</v>
      </c>
      <c r="M902" s="16">
        <f t="shared" si="226"/>
        <v>165125.67499999999</v>
      </c>
      <c r="N902" s="16">
        <v>84414.1</v>
      </c>
      <c r="O902" s="16">
        <v>118915.64</v>
      </c>
      <c r="P902" s="17">
        <f t="shared" si="217"/>
        <v>180511.65</v>
      </c>
      <c r="Q902" s="17">
        <f t="shared" si="218"/>
        <v>165125.67499999999</v>
      </c>
      <c r="R902" s="18">
        <f t="shared" si="219"/>
        <v>-15385.975000000006</v>
      </c>
      <c r="S902" s="19">
        <f t="shared" si="227"/>
        <v>-8.5235357385520585E-2</v>
      </c>
      <c r="T902" s="17">
        <f t="shared" si="220"/>
        <v>111414.95</v>
      </c>
      <c r="U902" s="17">
        <f t="shared" si="221"/>
        <v>84414.1</v>
      </c>
      <c r="V902" s="18">
        <f t="shared" si="222"/>
        <v>-27000.849999999991</v>
      </c>
      <c r="W902" s="19">
        <f t="shared" ref="W902:W965" si="229">V902/T902</f>
        <v>-0.24234494562893033</v>
      </c>
      <c r="X902" s="17">
        <f t="shared" si="223"/>
        <v>123810</v>
      </c>
      <c r="Y902" s="17">
        <f t="shared" si="224"/>
        <v>118915.64</v>
      </c>
      <c r="Z902" s="18">
        <f t="shared" si="225"/>
        <v>-4894.3600000000006</v>
      </c>
      <c r="AA902" s="19">
        <f t="shared" si="228"/>
        <v>-3.9531217187626207E-2</v>
      </c>
      <c r="AC902" s="15">
        <v>40386</v>
      </c>
      <c r="AD902" s="20">
        <f t="shared" ref="AD902:AD965" si="230">+S902</f>
        <v>-8.5235357385520585E-2</v>
      </c>
      <c r="AE902" s="20">
        <f t="shared" ref="AE902:AE965" si="231">+W902</f>
        <v>-0.24234494562893033</v>
      </c>
      <c r="AF902" s="20">
        <f t="shared" ref="AF902:AF965" si="232">+AA902</f>
        <v>-3.9531217187626207E-2</v>
      </c>
    </row>
    <row r="903" spans="2:32" x14ac:dyDescent="0.35">
      <c r="B903" s="15">
        <v>40387</v>
      </c>
      <c r="C903" s="16">
        <v>148724.70000000001</v>
      </c>
      <c r="D903" s="16">
        <v>152919.12</v>
      </c>
      <c r="E903" s="16">
        <v>127048.87</v>
      </c>
      <c r="F903" s="16">
        <v>121375.28</v>
      </c>
      <c r="G903" s="16">
        <v>141170.67000000001</v>
      </c>
      <c r="H903" s="16">
        <v>83869.78</v>
      </c>
      <c r="I903" s="16">
        <v>118670.84</v>
      </c>
      <c r="J903" s="16"/>
      <c r="L903" s="15">
        <v>40387</v>
      </c>
      <c r="M903" s="16">
        <f t="shared" si="226"/>
        <v>164921.76499999998</v>
      </c>
      <c r="N903" s="16">
        <v>83869.78</v>
      </c>
      <c r="O903" s="16">
        <v>118670.84</v>
      </c>
      <c r="P903" s="17">
        <f t="shared" ref="P903:P966" si="233">IF(M903&gt;P902,M903,P902)</f>
        <v>180511.65</v>
      </c>
      <c r="Q903" s="17">
        <f t="shared" ref="Q903:Q966" si="234">IF(M903&lt;P902,M903,P903)</f>
        <v>164921.76499999998</v>
      </c>
      <c r="R903" s="18">
        <f t="shared" ref="R903:R966" si="235">Q903-P903</f>
        <v>-15589.885000000009</v>
      </c>
      <c r="S903" s="19">
        <f t="shared" si="227"/>
        <v>-8.636497976723391E-2</v>
      </c>
      <c r="T903" s="17">
        <f t="shared" ref="T903:T966" si="236">IF(N903&gt;T902,N903,T902)</f>
        <v>111414.95</v>
      </c>
      <c r="U903" s="17">
        <f t="shared" ref="U903:U966" si="237">IF(N903&lt;T902,N903,T903)</f>
        <v>83869.78</v>
      </c>
      <c r="V903" s="18">
        <f t="shared" ref="V903:V966" si="238">U903-T903</f>
        <v>-27545.17</v>
      </c>
      <c r="W903" s="19">
        <f t="shared" si="229"/>
        <v>-0.24723046592939277</v>
      </c>
      <c r="X903" s="17">
        <f t="shared" ref="X903:X966" si="239">IF(O903&gt;X902,O903,X902)</f>
        <v>123810</v>
      </c>
      <c r="Y903" s="17">
        <f t="shared" ref="Y903:Y966" si="240">IF(O903&lt;X902,O903,X903)</f>
        <v>118670.84</v>
      </c>
      <c r="Z903" s="18">
        <f t="shared" ref="Z903:Z966" si="241">Y903-X903</f>
        <v>-5139.1600000000035</v>
      </c>
      <c r="AA903" s="19">
        <f t="shared" si="228"/>
        <v>-4.1508440352152523E-2</v>
      </c>
      <c r="AC903" s="15">
        <v>40387</v>
      </c>
      <c r="AD903" s="20">
        <f t="shared" si="230"/>
        <v>-8.636497976723391E-2</v>
      </c>
      <c r="AE903" s="20">
        <f t="shared" si="231"/>
        <v>-0.24723046592939277</v>
      </c>
      <c r="AF903" s="20">
        <f t="shared" si="232"/>
        <v>-4.1508440352152523E-2</v>
      </c>
    </row>
    <row r="904" spans="2:32" x14ac:dyDescent="0.35">
      <c r="B904" s="15">
        <v>40388</v>
      </c>
      <c r="C904" s="16">
        <v>148724.70000000001</v>
      </c>
      <c r="D904" s="16">
        <v>153617.62</v>
      </c>
      <c r="E904" s="16">
        <v>127010.44</v>
      </c>
      <c r="F904" s="16">
        <v>121290.13</v>
      </c>
      <c r="G904" s="16">
        <v>140442.29</v>
      </c>
      <c r="H904" s="16">
        <v>83461.539999999994</v>
      </c>
      <c r="I904" s="16">
        <v>118548.44</v>
      </c>
      <c r="J904" s="16"/>
      <c r="L904" s="15">
        <v>40388</v>
      </c>
      <c r="M904" s="16">
        <f t="shared" si="226"/>
        <v>164879.57</v>
      </c>
      <c r="N904" s="16">
        <v>83461.539999999994</v>
      </c>
      <c r="O904" s="16">
        <v>118548.44</v>
      </c>
      <c r="P904" s="17">
        <f t="shared" si="233"/>
        <v>180511.65</v>
      </c>
      <c r="Q904" s="17">
        <f t="shared" si="234"/>
        <v>164879.57</v>
      </c>
      <c r="R904" s="18">
        <f t="shared" si="235"/>
        <v>-15632.079999999987</v>
      </c>
      <c r="S904" s="19">
        <f t="shared" si="227"/>
        <v>-8.6598731993198161E-2</v>
      </c>
      <c r="T904" s="17">
        <f t="shared" si="236"/>
        <v>111414.95</v>
      </c>
      <c r="U904" s="17">
        <f t="shared" si="237"/>
        <v>83461.539999999994</v>
      </c>
      <c r="V904" s="18">
        <f t="shared" si="238"/>
        <v>-27953.410000000003</v>
      </c>
      <c r="W904" s="19">
        <f t="shared" si="229"/>
        <v>-0.25089460615473957</v>
      </c>
      <c r="X904" s="17">
        <f t="shared" si="239"/>
        <v>123810</v>
      </c>
      <c r="Y904" s="17">
        <f t="shared" si="240"/>
        <v>118548.44</v>
      </c>
      <c r="Z904" s="18">
        <f t="shared" si="241"/>
        <v>-5261.5599999999977</v>
      </c>
      <c r="AA904" s="19">
        <f t="shared" si="228"/>
        <v>-4.2497051934415615E-2</v>
      </c>
      <c r="AC904" s="15">
        <v>40388</v>
      </c>
      <c r="AD904" s="20">
        <f t="shared" si="230"/>
        <v>-8.6598731993198161E-2</v>
      </c>
      <c r="AE904" s="20">
        <f t="shared" si="231"/>
        <v>-0.25089460615473957</v>
      </c>
      <c r="AF904" s="20">
        <f t="shared" si="232"/>
        <v>-4.2497051934415615E-2</v>
      </c>
    </row>
    <row r="905" spans="2:32" x14ac:dyDescent="0.35">
      <c r="B905" s="15">
        <v>40389</v>
      </c>
      <c r="C905" s="16">
        <v>148724.70000000001</v>
      </c>
      <c r="D905" s="16">
        <v>155270.37</v>
      </c>
      <c r="E905" s="16">
        <v>128983.18</v>
      </c>
      <c r="F905" s="16">
        <v>121738.37</v>
      </c>
      <c r="G905" s="16">
        <v>141449.17000000001</v>
      </c>
      <c r="H905" s="16">
        <v>83446.42</v>
      </c>
      <c r="I905" s="16">
        <v>118874.84</v>
      </c>
      <c r="J905" s="16"/>
      <c r="L905" s="15">
        <v>40389</v>
      </c>
      <c r="M905" s="16">
        <f t="shared" si="226"/>
        <v>166206.47899999999</v>
      </c>
      <c r="N905" s="16">
        <v>83446.42</v>
      </c>
      <c r="O905" s="16">
        <v>118874.84</v>
      </c>
      <c r="P905" s="17">
        <f t="shared" si="233"/>
        <v>180511.65</v>
      </c>
      <c r="Q905" s="17">
        <f t="shared" si="234"/>
        <v>166206.47899999999</v>
      </c>
      <c r="R905" s="18">
        <f t="shared" si="235"/>
        <v>-14305.171000000002</v>
      </c>
      <c r="S905" s="19">
        <f t="shared" si="227"/>
        <v>-7.9247910037939392E-2</v>
      </c>
      <c r="T905" s="17">
        <f t="shared" si="236"/>
        <v>111414.95</v>
      </c>
      <c r="U905" s="17">
        <f t="shared" si="237"/>
        <v>83446.42</v>
      </c>
      <c r="V905" s="18">
        <f t="shared" si="238"/>
        <v>-27968.53</v>
      </c>
      <c r="W905" s="19">
        <f t="shared" si="229"/>
        <v>-0.2510303150519746</v>
      </c>
      <c r="X905" s="17">
        <f t="shared" si="239"/>
        <v>123810</v>
      </c>
      <c r="Y905" s="17">
        <f t="shared" si="240"/>
        <v>118874.84</v>
      </c>
      <c r="Z905" s="18">
        <f t="shared" si="241"/>
        <v>-4935.1600000000035</v>
      </c>
      <c r="AA905" s="19">
        <f t="shared" si="228"/>
        <v>-3.9860754381713943E-2</v>
      </c>
      <c r="AC905" s="15">
        <v>40389</v>
      </c>
      <c r="AD905" s="20">
        <f t="shared" si="230"/>
        <v>-7.9247910037939392E-2</v>
      </c>
      <c r="AE905" s="20">
        <f t="shared" si="231"/>
        <v>-0.2510303150519746</v>
      </c>
      <c r="AF905" s="20">
        <f t="shared" si="232"/>
        <v>-3.9860754381713943E-2</v>
      </c>
    </row>
    <row r="906" spans="2:32" x14ac:dyDescent="0.35">
      <c r="B906" s="15">
        <v>40392</v>
      </c>
      <c r="C906" s="16">
        <v>143114.62</v>
      </c>
      <c r="D906" s="16">
        <v>155339.12</v>
      </c>
      <c r="E906" s="16">
        <v>127182.09</v>
      </c>
      <c r="F906" s="16">
        <v>121720.54</v>
      </c>
      <c r="G906" s="16">
        <v>143991.39000000001</v>
      </c>
      <c r="H906" s="16">
        <v>85328.86</v>
      </c>
      <c r="I906" s="16">
        <v>120384.44</v>
      </c>
      <c r="J906" s="16"/>
      <c r="L906" s="15">
        <v>40392</v>
      </c>
      <c r="M906" s="16">
        <f t="shared" si="226"/>
        <v>166063.19500000001</v>
      </c>
      <c r="N906" s="16">
        <v>85328.86</v>
      </c>
      <c r="O906" s="16">
        <v>120384.44</v>
      </c>
      <c r="P906" s="17">
        <f t="shared" si="233"/>
        <v>180511.65</v>
      </c>
      <c r="Q906" s="17">
        <f t="shared" si="234"/>
        <v>166063.19500000001</v>
      </c>
      <c r="R906" s="18">
        <f t="shared" si="235"/>
        <v>-14448.454999999987</v>
      </c>
      <c r="S906" s="19">
        <f t="shared" si="227"/>
        <v>-8.0041675980469892E-2</v>
      </c>
      <c r="T906" s="17">
        <f t="shared" si="236"/>
        <v>111414.95</v>
      </c>
      <c r="U906" s="17">
        <f t="shared" si="237"/>
        <v>85328.86</v>
      </c>
      <c r="V906" s="18">
        <f t="shared" si="238"/>
        <v>-26086.089999999997</v>
      </c>
      <c r="W906" s="19">
        <f t="shared" si="229"/>
        <v>-0.23413455734620889</v>
      </c>
      <c r="X906" s="17">
        <f t="shared" si="239"/>
        <v>123810</v>
      </c>
      <c r="Y906" s="17">
        <f t="shared" si="240"/>
        <v>120384.44</v>
      </c>
      <c r="Z906" s="18">
        <f t="shared" si="241"/>
        <v>-3425.5599999999977</v>
      </c>
      <c r="AA906" s="19">
        <f t="shared" si="228"/>
        <v>-2.766787820046844E-2</v>
      </c>
      <c r="AC906" s="15">
        <v>40392</v>
      </c>
      <c r="AD906" s="20">
        <f t="shared" si="230"/>
        <v>-8.0041675980469892E-2</v>
      </c>
      <c r="AE906" s="20">
        <f t="shared" si="231"/>
        <v>-0.23413455734620889</v>
      </c>
      <c r="AF906" s="20">
        <f t="shared" si="232"/>
        <v>-2.766787820046844E-2</v>
      </c>
    </row>
    <row r="907" spans="2:32" x14ac:dyDescent="0.35">
      <c r="B907" s="15">
        <v>40393</v>
      </c>
      <c r="C907" s="16">
        <v>143114.62</v>
      </c>
      <c r="D907" s="16">
        <v>155957.87</v>
      </c>
      <c r="E907" s="16">
        <v>127912.26</v>
      </c>
      <c r="F907" s="16">
        <v>121686.09</v>
      </c>
      <c r="G907" s="16">
        <v>143558.92000000001</v>
      </c>
      <c r="H907" s="16">
        <v>84920.62</v>
      </c>
      <c r="I907" s="16">
        <v>120221.24</v>
      </c>
      <c r="J907" s="16"/>
      <c r="L907" s="15">
        <v>40393</v>
      </c>
      <c r="M907" s="16">
        <f t="shared" si="226"/>
        <v>166254.77799999999</v>
      </c>
      <c r="N907" s="16">
        <v>84920.62</v>
      </c>
      <c r="O907" s="16">
        <v>120221.24</v>
      </c>
      <c r="P907" s="17">
        <f t="shared" si="233"/>
        <v>180511.65</v>
      </c>
      <c r="Q907" s="17">
        <f t="shared" si="234"/>
        <v>166254.77799999999</v>
      </c>
      <c r="R907" s="18">
        <f t="shared" si="235"/>
        <v>-14256.872000000003</v>
      </c>
      <c r="S907" s="19">
        <f t="shared" si="227"/>
        <v>-7.8980342819978677E-2</v>
      </c>
      <c r="T907" s="17">
        <f t="shared" si="236"/>
        <v>111414.95</v>
      </c>
      <c r="U907" s="17">
        <f t="shared" si="237"/>
        <v>84920.62</v>
      </c>
      <c r="V907" s="18">
        <f t="shared" si="238"/>
        <v>-26494.33</v>
      </c>
      <c r="W907" s="19">
        <f t="shared" si="229"/>
        <v>-0.23779869757155572</v>
      </c>
      <c r="X907" s="17">
        <f t="shared" si="239"/>
        <v>123810</v>
      </c>
      <c r="Y907" s="17">
        <f t="shared" si="240"/>
        <v>120221.24</v>
      </c>
      <c r="Z907" s="18">
        <f t="shared" si="241"/>
        <v>-3588.7599999999948</v>
      </c>
      <c r="AA907" s="19">
        <f t="shared" si="228"/>
        <v>-2.8986026976819276E-2</v>
      </c>
      <c r="AC907" s="15">
        <v>40393</v>
      </c>
      <c r="AD907" s="20">
        <f t="shared" si="230"/>
        <v>-7.8980342819978677E-2</v>
      </c>
      <c r="AE907" s="20">
        <f t="shared" si="231"/>
        <v>-0.23779869757155572</v>
      </c>
      <c r="AF907" s="20">
        <f t="shared" si="232"/>
        <v>-2.8986026976819276E-2</v>
      </c>
    </row>
    <row r="908" spans="2:32" x14ac:dyDescent="0.35">
      <c r="B908" s="15">
        <v>40394</v>
      </c>
      <c r="C908" s="16">
        <v>143114.62</v>
      </c>
      <c r="D908" s="16">
        <v>156961.62</v>
      </c>
      <c r="E908" s="16">
        <v>126938.7</v>
      </c>
      <c r="F908" s="16">
        <v>122006.96</v>
      </c>
      <c r="G908" s="16">
        <v>148712.09</v>
      </c>
      <c r="H908" s="16">
        <v>85487.62</v>
      </c>
      <c r="I908" s="16">
        <v>120343.64</v>
      </c>
      <c r="J908" s="16"/>
      <c r="L908" s="15">
        <v>40394</v>
      </c>
      <c r="M908" s="16">
        <f t="shared" si="226"/>
        <v>168003.40299999999</v>
      </c>
      <c r="N908" s="16">
        <v>85487.62</v>
      </c>
      <c r="O908" s="16">
        <v>120343.64</v>
      </c>
      <c r="P908" s="17">
        <f t="shared" si="233"/>
        <v>180511.65</v>
      </c>
      <c r="Q908" s="17">
        <f t="shared" si="234"/>
        <v>168003.40299999999</v>
      </c>
      <c r="R908" s="18">
        <f t="shared" si="235"/>
        <v>-12508.247000000003</v>
      </c>
      <c r="S908" s="19">
        <f t="shared" si="227"/>
        <v>-6.9293294920300175E-2</v>
      </c>
      <c r="T908" s="17">
        <f t="shared" si="236"/>
        <v>111414.95</v>
      </c>
      <c r="U908" s="17">
        <f t="shared" si="237"/>
        <v>85487.62</v>
      </c>
      <c r="V908" s="18">
        <f t="shared" si="238"/>
        <v>-25927.33</v>
      </c>
      <c r="W908" s="19">
        <f t="shared" si="229"/>
        <v>-0.23270961392524075</v>
      </c>
      <c r="X908" s="17">
        <f t="shared" si="239"/>
        <v>123810</v>
      </c>
      <c r="Y908" s="17">
        <f t="shared" si="240"/>
        <v>120343.64</v>
      </c>
      <c r="Z908" s="18">
        <f t="shared" si="241"/>
        <v>-3466.3600000000006</v>
      </c>
      <c r="AA908" s="19">
        <f t="shared" si="228"/>
        <v>-2.7997415394556181E-2</v>
      </c>
      <c r="AC908" s="15">
        <v>40394</v>
      </c>
      <c r="AD908" s="20">
        <f t="shared" si="230"/>
        <v>-6.9293294920300175E-2</v>
      </c>
      <c r="AE908" s="20">
        <f t="shared" si="231"/>
        <v>-0.23270961392524075</v>
      </c>
      <c r="AF908" s="20">
        <f t="shared" si="232"/>
        <v>-2.7997415394556181E-2</v>
      </c>
    </row>
    <row r="909" spans="2:32" x14ac:dyDescent="0.35">
      <c r="B909" s="15">
        <v>40395</v>
      </c>
      <c r="C909" s="16">
        <v>143114.62</v>
      </c>
      <c r="D909" s="16">
        <v>157319.12</v>
      </c>
      <c r="E909" s="16">
        <v>127527.96</v>
      </c>
      <c r="F909" s="16">
        <v>121914.1</v>
      </c>
      <c r="G909" s="16">
        <v>148353.76</v>
      </c>
      <c r="H909" s="16">
        <v>85396.9</v>
      </c>
      <c r="I909" s="16">
        <v>120221.24</v>
      </c>
      <c r="J909" s="16"/>
      <c r="L909" s="15">
        <v>40395</v>
      </c>
      <c r="M909" s="16">
        <f t="shared" si="226"/>
        <v>168093.14800000002</v>
      </c>
      <c r="N909" s="16">
        <v>85396.9</v>
      </c>
      <c r="O909" s="16">
        <v>120221.24</v>
      </c>
      <c r="P909" s="17">
        <f t="shared" si="233"/>
        <v>180511.65</v>
      </c>
      <c r="Q909" s="17">
        <f t="shared" si="234"/>
        <v>168093.14800000002</v>
      </c>
      <c r="R909" s="18">
        <f t="shared" si="235"/>
        <v>-12418.501999999979</v>
      </c>
      <c r="S909" s="19">
        <f t="shared" si="227"/>
        <v>-6.8796124793053401E-2</v>
      </c>
      <c r="T909" s="17">
        <f t="shared" si="236"/>
        <v>111414.95</v>
      </c>
      <c r="U909" s="17">
        <f t="shared" si="237"/>
        <v>85396.9</v>
      </c>
      <c r="V909" s="18">
        <f t="shared" si="238"/>
        <v>-26018.050000000003</v>
      </c>
      <c r="W909" s="19">
        <f t="shared" si="229"/>
        <v>-0.23352386730865116</v>
      </c>
      <c r="X909" s="17">
        <f t="shared" si="239"/>
        <v>123810</v>
      </c>
      <c r="Y909" s="17">
        <f t="shared" si="240"/>
        <v>120221.24</v>
      </c>
      <c r="Z909" s="18">
        <f t="shared" si="241"/>
        <v>-3588.7599999999948</v>
      </c>
      <c r="AA909" s="19">
        <f t="shared" si="228"/>
        <v>-2.8986026976819276E-2</v>
      </c>
      <c r="AC909" s="15">
        <v>40395</v>
      </c>
      <c r="AD909" s="20">
        <f t="shared" si="230"/>
        <v>-6.8796124793053401E-2</v>
      </c>
      <c r="AE909" s="20">
        <f t="shared" si="231"/>
        <v>-0.23352386730865116</v>
      </c>
      <c r="AF909" s="20">
        <f t="shared" si="232"/>
        <v>-2.8986026976819276E-2</v>
      </c>
    </row>
    <row r="910" spans="2:32" x14ac:dyDescent="0.35">
      <c r="B910" s="15">
        <v>40396</v>
      </c>
      <c r="C910" s="16">
        <v>143114.62</v>
      </c>
      <c r="D910" s="16">
        <v>158501.62</v>
      </c>
      <c r="E910" s="16">
        <v>128911.44</v>
      </c>
      <c r="F910" s="16">
        <v>122164.04</v>
      </c>
      <c r="G910" s="16">
        <v>147159.32</v>
      </c>
      <c r="H910" s="16">
        <v>85049.14</v>
      </c>
      <c r="I910" s="16">
        <v>120098.84</v>
      </c>
      <c r="J910" s="16"/>
      <c r="L910" s="15">
        <v>40396</v>
      </c>
      <c r="M910" s="16">
        <f t="shared" si="226"/>
        <v>168441.24400000001</v>
      </c>
      <c r="N910" s="16">
        <v>85049.14</v>
      </c>
      <c r="O910" s="16">
        <v>120098.84</v>
      </c>
      <c r="P910" s="17">
        <f t="shared" si="233"/>
        <v>180511.65</v>
      </c>
      <c r="Q910" s="17">
        <f t="shared" si="234"/>
        <v>168441.24400000001</v>
      </c>
      <c r="R910" s="18">
        <f t="shared" si="235"/>
        <v>-12070.405999999988</v>
      </c>
      <c r="S910" s="19">
        <f t="shared" si="227"/>
        <v>-6.6867739561407749E-2</v>
      </c>
      <c r="T910" s="17">
        <f t="shared" si="236"/>
        <v>111414.95</v>
      </c>
      <c r="U910" s="17">
        <f t="shared" si="237"/>
        <v>85049.14</v>
      </c>
      <c r="V910" s="18">
        <f t="shared" si="238"/>
        <v>-26365.809999999998</v>
      </c>
      <c r="W910" s="19">
        <f t="shared" si="229"/>
        <v>-0.23664517194505763</v>
      </c>
      <c r="X910" s="17">
        <f t="shared" si="239"/>
        <v>123810</v>
      </c>
      <c r="Y910" s="17">
        <f t="shared" si="240"/>
        <v>120098.84</v>
      </c>
      <c r="Z910" s="18">
        <f t="shared" si="241"/>
        <v>-3711.1600000000035</v>
      </c>
      <c r="AA910" s="19">
        <f t="shared" si="228"/>
        <v>-2.9974638559082493E-2</v>
      </c>
      <c r="AC910" s="15">
        <v>40396</v>
      </c>
      <c r="AD910" s="20">
        <f t="shared" si="230"/>
        <v>-6.6867739561407749E-2</v>
      </c>
      <c r="AE910" s="20">
        <f t="shared" si="231"/>
        <v>-0.23664517194505763</v>
      </c>
      <c r="AF910" s="20">
        <f t="shared" si="232"/>
        <v>-2.9974638559082493E-2</v>
      </c>
    </row>
    <row r="911" spans="2:32" x14ac:dyDescent="0.35">
      <c r="B911" s="15">
        <v>40399</v>
      </c>
      <c r="C911" s="16">
        <v>143114.62</v>
      </c>
      <c r="D911" s="16">
        <v>157896.62</v>
      </c>
      <c r="E911" s="16">
        <v>128437.47</v>
      </c>
      <c r="F911" s="16">
        <v>122221.68</v>
      </c>
      <c r="G911" s="16">
        <v>147760.5</v>
      </c>
      <c r="H911" s="16">
        <v>85502.74</v>
      </c>
      <c r="I911" s="16">
        <v>120547.64</v>
      </c>
      <c r="J911" s="16"/>
      <c r="L911" s="15">
        <v>40399</v>
      </c>
      <c r="M911" s="16">
        <f t="shared" si="226"/>
        <v>168362.59599999999</v>
      </c>
      <c r="N911" s="16">
        <v>85502.74</v>
      </c>
      <c r="O911" s="16">
        <v>120547.64</v>
      </c>
      <c r="P911" s="17">
        <f t="shared" si="233"/>
        <v>180511.65</v>
      </c>
      <c r="Q911" s="17">
        <f t="shared" si="234"/>
        <v>168362.59599999999</v>
      </c>
      <c r="R911" s="18">
        <f t="shared" si="235"/>
        <v>-12149.054000000004</v>
      </c>
      <c r="S911" s="19">
        <f t="shared" si="227"/>
        <v>-6.7303434432071305E-2</v>
      </c>
      <c r="T911" s="17">
        <f t="shared" si="236"/>
        <v>111414.95</v>
      </c>
      <c r="U911" s="17">
        <f t="shared" si="237"/>
        <v>85502.74</v>
      </c>
      <c r="V911" s="18">
        <f t="shared" si="238"/>
        <v>-25912.209999999992</v>
      </c>
      <c r="W911" s="19">
        <f t="shared" si="229"/>
        <v>-0.2325739050280056</v>
      </c>
      <c r="X911" s="17">
        <f t="shared" si="239"/>
        <v>123810</v>
      </c>
      <c r="Y911" s="17">
        <f t="shared" si="240"/>
        <v>120547.64</v>
      </c>
      <c r="Z911" s="18">
        <f t="shared" si="241"/>
        <v>-3262.3600000000006</v>
      </c>
      <c r="AA911" s="19">
        <f t="shared" si="228"/>
        <v>-2.6349729424117604E-2</v>
      </c>
      <c r="AC911" s="15">
        <v>40399</v>
      </c>
      <c r="AD911" s="20">
        <f t="shared" si="230"/>
        <v>-6.7303434432071305E-2</v>
      </c>
      <c r="AE911" s="20">
        <f t="shared" si="231"/>
        <v>-0.2325739050280056</v>
      </c>
      <c r="AF911" s="20">
        <f t="shared" si="232"/>
        <v>-2.6349729424117604E-2</v>
      </c>
    </row>
    <row r="912" spans="2:32" x14ac:dyDescent="0.35">
      <c r="B912" s="15">
        <v>40400</v>
      </c>
      <c r="C912" s="16">
        <v>143114.62</v>
      </c>
      <c r="D912" s="16">
        <v>158350.37</v>
      </c>
      <c r="E912" s="16">
        <v>128706.48</v>
      </c>
      <c r="F912" s="16">
        <v>121771.75</v>
      </c>
      <c r="G912" s="16">
        <v>147687.97</v>
      </c>
      <c r="H912" s="16">
        <v>85041.58</v>
      </c>
      <c r="I912" s="16">
        <v>120180.44</v>
      </c>
      <c r="J912" s="16"/>
      <c r="L912" s="15">
        <v>40400</v>
      </c>
      <c r="M912" s="16">
        <f t="shared" si="226"/>
        <v>168395.785</v>
      </c>
      <c r="N912" s="16">
        <v>85041.58</v>
      </c>
      <c r="O912" s="16">
        <v>120180.44</v>
      </c>
      <c r="P912" s="17">
        <f t="shared" si="233"/>
        <v>180511.65</v>
      </c>
      <c r="Q912" s="17">
        <f t="shared" si="234"/>
        <v>168395.785</v>
      </c>
      <c r="R912" s="18">
        <f t="shared" si="235"/>
        <v>-12115.864999999991</v>
      </c>
      <c r="S912" s="19">
        <f t="shared" si="227"/>
        <v>-6.7119573722803985E-2</v>
      </c>
      <c r="T912" s="17">
        <f t="shared" si="236"/>
        <v>111414.95</v>
      </c>
      <c r="U912" s="17">
        <f t="shared" si="237"/>
        <v>85041.58</v>
      </c>
      <c r="V912" s="18">
        <f t="shared" si="238"/>
        <v>-26373.369999999995</v>
      </c>
      <c r="W912" s="19">
        <f t="shared" si="229"/>
        <v>-0.23671302639367514</v>
      </c>
      <c r="X912" s="17">
        <f t="shared" si="239"/>
        <v>123810</v>
      </c>
      <c r="Y912" s="17">
        <f t="shared" si="240"/>
        <v>120180.44</v>
      </c>
      <c r="Z912" s="18">
        <f t="shared" si="241"/>
        <v>-3629.5599999999977</v>
      </c>
      <c r="AA912" s="19">
        <f t="shared" si="228"/>
        <v>-2.9315564170907017E-2</v>
      </c>
      <c r="AC912" s="15">
        <v>40400</v>
      </c>
      <c r="AD912" s="20">
        <f t="shared" si="230"/>
        <v>-6.7119573722803985E-2</v>
      </c>
      <c r="AE912" s="20">
        <f t="shared" si="231"/>
        <v>-0.23671302639367514</v>
      </c>
      <c r="AF912" s="20">
        <f t="shared" si="232"/>
        <v>-2.9315564170907017E-2</v>
      </c>
    </row>
    <row r="913" spans="2:32" x14ac:dyDescent="0.35">
      <c r="B913" s="15">
        <v>40401</v>
      </c>
      <c r="C913" s="16">
        <v>143114.62</v>
      </c>
      <c r="D913" s="16">
        <v>157814.12</v>
      </c>
      <c r="E913" s="16">
        <v>130423.02</v>
      </c>
      <c r="F913" s="16">
        <v>120328.34</v>
      </c>
      <c r="G913" s="16">
        <v>143374.28</v>
      </c>
      <c r="H913" s="16">
        <v>82713.100000000006</v>
      </c>
      <c r="I913" s="16">
        <v>117732.44</v>
      </c>
      <c r="J913" s="16"/>
      <c r="L913" s="15">
        <v>40401</v>
      </c>
      <c r="M913" s="16">
        <f t="shared" si="226"/>
        <v>166851.08799999999</v>
      </c>
      <c r="N913" s="16">
        <v>82713.100000000006</v>
      </c>
      <c r="O913" s="16">
        <v>117732.44</v>
      </c>
      <c r="P913" s="17">
        <f t="shared" si="233"/>
        <v>180511.65</v>
      </c>
      <c r="Q913" s="17">
        <f t="shared" si="234"/>
        <v>166851.08799999999</v>
      </c>
      <c r="R913" s="18">
        <f t="shared" si="235"/>
        <v>-13660.562000000005</v>
      </c>
      <c r="S913" s="19">
        <f t="shared" si="227"/>
        <v>-7.5676899524213567E-2</v>
      </c>
      <c r="T913" s="17">
        <f t="shared" si="236"/>
        <v>111414.95</v>
      </c>
      <c r="U913" s="17">
        <f t="shared" si="237"/>
        <v>82713.100000000006</v>
      </c>
      <c r="V913" s="18">
        <f t="shared" si="238"/>
        <v>-28701.849999999991</v>
      </c>
      <c r="W913" s="19">
        <f t="shared" si="229"/>
        <v>-0.25761219656787526</v>
      </c>
      <c r="X913" s="17">
        <f t="shared" si="239"/>
        <v>123810</v>
      </c>
      <c r="Y913" s="17">
        <f t="shared" si="240"/>
        <v>117732.44</v>
      </c>
      <c r="Z913" s="18">
        <f t="shared" si="241"/>
        <v>-6077.5599999999977</v>
      </c>
      <c r="AA913" s="19">
        <f t="shared" si="228"/>
        <v>-4.908779581616992E-2</v>
      </c>
      <c r="AC913" s="15">
        <v>40401</v>
      </c>
      <c r="AD913" s="20">
        <f t="shared" si="230"/>
        <v>-7.5676899524213567E-2</v>
      </c>
      <c r="AE913" s="20">
        <f t="shared" si="231"/>
        <v>-0.25761219656787526</v>
      </c>
      <c r="AF913" s="20">
        <f t="shared" si="232"/>
        <v>-4.908779581616992E-2</v>
      </c>
    </row>
    <row r="914" spans="2:32" x14ac:dyDescent="0.35">
      <c r="B914" s="15">
        <v>40402</v>
      </c>
      <c r="C914" s="16">
        <v>143114.62</v>
      </c>
      <c r="D914" s="16">
        <v>159780.37</v>
      </c>
      <c r="E914" s="16">
        <v>130102.77</v>
      </c>
      <c r="F914" s="16">
        <v>120910.31</v>
      </c>
      <c r="G914" s="16">
        <v>142360.65</v>
      </c>
      <c r="H914" s="16">
        <v>82206.58</v>
      </c>
      <c r="I914" s="16">
        <v>117283.64</v>
      </c>
      <c r="J914" s="16"/>
      <c r="L914" s="15">
        <v>40402</v>
      </c>
      <c r="M914" s="16">
        <f t="shared" si="226"/>
        <v>167247.41500000001</v>
      </c>
      <c r="N914" s="16">
        <v>82206.58</v>
      </c>
      <c r="O914" s="16">
        <v>117283.64</v>
      </c>
      <c r="P914" s="17">
        <f t="shared" si="233"/>
        <v>180511.65</v>
      </c>
      <c r="Q914" s="17">
        <f t="shared" si="234"/>
        <v>167247.41500000001</v>
      </c>
      <c r="R914" s="18">
        <f t="shared" si="235"/>
        <v>-13264.234999999986</v>
      </c>
      <c r="S914" s="19">
        <f t="shared" si="227"/>
        <v>-7.3481323781595179E-2</v>
      </c>
      <c r="T914" s="17">
        <f t="shared" si="236"/>
        <v>111414.95</v>
      </c>
      <c r="U914" s="17">
        <f t="shared" si="237"/>
        <v>82206.58</v>
      </c>
      <c r="V914" s="18">
        <f t="shared" si="238"/>
        <v>-29208.369999999995</v>
      </c>
      <c r="W914" s="19">
        <f t="shared" si="229"/>
        <v>-0.26215844462525001</v>
      </c>
      <c r="X914" s="17">
        <f t="shared" si="239"/>
        <v>123810</v>
      </c>
      <c r="Y914" s="17">
        <f t="shared" si="240"/>
        <v>117283.64</v>
      </c>
      <c r="Z914" s="18">
        <f t="shared" si="241"/>
        <v>-6526.3600000000006</v>
      </c>
      <c r="AA914" s="19">
        <f t="shared" si="228"/>
        <v>-5.2712704951134809E-2</v>
      </c>
      <c r="AC914" s="15">
        <v>40402</v>
      </c>
      <c r="AD914" s="20">
        <f t="shared" si="230"/>
        <v>-7.3481323781595179E-2</v>
      </c>
      <c r="AE914" s="20">
        <f t="shared" si="231"/>
        <v>-0.26215844462525001</v>
      </c>
      <c r="AF914" s="20">
        <f t="shared" si="232"/>
        <v>-5.2712704951134809E-2</v>
      </c>
    </row>
    <row r="915" spans="2:32" x14ac:dyDescent="0.35">
      <c r="B915" s="15">
        <v>40403</v>
      </c>
      <c r="C915" s="16">
        <v>143114.62</v>
      </c>
      <c r="D915" s="16">
        <v>159739.12</v>
      </c>
      <c r="E915" s="16">
        <v>131716.82999999999</v>
      </c>
      <c r="F915" s="16">
        <v>121115.14</v>
      </c>
      <c r="G915" s="16">
        <v>142089.26</v>
      </c>
      <c r="H915" s="16">
        <v>81964.66</v>
      </c>
      <c r="I915" s="16">
        <v>117038.84</v>
      </c>
      <c r="J915" s="16"/>
      <c r="L915" s="15">
        <v>40403</v>
      </c>
      <c r="M915" s="16">
        <f t="shared" si="226"/>
        <v>167537.88400000002</v>
      </c>
      <c r="N915" s="16">
        <v>81964.66</v>
      </c>
      <c r="O915" s="16">
        <v>117038.84</v>
      </c>
      <c r="P915" s="17">
        <f t="shared" si="233"/>
        <v>180511.65</v>
      </c>
      <c r="Q915" s="17">
        <f t="shared" si="234"/>
        <v>167537.88400000002</v>
      </c>
      <c r="R915" s="18">
        <f t="shared" si="235"/>
        <v>-12973.765999999974</v>
      </c>
      <c r="S915" s="19">
        <f t="shared" si="227"/>
        <v>-7.1872181102992386E-2</v>
      </c>
      <c r="T915" s="17">
        <f t="shared" si="236"/>
        <v>111414.95</v>
      </c>
      <c r="U915" s="17">
        <f t="shared" si="237"/>
        <v>81964.66</v>
      </c>
      <c r="V915" s="18">
        <f t="shared" si="238"/>
        <v>-29450.289999999994</v>
      </c>
      <c r="W915" s="19">
        <f t="shared" si="229"/>
        <v>-0.26432978698101101</v>
      </c>
      <c r="X915" s="17">
        <f t="shared" si="239"/>
        <v>123810</v>
      </c>
      <c r="Y915" s="17">
        <f t="shared" si="240"/>
        <v>117038.84</v>
      </c>
      <c r="Z915" s="18">
        <f t="shared" si="241"/>
        <v>-6771.1600000000035</v>
      </c>
      <c r="AA915" s="19">
        <f t="shared" si="228"/>
        <v>-5.4689928115661125E-2</v>
      </c>
      <c r="AC915" s="15">
        <v>40403</v>
      </c>
      <c r="AD915" s="20">
        <f t="shared" si="230"/>
        <v>-7.1872181102992386E-2</v>
      </c>
      <c r="AE915" s="20">
        <f t="shared" si="231"/>
        <v>-0.26432978698101101</v>
      </c>
      <c r="AF915" s="20">
        <f t="shared" si="232"/>
        <v>-5.4689928115661125E-2</v>
      </c>
    </row>
    <row r="916" spans="2:32" x14ac:dyDescent="0.35">
      <c r="B916" s="15">
        <v>40406</v>
      </c>
      <c r="C916" s="16">
        <v>143114.62</v>
      </c>
      <c r="D916" s="16">
        <v>161100.37</v>
      </c>
      <c r="E916" s="16">
        <v>134996.19</v>
      </c>
      <c r="F916" s="16">
        <v>121842.95</v>
      </c>
      <c r="G916" s="16">
        <v>142318.49</v>
      </c>
      <c r="H916" s="16">
        <v>81926.86</v>
      </c>
      <c r="I916" s="16">
        <v>117324.44</v>
      </c>
      <c r="J916" s="16"/>
      <c r="L916" s="15">
        <v>40406</v>
      </c>
      <c r="M916" s="16">
        <f t="shared" si="226"/>
        <v>168889.24300000002</v>
      </c>
      <c r="N916" s="16">
        <v>81926.86</v>
      </c>
      <c r="O916" s="16">
        <v>117324.44</v>
      </c>
      <c r="P916" s="17">
        <f t="shared" si="233"/>
        <v>180511.65</v>
      </c>
      <c r="Q916" s="17">
        <f t="shared" si="234"/>
        <v>168889.24300000002</v>
      </c>
      <c r="R916" s="18">
        <f t="shared" si="235"/>
        <v>-11622.406999999977</v>
      </c>
      <c r="S916" s="19">
        <f t="shared" si="227"/>
        <v>-6.4385910826254028E-2</v>
      </c>
      <c r="T916" s="17">
        <f t="shared" si="236"/>
        <v>111414.95</v>
      </c>
      <c r="U916" s="17">
        <f t="shared" si="237"/>
        <v>81926.86</v>
      </c>
      <c r="V916" s="18">
        <f t="shared" si="238"/>
        <v>-29488.089999999997</v>
      </c>
      <c r="W916" s="19">
        <f t="shared" si="229"/>
        <v>-0.26466905922409872</v>
      </c>
      <c r="X916" s="17">
        <f t="shared" si="239"/>
        <v>123810</v>
      </c>
      <c r="Y916" s="17">
        <f t="shared" si="240"/>
        <v>117324.44</v>
      </c>
      <c r="Z916" s="18">
        <f t="shared" si="241"/>
        <v>-6485.5599999999977</v>
      </c>
      <c r="AA916" s="19">
        <f t="shared" si="228"/>
        <v>-5.2383167757047072E-2</v>
      </c>
      <c r="AC916" s="15">
        <v>40406</v>
      </c>
      <c r="AD916" s="20">
        <f t="shared" si="230"/>
        <v>-6.4385910826254028E-2</v>
      </c>
      <c r="AE916" s="20">
        <f t="shared" si="231"/>
        <v>-0.26466905922409872</v>
      </c>
      <c r="AF916" s="20">
        <f t="shared" si="232"/>
        <v>-5.2383167757047072E-2</v>
      </c>
    </row>
    <row r="917" spans="2:32" x14ac:dyDescent="0.35">
      <c r="B917" s="15">
        <v>40407</v>
      </c>
      <c r="C917" s="16">
        <v>143114.62</v>
      </c>
      <c r="D917" s="16">
        <v>161127.87</v>
      </c>
      <c r="E917" s="16">
        <v>134227.59</v>
      </c>
      <c r="F917" s="16">
        <v>122271.53</v>
      </c>
      <c r="G917" s="16">
        <v>144082.81</v>
      </c>
      <c r="H917" s="16">
        <v>82932.34</v>
      </c>
      <c r="I917" s="16">
        <v>118303.64</v>
      </c>
      <c r="J917" s="16"/>
      <c r="L917" s="15">
        <v>40407</v>
      </c>
      <c r="M917" s="16">
        <f t="shared" si="226"/>
        <v>169401.64300000001</v>
      </c>
      <c r="N917" s="16">
        <v>82932.34</v>
      </c>
      <c r="O917" s="16">
        <v>118303.64</v>
      </c>
      <c r="P917" s="17">
        <f t="shared" si="233"/>
        <v>180511.65</v>
      </c>
      <c r="Q917" s="17">
        <f t="shared" si="234"/>
        <v>169401.64300000001</v>
      </c>
      <c r="R917" s="18">
        <f t="shared" si="235"/>
        <v>-11110.006999999983</v>
      </c>
      <c r="S917" s="19">
        <f t="shared" si="227"/>
        <v>-6.1547312874265916E-2</v>
      </c>
      <c r="T917" s="17">
        <f t="shared" si="236"/>
        <v>111414.95</v>
      </c>
      <c r="U917" s="17">
        <f t="shared" si="237"/>
        <v>82932.34</v>
      </c>
      <c r="V917" s="18">
        <f t="shared" si="238"/>
        <v>-28482.61</v>
      </c>
      <c r="W917" s="19">
        <f t="shared" si="229"/>
        <v>-0.25564441755796685</v>
      </c>
      <c r="X917" s="17">
        <f t="shared" si="239"/>
        <v>123810</v>
      </c>
      <c r="Y917" s="17">
        <f t="shared" si="240"/>
        <v>118303.64</v>
      </c>
      <c r="Z917" s="18">
        <f t="shared" si="241"/>
        <v>-5506.3600000000006</v>
      </c>
      <c r="AA917" s="19">
        <f t="shared" si="228"/>
        <v>-4.4474275098941932E-2</v>
      </c>
      <c r="AC917" s="15">
        <v>40407</v>
      </c>
      <c r="AD917" s="20">
        <f t="shared" si="230"/>
        <v>-6.1547312874265916E-2</v>
      </c>
      <c r="AE917" s="20">
        <f t="shared" si="231"/>
        <v>-0.25564441755796685</v>
      </c>
      <c r="AF917" s="20">
        <f t="shared" si="232"/>
        <v>-4.4474275098941932E-2</v>
      </c>
    </row>
    <row r="918" spans="2:32" x14ac:dyDescent="0.35">
      <c r="B918" s="15">
        <v>40408</v>
      </c>
      <c r="C918" s="16">
        <v>143114.62</v>
      </c>
      <c r="D918" s="16">
        <v>161774.12</v>
      </c>
      <c r="E918" s="16">
        <v>134586.26999999999</v>
      </c>
      <c r="F918" s="16">
        <v>122410.86</v>
      </c>
      <c r="G918" s="16">
        <v>143394.48000000001</v>
      </c>
      <c r="H918" s="16">
        <v>83083.539999999994</v>
      </c>
      <c r="I918" s="16">
        <v>118222.04</v>
      </c>
      <c r="J918" s="16"/>
      <c r="L918" s="15">
        <v>40408</v>
      </c>
      <c r="M918" s="16">
        <f t="shared" si="226"/>
        <v>169502.554</v>
      </c>
      <c r="N918" s="16">
        <v>83083.539999999994</v>
      </c>
      <c r="O918" s="16">
        <v>118222.04</v>
      </c>
      <c r="P918" s="17">
        <f t="shared" si="233"/>
        <v>180511.65</v>
      </c>
      <c r="Q918" s="17">
        <f t="shared" si="234"/>
        <v>169502.554</v>
      </c>
      <c r="R918" s="18">
        <f t="shared" si="235"/>
        <v>-11009.09599999999</v>
      </c>
      <c r="S918" s="19">
        <f t="shared" si="227"/>
        <v>-6.0988285243639348E-2</v>
      </c>
      <c r="T918" s="17">
        <f t="shared" si="236"/>
        <v>111414.95</v>
      </c>
      <c r="U918" s="17">
        <f t="shared" si="237"/>
        <v>83083.539999999994</v>
      </c>
      <c r="V918" s="18">
        <f t="shared" si="238"/>
        <v>-28331.410000000003</v>
      </c>
      <c r="W918" s="19">
        <f t="shared" si="229"/>
        <v>-0.25428732858561626</v>
      </c>
      <c r="X918" s="17">
        <f t="shared" si="239"/>
        <v>123810</v>
      </c>
      <c r="Y918" s="17">
        <f t="shared" si="240"/>
        <v>118222.04</v>
      </c>
      <c r="Z918" s="18">
        <f t="shared" si="241"/>
        <v>-5587.9600000000064</v>
      </c>
      <c r="AA918" s="19">
        <f t="shared" si="228"/>
        <v>-4.5133349487117412E-2</v>
      </c>
      <c r="AC918" s="15">
        <v>40408</v>
      </c>
      <c r="AD918" s="20">
        <f t="shared" si="230"/>
        <v>-6.0988285243639348E-2</v>
      </c>
      <c r="AE918" s="20">
        <f t="shared" si="231"/>
        <v>-0.25428732858561626</v>
      </c>
      <c r="AF918" s="20">
        <f t="shared" si="232"/>
        <v>-4.5133349487117412E-2</v>
      </c>
    </row>
    <row r="919" spans="2:32" x14ac:dyDescent="0.35">
      <c r="B919" s="15">
        <v>40409</v>
      </c>
      <c r="C919" s="16">
        <v>143114.62</v>
      </c>
      <c r="D919" s="16">
        <v>162007.87</v>
      </c>
      <c r="E919" s="16">
        <v>136674.29999999999</v>
      </c>
      <c r="F919" s="16">
        <v>122158.29</v>
      </c>
      <c r="G919" s="16">
        <v>141565.70000000001</v>
      </c>
      <c r="H919" s="16">
        <v>81639.58</v>
      </c>
      <c r="I919" s="16">
        <v>117242.84</v>
      </c>
      <c r="J919" s="16"/>
      <c r="L919" s="15">
        <v>40409</v>
      </c>
      <c r="M919" s="16">
        <f t="shared" si="226"/>
        <v>169365.87999999998</v>
      </c>
      <c r="N919" s="16">
        <v>81639.58</v>
      </c>
      <c r="O919" s="16">
        <v>117242.84</v>
      </c>
      <c r="P919" s="17">
        <f t="shared" si="233"/>
        <v>180511.65</v>
      </c>
      <c r="Q919" s="17">
        <f t="shared" si="234"/>
        <v>169365.87999999998</v>
      </c>
      <c r="R919" s="18">
        <f t="shared" si="235"/>
        <v>-11145.770000000019</v>
      </c>
      <c r="S919" s="19">
        <f t="shared" si="227"/>
        <v>-6.1745433050997091E-2</v>
      </c>
      <c r="T919" s="17">
        <f t="shared" si="236"/>
        <v>111414.95</v>
      </c>
      <c r="U919" s="17">
        <f t="shared" si="237"/>
        <v>81639.58</v>
      </c>
      <c r="V919" s="18">
        <f t="shared" si="238"/>
        <v>-29775.369999999995</v>
      </c>
      <c r="W919" s="19">
        <f t="shared" si="229"/>
        <v>-0.26724752827156495</v>
      </c>
      <c r="X919" s="17">
        <f t="shared" si="239"/>
        <v>123810</v>
      </c>
      <c r="Y919" s="17">
        <f t="shared" si="240"/>
        <v>117242.84</v>
      </c>
      <c r="Z919" s="18">
        <f t="shared" si="241"/>
        <v>-6567.1600000000035</v>
      </c>
      <c r="AA919" s="19">
        <f t="shared" si="228"/>
        <v>-5.3042242145222546E-2</v>
      </c>
      <c r="AC919" s="15">
        <v>40409</v>
      </c>
      <c r="AD919" s="20">
        <f t="shared" si="230"/>
        <v>-6.1745433050997091E-2</v>
      </c>
      <c r="AE919" s="20">
        <f t="shared" si="231"/>
        <v>-0.26724752827156495</v>
      </c>
      <c r="AF919" s="20">
        <f t="shared" si="232"/>
        <v>-5.3042242145222546E-2</v>
      </c>
    </row>
    <row r="920" spans="2:32" x14ac:dyDescent="0.35">
      <c r="B920" s="15">
        <v>40410</v>
      </c>
      <c r="C920" s="16">
        <v>143114.62</v>
      </c>
      <c r="D920" s="16">
        <v>161430.37</v>
      </c>
      <c r="E920" s="16">
        <v>136520.57999999999</v>
      </c>
      <c r="F920" s="16">
        <v>121889.91</v>
      </c>
      <c r="G920" s="16">
        <v>142667.94</v>
      </c>
      <c r="H920" s="16">
        <v>81374.98</v>
      </c>
      <c r="I920" s="16">
        <v>116671.64</v>
      </c>
      <c r="J920" s="16"/>
      <c r="L920" s="15">
        <v>40410</v>
      </c>
      <c r="M920" s="16">
        <f t="shared" si="226"/>
        <v>169412.04399999999</v>
      </c>
      <c r="N920" s="16">
        <v>81374.98</v>
      </c>
      <c r="O920" s="16">
        <v>116671.64</v>
      </c>
      <c r="P920" s="17">
        <f t="shared" si="233"/>
        <v>180511.65</v>
      </c>
      <c r="Q920" s="17">
        <f t="shared" si="234"/>
        <v>169412.04399999999</v>
      </c>
      <c r="R920" s="18">
        <f t="shared" si="235"/>
        <v>-11099.606</v>
      </c>
      <c r="S920" s="19">
        <f t="shared" si="227"/>
        <v>-6.1489693324502881E-2</v>
      </c>
      <c r="T920" s="17">
        <f t="shared" si="236"/>
        <v>111414.95</v>
      </c>
      <c r="U920" s="17">
        <f t="shared" si="237"/>
        <v>81374.98</v>
      </c>
      <c r="V920" s="18">
        <f t="shared" si="238"/>
        <v>-30039.97</v>
      </c>
      <c r="W920" s="19">
        <f t="shared" si="229"/>
        <v>-0.26962243397317864</v>
      </c>
      <c r="X920" s="17">
        <f t="shared" si="239"/>
        <v>123810</v>
      </c>
      <c r="Y920" s="17">
        <f t="shared" si="240"/>
        <v>116671.64</v>
      </c>
      <c r="Z920" s="18">
        <f t="shared" si="241"/>
        <v>-7138.3600000000006</v>
      </c>
      <c r="AA920" s="19">
        <f t="shared" si="228"/>
        <v>-5.7655762862450534E-2</v>
      </c>
      <c r="AC920" s="15">
        <v>40410</v>
      </c>
      <c r="AD920" s="20">
        <f t="shared" si="230"/>
        <v>-6.1489693324502881E-2</v>
      </c>
      <c r="AE920" s="20">
        <f t="shared" si="231"/>
        <v>-0.26962243397317864</v>
      </c>
      <c r="AF920" s="20">
        <f t="shared" si="232"/>
        <v>-5.7655762862450534E-2</v>
      </c>
    </row>
    <row r="921" spans="2:32" x14ac:dyDescent="0.35">
      <c r="B921" s="15">
        <v>40413</v>
      </c>
      <c r="C921" s="16">
        <v>143114.62</v>
      </c>
      <c r="D921" s="16">
        <v>161169.12</v>
      </c>
      <c r="E921" s="16">
        <v>136546.20000000001</v>
      </c>
      <c r="F921" s="16">
        <v>121459.1</v>
      </c>
      <c r="G921" s="16">
        <v>139952.57</v>
      </c>
      <c r="H921" s="16">
        <v>81065.02</v>
      </c>
      <c r="I921" s="16">
        <v>116345.24</v>
      </c>
      <c r="J921" s="16"/>
      <c r="L921" s="15">
        <v>40413</v>
      </c>
      <c r="M921" s="16">
        <f t="shared" si="226"/>
        <v>168394.93900000001</v>
      </c>
      <c r="N921" s="16">
        <v>81065.02</v>
      </c>
      <c r="O921" s="16">
        <v>116345.24</v>
      </c>
      <c r="P921" s="17">
        <f t="shared" si="233"/>
        <v>180511.65</v>
      </c>
      <c r="Q921" s="17">
        <f t="shared" si="234"/>
        <v>168394.93900000001</v>
      </c>
      <c r="R921" s="18">
        <f t="shared" si="235"/>
        <v>-12116.710999999981</v>
      </c>
      <c r="S921" s="19">
        <f t="shared" si="227"/>
        <v>-6.7124260400921384E-2</v>
      </c>
      <c r="T921" s="17">
        <f t="shared" si="236"/>
        <v>111414.95</v>
      </c>
      <c r="U921" s="17">
        <f t="shared" si="237"/>
        <v>81065.02</v>
      </c>
      <c r="V921" s="18">
        <f t="shared" si="238"/>
        <v>-30349.929999999993</v>
      </c>
      <c r="W921" s="19">
        <f t="shared" si="229"/>
        <v>-0.27240446636649746</v>
      </c>
      <c r="X921" s="17">
        <f t="shared" si="239"/>
        <v>123810</v>
      </c>
      <c r="Y921" s="17">
        <f t="shared" si="240"/>
        <v>116345.24</v>
      </c>
      <c r="Z921" s="18">
        <f t="shared" si="241"/>
        <v>-7464.7599999999948</v>
      </c>
      <c r="AA921" s="19">
        <f t="shared" si="228"/>
        <v>-6.0292060415152206E-2</v>
      </c>
      <c r="AC921" s="15">
        <v>40413</v>
      </c>
      <c r="AD921" s="20">
        <f t="shared" si="230"/>
        <v>-6.7124260400921384E-2</v>
      </c>
      <c r="AE921" s="20">
        <f t="shared" si="231"/>
        <v>-0.27240446636649746</v>
      </c>
      <c r="AF921" s="20">
        <f t="shared" si="232"/>
        <v>-6.0292060415152206E-2</v>
      </c>
    </row>
    <row r="922" spans="2:32" x14ac:dyDescent="0.35">
      <c r="B922" s="15">
        <v>40414</v>
      </c>
      <c r="C922" s="16">
        <v>143114.62</v>
      </c>
      <c r="D922" s="16">
        <v>161966.62</v>
      </c>
      <c r="E922" s="16">
        <v>138723.9</v>
      </c>
      <c r="F922" s="16">
        <v>121157.72</v>
      </c>
      <c r="G922" s="16">
        <v>137370.76</v>
      </c>
      <c r="H922" s="16">
        <v>79862.98</v>
      </c>
      <c r="I922" s="16">
        <v>115692.44</v>
      </c>
      <c r="J922" s="16"/>
      <c r="L922" s="15">
        <v>40414</v>
      </c>
      <c r="M922" s="16">
        <f t="shared" si="226"/>
        <v>168204.772</v>
      </c>
      <c r="N922" s="16">
        <v>79862.98</v>
      </c>
      <c r="O922" s="16">
        <v>115692.44</v>
      </c>
      <c r="P922" s="17">
        <f t="shared" si="233"/>
        <v>180511.65</v>
      </c>
      <c r="Q922" s="17">
        <f t="shared" si="234"/>
        <v>168204.772</v>
      </c>
      <c r="R922" s="18">
        <f t="shared" si="235"/>
        <v>-12306.877999999997</v>
      </c>
      <c r="S922" s="19">
        <f t="shared" si="227"/>
        <v>-6.8177749192365134E-2</v>
      </c>
      <c r="T922" s="17">
        <f t="shared" si="236"/>
        <v>111414.95</v>
      </c>
      <c r="U922" s="17">
        <f t="shared" si="237"/>
        <v>79862.98</v>
      </c>
      <c r="V922" s="18">
        <f t="shared" si="238"/>
        <v>-31551.97</v>
      </c>
      <c r="W922" s="19">
        <f t="shared" si="229"/>
        <v>-0.28319332369668526</v>
      </c>
      <c r="X922" s="17">
        <f t="shared" si="239"/>
        <v>123810</v>
      </c>
      <c r="Y922" s="17">
        <f t="shared" si="240"/>
        <v>115692.44</v>
      </c>
      <c r="Z922" s="18">
        <f t="shared" si="241"/>
        <v>-8117.5599999999977</v>
      </c>
      <c r="AA922" s="19">
        <f t="shared" si="228"/>
        <v>-6.5564655520555667E-2</v>
      </c>
      <c r="AC922" s="15">
        <v>40414</v>
      </c>
      <c r="AD922" s="20">
        <f t="shared" si="230"/>
        <v>-6.8177749192365134E-2</v>
      </c>
      <c r="AE922" s="20">
        <f t="shared" si="231"/>
        <v>-0.28319332369668526</v>
      </c>
      <c r="AF922" s="20">
        <f t="shared" si="232"/>
        <v>-6.5564655520555667E-2</v>
      </c>
    </row>
    <row r="923" spans="2:32" x14ac:dyDescent="0.35">
      <c r="B923" s="15">
        <v>40415</v>
      </c>
      <c r="C923" s="16">
        <v>143114.62</v>
      </c>
      <c r="D923" s="16">
        <v>163341.62</v>
      </c>
      <c r="E923" s="16">
        <v>138275.54999999999</v>
      </c>
      <c r="F923" s="16">
        <v>121261.92</v>
      </c>
      <c r="G923" s="16">
        <v>139340.76999999999</v>
      </c>
      <c r="H923" s="16">
        <v>80172.94</v>
      </c>
      <c r="I923" s="16">
        <v>116018.84</v>
      </c>
      <c r="J923" s="16"/>
      <c r="L923" s="15">
        <v>40415</v>
      </c>
      <c r="M923" s="16">
        <f t="shared" si="226"/>
        <v>169149.86499999999</v>
      </c>
      <c r="N923" s="16">
        <v>80172.94</v>
      </c>
      <c r="O923" s="16">
        <v>116018.84</v>
      </c>
      <c r="P923" s="17">
        <f t="shared" si="233"/>
        <v>180511.65</v>
      </c>
      <c r="Q923" s="17">
        <f t="shared" si="234"/>
        <v>169149.86499999999</v>
      </c>
      <c r="R923" s="18">
        <f t="shared" si="235"/>
        <v>-11361.785000000003</v>
      </c>
      <c r="S923" s="19">
        <f t="shared" si="227"/>
        <v>-6.2942114816412154E-2</v>
      </c>
      <c r="T923" s="17">
        <f t="shared" si="236"/>
        <v>111414.95</v>
      </c>
      <c r="U923" s="17">
        <f t="shared" si="237"/>
        <v>80172.94</v>
      </c>
      <c r="V923" s="18">
        <f t="shared" si="238"/>
        <v>-31242.009999999995</v>
      </c>
      <c r="W923" s="19">
        <f t="shared" si="229"/>
        <v>-0.28041129130336634</v>
      </c>
      <c r="X923" s="17">
        <f t="shared" si="239"/>
        <v>123810</v>
      </c>
      <c r="Y923" s="17">
        <f t="shared" si="240"/>
        <v>116018.84</v>
      </c>
      <c r="Z923" s="18">
        <f t="shared" si="241"/>
        <v>-7791.1600000000035</v>
      </c>
      <c r="AA923" s="19">
        <f t="shared" si="228"/>
        <v>-6.2928357967853996E-2</v>
      </c>
      <c r="AC923" s="15">
        <v>40415</v>
      </c>
      <c r="AD923" s="20">
        <f t="shared" si="230"/>
        <v>-6.2942114816412154E-2</v>
      </c>
      <c r="AE923" s="20">
        <f t="shared" si="231"/>
        <v>-0.28041129130336634</v>
      </c>
      <c r="AF923" s="20">
        <f t="shared" si="232"/>
        <v>-6.2928357967853996E-2</v>
      </c>
    </row>
    <row r="924" spans="2:32" x14ac:dyDescent="0.35">
      <c r="B924" s="15">
        <v>40416</v>
      </c>
      <c r="C924" s="16">
        <v>143114.62</v>
      </c>
      <c r="D924" s="16">
        <v>162791.62</v>
      </c>
      <c r="E924" s="16">
        <v>139569.35999999999</v>
      </c>
      <c r="F924" s="16">
        <v>120873.32</v>
      </c>
      <c r="G924" s="16">
        <v>136541.93</v>
      </c>
      <c r="H924" s="16">
        <v>79636.179999999993</v>
      </c>
      <c r="I924" s="16">
        <v>115733.24</v>
      </c>
      <c r="J924" s="16"/>
      <c r="L924" s="15">
        <v>40416</v>
      </c>
      <c r="M924" s="16">
        <f t="shared" si="226"/>
        <v>168287.39499999996</v>
      </c>
      <c r="N924" s="16">
        <v>79636.179999999993</v>
      </c>
      <c r="O924" s="16">
        <v>115733.24</v>
      </c>
      <c r="P924" s="17">
        <f t="shared" si="233"/>
        <v>180511.65</v>
      </c>
      <c r="Q924" s="17">
        <f t="shared" si="234"/>
        <v>168287.39499999996</v>
      </c>
      <c r="R924" s="18">
        <f t="shared" si="235"/>
        <v>-12224.255000000034</v>
      </c>
      <c r="S924" s="19">
        <f t="shared" si="227"/>
        <v>-6.7720033582320219E-2</v>
      </c>
      <c r="T924" s="17">
        <f t="shared" si="236"/>
        <v>111414.95</v>
      </c>
      <c r="U924" s="17">
        <f t="shared" si="237"/>
        <v>79636.179999999993</v>
      </c>
      <c r="V924" s="18">
        <f t="shared" si="238"/>
        <v>-31778.770000000004</v>
      </c>
      <c r="W924" s="19">
        <f t="shared" si="229"/>
        <v>-0.28522895715521124</v>
      </c>
      <c r="X924" s="17">
        <f t="shared" si="239"/>
        <v>123810</v>
      </c>
      <c r="Y924" s="17">
        <f t="shared" si="240"/>
        <v>115733.24</v>
      </c>
      <c r="Z924" s="18">
        <f t="shared" si="241"/>
        <v>-8076.7599999999948</v>
      </c>
      <c r="AA924" s="19">
        <f t="shared" si="228"/>
        <v>-6.5235118326467931E-2</v>
      </c>
      <c r="AC924" s="15">
        <v>40416</v>
      </c>
      <c r="AD924" s="20">
        <f t="shared" si="230"/>
        <v>-6.7720033582320219E-2</v>
      </c>
      <c r="AE924" s="20">
        <f t="shared" si="231"/>
        <v>-0.28522895715521124</v>
      </c>
      <c r="AF924" s="20">
        <f t="shared" si="232"/>
        <v>-6.5235118326467931E-2</v>
      </c>
    </row>
    <row r="925" spans="2:32" x14ac:dyDescent="0.35">
      <c r="B925" s="15">
        <v>40417</v>
      </c>
      <c r="C925" s="16">
        <v>143114.62</v>
      </c>
      <c r="D925" s="16">
        <v>162860.37</v>
      </c>
      <c r="E925" s="16">
        <v>135636.69</v>
      </c>
      <c r="F925" s="16">
        <v>121743.87</v>
      </c>
      <c r="G925" s="16">
        <v>139842.22</v>
      </c>
      <c r="H925" s="16">
        <v>80868.460000000006</v>
      </c>
      <c r="I925" s="16">
        <v>116386.04</v>
      </c>
      <c r="J925" s="16"/>
      <c r="L925" s="15">
        <v>40417</v>
      </c>
      <c r="M925" s="16">
        <f t="shared" si="226"/>
        <v>168772.73799999998</v>
      </c>
      <c r="N925" s="16">
        <v>80868.460000000006</v>
      </c>
      <c r="O925" s="16">
        <v>116386.04</v>
      </c>
      <c r="P925" s="17">
        <f t="shared" si="233"/>
        <v>180511.65</v>
      </c>
      <c r="Q925" s="17">
        <f t="shared" si="234"/>
        <v>168772.73799999998</v>
      </c>
      <c r="R925" s="18">
        <f t="shared" si="235"/>
        <v>-11738.912000000011</v>
      </c>
      <c r="S925" s="19">
        <f t="shared" si="227"/>
        <v>-6.5031326232960651E-2</v>
      </c>
      <c r="T925" s="17">
        <f t="shared" si="236"/>
        <v>111414.95</v>
      </c>
      <c r="U925" s="17">
        <f t="shared" si="237"/>
        <v>80868.460000000006</v>
      </c>
      <c r="V925" s="18">
        <f t="shared" si="238"/>
        <v>-30546.489999999991</v>
      </c>
      <c r="W925" s="19">
        <f t="shared" si="229"/>
        <v>-0.27416868203055328</v>
      </c>
      <c r="X925" s="17">
        <f t="shared" si="239"/>
        <v>123810</v>
      </c>
      <c r="Y925" s="17">
        <f t="shared" si="240"/>
        <v>116386.04</v>
      </c>
      <c r="Z925" s="18">
        <f t="shared" si="241"/>
        <v>-7423.9600000000064</v>
      </c>
      <c r="AA925" s="19">
        <f t="shared" si="228"/>
        <v>-5.9962523221064587E-2</v>
      </c>
      <c r="AC925" s="15">
        <v>40417</v>
      </c>
      <c r="AD925" s="20">
        <f t="shared" si="230"/>
        <v>-6.5031326232960651E-2</v>
      </c>
      <c r="AE925" s="20">
        <f t="shared" si="231"/>
        <v>-0.27416868203055328</v>
      </c>
      <c r="AF925" s="20">
        <f t="shared" si="232"/>
        <v>-5.9962523221064587E-2</v>
      </c>
    </row>
    <row r="926" spans="2:32" x14ac:dyDescent="0.35">
      <c r="B926" s="15">
        <v>40420</v>
      </c>
      <c r="C926" s="16">
        <v>143114.62</v>
      </c>
      <c r="D926" s="16">
        <v>162722.87</v>
      </c>
      <c r="E926" s="16">
        <v>138224.31</v>
      </c>
      <c r="F926" s="16">
        <v>121051.37</v>
      </c>
      <c r="G926" s="16">
        <v>137081</v>
      </c>
      <c r="H926" s="16">
        <v>79696.66</v>
      </c>
      <c r="I926" s="16">
        <v>115896.44</v>
      </c>
      <c r="J926" s="16"/>
      <c r="L926" s="15">
        <v>40420</v>
      </c>
      <c r="M926" s="16">
        <f t="shared" si="226"/>
        <v>168212.89599999998</v>
      </c>
      <c r="N926" s="16">
        <v>79696.66</v>
      </c>
      <c r="O926" s="16">
        <v>115896.44</v>
      </c>
      <c r="P926" s="17">
        <f t="shared" si="233"/>
        <v>180511.65</v>
      </c>
      <c r="Q926" s="17">
        <f t="shared" si="234"/>
        <v>168212.89599999998</v>
      </c>
      <c r="R926" s="18">
        <f t="shared" si="235"/>
        <v>-12298.754000000015</v>
      </c>
      <c r="S926" s="19">
        <f t="shared" si="227"/>
        <v>-6.8132743786896946E-2</v>
      </c>
      <c r="T926" s="17">
        <f t="shared" si="236"/>
        <v>111414.95</v>
      </c>
      <c r="U926" s="17">
        <f t="shared" si="237"/>
        <v>79696.66</v>
      </c>
      <c r="V926" s="18">
        <f t="shared" si="238"/>
        <v>-31718.289999999994</v>
      </c>
      <c r="W926" s="19">
        <f t="shared" si="229"/>
        <v>-0.28468612156627088</v>
      </c>
      <c r="X926" s="17">
        <f t="shared" si="239"/>
        <v>123810</v>
      </c>
      <c r="Y926" s="17">
        <f t="shared" si="240"/>
        <v>115896.44</v>
      </c>
      <c r="Z926" s="18">
        <f t="shared" si="241"/>
        <v>-7913.5599999999977</v>
      </c>
      <c r="AA926" s="19">
        <f t="shared" si="228"/>
        <v>-6.3916969550117095E-2</v>
      </c>
      <c r="AC926" s="15">
        <v>40420</v>
      </c>
      <c r="AD926" s="20">
        <f t="shared" si="230"/>
        <v>-6.8132743786896946E-2</v>
      </c>
      <c r="AE926" s="20">
        <f t="shared" si="231"/>
        <v>-0.28468612156627088</v>
      </c>
      <c r="AF926" s="20">
        <f t="shared" si="232"/>
        <v>-6.3916969550117095E-2</v>
      </c>
    </row>
    <row r="927" spans="2:32" x14ac:dyDescent="0.35">
      <c r="B927" s="15">
        <v>40421</v>
      </c>
      <c r="C927" s="16">
        <v>143114.62</v>
      </c>
      <c r="D927" s="16">
        <v>164331.62</v>
      </c>
      <c r="E927" s="16">
        <v>139748.70000000001</v>
      </c>
      <c r="F927" s="16">
        <v>121706.6</v>
      </c>
      <c r="G927" s="16">
        <v>137920.20000000001</v>
      </c>
      <c r="H927" s="16">
        <v>79696.66</v>
      </c>
      <c r="I927" s="16">
        <v>116182.04</v>
      </c>
      <c r="J927" s="16"/>
      <c r="L927" s="15">
        <v>40421</v>
      </c>
      <c r="M927" s="16">
        <f t="shared" si="226"/>
        <v>169448.728</v>
      </c>
      <c r="N927" s="16">
        <v>79696.66</v>
      </c>
      <c r="O927" s="16">
        <v>116182.04</v>
      </c>
      <c r="P927" s="17">
        <f t="shared" si="233"/>
        <v>180511.65</v>
      </c>
      <c r="Q927" s="17">
        <f t="shared" si="234"/>
        <v>169448.728</v>
      </c>
      <c r="R927" s="18">
        <f t="shared" si="235"/>
        <v>-11062.921999999991</v>
      </c>
      <c r="S927" s="19">
        <f t="shared" si="227"/>
        <v>-6.1286470984005699E-2</v>
      </c>
      <c r="T927" s="17">
        <f t="shared" si="236"/>
        <v>111414.95</v>
      </c>
      <c r="U927" s="17">
        <f t="shared" si="237"/>
        <v>79696.66</v>
      </c>
      <c r="V927" s="18">
        <f t="shared" si="238"/>
        <v>-31718.289999999994</v>
      </c>
      <c r="W927" s="19">
        <f t="shared" si="229"/>
        <v>-0.28468612156627088</v>
      </c>
      <c r="X927" s="17">
        <f t="shared" si="239"/>
        <v>123810</v>
      </c>
      <c r="Y927" s="17">
        <f t="shared" si="240"/>
        <v>116182.04</v>
      </c>
      <c r="Z927" s="18">
        <f t="shared" si="241"/>
        <v>-7627.9600000000064</v>
      </c>
      <c r="AA927" s="19">
        <f t="shared" si="228"/>
        <v>-6.161020919150316E-2</v>
      </c>
      <c r="AC927" s="15">
        <v>40421</v>
      </c>
      <c r="AD927" s="20">
        <f t="shared" si="230"/>
        <v>-6.1286470984005699E-2</v>
      </c>
      <c r="AE927" s="20">
        <f t="shared" si="231"/>
        <v>-0.28468612156627088</v>
      </c>
      <c r="AF927" s="20">
        <f t="shared" si="232"/>
        <v>-6.161020919150316E-2</v>
      </c>
    </row>
    <row r="928" spans="2:32" x14ac:dyDescent="0.35">
      <c r="B928" s="15">
        <v>40422</v>
      </c>
      <c r="C928" s="16">
        <v>156070.66</v>
      </c>
      <c r="D928" s="16">
        <v>163795.37</v>
      </c>
      <c r="E928" s="16">
        <v>136881.82</v>
      </c>
      <c r="F928" s="16">
        <v>122056.33</v>
      </c>
      <c r="G928" s="16">
        <v>142916.79999999999</v>
      </c>
      <c r="H928" s="16">
        <v>82078.06</v>
      </c>
      <c r="I928" s="16">
        <v>117773.24</v>
      </c>
      <c r="J928" s="16"/>
      <c r="L928" s="15">
        <v>40422</v>
      </c>
      <c r="M928" s="16">
        <f t="shared" si="226"/>
        <v>171613.98</v>
      </c>
      <c r="N928" s="16">
        <v>82078.06</v>
      </c>
      <c r="O928" s="16">
        <v>117773.24</v>
      </c>
      <c r="P928" s="17">
        <f t="shared" si="233"/>
        <v>180511.65</v>
      </c>
      <c r="Q928" s="17">
        <f t="shared" si="234"/>
        <v>171613.98</v>
      </c>
      <c r="R928" s="18">
        <f t="shared" si="235"/>
        <v>-8897.6699999999837</v>
      </c>
      <c r="S928" s="19">
        <f t="shared" si="227"/>
        <v>-4.9291389226124652E-2</v>
      </c>
      <c r="T928" s="17">
        <f t="shared" si="236"/>
        <v>111414.95</v>
      </c>
      <c r="U928" s="17">
        <f t="shared" si="237"/>
        <v>82078.06</v>
      </c>
      <c r="V928" s="18">
        <f t="shared" si="238"/>
        <v>-29336.89</v>
      </c>
      <c r="W928" s="19">
        <f t="shared" si="229"/>
        <v>-0.26331197025174807</v>
      </c>
      <c r="X928" s="17">
        <f t="shared" si="239"/>
        <v>123810</v>
      </c>
      <c r="Y928" s="17">
        <f t="shared" si="240"/>
        <v>117773.24</v>
      </c>
      <c r="Z928" s="18">
        <f t="shared" si="241"/>
        <v>-6036.7599999999948</v>
      </c>
      <c r="AA928" s="19">
        <f t="shared" si="228"/>
        <v>-4.8758258622082183E-2</v>
      </c>
      <c r="AC928" s="15">
        <v>40422</v>
      </c>
      <c r="AD928" s="20">
        <f t="shared" si="230"/>
        <v>-4.9291389226124652E-2</v>
      </c>
      <c r="AE928" s="20">
        <f t="shared" si="231"/>
        <v>-0.26331197025174807</v>
      </c>
      <c r="AF928" s="20">
        <f t="shared" si="232"/>
        <v>-4.8758258622082183E-2</v>
      </c>
    </row>
    <row r="929" spans="2:32" x14ac:dyDescent="0.35">
      <c r="B929" s="15">
        <v>40423</v>
      </c>
      <c r="C929" s="16">
        <v>156070.66</v>
      </c>
      <c r="D929" s="16">
        <v>164620.37</v>
      </c>
      <c r="E929" s="16">
        <v>135447.1</v>
      </c>
      <c r="F929" s="16">
        <v>122104.45</v>
      </c>
      <c r="G929" s="16">
        <v>144426.23999999999</v>
      </c>
      <c r="H929" s="16">
        <v>82841.62</v>
      </c>
      <c r="I929" s="16">
        <v>118589.24</v>
      </c>
      <c r="J929" s="16"/>
      <c r="L929" s="15">
        <v>40423</v>
      </c>
      <c r="M929" s="16">
        <f t="shared" si="226"/>
        <v>172041.80399999997</v>
      </c>
      <c r="N929" s="16">
        <v>82841.62</v>
      </c>
      <c r="O929" s="16">
        <v>118589.24</v>
      </c>
      <c r="P929" s="17">
        <f t="shared" si="233"/>
        <v>180511.65</v>
      </c>
      <c r="Q929" s="17">
        <f t="shared" si="234"/>
        <v>172041.80399999997</v>
      </c>
      <c r="R929" s="18">
        <f t="shared" si="235"/>
        <v>-8469.8460000000196</v>
      </c>
      <c r="S929" s="19">
        <f t="shared" si="227"/>
        <v>-4.6921326130474235E-2</v>
      </c>
      <c r="T929" s="17">
        <f t="shared" si="236"/>
        <v>111414.95</v>
      </c>
      <c r="U929" s="17">
        <f t="shared" si="237"/>
        <v>82841.62</v>
      </c>
      <c r="V929" s="18">
        <f t="shared" si="238"/>
        <v>-28573.33</v>
      </c>
      <c r="W929" s="19">
        <f t="shared" si="229"/>
        <v>-0.25645867094137725</v>
      </c>
      <c r="X929" s="17">
        <f t="shared" si="239"/>
        <v>123810</v>
      </c>
      <c r="Y929" s="17">
        <f t="shared" si="240"/>
        <v>118589.24</v>
      </c>
      <c r="Z929" s="18">
        <f t="shared" si="241"/>
        <v>-5220.7599999999948</v>
      </c>
      <c r="AA929" s="19">
        <f t="shared" si="228"/>
        <v>-4.2167514740327879E-2</v>
      </c>
      <c r="AC929" s="15">
        <v>40423</v>
      </c>
      <c r="AD929" s="20">
        <f t="shared" si="230"/>
        <v>-4.6921326130474235E-2</v>
      </c>
      <c r="AE929" s="20">
        <f t="shared" si="231"/>
        <v>-0.25645867094137725</v>
      </c>
      <c r="AF929" s="20">
        <f t="shared" si="232"/>
        <v>-4.2167514740327879E-2</v>
      </c>
    </row>
    <row r="930" spans="2:32" x14ac:dyDescent="0.35">
      <c r="B930" s="15">
        <v>40424</v>
      </c>
      <c r="C930" s="16">
        <v>156070.66</v>
      </c>
      <c r="D930" s="16">
        <v>164029.12</v>
      </c>
      <c r="E930" s="16">
        <v>133781.79999999999</v>
      </c>
      <c r="F930" s="16">
        <v>121721.60000000001</v>
      </c>
      <c r="G930" s="16">
        <v>146876.21</v>
      </c>
      <c r="H930" s="16">
        <v>83915.14</v>
      </c>
      <c r="I930" s="16">
        <v>119282.84</v>
      </c>
      <c r="J930" s="16"/>
      <c r="L930" s="15">
        <v>40424</v>
      </c>
      <c r="M930" s="16">
        <f t="shared" si="226"/>
        <v>172151.505</v>
      </c>
      <c r="N930" s="16">
        <v>83915.14</v>
      </c>
      <c r="O930" s="16">
        <v>119282.84</v>
      </c>
      <c r="P930" s="17">
        <f t="shared" si="233"/>
        <v>180511.65</v>
      </c>
      <c r="Q930" s="17">
        <f t="shared" si="234"/>
        <v>172151.505</v>
      </c>
      <c r="R930" s="18">
        <f t="shared" si="235"/>
        <v>-8360.1449999999895</v>
      </c>
      <c r="S930" s="19">
        <f t="shared" si="227"/>
        <v>-4.6313603581818623E-2</v>
      </c>
      <c r="T930" s="17">
        <f t="shared" si="236"/>
        <v>111414.95</v>
      </c>
      <c r="U930" s="17">
        <f t="shared" si="237"/>
        <v>83915.14</v>
      </c>
      <c r="V930" s="18">
        <f t="shared" si="238"/>
        <v>-27499.809999999998</v>
      </c>
      <c r="W930" s="19">
        <f t="shared" si="229"/>
        <v>-0.24682333923768757</v>
      </c>
      <c r="X930" s="17">
        <f t="shared" si="239"/>
        <v>123810</v>
      </c>
      <c r="Y930" s="17">
        <f t="shared" si="240"/>
        <v>119282.84</v>
      </c>
      <c r="Z930" s="18">
        <f t="shared" si="241"/>
        <v>-4527.1600000000035</v>
      </c>
      <c r="AA930" s="19">
        <f t="shared" si="228"/>
        <v>-3.6565382440836791E-2</v>
      </c>
      <c r="AC930" s="15">
        <v>40424</v>
      </c>
      <c r="AD930" s="20">
        <f t="shared" si="230"/>
        <v>-4.6313603581818623E-2</v>
      </c>
      <c r="AE930" s="20">
        <f t="shared" si="231"/>
        <v>-0.24682333923768757</v>
      </c>
      <c r="AF930" s="20">
        <f t="shared" si="232"/>
        <v>-3.6565382440836791E-2</v>
      </c>
    </row>
    <row r="931" spans="2:32" x14ac:dyDescent="0.35">
      <c r="B931" s="15">
        <v>40428</v>
      </c>
      <c r="C931" s="16">
        <v>156070.66</v>
      </c>
      <c r="D931" s="16">
        <v>165184.12</v>
      </c>
      <c r="E931" s="16">
        <v>135568.79</v>
      </c>
      <c r="F931" s="16">
        <v>122337.32</v>
      </c>
      <c r="G931" s="16">
        <v>145254.47</v>
      </c>
      <c r="H931" s="16">
        <v>82970.14</v>
      </c>
      <c r="I931" s="16">
        <v>118711.64</v>
      </c>
      <c r="J931" s="16"/>
      <c r="L931" s="15">
        <v>40428</v>
      </c>
      <c r="M931" s="16">
        <f t="shared" si="226"/>
        <v>172553.59700000001</v>
      </c>
      <c r="N931" s="16">
        <v>82970.14</v>
      </c>
      <c r="O931" s="16">
        <v>118711.64</v>
      </c>
      <c r="P931" s="17">
        <f t="shared" si="233"/>
        <v>180511.65</v>
      </c>
      <c r="Q931" s="17">
        <f t="shared" si="234"/>
        <v>172553.59700000001</v>
      </c>
      <c r="R931" s="18">
        <f t="shared" si="235"/>
        <v>-7958.0529999999853</v>
      </c>
      <c r="S931" s="19">
        <f t="shared" si="227"/>
        <v>-4.4086090842336133E-2</v>
      </c>
      <c r="T931" s="17">
        <f t="shared" si="236"/>
        <v>111414.95</v>
      </c>
      <c r="U931" s="17">
        <f t="shared" si="237"/>
        <v>82970.14</v>
      </c>
      <c r="V931" s="18">
        <f t="shared" si="238"/>
        <v>-28444.809999999998</v>
      </c>
      <c r="W931" s="19">
        <f t="shared" si="229"/>
        <v>-0.25530514531487919</v>
      </c>
      <c r="X931" s="17">
        <f t="shared" si="239"/>
        <v>123810</v>
      </c>
      <c r="Y931" s="17">
        <f t="shared" si="240"/>
        <v>118711.64</v>
      </c>
      <c r="Z931" s="18">
        <f t="shared" si="241"/>
        <v>-5098.3600000000006</v>
      </c>
      <c r="AA931" s="19">
        <f t="shared" si="228"/>
        <v>-4.1178903158064779E-2</v>
      </c>
      <c r="AC931" s="15">
        <v>40428</v>
      </c>
      <c r="AD931" s="20">
        <f t="shared" si="230"/>
        <v>-4.4086090842336133E-2</v>
      </c>
      <c r="AE931" s="20">
        <f t="shared" si="231"/>
        <v>-0.25530514531487919</v>
      </c>
      <c r="AF931" s="20">
        <f t="shared" si="232"/>
        <v>-4.1178903158064779E-2</v>
      </c>
    </row>
    <row r="932" spans="2:32" x14ac:dyDescent="0.35">
      <c r="B932" s="15">
        <v>40429</v>
      </c>
      <c r="C932" s="16">
        <v>156070.66</v>
      </c>
      <c r="D932" s="16">
        <v>165197.87</v>
      </c>
      <c r="E932" s="16">
        <v>135568.79</v>
      </c>
      <c r="F932" s="16">
        <v>122230.75</v>
      </c>
      <c r="G932" s="16">
        <v>148643.54</v>
      </c>
      <c r="H932" s="16">
        <v>83552.259999999995</v>
      </c>
      <c r="I932" s="16">
        <v>119201.24</v>
      </c>
      <c r="J932" s="16"/>
      <c r="L932" s="15">
        <v>40429</v>
      </c>
      <c r="M932" s="16">
        <f t="shared" si="226"/>
        <v>173542.47200000001</v>
      </c>
      <c r="N932" s="16">
        <v>83552.259999999995</v>
      </c>
      <c r="O932" s="16">
        <v>119201.24</v>
      </c>
      <c r="P932" s="17">
        <f t="shared" si="233"/>
        <v>180511.65</v>
      </c>
      <c r="Q932" s="17">
        <f t="shared" si="234"/>
        <v>173542.47200000001</v>
      </c>
      <c r="R932" s="18">
        <f t="shared" si="235"/>
        <v>-6969.1779999999853</v>
      </c>
      <c r="S932" s="19">
        <f t="shared" si="227"/>
        <v>-3.8607912564092045E-2</v>
      </c>
      <c r="T932" s="17">
        <f t="shared" si="236"/>
        <v>111414.95</v>
      </c>
      <c r="U932" s="17">
        <f t="shared" si="237"/>
        <v>83552.259999999995</v>
      </c>
      <c r="V932" s="18">
        <f t="shared" si="238"/>
        <v>-27862.690000000002</v>
      </c>
      <c r="W932" s="19">
        <f t="shared" si="229"/>
        <v>-0.25008035277132917</v>
      </c>
      <c r="X932" s="17">
        <f t="shared" si="239"/>
        <v>123810</v>
      </c>
      <c r="Y932" s="17">
        <f t="shared" si="240"/>
        <v>119201.24</v>
      </c>
      <c r="Z932" s="18">
        <f t="shared" si="241"/>
        <v>-4608.7599999999948</v>
      </c>
      <c r="AA932" s="19">
        <f t="shared" si="228"/>
        <v>-3.7224456829012154E-2</v>
      </c>
      <c r="AC932" s="15">
        <v>40429</v>
      </c>
      <c r="AD932" s="20">
        <f t="shared" si="230"/>
        <v>-3.8607912564092045E-2</v>
      </c>
      <c r="AE932" s="20">
        <f t="shared" si="231"/>
        <v>-0.25008035277132917</v>
      </c>
      <c r="AF932" s="20">
        <f t="shared" si="232"/>
        <v>-3.7224456829012154E-2</v>
      </c>
    </row>
    <row r="933" spans="2:32" x14ac:dyDescent="0.35">
      <c r="B933" s="15">
        <v>40430</v>
      </c>
      <c r="C933" s="16">
        <v>156070.66</v>
      </c>
      <c r="D933" s="16">
        <v>163616.62</v>
      </c>
      <c r="E933" s="16">
        <v>135568.79</v>
      </c>
      <c r="F933" s="16">
        <v>121503.74</v>
      </c>
      <c r="G933" s="16">
        <v>147824.68</v>
      </c>
      <c r="H933" s="16">
        <v>83937.82</v>
      </c>
      <c r="I933" s="16">
        <v>119282.84</v>
      </c>
      <c r="J933" s="16"/>
      <c r="L933" s="15">
        <v>40430</v>
      </c>
      <c r="M933" s="16">
        <f t="shared" si="226"/>
        <v>172604.33600000001</v>
      </c>
      <c r="N933" s="16">
        <v>83937.82</v>
      </c>
      <c r="O933" s="16">
        <v>119282.84</v>
      </c>
      <c r="P933" s="17">
        <f t="shared" si="233"/>
        <v>180511.65</v>
      </c>
      <c r="Q933" s="17">
        <f t="shared" si="234"/>
        <v>172604.33600000001</v>
      </c>
      <c r="R933" s="18">
        <f t="shared" si="235"/>
        <v>-7907.3139999999839</v>
      </c>
      <c r="S933" s="19">
        <f t="shared" si="227"/>
        <v>-4.3805006491270698E-2</v>
      </c>
      <c r="T933" s="17">
        <f t="shared" si="236"/>
        <v>111414.95</v>
      </c>
      <c r="U933" s="17">
        <f t="shared" si="237"/>
        <v>83937.82</v>
      </c>
      <c r="V933" s="18">
        <f t="shared" si="238"/>
        <v>-27477.12999999999</v>
      </c>
      <c r="W933" s="19">
        <f t="shared" si="229"/>
        <v>-0.2466197758918349</v>
      </c>
      <c r="X933" s="17">
        <f t="shared" si="239"/>
        <v>123810</v>
      </c>
      <c r="Y933" s="17">
        <f t="shared" si="240"/>
        <v>119282.84</v>
      </c>
      <c r="Z933" s="18">
        <f t="shared" si="241"/>
        <v>-4527.1600000000035</v>
      </c>
      <c r="AA933" s="19">
        <f t="shared" si="228"/>
        <v>-3.6565382440836791E-2</v>
      </c>
      <c r="AC933" s="15">
        <v>40430</v>
      </c>
      <c r="AD933" s="20">
        <f t="shared" si="230"/>
        <v>-4.3805006491270698E-2</v>
      </c>
      <c r="AE933" s="20">
        <f t="shared" si="231"/>
        <v>-0.2466197758918349</v>
      </c>
      <c r="AF933" s="20">
        <f t="shared" si="232"/>
        <v>-3.6565382440836791E-2</v>
      </c>
    </row>
    <row r="934" spans="2:32" x14ac:dyDescent="0.35">
      <c r="B934" s="15">
        <v>40431</v>
      </c>
      <c r="C934" s="16">
        <v>156070.66</v>
      </c>
      <c r="D934" s="16">
        <v>163850.37</v>
      </c>
      <c r="E934" s="16">
        <v>135568.79</v>
      </c>
      <c r="F934" s="16">
        <v>121450.53</v>
      </c>
      <c r="G934" s="16">
        <v>148482.69</v>
      </c>
      <c r="H934" s="16">
        <v>84361.18</v>
      </c>
      <c r="I934" s="16">
        <v>119405.24</v>
      </c>
      <c r="J934" s="16"/>
      <c r="L934" s="15">
        <v>40431</v>
      </c>
      <c r="M934" s="16">
        <f t="shared" si="226"/>
        <v>172855.90100000001</v>
      </c>
      <c r="N934" s="16">
        <v>84361.18</v>
      </c>
      <c r="O934" s="16">
        <v>119405.24</v>
      </c>
      <c r="P934" s="17">
        <f t="shared" si="233"/>
        <v>180511.65</v>
      </c>
      <c r="Q934" s="17">
        <f t="shared" si="234"/>
        <v>172855.90100000001</v>
      </c>
      <c r="R934" s="18">
        <f t="shared" si="235"/>
        <v>-7655.7489999999816</v>
      </c>
      <c r="S934" s="19">
        <f t="shared" si="227"/>
        <v>-4.2411384528366902E-2</v>
      </c>
      <c r="T934" s="17">
        <f t="shared" si="236"/>
        <v>111414.95</v>
      </c>
      <c r="U934" s="17">
        <f t="shared" si="237"/>
        <v>84361.18</v>
      </c>
      <c r="V934" s="18">
        <f t="shared" si="238"/>
        <v>-27053.770000000004</v>
      </c>
      <c r="W934" s="19">
        <f t="shared" si="229"/>
        <v>-0.24281992676925318</v>
      </c>
      <c r="X934" s="17">
        <f t="shared" si="239"/>
        <v>123810</v>
      </c>
      <c r="Y934" s="17">
        <f t="shared" si="240"/>
        <v>119405.24</v>
      </c>
      <c r="Z934" s="18">
        <f t="shared" si="241"/>
        <v>-4404.7599999999948</v>
      </c>
      <c r="AA934" s="19">
        <f t="shared" si="228"/>
        <v>-3.5576770858573581E-2</v>
      </c>
      <c r="AC934" s="15">
        <v>40431</v>
      </c>
      <c r="AD934" s="20">
        <f t="shared" si="230"/>
        <v>-4.2411384528366902E-2</v>
      </c>
      <c r="AE934" s="20">
        <f t="shared" si="231"/>
        <v>-0.24281992676925318</v>
      </c>
      <c r="AF934" s="20">
        <f t="shared" si="232"/>
        <v>-3.5576770858573581E-2</v>
      </c>
    </row>
    <row r="935" spans="2:32" x14ac:dyDescent="0.35">
      <c r="B935" s="15">
        <v>40434</v>
      </c>
      <c r="C935" s="16">
        <v>156070.66</v>
      </c>
      <c r="D935" s="16">
        <v>163699.12</v>
      </c>
      <c r="E935" s="16">
        <v>135568.79</v>
      </c>
      <c r="F935" s="16">
        <v>121598.72</v>
      </c>
      <c r="G935" s="16">
        <v>151020.34</v>
      </c>
      <c r="H935" s="16">
        <v>85298.62</v>
      </c>
      <c r="I935" s="16">
        <v>120629.24</v>
      </c>
      <c r="J935" s="16"/>
      <c r="L935" s="15">
        <v>40434</v>
      </c>
      <c r="M935" s="16">
        <f t="shared" si="226"/>
        <v>173616.27800000002</v>
      </c>
      <c r="N935" s="16">
        <v>85298.62</v>
      </c>
      <c r="O935" s="16">
        <v>120629.24</v>
      </c>
      <c r="P935" s="17">
        <f t="shared" si="233"/>
        <v>180511.65</v>
      </c>
      <c r="Q935" s="17">
        <f t="shared" si="234"/>
        <v>173616.27800000002</v>
      </c>
      <c r="R935" s="18">
        <f t="shared" si="235"/>
        <v>-6895.3719999999739</v>
      </c>
      <c r="S935" s="19">
        <f t="shared" si="227"/>
        <v>-3.8199041446909242E-2</v>
      </c>
      <c r="T935" s="17">
        <f t="shared" si="236"/>
        <v>111414.95</v>
      </c>
      <c r="U935" s="17">
        <f t="shared" si="237"/>
        <v>85298.62</v>
      </c>
      <c r="V935" s="18">
        <f t="shared" si="238"/>
        <v>-26116.33</v>
      </c>
      <c r="W935" s="19">
        <f t="shared" si="229"/>
        <v>-0.23440597514067907</v>
      </c>
      <c r="X935" s="17">
        <f t="shared" si="239"/>
        <v>123810</v>
      </c>
      <c r="Y935" s="17">
        <f t="shared" si="240"/>
        <v>120629.24</v>
      </c>
      <c r="Z935" s="18">
        <f t="shared" si="241"/>
        <v>-3180.7599999999948</v>
      </c>
      <c r="AA935" s="19">
        <f t="shared" si="228"/>
        <v>-2.5690655035942127E-2</v>
      </c>
      <c r="AC935" s="15">
        <v>40434</v>
      </c>
      <c r="AD935" s="20">
        <f t="shared" si="230"/>
        <v>-3.8199041446909242E-2</v>
      </c>
      <c r="AE935" s="20">
        <f t="shared" si="231"/>
        <v>-0.23440597514067907</v>
      </c>
      <c r="AF935" s="20">
        <f t="shared" si="232"/>
        <v>-2.5690655035942127E-2</v>
      </c>
    </row>
    <row r="936" spans="2:32" x14ac:dyDescent="0.35">
      <c r="B936" s="15">
        <v>40435</v>
      </c>
      <c r="C936" s="16">
        <v>156070.66</v>
      </c>
      <c r="D936" s="16">
        <v>166999.12</v>
      </c>
      <c r="E936" s="16">
        <v>135568.79</v>
      </c>
      <c r="F936" s="16">
        <v>122660.24</v>
      </c>
      <c r="G936" s="16">
        <v>152251.46</v>
      </c>
      <c r="H936" s="16">
        <v>85245.7</v>
      </c>
      <c r="I936" s="16">
        <v>120874.04</v>
      </c>
      <c r="J936" s="16"/>
      <c r="L936" s="15">
        <v>40435</v>
      </c>
      <c r="M936" s="16">
        <f t="shared" si="226"/>
        <v>175294.07</v>
      </c>
      <c r="N936" s="16">
        <v>85245.7</v>
      </c>
      <c r="O936" s="16">
        <v>120874.04</v>
      </c>
      <c r="P936" s="17">
        <f t="shared" si="233"/>
        <v>180511.65</v>
      </c>
      <c r="Q936" s="17">
        <f t="shared" si="234"/>
        <v>175294.07</v>
      </c>
      <c r="R936" s="18">
        <f t="shared" si="235"/>
        <v>-5217.5799999999872</v>
      </c>
      <c r="S936" s="19">
        <f t="shared" si="227"/>
        <v>-2.8904394813298685E-2</v>
      </c>
      <c r="T936" s="17">
        <f t="shared" si="236"/>
        <v>111414.95</v>
      </c>
      <c r="U936" s="17">
        <f t="shared" si="237"/>
        <v>85245.7</v>
      </c>
      <c r="V936" s="18">
        <f t="shared" si="238"/>
        <v>-26169.25</v>
      </c>
      <c r="W936" s="19">
        <f t="shared" si="229"/>
        <v>-0.23488095628100178</v>
      </c>
      <c r="X936" s="17">
        <f t="shared" si="239"/>
        <v>123810</v>
      </c>
      <c r="Y936" s="17">
        <f t="shared" si="240"/>
        <v>120874.04</v>
      </c>
      <c r="Z936" s="18">
        <f t="shared" si="241"/>
        <v>-2935.9600000000064</v>
      </c>
      <c r="AA936" s="19">
        <f t="shared" si="228"/>
        <v>-2.3713431871415933E-2</v>
      </c>
      <c r="AC936" s="15">
        <v>40435</v>
      </c>
      <c r="AD936" s="20">
        <f t="shared" si="230"/>
        <v>-2.8904394813298685E-2</v>
      </c>
      <c r="AE936" s="20">
        <f t="shared" si="231"/>
        <v>-0.23488095628100178</v>
      </c>
      <c r="AF936" s="20">
        <f t="shared" si="232"/>
        <v>-2.3713431871415933E-2</v>
      </c>
    </row>
    <row r="937" spans="2:32" x14ac:dyDescent="0.35">
      <c r="B937" s="15">
        <v>40436</v>
      </c>
      <c r="C937" s="16">
        <v>156070.66</v>
      </c>
      <c r="D937" s="16">
        <v>166889.12</v>
      </c>
      <c r="E937" s="16">
        <v>135568.79</v>
      </c>
      <c r="F937" s="16">
        <v>122492.8</v>
      </c>
      <c r="G937" s="16">
        <v>152572.07</v>
      </c>
      <c r="H937" s="16">
        <v>85570.78</v>
      </c>
      <c r="I937" s="16">
        <v>121159.64</v>
      </c>
      <c r="J937" s="16"/>
      <c r="L937" s="15">
        <v>40436</v>
      </c>
      <c r="M937" s="16">
        <f t="shared" si="226"/>
        <v>175307.02100000001</v>
      </c>
      <c r="N937" s="16">
        <v>85570.78</v>
      </c>
      <c r="O937" s="16">
        <v>121159.64</v>
      </c>
      <c r="P937" s="17">
        <f t="shared" si="233"/>
        <v>180511.65</v>
      </c>
      <c r="Q937" s="17">
        <f t="shared" si="234"/>
        <v>175307.02100000001</v>
      </c>
      <c r="R937" s="18">
        <f t="shared" si="235"/>
        <v>-5204.6289999999863</v>
      </c>
      <c r="S937" s="19">
        <f t="shared" si="227"/>
        <v>-2.8832648751479398E-2</v>
      </c>
      <c r="T937" s="17">
        <f t="shared" si="236"/>
        <v>111414.95</v>
      </c>
      <c r="U937" s="17">
        <f t="shared" si="237"/>
        <v>85570.78</v>
      </c>
      <c r="V937" s="18">
        <f t="shared" si="238"/>
        <v>-25844.17</v>
      </c>
      <c r="W937" s="19">
        <f t="shared" si="229"/>
        <v>-0.23196321499044786</v>
      </c>
      <c r="X937" s="17">
        <f t="shared" si="239"/>
        <v>123810</v>
      </c>
      <c r="Y937" s="17">
        <f t="shared" si="240"/>
        <v>121159.64</v>
      </c>
      <c r="Z937" s="18">
        <f t="shared" si="241"/>
        <v>-2650.3600000000006</v>
      </c>
      <c r="AA937" s="19">
        <f t="shared" si="228"/>
        <v>-2.1406671512801879E-2</v>
      </c>
      <c r="AC937" s="15">
        <v>40436</v>
      </c>
      <c r="AD937" s="20">
        <f t="shared" si="230"/>
        <v>-2.8832648751479398E-2</v>
      </c>
      <c r="AE937" s="20">
        <f t="shared" si="231"/>
        <v>-0.23196321499044786</v>
      </c>
      <c r="AF937" s="20">
        <f t="shared" si="232"/>
        <v>-2.1406671512801879E-2</v>
      </c>
    </row>
    <row r="938" spans="2:32" x14ac:dyDescent="0.35">
      <c r="B938" s="15">
        <v>40437</v>
      </c>
      <c r="C938" s="16">
        <v>156070.66</v>
      </c>
      <c r="D938" s="16">
        <v>167837.87</v>
      </c>
      <c r="E938" s="16">
        <v>135568.79</v>
      </c>
      <c r="F938" s="16">
        <v>122601.79</v>
      </c>
      <c r="G938" s="16">
        <v>153141.94</v>
      </c>
      <c r="H938" s="16">
        <v>85548.1</v>
      </c>
      <c r="I938" s="16">
        <v>120833.24</v>
      </c>
      <c r="J938" s="16"/>
      <c r="L938" s="15">
        <v>40437</v>
      </c>
      <c r="M938" s="16">
        <f t="shared" si="226"/>
        <v>175795.304</v>
      </c>
      <c r="N938" s="16">
        <v>85548.1</v>
      </c>
      <c r="O938" s="16">
        <v>120833.24</v>
      </c>
      <c r="P938" s="17">
        <f t="shared" si="233"/>
        <v>180511.65</v>
      </c>
      <c r="Q938" s="17">
        <f t="shared" si="234"/>
        <v>175795.304</v>
      </c>
      <c r="R938" s="18">
        <f t="shared" si="235"/>
        <v>-4716.3459999999905</v>
      </c>
      <c r="S938" s="19">
        <f t="shared" si="227"/>
        <v>-2.6127654364690538E-2</v>
      </c>
      <c r="T938" s="17">
        <f t="shared" si="236"/>
        <v>111414.95</v>
      </c>
      <c r="U938" s="17">
        <f t="shared" si="237"/>
        <v>85548.1</v>
      </c>
      <c r="V938" s="18">
        <f t="shared" si="238"/>
        <v>-25866.849999999991</v>
      </c>
      <c r="W938" s="19">
        <f t="shared" si="229"/>
        <v>-0.23216677833630039</v>
      </c>
      <c r="X938" s="17">
        <f t="shared" si="239"/>
        <v>123810</v>
      </c>
      <c r="Y938" s="17">
        <f t="shared" si="240"/>
        <v>120833.24</v>
      </c>
      <c r="Z938" s="18">
        <f t="shared" si="241"/>
        <v>-2976.7599999999948</v>
      </c>
      <c r="AA938" s="19">
        <f t="shared" si="228"/>
        <v>-2.4042969065503551E-2</v>
      </c>
      <c r="AC938" s="15">
        <v>40437</v>
      </c>
      <c r="AD938" s="20">
        <f t="shared" si="230"/>
        <v>-2.6127654364690538E-2</v>
      </c>
      <c r="AE938" s="20">
        <f t="shared" si="231"/>
        <v>-0.23216677833630039</v>
      </c>
      <c r="AF938" s="20">
        <f t="shared" si="232"/>
        <v>-2.4042969065503551E-2</v>
      </c>
    </row>
    <row r="939" spans="2:32" x14ac:dyDescent="0.35">
      <c r="B939" s="15">
        <v>40438</v>
      </c>
      <c r="C939" s="16">
        <v>156070.66</v>
      </c>
      <c r="D939" s="16">
        <v>167717.56</v>
      </c>
      <c r="E939" s="16">
        <v>135568.79</v>
      </c>
      <c r="F939" s="16">
        <v>122660.14</v>
      </c>
      <c r="G939" s="16">
        <v>153354.04999999999</v>
      </c>
      <c r="H939" s="16">
        <v>85579.95</v>
      </c>
      <c r="I939" s="16">
        <v>120751.64</v>
      </c>
      <c r="J939" s="16"/>
      <c r="L939" s="15">
        <v>40438</v>
      </c>
      <c r="M939" s="16">
        <f t="shared" si="226"/>
        <v>175840.34899999999</v>
      </c>
      <c r="N939" s="16">
        <v>85579.95</v>
      </c>
      <c r="O939" s="16">
        <v>120751.64</v>
      </c>
      <c r="P939" s="17">
        <f t="shared" si="233"/>
        <v>180511.65</v>
      </c>
      <c r="Q939" s="17">
        <f t="shared" si="234"/>
        <v>175840.34899999999</v>
      </c>
      <c r="R939" s="18">
        <f t="shared" si="235"/>
        <v>-4671.3010000000068</v>
      </c>
      <c r="S939" s="19">
        <f t="shared" si="227"/>
        <v>-2.5878113684075277E-2</v>
      </c>
      <c r="T939" s="17">
        <f t="shared" si="236"/>
        <v>111414.95</v>
      </c>
      <c r="U939" s="17">
        <f t="shared" si="237"/>
        <v>85579.95</v>
      </c>
      <c r="V939" s="18">
        <f t="shared" si="238"/>
        <v>-25835</v>
      </c>
      <c r="W939" s="19">
        <f t="shared" si="229"/>
        <v>-0.23188091005740252</v>
      </c>
      <c r="X939" s="17">
        <f t="shared" si="239"/>
        <v>123810</v>
      </c>
      <c r="Y939" s="17">
        <f t="shared" si="240"/>
        <v>120751.64</v>
      </c>
      <c r="Z939" s="18">
        <f t="shared" si="241"/>
        <v>-3058.3600000000006</v>
      </c>
      <c r="AA939" s="19">
        <f t="shared" si="228"/>
        <v>-2.4702043453679028E-2</v>
      </c>
      <c r="AC939" s="15">
        <v>40438</v>
      </c>
      <c r="AD939" s="20">
        <f t="shared" si="230"/>
        <v>-2.5878113684075277E-2</v>
      </c>
      <c r="AE939" s="20">
        <f t="shared" si="231"/>
        <v>-0.23188091005740252</v>
      </c>
      <c r="AF939" s="20">
        <f t="shared" si="232"/>
        <v>-2.4702043453679028E-2</v>
      </c>
    </row>
    <row r="940" spans="2:32" x14ac:dyDescent="0.35">
      <c r="B940" s="15">
        <v>40441</v>
      </c>
      <c r="C940" s="16">
        <v>156070.66</v>
      </c>
      <c r="D940" s="16">
        <v>168167.87</v>
      </c>
      <c r="E940" s="16">
        <v>135568.79</v>
      </c>
      <c r="F940" s="16">
        <v>122900.11</v>
      </c>
      <c r="G940" s="16">
        <v>157302.49</v>
      </c>
      <c r="H940" s="16">
        <v>86885.59</v>
      </c>
      <c r="I940" s="16">
        <v>122098.04</v>
      </c>
      <c r="J940" s="16"/>
      <c r="L940" s="15">
        <v>40441</v>
      </c>
      <c r="M940" s="16">
        <f t="shared" si="226"/>
        <v>177231.965</v>
      </c>
      <c r="N940" s="16">
        <v>86885.59</v>
      </c>
      <c r="O940" s="16">
        <v>122098.04</v>
      </c>
      <c r="P940" s="17">
        <f t="shared" si="233"/>
        <v>180511.65</v>
      </c>
      <c r="Q940" s="17">
        <f t="shared" si="234"/>
        <v>177231.965</v>
      </c>
      <c r="R940" s="18">
        <f t="shared" si="235"/>
        <v>-3279.6849999999977</v>
      </c>
      <c r="S940" s="19">
        <f t="shared" si="227"/>
        <v>-1.8168827330535164E-2</v>
      </c>
      <c r="T940" s="17">
        <f t="shared" si="236"/>
        <v>111414.95</v>
      </c>
      <c r="U940" s="17">
        <f t="shared" si="237"/>
        <v>86885.59</v>
      </c>
      <c r="V940" s="18">
        <f t="shared" si="238"/>
        <v>-24529.360000000001</v>
      </c>
      <c r="W940" s="19">
        <f t="shared" si="229"/>
        <v>-0.22016219546838195</v>
      </c>
      <c r="X940" s="17">
        <f t="shared" si="239"/>
        <v>123810</v>
      </c>
      <c r="Y940" s="17">
        <f t="shared" si="240"/>
        <v>122098.04</v>
      </c>
      <c r="Z940" s="18">
        <f t="shared" si="241"/>
        <v>-1711.9600000000064</v>
      </c>
      <c r="AA940" s="19">
        <f t="shared" si="228"/>
        <v>-1.3827316048784479E-2</v>
      </c>
      <c r="AC940" s="15">
        <v>40441</v>
      </c>
      <c r="AD940" s="20">
        <f t="shared" si="230"/>
        <v>-1.8168827330535164E-2</v>
      </c>
      <c r="AE940" s="20">
        <f t="shared" si="231"/>
        <v>-0.22016219546838195</v>
      </c>
      <c r="AF940" s="20">
        <f t="shared" si="232"/>
        <v>-1.3827316048784479E-2</v>
      </c>
    </row>
    <row r="941" spans="2:32" x14ac:dyDescent="0.35">
      <c r="B941" s="15">
        <v>40442</v>
      </c>
      <c r="C941" s="16">
        <v>156070.66</v>
      </c>
      <c r="D941" s="16">
        <v>169735.37</v>
      </c>
      <c r="E941" s="16">
        <v>135568.79</v>
      </c>
      <c r="F941" s="16">
        <v>123680.65</v>
      </c>
      <c r="G941" s="16">
        <v>157196.18</v>
      </c>
      <c r="H941" s="16">
        <v>86710.79</v>
      </c>
      <c r="I941" s="16">
        <v>121934.84</v>
      </c>
      <c r="J941" s="16"/>
      <c r="L941" s="15">
        <v>40442</v>
      </c>
      <c r="M941" s="16">
        <f t="shared" si="226"/>
        <v>177904.484</v>
      </c>
      <c r="N941" s="16">
        <v>86710.79</v>
      </c>
      <c r="O941" s="16">
        <v>121934.84</v>
      </c>
      <c r="P941" s="17">
        <f t="shared" si="233"/>
        <v>180511.65</v>
      </c>
      <c r="Q941" s="17">
        <f t="shared" si="234"/>
        <v>177904.484</v>
      </c>
      <c r="R941" s="18">
        <f t="shared" si="235"/>
        <v>-2607.1659999999974</v>
      </c>
      <c r="S941" s="19">
        <f t="shared" si="227"/>
        <v>-1.4443200757402625E-2</v>
      </c>
      <c r="T941" s="17">
        <f t="shared" si="236"/>
        <v>111414.95</v>
      </c>
      <c r="U941" s="17">
        <f t="shared" si="237"/>
        <v>86710.79</v>
      </c>
      <c r="V941" s="18">
        <f t="shared" si="238"/>
        <v>-24704.160000000003</v>
      </c>
      <c r="W941" s="19">
        <f t="shared" si="229"/>
        <v>-0.22173110520625827</v>
      </c>
      <c r="X941" s="17">
        <f t="shared" si="239"/>
        <v>123810</v>
      </c>
      <c r="Y941" s="17">
        <f t="shared" si="240"/>
        <v>121934.84</v>
      </c>
      <c r="Z941" s="18">
        <f t="shared" si="241"/>
        <v>-1875.1600000000035</v>
      </c>
      <c r="AA941" s="19">
        <f t="shared" si="228"/>
        <v>-1.5145464825135317E-2</v>
      </c>
      <c r="AC941" s="15">
        <v>40442</v>
      </c>
      <c r="AD941" s="20">
        <f t="shared" si="230"/>
        <v>-1.4443200757402625E-2</v>
      </c>
      <c r="AE941" s="20">
        <f t="shared" si="231"/>
        <v>-0.22173110520625827</v>
      </c>
      <c r="AF941" s="20">
        <f t="shared" si="232"/>
        <v>-1.5145464825135317E-2</v>
      </c>
    </row>
    <row r="942" spans="2:32" x14ac:dyDescent="0.35">
      <c r="B942" s="15">
        <v>40443</v>
      </c>
      <c r="C942" s="16">
        <v>156070.66</v>
      </c>
      <c r="D942" s="16">
        <v>169996.62</v>
      </c>
      <c r="E942" s="16">
        <v>135568.79</v>
      </c>
      <c r="F942" s="16">
        <v>123810.06</v>
      </c>
      <c r="G942" s="16">
        <v>155254.07</v>
      </c>
      <c r="H942" s="16">
        <v>86285.19</v>
      </c>
      <c r="I942" s="16">
        <v>121771.64</v>
      </c>
      <c r="J942" s="16"/>
      <c r="L942" s="15">
        <v>40443</v>
      </c>
      <c r="M942" s="16">
        <f t="shared" si="226"/>
        <v>177439.049</v>
      </c>
      <c r="N942" s="16">
        <v>86285.19</v>
      </c>
      <c r="O942" s="16">
        <v>121771.64</v>
      </c>
      <c r="P942" s="17">
        <f t="shared" si="233"/>
        <v>180511.65</v>
      </c>
      <c r="Q942" s="17">
        <f t="shared" si="234"/>
        <v>177439.049</v>
      </c>
      <c r="R942" s="18">
        <f t="shared" si="235"/>
        <v>-3072.6009999999951</v>
      </c>
      <c r="S942" s="19">
        <f t="shared" si="227"/>
        <v>-1.7021621596168421E-2</v>
      </c>
      <c r="T942" s="17">
        <f t="shared" si="236"/>
        <v>111414.95</v>
      </c>
      <c r="U942" s="17">
        <f t="shared" si="237"/>
        <v>86285.19</v>
      </c>
      <c r="V942" s="18">
        <f t="shared" si="238"/>
        <v>-25129.759999999995</v>
      </c>
      <c r="W942" s="19">
        <f t="shared" si="229"/>
        <v>-0.22555105935065264</v>
      </c>
      <c r="X942" s="17">
        <f t="shared" si="239"/>
        <v>123810</v>
      </c>
      <c r="Y942" s="17">
        <f t="shared" si="240"/>
        <v>121771.64</v>
      </c>
      <c r="Z942" s="18">
        <f t="shared" si="241"/>
        <v>-2038.3600000000006</v>
      </c>
      <c r="AA942" s="19">
        <f t="shared" si="228"/>
        <v>-1.6463613601486154E-2</v>
      </c>
      <c r="AC942" s="15">
        <v>40443</v>
      </c>
      <c r="AD942" s="20">
        <f t="shared" si="230"/>
        <v>-1.7021621596168421E-2</v>
      </c>
      <c r="AE942" s="20">
        <f t="shared" si="231"/>
        <v>-0.22555105935065264</v>
      </c>
      <c r="AF942" s="20">
        <f t="shared" si="232"/>
        <v>-1.6463613601486154E-2</v>
      </c>
    </row>
    <row r="943" spans="2:32" x14ac:dyDescent="0.35">
      <c r="B943" s="15">
        <v>40444</v>
      </c>
      <c r="C943" s="16">
        <v>156070.66</v>
      </c>
      <c r="D943" s="16">
        <v>170134.12</v>
      </c>
      <c r="E943" s="16">
        <v>135568.79</v>
      </c>
      <c r="F943" s="16">
        <v>123903.08</v>
      </c>
      <c r="G943" s="16">
        <v>156782.25</v>
      </c>
      <c r="H943" s="16">
        <v>85585.99</v>
      </c>
      <c r="I943" s="16">
        <v>121159.64</v>
      </c>
      <c r="J943" s="16"/>
      <c r="L943" s="15">
        <v>40444</v>
      </c>
      <c r="M943" s="16">
        <f t="shared" si="226"/>
        <v>177966.65899999999</v>
      </c>
      <c r="N943" s="16">
        <v>85585.99</v>
      </c>
      <c r="O943" s="16">
        <v>121159.64</v>
      </c>
      <c r="P943" s="17">
        <f t="shared" si="233"/>
        <v>180511.65</v>
      </c>
      <c r="Q943" s="17">
        <f t="shared" si="234"/>
        <v>177966.65899999999</v>
      </c>
      <c r="R943" s="18">
        <f t="shared" si="235"/>
        <v>-2544.9910000000091</v>
      </c>
      <c r="S943" s="19">
        <f t="shared" si="227"/>
        <v>-1.4098763154621927E-2</v>
      </c>
      <c r="T943" s="17">
        <f t="shared" si="236"/>
        <v>111414.95</v>
      </c>
      <c r="U943" s="17">
        <f t="shared" si="237"/>
        <v>85585.99</v>
      </c>
      <c r="V943" s="18">
        <f t="shared" si="238"/>
        <v>-25828.959999999992</v>
      </c>
      <c r="W943" s="19">
        <f t="shared" si="229"/>
        <v>-0.23182669830215777</v>
      </c>
      <c r="X943" s="17">
        <f t="shared" si="239"/>
        <v>123810</v>
      </c>
      <c r="Y943" s="17">
        <f t="shared" si="240"/>
        <v>121159.64</v>
      </c>
      <c r="Z943" s="18">
        <f t="shared" si="241"/>
        <v>-2650.3600000000006</v>
      </c>
      <c r="AA943" s="19">
        <f t="shared" si="228"/>
        <v>-2.1406671512801879E-2</v>
      </c>
      <c r="AC943" s="15">
        <v>40444</v>
      </c>
      <c r="AD943" s="20">
        <f t="shared" si="230"/>
        <v>-1.4098763154621927E-2</v>
      </c>
      <c r="AE943" s="20">
        <f t="shared" si="231"/>
        <v>-0.23182669830215777</v>
      </c>
      <c r="AF943" s="20">
        <f t="shared" si="232"/>
        <v>-2.1406671512801879E-2</v>
      </c>
    </row>
    <row r="944" spans="2:32" x14ac:dyDescent="0.35">
      <c r="B944" s="15">
        <v>40445</v>
      </c>
      <c r="C944" s="16">
        <v>156070.66</v>
      </c>
      <c r="D944" s="16">
        <v>170670.37</v>
      </c>
      <c r="E944" s="16">
        <v>135568.79</v>
      </c>
      <c r="F944" s="16">
        <v>123843.17</v>
      </c>
      <c r="G944" s="16">
        <v>160534.21</v>
      </c>
      <c r="H944" s="16">
        <v>87349.19</v>
      </c>
      <c r="I944" s="16">
        <v>122628.44</v>
      </c>
      <c r="J944" s="16"/>
      <c r="L944" s="15">
        <v>40445</v>
      </c>
      <c r="M944" s="16">
        <f t="shared" si="226"/>
        <v>179235.149</v>
      </c>
      <c r="N944" s="16">
        <v>87349.19</v>
      </c>
      <c r="O944" s="16">
        <v>122628.44</v>
      </c>
      <c r="P944" s="17">
        <f t="shared" si="233"/>
        <v>180511.65</v>
      </c>
      <c r="Q944" s="17">
        <f t="shared" si="234"/>
        <v>179235.149</v>
      </c>
      <c r="R944" s="18">
        <f t="shared" si="235"/>
        <v>-1276.5009999999893</v>
      </c>
      <c r="S944" s="19">
        <f t="shared" si="227"/>
        <v>-7.0715712808563291E-3</v>
      </c>
      <c r="T944" s="17">
        <f t="shared" si="236"/>
        <v>111414.95</v>
      </c>
      <c r="U944" s="17">
        <f t="shared" si="237"/>
        <v>87349.19</v>
      </c>
      <c r="V944" s="18">
        <f t="shared" si="238"/>
        <v>-24065.759999999995</v>
      </c>
      <c r="W944" s="19">
        <f t="shared" si="229"/>
        <v>-0.21600117398966651</v>
      </c>
      <c r="X944" s="17">
        <f t="shared" si="239"/>
        <v>123810</v>
      </c>
      <c r="Y944" s="17">
        <f t="shared" si="240"/>
        <v>122628.44</v>
      </c>
      <c r="Z944" s="18">
        <f t="shared" si="241"/>
        <v>-1181.5599999999977</v>
      </c>
      <c r="AA944" s="19">
        <f t="shared" si="228"/>
        <v>-9.5433325256441132E-3</v>
      </c>
      <c r="AC944" s="15">
        <v>40445</v>
      </c>
      <c r="AD944" s="20">
        <f t="shared" si="230"/>
        <v>-7.0715712808563291E-3</v>
      </c>
      <c r="AE944" s="20">
        <f t="shared" si="231"/>
        <v>-0.21600117398966651</v>
      </c>
      <c r="AF944" s="20">
        <f t="shared" si="232"/>
        <v>-9.5433325256441132E-3</v>
      </c>
    </row>
    <row r="945" spans="2:32" x14ac:dyDescent="0.35">
      <c r="B945" s="15">
        <v>40448</v>
      </c>
      <c r="C945" s="16">
        <v>156070.66</v>
      </c>
      <c r="D945" s="16">
        <v>170711.62</v>
      </c>
      <c r="E945" s="16">
        <v>135568.79</v>
      </c>
      <c r="F945" s="16">
        <v>124164.02</v>
      </c>
      <c r="G945" s="16">
        <v>162669.16</v>
      </c>
      <c r="H945" s="16">
        <v>86931.19</v>
      </c>
      <c r="I945" s="16">
        <v>122865.08</v>
      </c>
      <c r="J945" s="16"/>
      <c r="L945" s="15">
        <v>40448</v>
      </c>
      <c r="M945" s="16">
        <f t="shared" si="226"/>
        <v>179984.264</v>
      </c>
      <c r="N945" s="16">
        <v>86931.19</v>
      </c>
      <c r="O945" s="16">
        <v>122865.08</v>
      </c>
      <c r="P945" s="17">
        <f t="shared" si="233"/>
        <v>180511.65</v>
      </c>
      <c r="Q945" s="17">
        <f t="shared" si="234"/>
        <v>179984.264</v>
      </c>
      <c r="R945" s="18">
        <f t="shared" si="235"/>
        <v>-527.3859999999986</v>
      </c>
      <c r="S945" s="19">
        <f t="shared" si="227"/>
        <v>-2.9216175244090817E-3</v>
      </c>
      <c r="T945" s="17">
        <f t="shared" si="236"/>
        <v>111414.95</v>
      </c>
      <c r="U945" s="17">
        <f t="shared" si="237"/>
        <v>86931.19</v>
      </c>
      <c r="V945" s="18">
        <f t="shared" si="238"/>
        <v>-24483.759999999995</v>
      </c>
      <c r="W945" s="19">
        <f t="shared" si="229"/>
        <v>-0.21975291466719676</v>
      </c>
      <c r="X945" s="17">
        <f t="shared" si="239"/>
        <v>123810</v>
      </c>
      <c r="Y945" s="17">
        <f t="shared" si="240"/>
        <v>122865.08</v>
      </c>
      <c r="Z945" s="18">
        <f t="shared" si="241"/>
        <v>-944.91999999999825</v>
      </c>
      <c r="AA945" s="19">
        <f t="shared" si="228"/>
        <v>-7.6320167999353707E-3</v>
      </c>
      <c r="AC945" s="15">
        <v>40448</v>
      </c>
      <c r="AD945" s="20">
        <f t="shared" si="230"/>
        <v>-2.9216175244090817E-3</v>
      </c>
      <c r="AE945" s="20">
        <f t="shared" si="231"/>
        <v>-0.21975291466719676</v>
      </c>
      <c r="AF945" s="20">
        <f t="shared" si="232"/>
        <v>-7.6320167999353707E-3</v>
      </c>
    </row>
    <row r="946" spans="2:32" x14ac:dyDescent="0.35">
      <c r="B946" s="15">
        <v>40449</v>
      </c>
      <c r="C946" s="16">
        <v>156070.66</v>
      </c>
      <c r="D946" s="16">
        <v>172265.37</v>
      </c>
      <c r="E946" s="16">
        <v>135568.79</v>
      </c>
      <c r="F946" s="16">
        <v>124704.33</v>
      </c>
      <c r="G946" s="16">
        <v>163040.37</v>
      </c>
      <c r="H946" s="16">
        <v>87235.19</v>
      </c>
      <c r="I946" s="16">
        <v>122619.83</v>
      </c>
      <c r="J946" s="16"/>
      <c r="L946" s="15">
        <v>40449</v>
      </c>
      <c r="M946" s="16">
        <f t="shared" si="226"/>
        <v>180723.845</v>
      </c>
      <c r="N946" s="16">
        <v>87235.19</v>
      </c>
      <c r="O946" s="16">
        <v>122619.83</v>
      </c>
      <c r="P946" s="17">
        <f t="shared" si="233"/>
        <v>180723.845</v>
      </c>
      <c r="Q946" s="17">
        <f t="shared" si="234"/>
        <v>180723.845</v>
      </c>
      <c r="R946" s="18">
        <f t="shared" si="235"/>
        <v>0</v>
      </c>
      <c r="S946" s="19">
        <f t="shared" si="227"/>
        <v>0</v>
      </c>
      <c r="T946" s="17">
        <f t="shared" si="236"/>
        <v>111414.95</v>
      </c>
      <c r="U946" s="17">
        <f t="shared" si="237"/>
        <v>87235.19</v>
      </c>
      <c r="V946" s="18">
        <f t="shared" si="238"/>
        <v>-24179.759999999995</v>
      </c>
      <c r="W946" s="19">
        <f t="shared" si="229"/>
        <v>-0.2170243759926293</v>
      </c>
      <c r="X946" s="17">
        <f t="shared" si="239"/>
        <v>123810</v>
      </c>
      <c r="Y946" s="17">
        <f t="shared" si="240"/>
        <v>122619.83</v>
      </c>
      <c r="Z946" s="18">
        <f t="shared" si="241"/>
        <v>-1190.1699999999983</v>
      </c>
      <c r="AA946" s="19">
        <f t="shared" si="228"/>
        <v>-9.6128745658670394E-3</v>
      </c>
      <c r="AC946" s="15">
        <v>40449</v>
      </c>
      <c r="AD946" s="20">
        <f t="shared" si="230"/>
        <v>0</v>
      </c>
      <c r="AE946" s="20">
        <f t="shared" si="231"/>
        <v>-0.2170243759926293</v>
      </c>
      <c r="AF946" s="20">
        <f t="shared" si="232"/>
        <v>-9.6128745658670394E-3</v>
      </c>
    </row>
    <row r="947" spans="2:32" x14ac:dyDescent="0.35">
      <c r="B947" s="15">
        <v>40450</v>
      </c>
      <c r="C947" s="16">
        <v>156070.66</v>
      </c>
      <c r="D947" s="16">
        <v>172402.87</v>
      </c>
      <c r="E947" s="16">
        <v>135568.79</v>
      </c>
      <c r="F947" s="16">
        <v>124642.31</v>
      </c>
      <c r="G947" s="16">
        <v>163656.13</v>
      </c>
      <c r="H947" s="16">
        <v>87083.19</v>
      </c>
      <c r="I947" s="16">
        <v>123029.33</v>
      </c>
      <c r="J947" s="16"/>
      <c r="L947" s="15">
        <v>40450</v>
      </c>
      <c r="M947" s="16">
        <f t="shared" si="226"/>
        <v>180931.217</v>
      </c>
      <c r="N947" s="16">
        <v>87083.19</v>
      </c>
      <c r="O947" s="16">
        <v>123029.33</v>
      </c>
      <c r="P947" s="17">
        <f t="shared" si="233"/>
        <v>180931.217</v>
      </c>
      <c r="Q947" s="17">
        <f t="shared" si="234"/>
        <v>180931.217</v>
      </c>
      <c r="R947" s="18">
        <f t="shared" si="235"/>
        <v>0</v>
      </c>
      <c r="S947" s="19">
        <f t="shared" si="227"/>
        <v>0</v>
      </c>
      <c r="T947" s="17">
        <f t="shared" si="236"/>
        <v>111414.95</v>
      </c>
      <c r="U947" s="17">
        <f t="shared" si="237"/>
        <v>87083.19</v>
      </c>
      <c r="V947" s="18">
        <f t="shared" si="238"/>
        <v>-24331.759999999995</v>
      </c>
      <c r="W947" s="19">
        <f t="shared" si="229"/>
        <v>-0.21838864532991303</v>
      </c>
      <c r="X947" s="17">
        <f t="shared" si="239"/>
        <v>123810</v>
      </c>
      <c r="Y947" s="17">
        <f t="shared" si="240"/>
        <v>123029.33</v>
      </c>
      <c r="Z947" s="18">
        <f t="shared" si="241"/>
        <v>-780.66999999999825</v>
      </c>
      <c r="AA947" s="19">
        <f t="shared" si="228"/>
        <v>-6.3053872869719592E-3</v>
      </c>
      <c r="AC947" s="15">
        <v>40450</v>
      </c>
      <c r="AD947" s="20">
        <f t="shared" si="230"/>
        <v>0</v>
      </c>
      <c r="AE947" s="20">
        <f t="shared" si="231"/>
        <v>-0.21838864532991303</v>
      </c>
      <c r="AF947" s="20">
        <f t="shared" si="232"/>
        <v>-6.3053872869719592E-3</v>
      </c>
    </row>
    <row r="948" spans="2:32" x14ac:dyDescent="0.35">
      <c r="B948" s="15">
        <v>40451</v>
      </c>
      <c r="C948" s="16">
        <v>156070.66</v>
      </c>
      <c r="D948" s="16">
        <v>172347.87</v>
      </c>
      <c r="E948" s="16">
        <v>135568.79</v>
      </c>
      <c r="F948" s="16">
        <v>124578.99</v>
      </c>
      <c r="G948" s="16">
        <v>162814.39000000001</v>
      </c>
      <c r="H948" s="16">
        <v>86824.79</v>
      </c>
      <c r="I948" s="16">
        <v>122701.73</v>
      </c>
      <c r="J948" s="16"/>
      <c r="L948" s="15">
        <v>40451</v>
      </c>
      <c r="M948" s="16">
        <f t="shared" si="226"/>
        <v>180643.19900000002</v>
      </c>
      <c r="N948" s="16">
        <v>86824.79</v>
      </c>
      <c r="O948" s="16">
        <v>122701.73</v>
      </c>
      <c r="P948" s="17">
        <f t="shared" si="233"/>
        <v>180931.217</v>
      </c>
      <c r="Q948" s="17">
        <f t="shared" si="234"/>
        <v>180643.19900000002</v>
      </c>
      <c r="R948" s="18">
        <f t="shared" si="235"/>
        <v>-288.01799999998184</v>
      </c>
      <c r="S948" s="19">
        <f t="shared" si="227"/>
        <v>-1.5918646034419912E-3</v>
      </c>
      <c r="T948" s="17">
        <f t="shared" si="236"/>
        <v>111414.95</v>
      </c>
      <c r="U948" s="17">
        <f t="shared" si="237"/>
        <v>86824.79</v>
      </c>
      <c r="V948" s="18">
        <f t="shared" si="238"/>
        <v>-24590.160000000003</v>
      </c>
      <c r="W948" s="19">
        <f t="shared" si="229"/>
        <v>-0.22070790320329547</v>
      </c>
      <c r="X948" s="17">
        <f t="shared" si="239"/>
        <v>123810</v>
      </c>
      <c r="Y948" s="17">
        <f t="shared" si="240"/>
        <v>122701.73</v>
      </c>
      <c r="Z948" s="18">
        <f t="shared" si="241"/>
        <v>-1108.2700000000041</v>
      </c>
      <c r="AA948" s="19">
        <f t="shared" si="228"/>
        <v>-8.9513771100880705E-3</v>
      </c>
      <c r="AC948" s="15">
        <v>40451</v>
      </c>
      <c r="AD948" s="20">
        <f t="shared" si="230"/>
        <v>-1.5918646034419912E-3</v>
      </c>
      <c r="AE948" s="20">
        <f t="shared" si="231"/>
        <v>-0.22070790320329547</v>
      </c>
      <c r="AF948" s="20">
        <f t="shared" si="232"/>
        <v>-8.9513771100880705E-3</v>
      </c>
    </row>
    <row r="949" spans="2:32" x14ac:dyDescent="0.35">
      <c r="B949" s="15">
        <v>40452</v>
      </c>
      <c r="C949" s="16">
        <v>161599.66</v>
      </c>
      <c r="D949" s="16">
        <v>173722.87</v>
      </c>
      <c r="E949" s="16">
        <v>135568.79</v>
      </c>
      <c r="F949" s="16">
        <v>124911.36</v>
      </c>
      <c r="G949" s="16">
        <v>160241.46</v>
      </c>
      <c r="H949" s="16">
        <v>87189.59</v>
      </c>
      <c r="I949" s="16">
        <v>123070.28</v>
      </c>
      <c r="J949" s="16"/>
      <c r="L949" s="15">
        <v>40452</v>
      </c>
      <c r="M949" s="16">
        <f t="shared" si="226"/>
        <v>180936.43099999998</v>
      </c>
      <c r="N949" s="16">
        <v>87189.59</v>
      </c>
      <c r="O949" s="16">
        <v>123070.28</v>
      </c>
      <c r="P949" s="17">
        <f t="shared" si="233"/>
        <v>180936.43099999998</v>
      </c>
      <c r="Q949" s="17">
        <f t="shared" si="234"/>
        <v>180936.43099999998</v>
      </c>
      <c r="R949" s="18">
        <f t="shared" si="235"/>
        <v>0</v>
      </c>
      <c r="S949" s="19">
        <f t="shared" si="227"/>
        <v>0</v>
      </c>
      <c r="T949" s="17">
        <f t="shared" si="236"/>
        <v>111414.95</v>
      </c>
      <c r="U949" s="17">
        <f t="shared" si="237"/>
        <v>87189.59</v>
      </c>
      <c r="V949" s="18">
        <f t="shared" si="238"/>
        <v>-24225.360000000001</v>
      </c>
      <c r="W949" s="19">
        <f t="shared" si="229"/>
        <v>-0.21743365679381449</v>
      </c>
      <c r="X949" s="17">
        <f t="shared" si="239"/>
        <v>123810</v>
      </c>
      <c r="Y949" s="17">
        <f t="shared" si="240"/>
        <v>123070.28</v>
      </c>
      <c r="Z949" s="18">
        <f t="shared" si="241"/>
        <v>-739.72000000000116</v>
      </c>
      <c r="AA949" s="19">
        <f t="shared" si="228"/>
        <v>-5.9746385590824748E-3</v>
      </c>
      <c r="AC949" s="15">
        <v>40452</v>
      </c>
      <c r="AD949" s="20">
        <f t="shared" si="230"/>
        <v>0</v>
      </c>
      <c r="AE949" s="20">
        <f t="shared" si="231"/>
        <v>-0.21743365679381449</v>
      </c>
      <c r="AF949" s="20">
        <f t="shared" si="232"/>
        <v>-5.9746385590824748E-3</v>
      </c>
    </row>
    <row r="950" spans="2:32" x14ac:dyDescent="0.35">
      <c r="B950" s="15">
        <v>40455</v>
      </c>
      <c r="C950" s="16">
        <v>161599.66</v>
      </c>
      <c r="D950" s="16">
        <v>173104.12</v>
      </c>
      <c r="E950" s="16">
        <v>135568.79</v>
      </c>
      <c r="F950" s="16">
        <v>124620.03</v>
      </c>
      <c r="G950" s="16">
        <v>157866.19</v>
      </c>
      <c r="H950" s="16">
        <v>86535.99</v>
      </c>
      <c r="I950" s="16">
        <v>122333.18</v>
      </c>
      <c r="J950" s="16"/>
      <c r="L950" s="15">
        <v>40455</v>
      </c>
      <c r="M950" s="16">
        <f t="shared" si="226"/>
        <v>179950.82599999997</v>
      </c>
      <c r="N950" s="16">
        <v>86535.99</v>
      </c>
      <c r="O950" s="16">
        <v>122333.18</v>
      </c>
      <c r="P950" s="17">
        <f t="shared" si="233"/>
        <v>180936.43099999998</v>
      </c>
      <c r="Q950" s="17">
        <f t="shared" si="234"/>
        <v>179950.82599999997</v>
      </c>
      <c r="R950" s="18">
        <f t="shared" si="235"/>
        <v>-985.60500000001048</v>
      </c>
      <c r="S950" s="19">
        <f t="shared" si="227"/>
        <v>-5.447244618194169E-3</v>
      </c>
      <c r="T950" s="17">
        <f t="shared" si="236"/>
        <v>111414.95</v>
      </c>
      <c r="U950" s="17">
        <f t="shared" si="237"/>
        <v>86535.99</v>
      </c>
      <c r="V950" s="18">
        <f t="shared" si="238"/>
        <v>-24878.959999999992</v>
      </c>
      <c r="W950" s="19">
        <f t="shared" si="229"/>
        <v>-0.22330001494413446</v>
      </c>
      <c r="X950" s="17">
        <f t="shared" si="239"/>
        <v>123810</v>
      </c>
      <c r="Y950" s="17">
        <f t="shared" si="240"/>
        <v>122333.18</v>
      </c>
      <c r="Z950" s="18">
        <f t="shared" si="241"/>
        <v>-1476.820000000007</v>
      </c>
      <c r="AA950" s="19">
        <f t="shared" si="228"/>
        <v>-1.1928115661093667E-2</v>
      </c>
      <c r="AC950" s="15">
        <v>40455</v>
      </c>
      <c r="AD950" s="20">
        <f t="shared" si="230"/>
        <v>-5.447244618194169E-3</v>
      </c>
      <c r="AE950" s="20">
        <f t="shared" si="231"/>
        <v>-0.22330001494413446</v>
      </c>
      <c r="AF950" s="20">
        <f t="shared" si="232"/>
        <v>-1.1928115661093667E-2</v>
      </c>
    </row>
    <row r="951" spans="2:32" x14ac:dyDescent="0.35">
      <c r="B951" s="15">
        <v>40456</v>
      </c>
      <c r="C951" s="16">
        <v>161599.66</v>
      </c>
      <c r="D951" s="16">
        <v>176582.87</v>
      </c>
      <c r="E951" s="16">
        <v>135568.79</v>
      </c>
      <c r="F951" s="16">
        <v>126288.44</v>
      </c>
      <c r="G951" s="16">
        <v>163741.38</v>
      </c>
      <c r="H951" s="16">
        <v>88276.39</v>
      </c>
      <c r="I951" s="16">
        <v>124094.03</v>
      </c>
      <c r="J951" s="16"/>
      <c r="L951" s="15">
        <v>40456</v>
      </c>
      <c r="M951" s="16">
        <f t="shared" si="226"/>
        <v>183257.53100000002</v>
      </c>
      <c r="N951" s="16">
        <v>88276.39</v>
      </c>
      <c r="O951" s="16">
        <v>124094.03</v>
      </c>
      <c r="P951" s="17">
        <f t="shared" si="233"/>
        <v>183257.53100000002</v>
      </c>
      <c r="Q951" s="17">
        <f t="shared" si="234"/>
        <v>183257.53100000002</v>
      </c>
      <c r="R951" s="18">
        <f t="shared" si="235"/>
        <v>0</v>
      </c>
      <c r="S951" s="19">
        <f t="shared" si="227"/>
        <v>0</v>
      </c>
      <c r="T951" s="17">
        <f t="shared" si="236"/>
        <v>111414.95</v>
      </c>
      <c r="U951" s="17">
        <f t="shared" si="237"/>
        <v>88276.39</v>
      </c>
      <c r="V951" s="18">
        <f t="shared" si="238"/>
        <v>-23138.559999999998</v>
      </c>
      <c r="W951" s="19">
        <f t="shared" si="229"/>
        <v>-0.20767913103223579</v>
      </c>
      <c r="X951" s="17">
        <f t="shared" si="239"/>
        <v>124094.03</v>
      </c>
      <c r="Y951" s="17">
        <f t="shared" si="240"/>
        <v>124094.03</v>
      </c>
      <c r="Z951" s="18">
        <f t="shared" si="241"/>
        <v>0</v>
      </c>
      <c r="AA951" s="19">
        <f t="shared" si="228"/>
        <v>0</v>
      </c>
      <c r="AC951" s="15">
        <v>40456</v>
      </c>
      <c r="AD951" s="20">
        <f t="shared" si="230"/>
        <v>0</v>
      </c>
      <c r="AE951" s="20">
        <f t="shared" si="231"/>
        <v>-0.20767913103223579</v>
      </c>
      <c r="AF951" s="20">
        <f t="shared" si="232"/>
        <v>0</v>
      </c>
    </row>
    <row r="952" spans="2:32" x14ac:dyDescent="0.35">
      <c r="B952" s="15">
        <v>40457</v>
      </c>
      <c r="C952" s="16">
        <v>161599.66</v>
      </c>
      <c r="D952" s="16">
        <v>177710.37</v>
      </c>
      <c r="E952" s="16">
        <v>135568.79</v>
      </c>
      <c r="F952" s="16">
        <v>126564.28</v>
      </c>
      <c r="G952" s="16">
        <v>159604.64000000001</v>
      </c>
      <c r="H952" s="16">
        <v>88268.79</v>
      </c>
      <c r="I952" s="16">
        <v>124257.83</v>
      </c>
      <c r="J952" s="16"/>
      <c r="L952" s="15">
        <v>40457</v>
      </c>
      <c r="M952" s="16">
        <f t="shared" si="226"/>
        <v>182437.511</v>
      </c>
      <c r="N952" s="16">
        <v>88268.79</v>
      </c>
      <c r="O952" s="16">
        <v>124257.83</v>
      </c>
      <c r="P952" s="17">
        <f t="shared" si="233"/>
        <v>183257.53100000002</v>
      </c>
      <c r="Q952" s="17">
        <f t="shared" si="234"/>
        <v>182437.511</v>
      </c>
      <c r="R952" s="18">
        <f t="shared" si="235"/>
        <v>-820.02000000001863</v>
      </c>
      <c r="S952" s="19">
        <f t="shared" si="227"/>
        <v>-4.4746865000599538E-3</v>
      </c>
      <c r="T952" s="17">
        <f t="shared" si="236"/>
        <v>111414.95</v>
      </c>
      <c r="U952" s="17">
        <f t="shared" si="237"/>
        <v>88268.79</v>
      </c>
      <c r="V952" s="18">
        <f t="shared" si="238"/>
        <v>-23146.160000000003</v>
      </c>
      <c r="W952" s="19">
        <f t="shared" si="229"/>
        <v>-0.20774734449910001</v>
      </c>
      <c r="X952" s="17">
        <f t="shared" si="239"/>
        <v>124257.83</v>
      </c>
      <c r="Y952" s="17">
        <f t="shared" si="240"/>
        <v>124257.83</v>
      </c>
      <c r="Z952" s="18">
        <f t="shared" si="241"/>
        <v>0</v>
      </c>
      <c r="AA952" s="19">
        <f t="shared" si="228"/>
        <v>0</v>
      </c>
      <c r="AC952" s="15">
        <v>40457</v>
      </c>
      <c r="AD952" s="20">
        <f t="shared" si="230"/>
        <v>-4.4746865000599538E-3</v>
      </c>
      <c r="AE952" s="20">
        <f t="shared" si="231"/>
        <v>-0.20774734449910001</v>
      </c>
      <c r="AF952" s="20">
        <f t="shared" si="232"/>
        <v>0</v>
      </c>
    </row>
    <row r="953" spans="2:32" x14ac:dyDescent="0.35">
      <c r="B953" s="15">
        <v>40458</v>
      </c>
      <c r="C953" s="16">
        <v>161599.66</v>
      </c>
      <c r="D953" s="16">
        <v>175730.37</v>
      </c>
      <c r="E953" s="16">
        <v>135568.79</v>
      </c>
      <c r="F953" s="16">
        <v>125667.25</v>
      </c>
      <c r="G953" s="16">
        <v>160080.57</v>
      </c>
      <c r="H953" s="16">
        <v>88162.39</v>
      </c>
      <c r="I953" s="16">
        <v>124094.03</v>
      </c>
      <c r="J953" s="16"/>
      <c r="L953" s="15">
        <v>40458</v>
      </c>
      <c r="M953" s="16">
        <f t="shared" si="226"/>
        <v>181717.18099999998</v>
      </c>
      <c r="N953" s="16">
        <v>88162.39</v>
      </c>
      <c r="O953" s="16">
        <v>124094.03</v>
      </c>
      <c r="P953" s="17">
        <f t="shared" si="233"/>
        <v>183257.53100000002</v>
      </c>
      <c r="Q953" s="17">
        <f t="shared" si="234"/>
        <v>181717.18099999998</v>
      </c>
      <c r="R953" s="18">
        <f t="shared" si="235"/>
        <v>-1540.3500000000349</v>
      </c>
      <c r="S953" s="19">
        <f t="shared" si="227"/>
        <v>-8.4053844422908586E-3</v>
      </c>
      <c r="T953" s="17">
        <f t="shared" si="236"/>
        <v>111414.95</v>
      </c>
      <c r="U953" s="17">
        <f t="shared" si="237"/>
        <v>88162.39</v>
      </c>
      <c r="V953" s="18">
        <f t="shared" si="238"/>
        <v>-23252.559999999998</v>
      </c>
      <c r="W953" s="19">
        <f t="shared" si="229"/>
        <v>-0.20870233303519858</v>
      </c>
      <c r="X953" s="17">
        <f t="shared" si="239"/>
        <v>124257.83</v>
      </c>
      <c r="Y953" s="17">
        <f t="shared" si="240"/>
        <v>124094.03</v>
      </c>
      <c r="Z953" s="18">
        <f t="shared" si="241"/>
        <v>-163.80000000000291</v>
      </c>
      <c r="AA953" s="19">
        <f t="shared" si="228"/>
        <v>-1.3182267869960621E-3</v>
      </c>
      <c r="AC953" s="15">
        <v>40458</v>
      </c>
      <c r="AD953" s="20">
        <f t="shared" si="230"/>
        <v>-8.4053844422908586E-3</v>
      </c>
      <c r="AE953" s="20">
        <f t="shared" si="231"/>
        <v>-0.20870233303519858</v>
      </c>
      <c r="AF953" s="20">
        <f t="shared" si="232"/>
        <v>-1.3182267869960621E-3</v>
      </c>
    </row>
    <row r="954" spans="2:32" x14ac:dyDescent="0.35">
      <c r="B954" s="15">
        <v>40459</v>
      </c>
      <c r="C954" s="16">
        <v>161599.66</v>
      </c>
      <c r="D954" s="16">
        <v>177504.12</v>
      </c>
      <c r="E954" s="16">
        <v>135568.79</v>
      </c>
      <c r="F954" s="16">
        <v>126640.21</v>
      </c>
      <c r="G954" s="16">
        <v>160988.01999999999</v>
      </c>
      <c r="H954" s="16">
        <v>88656.39</v>
      </c>
      <c r="I954" s="16">
        <v>124913.03</v>
      </c>
      <c r="J954" s="16"/>
      <c r="L954" s="15">
        <v>40459</v>
      </c>
      <c r="M954" s="16">
        <f t="shared" si="226"/>
        <v>182813.42899999997</v>
      </c>
      <c r="N954" s="16">
        <v>88656.39</v>
      </c>
      <c r="O954" s="16">
        <v>124913.03</v>
      </c>
      <c r="P954" s="17">
        <f t="shared" si="233"/>
        <v>183257.53100000002</v>
      </c>
      <c r="Q954" s="17">
        <f t="shared" si="234"/>
        <v>182813.42899999997</v>
      </c>
      <c r="R954" s="18">
        <f t="shared" si="235"/>
        <v>-444.10200000004261</v>
      </c>
      <c r="S954" s="19">
        <f t="shared" si="227"/>
        <v>-2.4233765323403958E-3</v>
      </c>
      <c r="T954" s="17">
        <f t="shared" si="236"/>
        <v>111414.95</v>
      </c>
      <c r="U954" s="17">
        <f t="shared" si="237"/>
        <v>88656.39</v>
      </c>
      <c r="V954" s="18">
        <f t="shared" si="238"/>
        <v>-22758.559999999998</v>
      </c>
      <c r="W954" s="19">
        <f t="shared" si="229"/>
        <v>-0.20426845768902646</v>
      </c>
      <c r="X954" s="17">
        <f t="shared" si="239"/>
        <v>124913.03</v>
      </c>
      <c r="Y954" s="17">
        <f t="shared" si="240"/>
        <v>124913.03</v>
      </c>
      <c r="Z954" s="18">
        <f t="shared" si="241"/>
        <v>0</v>
      </c>
      <c r="AA954" s="19">
        <f t="shared" si="228"/>
        <v>0</v>
      </c>
      <c r="AC954" s="15">
        <v>40459</v>
      </c>
      <c r="AD954" s="20">
        <f t="shared" si="230"/>
        <v>-2.4233765323403958E-3</v>
      </c>
      <c r="AE954" s="20">
        <f t="shared" si="231"/>
        <v>-0.20426845768902646</v>
      </c>
      <c r="AF954" s="20">
        <f t="shared" si="232"/>
        <v>0</v>
      </c>
    </row>
    <row r="955" spans="2:32" x14ac:dyDescent="0.35">
      <c r="B955" s="15">
        <v>40462</v>
      </c>
      <c r="C955" s="16">
        <v>161599.66</v>
      </c>
      <c r="D955" s="16">
        <v>178373.12</v>
      </c>
      <c r="E955" s="16">
        <v>135568.79</v>
      </c>
      <c r="F955" s="16">
        <v>126839.28</v>
      </c>
      <c r="G955" s="16">
        <v>161188.93</v>
      </c>
      <c r="H955" s="16">
        <v>88739.99</v>
      </c>
      <c r="I955" s="16">
        <v>124749.23</v>
      </c>
      <c r="J955" s="16"/>
      <c r="L955" s="15">
        <v>40462</v>
      </c>
      <c r="M955" s="16">
        <f t="shared" si="226"/>
        <v>183194.12299999996</v>
      </c>
      <c r="N955" s="16">
        <v>88739.99</v>
      </c>
      <c r="O955" s="16">
        <v>124749.23</v>
      </c>
      <c r="P955" s="17">
        <f t="shared" si="233"/>
        <v>183257.53100000002</v>
      </c>
      <c r="Q955" s="17">
        <f t="shared" si="234"/>
        <v>183194.12299999996</v>
      </c>
      <c r="R955" s="18">
        <f t="shared" si="235"/>
        <v>-63.408000000054017</v>
      </c>
      <c r="S955" s="19">
        <f t="shared" si="227"/>
        <v>-3.4600487987614548E-4</v>
      </c>
      <c r="T955" s="17">
        <f t="shared" si="236"/>
        <v>111414.95</v>
      </c>
      <c r="U955" s="17">
        <f t="shared" si="237"/>
        <v>88739.99</v>
      </c>
      <c r="V955" s="18">
        <f t="shared" si="238"/>
        <v>-22674.959999999992</v>
      </c>
      <c r="W955" s="19">
        <f t="shared" si="229"/>
        <v>-0.20351810955352034</v>
      </c>
      <c r="X955" s="17">
        <f t="shared" si="239"/>
        <v>124913.03</v>
      </c>
      <c r="Y955" s="17">
        <f t="shared" si="240"/>
        <v>124749.23</v>
      </c>
      <c r="Z955" s="18">
        <f t="shared" si="241"/>
        <v>-163.80000000000291</v>
      </c>
      <c r="AA955" s="19">
        <f t="shared" si="228"/>
        <v>-1.3113123586867032E-3</v>
      </c>
      <c r="AC955" s="15">
        <v>40462</v>
      </c>
      <c r="AD955" s="20">
        <f t="shared" si="230"/>
        <v>-3.4600487987614548E-4</v>
      </c>
      <c r="AE955" s="20">
        <f t="shared" si="231"/>
        <v>-0.20351810955352034</v>
      </c>
      <c r="AF955" s="20">
        <f t="shared" si="232"/>
        <v>-1.3113123586867032E-3</v>
      </c>
    </row>
    <row r="956" spans="2:32" x14ac:dyDescent="0.35">
      <c r="B956" s="15">
        <v>40463</v>
      </c>
      <c r="C956" s="16">
        <v>161599.66</v>
      </c>
      <c r="D956" s="16">
        <v>177916.62</v>
      </c>
      <c r="E956" s="16">
        <v>135568.79</v>
      </c>
      <c r="F956" s="16">
        <v>126543.97</v>
      </c>
      <c r="G956" s="16">
        <v>162419.57999999999</v>
      </c>
      <c r="H956" s="16">
        <v>89013.59</v>
      </c>
      <c r="I956" s="16">
        <v>125035.88</v>
      </c>
      <c r="J956" s="16"/>
      <c r="L956" s="15">
        <v>40463</v>
      </c>
      <c r="M956" s="16">
        <f t="shared" si="226"/>
        <v>183337.77499999999</v>
      </c>
      <c r="N956" s="16">
        <v>89013.59</v>
      </c>
      <c r="O956" s="16">
        <v>125035.88</v>
      </c>
      <c r="P956" s="17">
        <f t="shared" si="233"/>
        <v>183337.77499999999</v>
      </c>
      <c r="Q956" s="17">
        <f t="shared" si="234"/>
        <v>183337.77499999999</v>
      </c>
      <c r="R956" s="18">
        <f t="shared" si="235"/>
        <v>0</v>
      </c>
      <c r="S956" s="19">
        <f t="shared" si="227"/>
        <v>0</v>
      </c>
      <c r="T956" s="17">
        <f t="shared" si="236"/>
        <v>111414.95</v>
      </c>
      <c r="U956" s="17">
        <f t="shared" si="237"/>
        <v>89013.59</v>
      </c>
      <c r="V956" s="18">
        <f t="shared" si="238"/>
        <v>-22401.360000000001</v>
      </c>
      <c r="W956" s="19">
        <f t="shared" si="229"/>
        <v>-0.20106242474640973</v>
      </c>
      <c r="X956" s="17">
        <f t="shared" si="239"/>
        <v>125035.88</v>
      </c>
      <c r="Y956" s="17">
        <f t="shared" si="240"/>
        <v>125035.88</v>
      </c>
      <c r="Z956" s="18">
        <f t="shared" si="241"/>
        <v>0</v>
      </c>
      <c r="AA956" s="19">
        <f t="shared" si="228"/>
        <v>0</v>
      </c>
      <c r="AC956" s="15">
        <v>40463</v>
      </c>
      <c r="AD956" s="20">
        <f t="shared" si="230"/>
        <v>0</v>
      </c>
      <c r="AE956" s="20">
        <f t="shared" si="231"/>
        <v>-0.20106242474640973</v>
      </c>
      <c r="AF956" s="20">
        <f t="shared" si="232"/>
        <v>0</v>
      </c>
    </row>
    <row r="957" spans="2:32" x14ac:dyDescent="0.35">
      <c r="B957" s="15">
        <v>40464</v>
      </c>
      <c r="C957" s="16">
        <v>161599.66</v>
      </c>
      <c r="D957" s="16">
        <v>180817.87</v>
      </c>
      <c r="E957" s="16">
        <v>135568.79</v>
      </c>
      <c r="F957" s="16">
        <v>128089.41</v>
      </c>
      <c r="G957" s="16">
        <v>163286.07999999999</v>
      </c>
      <c r="H957" s="16">
        <v>89705.19</v>
      </c>
      <c r="I957" s="16">
        <v>125895.83</v>
      </c>
      <c r="J957" s="16"/>
      <c r="L957" s="15">
        <v>40464</v>
      </c>
      <c r="M957" s="16">
        <f t="shared" si="226"/>
        <v>184931.73199999999</v>
      </c>
      <c r="N957" s="16">
        <v>89705.19</v>
      </c>
      <c r="O957" s="16">
        <v>125895.83</v>
      </c>
      <c r="P957" s="17">
        <f t="shared" si="233"/>
        <v>184931.73199999999</v>
      </c>
      <c r="Q957" s="17">
        <f t="shared" si="234"/>
        <v>184931.73199999999</v>
      </c>
      <c r="R957" s="18">
        <f t="shared" si="235"/>
        <v>0</v>
      </c>
      <c r="S957" s="19">
        <f t="shared" si="227"/>
        <v>0</v>
      </c>
      <c r="T957" s="17">
        <f t="shared" si="236"/>
        <v>111414.95</v>
      </c>
      <c r="U957" s="17">
        <f t="shared" si="237"/>
        <v>89705.19</v>
      </c>
      <c r="V957" s="18">
        <f t="shared" si="238"/>
        <v>-21709.759999999995</v>
      </c>
      <c r="W957" s="19">
        <f t="shared" si="229"/>
        <v>-0.19485499926176869</v>
      </c>
      <c r="X957" s="17">
        <f t="shared" si="239"/>
        <v>125895.83</v>
      </c>
      <c r="Y957" s="17">
        <f t="shared" si="240"/>
        <v>125895.83</v>
      </c>
      <c r="Z957" s="18">
        <f t="shared" si="241"/>
        <v>0</v>
      </c>
      <c r="AA957" s="19">
        <f t="shared" si="228"/>
        <v>0</v>
      </c>
      <c r="AC957" s="15">
        <v>40464</v>
      </c>
      <c r="AD957" s="20">
        <f t="shared" si="230"/>
        <v>0</v>
      </c>
      <c r="AE957" s="20">
        <f t="shared" si="231"/>
        <v>-0.19485499926176869</v>
      </c>
      <c r="AF957" s="20">
        <f t="shared" si="232"/>
        <v>0</v>
      </c>
    </row>
    <row r="958" spans="2:32" x14ac:dyDescent="0.35">
      <c r="B958" s="15">
        <v>40465</v>
      </c>
      <c r="C958" s="16">
        <v>161599.66</v>
      </c>
      <c r="D958" s="16">
        <v>181752.87</v>
      </c>
      <c r="E958" s="16">
        <v>135568.79</v>
      </c>
      <c r="F958" s="16">
        <v>128259.37</v>
      </c>
      <c r="G958" s="16">
        <v>163023.97</v>
      </c>
      <c r="H958" s="16">
        <v>89355.59</v>
      </c>
      <c r="I958" s="16">
        <v>125486.33</v>
      </c>
      <c r="J958" s="16"/>
      <c r="L958" s="15">
        <v>40465</v>
      </c>
      <c r="M958" s="16">
        <f t="shared" si="226"/>
        <v>185184.587</v>
      </c>
      <c r="N958" s="16">
        <v>89355.59</v>
      </c>
      <c r="O958" s="16">
        <v>125486.33</v>
      </c>
      <c r="P958" s="17">
        <f t="shared" si="233"/>
        <v>185184.587</v>
      </c>
      <c r="Q958" s="17">
        <f t="shared" si="234"/>
        <v>185184.587</v>
      </c>
      <c r="R958" s="18">
        <f t="shared" si="235"/>
        <v>0</v>
      </c>
      <c r="S958" s="19">
        <f t="shared" si="227"/>
        <v>0</v>
      </c>
      <c r="T958" s="17">
        <f t="shared" si="236"/>
        <v>111414.95</v>
      </c>
      <c r="U958" s="17">
        <f t="shared" si="237"/>
        <v>89355.59</v>
      </c>
      <c r="V958" s="18">
        <f t="shared" si="238"/>
        <v>-22059.360000000001</v>
      </c>
      <c r="W958" s="19">
        <f t="shared" si="229"/>
        <v>-0.19799281873752131</v>
      </c>
      <c r="X958" s="17">
        <f t="shared" si="239"/>
        <v>125895.83</v>
      </c>
      <c r="Y958" s="17">
        <f t="shared" si="240"/>
        <v>125486.33</v>
      </c>
      <c r="Z958" s="18">
        <f t="shared" si="241"/>
        <v>-409.5</v>
      </c>
      <c r="AA958" s="19">
        <f t="shared" si="228"/>
        <v>-3.2526891478454846E-3</v>
      </c>
      <c r="AC958" s="15">
        <v>40465</v>
      </c>
      <c r="AD958" s="20">
        <f t="shared" si="230"/>
        <v>0</v>
      </c>
      <c r="AE958" s="20">
        <f t="shared" si="231"/>
        <v>-0.19799281873752131</v>
      </c>
      <c r="AF958" s="20">
        <f t="shared" si="232"/>
        <v>-3.2526891478454846E-3</v>
      </c>
    </row>
    <row r="959" spans="2:32" x14ac:dyDescent="0.35">
      <c r="B959" s="15">
        <v>40466</v>
      </c>
      <c r="C959" s="16">
        <v>161599.66</v>
      </c>
      <c r="D959" s="16">
        <v>180281.62</v>
      </c>
      <c r="E959" s="16">
        <v>135568.79</v>
      </c>
      <c r="F959" s="16">
        <v>127819.62</v>
      </c>
      <c r="G959" s="16">
        <v>165048.51</v>
      </c>
      <c r="H959" s="16">
        <v>89537.99</v>
      </c>
      <c r="I959" s="16">
        <v>125527.28</v>
      </c>
      <c r="J959" s="16"/>
      <c r="L959" s="15">
        <v>40466</v>
      </c>
      <c r="M959" s="16">
        <f t="shared" si="226"/>
        <v>185218.649</v>
      </c>
      <c r="N959" s="16">
        <v>89537.99</v>
      </c>
      <c r="O959" s="16">
        <v>125527.28</v>
      </c>
      <c r="P959" s="17">
        <f t="shared" si="233"/>
        <v>185218.649</v>
      </c>
      <c r="Q959" s="17">
        <f t="shared" si="234"/>
        <v>185218.649</v>
      </c>
      <c r="R959" s="18">
        <f t="shared" si="235"/>
        <v>0</v>
      </c>
      <c r="S959" s="19">
        <f t="shared" si="227"/>
        <v>0</v>
      </c>
      <c r="T959" s="17">
        <f t="shared" si="236"/>
        <v>111414.95</v>
      </c>
      <c r="U959" s="17">
        <f t="shared" si="237"/>
        <v>89537.99</v>
      </c>
      <c r="V959" s="18">
        <f t="shared" si="238"/>
        <v>-21876.959999999992</v>
      </c>
      <c r="W959" s="19">
        <f t="shared" si="229"/>
        <v>-0.19635569553278076</v>
      </c>
      <c r="X959" s="17">
        <f t="shared" si="239"/>
        <v>125895.83</v>
      </c>
      <c r="Y959" s="17">
        <f t="shared" si="240"/>
        <v>125527.28</v>
      </c>
      <c r="Z959" s="18">
        <f t="shared" si="241"/>
        <v>-368.55000000000291</v>
      </c>
      <c r="AA959" s="19">
        <f t="shared" si="228"/>
        <v>-2.9274202330609594E-3</v>
      </c>
      <c r="AC959" s="15">
        <v>40466</v>
      </c>
      <c r="AD959" s="20">
        <f t="shared" si="230"/>
        <v>0</v>
      </c>
      <c r="AE959" s="20">
        <f t="shared" si="231"/>
        <v>-0.19635569553278076</v>
      </c>
      <c r="AF959" s="20">
        <f t="shared" si="232"/>
        <v>-2.9274202330609594E-3</v>
      </c>
    </row>
    <row r="960" spans="2:32" x14ac:dyDescent="0.35">
      <c r="B960" s="15">
        <v>40469</v>
      </c>
      <c r="C960" s="16">
        <v>161599.66</v>
      </c>
      <c r="D960" s="16">
        <v>181106.62</v>
      </c>
      <c r="E960" s="16">
        <v>135568.79</v>
      </c>
      <c r="F960" s="16">
        <v>128053.56</v>
      </c>
      <c r="G960" s="16">
        <v>167501.78</v>
      </c>
      <c r="H960" s="16">
        <v>89978.79</v>
      </c>
      <c r="I960" s="16">
        <v>126100.58</v>
      </c>
      <c r="J960" s="16"/>
      <c r="L960" s="15">
        <v>40469</v>
      </c>
      <c r="M960" s="16">
        <f t="shared" si="226"/>
        <v>186272.31200000001</v>
      </c>
      <c r="N960" s="16">
        <v>89978.79</v>
      </c>
      <c r="O960" s="16">
        <v>126100.58</v>
      </c>
      <c r="P960" s="17">
        <f t="shared" si="233"/>
        <v>186272.31200000001</v>
      </c>
      <c r="Q960" s="17">
        <f t="shared" si="234"/>
        <v>186272.31200000001</v>
      </c>
      <c r="R960" s="18">
        <f t="shared" si="235"/>
        <v>0</v>
      </c>
      <c r="S960" s="19">
        <f t="shared" si="227"/>
        <v>0</v>
      </c>
      <c r="T960" s="17">
        <f t="shared" si="236"/>
        <v>111414.95</v>
      </c>
      <c r="U960" s="17">
        <f t="shared" si="237"/>
        <v>89978.79</v>
      </c>
      <c r="V960" s="18">
        <f t="shared" si="238"/>
        <v>-21436.160000000003</v>
      </c>
      <c r="W960" s="19">
        <f t="shared" si="229"/>
        <v>-0.19239931445465805</v>
      </c>
      <c r="X960" s="17">
        <f t="shared" si="239"/>
        <v>126100.58</v>
      </c>
      <c r="Y960" s="17">
        <f t="shared" si="240"/>
        <v>126100.58</v>
      </c>
      <c r="Z960" s="18">
        <f t="shared" si="241"/>
        <v>0</v>
      </c>
      <c r="AA960" s="19">
        <f t="shared" si="228"/>
        <v>0</v>
      </c>
      <c r="AC960" s="15">
        <v>40469</v>
      </c>
      <c r="AD960" s="20">
        <f t="shared" si="230"/>
        <v>0</v>
      </c>
      <c r="AE960" s="20">
        <f t="shared" si="231"/>
        <v>-0.19239931445465805</v>
      </c>
      <c r="AF960" s="20">
        <f t="shared" si="232"/>
        <v>0</v>
      </c>
    </row>
    <row r="961" spans="2:32" x14ac:dyDescent="0.35">
      <c r="B961" s="15">
        <v>40470</v>
      </c>
      <c r="C961" s="16">
        <v>161599.66</v>
      </c>
      <c r="D961" s="16">
        <v>175372.87</v>
      </c>
      <c r="E961" s="16">
        <v>135568.79</v>
      </c>
      <c r="F961" s="16">
        <v>125184.57</v>
      </c>
      <c r="G961" s="16">
        <v>164646.24</v>
      </c>
      <c r="H961" s="16">
        <v>88800.79</v>
      </c>
      <c r="I961" s="16">
        <v>124749.23</v>
      </c>
      <c r="J961" s="16"/>
      <c r="L961" s="15">
        <v>40470</v>
      </c>
      <c r="M961" s="16">
        <f t="shared" si="226"/>
        <v>182834.82799999998</v>
      </c>
      <c r="N961" s="16">
        <v>88800.79</v>
      </c>
      <c r="O961" s="16">
        <v>124749.23</v>
      </c>
      <c r="P961" s="17">
        <f t="shared" si="233"/>
        <v>186272.31200000001</v>
      </c>
      <c r="Q961" s="17">
        <f t="shared" si="234"/>
        <v>182834.82799999998</v>
      </c>
      <c r="R961" s="18">
        <f t="shared" si="235"/>
        <v>-3437.4840000000258</v>
      </c>
      <c r="S961" s="19">
        <f t="shared" si="227"/>
        <v>-1.8454079208508594E-2</v>
      </c>
      <c r="T961" s="17">
        <f t="shared" si="236"/>
        <v>111414.95</v>
      </c>
      <c r="U961" s="17">
        <f t="shared" si="237"/>
        <v>88800.79</v>
      </c>
      <c r="V961" s="18">
        <f t="shared" si="238"/>
        <v>-22614.160000000003</v>
      </c>
      <c r="W961" s="19">
        <f t="shared" si="229"/>
        <v>-0.20297240181860696</v>
      </c>
      <c r="X961" s="17">
        <f t="shared" si="239"/>
        <v>126100.58</v>
      </c>
      <c r="Y961" s="17">
        <f t="shared" si="240"/>
        <v>124749.23</v>
      </c>
      <c r="Z961" s="18">
        <f t="shared" si="241"/>
        <v>-1351.3500000000058</v>
      </c>
      <c r="AA961" s="19">
        <f t="shared" si="228"/>
        <v>-1.0716445554810342E-2</v>
      </c>
      <c r="AC961" s="15">
        <v>40470</v>
      </c>
      <c r="AD961" s="20">
        <f t="shared" si="230"/>
        <v>-1.8454079208508594E-2</v>
      </c>
      <c r="AE961" s="20">
        <f t="shared" si="231"/>
        <v>-0.20297240181860696</v>
      </c>
      <c r="AF961" s="20">
        <f t="shared" si="232"/>
        <v>-1.0716445554810342E-2</v>
      </c>
    </row>
    <row r="962" spans="2:32" x14ac:dyDescent="0.35">
      <c r="B962" s="15">
        <v>40471</v>
      </c>
      <c r="C962" s="16">
        <v>161599.66</v>
      </c>
      <c r="D962" s="16">
        <v>177036.62</v>
      </c>
      <c r="E962" s="16">
        <v>135568.79</v>
      </c>
      <c r="F962" s="16">
        <v>126286.39999999999</v>
      </c>
      <c r="G962" s="16">
        <v>164955.35</v>
      </c>
      <c r="H962" s="16">
        <v>89667.19</v>
      </c>
      <c r="I962" s="16">
        <v>125854.88</v>
      </c>
      <c r="J962" s="16"/>
      <c r="L962" s="15">
        <v>40471</v>
      </c>
      <c r="M962" s="16">
        <f t="shared" si="226"/>
        <v>183757.23499999999</v>
      </c>
      <c r="N962" s="16">
        <v>89667.19</v>
      </c>
      <c r="O962" s="16">
        <v>125854.88</v>
      </c>
      <c r="P962" s="17">
        <f t="shared" si="233"/>
        <v>186272.31200000001</v>
      </c>
      <c r="Q962" s="17">
        <f t="shared" si="234"/>
        <v>183757.23499999999</v>
      </c>
      <c r="R962" s="18">
        <f t="shared" si="235"/>
        <v>-2515.0770000000193</v>
      </c>
      <c r="S962" s="19">
        <f t="shared" si="227"/>
        <v>-1.3502151624123392E-2</v>
      </c>
      <c r="T962" s="17">
        <f t="shared" si="236"/>
        <v>111414.95</v>
      </c>
      <c r="U962" s="17">
        <f t="shared" si="237"/>
        <v>89667.19</v>
      </c>
      <c r="V962" s="18">
        <f t="shared" si="238"/>
        <v>-21747.759999999995</v>
      </c>
      <c r="W962" s="19">
        <f t="shared" si="229"/>
        <v>-0.19519606659608962</v>
      </c>
      <c r="X962" s="17">
        <f t="shared" si="239"/>
        <v>126100.58</v>
      </c>
      <c r="Y962" s="17">
        <f t="shared" si="240"/>
        <v>125854.88</v>
      </c>
      <c r="Z962" s="18">
        <f t="shared" si="241"/>
        <v>-245.69999999999709</v>
      </c>
      <c r="AA962" s="19">
        <f t="shared" si="228"/>
        <v>-1.9484446463291214E-3</v>
      </c>
      <c r="AC962" s="15">
        <v>40471</v>
      </c>
      <c r="AD962" s="20">
        <f t="shared" si="230"/>
        <v>-1.3502151624123392E-2</v>
      </c>
      <c r="AE962" s="20">
        <f t="shared" si="231"/>
        <v>-0.19519606659608962</v>
      </c>
      <c r="AF962" s="20">
        <f t="shared" si="232"/>
        <v>-1.9484446463291214E-3</v>
      </c>
    </row>
    <row r="963" spans="2:32" x14ac:dyDescent="0.35">
      <c r="B963" s="15">
        <v>40472</v>
      </c>
      <c r="C963" s="16">
        <v>161599.66</v>
      </c>
      <c r="D963" s="16">
        <v>174492.87</v>
      </c>
      <c r="E963" s="16">
        <v>135568.79</v>
      </c>
      <c r="F963" s="16">
        <v>125622.25</v>
      </c>
      <c r="G963" s="16">
        <v>165858.12</v>
      </c>
      <c r="H963" s="16">
        <v>89864.79</v>
      </c>
      <c r="I963" s="16">
        <v>125609.18</v>
      </c>
      <c r="J963" s="16"/>
      <c r="L963" s="15">
        <v>40472</v>
      </c>
      <c r="M963" s="16">
        <f t="shared" si="226"/>
        <v>183065.696</v>
      </c>
      <c r="N963" s="16">
        <v>89864.79</v>
      </c>
      <c r="O963" s="16">
        <v>125609.18</v>
      </c>
      <c r="P963" s="17">
        <f t="shared" si="233"/>
        <v>186272.31200000001</v>
      </c>
      <c r="Q963" s="17">
        <f t="shared" si="234"/>
        <v>183065.696</v>
      </c>
      <c r="R963" s="18">
        <f t="shared" si="235"/>
        <v>-3206.6160000000091</v>
      </c>
      <c r="S963" s="19">
        <f t="shared" si="227"/>
        <v>-1.7214667953442318E-2</v>
      </c>
      <c r="T963" s="17">
        <f t="shared" si="236"/>
        <v>111414.95</v>
      </c>
      <c r="U963" s="17">
        <f t="shared" si="237"/>
        <v>89864.79</v>
      </c>
      <c r="V963" s="18">
        <f t="shared" si="238"/>
        <v>-21550.160000000003</v>
      </c>
      <c r="W963" s="19">
        <f t="shared" si="229"/>
        <v>-0.19342251645762085</v>
      </c>
      <c r="X963" s="17">
        <f t="shared" si="239"/>
        <v>126100.58</v>
      </c>
      <c r="Y963" s="17">
        <f t="shared" si="240"/>
        <v>125609.18</v>
      </c>
      <c r="Z963" s="18">
        <f t="shared" si="241"/>
        <v>-491.40000000000873</v>
      </c>
      <c r="AA963" s="19">
        <f t="shared" si="228"/>
        <v>-3.8968892926583582E-3</v>
      </c>
      <c r="AC963" s="15">
        <v>40472</v>
      </c>
      <c r="AD963" s="20">
        <f t="shared" si="230"/>
        <v>-1.7214667953442318E-2</v>
      </c>
      <c r="AE963" s="20">
        <f t="shared" si="231"/>
        <v>-0.19342251645762085</v>
      </c>
      <c r="AF963" s="20">
        <f t="shared" si="232"/>
        <v>-3.8968892926583582E-3</v>
      </c>
    </row>
    <row r="964" spans="2:32" x14ac:dyDescent="0.35">
      <c r="B964" s="15">
        <v>40473</v>
      </c>
      <c r="C964" s="16">
        <v>161599.66</v>
      </c>
      <c r="D964" s="16">
        <v>174850.37</v>
      </c>
      <c r="E964" s="16">
        <v>135568.79</v>
      </c>
      <c r="F964" s="16">
        <v>125761.94</v>
      </c>
      <c r="G964" s="16">
        <v>169916.18</v>
      </c>
      <c r="H964" s="16">
        <v>90031.99</v>
      </c>
      <c r="I964" s="16">
        <v>125691.08</v>
      </c>
      <c r="J964" s="16"/>
      <c r="L964" s="15">
        <v>40473</v>
      </c>
      <c r="M964" s="16">
        <f t="shared" si="226"/>
        <v>184432.27100000001</v>
      </c>
      <c r="N964" s="16">
        <v>90031.99</v>
      </c>
      <c r="O964" s="16">
        <v>125691.08</v>
      </c>
      <c r="P964" s="17">
        <f t="shared" si="233"/>
        <v>186272.31200000001</v>
      </c>
      <c r="Q964" s="17">
        <f t="shared" si="234"/>
        <v>184432.27100000001</v>
      </c>
      <c r="R964" s="18">
        <f t="shared" si="235"/>
        <v>-1840.0409999999974</v>
      </c>
      <c r="S964" s="19">
        <f t="shared" si="227"/>
        <v>-9.8782313927579177E-3</v>
      </c>
      <c r="T964" s="17">
        <f t="shared" si="236"/>
        <v>111414.95</v>
      </c>
      <c r="U964" s="17">
        <f t="shared" si="237"/>
        <v>90031.99</v>
      </c>
      <c r="V964" s="18">
        <f t="shared" si="238"/>
        <v>-21382.959999999992</v>
      </c>
      <c r="W964" s="19">
        <f t="shared" si="229"/>
        <v>-0.19192182018660864</v>
      </c>
      <c r="X964" s="17">
        <f t="shared" si="239"/>
        <v>126100.58</v>
      </c>
      <c r="Y964" s="17">
        <f t="shared" si="240"/>
        <v>125691.08</v>
      </c>
      <c r="Z964" s="18">
        <f t="shared" si="241"/>
        <v>-409.5</v>
      </c>
      <c r="AA964" s="19">
        <f t="shared" si="228"/>
        <v>-3.2474077438819074E-3</v>
      </c>
      <c r="AC964" s="15">
        <v>40473</v>
      </c>
      <c r="AD964" s="20">
        <f t="shared" si="230"/>
        <v>-9.8782313927579177E-3</v>
      </c>
      <c r="AE964" s="20">
        <f t="shared" si="231"/>
        <v>-0.19192182018660864</v>
      </c>
      <c r="AF964" s="20">
        <f t="shared" si="232"/>
        <v>-3.2474077438819074E-3</v>
      </c>
    </row>
    <row r="965" spans="2:32" x14ac:dyDescent="0.35">
      <c r="B965" s="15">
        <v>40476</v>
      </c>
      <c r="C965" s="16">
        <v>161599.66</v>
      </c>
      <c r="D965" s="16">
        <v>176390.37</v>
      </c>
      <c r="E965" s="16">
        <v>135568.79</v>
      </c>
      <c r="F965" s="16">
        <v>126627.52</v>
      </c>
      <c r="G965" s="16">
        <v>172852.85</v>
      </c>
      <c r="H965" s="16">
        <v>90297.99</v>
      </c>
      <c r="I965" s="16">
        <v>126305.33</v>
      </c>
      <c r="J965" s="16"/>
      <c r="L965" s="15">
        <v>40476</v>
      </c>
      <c r="M965" s="16">
        <f t="shared" ref="M965:M1028" si="242">+D965*$D$3+E965*$E$3+G965*$G$3+C965*$C$3+H965*$H$3+I965*$I$3+F965*$F$3</f>
        <v>186034.946</v>
      </c>
      <c r="N965" s="16">
        <v>90297.99</v>
      </c>
      <c r="O965" s="16">
        <v>126305.33</v>
      </c>
      <c r="P965" s="17">
        <f t="shared" si="233"/>
        <v>186272.31200000001</v>
      </c>
      <c r="Q965" s="17">
        <f t="shared" si="234"/>
        <v>186034.946</v>
      </c>
      <c r="R965" s="18">
        <f t="shared" si="235"/>
        <v>-237.36600000000908</v>
      </c>
      <c r="S965" s="19">
        <f t="shared" ref="S965:S1028" si="243">R965/P965</f>
        <v>-1.274295666658226E-3</v>
      </c>
      <c r="T965" s="17">
        <f t="shared" si="236"/>
        <v>111414.95</v>
      </c>
      <c r="U965" s="17">
        <f t="shared" si="237"/>
        <v>90297.99</v>
      </c>
      <c r="V965" s="18">
        <f t="shared" si="238"/>
        <v>-21116.959999999992</v>
      </c>
      <c r="W965" s="19">
        <f t="shared" si="229"/>
        <v>-0.18953434884636211</v>
      </c>
      <c r="X965" s="17">
        <f t="shared" si="239"/>
        <v>126305.33</v>
      </c>
      <c r="Y965" s="17">
        <f t="shared" si="240"/>
        <v>126305.33</v>
      </c>
      <c r="Z965" s="18">
        <f t="shared" si="241"/>
        <v>0</v>
      </c>
      <c r="AA965" s="19">
        <f t="shared" ref="AA965:AA1028" si="244">Z965/X965</f>
        <v>0</v>
      </c>
      <c r="AC965" s="15">
        <v>40476</v>
      </c>
      <c r="AD965" s="20">
        <f t="shared" si="230"/>
        <v>-1.274295666658226E-3</v>
      </c>
      <c r="AE965" s="20">
        <f t="shared" si="231"/>
        <v>-0.18953434884636211</v>
      </c>
      <c r="AF965" s="20">
        <f t="shared" si="232"/>
        <v>0</v>
      </c>
    </row>
    <row r="966" spans="2:32" x14ac:dyDescent="0.35">
      <c r="B966" s="15">
        <v>40477</v>
      </c>
      <c r="C966" s="16">
        <v>161599.66</v>
      </c>
      <c r="D966" s="16">
        <v>176431.62</v>
      </c>
      <c r="E966" s="16">
        <v>135568.79</v>
      </c>
      <c r="F966" s="16">
        <v>126601.21</v>
      </c>
      <c r="G966" s="16">
        <v>174465.06</v>
      </c>
      <c r="H966" s="16">
        <v>90313.19</v>
      </c>
      <c r="I966" s="16">
        <v>125854.88</v>
      </c>
      <c r="J966" s="16"/>
      <c r="L966" s="15">
        <v>40477</v>
      </c>
      <c r="M966" s="16">
        <f t="shared" si="242"/>
        <v>186523.09100000001</v>
      </c>
      <c r="N966" s="16">
        <v>90313.19</v>
      </c>
      <c r="O966" s="16">
        <v>125854.88</v>
      </c>
      <c r="P966" s="17">
        <f t="shared" si="233"/>
        <v>186523.09100000001</v>
      </c>
      <c r="Q966" s="17">
        <f t="shared" si="234"/>
        <v>186523.09100000001</v>
      </c>
      <c r="R966" s="18">
        <f t="shared" si="235"/>
        <v>0</v>
      </c>
      <c r="S966" s="19">
        <f t="shared" si="243"/>
        <v>0</v>
      </c>
      <c r="T966" s="17">
        <f t="shared" si="236"/>
        <v>111414.95</v>
      </c>
      <c r="U966" s="17">
        <f t="shared" si="237"/>
        <v>90313.19</v>
      </c>
      <c r="V966" s="18">
        <f t="shared" si="238"/>
        <v>-21101.759999999995</v>
      </c>
      <c r="W966" s="19">
        <f t="shared" ref="W966:W1029" si="245">V966/T966</f>
        <v>-0.18939792191263377</v>
      </c>
      <c r="X966" s="17">
        <f t="shared" si="239"/>
        <v>126305.33</v>
      </c>
      <c r="Y966" s="17">
        <f t="shared" si="240"/>
        <v>125854.88</v>
      </c>
      <c r="Z966" s="18">
        <f t="shared" si="241"/>
        <v>-450.44999999999709</v>
      </c>
      <c r="AA966" s="19">
        <f t="shared" si="244"/>
        <v>-3.5663578092864101E-3</v>
      </c>
      <c r="AC966" s="15">
        <v>40477</v>
      </c>
      <c r="AD966" s="20">
        <f t="shared" ref="AD966:AD1029" si="246">+S966</f>
        <v>0</v>
      </c>
      <c r="AE966" s="20">
        <f t="shared" ref="AE966:AE1029" si="247">+W966</f>
        <v>-0.18939792191263377</v>
      </c>
      <c r="AF966" s="20">
        <f t="shared" ref="AF966:AF1029" si="248">+AA966</f>
        <v>-3.5663578092864101E-3</v>
      </c>
    </row>
    <row r="967" spans="2:32" x14ac:dyDescent="0.35">
      <c r="B967" s="15">
        <v>40478</v>
      </c>
      <c r="C967" s="16">
        <v>161599.66</v>
      </c>
      <c r="D967" s="16">
        <v>174561.62</v>
      </c>
      <c r="E967" s="16">
        <v>135568.79</v>
      </c>
      <c r="F967" s="16">
        <v>125380.64</v>
      </c>
      <c r="G967" s="16">
        <v>175539.67</v>
      </c>
      <c r="H967" s="16">
        <v>90054.79</v>
      </c>
      <c r="I967" s="16">
        <v>125240.63</v>
      </c>
      <c r="J967" s="16"/>
      <c r="L967" s="15">
        <v>40478</v>
      </c>
      <c r="M967" s="16">
        <f t="shared" si="242"/>
        <v>185918.30300000001</v>
      </c>
      <c r="N967" s="16">
        <v>90054.79</v>
      </c>
      <c r="O967" s="16">
        <v>125240.63</v>
      </c>
      <c r="P967" s="17">
        <f t="shared" ref="P967:P1030" si="249">IF(M967&gt;P966,M967,P966)</f>
        <v>186523.09100000001</v>
      </c>
      <c r="Q967" s="17">
        <f t="shared" ref="Q967:Q1030" si="250">IF(M967&lt;P966,M967,P967)</f>
        <v>185918.30300000001</v>
      </c>
      <c r="R967" s="18">
        <f t="shared" ref="R967:R1030" si="251">Q967-P967</f>
        <v>-604.78800000000047</v>
      </c>
      <c r="S967" s="19">
        <f t="shared" si="243"/>
        <v>-3.2424296464184182E-3</v>
      </c>
      <c r="T967" s="17">
        <f t="shared" ref="T967:T1030" si="252">IF(N967&gt;T966,N967,T966)</f>
        <v>111414.95</v>
      </c>
      <c r="U967" s="17">
        <f t="shared" ref="U967:U1030" si="253">IF(N967&lt;T966,N967,T967)</f>
        <v>90054.79</v>
      </c>
      <c r="V967" s="18">
        <f t="shared" ref="V967:V1030" si="254">U967-T967</f>
        <v>-21360.160000000003</v>
      </c>
      <c r="W967" s="19">
        <f t="shared" si="245"/>
        <v>-0.19171717978601618</v>
      </c>
      <c r="X967" s="17">
        <f t="shared" ref="X967:X1030" si="255">IF(O967&gt;X966,O967,X966)</f>
        <v>126305.33</v>
      </c>
      <c r="Y967" s="17">
        <f t="shared" ref="Y967:Y1030" si="256">IF(O967&lt;X966,O967,X967)</f>
        <v>125240.63</v>
      </c>
      <c r="Z967" s="18">
        <f t="shared" ref="Z967:Z1030" si="257">Y967-X967</f>
        <v>-1064.6999999999971</v>
      </c>
      <c r="AA967" s="19">
        <f t="shared" si="244"/>
        <v>-8.4295730037679088E-3</v>
      </c>
      <c r="AC967" s="15">
        <v>40478</v>
      </c>
      <c r="AD967" s="20">
        <f t="shared" si="246"/>
        <v>-3.2424296464184182E-3</v>
      </c>
      <c r="AE967" s="20">
        <f t="shared" si="247"/>
        <v>-0.19171717978601618</v>
      </c>
      <c r="AF967" s="20">
        <f t="shared" si="248"/>
        <v>-8.4295730037679088E-3</v>
      </c>
    </row>
    <row r="968" spans="2:32" x14ac:dyDescent="0.35">
      <c r="B968" s="15">
        <v>40479</v>
      </c>
      <c r="C968" s="16">
        <v>161599.66</v>
      </c>
      <c r="D968" s="16">
        <v>176926.62</v>
      </c>
      <c r="E968" s="16">
        <v>135568.79</v>
      </c>
      <c r="F968" s="16">
        <v>126266.95</v>
      </c>
      <c r="G968" s="16">
        <v>174754.42</v>
      </c>
      <c r="H968" s="16">
        <v>90069.99</v>
      </c>
      <c r="I968" s="16">
        <v>125650.13</v>
      </c>
      <c r="J968" s="16"/>
      <c r="L968" s="15">
        <v>40479</v>
      </c>
      <c r="M968" s="16">
        <f t="shared" si="242"/>
        <v>186658.12100000001</v>
      </c>
      <c r="N968" s="16">
        <v>90069.99</v>
      </c>
      <c r="O968" s="16">
        <v>125650.13</v>
      </c>
      <c r="P968" s="17">
        <f t="shared" si="249"/>
        <v>186658.12100000001</v>
      </c>
      <c r="Q968" s="17">
        <f t="shared" si="250"/>
        <v>186658.12100000001</v>
      </c>
      <c r="R968" s="18">
        <f t="shared" si="251"/>
        <v>0</v>
      </c>
      <c r="S968" s="19">
        <f t="shared" si="243"/>
        <v>0</v>
      </c>
      <c r="T968" s="17">
        <f t="shared" si="252"/>
        <v>111414.95</v>
      </c>
      <c r="U968" s="17">
        <f t="shared" si="253"/>
        <v>90069.99</v>
      </c>
      <c r="V968" s="18">
        <f t="shared" si="254"/>
        <v>-21344.959999999992</v>
      </c>
      <c r="W968" s="19">
        <f t="shared" si="245"/>
        <v>-0.19158075285228771</v>
      </c>
      <c r="X968" s="17">
        <f t="shared" si="255"/>
        <v>126305.33</v>
      </c>
      <c r="Y968" s="17">
        <f t="shared" si="256"/>
        <v>125650.13</v>
      </c>
      <c r="Z968" s="18">
        <f t="shared" si="257"/>
        <v>-655.19999999999709</v>
      </c>
      <c r="AA968" s="19">
        <f t="shared" si="244"/>
        <v>-5.187429540780243E-3</v>
      </c>
      <c r="AC968" s="15">
        <v>40479</v>
      </c>
      <c r="AD968" s="20">
        <f t="shared" si="246"/>
        <v>0</v>
      </c>
      <c r="AE968" s="20">
        <f t="shared" si="247"/>
        <v>-0.19158075285228771</v>
      </c>
      <c r="AF968" s="20">
        <f t="shared" si="248"/>
        <v>-5.187429540780243E-3</v>
      </c>
    </row>
    <row r="969" spans="2:32" x14ac:dyDescent="0.35">
      <c r="B969" s="15">
        <v>40480</v>
      </c>
      <c r="C969" s="16">
        <v>161599.66</v>
      </c>
      <c r="D969" s="16">
        <v>178824.12</v>
      </c>
      <c r="E969" s="16">
        <v>135568.79</v>
      </c>
      <c r="F969" s="16">
        <v>126882.88</v>
      </c>
      <c r="G969" s="16">
        <v>174421.34</v>
      </c>
      <c r="H969" s="16">
        <v>90138.39</v>
      </c>
      <c r="I969" s="16">
        <v>125772.98</v>
      </c>
      <c r="J969" s="16"/>
      <c r="L969" s="15">
        <v>40480</v>
      </c>
      <c r="M969" s="16">
        <f t="shared" si="242"/>
        <v>187312.22600000002</v>
      </c>
      <c r="N969" s="16">
        <v>90138.39</v>
      </c>
      <c r="O969" s="16">
        <v>125772.98</v>
      </c>
      <c r="P969" s="17">
        <f t="shared" si="249"/>
        <v>187312.22600000002</v>
      </c>
      <c r="Q969" s="17">
        <f t="shared" si="250"/>
        <v>187312.22600000002</v>
      </c>
      <c r="R969" s="18">
        <f t="shared" si="251"/>
        <v>0</v>
      </c>
      <c r="S969" s="19">
        <f t="shared" si="243"/>
        <v>0</v>
      </c>
      <c r="T969" s="17">
        <f t="shared" si="252"/>
        <v>111414.95</v>
      </c>
      <c r="U969" s="17">
        <f t="shared" si="253"/>
        <v>90138.39</v>
      </c>
      <c r="V969" s="18">
        <f t="shared" si="254"/>
        <v>-21276.559999999998</v>
      </c>
      <c r="W969" s="19">
        <f t="shared" si="245"/>
        <v>-0.19096683165051009</v>
      </c>
      <c r="X969" s="17">
        <f t="shared" si="255"/>
        <v>126305.33</v>
      </c>
      <c r="Y969" s="17">
        <f t="shared" si="256"/>
        <v>125772.98</v>
      </c>
      <c r="Z969" s="18">
        <f t="shared" si="257"/>
        <v>-532.35000000000582</v>
      </c>
      <c r="AA969" s="19">
        <f t="shared" si="244"/>
        <v>-4.2147865018840125E-3</v>
      </c>
      <c r="AC969" s="15">
        <v>40480</v>
      </c>
      <c r="AD969" s="20">
        <f t="shared" si="246"/>
        <v>0</v>
      </c>
      <c r="AE969" s="20">
        <f t="shared" si="247"/>
        <v>-0.19096683165051009</v>
      </c>
      <c r="AF969" s="20">
        <f t="shared" si="248"/>
        <v>-4.2147865018840125E-3</v>
      </c>
    </row>
    <row r="970" spans="2:32" x14ac:dyDescent="0.35">
      <c r="B970" s="15">
        <v>40483</v>
      </c>
      <c r="C970" s="16">
        <v>160164.68</v>
      </c>
      <c r="D970" s="16">
        <v>177861.62</v>
      </c>
      <c r="E970" s="16">
        <v>135568.79</v>
      </c>
      <c r="F970" s="16">
        <v>127104.35</v>
      </c>
      <c r="G970" s="16">
        <v>172438.28</v>
      </c>
      <c r="H970" s="16">
        <v>90168.79</v>
      </c>
      <c r="I970" s="16">
        <v>125813.93</v>
      </c>
      <c r="J970" s="16"/>
      <c r="L970" s="15">
        <v>40483</v>
      </c>
      <c r="M970" s="16">
        <f t="shared" si="242"/>
        <v>186351.50099999999</v>
      </c>
      <c r="N970" s="16">
        <v>90168.79</v>
      </c>
      <c r="O970" s="16">
        <v>125813.93</v>
      </c>
      <c r="P970" s="17">
        <f t="shared" si="249"/>
        <v>187312.22600000002</v>
      </c>
      <c r="Q970" s="17">
        <f t="shared" si="250"/>
        <v>186351.50099999999</v>
      </c>
      <c r="R970" s="18">
        <f t="shared" si="251"/>
        <v>-960.72500000003492</v>
      </c>
      <c r="S970" s="19">
        <f t="shared" si="243"/>
        <v>-5.1290031650151596E-3</v>
      </c>
      <c r="T970" s="17">
        <f t="shared" si="252"/>
        <v>111414.95</v>
      </c>
      <c r="U970" s="17">
        <f t="shared" si="253"/>
        <v>90168.79</v>
      </c>
      <c r="V970" s="18">
        <f t="shared" si="254"/>
        <v>-21246.160000000003</v>
      </c>
      <c r="W970" s="19">
        <f t="shared" si="245"/>
        <v>-0.19069397778305339</v>
      </c>
      <c r="X970" s="17">
        <f t="shared" si="255"/>
        <v>126305.33</v>
      </c>
      <c r="Y970" s="17">
        <f t="shared" si="256"/>
        <v>125813.93</v>
      </c>
      <c r="Z970" s="18">
        <f t="shared" si="257"/>
        <v>-491.40000000000873</v>
      </c>
      <c r="AA970" s="19">
        <f t="shared" si="244"/>
        <v>-3.8905721555852688E-3</v>
      </c>
      <c r="AC970" s="15">
        <v>40483</v>
      </c>
      <c r="AD970" s="20">
        <f t="shared" si="246"/>
        <v>-5.1290031650151596E-3</v>
      </c>
      <c r="AE970" s="20">
        <f t="shared" si="247"/>
        <v>-0.19069397778305339</v>
      </c>
      <c r="AF970" s="20">
        <f t="shared" si="248"/>
        <v>-3.8905721555852688E-3</v>
      </c>
    </row>
    <row r="971" spans="2:32" x14ac:dyDescent="0.35">
      <c r="B971" s="15">
        <v>40484</v>
      </c>
      <c r="C971" s="16">
        <v>160164.68</v>
      </c>
      <c r="D971" s="16">
        <v>178645.37</v>
      </c>
      <c r="E971" s="16">
        <v>135568.79</v>
      </c>
      <c r="F971" s="16">
        <v>127846.64</v>
      </c>
      <c r="G971" s="16">
        <v>175055.27</v>
      </c>
      <c r="H971" s="16">
        <v>90883.19</v>
      </c>
      <c r="I971" s="16">
        <v>126714.83</v>
      </c>
      <c r="J971" s="16"/>
      <c r="L971" s="15">
        <v>40484</v>
      </c>
      <c r="M971" s="16">
        <f t="shared" si="242"/>
        <v>187594.41</v>
      </c>
      <c r="N971" s="16">
        <v>90883.19</v>
      </c>
      <c r="O971" s="16">
        <v>126714.83</v>
      </c>
      <c r="P971" s="17">
        <f t="shared" si="249"/>
        <v>187594.41</v>
      </c>
      <c r="Q971" s="17">
        <f t="shared" si="250"/>
        <v>187594.41</v>
      </c>
      <c r="R971" s="18">
        <f t="shared" si="251"/>
        <v>0</v>
      </c>
      <c r="S971" s="19">
        <f t="shared" si="243"/>
        <v>0</v>
      </c>
      <c r="T971" s="17">
        <f t="shared" si="252"/>
        <v>111414.95</v>
      </c>
      <c r="U971" s="17">
        <f t="shared" si="253"/>
        <v>90883.19</v>
      </c>
      <c r="V971" s="18">
        <f t="shared" si="254"/>
        <v>-20531.759999999995</v>
      </c>
      <c r="W971" s="19">
        <f t="shared" si="245"/>
        <v>-0.18428191189781978</v>
      </c>
      <c r="X971" s="17">
        <f t="shared" si="255"/>
        <v>126714.83</v>
      </c>
      <c r="Y971" s="17">
        <f t="shared" si="256"/>
        <v>126714.83</v>
      </c>
      <c r="Z971" s="18">
        <f t="shared" si="257"/>
        <v>0</v>
      </c>
      <c r="AA971" s="19">
        <f t="shared" si="244"/>
        <v>0</v>
      </c>
      <c r="AC971" s="15">
        <v>40484</v>
      </c>
      <c r="AD971" s="20">
        <f t="shared" si="246"/>
        <v>0</v>
      </c>
      <c r="AE971" s="20">
        <f t="shared" si="247"/>
        <v>-0.18428191189781978</v>
      </c>
      <c r="AF971" s="20">
        <f t="shared" si="248"/>
        <v>0</v>
      </c>
    </row>
    <row r="972" spans="2:32" x14ac:dyDescent="0.35">
      <c r="B972" s="15">
        <v>40485</v>
      </c>
      <c r="C972" s="16">
        <v>160164.68</v>
      </c>
      <c r="D972" s="16">
        <v>177380.37</v>
      </c>
      <c r="E972" s="16">
        <v>135568.79</v>
      </c>
      <c r="F972" s="16">
        <v>127785.19</v>
      </c>
      <c r="G972" s="16">
        <v>175948.31</v>
      </c>
      <c r="H972" s="16">
        <v>91247.99</v>
      </c>
      <c r="I972" s="16">
        <v>126673.88</v>
      </c>
      <c r="J972" s="16"/>
      <c r="L972" s="15">
        <v>40485</v>
      </c>
      <c r="M972" s="16">
        <f t="shared" si="242"/>
        <v>187464.38699999999</v>
      </c>
      <c r="N972" s="16">
        <v>91247.99</v>
      </c>
      <c r="O972" s="16">
        <v>126673.88</v>
      </c>
      <c r="P972" s="17">
        <f t="shared" si="249"/>
        <v>187594.41</v>
      </c>
      <c r="Q972" s="17">
        <f t="shared" si="250"/>
        <v>187464.38699999999</v>
      </c>
      <c r="R972" s="18">
        <f t="shared" si="251"/>
        <v>-130.0230000000156</v>
      </c>
      <c r="S972" s="19">
        <f t="shared" si="243"/>
        <v>-6.9310700676003935E-4</v>
      </c>
      <c r="T972" s="17">
        <f t="shared" si="252"/>
        <v>111414.95</v>
      </c>
      <c r="U972" s="17">
        <f t="shared" si="253"/>
        <v>91247.99</v>
      </c>
      <c r="V972" s="18">
        <f t="shared" si="254"/>
        <v>-20166.959999999992</v>
      </c>
      <c r="W972" s="19">
        <f t="shared" si="245"/>
        <v>-0.1810076654883388</v>
      </c>
      <c r="X972" s="17">
        <f t="shared" si="255"/>
        <v>126714.83</v>
      </c>
      <c r="Y972" s="17">
        <f t="shared" si="256"/>
        <v>126673.88</v>
      </c>
      <c r="Z972" s="18">
        <f t="shared" si="257"/>
        <v>-40.94999999999709</v>
      </c>
      <c r="AA972" s="19">
        <f t="shared" si="244"/>
        <v>-3.2316659383907227E-4</v>
      </c>
      <c r="AC972" s="15">
        <v>40485</v>
      </c>
      <c r="AD972" s="20">
        <f t="shared" si="246"/>
        <v>-6.9310700676003935E-4</v>
      </c>
      <c r="AE972" s="20">
        <f t="shared" si="247"/>
        <v>-0.1810076654883388</v>
      </c>
      <c r="AF972" s="20">
        <f t="shared" si="248"/>
        <v>-3.2316659383907227E-4</v>
      </c>
    </row>
    <row r="973" spans="2:32" x14ac:dyDescent="0.35">
      <c r="B973" s="15">
        <v>40486</v>
      </c>
      <c r="C973" s="16">
        <v>160164.68</v>
      </c>
      <c r="D973" s="16">
        <v>183512.87</v>
      </c>
      <c r="E973" s="16">
        <v>135568.79</v>
      </c>
      <c r="F973" s="16">
        <v>130387.49</v>
      </c>
      <c r="G973" s="16">
        <v>176963.65</v>
      </c>
      <c r="H973" s="16">
        <v>93003.59</v>
      </c>
      <c r="I973" s="16">
        <v>128762.33</v>
      </c>
      <c r="J973" s="16"/>
      <c r="L973" s="15">
        <v>40486</v>
      </c>
      <c r="M973" s="16">
        <f t="shared" si="242"/>
        <v>190389.429</v>
      </c>
      <c r="N973" s="16">
        <v>93003.59</v>
      </c>
      <c r="O973" s="16">
        <v>128762.33</v>
      </c>
      <c r="P973" s="17">
        <f t="shared" si="249"/>
        <v>190389.429</v>
      </c>
      <c r="Q973" s="17">
        <f t="shared" si="250"/>
        <v>190389.429</v>
      </c>
      <c r="R973" s="18">
        <f t="shared" si="251"/>
        <v>0</v>
      </c>
      <c r="S973" s="19">
        <f t="shared" si="243"/>
        <v>0</v>
      </c>
      <c r="T973" s="17">
        <f t="shared" si="252"/>
        <v>111414.95</v>
      </c>
      <c r="U973" s="17">
        <f t="shared" si="253"/>
        <v>93003.59</v>
      </c>
      <c r="V973" s="18">
        <f t="shared" si="254"/>
        <v>-18411.36</v>
      </c>
      <c r="W973" s="19">
        <f t="shared" si="245"/>
        <v>-0.16525035464271179</v>
      </c>
      <c r="X973" s="17">
        <f t="shared" si="255"/>
        <v>128762.33</v>
      </c>
      <c r="Y973" s="17">
        <f t="shared" si="256"/>
        <v>128762.33</v>
      </c>
      <c r="Z973" s="18">
        <f t="shared" si="257"/>
        <v>0</v>
      </c>
      <c r="AA973" s="19">
        <f t="shared" si="244"/>
        <v>0</v>
      </c>
      <c r="AC973" s="15">
        <v>40486</v>
      </c>
      <c r="AD973" s="20">
        <f t="shared" si="246"/>
        <v>0</v>
      </c>
      <c r="AE973" s="20">
        <f t="shared" si="247"/>
        <v>-0.16525035464271179</v>
      </c>
      <c r="AF973" s="20">
        <f t="shared" si="248"/>
        <v>0</v>
      </c>
    </row>
    <row r="974" spans="2:32" x14ac:dyDescent="0.35">
      <c r="B974" s="15">
        <v>40487</v>
      </c>
      <c r="C974" s="16">
        <v>160164.68</v>
      </c>
      <c r="D974" s="16">
        <v>183994.12</v>
      </c>
      <c r="E974" s="16">
        <v>135568.79</v>
      </c>
      <c r="F974" s="16">
        <v>130429.71</v>
      </c>
      <c r="G974" s="16">
        <v>177014.71</v>
      </c>
      <c r="H974" s="16">
        <v>93353.19</v>
      </c>
      <c r="I974" s="16">
        <v>128762.33</v>
      </c>
      <c r="J974" s="16"/>
      <c r="L974" s="15">
        <v>40487</v>
      </c>
      <c r="M974" s="16">
        <f t="shared" si="242"/>
        <v>190561.788</v>
      </c>
      <c r="N974" s="16">
        <v>93353.19</v>
      </c>
      <c r="O974" s="16">
        <v>128762.33</v>
      </c>
      <c r="P974" s="17">
        <f t="shared" si="249"/>
        <v>190561.788</v>
      </c>
      <c r="Q974" s="17">
        <f t="shared" si="250"/>
        <v>190561.788</v>
      </c>
      <c r="R974" s="18">
        <f t="shared" si="251"/>
        <v>0</v>
      </c>
      <c r="S974" s="19">
        <f t="shared" si="243"/>
        <v>0</v>
      </c>
      <c r="T974" s="17">
        <f t="shared" si="252"/>
        <v>111414.95</v>
      </c>
      <c r="U974" s="17">
        <f t="shared" si="253"/>
        <v>93353.19</v>
      </c>
      <c r="V974" s="18">
        <f t="shared" si="254"/>
        <v>-18061.759999999995</v>
      </c>
      <c r="W974" s="19">
        <f t="shared" si="245"/>
        <v>-0.16211253516695914</v>
      </c>
      <c r="X974" s="17">
        <f t="shared" si="255"/>
        <v>128762.33</v>
      </c>
      <c r="Y974" s="17">
        <f t="shared" si="256"/>
        <v>128762.33</v>
      </c>
      <c r="Z974" s="18">
        <f t="shared" si="257"/>
        <v>0</v>
      </c>
      <c r="AA974" s="19">
        <f t="shared" si="244"/>
        <v>0</v>
      </c>
      <c r="AC974" s="15">
        <v>40487</v>
      </c>
      <c r="AD974" s="20">
        <f t="shared" si="246"/>
        <v>0</v>
      </c>
      <c r="AE974" s="20">
        <f t="shared" si="247"/>
        <v>-0.16211253516695914</v>
      </c>
      <c r="AF974" s="20">
        <f t="shared" si="248"/>
        <v>0</v>
      </c>
    </row>
    <row r="975" spans="2:32" x14ac:dyDescent="0.35">
      <c r="B975" s="15">
        <v>40490</v>
      </c>
      <c r="C975" s="16">
        <v>160164.68</v>
      </c>
      <c r="D975" s="16">
        <v>185919.12</v>
      </c>
      <c r="E975" s="16">
        <v>135568.79</v>
      </c>
      <c r="F975" s="16">
        <v>130746.91</v>
      </c>
      <c r="G975" s="16">
        <v>178147.24</v>
      </c>
      <c r="H975" s="16">
        <v>93178.39</v>
      </c>
      <c r="I975" s="16">
        <v>128598.53</v>
      </c>
      <c r="J975" s="16"/>
      <c r="L975" s="15">
        <v>40490</v>
      </c>
      <c r="M975" s="16">
        <f t="shared" si="242"/>
        <v>191574.20699999999</v>
      </c>
      <c r="N975" s="16">
        <v>93178.39</v>
      </c>
      <c r="O975" s="16">
        <v>128598.53</v>
      </c>
      <c r="P975" s="17">
        <f t="shared" si="249"/>
        <v>191574.20699999999</v>
      </c>
      <c r="Q975" s="17">
        <f t="shared" si="250"/>
        <v>191574.20699999999</v>
      </c>
      <c r="R975" s="18">
        <f t="shared" si="251"/>
        <v>0</v>
      </c>
      <c r="S975" s="19">
        <f t="shared" si="243"/>
        <v>0</v>
      </c>
      <c r="T975" s="17">
        <f t="shared" si="252"/>
        <v>111414.95</v>
      </c>
      <c r="U975" s="17">
        <f t="shared" si="253"/>
        <v>93178.39</v>
      </c>
      <c r="V975" s="18">
        <f t="shared" si="254"/>
        <v>-18236.559999999998</v>
      </c>
      <c r="W975" s="19">
        <f t="shared" si="245"/>
        <v>-0.16368144490483547</v>
      </c>
      <c r="X975" s="17">
        <f t="shared" si="255"/>
        <v>128762.33</v>
      </c>
      <c r="Y975" s="17">
        <f t="shared" si="256"/>
        <v>128598.53</v>
      </c>
      <c r="Z975" s="18">
        <f t="shared" si="257"/>
        <v>-163.80000000000291</v>
      </c>
      <c r="AA975" s="19">
        <f t="shared" si="244"/>
        <v>-1.2721111834494057E-3</v>
      </c>
      <c r="AC975" s="15">
        <v>40490</v>
      </c>
      <c r="AD975" s="20">
        <f t="shared" si="246"/>
        <v>0</v>
      </c>
      <c r="AE975" s="20">
        <f t="shared" si="247"/>
        <v>-0.16368144490483547</v>
      </c>
      <c r="AF975" s="20">
        <f t="shared" si="248"/>
        <v>-1.2721111834494057E-3</v>
      </c>
    </row>
    <row r="976" spans="2:32" x14ac:dyDescent="0.35">
      <c r="B976" s="15">
        <v>40491</v>
      </c>
      <c r="C976" s="16">
        <v>160164.68</v>
      </c>
      <c r="D976" s="16">
        <v>182907.87</v>
      </c>
      <c r="E976" s="16">
        <v>135568.79</v>
      </c>
      <c r="F976" s="16">
        <v>129395.23</v>
      </c>
      <c r="G976" s="16">
        <v>179478.7</v>
      </c>
      <c r="H976" s="16">
        <v>92509.59</v>
      </c>
      <c r="I976" s="16">
        <v>127533.83</v>
      </c>
      <c r="J976" s="16"/>
      <c r="L976" s="15">
        <v>40491</v>
      </c>
      <c r="M976" s="16">
        <f t="shared" si="242"/>
        <v>190664.76599999997</v>
      </c>
      <c r="N976" s="16">
        <v>92509.59</v>
      </c>
      <c r="O976" s="16">
        <v>127533.83</v>
      </c>
      <c r="P976" s="17">
        <f t="shared" si="249"/>
        <v>191574.20699999999</v>
      </c>
      <c r="Q976" s="17">
        <f t="shared" si="250"/>
        <v>190664.76599999997</v>
      </c>
      <c r="R976" s="18">
        <f t="shared" si="251"/>
        <v>-909.44100000002072</v>
      </c>
      <c r="S976" s="19">
        <f t="shared" si="243"/>
        <v>-4.7471996060514596E-3</v>
      </c>
      <c r="T976" s="17">
        <f t="shared" si="252"/>
        <v>111414.95</v>
      </c>
      <c r="U976" s="17">
        <f t="shared" si="253"/>
        <v>92509.59</v>
      </c>
      <c r="V976" s="18">
        <f t="shared" si="254"/>
        <v>-18905.36</v>
      </c>
      <c r="W976" s="19">
        <f t="shared" si="245"/>
        <v>-0.16968422998888391</v>
      </c>
      <c r="X976" s="17">
        <f t="shared" si="255"/>
        <v>128762.33</v>
      </c>
      <c r="Y976" s="17">
        <f t="shared" si="256"/>
        <v>127533.83</v>
      </c>
      <c r="Z976" s="18">
        <f t="shared" si="257"/>
        <v>-1228.5</v>
      </c>
      <c r="AA976" s="19">
        <f t="shared" si="244"/>
        <v>-9.5408338758703731E-3</v>
      </c>
      <c r="AC976" s="15">
        <v>40491</v>
      </c>
      <c r="AD976" s="20">
        <f t="shared" si="246"/>
        <v>-4.7471996060514596E-3</v>
      </c>
      <c r="AE976" s="20">
        <f t="shared" si="247"/>
        <v>-0.16968422998888391</v>
      </c>
      <c r="AF976" s="20">
        <f t="shared" si="248"/>
        <v>-9.5408338758703731E-3</v>
      </c>
    </row>
    <row r="977" spans="2:32" x14ac:dyDescent="0.35">
      <c r="B977" s="15">
        <v>40492</v>
      </c>
      <c r="C977" s="16">
        <v>160164.68</v>
      </c>
      <c r="D977" s="16">
        <v>185176.62</v>
      </c>
      <c r="E977" s="16">
        <v>135568.79</v>
      </c>
      <c r="F977" s="16">
        <v>130312.03</v>
      </c>
      <c r="G977" s="16">
        <v>181614.8</v>
      </c>
      <c r="H977" s="16">
        <v>92881.99</v>
      </c>
      <c r="I977" s="16">
        <v>127820.48</v>
      </c>
      <c r="J977" s="16"/>
      <c r="L977" s="15">
        <v>40492</v>
      </c>
      <c r="M977" s="16">
        <f t="shared" si="242"/>
        <v>192261.261</v>
      </c>
      <c r="N977" s="16">
        <v>92881.99</v>
      </c>
      <c r="O977" s="16">
        <v>127820.48</v>
      </c>
      <c r="P977" s="17">
        <f t="shared" si="249"/>
        <v>192261.261</v>
      </c>
      <c r="Q977" s="17">
        <f t="shared" si="250"/>
        <v>192261.261</v>
      </c>
      <c r="R977" s="18">
        <f t="shared" si="251"/>
        <v>0</v>
      </c>
      <c r="S977" s="19">
        <f t="shared" si="243"/>
        <v>0</v>
      </c>
      <c r="T977" s="17">
        <f t="shared" si="252"/>
        <v>111414.95</v>
      </c>
      <c r="U977" s="17">
        <f t="shared" si="253"/>
        <v>92881.99</v>
      </c>
      <c r="V977" s="18">
        <f t="shared" si="254"/>
        <v>-18532.959999999992</v>
      </c>
      <c r="W977" s="19">
        <f t="shared" si="245"/>
        <v>-0.1663417701125387</v>
      </c>
      <c r="X977" s="17">
        <f t="shared" si="255"/>
        <v>128762.33</v>
      </c>
      <c r="Y977" s="17">
        <f t="shared" si="256"/>
        <v>127820.48</v>
      </c>
      <c r="Z977" s="18">
        <f t="shared" si="257"/>
        <v>-941.85000000000582</v>
      </c>
      <c r="AA977" s="19">
        <f t="shared" si="244"/>
        <v>-7.3146393048339978E-3</v>
      </c>
      <c r="AC977" s="15">
        <v>40492</v>
      </c>
      <c r="AD977" s="20">
        <f t="shared" si="246"/>
        <v>0</v>
      </c>
      <c r="AE977" s="20">
        <f t="shared" si="247"/>
        <v>-0.1663417701125387</v>
      </c>
      <c r="AF977" s="20">
        <f t="shared" si="248"/>
        <v>-7.3146393048339978E-3</v>
      </c>
    </row>
    <row r="978" spans="2:32" x14ac:dyDescent="0.35">
      <c r="B978" s="15">
        <v>40493</v>
      </c>
      <c r="C978" s="16">
        <v>160164.68</v>
      </c>
      <c r="D978" s="16">
        <v>185754.12</v>
      </c>
      <c r="E978" s="16">
        <v>135568.79</v>
      </c>
      <c r="F978" s="16">
        <v>130027.12</v>
      </c>
      <c r="G978" s="16">
        <v>182258.22</v>
      </c>
      <c r="H978" s="16">
        <v>92532.39</v>
      </c>
      <c r="I978" s="16">
        <v>127329.08</v>
      </c>
      <c r="J978" s="16"/>
      <c r="L978" s="15">
        <v>40493</v>
      </c>
      <c r="M978" s="16">
        <f t="shared" si="242"/>
        <v>192542.06400000001</v>
      </c>
      <c r="N978" s="16">
        <v>92532.39</v>
      </c>
      <c r="O978" s="16">
        <v>127329.08</v>
      </c>
      <c r="P978" s="17">
        <f t="shared" si="249"/>
        <v>192542.06400000001</v>
      </c>
      <c r="Q978" s="17">
        <f t="shared" si="250"/>
        <v>192542.06400000001</v>
      </c>
      <c r="R978" s="18">
        <f t="shared" si="251"/>
        <v>0</v>
      </c>
      <c r="S978" s="19">
        <f t="shared" si="243"/>
        <v>0</v>
      </c>
      <c r="T978" s="17">
        <f t="shared" si="252"/>
        <v>111414.95</v>
      </c>
      <c r="U978" s="17">
        <f t="shared" si="253"/>
        <v>92532.39</v>
      </c>
      <c r="V978" s="18">
        <f t="shared" si="254"/>
        <v>-18882.559999999998</v>
      </c>
      <c r="W978" s="19">
        <f t="shared" si="245"/>
        <v>-0.16947958958829132</v>
      </c>
      <c r="X978" s="17">
        <f t="shared" si="255"/>
        <v>128762.33</v>
      </c>
      <c r="Y978" s="17">
        <f t="shared" si="256"/>
        <v>127329.08</v>
      </c>
      <c r="Z978" s="18">
        <f t="shared" si="257"/>
        <v>-1433.25</v>
      </c>
      <c r="AA978" s="19">
        <f t="shared" si="244"/>
        <v>-1.1130972855182102E-2</v>
      </c>
      <c r="AC978" s="15">
        <v>40493</v>
      </c>
      <c r="AD978" s="20">
        <f t="shared" si="246"/>
        <v>0</v>
      </c>
      <c r="AE978" s="20">
        <f t="shared" si="247"/>
        <v>-0.16947958958829132</v>
      </c>
      <c r="AF978" s="20">
        <f t="shared" si="248"/>
        <v>-1.1130972855182102E-2</v>
      </c>
    </row>
    <row r="979" spans="2:32" x14ac:dyDescent="0.35">
      <c r="B979" s="15">
        <v>40494</v>
      </c>
      <c r="C979" s="16">
        <v>160164.68</v>
      </c>
      <c r="D979" s="16">
        <v>180295.37</v>
      </c>
      <c r="E979" s="16">
        <v>135568.79</v>
      </c>
      <c r="F979" s="16">
        <v>127535.84</v>
      </c>
      <c r="G979" s="16">
        <v>178754.31</v>
      </c>
      <c r="H979" s="16">
        <v>91437.99</v>
      </c>
      <c r="I979" s="16">
        <v>126305.33</v>
      </c>
      <c r="J979" s="16"/>
      <c r="L979" s="15">
        <v>40494</v>
      </c>
      <c r="M979" s="16">
        <f t="shared" si="242"/>
        <v>189105.88200000001</v>
      </c>
      <c r="N979" s="16">
        <v>91437.99</v>
      </c>
      <c r="O979" s="16">
        <v>126305.33</v>
      </c>
      <c r="P979" s="17">
        <f t="shared" si="249"/>
        <v>192542.06400000001</v>
      </c>
      <c r="Q979" s="17">
        <f t="shared" si="250"/>
        <v>189105.88200000001</v>
      </c>
      <c r="R979" s="18">
        <f t="shared" si="251"/>
        <v>-3436.1820000000007</v>
      </c>
      <c r="S979" s="19">
        <f t="shared" si="243"/>
        <v>-1.7846396411331709E-2</v>
      </c>
      <c r="T979" s="17">
        <f t="shared" si="252"/>
        <v>111414.95</v>
      </c>
      <c r="U979" s="17">
        <f t="shared" si="253"/>
        <v>91437.99</v>
      </c>
      <c r="V979" s="18">
        <f t="shared" si="254"/>
        <v>-19976.959999999992</v>
      </c>
      <c r="W979" s="19">
        <f t="shared" si="245"/>
        <v>-0.17930232881673414</v>
      </c>
      <c r="X979" s="17">
        <f t="shared" si="255"/>
        <v>128762.33</v>
      </c>
      <c r="Y979" s="17">
        <f t="shared" si="256"/>
        <v>126305.33</v>
      </c>
      <c r="Z979" s="18">
        <f t="shared" si="257"/>
        <v>-2457</v>
      </c>
      <c r="AA979" s="19">
        <f t="shared" si="244"/>
        <v>-1.9081667751740746E-2</v>
      </c>
      <c r="AC979" s="15">
        <v>40494</v>
      </c>
      <c r="AD979" s="20">
        <f t="shared" si="246"/>
        <v>-1.7846396411331709E-2</v>
      </c>
      <c r="AE979" s="20">
        <f t="shared" si="247"/>
        <v>-0.17930232881673414</v>
      </c>
      <c r="AF979" s="20">
        <f t="shared" si="248"/>
        <v>-1.9081667751740746E-2</v>
      </c>
    </row>
    <row r="980" spans="2:32" x14ac:dyDescent="0.35">
      <c r="B980" s="15">
        <v>40497</v>
      </c>
      <c r="C980" s="16">
        <v>160164.68</v>
      </c>
      <c r="D980" s="16">
        <v>178549.12</v>
      </c>
      <c r="E980" s="16">
        <v>135568.79</v>
      </c>
      <c r="F980" s="16">
        <v>127061.37</v>
      </c>
      <c r="G980" s="16">
        <v>177369.89</v>
      </c>
      <c r="H980" s="16">
        <v>91308.79</v>
      </c>
      <c r="I980" s="16">
        <v>126223.43</v>
      </c>
      <c r="J980" s="16"/>
      <c r="L980" s="15">
        <v>40497</v>
      </c>
      <c r="M980" s="16">
        <f t="shared" si="242"/>
        <v>188024.34</v>
      </c>
      <c r="N980" s="16">
        <v>91308.79</v>
      </c>
      <c r="O980" s="16">
        <v>126223.43</v>
      </c>
      <c r="P980" s="17">
        <f t="shared" si="249"/>
        <v>192542.06400000001</v>
      </c>
      <c r="Q980" s="17">
        <f t="shared" si="250"/>
        <v>188024.34</v>
      </c>
      <c r="R980" s="18">
        <f t="shared" si="251"/>
        <v>-4517.7240000000165</v>
      </c>
      <c r="S980" s="19">
        <f t="shared" si="243"/>
        <v>-2.346356897888046E-2</v>
      </c>
      <c r="T980" s="17">
        <f t="shared" si="252"/>
        <v>111414.95</v>
      </c>
      <c r="U980" s="17">
        <f t="shared" si="253"/>
        <v>91308.79</v>
      </c>
      <c r="V980" s="18">
        <f t="shared" si="254"/>
        <v>-20106.160000000003</v>
      </c>
      <c r="W980" s="19">
        <f t="shared" si="245"/>
        <v>-0.18046195775342541</v>
      </c>
      <c r="X980" s="17">
        <f t="shared" si="255"/>
        <v>128762.33</v>
      </c>
      <c r="Y980" s="17">
        <f t="shared" si="256"/>
        <v>126223.43</v>
      </c>
      <c r="Z980" s="18">
        <f t="shared" si="257"/>
        <v>-2538.9000000000087</v>
      </c>
      <c r="AA980" s="19">
        <f t="shared" si="244"/>
        <v>-1.9717723343465506E-2</v>
      </c>
      <c r="AC980" s="15">
        <v>40497</v>
      </c>
      <c r="AD980" s="20">
        <f t="shared" si="246"/>
        <v>-2.346356897888046E-2</v>
      </c>
      <c r="AE980" s="20">
        <f t="shared" si="247"/>
        <v>-0.18046195775342541</v>
      </c>
      <c r="AF980" s="20">
        <f t="shared" si="248"/>
        <v>-1.9717723343465506E-2</v>
      </c>
    </row>
    <row r="981" spans="2:32" x14ac:dyDescent="0.35">
      <c r="B981" s="15">
        <v>40498</v>
      </c>
      <c r="C981" s="16">
        <v>160164.68</v>
      </c>
      <c r="D981" s="16">
        <v>176552.62</v>
      </c>
      <c r="E981" s="16">
        <v>135568.79</v>
      </c>
      <c r="F981" s="16">
        <v>125409.16</v>
      </c>
      <c r="G981" s="16">
        <v>173223.96</v>
      </c>
      <c r="H981" s="16">
        <v>89887.59</v>
      </c>
      <c r="I981" s="16">
        <v>124585.43</v>
      </c>
      <c r="J981" s="16"/>
      <c r="L981" s="15">
        <v>40498</v>
      </c>
      <c r="M981" s="16">
        <f t="shared" si="242"/>
        <v>185685.94799999997</v>
      </c>
      <c r="N981" s="16">
        <v>89887.59</v>
      </c>
      <c r="O981" s="16">
        <v>124585.43</v>
      </c>
      <c r="P981" s="17">
        <f t="shared" si="249"/>
        <v>192542.06400000001</v>
      </c>
      <c r="Q981" s="17">
        <f t="shared" si="250"/>
        <v>185685.94799999997</v>
      </c>
      <c r="R981" s="18">
        <f t="shared" si="251"/>
        <v>-6856.1160000000382</v>
      </c>
      <c r="S981" s="19">
        <f t="shared" si="243"/>
        <v>-3.5608406067569931E-2</v>
      </c>
      <c r="T981" s="17">
        <f t="shared" si="252"/>
        <v>111414.95</v>
      </c>
      <c r="U981" s="17">
        <f t="shared" si="253"/>
        <v>89887.59</v>
      </c>
      <c r="V981" s="18">
        <f t="shared" si="254"/>
        <v>-21527.360000000001</v>
      </c>
      <c r="W981" s="19">
        <f t="shared" si="245"/>
        <v>-0.19321787605702825</v>
      </c>
      <c r="X981" s="17">
        <f t="shared" si="255"/>
        <v>128762.33</v>
      </c>
      <c r="Y981" s="17">
        <f t="shared" si="256"/>
        <v>124585.43</v>
      </c>
      <c r="Z981" s="18">
        <f t="shared" si="257"/>
        <v>-4176.9000000000087</v>
      </c>
      <c r="AA981" s="19">
        <f t="shared" si="244"/>
        <v>-3.2438835177959334E-2</v>
      </c>
      <c r="AC981" s="15">
        <v>40498</v>
      </c>
      <c r="AD981" s="20">
        <f t="shared" si="246"/>
        <v>-3.5608406067569931E-2</v>
      </c>
      <c r="AE981" s="20">
        <f t="shared" si="247"/>
        <v>-0.19321787605702825</v>
      </c>
      <c r="AF981" s="20">
        <f t="shared" si="248"/>
        <v>-3.2438835177959334E-2</v>
      </c>
    </row>
    <row r="982" spans="2:32" x14ac:dyDescent="0.35">
      <c r="B982" s="15">
        <v>40499</v>
      </c>
      <c r="C982" s="16">
        <v>160164.68</v>
      </c>
      <c r="D982" s="16">
        <v>175744.12</v>
      </c>
      <c r="E982" s="16">
        <v>135568.79</v>
      </c>
      <c r="F982" s="16">
        <v>125411.28</v>
      </c>
      <c r="G982" s="16">
        <v>175693.77</v>
      </c>
      <c r="H982" s="16">
        <v>89933.19</v>
      </c>
      <c r="I982" s="16">
        <v>124831.13</v>
      </c>
      <c r="J982" s="16"/>
      <c r="L982" s="15">
        <v>40499</v>
      </c>
      <c r="M982" s="16">
        <f t="shared" si="242"/>
        <v>186184.97699999998</v>
      </c>
      <c r="N982" s="16">
        <v>89933.19</v>
      </c>
      <c r="O982" s="16">
        <v>124831.13</v>
      </c>
      <c r="P982" s="17">
        <f t="shared" si="249"/>
        <v>192542.06400000001</v>
      </c>
      <c r="Q982" s="17">
        <f t="shared" si="250"/>
        <v>186184.97699999998</v>
      </c>
      <c r="R982" s="18">
        <f t="shared" si="251"/>
        <v>-6357.0870000000286</v>
      </c>
      <c r="S982" s="19">
        <f t="shared" si="243"/>
        <v>-3.3016613969610448E-2</v>
      </c>
      <c r="T982" s="17">
        <f t="shared" si="252"/>
        <v>111414.95</v>
      </c>
      <c r="U982" s="17">
        <f t="shared" si="253"/>
        <v>89933.19</v>
      </c>
      <c r="V982" s="18">
        <f t="shared" si="254"/>
        <v>-21481.759999999995</v>
      </c>
      <c r="W982" s="19">
        <f t="shared" si="245"/>
        <v>-0.1928085952558431</v>
      </c>
      <c r="X982" s="17">
        <f t="shared" si="255"/>
        <v>128762.33</v>
      </c>
      <c r="Y982" s="17">
        <f t="shared" si="256"/>
        <v>124831.13</v>
      </c>
      <c r="Z982" s="18">
        <f t="shared" si="257"/>
        <v>-3931.1999999999971</v>
      </c>
      <c r="AA982" s="19">
        <f t="shared" si="244"/>
        <v>-3.053066840278517E-2</v>
      </c>
      <c r="AC982" s="15">
        <v>40499</v>
      </c>
      <c r="AD982" s="20">
        <f t="shared" si="246"/>
        <v>-3.3016613969610448E-2</v>
      </c>
      <c r="AE982" s="20">
        <f t="shared" si="247"/>
        <v>-0.1928085952558431</v>
      </c>
      <c r="AF982" s="20">
        <f t="shared" si="248"/>
        <v>-3.053066840278517E-2</v>
      </c>
    </row>
    <row r="983" spans="2:32" x14ac:dyDescent="0.35">
      <c r="B983" s="15">
        <v>40500</v>
      </c>
      <c r="C983" s="16">
        <v>160164.68</v>
      </c>
      <c r="D983" s="16">
        <v>178095.37</v>
      </c>
      <c r="E983" s="16">
        <v>135568.79</v>
      </c>
      <c r="F983" s="16">
        <v>127026.33</v>
      </c>
      <c r="G983" s="16">
        <v>178212.07</v>
      </c>
      <c r="H983" s="16">
        <v>91255.59</v>
      </c>
      <c r="I983" s="16">
        <v>126305.33</v>
      </c>
      <c r="J983" s="16"/>
      <c r="L983" s="15">
        <v>40500</v>
      </c>
      <c r="M983" s="16">
        <f t="shared" si="242"/>
        <v>188130.35699999999</v>
      </c>
      <c r="N983" s="16">
        <v>91255.59</v>
      </c>
      <c r="O983" s="16">
        <v>126305.33</v>
      </c>
      <c r="P983" s="17">
        <f t="shared" si="249"/>
        <v>192542.06400000001</v>
      </c>
      <c r="Q983" s="17">
        <f t="shared" si="250"/>
        <v>188130.35699999999</v>
      </c>
      <c r="R983" s="18">
        <f t="shared" si="251"/>
        <v>-4411.707000000024</v>
      </c>
      <c r="S983" s="19">
        <f t="shared" si="243"/>
        <v>-2.291295163429859E-2</v>
      </c>
      <c r="T983" s="17">
        <f t="shared" si="252"/>
        <v>111414.95</v>
      </c>
      <c r="U983" s="17">
        <f t="shared" si="253"/>
        <v>91255.59</v>
      </c>
      <c r="V983" s="18">
        <f t="shared" si="254"/>
        <v>-20159.36</v>
      </c>
      <c r="W983" s="19">
        <f t="shared" si="245"/>
        <v>-0.18093945202147468</v>
      </c>
      <c r="X983" s="17">
        <f t="shared" si="255"/>
        <v>128762.33</v>
      </c>
      <c r="Y983" s="17">
        <f t="shared" si="256"/>
        <v>126305.33</v>
      </c>
      <c r="Z983" s="18">
        <f t="shared" si="257"/>
        <v>-2457</v>
      </c>
      <c r="AA983" s="19">
        <f t="shared" si="244"/>
        <v>-1.9081667751740746E-2</v>
      </c>
      <c r="AC983" s="15">
        <v>40500</v>
      </c>
      <c r="AD983" s="20">
        <f t="shared" si="246"/>
        <v>-2.291295163429859E-2</v>
      </c>
      <c r="AE983" s="20">
        <f t="shared" si="247"/>
        <v>-0.18093945202147468</v>
      </c>
      <c r="AF983" s="20">
        <f t="shared" si="248"/>
        <v>-1.9081667751740746E-2</v>
      </c>
    </row>
    <row r="984" spans="2:32" x14ac:dyDescent="0.35">
      <c r="B984" s="15">
        <v>40501</v>
      </c>
      <c r="C984" s="16">
        <v>160164.68</v>
      </c>
      <c r="D984" s="16">
        <v>178246.62</v>
      </c>
      <c r="E984" s="16">
        <v>135568.79</v>
      </c>
      <c r="F984" s="16">
        <v>127093.63</v>
      </c>
      <c r="G984" s="16">
        <v>177196.68</v>
      </c>
      <c r="H984" s="16">
        <v>91506.39</v>
      </c>
      <c r="I984" s="16">
        <v>126346.28</v>
      </c>
      <c r="J984" s="16"/>
      <c r="L984" s="15">
        <v>40501</v>
      </c>
      <c r="M984" s="16">
        <f t="shared" si="242"/>
        <v>187891.30499999999</v>
      </c>
      <c r="N984" s="16">
        <v>91506.39</v>
      </c>
      <c r="O984" s="16">
        <v>126346.28</v>
      </c>
      <c r="P984" s="17">
        <f t="shared" si="249"/>
        <v>192542.06400000001</v>
      </c>
      <c r="Q984" s="17">
        <f t="shared" si="250"/>
        <v>187891.30499999999</v>
      </c>
      <c r="R984" s="18">
        <f t="shared" si="251"/>
        <v>-4650.75900000002</v>
      </c>
      <c r="S984" s="19">
        <f t="shared" si="243"/>
        <v>-2.4154508907726364E-2</v>
      </c>
      <c r="T984" s="17">
        <f t="shared" si="252"/>
        <v>111414.95</v>
      </c>
      <c r="U984" s="17">
        <f t="shared" si="253"/>
        <v>91506.39</v>
      </c>
      <c r="V984" s="18">
        <f t="shared" si="254"/>
        <v>-19908.559999999998</v>
      </c>
      <c r="W984" s="19">
        <f t="shared" si="245"/>
        <v>-0.1786884076149565</v>
      </c>
      <c r="X984" s="17">
        <f t="shared" si="255"/>
        <v>128762.33</v>
      </c>
      <c r="Y984" s="17">
        <f t="shared" si="256"/>
        <v>126346.28</v>
      </c>
      <c r="Z984" s="18">
        <f t="shared" si="257"/>
        <v>-2416.0500000000029</v>
      </c>
      <c r="AA984" s="19">
        <f t="shared" si="244"/>
        <v>-1.8763639955878424E-2</v>
      </c>
      <c r="AC984" s="15">
        <v>40501</v>
      </c>
      <c r="AD984" s="20">
        <f t="shared" si="246"/>
        <v>-2.4154508907726364E-2</v>
      </c>
      <c r="AE984" s="20">
        <f t="shared" si="247"/>
        <v>-0.1786884076149565</v>
      </c>
      <c r="AF984" s="20">
        <f t="shared" si="248"/>
        <v>-1.8763639955878424E-2</v>
      </c>
    </row>
    <row r="985" spans="2:32" x14ac:dyDescent="0.35">
      <c r="B985" s="15">
        <v>40504</v>
      </c>
      <c r="C985" s="16">
        <v>160164.68</v>
      </c>
      <c r="D985" s="16">
        <v>180006.62</v>
      </c>
      <c r="E985" s="16">
        <v>135568.79</v>
      </c>
      <c r="F985" s="16">
        <v>127423.37</v>
      </c>
      <c r="G985" s="16">
        <v>179514.19</v>
      </c>
      <c r="H985" s="16">
        <v>91430.39</v>
      </c>
      <c r="I985" s="16">
        <v>126346.28</v>
      </c>
      <c r="J985" s="16"/>
      <c r="L985" s="15">
        <v>40504</v>
      </c>
      <c r="M985" s="16">
        <f t="shared" si="242"/>
        <v>189213.47999999998</v>
      </c>
      <c r="N985" s="16">
        <v>91430.39</v>
      </c>
      <c r="O985" s="16">
        <v>126346.28</v>
      </c>
      <c r="P985" s="17">
        <f t="shared" si="249"/>
        <v>192542.06400000001</v>
      </c>
      <c r="Q985" s="17">
        <f t="shared" si="250"/>
        <v>189213.47999999998</v>
      </c>
      <c r="R985" s="18">
        <f t="shared" si="251"/>
        <v>-3328.5840000000317</v>
      </c>
      <c r="S985" s="19">
        <f t="shared" si="243"/>
        <v>-1.7287567873999894E-2</v>
      </c>
      <c r="T985" s="17">
        <f t="shared" si="252"/>
        <v>111414.95</v>
      </c>
      <c r="U985" s="17">
        <f t="shared" si="253"/>
        <v>91430.39</v>
      </c>
      <c r="V985" s="18">
        <f t="shared" si="254"/>
        <v>-19984.559999999998</v>
      </c>
      <c r="W985" s="19">
        <f t="shared" si="245"/>
        <v>-0.17937054228359836</v>
      </c>
      <c r="X985" s="17">
        <f t="shared" si="255"/>
        <v>128762.33</v>
      </c>
      <c r="Y985" s="17">
        <f t="shared" si="256"/>
        <v>126346.28</v>
      </c>
      <c r="Z985" s="18">
        <f t="shared" si="257"/>
        <v>-2416.0500000000029</v>
      </c>
      <c r="AA985" s="19">
        <f t="shared" si="244"/>
        <v>-1.8763639955878424E-2</v>
      </c>
      <c r="AC985" s="15">
        <v>40504</v>
      </c>
      <c r="AD985" s="20">
        <f t="shared" si="246"/>
        <v>-1.7287567873999894E-2</v>
      </c>
      <c r="AE985" s="20">
        <f t="shared" si="247"/>
        <v>-0.17937054228359836</v>
      </c>
      <c r="AF985" s="20">
        <f t="shared" si="248"/>
        <v>-1.8763639955878424E-2</v>
      </c>
    </row>
    <row r="986" spans="2:32" x14ac:dyDescent="0.35">
      <c r="B986" s="15">
        <v>40505</v>
      </c>
      <c r="C986" s="16">
        <v>160164.68</v>
      </c>
      <c r="D986" s="16">
        <v>181285.37</v>
      </c>
      <c r="E986" s="16">
        <v>135568.79</v>
      </c>
      <c r="F986" s="16">
        <v>126394.55</v>
      </c>
      <c r="G986" s="16">
        <v>176774.87</v>
      </c>
      <c r="H986" s="16">
        <v>90107.99</v>
      </c>
      <c r="I986" s="16">
        <v>124953.98</v>
      </c>
      <c r="J986" s="16"/>
      <c r="L986" s="15">
        <v>40505</v>
      </c>
      <c r="M986" s="16">
        <f t="shared" si="242"/>
        <v>188466.663</v>
      </c>
      <c r="N986" s="16">
        <v>90107.99</v>
      </c>
      <c r="O986" s="16">
        <v>124953.98</v>
      </c>
      <c r="P986" s="17">
        <f t="shared" si="249"/>
        <v>192542.06400000001</v>
      </c>
      <c r="Q986" s="17">
        <f t="shared" si="250"/>
        <v>188466.663</v>
      </c>
      <c r="R986" s="18">
        <f t="shared" si="251"/>
        <v>-4075.4010000000126</v>
      </c>
      <c r="S986" s="19">
        <f t="shared" si="243"/>
        <v>-2.11662891491597E-2</v>
      </c>
      <c r="T986" s="17">
        <f t="shared" si="252"/>
        <v>111414.95</v>
      </c>
      <c r="U986" s="17">
        <f t="shared" si="253"/>
        <v>90107.99</v>
      </c>
      <c r="V986" s="18">
        <f t="shared" si="254"/>
        <v>-21306.959999999992</v>
      </c>
      <c r="W986" s="19">
        <f t="shared" si="245"/>
        <v>-0.19123968551796677</v>
      </c>
      <c r="X986" s="17">
        <f t="shared" si="255"/>
        <v>128762.33</v>
      </c>
      <c r="Y986" s="17">
        <f t="shared" si="256"/>
        <v>124953.98</v>
      </c>
      <c r="Z986" s="18">
        <f t="shared" si="257"/>
        <v>-3808.3500000000058</v>
      </c>
      <c r="AA986" s="19">
        <f t="shared" si="244"/>
        <v>-2.9576585015198199E-2</v>
      </c>
      <c r="AC986" s="15">
        <v>40505</v>
      </c>
      <c r="AD986" s="20">
        <f t="shared" si="246"/>
        <v>-2.11662891491597E-2</v>
      </c>
      <c r="AE986" s="20">
        <f t="shared" si="247"/>
        <v>-0.19123968551796677</v>
      </c>
      <c r="AF986" s="20">
        <f t="shared" si="248"/>
        <v>-2.9576585015198199E-2</v>
      </c>
    </row>
    <row r="987" spans="2:32" x14ac:dyDescent="0.35">
      <c r="B987" s="15">
        <v>40506</v>
      </c>
      <c r="C987" s="16">
        <v>160164.68</v>
      </c>
      <c r="D987" s="16">
        <v>180969.12</v>
      </c>
      <c r="E987" s="16">
        <v>135568.79</v>
      </c>
      <c r="F987" s="16">
        <v>127276.06</v>
      </c>
      <c r="G987" s="16">
        <v>180696.82</v>
      </c>
      <c r="H987" s="16">
        <v>91437.99</v>
      </c>
      <c r="I987" s="16">
        <v>126059.63</v>
      </c>
      <c r="J987" s="16"/>
      <c r="L987" s="15">
        <v>40506</v>
      </c>
      <c r="M987" s="16">
        <f t="shared" si="242"/>
        <v>189812.826</v>
      </c>
      <c r="N987" s="16">
        <v>91437.99</v>
      </c>
      <c r="O987" s="16">
        <v>126059.63</v>
      </c>
      <c r="P987" s="17">
        <f t="shared" si="249"/>
        <v>192542.06400000001</v>
      </c>
      <c r="Q987" s="17">
        <f t="shared" si="250"/>
        <v>189812.826</v>
      </c>
      <c r="R987" s="18">
        <f t="shared" si="251"/>
        <v>-2729.2380000000121</v>
      </c>
      <c r="S987" s="19">
        <f t="shared" si="243"/>
        <v>-1.4174762352189244E-2</v>
      </c>
      <c r="T987" s="17">
        <f t="shared" si="252"/>
        <v>111414.95</v>
      </c>
      <c r="U987" s="17">
        <f t="shared" si="253"/>
        <v>91437.99</v>
      </c>
      <c r="V987" s="18">
        <f t="shared" si="254"/>
        <v>-19976.959999999992</v>
      </c>
      <c r="W987" s="19">
        <f t="shared" si="245"/>
        <v>-0.17930232881673414</v>
      </c>
      <c r="X987" s="17">
        <f t="shared" si="255"/>
        <v>128762.33</v>
      </c>
      <c r="Y987" s="17">
        <f t="shared" si="256"/>
        <v>126059.63</v>
      </c>
      <c r="Z987" s="18">
        <f t="shared" si="257"/>
        <v>-2702.6999999999971</v>
      </c>
      <c r="AA987" s="19">
        <f t="shared" si="244"/>
        <v>-2.0989834526914799E-2</v>
      </c>
      <c r="AC987" s="15">
        <v>40506</v>
      </c>
      <c r="AD987" s="20">
        <f t="shared" si="246"/>
        <v>-1.4174762352189244E-2</v>
      </c>
      <c r="AE987" s="20">
        <f t="shared" si="247"/>
        <v>-0.17930232881673414</v>
      </c>
      <c r="AF987" s="20">
        <f t="shared" si="248"/>
        <v>-2.0989834526914799E-2</v>
      </c>
    </row>
    <row r="988" spans="2:32" x14ac:dyDescent="0.35">
      <c r="B988" s="15">
        <v>40508</v>
      </c>
      <c r="C988" s="16">
        <v>160164.68</v>
      </c>
      <c r="D988" s="16">
        <v>179099.12</v>
      </c>
      <c r="E988" s="16">
        <v>135568.79</v>
      </c>
      <c r="F988" s="16">
        <v>125731.04</v>
      </c>
      <c r="G988" s="16">
        <v>180438.12</v>
      </c>
      <c r="H988" s="16">
        <v>90373.99</v>
      </c>
      <c r="I988" s="16">
        <v>125650.13</v>
      </c>
      <c r="J988" s="16"/>
      <c r="L988" s="15">
        <v>40508</v>
      </c>
      <c r="M988" s="16">
        <f t="shared" si="242"/>
        <v>188710.71</v>
      </c>
      <c r="N988" s="16">
        <v>90373.99</v>
      </c>
      <c r="O988" s="16">
        <v>125650.13</v>
      </c>
      <c r="P988" s="17">
        <f t="shared" si="249"/>
        <v>192542.06400000001</v>
      </c>
      <c r="Q988" s="17">
        <f t="shared" si="250"/>
        <v>188710.71</v>
      </c>
      <c r="R988" s="18">
        <f t="shared" si="251"/>
        <v>-3831.3540000000212</v>
      </c>
      <c r="S988" s="19">
        <f t="shared" si="243"/>
        <v>-1.9898789492565225E-2</v>
      </c>
      <c r="T988" s="17">
        <f t="shared" si="252"/>
        <v>111414.95</v>
      </c>
      <c r="U988" s="17">
        <f t="shared" si="253"/>
        <v>90373.99</v>
      </c>
      <c r="V988" s="18">
        <f t="shared" si="254"/>
        <v>-21040.959999999992</v>
      </c>
      <c r="W988" s="19">
        <f t="shared" si="245"/>
        <v>-0.18885221417772025</v>
      </c>
      <c r="X988" s="17">
        <f t="shared" si="255"/>
        <v>128762.33</v>
      </c>
      <c r="Y988" s="17">
        <f t="shared" si="256"/>
        <v>125650.13</v>
      </c>
      <c r="Z988" s="18">
        <f t="shared" si="257"/>
        <v>-3112.1999999999971</v>
      </c>
      <c r="AA988" s="19">
        <f t="shared" si="244"/>
        <v>-2.4170112485538256E-2</v>
      </c>
      <c r="AC988" s="15">
        <v>40508</v>
      </c>
      <c r="AD988" s="20">
        <f t="shared" si="246"/>
        <v>-1.9898789492565225E-2</v>
      </c>
      <c r="AE988" s="20">
        <f t="shared" si="247"/>
        <v>-0.18885221417772025</v>
      </c>
      <c r="AF988" s="20">
        <f t="shared" si="248"/>
        <v>-2.4170112485538256E-2</v>
      </c>
    </row>
    <row r="989" spans="2:32" x14ac:dyDescent="0.35">
      <c r="B989" s="15">
        <v>40511</v>
      </c>
      <c r="C989" s="16">
        <v>160164.68</v>
      </c>
      <c r="D989" s="16">
        <v>180047.87</v>
      </c>
      <c r="E989" s="16">
        <v>136132.1</v>
      </c>
      <c r="F989" s="16">
        <v>126303.2</v>
      </c>
      <c r="G989" s="16">
        <v>179235.99</v>
      </c>
      <c r="H989" s="16">
        <v>90647.59</v>
      </c>
      <c r="I989" s="16">
        <v>125445.38</v>
      </c>
      <c r="J989" s="16"/>
      <c r="L989" s="15">
        <v>40511</v>
      </c>
      <c r="M989" s="16">
        <f t="shared" si="242"/>
        <v>188919.00599999999</v>
      </c>
      <c r="N989" s="16">
        <v>90647.59</v>
      </c>
      <c r="O989" s="16">
        <v>125445.38</v>
      </c>
      <c r="P989" s="17">
        <f t="shared" si="249"/>
        <v>192542.06400000001</v>
      </c>
      <c r="Q989" s="17">
        <f t="shared" si="250"/>
        <v>188919.00599999999</v>
      </c>
      <c r="R989" s="18">
        <f t="shared" si="251"/>
        <v>-3623.0580000000191</v>
      </c>
      <c r="S989" s="19">
        <f t="shared" si="243"/>
        <v>-1.8816968742996435E-2</v>
      </c>
      <c r="T989" s="17">
        <f t="shared" si="252"/>
        <v>111414.95</v>
      </c>
      <c r="U989" s="17">
        <f t="shared" si="253"/>
        <v>90647.59</v>
      </c>
      <c r="V989" s="18">
        <f t="shared" si="254"/>
        <v>-20767.36</v>
      </c>
      <c r="W989" s="19">
        <f t="shared" si="245"/>
        <v>-0.1863965293706096</v>
      </c>
      <c r="X989" s="17">
        <f t="shared" si="255"/>
        <v>128762.33</v>
      </c>
      <c r="Y989" s="17">
        <f t="shared" si="256"/>
        <v>125445.38</v>
      </c>
      <c r="Z989" s="18">
        <f t="shared" si="257"/>
        <v>-3316.9499999999971</v>
      </c>
      <c r="AA989" s="19">
        <f t="shared" si="244"/>
        <v>-2.5760251464849983E-2</v>
      </c>
      <c r="AC989" s="15">
        <v>40511</v>
      </c>
      <c r="AD989" s="20">
        <f t="shared" si="246"/>
        <v>-1.8816968742996435E-2</v>
      </c>
      <c r="AE989" s="20">
        <f t="shared" si="247"/>
        <v>-0.1863965293706096</v>
      </c>
      <c r="AF989" s="20">
        <f t="shared" si="248"/>
        <v>-2.5760251464849983E-2</v>
      </c>
    </row>
    <row r="990" spans="2:32" x14ac:dyDescent="0.35">
      <c r="B990" s="15">
        <v>40512</v>
      </c>
      <c r="C990" s="16">
        <v>160164.68</v>
      </c>
      <c r="D990" s="16">
        <v>182674.12</v>
      </c>
      <c r="E990" s="16">
        <v>135824.84</v>
      </c>
      <c r="F990" s="16">
        <v>126645.9</v>
      </c>
      <c r="G990" s="16">
        <v>176374.54</v>
      </c>
      <c r="H990" s="16">
        <v>90138.39</v>
      </c>
      <c r="I990" s="16">
        <v>124749.23</v>
      </c>
      <c r="J990" s="16"/>
      <c r="L990" s="15">
        <v>40512</v>
      </c>
      <c r="M990" s="16">
        <f t="shared" si="242"/>
        <v>188889.80399999997</v>
      </c>
      <c r="N990" s="16">
        <v>90138.39</v>
      </c>
      <c r="O990" s="16">
        <v>124749.23</v>
      </c>
      <c r="P990" s="17">
        <f t="shared" si="249"/>
        <v>192542.06400000001</v>
      </c>
      <c r="Q990" s="17">
        <f t="shared" si="250"/>
        <v>188889.80399999997</v>
      </c>
      <c r="R990" s="18">
        <f t="shared" si="251"/>
        <v>-3652.2600000000384</v>
      </c>
      <c r="S990" s="19">
        <f t="shared" si="243"/>
        <v>-1.8968634303203679E-2</v>
      </c>
      <c r="T990" s="17">
        <f t="shared" si="252"/>
        <v>111414.95</v>
      </c>
      <c r="U990" s="17">
        <f t="shared" si="253"/>
        <v>90138.39</v>
      </c>
      <c r="V990" s="18">
        <f t="shared" si="254"/>
        <v>-21276.559999999998</v>
      </c>
      <c r="W990" s="19">
        <f t="shared" si="245"/>
        <v>-0.19096683165051009</v>
      </c>
      <c r="X990" s="17">
        <f t="shared" si="255"/>
        <v>128762.33</v>
      </c>
      <c r="Y990" s="17">
        <f t="shared" si="256"/>
        <v>124749.23</v>
      </c>
      <c r="Z990" s="18">
        <f t="shared" si="257"/>
        <v>-4013.1000000000058</v>
      </c>
      <c r="AA990" s="19">
        <f t="shared" si="244"/>
        <v>-3.116672399450993E-2</v>
      </c>
      <c r="AC990" s="15">
        <v>40512</v>
      </c>
      <c r="AD990" s="20">
        <f t="shared" si="246"/>
        <v>-1.8968634303203679E-2</v>
      </c>
      <c r="AE990" s="20">
        <f t="shared" si="247"/>
        <v>-0.19096683165051009</v>
      </c>
      <c r="AF990" s="20">
        <f t="shared" si="248"/>
        <v>-3.116672399450993E-2</v>
      </c>
    </row>
    <row r="991" spans="2:32" x14ac:dyDescent="0.35">
      <c r="B991" s="15">
        <v>40513</v>
      </c>
      <c r="C991" s="16">
        <v>167500.56</v>
      </c>
      <c r="D991" s="16">
        <v>182619.12</v>
      </c>
      <c r="E991" s="16">
        <v>136845.63</v>
      </c>
      <c r="F991" s="16">
        <v>128133.63</v>
      </c>
      <c r="G991" s="16">
        <v>180418.06</v>
      </c>
      <c r="H991" s="16">
        <v>92053.59</v>
      </c>
      <c r="I991" s="16">
        <v>126305.33</v>
      </c>
      <c r="J991" s="16"/>
      <c r="L991" s="15">
        <v>40513</v>
      </c>
      <c r="M991" s="16">
        <f t="shared" si="242"/>
        <v>191470.42500000002</v>
      </c>
      <c r="N991" s="16">
        <v>92053.59</v>
      </c>
      <c r="O991" s="16">
        <v>126305.33</v>
      </c>
      <c r="P991" s="17">
        <f t="shared" si="249"/>
        <v>192542.06400000001</v>
      </c>
      <c r="Q991" s="17">
        <f t="shared" si="250"/>
        <v>191470.42500000002</v>
      </c>
      <c r="R991" s="18">
        <f t="shared" si="251"/>
        <v>-1071.6389999999956</v>
      </c>
      <c r="S991" s="19">
        <f t="shared" si="243"/>
        <v>-5.5657396505316131E-3</v>
      </c>
      <c r="T991" s="17">
        <f t="shared" si="252"/>
        <v>111414.95</v>
      </c>
      <c r="U991" s="17">
        <f t="shared" si="253"/>
        <v>92053.59</v>
      </c>
      <c r="V991" s="18">
        <f t="shared" si="254"/>
        <v>-19361.36</v>
      </c>
      <c r="W991" s="19">
        <f t="shared" si="245"/>
        <v>-0.1737770380007351</v>
      </c>
      <c r="X991" s="17">
        <f t="shared" si="255"/>
        <v>128762.33</v>
      </c>
      <c r="Y991" s="17">
        <f t="shared" si="256"/>
        <v>126305.33</v>
      </c>
      <c r="Z991" s="18">
        <f t="shared" si="257"/>
        <v>-2457</v>
      </c>
      <c r="AA991" s="19">
        <f t="shared" si="244"/>
        <v>-1.9081667751740746E-2</v>
      </c>
      <c r="AC991" s="15">
        <v>40513</v>
      </c>
      <c r="AD991" s="20">
        <f t="shared" si="246"/>
        <v>-5.5657396505316131E-3</v>
      </c>
      <c r="AE991" s="20">
        <f t="shared" si="247"/>
        <v>-0.1737770380007351</v>
      </c>
      <c r="AF991" s="20">
        <f t="shared" si="248"/>
        <v>-1.9081667751740746E-2</v>
      </c>
    </row>
    <row r="992" spans="2:32" x14ac:dyDescent="0.35">
      <c r="B992" s="15">
        <v>40514</v>
      </c>
      <c r="C992" s="16">
        <v>167500.56</v>
      </c>
      <c r="D992" s="16">
        <v>182371.62</v>
      </c>
      <c r="E992" s="16">
        <v>136845.63</v>
      </c>
      <c r="F992" s="16">
        <v>128715.09</v>
      </c>
      <c r="G992" s="16">
        <v>181641.81</v>
      </c>
      <c r="H992" s="16">
        <v>93231.59</v>
      </c>
      <c r="I992" s="16">
        <v>127329.08</v>
      </c>
      <c r="J992" s="16"/>
      <c r="L992" s="15">
        <v>40514</v>
      </c>
      <c r="M992" s="16">
        <f t="shared" si="242"/>
        <v>191937.73800000001</v>
      </c>
      <c r="N992" s="16">
        <v>93231.59</v>
      </c>
      <c r="O992" s="16">
        <v>127329.08</v>
      </c>
      <c r="P992" s="17">
        <f t="shared" si="249"/>
        <v>192542.06400000001</v>
      </c>
      <c r="Q992" s="17">
        <f t="shared" si="250"/>
        <v>191937.73800000001</v>
      </c>
      <c r="R992" s="18">
        <f t="shared" si="251"/>
        <v>-604.32600000000093</v>
      </c>
      <c r="S992" s="19">
        <f t="shared" si="243"/>
        <v>-3.1386699999227229E-3</v>
      </c>
      <c r="T992" s="17">
        <f t="shared" si="252"/>
        <v>111414.95</v>
      </c>
      <c r="U992" s="17">
        <f t="shared" si="253"/>
        <v>93231.59</v>
      </c>
      <c r="V992" s="18">
        <f t="shared" si="254"/>
        <v>-18183.36</v>
      </c>
      <c r="W992" s="19">
        <f t="shared" si="245"/>
        <v>-0.16320395063678619</v>
      </c>
      <c r="X992" s="17">
        <f t="shared" si="255"/>
        <v>128762.33</v>
      </c>
      <c r="Y992" s="17">
        <f t="shared" si="256"/>
        <v>127329.08</v>
      </c>
      <c r="Z992" s="18">
        <f t="shared" si="257"/>
        <v>-1433.25</v>
      </c>
      <c r="AA992" s="19">
        <f t="shared" si="244"/>
        <v>-1.1130972855182102E-2</v>
      </c>
      <c r="AC992" s="15">
        <v>40514</v>
      </c>
      <c r="AD992" s="20">
        <f t="shared" si="246"/>
        <v>-3.1386699999227229E-3</v>
      </c>
      <c r="AE992" s="20">
        <f t="shared" si="247"/>
        <v>-0.16320395063678619</v>
      </c>
      <c r="AF992" s="20">
        <f t="shared" si="248"/>
        <v>-1.1130972855182102E-2</v>
      </c>
    </row>
    <row r="993" spans="2:32" x14ac:dyDescent="0.35">
      <c r="B993" s="15">
        <v>40515</v>
      </c>
      <c r="C993" s="16">
        <v>167500.56</v>
      </c>
      <c r="D993" s="16">
        <v>186317.87</v>
      </c>
      <c r="E993" s="16">
        <v>137528.43</v>
      </c>
      <c r="F993" s="16">
        <v>129940.59</v>
      </c>
      <c r="G993" s="16">
        <v>184060.39</v>
      </c>
      <c r="H993" s="16">
        <v>93482.39</v>
      </c>
      <c r="I993" s="16">
        <v>127861.43</v>
      </c>
      <c r="J993" s="16"/>
      <c r="L993" s="15">
        <v>40515</v>
      </c>
      <c r="M993" s="16">
        <f t="shared" si="242"/>
        <v>194351.397</v>
      </c>
      <c r="N993" s="16">
        <v>93482.39</v>
      </c>
      <c r="O993" s="16">
        <v>127861.43</v>
      </c>
      <c r="P993" s="17">
        <f t="shared" si="249"/>
        <v>194351.397</v>
      </c>
      <c r="Q993" s="17">
        <f t="shared" si="250"/>
        <v>194351.397</v>
      </c>
      <c r="R993" s="18">
        <f t="shared" si="251"/>
        <v>0</v>
      </c>
      <c r="S993" s="19">
        <f t="shared" si="243"/>
        <v>0</v>
      </c>
      <c r="T993" s="17">
        <f t="shared" si="252"/>
        <v>111414.95</v>
      </c>
      <c r="U993" s="17">
        <f t="shared" si="253"/>
        <v>93482.39</v>
      </c>
      <c r="V993" s="18">
        <f t="shared" si="254"/>
        <v>-17932.559999999998</v>
      </c>
      <c r="W993" s="19">
        <f t="shared" si="245"/>
        <v>-0.16095290623026801</v>
      </c>
      <c r="X993" s="17">
        <f t="shared" si="255"/>
        <v>128762.33</v>
      </c>
      <c r="Y993" s="17">
        <f t="shared" si="256"/>
        <v>127861.43</v>
      </c>
      <c r="Z993" s="18">
        <f t="shared" si="257"/>
        <v>-900.90000000000873</v>
      </c>
      <c r="AA993" s="19">
        <f t="shared" si="244"/>
        <v>-6.9966115089716745E-3</v>
      </c>
      <c r="AC993" s="15">
        <v>40515</v>
      </c>
      <c r="AD993" s="20">
        <f t="shared" si="246"/>
        <v>0</v>
      </c>
      <c r="AE993" s="20">
        <f t="shared" si="247"/>
        <v>-0.16095290623026801</v>
      </c>
      <c r="AF993" s="20">
        <f t="shared" si="248"/>
        <v>-6.9966115089716745E-3</v>
      </c>
    </row>
    <row r="994" spans="2:32" x14ac:dyDescent="0.35">
      <c r="B994" s="15">
        <v>40518</v>
      </c>
      <c r="C994" s="16">
        <v>167500.56</v>
      </c>
      <c r="D994" s="16">
        <v>187747.87</v>
      </c>
      <c r="E994" s="16">
        <v>137391.87</v>
      </c>
      <c r="F994" s="16">
        <v>130462.01</v>
      </c>
      <c r="G994" s="16">
        <v>184486.3</v>
      </c>
      <c r="H994" s="16">
        <v>93383.59</v>
      </c>
      <c r="I994" s="16">
        <v>127779.53</v>
      </c>
      <c r="J994" s="16"/>
      <c r="L994" s="15">
        <v>40518</v>
      </c>
      <c r="M994" s="16">
        <f t="shared" si="242"/>
        <v>195037.28400000001</v>
      </c>
      <c r="N994" s="16">
        <v>93383.59</v>
      </c>
      <c r="O994" s="16">
        <v>127779.53</v>
      </c>
      <c r="P994" s="17">
        <f t="shared" si="249"/>
        <v>195037.28400000001</v>
      </c>
      <c r="Q994" s="17">
        <f t="shared" si="250"/>
        <v>195037.28400000001</v>
      </c>
      <c r="R994" s="18">
        <f t="shared" si="251"/>
        <v>0</v>
      </c>
      <c r="S994" s="19">
        <f t="shared" si="243"/>
        <v>0</v>
      </c>
      <c r="T994" s="17">
        <f t="shared" si="252"/>
        <v>111414.95</v>
      </c>
      <c r="U994" s="17">
        <f t="shared" si="253"/>
        <v>93383.59</v>
      </c>
      <c r="V994" s="18">
        <f t="shared" si="254"/>
        <v>-18031.36</v>
      </c>
      <c r="W994" s="19">
        <f t="shared" si="245"/>
        <v>-0.16183968129950246</v>
      </c>
      <c r="X994" s="17">
        <f t="shared" si="255"/>
        <v>128762.33</v>
      </c>
      <c r="Y994" s="17">
        <f t="shared" si="256"/>
        <v>127779.53</v>
      </c>
      <c r="Z994" s="18">
        <f t="shared" si="257"/>
        <v>-982.80000000000291</v>
      </c>
      <c r="AA994" s="19">
        <f t="shared" si="244"/>
        <v>-7.6326671006963212E-3</v>
      </c>
      <c r="AC994" s="15">
        <v>40518</v>
      </c>
      <c r="AD994" s="20">
        <f t="shared" si="246"/>
        <v>0</v>
      </c>
      <c r="AE994" s="20">
        <f t="shared" si="247"/>
        <v>-0.16183968129950246</v>
      </c>
      <c r="AF994" s="20">
        <f t="shared" si="248"/>
        <v>-7.6326671006963212E-3</v>
      </c>
    </row>
    <row r="995" spans="2:32" x14ac:dyDescent="0.35">
      <c r="B995" s="15">
        <v>40519</v>
      </c>
      <c r="C995" s="16">
        <v>167500.56</v>
      </c>
      <c r="D995" s="16">
        <v>184159.12</v>
      </c>
      <c r="E995" s="16">
        <v>137733.26999999999</v>
      </c>
      <c r="F995" s="16">
        <v>129356.77</v>
      </c>
      <c r="G995" s="16">
        <v>183624.4</v>
      </c>
      <c r="H995" s="16">
        <v>93436.79</v>
      </c>
      <c r="I995" s="16">
        <v>127533.83</v>
      </c>
      <c r="J995" s="16"/>
      <c r="L995" s="15">
        <v>40519</v>
      </c>
      <c r="M995" s="16">
        <f t="shared" si="242"/>
        <v>193438.79700000002</v>
      </c>
      <c r="N995" s="16">
        <v>93436.79</v>
      </c>
      <c r="O995" s="16">
        <v>127533.83</v>
      </c>
      <c r="P995" s="17">
        <f t="shared" si="249"/>
        <v>195037.28400000001</v>
      </c>
      <c r="Q995" s="17">
        <f t="shared" si="250"/>
        <v>193438.79700000002</v>
      </c>
      <c r="R995" s="18">
        <f t="shared" si="251"/>
        <v>-1598.4869999999937</v>
      </c>
      <c r="S995" s="19">
        <f t="shared" si="243"/>
        <v>-8.1958021933898218E-3</v>
      </c>
      <c r="T995" s="17">
        <f t="shared" si="252"/>
        <v>111414.95</v>
      </c>
      <c r="U995" s="17">
        <f t="shared" si="253"/>
        <v>93436.79</v>
      </c>
      <c r="V995" s="18">
        <f t="shared" si="254"/>
        <v>-17978.160000000003</v>
      </c>
      <c r="W995" s="19">
        <f t="shared" si="245"/>
        <v>-0.16136218703145316</v>
      </c>
      <c r="X995" s="17">
        <f t="shared" si="255"/>
        <v>128762.33</v>
      </c>
      <c r="Y995" s="17">
        <f t="shared" si="256"/>
        <v>127533.83</v>
      </c>
      <c r="Z995" s="18">
        <f t="shared" si="257"/>
        <v>-1228.5</v>
      </c>
      <c r="AA995" s="19">
        <f t="shared" si="244"/>
        <v>-9.5408338758703731E-3</v>
      </c>
      <c r="AC995" s="15">
        <v>40519</v>
      </c>
      <c r="AD995" s="20">
        <f t="shared" si="246"/>
        <v>-8.1958021933898218E-3</v>
      </c>
      <c r="AE995" s="20">
        <f t="shared" si="247"/>
        <v>-0.16136218703145316</v>
      </c>
      <c r="AF995" s="20">
        <f t="shared" si="248"/>
        <v>-9.5408338758703731E-3</v>
      </c>
    </row>
    <row r="996" spans="2:32" x14ac:dyDescent="0.35">
      <c r="B996" s="15">
        <v>40520</v>
      </c>
      <c r="C996" s="16">
        <v>167500.56</v>
      </c>
      <c r="D996" s="16">
        <v>181807.87</v>
      </c>
      <c r="E996" s="16">
        <v>138006.39000000001</v>
      </c>
      <c r="F996" s="16">
        <v>128534.25</v>
      </c>
      <c r="G996" s="16">
        <v>184147.77</v>
      </c>
      <c r="H996" s="16">
        <v>93778.79</v>
      </c>
      <c r="I996" s="16">
        <v>127533.83</v>
      </c>
      <c r="J996" s="16"/>
      <c r="L996" s="15">
        <v>40520</v>
      </c>
      <c r="M996" s="16">
        <f t="shared" si="242"/>
        <v>192698.30100000001</v>
      </c>
      <c r="N996" s="16">
        <v>93778.79</v>
      </c>
      <c r="O996" s="16">
        <v>127533.83</v>
      </c>
      <c r="P996" s="17">
        <f t="shared" si="249"/>
        <v>195037.28400000001</v>
      </c>
      <c r="Q996" s="17">
        <f t="shared" si="250"/>
        <v>192698.30100000001</v>
      </c>
      <c r="R996" s="18">
        <f t="shared" si="251"/>
        <v>-2338.9830000000075</v>
      </c>
      <c r="S996" s="19">
        <f t="shared" si="243"/>
        <v>-1.1992491650980985E-2</v>
      </c>
      <c r="T996" s="17">
        <f t="shared" si="252"/>
        <v>111414.95</v>
      </c>
      <c r="U996" s="17">
        <f t="shared" si="253"/>
        <v>93778.79</v>
      </c>
      <c r="V996" s="18">
        <f t="shared" si="254"/>
        <v>-17636.160000000003</v>
      </c>
      <c r="W996" s="19">
        <f t="shared" si="245"/>
        <v>-0.15829258102256477</v>
      </c>
      <c r="X996" s="17">
        <f t="shared" si="255"/>
        <v>128762.33</v>
      </c>
      <c r="Y996" s="17">
        <f t="shared" si="256"/>
        <v>127533.83</v>
      </c>
      <c r="Z996" s="18">
        <f t="shared" si="257"/>
        <v>-1228.5</v>
      </c>
      <c r="AA996" s="19">
        <f t="shared" si="244"/>
        <v>-9.5408338758703731E-3</v>
      </c>
      <c r="AC996" s="15">
        <v>40520</v>
      </c>
      <c r="AD996" s="20">
        <f t="shared" si="246"/>
        <v>-1.1992491650980985E-2</v>
      </c>
      <c r="AE996" s="20">
        <f t="shared" si="247"/>
        <v>-0.15829258102256477</v>
      </c>
      <c r="AF996" s="20">
        <f t="shared" si="248"/>
        <v>-9.5408338758703731E-3</v>
      </c>
    </row>
    <row r="997" spans="2:32" x14ac:dyDescent="0.35">
      <c r="B997" s="15">
        <v>40521</v>
      </c>
      <c r="C997" s="16">
        <v>167500.56</v>
      </c>
      <c r="D997" s="16">
        <v>182605.37</v>
      </c>
      <c r="E997" s="16">
        <v>137426.01</v>
      </c>
      <c r="F997" s="16">
        <v>128843.42</v>
      </c>
      <c r="G997" s="16">
        <v>183576</v>
      </c>
      <c r="H997" s="16">
        <v>94143.59</v>
      </c>
      <c r="I997" s="16">
        <v>127697.63</v>
      </c>
      <c r="J997" s="16"/>
      <c r="L997" s="15">
        <v>40521</v>
      </c>
      <c r="M997" s="16">
        <f t="shared" si="242"/>
        <v>192742.69500000001</v>
      </c>
      <c r="N997" s="16">
        <v>94143.59</v>
      </c>
      <c r="O997" s="16">
        <v>127697.63</v>
      </c>
      <c r="P997" s="17">
        <f t="shared" si="249"/>
        <v>195037.28400000001</v>
      </c>
      <c r="Q997" s="17">
        <f t="shared" si="250"/>
        <v>192742.69500000001</v>
      </c>
      <c r="R997" s="18">
        <f t="shared" si="251"/>
        <v>-2294.5890000000072</v>
      </c>
      <c r="S997" s="19">
        <f t="shared" si="243"/>
        <v>-1.1764873633084467E-2</v>
      </c>
      <c r="T997" s="17">
        <f t="shared" si="252"/>
        <v>111414.95</v>
      </c>
      <c r="U997" s="17">
        <f t="shared" si="253"/>
        <v>94143.59</v>
      </c>
      <c r="V997" s="18">
        <f t="shared" si="254"/>
        <v>-17271.36</v>
      </c>
      <c r="W997" s="19">
        <f t="shared" si="245"/>
        <v>-0.15501833461308381</v>
      </c>
      <c r="X997" s="17">
        <f t="shared" si="255"/>
        <v>128762.33</v>
      </c>
      <c r="Y997" s="17">
        <f t="shared" si="256"/>
        <v>127697.63</v>
      </c>
      <c r="Z997" s="18">
        <f t="shared" si="257"/>
        <v>-1064.6999999999971</v>
      </c>
      <c r="AA997" s="19">
        <f t="shared" si="244"/>
        <v>-8.268722692420967E-3</v>
      </c>
      <c r="AC997" s="15">
        <v>40521</v>
      </c>
      <c r="AD997" s="20">
        <f t="shared" si="246"/>
        <v>-1.1764873633084467E-2</v>
      </c>
      <c r="AE997" s="20">
        <f t="shared" si="247"/>
        <v>-0.15501833461308381</v>
      </c>
      <c r="AF997" s="20">
        <f t="shared" si="248"/>
        <v>-8.268722692420967E-3</v>
      </c>
    </row>
    <row r="998" spans="2:32" x14ac:dyDescent="0.35">
      <c r="B998" s="15">
        <v>40522</v>
      </c>
      <c r="C998" s="16">
        <v>167500.56</v>
      </c>
      <c r="D998" s="16">
        <v>182657.62</v>
      </c>
      <c r="E998" s="16">
        <v>137221.17000000001</v>
      </c>
      <c r="F998" s="16">
        <v>129038.77</v>
      </c>
      <c r="G998" s="16">
        <v>184196.03</v>
      </c>
      <c r="H998" s="16">
        <v>94690.79</v>
      </c>
      <c r="I998" s="16">
        <v>128066.18</v>
      </c>
      <c r="J998" s="16"/>
      <c r="L998" s="15">
        <v>40522</v>
      </c>
      <c r="M998" s="16">
        <f t="shared" si="242"/>
        <v>192962.016</v>
      </c>
      <c r="N998" s="16">
        <v>94690.79</v>
      </c>
      <c r="O998" s="16">
        <v>128066.18</v>
      </c>
      <c r="P998" s="17">
        <f t="shared" si="249"/>
        <v>195037.28400000001</v>
      </c>
      <c r="Q998" s="17">
        <f t="shared" si="250"/>
        <v>192962.016</v>
      </c>
      <c r="R998" s="18">
        <f t="shared" si="251"/>
        <v>-2075.2680000000109</v>
      </c>
      <c r="S998" s="19">
        <f t="shared" si="243"/>
        <v>-1.064036556210458E-2</v>
      </c>
      <c r="T998" s="17">
        <f t="shared" si="252"/>
        <v>111414.95</v>
      </c>
      <c r="U998" s="17">
        <f t="shared" si="253"/>
        <v>94690.79</v>
      </c>
      <c r="V998" s="18">
        <f t="shared" si="254"/>
        <v>-16724.160000000003</v>
      </c>
      <c r="W998" s="19">
        <f t="shared" si="245"/>
        <v>-0.15010696499886239</v>
      </c>
      <c r="X998" s="17">
        <f t="shared" si="255"/>
        <v>128762.33</v>
      </c>
      <c r="Y998" s="17">
        <f t="shared" si="256"/>
        <v>128066.18</v>
      </c>
      <c r="Z998" s="18">
        <f t="shared" si="257"/>
        <v>-696.15000000000873</v>
      </c>
      <c r="AA998" s="19">
        <f t="shared" si="244"/>
        <v>-5.406472529659946E-3</v>
      </c>
      <c r="AC998" s="15">
        <v>40522</v>
      </c>
      <c r="AD998" s="20">
        <f t="shared" si="246"/>
        <v>-1.064036556210458E-2</v>
      </c>
      <c r="AE998" s="20">
        <f t="shared" si="247"/>
        <v>-0.15010696499886239</v>
      </c>
      <c r="AF998" s="20">
        <f t="shared" si="248"/>
        <v>-5.406472529659946E-3</v>
      </c>
    </row>
    <row r="999" spans="2:32" x14ac:dyDescent="0.35">
      <c r="B999" s="15">
        <v>40525</v>
      </c>
      <c r="C999" s="16">
        <v>167500.56</v>
      </c>
      <c r="D999" s="16">
        <v>183540.37</v>
      </c>
      <c r="E999" s="16">
        <v>136743.21</v>
      </c>
      <c r="F999" s="16">
        <v>129646.13</v>
      </c>
      <c r="G999" s="16">
        <v>183372.08</v>
      </c>
      <c r="H999" s="16">
        <v>94751.59</v>
      </c>
      <c r="I999" s="16">
        <v>128475.68</v>
      </c>
      <c r="J999" s="16"/>
      <c r="L999" s="15">
        <v>40525</v>
      </c>
      <c r="M999" s="16">
        <f t="shared" si="242"/>
        <v>193066.272</v>
      </c>
      <c r="N999" s="16">
        <v>94751.59</v>
      </c>
      <c r="O999" s="16">
        <v>128475.68</v>
      </c>
      <c r="P999" s="17">
        <f t="shared" si="249"/>
        <v>195037.28400000001</v>
      </c>
      <c r="Q999" s="17">
        <f t="shared" si="250"/>
        <v>193066.272</v>
      </c>
      <c r="R999" s="18">
        <f t="shared" si="251"/>
        <v>-1971.012000000017</v>
      </c>
      <c r="S999" s="19">
        <f t="shared" si="243"/>
        <v>-1.0105821613061516E-2</v>
      </c>
      <c r="T999" s="17">
        <f t="shared" si="252"/>
        <v>111414.95</v>
      </c>
      <c r="U999" s="17">
        <f t="shared" si="253"/>
        <v>94751.59</v>
      </c>
      <c r="V999" s="18">
        <f t="shared" si="254"/>
        <v>-16663.36</v>
      </c>
      <c r="W999" s="19">
        <f t="shared" si="245"/>
        <v>-0.14956125726394887</v>
      </c>
      <c r="X999" s="17">
        <f t="shared" si="255"/>
        <v>128762.33</v>
      </c>
      <c r="Y999" s="17">
        <f t="shared" si="256"/>
        <v>128475.68</v>
      </c>
      <c r="Z999" s="18">
        <f t="shared" si="257"/>
        <v>-286.65000000000873</v>
      </c>
      <c r="AA999" s="19">
        <f t="shared" si="244"/>
        <v>-2.226194571036488E-3</v>
      </c>
      <c r="AC999" s="15">
        <v>40525</v>
      </c>
      <c r="AD999" s="20">
        <f t="shared" si="246"/>
        <v>-1.0105821613061516E-2</v>
      </c>
      <c r="AE999" s="20">
        <f t="shared" si="247"/>
        <v>-0.14956125726394887</v>
      </c>
      <c r="AF999" s="20">
        <f t="shared" si="248"/>
        <v>-2.226194571036488E-3</v>
      </c>
    </row>
    <row r="1000" spans="2:32" x14ac:dyDescent="0.35">
      <c r="B1000" s="15">
        <v>40526</v>
      </c>
      <c r="C1000" s="16">
        <v>167500.56</v>
      </c>
      <c r="D1000" s="16">
        <v>183719.12</v>
      </c>
      <c r="E1000" s="16">
        <v>137426.01</v>
      </c>
      <c r="F1000" s="16">
        <v>129484.17</v>
      </c>
      <c r="G1000" s="16">
        <v>182041.09</v>
      </c>
      <c r="H1000" s="16">
        <v>94835.19</v>
      </c>
      <c r="I1000" s="16">
        <v>128107.13</v>
      </c>
      <c r="J1000" s="16"/>
      <c r="L1000" s="15">
        <v>40526</v>
      </c>
      <c r="M1000" s="16">
        <f t="shared" si="242"/>
        <v>192808.57199999999</v>
      </c>
      <c r="N1000" s="16">
        <v>94835.19</v>
      </c>
      <c r="O1000" s="16">
        <v>128107.13</v>
      </c>
      <c r="P1000" s="17">
        <f t="shared" si="249"/>
        <v>195037.28400000001</v>
      </c>
      <c r="Q1000" s="17">
        <f t="shared" si="250"/>
        <v>192808.57199999999</v>
      </c>
      <c r="R1000" s="18">
        <f t="shared" si="251"/>
        <v>-2228.7120000000286</v>
      </c>
      <c r="S1000" s="19">
        <f t="shared" si="243"/>
        <v>-1.1427107444749018E-2</v>
      </c>
      <c r="T1000" s="17">
        <f t="shared" si="252"/>
        <v>111414.95</v>
      </c>
      <c r="U1000" s="17">
        <f t="shared" si="253"/>
        <v>94835.19</v>
      </c>
      <c r="V1000" s="18">
        <f t="shared" si="254"/>
        <v>-16579.759999999995</v>
      </c>
      <c r="W1000" s="19">
        <f t="shared" si="245"/>
        <v>-0.14881090912844278</v>
      </c>
      <c r="X1000" s="17">
        <f t="shared" si="255"/>
        <v>128762.33</v>
      </c>
      <c r="Y1000" s="17">
        <f t="shared" si="256"/>
        <v>128107.13</v>
      </c>
      <c r="Z1000" s="18">
        <f t="shared" si="257"/>
        <v>-655.19999999999709</v>
      </c>
      <c r="AA1000" s="19">
        <f t="shared" si="244"/>
        <v>-5.0884447337975099E-3</v>
      </c>
      <c r="AC1000" s="15">
        <v>40526</v>
      </c>
      <c r="AD1000" s="20">
        <f t="shared" si="246"/>
        <v>-1.1427107444749018E-2</v>
      </c>
      <c r="AE1000" s="20">
        <f t="shared" si="247"/>
        <v>-0.14881090912844278</v>
      </c>
      <c r="AF1000" s="20">
        <f t="shared" si="248"/>
        <v>-5.0884447337975099E-3</v>
      </c>
    </row>
    <row r="1001" spans="2:32" x14ac:dyDescent="0.35">
      <c r="B1001" s="15">
        <v>40527</v>
      </c>
      <c r="C1001" s="16">
        <v>167500.56</v>
      </c>
      <c r="D1001" s="16">
        <v>181684.12</v>
      </c>
      <c r="E1001" s="16">
        <v>136743.21</v>
      </c>
      <c r="F1001" s="16">
        <v>128710.57</v>
      </c>
      <c r="G1001" s="16">
        <v>178285.23</v>
      </c>
      <c r="H1001" s="16">
        <v>94401.99</v>
      </c>
      <c r="I1001" s="16">
        <v>127738.58</v>
      </c>
      <c r="J1001" s="16"/>
      <c r="L1001" s="15">
        <v>40527</v>
      </c>
      <c r="M1001" s="16">
        <f t="shared" si="242"/>
        <v>190702.674</v>
      </c>
      <c r="N1001" s="16">
        <v>94401.99</v>
      </c>
      <c r="O1001" s="16">
        <v>127738.58</v>
      </c>
      <c r="P1001" s="17">
        <f t="shared" si="249"/>
        <v>195037.28400000001</v>
      </c>
      <c r="Q1001" s="17">
        <f t="shared" si="250"/>
        <v>190702.674</v>
      </c>
      <c r="R1001" s="18">
        <f t="shared" si="251"/>
        <v>-4334.6100000000151</v>
      </c>
      <c r="S1001" s="19">
        <f t="shared" si="243"/>
        <v>-2.2224519902563935E-2</v>
      </c>
      <c r="T1001" s="17">
        <f t="shared" si="252"/>
        <v>111414.95</v>
      </c>
      <c r="U1001" s="17">
        <f t="shared" si="253"/>
        <v>94401.99</v>
      </c>
      <c r="V1001" s="18">
        <f t="shared" si="254"/>
        <v>-17012.959999999992</v>
      </c>
      <c r="W1001" s="19">
        <f t="shared" si="245"/>
        <v>-0.15269907673970137</v>
      </c>
      <c r="X1001" s="17">
        <f t="shared" si="255"/>
        <v>128762.33</v>
      </c>
      <c r="Y1001" s="17">
        <f t="shared" si="256"/>
        <v>127738.58</v>
      </c>
      <c r="Z1001" s="18">
        <f t="shared" si="257"/>
        <v>-1023.75</v>
      </c>
      <c r="AA1001" s="19">
        <f t="shared" si="244"/>
        <v>-7.9506948965586445E-3</v>
      </c>
      <c r="AC1001" s="15">
        <v>40527</v>
      </c>
      <c r="AD1001" s="20">
        <f t="shared" si="246"/>
        <v>-2.2224519902563935E-2</v>
      </c>
      <c r="AE1001" s="20">
        <f t="shared" si="247"/>
        <v>-0.15269907673970137</v>
      </c>
      <c r="AF1001" s="20">
        <f t="shared" si="248"/>
        <v>-7.9506948965586445E-3</v>
      </c>
    </row>
    <row r="1002" spans="2:32" x14ac:dyDescent="0.35">
      <c r="B1002" s="15">
        <v>40528</v>
      </c>
      <c r="C1002" s="16">
        <v>167500.56</v>
      </c>
      <c r="D1002" s="16">
        <v>180460.37</v>
      </c>
      <c r="E1002" s="16">
        <v>137221.17000000001</v>
      </c>
      <c r="F1002" s="16">
        <v>128640.07</v>
      </c>
      <c r="G1002" s="16">
        <v>178460.15</v>
      </c>
      <c r="H1002" s="16">
        <v>94949.19</v>
      </c>
      <c r="I1002" s="16">
        <v>128229.98</v>
      </c>
      <c r="J1002" s="16"/>
      <c r="L1002" s="15">
        <v>40528</v>
      </c>
      <c r="M1002" s="16">
        <f t="shared" si="242"/>
        <v>190462.46700000003</v>
      </c>
      <c r="N1002" s="16">
        <v>94949.19</v>
      </c>
      <c r="O1002" s="16">
        <v>128229.98</v>
      </c>
      <c r="P1002" s="17">
        <f t="shared" si="249"/>
        <v>195037.28400000001</v>
      </c>
      <c r="Q1002" s="17">
        <f t="shared" si="250"/>
        <v>190462.46700000003</v>
      </c>
      <c r="R1002" s="18">
        <f t="shared" si="251"/>
        <v>-4574.8169999999809</v>
      </c>
      <c r="S1002" s="19">
        <f t="shared" si="243"/>
        <v>-2.3456115190775423E-2</v>
      </c>
      <c r="T1002" s="17">
        <f t="shared" si="252"/>
        <v>111414.95</v>
      </c>
      <c r="U1002" s="17">
        <f t="shared" si="253"/>
        <v>94949.19</v>
      </c>
      <c r="V1002" s="18">
        <f t="shared" si="254"/>
        <v>-16465.759999999995</v>
      </c>
      <c r="W1002" s="19">
        <f t="shared" si="245"/>
        <v>-0.14778770712547998</v>
      </c>
      <c r="X1002" s="17">
        <f t="shared" si="255"/>
        <v>128762.33</v>
      </c>
      <c r="Y1002" s="17">
        <f t="shared" si="256"/>
        <v>128229.98</v>
      </c>
      <c r="Z1002" s="18">
        <f t="shared" si="257"/>
        <v>-532.35000000000582</v>
      </c>
      <c r="AA1002" s="19">
        <f t="shared" si="244"/>
        <v>-4.1343613462105399E-3</v>
      </c>
      <c r="AC1002" s="15">
        <v>40528</v>
      </c>
      <c r="AD1002" s="20">
        <f t="shared" si="246"/>
        <v>-2.3456115190775423E-2</v>
      </c>
      <c r="AE1002" s="20">
        <f t="shared" si="247"/>
        <v>-0.14778770712547998</v>
      </c>
      <c r="AF1002" s="20">
        <f t="shared" si="248"/>
        <v>-4.1343613462105399E-3</v>
      </c>
    </row>
    <row r="1003" spans="2:32" x14ac:dyDescent="0.35">
      <c r="B1003" s="15">
        <v>40529</v>
      </c>
      <c r="C1003" s="16">
        <v>167500.56</v>
      </c>
      <c r="D1003" s="16">
        <v>180996.62</v>
      </c>
      <c r="E1003" s="16">
        <v>137938.10999999999</v>
      </c>
      <c r="F1003" s="16">
        <v>128795.56</v>
      </c>
      <c r="G1003" s="16">
        <v>178849.13</v>
      </c>
      <c r="H1003" s="16">
        <v>95050.09</v>
      </c>
      <c r="I1003" s="16">
        <v>128475.68</v>
      </c>
      <c r="J1003" s="16"/>
      <c r="L1003" s="15">
        <v>40529</v>
      </c>
      <c r="M1003" s="16">
        <f t="shared" si="242"/>
        <v>190930.07100000003</v>
      </c>
      <c r="N1003" s="16">
        <v>95050.09</v>
      </c>
      <c r="O1003" s="16">
        <v>128475.68</v>
      </c>
      <c r="P1003" s="17">
        <f t="shared" si="249"/>
        <v>195037.28400000001</v>
      </c>
      <c r="Q1003" s="17">
        <f t="shared" si="250"/>
        <v>190930.07100000003</v>
      </c>
      <c r="R1003" s="18">
        <f t="shared" si="251"/>
        <v>-4107.2129999999888</v>
      </c>
      <c r="S1003" s="19">
        <f t="shared" si="243"/>
        <v>-2.1058604364076298E-2</v>
      </c>
      <c r="T1003" s="17">
        <f t="shared" si="252"/>
        <v>111414.95</v>
      </c>
      <c r="U1003" s="17">
        <f t="shared" si="253"/>
        <v>95050.09</v>
      </c>
      <c r="V1003" s="18">
        <f t="shared" si="254"/>
        <v>-16364.86</v>
      </c>
      <c r="W1003" s="19">
        <f t="shared" si="245"/>
        <v>-0.1468820835982963</v>
      </c>
      <c r="X1003" s="17">
        <f t="shared" si="255"/>
        <v>128762.33</v>
      </c>
      <c r="Y1003" s="17">
        <f t="shared" si="256"/>
        <v>128475.68</v>
      </c>
      <c r="Z1003" s="18">
        <f t="shared" si="257"/>
        <v>-286.65000000000873</v>
      </c>
      <c r="AA1003" s="19">
        <f t="shared" si="244"/>
        <v>-2.226194571036488E-3</v>
      </c>
      <c r="AC1003" s="15">
        <v>40529</v>
      </c>
      <c r="AD1003" s="20">
        <f t="shared" si="246"/>
        <v>-2.1058604364076298E-2</v>
      </c>
      <c r="AE1003" s="20">
        <f t="shared" si="247"/>
        <v>-0.1468820835982963</v>
      </c>
      <c r="AF1003" s="20">
        <f t="shared" si="248"/>
        <v>-2.226194571036488E-3</v>
      </c>
    </row>
    <row r="1004" spans="2:32" x14ac:dyDescent="0.35">
      <c r="B1004" s="15">
        <v>40532</v>
      </c>
      <c r="C1004" s="16">
        <v>167500.56</v>
      </c>
      <c r="D1004" s="16">
        <v>182247.87</v>
      </c>
      <c r="E1004" s="16">
        <v>138177.09</v>
      </c>
      <c r="F1004" s="16">
        <v>129411.64</v>
      </c>
      <c r="G1004" s="16">
        <v>179069.31</v>
      </c>
      <c r="H1004" s="16">
        <v>95277.93</v>
      </c>
      <c r="I1004" s="16">
        <v>128844.23</v>
      </c>
      <c r="J1004" s="16"/>
      <c r="L1004" s="15">
        <v>40532</v>
      </c>
      <c r="M1004" s="16">
        <f t="shared" si="242"/>
        <v>191604.12</v>
      </c>
      <c r="N1004" s="16">
        <v>95277.93</v>
      </c>
      <c r="O1004" s="16">
        <v>128844.23</v>
      </c>
      <c r="P1004" s="17">
        <f t="shared" si="249"/>
        <v>195037.28400000001</v>
      </c>
      <c r="Q1004" s="17">
        <f t="shared" si="250"/>
        <v>191604.12</v>
      </c>
      <c r="R1004" s="18">
        <f t="shared" si="251"/>
        <v>-3433.1640000000189</v>
      </c>
      <c r="S1004" s="19">
        <f t="shared" si="243"/>
        <v>-1.7602603612958529E-2</v>
      </c>
      <c r="T1004" s="17">
        <f t="shared" si="252"/>
        <v>111414.95</v>
      </c>
      <c r="U1004" s="17">
        <f t="shared" si="253"/>
        <v>95277.93</v>
      </c>
      <c r="V1004" s="18">
        <f t="shared" si="254"/>
        <v>-16137.020000000004</v>
      </c>
      <c r="W1004" s="19">
        <f t="shared" si="245"/>
        <v>-0.14483711566535734</v>
      </c>
      <c r="X1004" s="17">
        <f t="shared" si="255"/>
        <v>128844.23</v>
      </c>
      <c r="Y1004" s="17">
        <f t="shared" si="256"/>
        <v>128844.23</v>
      </c>
      <c r="Z1004" s="18">
        <f t="shared" si="257"/>
        <v>0</v>
      </c>
      <c r="AA1004" s="19">
        <f t="shared" si="244"/>
        <v>0</v>
      </c>
      <c r="AC1004" s="15">
        <v>40532</v>
      </c>
      <c r="AD1004" s="20">
        <f t="shared" si="246"/>
        <v>-1.7602603612958529E-2</v>
      </c>
      <c r="AE1004" s="20">
        <f t="shared" si="247"/>
        <v>-0.14483711566535734</v>
      </c>
      <c r="AF1004" s="20">
        <f t="shared" si="248"/>
        <v>0</v>
      </c>
    </row>
    <row r="1005" spans="2:32" x14ac:dyDescent="0.35">
      <c r="B1005" s="15">
        <v>40533</v>
      </c>
      <c r="C1005" s="16">
        <v>167500.56</v>
      </c>
      <c r="D1005" s="16">
        <v>182536.62</v>
      </c>
      <c r="E1005" s="16">
        <v>138347.79</v>
      </c>
      <c r="F1005" s="16">
        <v>129937.94</v>
      </c>
      <c r="G1005" s="16">
        <v>180589.59</v>
      </c>
      <c r="H1005" s="16">
        <v>95881.49</v>
      </c>
      <c r="I1005" s="16">
        <v>129499.43</v>
      </c>
      <c r="J1005" s="16"/>
      <c r="L1005" s="15">
        <v>40533</v>
      </c>
      <c r="M1005" s="16">
        <f t="shared" si="242"/>
        <v>192338.859</v>
      </c>
      <c r="N1005" s="16">
        <v>95881.49</v>
      </c>
      <c r="O1005" s="16">
        <v>129499.43</v>
      </c>
      <c r="P1005" s="17">
        <f t="shared" si="249"/>
        <v>195037.28400000001</v>
      </c>
      <c r="Q1005" s="17">
        <f t="shared" si="250"/>
        <v>192338.859</v>
      </c>
      <c r="R1005" s="18">
        <f t="shared" si="251"/>
        <v>-2698.4250000000175</v>
      </c>
      <c r="S1005" s="19">
        <f t="shared" si="243"/>
        <v>-1.383543158855728E-2</v>
      </c>
      <c r="T1005" s="17">
        <f t="shared" si="252"/>
        <v>111414.95</v>
      </c>
      <c r="U1005" s="17">
        <f t="shared" si="253"/>
        <v>95881.49</v>
      </c>
      <c r="V1005" s="18">
        <f t="shared" si="254"/>
        <v>-15533.459999999992</v>
      </c>
      <c r="W1005" s="19">
        <f t="shared" si="245"/>
        <v>-0.13941988934160085</v>
      </c>
      <c r="X1005" s="17">
        <f t="shared" si="255"/>
        <v>129499.43</v>
      </c>
      <c r="Y1005" s="17">
        <f t="shared" si="256"/>
        <v>129499.43</v>
      </c>
      <c r="Z1005" s="18">
        <f t="shared" si="257"/>
        <v>0</v>
      </c>
      <c r="AA1005" s="19">
        <f t="shared" si="244"/>
        <v>0</v>
      </c>
      <c r="AC1005" s="15">
        <v>40533</v>
      </c>
      <c r="AD1005" s="20">
        <f t="shared" si="246"/>
        <v>-1.383543158855728E-2</v>
      </c>
      <c r="AE1005" s="20">
        <f t="shared" si="247"/>
        <v>-0.13941988934160085</v>
      </c>
      <c r="AF1005" s="20">
        <f t="shared" si="248"/>
        <v>0</v>
      </c>
    </row>
    <row r="1006" spans="2:32" x14ac:dyDescent="0.35">
      <c r="B1006" s="15">
        <v>40534</v>
      </c>
      <c r="C1006" s="16">
        <v>167500.56</v>
      </c>
      <c r="D1006" s="16">
        <v>182165.37</v>
      </c>
      <c r="E1006" s="16">
        <v>138142.95000000001</v>
      </c>
      <c r="F1006" s="16">
        <v>129995.8</v>
      </c>
      <c r="G1006" s="16">
        <v>180929.61</v>
      </c>
      <c r="H1006" s="16">
        <v>96179.45</v>
      </c>
      <c r="I1006" s="16">
        <v>129417.53</v>
      </c>
      <c r="J1006" s="16"/>
      <c r="L1006" s="15">
        <v>40534</v>
      </c>
      <c r="M1006" s="16">
        <f t="shared" si="242"/>
        <v>192305.88</v>
      </c>
      <c r="N1006" s="16">
        <v>96179.45</v>
      </c>
      <c r="O1006" s="16">
        <v>129417.53</v>
      </c>
      <c r="P1006" s="17">
        <f t="shared" si="249"/>
        <v>195037.28400000001</v>
      </c>
      <c r="Q1006" s="17">
        <f t="shared" si="250"/>
        <v>192305.88</v>
      </c>
      <c r="R1006" s="18">
        <f t="shared" si="251"/>
        <v>-2731.4040000000095</v>
      </c>
      <c r="S1006" s="19">
        <f t="shared" si="243"/>
        <v>-1.4004522335329533E-2</v>
      </c>
      <c r="T1006" s="17">
        <f t="shared" si="252"/>
        <v>111414.95</v>
      </c>
      <c r="U1006" s="17">
        <f t="shared" si="253"/>
        <v>96179.45</v>
      </c>
      <c r="V1006" s="18">
        <f t="shared" si="254"/>
        <v>-15235.5</v>
      </c>
      <c r="W1006" s="19">
        <f t="shared" si="245"/>
        <v>-0.13674556242227817</v>
      </c>
      <c r="X1006" s="17">
        <f t="shared" si="255"/>
        <v>129499.43</v>
      </c>
      <c r="Y1006" s="17">
        <f t="shared" si="256"/>
        <v>129417.53</v>
      </c>
      <c r="Z1006" s="18">
        <f t="shared" si="257"/>
        <v>-81.899999999994179</v>
      </c>
      <c r="AA1006" s="19">
        <f t="shared" si="244"/>
        <v>-6.324352161240724E-4</v>
      </c>
      <c r="AC1006" s="15">
        <v>40534</v>
      </c>
      <c r="AD1006" s="20">
        <f t="shared" si="246"/>
        <v>-1.4004522335329533E-2</v>
      </c>
      <c r="AE1006" s="20">
        <f t="shared" si="247"/>
        <v>-0.13674556242227817</v>
      </c>
      <c r="AF1006" s="20">
        <f t="shared" si="248"/>
        <v>-6.324352161240724E-4</v>
      </c>
    </row>
    <row r="1007" spans="2:32" x14ac:dyDescent="0.35">
      <c r="B1007" s="15">
        <v>40535</v>
      </c>
      <c r="C1007" s="16">
        <v>167500.56</v>
      </c>
      <c r="D1007" s="16">
        <v>181629.12</v>
      </c>
      <c r="E1007" s="16">
        <v>138757.47</v>
      </c>
      <c r="F1007" s="16">
        <v>129983.66</v>
      </c>
      <c r="G1007" s="16">
        <v>180124.81</v>
      </c>
      <c r="H1007" s="16">
        <v>96041.93</v>
      </c>
      <c r="I1007" s="16">
        <v>129458.48</v>
      </c>
      <c r="J1007" s="16"/>
      <c r="L1007" s="15">
        <v>40535</v>
      </c>
      <c r="M1007" s="16">
        <f t="shared" si="242"/>
        <v>192022.82700000002</v>
      </c>
      <c r="N1007" s="16">
        <v>96041.93</v>
      </c>
      <c r="O1007" s="16">
        <v>129458.48</v>
      </c>
      <c r="P1007" s="17">
        <f t="shared" si="249"/>
        <v>195037.28400000001</v>
      </c>
      <c r="Q1007" s="17">
        <f t="shared" si="250"/>
        <v>192022.82700000002</v>
      </c>
      <c r="R1007" s="18">
        <f t="shared" si="251"/>
        <v>-3014.4569999999949</v>
      </c>
      <c r="S1007" s="19">
        <f t="shared" si="243"/>
        <v>-1.5455798697442867E-2</v>
      </c>
      <c r="T1007" s="17">
        <f t="shared" si="252"/>
        <v>111414.95</v>
      </c>
      <c r="U1007" s="17">
        <f t="shared" si="253"/>
        <v>96041.93</v>
      </c>
      <c r="V1007" s="18">
        <f t="shared" si="254"/>
        <v>-15373.020000000004</v>
      </c>
      <c r="W1007" s="19">
        <f t="shared" si="245"/>
        <v>-0.13797986715427332</v>
      </c>
      <c r="X1007" s="17">
        <f t="shared" si="255"/>
        <v>129499.43</v>
      </c>
      <c r="Y1007" s="17">
        <f t="shared" si="256"/>
        <v>129458.48</v>
      </c>
      <c r="Z1007" s="18">
        <f t="shared" si="257"/>
        <v>-40.94999999999709</v>
      </c>
      <c r="AA1007" s="19">
        <f t="shared" si="244"/>
        <v>-3.162176080620362E-4</v>
      </c>
      <c r="AC1007" s="15">
        <v>40535</v>
      </c>
      <c r="AD1007" s="20">
        <f t="shared" si="246"/>
        <v>-1.5455798697442867E-2</v>
      </c>
      <c r="AE1007" s="20">
        <f t="shared" si="247"/>
        <v>-0.13797986715427332</v>
      </c>
      <c r="AF1007" s="20">
        <f t="shared" si="248"/>
        <v>-3.162176080620362E-4</v>
      </c>
    </row>
    <row r="1008" spans="2:32" x14ac:dyDescent="0.35">
      <c r="B1008" s="15">
        <v>40539</v>
      </c>
      <c r="C1008" s="16">
        <v>167500.56</v>
      </c>
      <c r="D1008" s="16">
        <v>182124.12</v>
      </c>
      <c r="E1008" s="16">
        <v>138996.45000000001</v>
      </c>
      <c r="F1008" s="16">
        <v>129951.38</v>
      </c>
      <c r="G1008" s="16">
        <v>179636.45</v>
      </c>
      <c r="H1008" s="16">
        <v>96080.13</v>
      </c>
      <c r="I1008" s="16">
        <v>129536.28</v>
      </c>
      <c r="J1008" s="16"/>
      <c r="L1008" s="15">
        <v>40539</v>
      </c>
      <c r="M1008" s="16">
        <f t="shared" si="242"/>
        <v>192062.93100000001</v>
      </c>
      <c r="N1008" s="16">
        <v>96080.13</v>
      </c>
      <c r="O1008" s="16">
        <v>129536.28</v>
      </c>
      <c r="P1008" s="17">
        <f t="shared" si="249"/>
        <v>195037.28400000001</v>
      </c>
      <c r="Q1008" s="17">
        <f t="shared" si="250"/>
        <v>192062.93100000001</v>
      </c>
      <c r="R1008" s="18">
        <f t="shared" si="251"/>
        <v>-2974.3530000000028</v>
      </c>
      <c r="S1008" s="19">
        <f t="shared" si="243"/>
        <v>-1.5250176473950501E-2</v>
      </c>
      <c r="T1008" s="17">
        <f t="shared" si="252"/>
        <v>111414.95</v>
      </c>
      <c r="U1008" s="17">
        <f t="shared" si="253"/>
        <v>96080.13</v>
      </c>
      <c r="V1008" s="18">
        <f t="shared" si="254"/>
        <v>-15334.819999999992</v>
      </c>
      <c r="W1008" s="19">
        <f t="shared" si="245"/>
        <v>-0.13763700472871901</v>
      </c>
      <c r="X1008" s="17">
        <f t="shared" si="255"/>
        <v>129536.28</v>
      </c>
      <c r="Y1008" s="17">
        <f t="shared" si="256"/>
        <v>129536.28</v>
      </c>
      <c r="Z1008" s="18">
        <f t="shared" si="257"/>
        <v>0</v>
      </c>
      <c r="AA1008" s="19">
        <f t="shared" si="244"/>
        <v>0</v>
      </c>
      <c r="AC1008" s="15">
        <v>40539</v>
      </c>
      <c r="AD1008" s="20">
        <f t="shared" si="246"/>
        <v>-1.5250176473950501E-2</v>
      </c>
      <c r="AE1008" s="20">
        <f t="shared" si="247"/>
        <v>-0.13763700472871901</v>
      </c>
      <c r="AF1008" s="20">
        <f t="shared" si="248"/>
        <v>0</v>
      </c>
    </row>
    <row r="1009" spans="2:32" x14ac:dyDescent="0.35">
      <c r="B1009" s="15">
        <v>40540</v>
      </c>
      <c r="C1009" s="16">
        <v>167500.56</v>
      </c>
      <c r="D1009" s="16">
        <v>185149.12</v>
      </c>
      <c r="E1009" s="16">
        <v>138518.49</v>
      </c>
      <c r="F1009" s="16">
        <v>130909.43</v>
      </c>
      <c r="G1009" s="16">
        <v>178702.91</v>
      </c>
      <c r="H1009" s="16">
        <v>96217.65</v>
      </c>
      <c r="I1009" s="16">
        <v>129206.86</v>
      </c>
      <c r="J1009" s="16"/>
      <c r="L1009" s="15">
        <v>40540</v>
      </c>
      <c r="M1009" s="16">
        <f t="shared" si="242"/>
        <v>192882.19200000001</v>
      </c>
      <c r="N1009" s="16">
        <v>96217.65</v>
      </c>
      <c r="O1009" s="16">
        <v>129206.86</v>
      </c>
      <c r="P1009" s="17">
        <f t="shared" si="249"/>
        <v>195037.28400000001</v>
      </c>
      <c r="Q1009" s="17">
        <f t="shared" si="250"/>
        <v>192882.19200000001</v>
      </c>
      <c r="R1009" s="18">
        <f t="shared" si="251"/>
        <v>-2155.0920000000042</v>
      </c>
      <c r="S1009" s="19">
        <f t="shared" si="243"/>
        <v>-1.1049641154765076E-2</v>
      </c>
      <c r="T1009" s="17">
        <f t="shared" si="252"/>
        <v>111414.95</v>
      </c>
      <c r="U1009" s="17">
        <f t="shared" si="253"/>
        <v>96217.65</v>
      </c>
      <c r="V1009" s="18">
        <f t="shared" si="254"/>
        <v>-15197.300000000003</v>
      </c>
      <c r="W1009" s="19">
        <f t="shared" si="245"/>
        <v>-0.136402699996724</v>
      </c>
      <c r="X1009" s="17">
        <f t="shared" si="255"/>
        <v>129536.28</v>
      </c>
      <c r="Y1009" s="17">
        <f t="shared" si="256"/>
        <v>129206.86</v>
      </c>
      <c r="Z1009" s="18">
        <f t="shared" si="257"/>
        <v>-329.41999999999825</v>
      </c>
      <c r="AA1009" s="19">
        <f t="shared" si="244"/>
        <v>-2.5430713310587447E-3</v>
      </c>
      <c r="AC1009" s="15">
        <v>40540</v>
      </c>
      <c r="AD1009" s="20">
        <f t="shared" si="246"/>
        <v>-1.1049641154765076E-2</v>
      </c>
      <c r="AE1009" s="20">
        <f t="shared" si="247"/>
        <v>-0.136402699996724</v>
      </c>
      <c r="AF1009" s="20">
        <f t="shared" si="248"/>
        <v>-2.5430713310587447E-3</v>
      </c>
    </row>
    <row r="1010" spans="2:32" x14ac:dyDescent="0.35">
      <c r="B1010" s="15">
        <v>40541</v>
      </c>
      <c r="C1010" s="16">
        <v>167500.56</v>
      </c>
      <c r="D1010" s="16">
        <v>185822.87</v>
      </c>
      <c r="E1010" s="16">
        <v>139222.45000000001</v>
      </c>
      <c r="F1010" s="16">
        <v>131536.25</v>
      </c>
      <c r="G1010" s="16">
        <v>179057.31</v>
      </c>
      <c r="H1010" s="16">
        <v>96286.41</v>
      </c>
      <c r="I1010" s="16">
        <v>129907.43</v>
      </c>
      <c r="J1010" s="16"/>
      <c r="L1010" s="15">
        <v>40541</v>
      </c>
      <c r="M1010" s="16">
        <f t="shared" si="242"/>
        <v>193519.47500000001</v>
      </c>
      <c r="N1010" s="16">
        <v>96286.41</v>
      </c>
      <c r="O1010" s="16">
        <v>129907.43</v>
      </c>
      <c r="P1010" s="17">
        <f t="shared" si="249"/>
        <v>195037.28400000001</v>
      </c>
      <c r="Q1010" s="17">
        <f t="shared" si="250"/>
        <v>193519.47500000001</v>
      </c>
      <c r="R1010" s="18">
        <f t="shared" si="251"/>
        <v>-1517.8090000000084</v>
      </c>
      <c r="S1010" s="19">
        <f t="shared" si="243"/>
        <v>-7.7821479507477571E-3</v>
      </c>
      <c r="T1010" s="17">
        <f t="shared" si="252"/>
        <v>111414.95</v>
      </c>
      <c r="U1010" s="17">
        <f t="shared" si="253"/>
        <v>96286.41</v>
      </c>
      <c r="V1010" s="18">
        <f t="shared" si="254"/>
        <v>-15128.539999999994</v>
      </c>
      <c r="W1010" s="19">
        <f t="shared" si="245"/>
        <v>-0.13578554763072634</v>
      </c>
      <c r="X1010" s="17">
        <f t="shared" si="255"/>
        <v>129907.43</v>
      </c>
      <c r="Y1010" s="17">
        <f t="shared" si="256"/>
        <v>129907.43</v>
      </c>
      <c r="Z1010" s="18">
        <f t="shared" si="257"/>
        <v>0</v>
      </c>
      <c r="AA1010" s="19">
        <f t="shared" si="244"/>
        <v>0</v>
      </c>
      <c r="AC1010" s="15">
        <v>40541</v>
      </c>
      <c r="AD1010" s="20">
        <f t="shared" si="246"/>
        <v>-7.7821479507477571E-3</v>
      </c>
      <c r="AE1010" s="20">
        <f t="shared" si="247"/>
        <v>-0.13578554763072634</v>
      </c>
      <c r="AF1010" s="20">
        <f t="shared" si="248"/>
        <v>0</v>
      </c>
    </row>
    <row r="1011" spans="2:32" x14ac:dyDescent="0.35">
      <c r="B1011" s="15">
        <v>40542</v>
      </c>
      <c r="C1011" s="16">
        <v>167500.56</v>
      </c>
      <c r="D1011" s="16">
        <v>184887.87</v>
      </c>
      <c r="E1011" s="16">
        <v>139256.59</v>
      </c>
      <c r="F1011" s="16">
        <v>131332.51</v>
      </c>
      <c r="G1011" s="16">
        <v>178173.03</v>
      </c>
      <c r="H1011" s="16">
        <v>96133.61</v>
      </c>
      <c r="I1011" s="16">
        <v>129825.01</v>
      </c>
      <c r="J1011" s="16"/>
      <c r="L1011" s="15">
        <v>40542</v>
      </c>
      <c r="M1011" s="16">
        <f t="shared" si="242"/>
        <v>192919.397</v>
      </c>
      <c r="N1011" s="16">
        <v>96133.61</v>
      </c>
      <c r="O1011" s="16">
        <v>129825.01</v>
      </c>
      <c r="P1011" s="17">
        <f t="shared" si="249"/>
        <v>195037.28400000001</v>
      </c>
      <c r="Q1011" s="17">
        <f t="shared" si="250"/>
        <v>192919.397</v>
      </c>
      <c r="R1011" s="18">
        <f t="shared" si="251"/>
        <v>-2117.887000000017</v>
      </c>
      <c r="S1011" s="19">
        <f t="shared" si="243"/>
        <v>-1.0858882755976119E-2</v>
      </c>
      <c r="T1011" s="17">
        <f t="shared" si="252"/>
        <v>111414.95</v>
      </c>
      <c r="U1011" s="17">
        <f t="shared" si="253"/>
        <v>96133.61</v>
      </c>
      <c r="V1011" s="18">
        <f t="shared" si="254"/>
        <v>-15281.339999999997</v>
      </c>
      <c r="W1011" s="19">
        <f t="shared" si="245"/>
        <v>-0.13715699733294318</v>
      </c>
      <c r="X1011" s="17">
        <f t="shared" si="255"/>
        <v>129907.43</v>
      </c>
      <c r="Y1011" s="17">
        <f t="shared" si="256"/>
        <v>129825.01</v>
      </c>
      <c r="Z1011" s="18">
        <f t="shared" si="257"/>
        <v>-82.419999999998254</v>
      </c>
      <c r="AA1011" s="19">
        <f t="shared" si="244"/>
        <v>-6.3445177847024038E-4</v>
      </c>
      <c r="AC1011" s="15">
        <v>40542</v>
      </c>
      <c r="AD1011" s="20">
        <f t="shared" si="246"/>
        <v>-1.0858882755976119E-2</v>
      </c>
      <c r="AE1011" s="20">
        <f t="shared" si="247"/>
        <v>-0.13715699733294318</v>
      </c>
      <c r="AF1011" s="20">
        <f t="shared" si="248"/>
        <v>-6.3445177847024038E-4</v>
      </c>
    </row>
    <row r="1012" spans="2:32" x14ac:dyDescent="0.35">
      <c r="B1012" s="15">
        <v>40543</v>
      </c>
      <c r="C1012" s="16">
        <v>167500.56</v>
      </c>
      <c r="D1012" s="16">
        <v>187211.62</v>
      </c>
      <c r="E1012" s="16">
        <v>139495.57</v>
      </c>
      <c r="F1012" s="16">
        <v>132006.51999999999</v>
      </c>
      <c r="G1012" s="16">
        <v>176521.36</v>
      </c>
      <c r="H1012" s="16">
        <v>96156.53</v>
      </c>
      <c r="I1012" s="16">
        <v>129989.85</v>
      </c>
      <c r="J1012" s="16"/>
      <c r="L1012" s="15">
        <v>40543</v>
      </c>
      <c r="M1012" s="16">
        <f t="shared" si="242"/>
        <v>193371.02000000002</v>
      </c>
      <c r="N1012" s="16">
        <v>96156.53</v>
      </c>
      <c r="O1012" s="16">
        <v>129989.85</v>
      </c>
      <c r="P1012" s="17">
        <f t="shared" si="249"/>
        <v>195037.28400000001</v>
      </c>
      <c r="Q1012" s="17">
        <f t="shared" si="250"/>
        <v>193371.02000000002</v>
      </c>
      <c r="R1012" s="18">
        <f t="shared" si="251"/>
        <v>-1666.2639999999956</v>
      </c>
      <c r="S1012" s="19">
        <f t="shared" si="243"/>
        <v>-8.5433101088507549E-3</v>
      </c>
      <c r="T1012" s="17">
        <f t="shared" si="252"/>
        <v>111414.95</v>
      </c>
      <c r="U1012" s="17">
        <f t="shared" si="253"/>
        <v>96156.53</v>
      </c>
      <c r="V1012" s="18">
        <f t="shared" si="254"/>
        <v>-15258.419999999998</v>
      </c>
      <c r="W1012" s="19">
        <f t="shared" si="245"/>
        <v>-0.13695127987761066</v>
      </c>
      <c r="X1012" s="17">
        <f t="shared" si="255"/>
        <v>129989.85</v>
      </c>
      <c r="Y1012" s="17">
        <f t="shared" si="256"/>
        <v>129989.85</v>
      </c>
      <c r="Z1012" s="18">
        <f t="shared" si="257"/>
        <v>0</v>
      </c>
      <c r="AA1012" s="19">
        <f t="shared" si="244"/>
        <v>0</v>
      </c>
      <c r="AC1012" s="15">
        <v>40543</v>
      </c>
      <c r="AD1012" s="20">
        <f t="shared" si="246"/>
        <v>-8.5433101088507549E-3</v>
      </c>
      <c r="AE1012" s="20">
        <f t="shared" si="247"/>
        <v>-0.13695127987761066</v>
      </c>
      <c r="AF1012" s="20">
        <f t="shared" si="248"/>
        <v>0</v>
      </c>
    </row>
    <row r="1013" spans="2:32" x14ac:dyDescent="0.35">
      <c r="B1013" s="15">
        <v>40546</v>
      </c>
      <c r="C1013" s="16">
        <v>168618.56</v>
      </c>
      <c r="D1013" s="16">
        <v>186221.62</v>
      </c>
      <c r="E1013" s="16">
        <v>140041.81</v>
      </c>
      <c r="F1013" s="16">
        <v>132509.73000000001</v>
      </c>
      <c r="G1013" s="16">
        <v>180743.85</v>
      </c>
      <c r="H1013" s="16">
        <v>97149.73</v>
      </c>
      <c r="I1013" s="16">
        <v>130772.84</v>
      </c>
      <c r="J1013" s="16"/>
      <c r="L1013" s="15">
        <v>40546</v>
      </c>
      <c r="M1013" s="16">
        <f t="shared" si="242"/>
        <v>194712.77799999999</v>
      </c>
      <c r="N1013" s="16">
        <v>97149.73</v>
      </c>
      <c r="O1013" s="16">
        <v>130772.84</v>
      </c>
      <c r="P1013" s="17">
        <f t="shared" si="249"/>
        <v>195037.28400000001</v>
      </c>
      <c r="Q1013" s="17">
        <f t="shared" si="250"/>
        <v>194712.77799999999</v>
      </c>
      <c r="R1013" s="18">
        <f t="shared" si="251"/>
        <v>-324.50600000002305</v>
      </c>
      <c r="S1013" s="19">
        <f t="shared" si="243"/>
        <v>-1.6638152118649428E-3</v>
      </c>
      <c r="T1013" s="17">
        <f t="shared" si="252"/>
        <v>111414.95</v>
      </c>
      <c r="U1013" s="17">
        <f t="shared" si="253"/>
        <v>97149.73</v>
      </c>
      <c r="V1013" s="18">
        <f t="shared" si="254"/>
        <v>-14265.220000000001</v>
      </c>
      <c r="W1013" s="19">
        <f t="shared" si="245"/>
        <v>-0.12803685681320148</v>
      </c>
      <c r="X1013" s="17">
        <f t="shared" si="255"/>
        <v>130772.84</v>
      </c>
      <c r="Y1013" s="17">
        <f t="shared" si="256"/>
        <v>130772.84</v>
      </c>
      <c r="Z1013" s="18">
        <f t="shared" si="257"/>
        <v>0</v>
      </c>
      <c r="AA1013" s="19">
        <f t="shared" si="244"/>
        <v>0</v>
      </c>
      <c r="AC1013" s="15">
        <v>40546</v>
      </c>
      <c r="AD1013" s="20">
        <f t="shared" si="246"/>
        <v>-1.6638152118649428E-3</v>
      </c>
      <c r="AE1013" s="20">
        <f t="shared" si="247"/>
        <v>-0.12803685681320148</v>
      </c>
      <c r="AF1013" s="20">
        <f t="shared" si="248"/>
        <v>0</v>
      </c>
    </row>
    <row r="1014" spans="2:32" x14ac:dyDescent="0.35">
      <c r="B1014" s="15">
        <v>40547</v>
      </c>
      <c r="C1014" s="16">
        <v>168618.56</v>
      </c>
      <c r="D1014" s="16">
        <v>181752.87</v>
      </c>
      <c r="E1014" s="16">
        <v>140451.49</v>
      </c>
      <c r="F1014" s="16">
        <v>132080.38</v>
      </c>
      <c r="G1014" s="16">
        <v>180328.69</v>
      </c>
      <c r="H1014" s="16">
        <v>97096.25</v>
      </c>
      <c r="I1014" s="16">
        <v>130154.69</v>
      </c>
      <c r="J1014" s="16"/>
      <c r="L1014" s="15">
        <v>40547</v>
      </c>
      <c r="M1014" s="16">
        <f t="shared" si="242"/>
        <v>193200.736</v>
      </c>
      <c r="N1014" s="16">
        <v>97096.25</v>
      </c>
      <c r="O1014" s="16">
        <v>130154.69</v>
      </c>
      <c r="P1014" s="17">
        <f t="shared" si="249"/>
        <v>195037.28400000001</v>
      </c>
      <c r="Q1014" s="17">
        <f t="shared" si="250"/>
        <v>193200.736</v>
      </c>
      <c r="R1014" s="18">
        <f t="shared" si="251"/>
        <v>-1836.5480000000098</v>
      </c>
      <c r="S1014" s="19">
        <f t="shared" si="243"/>
        <v>-9.4163944571747094E-3</v>
      </c>
      <c r="T1014" s="17">
        <f t="shared" si="252"/>
        <v>111414.95</v>
      </c>
      <c r="U1014" s="17">
        <f t="shared" si="253"/>
        <v>97096.25</v>
      </c>
      <c r="V1014" s="18">
        <f t="shared" si="254"/>
        <v>-14318.699999999997</v>
      </c>
      <c r="W1014" s="19">
        <f t="shared" si="245"/>
        <v>-0.12851686420897732</v>
      </c>
      <c r="X1014" s="17">
        <f t="shared" si="255"/>
        <v>130772.84</v>
      </c>
      <c r="Y1014" s="17">
        <f t="shared" si="256"/>
        <v>130154.69</v>
      </c>
      <c r="Z1014" s="18">
        <f t="shared" si="257"/>
        <v>-618.14999999999418</v>
      </c>
      <c r="AA1014" s="19">
        <f t="shared" si="244"/>
        <v>-4.7268989493536593E-3</v>
      </c>
      <c r="AC1014" s="15">
        <v>40547</v>
      </c>
      <c r="AD1014" s="20">
        <f t="shared" si="246"/>
        <v>-9.4163944571747094E-3</v>
      </c>
      <c r="AE1014" s="20">
        <f t="shared" si="247"/>
        <v>-0.12851686420897732</v>
      </c>
      <c r="AF1014" s="20">
        <f t="shared" si="248"/>
        <v>-4.7268989493536593E-3</v>
      </c>
    </row>
    <row r="1015" spans="2:32" x14ac:dyDescent="0.35">
      <c r="B1015" s="15">
        <v>40548</v>
      </c>
      <c r="C1015" s="16">
        <v>168618.56</v>
      </c>
      <c r="D1015" s="16">
        <v>181230.37</v>
      </c>
      <c r="E1015" s="16">
        <v>141100.15</v>
      </c>
      <c r="F1015" s="16">
        <v>132641.38</v>
      </c>
      <c r="G1015" s="16">
        <v>185314.89</v>
      </c>
      <c r="H1015" s="16">
        <v>97600.49</v>
      </c>
      <c r="I1015" s="16">
        <v>130113.48</v>
      </c>
      <c r="J1015" s="16"/>
      <c r="L1015" s="15">
        <v>40548</v>
      </c>
      <c r="M1015" s="16">
        <f t="shared" si="242"/>
        <v>194837.878</v>
      </c>
      <c r="N1015" s="16">
        <v>97600.49</v>
      </c>
      <c r="O1015" s="16">
        <v>130113.48</v>
      </c>
      <c r="P1015" s="17">
        <f t="shared" si="249"/>
        <v>195037.28400000001</v>
      </c>
      <c r="Q1015" s="17">
        <f t="shared" si="250"/>
        <v>194837.878</v>
      </c>
      <c r="R1015" s="18">
        <f t="shared" si="251"/>
        <v>-199.40600000001723</v>
      </c>
      <c r="S1015" s="19">
        <f t="shared" si="243"/>
        <v>-1.0223993890317773E-3</v>
      </c>
      <c r="T1015" s="17">
        <f t="shared" si="252"/>
        <v>111414.95</v>
      </c>
      <c r="U1015" s="17">
        <f t="shared" si="253"/>
        <v>97600.49</v>
      </c>
      <c r="V1015" s="18">
        <f t="shared" si="254"/>
        <v>-13814.459999999992</v>
      </c>
      <c r="W1015" s="19">
        <f t="shared" si="245"/>
        <v>-0.12399108019166181</v>
      </c>
      <c r="X1015" s="17">
        <f t="shared" si="255"/>
        <v>130772.84</v>
      </c>
      <c r="Y1015" s="17">
        <f t="shared" si="256"/>
        <v>130113.48</v>
      </c>
      <c r="Z1015" s="18">
        <f t="shared" si="257"/>
        <v>-659.36000000000058</v>
      </c>
      <c r="AA1015" s="19">
        <f t="shared" si="244"/>
        <v>-5.0420255459772889E-3</v>
      </c>
      <c r="AC1015" s="15">
        <v>40548</v>
      </c>
      <c r="AD1015" s="20">
        <f t="shared" si="246"/>
        <v>-1.0223993890317773E-3</v>
      </c>
      <c r="AE1015" s="20">
        <f t="shared" si="247"/>
        <v>-0.12399108019166181</v>
      </c>
      <c r="AF1015" s="20">
        <f t="shared" si="248"/>
        <v>-5.0420255459772889E-3</v>
      </c>
    </row>
    <row r="1016" spans="2:32" x14ac:dyDescent="0.35">
      <c r="B1016" s="15">
        <v>40549</v>
      </c>
      <c r="C1016" s="16">
        <v>168618.56</v>
      </c>
      <c r="D1016" s="16">
        <v>180487.87</v>
      </c>
      <c r="E1016" s="16">
        <v>141168.43</v>
      </c>
      <c r="F1016" s="16">
        <v>132349.19</v>
      </c>
      <c r="G1016" s="16">
        <v>186220.61</v>
      </c>
      <c r="H1016" s="16">
        <v>97409.49</v>
      </c>
      <c r="I1016" s="16">
        <v>129948.64</v>
      </c>
      <c r="J1016" s="16"/>
      <c r="L1016" s="15">
        <v>40549</v>
      </c>
      <c r="M1016" s="16">
        <f t="shared" si="242"/>
        <v>194812.84299999999</v>
      </c>
      <c r="N1016" s="16">
        <v>97409.49</v>
      </c>
      <c r="O1016" s="16">
        <v>129948.64</v>
      </c>
      <c r="P1016" s="17">
        <f t="shared" si="249"/>
        <v>195037.28400000001</v>
      </c>
      <c r="Q1016" s="17">
        <f t="shared" si="250"/>
        <v>194812.84299999999</v>
      </c>
      <c r="R1016" s="18">
        <f t="shared" si="251"/>
        <v>-224.44100000002072</v>
      </c>
      <c r="S1016" s="19">
        <f t="shared" si="243"/>
        <v>-1.1507594619704646E-3</v>
      </c>
      <c r="T1016" s="17">
        <f t="shared" si="252"/>
        <v>111414.95</v>
      </c>
      <c r="U1016" s="17">
        <f t="shared" si="253"/>
        <v>97409.49</v>
      </c>
      <c r="V1016" s="18">
        <f t="shared" si="254"/>
        <v>-14005.459999999992</v>
      </c>
      <c r="W1016" s="19">
        <f t="shared" si="245"/>
        <v>-0.12570539231943281</v>
      </c>
      <c r="X1016" s="17">
        <f t="shared" si="255"/>
        <v>130772.84</v>
      </c>
      <c r="Y1016" s="17">
        <f t="shared" si="256"/>
        <v>129948.64</v>
      </c>
      <c r="Z1016" s="18">
        <f t="shared" si="257"/>
        <v>-824.19999999999709</v>
      </c>
      <c r="AA1016" s="19">
        <f t="shared" si="244"/>
        <v>-6.3025319324715827E-3</v>
      </c>
      <c r="AC1016" s="15">
        <v>40549</v>
      </c>
      <c r="AD1016" s="20">
        <f t="shared" si="246"/>
        <v>-1.1507594619704646E-3</v>
      </c>
      <c r="AE1016" s="20">
        <f t="shared" si="247"/>
        <v>-0.12570539231943281</v>
      </c>
      <c r="AF1016" s="20">
        <f t="shared" si="248"/>
        <v>-6.3025319324715827E-3</v>
      </c>
    </row>
    <row r="1017" spans="2:32" x14ac:dyDescent="0.35">
      <c r="B1017" s="15">
        <v>40550</v>
      </c>
      <c r="C1017" s="16">
        <v>168618.56</v>
      </c>
      <c r="D1017" s="16">
        <v>180144.12</v>
      </c>
      <c r="E1017" s="16">
        <v>140485.63</v>
      </c>
      <c r="F1017" s="16">
        <v>132638.60999999999</v>
      </c>
      <c r="G1017" s="16">
        <v>187170.25</v>
      </c>
      <c r="H1017" s="16">
        <v>97218.49</v>
      </c>
      <c r="I1017" s="16">
        <v>129825.01</v>
      </c>
      <c r="J1017" s="16"/>
      <c r="L1017" s="15">
        <v>40550</v>
      </c>
      <c r="M1017" s="16">
        <f t="shared" si="242"/>
        <v>194944.87599999996</v>
      </c>
      <c r="N1017" s="16">
        <v>97218.49</v>
      </c>
      <c r="O1017" s="16">
        <v>129825.01</v>
      </c>
      <c r="P1017" s="17">
        <f t="shared" si="249"/>
        <v>195037.28400000001</v>
      </c>
      <c r="Q1017" s="17">
        <f t="shared" si="250"/>
        <v>194944.87599999996</v>
      </c>
      <c r="R1017" s="18">
        <f t="shared" si="251"/>
        <v>-92.408000000054017</v>
      </c>
      <c r="S1017" s="19">
        <f t="shared" si="243"/>
        <v>-4.7379658957952888E-4</v>
      </c>
      <c r="T1017" s="17">
        <f t="shared" si="252"/>
        <v>111414.95</v>
      </c>
      <c r="U1017" s="17">
        <f t="shared" si="253"/>
        <v>97218.49</v>
      </c>
      <c r="V1017" s="18">
        <f t="shared" si="254"/>
        <v>-14196.459999999992</v>
      </c>
      <c r="W1017" s="19">
        <f t="shared" si="245"/>
        <v>-0.12741970444720382</v>
      </c>
      <c r="X1017" s="17">
        <f t="shared" si="255"/>
        <v>130772.84</v>
      </c>
      <c r="Y1017" s="17">
        <f t="shared" si="256"/>
        <v>129825.01</v>
      </c>
      <c r="Z1017" s="18">
        <f t="shared" si="257"/>
        <v>-947.83000000000175</v>
      </c>
      <c r="AA1017" s="19">
        <f t="shared" si="244"/>
        <v>-7.2479117223423596E-3</v>
      </c>
      <c r="AC1017" s="15">
        <v>40550</v>
      </c>
      <c r="AD1017" s="20">
        <f t="shared" si="246"/>
        <v>-4.7379658957952888E-4</v>
      </c>
      <c r="AE1017" s="20">
        <f t="shared" si="247"/>
        <v>-0.12741970444720382</v>
      </c>
      <c r="AF1017" s="20">
        <f t="shared" si="248"/>
        <v>-7.2479117223423596E-3</v>
      </c>
    </row>
    <row r="1018" spans="2:32" x14ac:dyDescent="0.35">
      <c r="B1018" s="15">
        <v>40553</v>
      </c>
      <c r="C1018" s="16">
        <v>168618.56</v>
      </c>
      <c r="D1018" s="16">
        <v>180886.62</v>
      </c>
      <c r="E1018" s="16">
        <v>140229.57999999999</v>
      </c>
      <c r="F1018" s="16">
        <v>132626.37</v>
      </c>
      <c r="G1018" s="16">
        <v>187043.97</v>
      </c>
      <c r="H1018" s="16">
        <v>97096.25</v>
      </c>
      <c r="I1018" s="16">
        <v>129948.64</v>
      </c>
      <c r="J1018" s="16"/>
      <c r="L1018" s="15">
        <v>40553</v>
      </c>
      <c r="M1018" s="16">
        <f t="shared" si="242"/>
        <v>195074.86</v>
      </c>
      <c r="N1018" s="16">
        <v>97096.25</v>
      </c>
      <c r="O1018" s="16">
        <v>129948.64</v>
      </c>
      <c r="P1018" s="17">
        <f t="shared" si="249"/>
        <v>195074.86</v>
      </c>
      <c r="Q1018" s="17">
        <f t="shared" si="250"/>
        <v>195074.86</v>
      </c>
      <c r="R1018" s="18">
        <f t="shared" si="251"/>
        <v>0</v>
      </c>
      <c r="S1018" s="19">
        <f t="shared" si="243"/>
        <v>0</v>
      </c>
      <c r="T1018" s="17">
        <f t="shared" si="252"/>
        <v>111414.95</v>
      </c>
      <c r="U1018" s="17">
        <f t="shared" si="253"/>
        <v>97096.25</v>
      </c>
      <c r="V1018" s="18">
        <f t="shared" si="254"/>
        <v>-14318.699999999997</v>
      </c>
      <c r="W1018" s="19">
        <f t="shared" si="245"/>
        <v>-0.12851686420897732</v>
      </c>
      <c r="X1018" s="17">
        <f t="shared" si="255"/>
        <v>130772.84</v>
      </c>
      <c r="Y1018" s="17">
        <f t="shared" si="256"/>
        <v>129948.64</v>
      </c>
      <c r="Z1018" s="18">
        <f t="shared" si="257"/>
        <v>-824.19999999999709</v>
      </c>
      <c r="AA1018" s="19">
        <f t="shared" si="244"/>
        <v>-6.3025319324715827E-3</v>
      </c>
      <c r="AC1018" s="15">
        <v>40553</v>
      </c>
      <c r="AD1018" s="20">
        <f t="shared" si="246"/>
        <v>0</v>
      </c>
      <c r="AE1018" s="20">
        <f t="shared" si="247"/>
        <v>-0.12851686420897732</v>
      </c>
      <c r="AF1018" s="20">
        <f t="shared" si="248"/>
        <v>-6.3025319324715827E-3</v>
      </c>
    </row>
    <row r="1019" spans="2:32" x14ac:dyDescent="0.35">
      <c r="B1019" s="15">
        <v>40554</v>
      </c>
      <c r="C1019" s="16">
        <v>168618.56</v>
      </c>
      <c r="D1019" s="16">
        <v>181972.87</v>
      </c>
      <c r="E1019" s="16">
        <v>140229.57999999999</v>
      </c>
      <c r="F1019" s="16">
        <v>133451.42000000001</v>
      </c>
      <c r="G1019" s="16">
        <v>186884.05</v>
      </c>
      <c r="H1019" s="16">
        <v>97440.05</v>
      </c>
      <c r="I1019" s="16">
        <v>130195.9</v>
      </c>
      <c r="J1019" s="16"/>
      <c r="L1019" s="15">
        <v>40554</v>
      </c>
      <c r="M1019" s="16">
        <f t="shared" si="242"/>
        <v>195600.274</v>
      </c>
      <c r="N1019" s="16">
        <v>97440.05</v>
      </c>
      <c r="O1019" s="16">
        <v>130195.9</v>
      </c>
      <c r="P1019" s="17">
        <f t="shared" si="249"/>
        <v>195600.274</v>
      </c>
      <c r="Q1019" s="17">
        <f t="shared" si="250"/>
        <v>195600.274</v>
      </c>
      <c r="R1019" s="18">
        <f t="shared" si="251"/>
        <v>0</v>
      </c>
      <c r="S1019" s="19">
        <f t="shared" si="243"/>
        <v>0</v>
      </c>
      <c r="T1019" s="17">
        <f t="shared" si="252"/>
        <v>111414.95</v>
      </c>
      <c r="U1019" s="17">
        <f t="shared" si="253"/>
        <v>97440.05</v>
      </c>
      <c r="V1019" s="18">
        <f t="shared" si="254"/>
        <v>-13974.899999999994</v>
      </c>
      <c r="W1019" s="19">
        <f t="shared" si="245"/>
        <v>-0.1254311023789895</v>
      </c>
      <c r="X1019" s="17">
        <f t="shared" si="255"/>
        <v>130772.84</v>
      </c>
      <c r="Y1019" s="17">
        <f t="shared" si="256"/>
        <v>130195.9</v>
      </c>
      <c r="Z1019" s="18">
        <f t="shared" si="257"/>
        <v>-576.94000000000233</v>
      </c>
      <c r="AA1019" s="19">
        <f t="shared" si="244"/>
        <v>-4.4117723527301415E-3</v>
      </c>
      <c r="AC1019" s="15">
        <v>40554</v>
      </c>
      <c r="AD1019" s="20">
        <f t="shared" si="246"/>
        <v>0</v>
      </c>
      <c r="AE1019" s="20">
        <f t="shared" si="247"/>
        <v>-0.1254311023789895</v>
      </c>
      <c r="AF1019" s="20">
        <f t="shared" si="248"/>
        <v>-4.4117723527301415E-3</v>
      </c>
    </row>
    <row r="1020" spans="2:32" x14ac:dyDescent="0.35">
      <c r="B1020" s="15">
        <v>40555</v>
      </c>
      <c r="C1020" s="16">
        <v>168618.56</v>
      </c>
      <c r="D1020" s="16">
        <v>182729.12</v>
      </c>
      <c r="E1020" s="16">
        <v>140229.57999999999</v>
      </c>
      <c r="F1020" s="16">
        <v>134413.57</v>
      </c>
      <c r="G1020" s="16">
        <v>187174.81</v>
      </c>
      <c r="H1020" s="16">
        <v>98318.65</v>
      </c>
      <c r="I1020" s="16">
        <v>131020.1</v>
      </c>
      <c r="J1020" s="16"/>
      <c r="L1020" s="15">
        <v>40555</v>
      </c>
      <c r="M1020" s="16">
        <f t="shared" si="242"/>
        <v>196203.022</v>
      </c>
      <c r="N1020" s="16">
        <v>98318.65</v>
      </c>
      <c r="O1020" s="16">
        <v>131020.1</v>
      </c>
      <c r="P1020" s="17">
        <f t="shared" si="249"/>
        <v>196203.022</v>
      </c>
      <c r="Q1020" s="17">
        <f t="shared" si="250"/>
        <v>196203.022</v>
      </c>
      <c r="R1020" s="18">
        <f t="shared" si="251"/>
        <v>0</v>
      </c>
      <c r="S1020" s="19">
        <f t="shared" si="243"/>
        <v>0</v>
      </c>
      <c r="T1020" s="17">
        <f t="shared" si="252"/>
        <v>111414.95</v>
      </c>
      <c r="U1020" s="17">
        <f t="shared" si="253"/>
        <v>98318.65</v>
      </c>
      <c r="V1020" s="18">
        <f t="shared" si="254"/>
        <v>-13096.300000000003</v>
      </c>
      <c r="W1020" s="19">
        <f t="shared" si="245"/>
        <v>-0.11754526659124294</v>
      </c>
      <c r="X1020" s="17">
        <f t="shared" si="255"/>
        <v>131020.1</v>
      </c>
      <c r="Y1020" s="17">
        <f t="shared" si="256"/>
        <v>131020.1</v>
      </c>
      <c r="Z1020" s="18">
        <f t="shared" si="257"/>
        <v>0</v>
      </c>
      <c r="AA1020" s="19">
        <f t="shared" si="244"/>
        <v>0</v>
      </c>
      <c r="AC1020" s="15">
        <v>40555</v>
      </c>
      <c r="AD1020" s="20">
        <f t="shared" si="246"/>
        <v>0</v>
      </c>
      <c r="AE1020" s="20">
        <f t="shared" si="247"/>
        <v>-0.11754526659124294</v>
      </c>
      <c r="AF1020" s="20">
        <f t="shared" si="248"/>
        <v>0</v>
      </c>
    </row>
    <row r="1021" spans="2:32" x14ac:dyDescent="0.35">
      <c r="B1021" s="15">
        <v>40556</v>
      </c>
      <c r="C1021" s="16">
        <v>168618.56</v>
      </c>
      <c r="D1021" s="16">
        <v>180790.37</v>
      </c>
      <c r="E1021" s="16">
        <v>140229.57999999999</v>
      </c>
      <c r="F1021" s="16">
        <v>134291.07</v>
      </c>
      <c r="G1021" s="16">
        <v>188248.23</v>
      </c>
      <c r="H1021" s="16">
        <v>98158.21</v>
      </c>
      <c r="I1021" s="16">
        <v>131308.57</v>
      </c>
      <c r="J1021" s="16"/>
      <c r="L1021" s="15">
        <v>40556</v>
      </c>
      <c r="M1021" s="16">
        <f t="shared" si="242"/>
        <v>195906.67300000001</v>
      </c>
      <c r="N1021" s="16">
        <v>98158.21</v>
      </c>
      <c r="O1021" s="16">
        <v>131308.57</v>
      </c>
      <c r="P1021" s="17">
        <f t="shared" si="249"/>
        <v>196203.022</v>
      </c>
      <c r="Q1021" s="17">
        <f t="shared" si="250"/>
        <v>195906.67300000001</v>
      </c>
      <c r="R1021" s="18">
        <f t="shared" si="251"/>
        <v>-296.34899999998743</v>
      </c>
      <c r="S1021" s="19">
        <f t="shared" si="243"/>
        <v>-1.510420160602763E-3</v>
      </c>
      <c r="T1021" s="17">
        <f t="shared" si="252"/>
        <v>111414.95</v>
      </c>
      <c r="U1021" s="17">
        <f t="shared" si="253"/>
        <v>98158.21</v>
      </c>
      <c r="V1021" s="18">
        <f t="shared" si="254"/>
        <v>-13256.739999999991</v>
      </c>
      <c r="W1021" s="19">
        <f t="shared" si="245"/>
        <v>-0.11898528877857048</v>
      </c>
      <c r="X1021" s="17">
        <f t="shared" si="255"/>
        <v>131308.57</v>
      </c>
      <c r="Y1021" s="17">
        <f t="shared" si="256"/>
        <v>131308.57</v>
      </c>
      <c r="Z1021" s="18">
        <f t="shared" si="257"/>
        <v>0</v>
      </c>
      <c r="AA1021" s="19">
        <f t="shared" si="244"/>
        <v>0</v>
      </c>
      <c r="AC1021" s="15">
        <v>40556</v>
      </c>
      <c r="AD1021" s="20">
        <f t="shared" si="246"/>
        <v>-1.510420160602763E-3</v>
      </c>
      <c r="AE1021" s="20">
        <f t="shared" si="247"/>
        <v>-0.11898528877857048</v>
      </c>
      <c r="AF1021" s="20">
        <f t="shared" si="248"/>
        <v>0</v>
      </c>
    </row>
    <row r="1022" spans="2:32" x14ac:dyDescent="0.35">
      <c r="B1022" s="15">
        <v>40557</v>
      </c>
      <c r="C1022" s="16">
        <v>168618.56</v>
      </c>
      <c r="D1022" s="16">
        <v>178920.37</v>
      </c>
      <c r="E1022" s="16">
        <v>140229.57999999999</v>
      </c>
      <c r="F1022" s="16">
        <v>135145.53</v>
      </c>
      <c r="G1022" s="16">
        <v>190372.08</v>
      </c>
      <c r="H1022" s="16">
        <v>98868.73</v>
      </c>
      <c r="I1022" s="16">
        <v>131844.29999999999</v>
      </c>
      <c r="J1022" s="16"/>
      <c r="L1022" s="15">
        <v>40557</v>
      </c>
      <c r="M1022" s="16">
        <f t="shared" si="242"/>
        <v>196239.16600000003</v>
      </c>
      <c r="N1022" s="16">
        <v>98868.73</v>
      </c>
      <c r="O1022" s="16">
        <v>131844.29999999999</v>
      </c>
      <c r="P1022" s="17">
        <f t="shared" si="249"/>
        <v>196239.16600000003</v>
      </c>
      <c r="Q1022" s="17">
        <f t="shared" si="250"/>
        <v>196239.16600000003</v>
      </c>
      <c r="R1022" s="18">
        <f t="shared" si="251"/>
        <v>0</v>
      </c>
      <c r="S1022" s="19">
        <f t="shared" si="243"/>
        <v>0</v>
      </c>
      <c r="T1022" s="17">
        <f t="shared" si="252"/>
        <v>111414.95</v>
      </c>
      <c r="U1022" s="17">
        <f t="shared" si="253"/>
        <v>98868.73</v>
      </c>
      <c r="V1022" s="18">
        <f t="shared" si="254"/>
        <v>-12546.220000000001</v>
      </c>
      <c r="W1022" s="19">
        <f t="shared" si="245"/>
        <v>-0.11260804766326243</v>
      </c>
      <c r="X1022" s="17">
        <f t="shared" si="255"/>
        <v>131844.29999999999</v>
      </c>
      <c r="Y1022" s="17">
        <f t="shared" si="256"/>
        <v>131844.29999999999</v>
      </c>
      <c r="Z1022" s="18">
        <f t="shared" si="257"/>
        <v>0</v>
      </c>
      <c r="AA1022" s="19">
        <f t="shared" si="244"/>
        <v>0</v>
      </c>
      <c r="AC1022" s="15">
        <v>40557</v>
      </c>
      <c r="AD1022" s="20">
        <f t="shared" si="246"/>
        <v>0</v>
      </c>
      <c r="AE1022" s="20">
        <f t="shared" si="247"/>
        <v>-0.11260804766326243</v>
      </c>
      <c r="AF1022" s="20">
        <f t="shared" si="248"/>
        <v>0</v>
      </c>
    </row>
    <row r="1023" spans="2:32" x14ac:dyDescent="0.35">
      <c r="B1023" s="15">
        <v>40561</v>
      </c>
      <c r="C1023" s="16">
        <v>168618.56</v>
      </c>
      <c r="D1023" s="16">
        <v>179937.87</v>
      </c>
      <c r="E1023" s="16">
        <v>140229.57999999999</v>
      </c>
      <c r="F1023" s="16">
        <v>135570.76999999999</v>
      </c>
      <c r="G1023" s="16">
        <v>190498.78</v>
      </c>
      <c r="H1023" s="16">
        <v>99036.81</v>
      </c>
      <c r="I1023" s="16">
        <v>131926.72</v>
      </c>
      <c r="J1023" s="16"/>
      <c r="L1023" s="15">
        <v>40561</v>
      </c>
      <c r="M1023" s="16">
        <f t="shared" si="242"/>
        <v>196709.99799999999</v>
      </c>
      <c r="N1023" s="16">
        <v>99036.81</v>
      </c>
      <c r="O1023" s="16">
        <v>131926.72</v>
      </c>
      <c r="P1023" s="17">
        <f t="shared" si="249"/>
        <v>196709.99799999999</v>
      </c>
      <c r="Q1023" s="17">
        <f t="shared" si="250"/>
        <v>196709.99799999999</v>
      </c>
      <c r="R1023" s="18">
        <f t="shared" si="251"/>
        <v>0</v>
      </c>
      <c r="S1023" s="19">
        <f t="shared" si="243"/>
        <v>0</v>
      </c>
      <c r="T1023" s="17">
        <f t="shared" si="252"/>
        <v>111414.95</v>
      </c>
      <c r="U1023" s="17">
        <f t="shared" si="253"/>
        <v>99036.81</v>
      </c>
      <c r="V1023" s="18">
        <f t="shared" si="254"/>
        <v>-12378.14</v>
      </c>
      <c r="W1023" s="19">
        <f t="shared" si="245"/>
        <v>-0.11109945299082394</v>
      </c>
      <c r="X1023" s="17">
        <f t="shared" si="255"/>
        <v>131926.72</v>
      </c>
      <c r="Y1023" s="17">
        <f t="shared" si="256"/>
        <v>131926.72</v>
      </c>
      <c r="Z1023" s="18">
        <f t="shared" si="257"/>
        <v>0</v>
      </c>
      <c r="AA1023" s="19">
        <f t="shared" si="244"/>
        <v>0</v>
      </c>
      <c r="AC1023" s="15">
        <v>40561</v>
      </c>
      <c r="AD1023" s="20">
        <f t="shared" si="246"/>
        <v>0</v>
      </c>
      <c r="AE1023" s="20">
        <f t="shared" si="247"/>
        <v>-0.11109945299082394</v>
      </c>
      <c r="AF1023" s="20">
        <f t="shared" si="248"/>
        <v>0</v>
      </c>
    </row>
    <row r="1024" spans="2:32" x14ac:dyDescent="0.35">
      <c r="B1024" s="15">
        <v>40562</v>
      </c>
      <c r="C1024" s="16">
        <v>168618.56</v>
      </c>
      <c r="D1024" s="16">
        <v>180336.62</v>
      </c>
      <c r="E1024" s="16">
        <v>140229.57999999999</v>
      </c>
      <c r="F1024" s="16">
        <v>134467.44</v>
      </c>
      <c r="G1024" s="16">
        <v>188533.63</v>
      </c>
      <c r="H1024" s="16">
        <v>98066.53</v>
      </c>
      <c r="I1024" s="16">
        <v>131184.94</v>
      </c>
      <c r="J1024" s="16"/>
      <c r="L1024" s="15">
        <v>40562</v>
      </c>
      <c r="M1024" s="16">
        <f t="shared" si="242"/>
        <v>195909.079</v>
      </c>
      <c r="N1024" s="16">
        <v>98066.53</v>
      </c>
      <c r="O1024" s="16">
        <v>131184.94</v>
      </c>
      <c r="P1024" s="17">
        <f t="shared" si="249"/>
        <v>196709.99799999999</v>
      </c>
      <c r="Q1024" s="17">
        <f t="shared" si="250"/>
        <v>195909.079</v>
      </c>
      <c r="R1024" s="18">
        <f t="shared" si="251"/>
        <v>-800.91899999999441</v>
      </c>
      <c r="S1024" s="19">
        <f t="shared" si="243"/>
        <v>-4.0715724068076829E-3</v>
      </c>
      <c r="T1024" s="17">
        <f t="shared" si="252"/>
        <v>111414.95</v>
      </c>
      <c r="U1024" s="17">
        <f t="shared" si="253"/>
        <v>98066.53</v>
      </c>
      <c r="V1024" s="18">
        <f t="shared" si="254"/>
        <v>-13348.419999999998</v>
      </c>
      <c r="W1024" s="19">
        <f t="shared" si="245"/>
        <v>-0.11980815859990063</v>
      </c>
      <c r="X1024" s="17">
        <f t="shared" si="255"/>
        <v>131926.72</v>
      </c>
      <c r="Y1024" s="17">
        <f t="shared" si="256"/>
        <v>131184.94</v>
      </c>
      <c r="Z1024" s="18">
        <f t="shared" si="257"/>
        <v>-741.77999999999884</v>
      </c>
      <c r="AA1024" s="19">
        <f t="shared" si="244"/>
        <v>-5.6226668865867269E-3</v>
      </c>
      <c r="AC1024" s="15">
        <v>40562</v>
      </c>
      <c r="AD1024" s="20">
        <f t="shared" si="246"/>
        <v>-4.0715724068076829E-3</v>
      </c>
      <c r="AE1024" s="20">
        <f t="shared" si="247"/>
        <v>-0.11980815859990063</v>
      </c>
      <c r="AF1024" s="20">
        <f t="shared" si="248"/>
        <v>-5.6226668865867269E-3</v>
      </c>
    </row>
    <row r="1025" spans="2:32" x14ac:dyDescent="0.35">
      <c r="B1025" s="15">
        <v>40563</v>
      </c>
      <c r="C1025" s="16">
        <v>168618.56</v>
      </c>
      <c r="D1025" s="16">
        <v>176871.62</v>
      </c>
      <c r="E1025" s="16">
        <v>140229.57999999999</v>
      </c>
      <c r="F1025" s="16">
        <v>133808.14000000001</v>
      </c>
      <c r="G1025" s="16">
        <v>186673.75</v>
      </c>
      <c r="H1025" s="16">
        <v>97936.65</v>
      </c>
      <c r="I1025" s="16">
        <v>130566.79</v>
      </c>
      <c r="J1025" s="16"/>
      <c r="L1025" s="15">
        <v>40563</v>
      </c>
      <c r="M1025" s="16">
        <f t="shared" si="242"/>
        <v>194113.82500000001</v>
      </c>
      <c r="N1025" s="16">
        <v>97936.65</v>
      </c>
      <c r="O1025" s="16">
        <v>130566.79</v>
      </c>
      <c r="P1025" s="17">
        <f t="shared" si="249"/>
        <v>196709.99799999999</v>
      </c>
      <c r="Q1025" s="17">
        <f t="shared" si="250"/>
        <v>194113.82500000001</v>
      </c>
      <c r="R1025" s="18">
        <f t="shared" si="251"/>
        <v>-2596.1729999999807</v>
      </c>
      <c r="S1025" s="19">
        <f t="shared" si="243"/>
        <v>-1.3197971767555916E-2</v>
      </c>
      <c r="T1025" s="17">
        <f t="shared" si="252"/>
        <v>111414.95</v>
      </c>
      <c r="U1025" s="17">
        <f t="shared" si="253"/>
        <v>97936.65</v>
      </c>
      <c r="V1025" s="18">
        <f t="shared" si="254"/>
        <v>-13478.300000000003</v>
      </c>
      <c r="W1025" s="19">
        <f t="shared" si="245"/>
        <v>-0.12097389084678495</v>
      </c>
      <c r="X1025" s="17">
        <f t="shared" si="255"/>
        <v>131926.72</v>
      </c>
      <c r="Y1025" s="17">
        <f t="shared" si="256"/>
        <v>130566.79</v>
      </c>
      <c r="Z1025" s="18">
        <f t="shared" si="257"/>
        <v>-1359.9300000000076</v>
      </c>
      <c r="AA1025" s="19">
        <f t="shared" si="244"/>
        <v>-1.0308222625409072E-2</v>
      </c>
      <c r="AC1025" s="15">
        <v>40563</v>
      </c>
      <c r="AD1025" s="20">
        <f t="shared" si="246"/>
        <v>-1.3197971767555916E-2</v>
      </c>
      <c r="AE1025" s="20">
        <f t="shared" si="247"/>
        <v>-0.12097389084678495</v>
      </c>
      <c r="AF1025" s="20">
        <f t="shared" si="248"/>
        <v>-1.0308222625409072E-2</v>
      </c>
    </row>
    <row r="1026" spans="2:32" x14ac:dyDescent="0.35">
      <c r="B1026" s="15">
        <v>40564</v>
      </c>
      <c r="C1026" s="16">
        <v>168618.56</v>
      </c>
      <c r="D1026" s="16">
        <v>176637.87</v>
      </c>
      <c r="E1026" s="16">
        <v>140229.57999999999</v>
      </c>
      <c r="F1026" s="16">
        <v>133710.14000000001</v>
      </c>
      <c r="G1026" s="16">
        <v>185226.94</v>
      </c>
      <c r="H1026" s="16">
        <v>98158.21</v>
      </c>
      <c r="I1026" s="16">
        <v>130814.05</v>
      </c>
      <c r="J1026" s="16"/>
      <c r="L1026" s="15">
        <v>40564</v>
      </c>
      <c r="M1026" s="16">
        <f t="shared" si="242"/>
        <v>193580.25699999998</v>
      </c>
      <c r="N1026" s="16">
        <v>98158.21</v>
      </c>
      <c r="O1026" s="16">
        <v>130814.05</v>
      </c>
      <c r="P1026" s="17">
        <f t="shared" si="249"/>
        <v>196709.99799999999</v>
      </c>
      <c r="Q1026" s="17">
        <f t="shared" si="250"/>
        <v>193580.25699999998</v>
      </c>
      <c r="R1026" s="18">
        <f t="shared" si="251"/>
        <v>-3129.7410000000091</v>
      </c>
      <c r="S1026" s="19">
        <f t="shared" si="243"/>
        <v>-1.5910431761582394E-2</v>
      </c>
      <c r="T1026" s="17">
        <f t="shared" si="252"/>
        <v>111414.95</v>
      </c>
      <c r="U1026" s="17">
        <f t="shared" si="253"/>
        <v>98158.21</v>
      </c>
      <c r="V1026" s="18">
        <f t="shared" si="254"/>
        <v>-13256.739999999991</v>
      </c>
      <c r="W1026" s="19">
        <f t="shared" si="245"/>
        <v>-0.11898528877857048</v>
      </c>
      <c r="X1026" s="17">
        <f t="shared" si="255"/>
        <v>131926.72</v>
      </c>
      <c r="Y1026" s="17">
        <f t="shared" si="256"/>
        <v>130814.05</v>
      </c>
      <c r="Z1026" s="18">
        <f t="shared" si="257"/>
        <v>-1112.6699999999983</v>
      </c>
      <c r="AA1026" s="19">
        <f t="shared" si="244"/>
        <v>-8.434000329880089E-3</v>
      </c>
      <c r="AC1026" s="15">
        <v>40564</v>
      </c>
      <c r="AD1026" s="20">
        <f t="shared" si="246"/>
        <v>-1.5910431761582394E-2</v>
      </c>
      <c r="AE1026" s="20">
        <f t="shared" si="247"/>
        <v>-0.11898528877857048</v>
      </c>
      <c r="AF1026" s="20">
        <f t="shared" si="248"/>
        <v>-8.434000329880089E-3</v>
      </c>
    </row>
    <row r="1027" spans="2:32" x14ac:dyDescent="0.35">
      <c r="B1027" s="15">
        <v>40567</v>
      </c>
      <c r="C1027" s="16">
        <v>168618.56</v>
      </c>
      <c r="D1027" s="16">
        <v>175716.62</v>
      </c>
      <c r="E1027" s="16">
        <v>140229.57999999999</v>
      </c>
      <c r="F1027" s="16">
        <v>134506.51</v>
      </c>
      <c r="G1027" s="16">
        <v>187139.49</v>
      </c>
      <c r="H1027" s="16">
        <v>98715.93</v>
      </c>
      <c r="I1027" s="16">
        <v>131349.78</v>
      </c>
      <c r="J1027" s="16"/>
      <c r="L1027" s="15">
        <v>40567</v>
      </c>
      <c r="M1027" s="16">
        <f t="shared" si="242"/>
        <v>194116.55800000002</v>
      </c>
      <c r="N1027" s="16">
        <v>98715.93</v>
      </c>
      <c r="O1027" s="16">
        <v>131349.78</v>
      </c>
      <c r="P1027" s="17">
        <f t="shared" si="249"/>
        <v>196709.99799999999</v>
      </c>
      <c r="Q1027" s="17">
        <f t="shared" si="250"/>
        <v>194116.55800000002</v>
      </c>
      <c r="R1027" s="18">
        <f t="shared" si="251"/>
        <v>-2593.4399999999732</v>
      </c>
      <c r="S1027" s="19">
        <f t="shared" si="243"/>
        <v>-1.318407821853556E-2</v>
      </c>
      <c r="T1027" s="17">
        <f t="shared" si="252"/>
        <v>111414.95</v>
      </c>
      <c r="U1027" s="17">
        <f t="shared" si="253"/>
        <v>98715.93</v>
      </c>
      <c r="V1027" s="18">
        <f t="shared" si="254"/>
        <v>-12699.020000000004</v>
      </c>
      <c r="W1027" s="19">
        <f t="shared" si="245"/>
        <v>-0.11397949736547927</v>
      </c>
      <c r="X1027" s="17">
        <f t="shared" si="255"/>
        <v>131926.72</v>
      </c>
      <c r="Y1027" s="17">
        <f t="shared" si="256"/>
        <v>131349.78</v>
      </c>
      <c r="Z1027" s="18">
        <f t="shared" si="257"/>
        <v>-576.94000000000233</v>
      </c>
      <c r="AA1027" s="19">
        <f t="shared" si="244"/>
        <v>-4.3731853562341454E-3</v>
      </c>
      <c r="AC1027" s="15">
        <v>40567</v>
      </c>
      <c r="AD1027" s="20">
        <f t="shared" si="246"/>
        <v>-1.318407821853556E-2</v>
      </c>
      <c r="AE1027" s="20">
        <f t="shared" si="247"/>
        <v>-0.11397949736547927</v>
      </c>
      <c r="AF1027" s="20">
        <f t="shared" si="248"/>
        <v>-4.3731853562341454E-3</v>
      </c>
    </row>
    <row r="1028" spans="2:32" x14ac:dyDescent="0.35">
      <c r="B1028" s="15">
        <v>40568</v>
      </c>
      <c r="C1028" s="16">
        <v>168618.56</v>
      </c>
      <c r="D1028" s="16">
        <v>175359.12</v>
      </c>
      <c r="E1028" s="16">
        <v>140229.57999999999</v>
      </c>
      <c r="F1028" s="16">
        <v>134436.47</v>
      </c>
      <c r="G1028" s="16">
        <v>186933.77</v>
      </c>
      <c r="H1028" s="16">
        <v>98769.41</v>
      </c>
      <c r="I1028" s="16">
        <v>131267.35999999999</v>
      </c>
      <c r="J1028" s="16"/>
      <c r="L1028" s="15">
        <v>40568</v>
      </c>
      <c r="M1028" s="16">
        <f t="shared" si="242"/>
        <v>193926.58</v>
      </c>
      <c r="N1028" s="16">
        <v>98769.41</v>
      </c>
      <c r="O1028" s="16">
        <v>131267.35999999999</v>
      </c>
      <c r="P1028" s="17">
        <f t="shared" si="249"/>
        <v>196709.99799999999</v>
      </c>
      <c r="Q1028" s="17">
        <f t="shared" si="250"/>
        <v>193926.58</v>
      </c>
      <c r="R1028" s="18">
        <f t="shared" si="251"/>
        <v>-2783.4180000000051</v>
      </c>
      <c r="S1028" s="19">
        <f t="shared" si="243"/>
        <v>-1.4149855260534369E-2</v>
      </c>
      <c r="T1028" s="17">
        <f t="shared" si="252"/>
        <v>111414.95</v>
      </c>
      <c r="U1028" s="17">
        <f t="shared" si="253"/>
        <v>98769.41</v>
      </c>
      <c r="V1028" s="18">
        <f t="shared" si="254"/>
        <v>-12645.539999999994</v>
      </c>
      <c r="W1028" s="19">
        <f t="shared" si="245"/>
        <v>-0.1134994899697033</v>
      </c>
      <c r="X1028" s="17">
        <f t="shared" si="255"/>
        <v>131926.72</v>
      </c>
      <c r="Y1028" s="17">
        <f t="shared" si="256"/>
        <v>131267.35999999999</v>
      </c>
      <c r="Z1028" s="18">
        <f t="shared" si="257"/>
        <v>-659.36000000001513</v>
      </c>
      <c r="AA1028" s="19">
        <f t="shared" si="244"/>
        <v>-4.9979261214105463E-3</v>
      </c>
      <c r="AC1028" s="15">
        <v>40568</v>
      </c>
      <c r="AD1028" s="20">
        <f t="shared" si="246"/>
        <v>-1.4149855260534369E-2</v>
      </c>
      <c r="AE1028" s="20">
        <f t="shared" si="247"/>
        <v>-0.1134994899697033</v>
      </c>
      <c r="AF1028" s="20">
        <f t="shared" si="248"/>
        <v>-4.9979261214105463E-3</v>
      </c>
    </row>
    <row r="1029" spans="2:32" x14ac:dyDescent="0.35">
      <c r="B1029" s="15">
        <v>40569</v>
      </c>
      <c r="C1029" s="16">
        <v>168618.56</v>
      </c>
      <c r="D1029" s="16">
        <v>176816.62</v>
      </c>
      <c r="E1029" s="16">
        <v>140229.57999999999</v>
      </c>
      <c r="F1029" s="16">
        <v>135809.21</v>
      </c>
      <c r="G1029" s="16">
        <v>187473.17</v>
      </c>
      <c r="H1029" s="16">
        <v>99151.41</v>
      </c>
      <c r="I1029" s="16">
        <v>132050.35</v>
      </c>
      <c r="J1029" s="16"/>
      <c r="L1029" s="15">
        <v>40569</v>
      </c>
      <c r="M1029" s="16">
        <f t="shared" ref="M1029:M1092" si="258">+D1029*$D$3+E1029*$E$3+G1029*$G$3+C1029*$C$3+H1029*$H$3+I1029*$I$3+F1029*$F$3</f>
        <v>194937.47200000001</v>
      </c>
      <c r="N1029" s="16">
        <v>99151.41</v>
      </c>
      <c r="O1029" s="16">
        <v>132050.35</v>
      </c>
      <c r="P1029" s="17">
        <f t="shared" si="249"/>
        <v>196709.99799999999</v>
      </c>
      <c r="Q1029" s="17">
        <f t="shared" si="250"/>
        <v>194937.47200000001</v>
      </c>
      <c r="R1029" s="18">
        <f t="shared" si="251"/>
        <v>-1772.5259999999835</v>
      </c>
      <c r="S1029" s="19">
        <f t="shared" ref="S1029:S1092" si="259">R1029/P1029</f>
        <v>-9.010858715986482E-3</v>
      </c>
      <c r="T1029" s="17">
        <f t="shared" si="252"/>
        <v>111414.95</v>
      </c>
      <c r="U1029" s="17">
        <f t="shared" si="253"/>
        <v>99151.41</v>
      </c>
      <c r="V1029" s="18">
        <f t="shared" si="254"/>
        <v>-12263.539999999994</v>
      </c>
      <c r="W1029" s="19">
        <f t="shared" si="245"/>
        <v>-0.11007086571416129</v>
      </c>
      <c r="X1029" s="17">
        <f t="shared" si="255"/>
        <v>132050.35</v>
      </c>
      <c r="Y1029" s="17">
        <f t="shared" si="256"/>
        <v>132050.35</v>
      </c>
      <c r="Z1029" s="18">
        <f t="shared" si="257"/>
        <v>0</v>
      </c>
      <c r="AA1029" s="19">
        <f t="shared" ref="AA1029:AA1092" si="260">Z1029/X1029</f>
        <v>0</v>
      </c>
      <c r="AC1029" s="15">
        <v>40569</v>
      </c>
      <c r="AD1029" s="20">
        <f t="shared" si="246"/>
        <v>-9.010858715986482E-3</v>
      </c>
      <c r="AE1029" s="20">
        <f t="shared" si="247"/>
        <v>-0.11007086571416129</v>
      </c>
      <c r="AF1029" s="20">
        <f t="shared" si="248"/>
        <v>0</v>
      </c>
    </row>
    <row r="1030" spans="2:32" x14ac:dyDescent="0.35">
      <c r="B1030" s="15">
        <v>40570</v>
      </c>
      <c r="C1030" s="16">
        <v>168618.56</v>
      </c>
      <c r="D1030" s="16">
        <v>172375.37</v>
      </c>
      <c r="E1030" s="16">
        <v>140229.57999999999</v>
      </c>
      <c r="F1030" s="16">
        <v>135809</v>
      </c>
      <c r="G1030" s="16">
        <v>189759.84</v>
      </c>
      <c r="H1030" s="16">
        <v>99395.89</v>
      </c>
      <c r="I1030" s="16">
        <v>132256.4</v>
      </c>
      <c r="J1030" s="16"/>
      <c r="L1030" s="15">
        <v>40570</v>
      </c>
      <c r="M1030" s="16">
        <f t="shared" si="258"/>
        <v>194291.03499999997</v>
      </c>
      <c r="N1030" s="16">
        <v>99395.89</v>
      </c>
      <c r="O1030" s="16">
        <v>132256.4</v>
      </c>
      <c r="P1030" s="17">
        <f t="shared" si="249"/>
        <v>196709.99799999999</v>
      </c>
      <c r="Q1030" s="17">
        <f t="shared" si="250"/>
        <v>194291.03499999997</v>
      </c>
      <c r="R1030" s="18">
        <f t="shared" si="251"/>
        <v>-2418.9630000000179</v>
      </c>
      <c r="S1030" s="19">
        <f t="shared" si="259"/>
        <v>-1.2297102458411991E-2</v>
      </c>
      <c r="T1030" s="17">
        <f t="shared" si="252"/>
        <v>111414.95</v>
      </c>
      <c r="U1030" s="17">
        <f t="shared" si="253"/>
        <v>99395.89</v>
      </c>
      <c r="V1030" s="18">
        <f t="shared" si="254"/>
        <v>-12019.059999999998</v>
      </c>
      <c r="W1030" s="19">
        <f t="shared" ref="W1030:W1093" si="261">V1030/T1030</f>
        <v>-0.10787654619061443</v>
      </c>
      <c r="X1030" s="17">
        <f t="shared" si="255"/>
        <v>132256.4</v>
      </c>
      <c r="Y1030" s="17">
        <f t="shared" si="256"/>
        <v>132256.4</v>
      </c>
      <c r="Z1030" s="18">
        <f t="shared" si="257"/>
        <v>0</v>
      </c>
      <c r="AA1030" s="19">
        <f t="shared" si="260"/>
        <v>0</v>
      </c>
      <c r="AC1030" s="15">
        <v>40570</v>
      </c>
      <c r="AD1030" s="20">
        <f t="shared" ref="AD1030:AD1093" si="262">+S1030</f>
        <v>-1.2297102458411991E-2</v>
      </c>
      <c r="AE1030" s="20">
        <f t="shared" ref="AE1030:AE1093" si="263">+W1030</f>
        <v>-0.10787654619061443</v>
      </c>
      <c r="AF1030" s="20">
        <f t="shared" ref="AF1030:AF1093" si="264">+AA1030</f>
        <v>0</v>
      </c>
    </row>
    <row r="1031" spans="2:32" x14ac:dyDescent="0.35">
      <c r="B1031" s="15">
        <v>40571</v>
      </c>
      <c r="C1031" s="16">
        <v>168618.56</v>
      </c>
      <c r="D1031" s="16">
        <v>175606.62</v>
      </c>
      <c r="E1031" s="16">
        <v>140229.57999999999</v>
      </c>
      <c r="F1031" s="16">
        <v>134430.22</v>
      </c>
      <c r="G1031" s="16">
        <v>185550.39</v>
      </c>
      <c r="H1031" s="16">
        <v>97661.61</v>
      </c>
      <c r="I1031" s="16">
        <v>130608</v>
      </c>
      <c r="J1031" s="16"/>
      <c r="L1031" s="15">
        <v>40571</v>
      </c>
      <c r="M1031" s="16">
        <f t="shared" si="258"/>
        <v>193583.94099999999</v>
      </c>
      <c r="N1031" s="16">
        <v>97661.61</v>
      </c>
      <c r="O1031" s="16">
        <v>130608</v>
      </c>
      <c r="P1031" s="17">
        <f t="shared" ref="P1031:P1094" si="265">IF(M1031&gt;P1030,M1031,P1030)</f>
        <v>196709.99799999999</v>
      </c>
      <c r="Q1031" s="17">
        <f t="shared" ref="Q1031:Q1094" si="266">IF(M1031&lt;P1030,M1031,P1031)</f>
        <v>193583.94099999999</v>
      </c>
      <c r="R1031" s="18">
        <f t="shared" ref="R1031:R1094" si="267">Q1031-P1031</f>
        <v>-3126.0570000000007</v>
      </c>
      <c r="S1031" s="19">
        <f t="shared" si="259"/>
        <v>-1.5891703684527518E-2</v>
      </c>
      <c r="T1031" s="17">
        <f t="shared" ref="T1031:T1094" si="268">IF(N1031&gt;T1030,N1031,T1030)</f>
        <v>111414.95</v>
      </c>
      <c r="U1031" s="17">
        <f t="shared" ref="U1031:U1094" si="269">IF(N1031&lt;T1030,N1031,T1031)</f>
        <v>97661.61</v>
      </c>
      <c r="V1031" s="18">
        <f t="shared" ref="V1031:V1094" si="270">U1031-T1031</f>
        <v>-13753.339999999997</v>
      </c>
      <c r="W1031" s="19">
        <f t="shared" si="261"/>
        <v>-0.12344250031077514</v>
      </c>
      <c r="X1031" s="17">
        <f t="shared" ref="X1031:X1094" si="271">IF(O1031&gt;X1030,O1031,X1030)</f>
        <v>132256.4</v>
      </c>
      <c r="Y1031" s="17">
        <f t="shared" ref="Y1031:Y1094" si="272">IF(O1031&lt;X1030,O1031,X1031)</f>
        <v>130608</v>
      </c>
      <c r="Z1031" s="18">
        <f t="shared" ref="Z1031:Z1094" si="273">Y1031-X1031</f>
        <v>-1648.3999999999942</v>
      </c>
      <c r="AA1031" s="19">
        <f t="shared" si="260"/>
        <v>-1.2463669054956843E-2</v>
      </c>
      <c r="AC1031" s="15">
        <v>40571</v>
      </c>
      <c r="AD1031" s="20">
        <f t="shared" si="262"/>
        <v>-1.5891703684527518E-2</v>
      </c>
      <c r="AE1031" s="20">
        <f t="shared" si="263"/>
        <v>-0.12344250031077514</v>
      </c>
      <c r="AF1031" s="20">
        <f t="shared" si="264"/>
        <v>-1.2463669054956843E-2</v>
      </c>
    </row>
    <row r="1032" spans="2:32" x14ac:dyDescent="0.35">
      <c r="B1032" s="15">
        <v>40574</v>
      </c>
      <c r="C1032" s="16">
        <v>168618.56</v>
      </c>
      <c r="D1032" s="16">
        <v>175042.87</v>
      </c>
      <c r="E1032" s="16">
        <v>140229.57999999999</v>
      </c>
      <c r="F1032" s="16">
        <v>136021.03</v>
      </c>
      <c r="G1032" s="16">
        <v>187594.16</v>
      </c>
      <c r="H1032" s="16">
        <v>98395.05</v>
      </c>
      <c r="I1032" s="16">
        <v>131308.57</v>
      </c>
      <c r="J1032" s="16"/>
      <c r="L1032" s="15">
        <v>40574</v>
      </c>
      <c r="M1032" s="16">
        <f t="shared" si="258"/>
        <v>194505.19</v>
      </c>
      <c r="N1032" s="16">
        <v>98395.05</v>
      </c>
      <c r="O1032" s="16">
        <v>131308.57</v>
      </c>
      <c r="P1032" s="17">
        <f t="shared" si="265"/>
        <v>196709.99799999999</v>
      </c>
      <c r="Q1032" s="17">
        <f t="shared" si="266"/>
        <v>194505.19</v>
      </c>
      <c r="R1032" s="18">
        <f t="shared" si="267"/>
        <v>-2204.80799999999</v>
      </c>
      <c r="S1032" s="19">
        <f t="shared" si="259"/>
        <v>-1.1208418598021592E-2</v>
      </c>
      <c r="T1032" s="17">
        <f t="shared" si="268"/>
        <v>111414.95</v>
      </c>
      <c r="U1032" s="17">
        <f t="shared" si="269"/>
        <v>98395.05</v>
      </c>
      <c r="V1032" s="18">
        <f t="shared" si="270"/>
        <v>-13019.899999999994</v>
      </c>
      <c r="W1032" s="19">
        <f t="shared" si="261"/>
        <v>-0.11685954174013446</v>
      </c>
      <c r="X1032" s="17">
        <f t="shared" si="271"/>
        <v>132256.4</v>
      </c>
      <c r="Y1032" s="17">
        <f t="shared" si="272"/>
        <v>131308.57</v>
      </c>
      <c r="Z1032" s="18">
        <f t="shared" si="273"/>
        <v>-947.82999999998719</v>
      </c>
      <c r="AA1032" s="19">
        <f t="shared" si="260"/>
        <v>-7.1666097066001135E-3</v>
      </c>
      <c r="AC1032" s="15">
        <v>40574</v>
      </c>
      <c r="AD1032" s="20">
        <f t="shared" si="262"/>
        <v>-1.1208418598021592E-2</v>
      </c>
      <c r="AE1032" s="20">
        <f t="shared" si="263"/>
        <v>-0.11685954174013446</v>
      </c>
      <c r="AF1032" s="20">
        <f t="shared" si="264"/>
        <v>-7.1666097066001135E-3</v>
      </c>
    </row>
    <row r="1033" spans="2:32" x14ac:dyDescent="0.35">
      <c r="B1033" s="15">
        <v>40575</v>
      </c>
      <c r="C1033" s="16">
        <v>171586.23</v>
      </c>
      <c r="D1033" s="16">
        <v>176321.62</v>
      </c>
      <c r="E1033" s="16">
        <v>140229.57999999999</v>
      </c>
      <c r="F1033" s="16">
        <v>137669.25</v>
      </c>
      <c r="G1033" s="16">
        <v>195274.98</v>
      </c>
      <c r="H1033" s="16">
        <v>99968.89</v>
      </c>
      <c r="I1033" s="16">
        <v>132544.87</v>
      </c>
      <c r="J1033" s="16"/>
      <c r="L1033" s="15">
        <v>40575</v>
      </c>
      <c r="M1033" s="16">
        <f t="shared" si="258"/>
        <v>197984.29399999999</v>
      </c>
      <c r="N1033" s="16">
        <v>99968.89</v>
      </c>
      <c r="O1033" s="16">
        <v>132544.87</v>
      </c>
      <c r="P1033" s="17">
        <f t="shared" si="265"/>
        <v>197984.29399999999</v>
      </c>
      <c r="Q1033" s="17">
        <f t="shared" si="266"/>
        <v>197984.29399999999</v>
      </c>
      <c r="R1033" s="18">
        <f t="shared" si="267"/>
        <v>0</v>
      </c>
      <c r="S1033" s="19">
        <f t="shared" si="259"/>
        <v>0</v>
      </c>
      <c r="T1033" s="17">
        <f t="shared" si="268"/>
        <v>111414.95</v>
      </c>
      <c r="U1033" s="17">
        <f t="shared" si="269"/>
        <v>99968.89</v>
      </c>
      <c r="V1033" s="18">
        <f t="shared" si="270"/>
        <v>-11446.059999999998</v>
      </c>
      <c r="W1033" s="19">
        <f t="shared" si="261"/>
        <v>-0.10273360980730142</v>
      </c>
      <c r="X1033" s="17">
        <f t="shared" si="271"/>
        <v>132544.87</v>
      </c>
      <c r="Y1033" s="17">
        <f t="shared" si="272"/>
        <v>132544.87</v>
      </c>
      <c r="Z1033" s="18">
        <f t="shared" si="273"/>
        <v>0</v>
      </c>
      <c r="AA1033" s="19">
        <f t="shared" si="260"/>
        <v>0</v>
      </c>
      <c r="AC1033" s="15">
        <v>40575</v>
      </c>
      <c r="AD1033" s="20">
        <f t="shared" si="262"/>
        <v>0</v>
      </c>
      <c r="AE1033" s="20">
        <f t="shared" si="263"/>
        <v>-0.10273360980730142</v>
      </c>
      <c r="AF1033" s="20">
        <f t="shared" si="264"/>
        <v>0</v>
      </c>
    </row>
    <row r="1034" spans="2:32" x14ac:dyDescent="0.35">
      <c r="B1034" s="15">
        <v>40576</v>
      </c>
      <c r="C1034" s="16">
        <v>171586.23</v>
      </c>
      <c r="D1034" s="16">
        <v>175840.37</v>
      </c>
      <c r="E1034" s="16">
        <v>140229.57999999999</v>
      </c>
      <c r="F1034" s="16">
        <v>137556.24</v>
      </c>
      <c r="G1034" s="16">
        <v>195639.26</v>
      </c>
      <c r="H1034" s="16">
        <v>99777.89</v>
      </c>
      <c r="I1034" s="16">
        <v>132380.03</v>
      </c>
      <c r="J1034" s="16"/>
      <c r="L1034" s="15">
        <v>40576</v>
      </c>
      <c r="M1034" s="16">
        <f t="shared" si="258"/>
        <v>197915.3</v>
      </c>
      <c r="N1034" s="16">
        <v>99777.89</v>
      </c>
      <c r="O1034" s="16">
        <v>132380.03</v>
      </c>
      <c r="P1034" s="17">
        <f t="shared" si="265"/>
        <v>197984.29399999999</v>
      </c>
      <c r="Q1034" s="17">
        <f t="shared" si="266"/>
        <v>197915.3</v>
      </c>
      <c r="R1034" s="18">
        <f t="shared" si="267"/>
        <v>-68.994000000006054</v>
      </c>
      <c r="S1034" s="19">
        <f t="shared" si="259"/>
        <v>-3.4848218818815018E-4</v>
      </c>
      <c r="T1034" s="17">
        <f t="shared" si="268"/>
        <v>111414.95</v>
      </c>
      <c r="U1034" s="17">
        <f t="shared" si="269"/>
        <v>99777.89</v>
      </c>
      <c r="V1034" s="18">
        <f t="shared" si="270"/>
        <v>-11637.059999999998</v>
      </c>
      <c r="W1034" s="19">
        <f t="shared" si="261"/>
        <v>-0.10444792193507244</v>
      </c>
      <c r="X1034" s="17">
        <f t="shared" si="271"/>
        <v>132544.87</v>
      </c>
      <c r="Y1034" s="17">
        <f t="shared" si="272"/>
        <v>132380.03</v>
      </c>
      <c r="Z1034" s="18">
        <f t="shared" si="273"/>
        <v>-164.83999999999651</v>
      </c>
      <c r="AA1034" s="19">
        <f t="shared" si="260"/>
        <v>-1.2436543187223806E-3</v>
      </c>
      <c r="AC1034" s="15">
        <v>40576</v>
      </c>
      <c r="AD1034" s="20">
        <f t="shared" si="262"/>
        <v>-3.4848218818815018E-4</v>
      </c>
      <c r="AE1034" s="20">
        <f t="shared" si="263"/>
        <v>-0.10444792193507244</v>
      </c>
      <c r="AF1034" s="20">
        <f t="shared" si="264"/>
        <v>-1.2436543187223806E-3</v>
      </c>
    </row>
    <row r="1035" spans="2:32" x14ac:dyDescent="0.35">
      <c r="B1035" s="15">
        <v>40577</v>
      </c>
      <c r="C1035" s="16">
        <v>171586.23</v>
      </c>
      <c r="D1035" s="16">
        <v>178246.62</v>
      </c>
      <c r="E1035" s="16">
        <v>140229.57999999999</v>
      </c>
      <c r="F1035" s="16">
        <v>137663.85999999999</v>
      </c>
      <c r="G1035" s="16">
        <v>195761.97</v>
      </c>
      <c r="H1035" s="16">
        <v>99999.45</v>
      </c>
      <c r="I1035" s="16">
        <v>132380.03</v>
      </c>
      <c r="J1035" s="16"/>
      <c r="L1035" s="15">
        <v>40577</v>
      </c>
      <c r="M1035" s="16">
        <f t="shared" si="258"/>
        <v>198706.274</v>
      </c>
      <c r="N1035" s="16">
        <v>99999.45</v>
      </c>
      <c r="O1035" s="16">
        <v>132380.03</v>
      </c>
      <c r="P1035" s="17">
        <f t="shared" si="265"/>
        <v>198706.274</v>
      </c>
      <c r="Q1035" s="17">
        <f t="shared" si="266"/>
        <v>198706.274</v>
      </c>
      <c r="R1035" s="18">
        <f t="shared" si="267"/>
        <v>0</v>
      </c>
      <c r="S1035" s="19">
        <f t="shared" si="259"/>
        <v>0</v>
      </c>
      <c r="T1035" s="17">
        <f t="shared" si="268"/>
        <v>111414.95</v>
      </c>
      <c r="U1035" s="17">
        <f t="shared" si="269"/>
        <v>99999.45</v>
      </c>
      <c r="V1035" s="18">
        <f t="shared" si="270"/>
        <v>-11415.5</v>
      </c>
      <c r="W1035" s="19">
        <f t="shared" si="261"/>
        <v>-0.10245931986685809</v>
      </c>
      <c r="X1035" s="17">
        <f t="shared" si="271"/>
        <v>132544.87</v>
      </c>
      <c r="Y1035" s="17">
        <f t="shared" si="272"/>
        <v>132380.03</v>
      </c>
      <c r="Z1035" s="18">
        <f t="shared" si="273"/>
        <v>-164.83999999999651</v>
      </c>
      <c r="AA1035" s="19">
        <f t="shared" si="260"/>
        <v>-1.2436543187223806E-3</v>
      </c>
      <c r="AC1035" s="15">
        <v>40577</v>
      </c>
      <c r="AD1035" s="20">
        <f t="shared" si="262"/>
        <v>0</v>
      </c>
      <c r="AE1035" s="20">
        <f t="shared" si="263"/>
        <v>-0.10245931986685809</v>
      </c>
      <c r="AF1035" s="20">
        <f t="shared" si="264"/>
        <v>-1.2436543187223806E-3</v>
      </c>
    </row>
    <row r="1036" spans="2:32" x14ac:dyDescent="0.35">
      <c r="B1036" s="15">
        <v>40578</v>
      </c>
      <c r="C1036" s="16">
        <v>171586.23</v>
      </c>
      <c r="D1036" s="16">
        <v>177504.12</v>
      </c>
      <c r="E1036" s="16">
        <v>140229.57999999999</v>
      </c>
      <c r="F1036" s="16">
        <v>137794.23000000001</v>
      </c>
      <c r="G1036" s="16">
        <v>196457.88</v>
      </c>
      <c r="H1036" s="16">
        <v>100282.13</v>
      </c>
      <c r="I1036" s="16">
        <v>132380.03</v>
      </c>
      <c r="J1036" s="16"/>
      <c r="L1036" s="15">
        <v>40578</v>
      </c>
      <c r="M1036" s="16">
        <f t="shared" si="258"/>
        <v>198731.408</v>
      </c>
      <c r="N1036" s="16">
        <v>100282.13</v>
      </c>
      <c r="O1036" s="16">
        <v>132380.03</v>
      </c>
      <c r="P1036" s="17">
        <f t="shared" si="265"/>
        <v>198731.408</v>
      </c>
      <c r="Q1036" s="17">
        <f t="shared" si="266"/>
        <v>198731.408</v>
      </c>
      <c r="R1036" s="18">
        <f t="shared" si="267"/>
        <v>0</v>
      </c>
      <c r="S1036" s="19">
        <f t="shared" si="259"/>
        <v>0</v>
      </c>
      <c r="T1036" s="17">
        <f t="shared" si="268"/>
        <v>111414.95</v>
      </c>
      <c r="U1036" s="17">
        <f t="shared" si="269"/>
        <v>100282.13</v>
      </c>
      <c r="V1036" s="18">
        <f t="shared" si="270"/>
        <v>-11132.819999999992</v>
      </c>
      <c r="W1036" s="19">
        <f t="shared" si="261"/>
        <v>-9.9922137917756934E-2</v>
      </c>
      <c r="X1036" s="17">
        <f t="shared" si="271"/>
        <v>132544.87</v>
      </c>
      <c r="Y1036" s="17">
        <f t="shared" si="272"/>
        <v>132380.03</v>
      </c>
      <c r="Z1036" s="18">
        <f t="shared" si="273"/>
        <v>-164.83999999999651</v>
      </c>
      <c r="AA1036" s="19">
        <f t="shared" si="260"/>
        <v>-1.2436543187223806E-3</v>
      </c>
      <c r="AC1036" s="15">
        <v>40578</v>
      </c>
      <c r="AD1036" s="20">
        <f t="shared" si="262"/>
        <v>0</v>
      </c>
      <c r="AE1036" s="20">
        <f t="shared" si="263"/>
        <v>-9.9922137917756934E-2</v>
      </c>
      <c r="AF1036" s="20">
        <f t="shared" si="264"/>
        <v>-1.2436543187223806E-3</v>
      </c>
    </row>
    <row r="1037" spans="2:32" x14ac:dyDescent="0.35">
      <c r="B1037" s="15">
        <v>40581</v>
      </c>
      <c r="C1037" s="16">
        <v>171586.23</v>
      </c>
      <c r="D1037" s="16">
        <v>177531.62</v>
      </c>
      <c r="E1037" s="16">
        <v>140229.57999999999</v>
      </c>
      <c r="F1037" s="16">
        <v>138301.51</v>
      </c>
      <c r="G1037" s="16">
        <v>197287.34</v>
      </c>
      <c r="H1037" s="16">
        <v>100908.61</v>
      </c>
      <c r="I1037" s="16">
        <v>132750.92000000001</v>
      </c>
      <c r="J1037" s="16"/>
      <c r="L1037" s="15">
        <v>40581</v>
      </c>
      <c r="M1037" s="16">
        <f t="shared" si="258"/>
        <v>199140.68</v>
      </c>
      <c r="N1037" s="16">
        <v>100908.61</v>
      </c>
      <c r="O1037" s="16">
        <v>132750.92000000001</v>
      </c>
      <c r="P1037" s="17">
        <f t="shared" si="265"/>
        <v>199140.68</v>
      </c>
      <c r="Q1037" s="17">
        <f t="shared" si="266"/>
        <v>199140.68</v>
      </c>
      <c r="R1037" s="18">
        <f t="shared" si="267"/>
        <v>0</v>
      </c>
      <c r="S1037" s="19">
        <f t="shared" si="259"/>
        <v>0</v>
      </c>
      <c r="T1037" s="17">
        <f t="shared" si="268"/>
        <v>111414.95</v>
      </c>
      <c r="U1037" s="17">
        <f t="shared" si="269"/>
        <v>100908.61</v>
      </c>
      <c r="V1037" s="18">
        <f t="shared" si="270"/>
        <v>-10506.339999999997</v>
      </c>
      <c r="W1037" s="19">
        <f t="shared" si="261"/>
        <v>-9.429919413866808E-2</v>
      </c>
      <c r="X1037" s="17">
        <f t="shared" si="271"/>
        <v>132750.92000000001</v>
      </c>
      <c r="Y1037" s="17">
        <f t="shared" si="272"/>
        <v>132750.92000000001</v>
      </c>
      <c r="Z1037" s="18">
        <f t="shared" si="273"/>
        <v>0</v>
      </c>
      <c r="AA1037" s="19">
        <f t="shared" si="260"/>
        <v>0</v>
      </c>
      <c r="AC1037" s="15">
        <v>40581</v>
      </c>
      <c r="AD1037" s="20">
        <f t="shared" si="262"/>
        <v>0</v>
      </c>
      <c r="AE1037" s="20">
        <f t="shared" si="263"/>
        <v>-9.429919413866808E-2</v>
      </c>
      <c r="AF1037" s="20">
        <f t="shared" si="264"/>
        <v>0</v>
      </c>
    </row>
    <row r="1038" spans="2:32" x14ac:dyDescent="0.35">
      <c r="B1038" s="15">
        <v>40582</v>
      </c>
      <c r="C1038" s="16">
        <v>171586.23</v>
      </c>
      <c r="D1038" s="16">
        <v>179539.12</v>
      </c>
      <c r="E1038" s="16">
        <v>140229.57999999999</v>
      </c>
      <c r="F1038" s="16">
        <v>138439.92000000001</v>
      </c>
      <c r="G1038" s="16">
        <v>198346.06</v>
      </c>
      <c r="H1038" s="16">
        <v>101367.01</v>
      </c>
      <c r="I1038" s="16">
        <v>133121.81</v>
      </c>
      <c r="J1038" s="16"/>
      <c r="L1038" s="15">
        <v>40582</v>
      </c>
      <c r="M1038" s="16">
        <f t="shared" si="258"/>
        <v>200102.06899999999</v>
      </c>
      <c r="N1038" s="16">
        <v>101367.01</v>
      </c>
      <c r="O1038" s="16">
        <v>133121.81</v>
      </c>
      <c r="P1038" s="17">
        <f t="shared" si="265"/>
        <v>200102.06899999999</v>
      </c>
      <c r="Q1038" s="17">
        <f t="shared" si="266"/>
        <v>200102.06899999999</v>
      </c>
      <c r="R1038" s="18">
        <f t="shared" si="267"/>
        <v>0</v>
      </c>
      <c r="S1038" s="19">
        <f t="shared" si="259"/>
        <v>0</v>
      </c>
      <c r="T1038" s="17">
        <f t="shared" si="268"/>
        <v>111414.95</v>
      </c>
      <c r="U1038" s="17">
        <f t="shared" si="269"/>
        <v>101367.01</v>
      </c>
      <c r="V1038" s="18">
        <f t="shared" si="270"/>
        <v>-10047.940000000002</v>
      </c>
      <c r="W1038" s="19">
        <f t="shared" si="261"/>
        <v>-9.0184845032017721E-2</v>
      </c>
      <c r="X1038" s="17">
        <f t="shared" si="271"/>
        <v>133121.81</v>
      </c>
      <c r="Y1038" s="17">
        <f t="shared" si="272"/>
        <v>133121.81</v>
      </c>
      <c r="Z1038" s="18">
        <f t="shared" si="273"/>
        <v>0</v>
      </c>
      <c r="AA1038" s="19">
        <f t="shared" si="260"/>
        <v>0</v>
      </c>
      <c r="AC1038" s="15">
        <v>40582</v>
      </c>
      <c r="AD1038" s="20">
        <f t="shared" si="262"/>
        <v>0</v>
      </c>
      <c r="AE1038" s="20">
        <f t="shared" si="263"/>
        <v>-9.0184845032017721E-2</v>
      </c>
      <c r="AF1038" s="20">
        <f t="shared" si="264"/>
        <v>0</v>
      </c>
    </row>
    <row r="1039" spans="2:32" x14ac:dyDescent="0.35">
      <c r="B1039" s="15">
        <v>40583</v>
      </c>
      <c r="C1039" s="16">
        <v>171586.23</v>
      </c>
      <c r="D1039" s="16">
        <v>179442.87</v>
      </c>
      <c r="E1039" s="16">
        <v>140229.57999999999</v>
      </c>
      <c r="F1039" s="16">
        <v>137726.6</v>
      </c>
      <c r="G1039" s="16">
        <v>200320.98</v>
      </c>
      <c r="H1039" s="16">
        <v>101137.81</v>
      </c>
      <c r="I1039" s="16">
        <v>132956.97</v>
      </c>
      <c r="J1039" s="16"/>
      <c r="L1039" s="15">
        <v>40583</v>
      </c>
      <c r="M1039" s="16">
        <f t="shared" si="258"/>
        <v>200451.674</v>
      </c>
      <c r="N1039" s="16">
        <v>101137.81</v>
      </c>
      <c r="O1039" s="16">
        <v>132956.97</v>
      </c>
      <c r="P1039" s="17">
        <f t="shared" si="265"/>
        <v>200451.674</v>
      </c>
      <c r="Q1039" s="17">
        <f t="shared" si="266"/>
        <v>200451.674</v>
      </c>
      <c r="R1039" s="18">
        <f t="shared" si="267"/>
        <v>0</v>
      </c>
      <c r="S1039" s="19">
        <f t="shared" si="259"/>
        <v>0</v>
      </c>
      <c r="T1039" s="17">
        <f t="shared" si="268"/>
        <v>111414.95</v>
      </c>
      <c r="U1039" s="17">
        <f t="shared" si="269"/>
        <v>101137.81</v>
      </c>
      <c r="V1039" s="18">
        <f t="shared" si="270"/>
        <v>-10277.14</v>
      </c>
      <c r="W1039" s="19">
        <f t="shared" si="261"/>
        <v>-9.2242019585342894E-2</v>
      </c>
      <c r="X1039" s="17">
        <f t="shared" si="271"/>
        <v>133121.81</v>
      </c>
      <c r="Y1039" s="17">
        <f t="shared" si="272"/>
        <v>132956.97</v>
      </c>
      <c r="Z1039" s="18">
        <f t="shared" si="273"/>
        <v>-164.83999999999651</v>
      </c>
      <c r="AA1039" s="19">
        <f t="shared" si="260"/>
        <v>-1.2382644136223547E-3</v>
      </c>
      <c r="AC1039" s="15">
        <v>40583</v>
      </c>
      <c r="AD1039" s="20">
        <f t="shared" si="262"/>
        <v>0</v>
      </c>
      <c r="AE1039" s="20">
        <f t="shared" si="263"/>
        <v>-9.2242019585342894E-2</v>
      </c>
      <c r="AF1039" s="20">
        <f t="shared" si="264"/>
        <v>-1.2382644136223547E-3</v>
      </c>
    </row>
    <row r="1040" spans="2:32" x14ac:dyDescent="0.35">
      <c r="B1040" s="15">
        <v>40584</v>
      </c>
      <c r="C1040" s="16">
        <v>171586.23</v>
      </c>
      <c r="D1040" s="16">
        <v>179140.37</v>
      </c>
      <c r="E1040" s="16">
        <v>140229.57999999999</v>
      </c>
      <c r="F1040" s="16">
        <v>138303.98000000001</v>
      </c>
      <c r="G1040" s="16">
        <v>202030.53</v>
      </c>
      <c r="H1040" s="16">
        <v>101176.01</v>
      </c>
      <c r="I1040" s="16">
        <v>132709.71</v>
      </c>
      <c r="J1040" s="16"/>
      <c r="L1040" s="15">
        <v>40584</v>
      </c>
      <c r="M1040" s="16">
        <f t="shared" si="258"/>
        <v>201047.00299999997</v>
      </c>
      <c r="N1040" s="16">
        <v>101176.01</v>
      </c>
      <c r="O1040" s="16">
        <v>132709.71</v>
      </c>
      <c r="P1040" s="17">
        <f t="shared" si="265"/>
        <v>201047.00299999997</v>
      </c>
      <c r="Q1040" s="17">
        <f t="shared" si="266"/>
        <v>201047.00299999997</v>
      </c>
      <c r="R1040" s="18">
        <f t="shared" si="267"/>
        <v>0</v>
      </c>
      <c r="S1040" s="19">
        <f t="shared" si="259"/>
        <v>0</v>
      </c>
      <c r="T1040" s="17">
        <f t="shared" si="268"/>
        <v>111414.95</v>
      </c>
      <c r="U1040" s="17">
        <f t="shared" si="269"/>
        <v>101176.01</v>
      </c>
      <c r="V1040" s="18">
        <f t="shared" si="270"/>
        <v>-10238.940000000002</v>
      </c>
      <c r="W1040" s="19">
        <f t="shared" si="261"/>
        <v>-9.1899157159788719E-2</v>
      </c>
      <c r="X1040" s="17">
        <f t="shared" si="271"/>
        <v>133121.81</v>
      </c>
      <c r="Y1040" s="17">
        <f t="shared" si="272"/>
        <v>132709.71</v>
      </c>
      <c r="Z1040" s="18">
        <f t="shared" si="273"/>
        <v>-412.10000000000582</v>
      </c>
      <c r="AA1040" s="19">
        <f t="shared" si="260"/>
        <v>-3.0956610340559959E-3</v>
      </c>
      <c r="AC1040" s="15">
        <v>40584</v>
      </c>
      <c r="AD1040" s="20">
        <f t="shared" si="262"/>
        <v>0</v>
      </c>
      <c r="AE1040" s="20">
        <f t="shared" si="263"/>
        <v>-9.1899157159788719E-2</v>
      </c>
      <c r="AF1040" s="20">
        <f t="shared" si="264"/>
        <v>-3.0956610340559959E-3</v>
      </c>
    </row>
    <row r="1041" spans="2:32" x14ac:dyDescent="0.35">
      <c r="B1041" s="15">
        <v>40585</v>
      </c>
      <c r="C1041" s="16">
        <v>171586.23</v>
      </c>
      <c r="D1041" s="16">
        <v>178415.06</v>
      </c>
      <c r="E1041" s="16">
        <v>140229.57999999999</v>
      </c>
      <c r="F1041" s="16">
        <v>138636.19</v>
      </c>
      <c r="G1041" s="16">
        <v>204061.88</v>
      </c>
      <c r="H1041" s="16">
        <v>101779.57</v>
      </c>
      <c r="I1041" s="16">
        <v>133369.07</v>
      </c>
      <c r="J1041" s="16"/>
      <c r="L1041" s="15">
        <v>40585</v>
      </c>
      <c r="M1041" s="16">
        <f t="shared" si="258"/>
        <v>201538.47799999997</v>
      </c>
      <c r="N1041" s="16">
        <v>101779.57</v>
      </c>
      <c r="O1041" s="16">
        <v>133369.07</v>
      </c>
      <c r="P1041" s="17">
        <f t="shared" si="265"/>
        <v>201538.47799999997</v>
      </c>
      <c r="Q1041" s="17">
        <f t="shared" si="266"/>
        <v>201538.47799999997</v>
      </c>
      <c r="R1041" s="18">
        <f t="shared" si="267"/>
        <v>0</v>
      </c>
      <c r="S1041" s="19">
        <f t="shared" si="259"/>
        <v>0</v>
      </c>
      <c r="T1041" s="17">
        <f t="shared" si="268"/>
        <v>111414.95</v>
      </c>
      <c r="U1041" s="17">
        <f t="shared" si="269"/>
        <v>101779.57</v>
      </c>
      <c r="V1041" s="18">
        <f t="shared" si="270"/>
        <v>-9635.3799999999901</v>
      </c>
      <c r="W1041" s="19">
        <f t="shared" si="261"/>
        <v>-8.6481930836032242E-2</v>
      </c>
      <c r="X1041" s="17">
        <f t="shared" si="271"/>
        <v>133369.07</v>
      </c>
      <c r="Y1041" s="17">
        <f t="shared" si="272"/>
        <v>133369.07</v>
      </c>
      <c r="Z1041" s="18">
        <f t="shared" si="273"/>
        <v>0</v>
      </c>
      <c r="AA1041" s="19">
        <f t="shared" si="260"/>
        <v>0</v>
      </c>
      <c r="AC1041" s="15">
        <v>40585</v>
      </c>
      <c r="AD1041" s="20">
        <f t="shared" si="262"/>
        <v>0</v>
      </c>
      <c r="AE1041" s="20">
        <f t="shared" si="263"/>
        <v>-8.6481930836032242E-2</v>
      </c>
      <c r="AF1041" s="20">
        <f t="shared" si="264"/>
        <v>0</v>
      </c>
    </row>
    <row r="1042" spans="2:32" x14ac:dyDescent="0.35">
      <c r="B1042" s="15">
        <v>40588</v>
      </c>
      <c r="C1042" s="16">
        <v>171586.23</v>
      </c>
      <c r="D1042" s="16">
        <v>179277.87</v>
      </c>
      <c r="E1042" s="16">
        <v>140229.57999999999</v>
      </c>
      <c r="F1042" s="16">
        <v>139846.16</v>
      </c>
      <c r="G1042" s="16">
        <v>204345.02</v>
      </c>
      <c r="H1042" s="16">
        <v>102024.05</v>
      </c>
      <c r="I1042" s="16">
        <v>133657.54</v>
      </c>
      <c r="J1042" s="16"/>
      <c r="L1042" s="15">
        <v>40588</v>
      </c>
      <c r="M1042" s="16">
        <f t="shared" si="258"/>
        <v>202245.25399999999</v>
      </c>
      <c r="N1042" s="16">
        <v>102024.05</v>
      </c>
      <c r="O1042" s="16">
        <v>133657.54</v>
      </c>
      <c r="P1042" s="17">
        <f t="shared" si="265"/>
        <v>202245.25399999999</v>
      </c>
      <c r="Q1042" s="17">
        <f t="shared" si="266"/>
        <v>202245.25399999999</v>
      </c>
      <c r="R1042" s="18">
        <f t="shared" si="267"/>
        <v>0</v>
      </c>
      <c r="S1042" s="19">
        <f t="shared" si="259"/>
        <v>0</v>
      </c>
      <c r="T1042" s="17">
        <f t="shared" si="268"/>
        <v>111414.95</v>
      </c>
      <c r="U1042" s="17">
        <f t="shared" si="269"/>
        <v>102024.05</v>
      </c>
      <c r="V1042" s="18">
        <f t="shared" si="270"/>
        <v>-9390.8999999999942</v>
      </c>
      <c r="W1042" s="19">
        <f t="shared" si="261"/>
        <v>-8.4287611312485397E-2</v>
      </c>
      <c r="X1042" s="17">
        <f t="shared" si="271"/>
        <v>133657.54</v>
      </c>
      <c r="Y1042" s="17">
        <f t="shared" si="272"/>
        <v>133657.54</v>
      </c>
      <c r="Z1042" s="18">
        <f t="shared" si="273"/>
        <v>0</v>
      </c>
      <c r="AA1042" s="19">
        <f t="shared" si="260"/>
        <v>0</v>
      </c>
      <c r="AC1042" s="15">
        <v>40588</v>
      </c>
      <c r="AD1042" s="20">
        <f t="shared" si="262"/>
        <v>0</v>
      </c>
      <c r="AE1042" s="20">
        <f t="shared" si="263"/>
        <v>-8.4287611312485397E-2</v>
      </c>
      <c r="AF1042" s="20">
        <f t="shared" si="264"/>
        <v>0</v>
      </c>
    </row>
    <row r="1043" spans="2:32" x14ac:dyDescent="0.35">
      <c r="B1043" s="15">
        <v>40589</v>
      </c>
      <c r="C1043" s="16">
        <v>171586.23</v>
      </c>
      <c r="D1043" s="16">
        <v>180680.37</v>
      </c>
      <c r="E1043" s="16">
        <v>140229.57999999999</v>
      </c>
      <c r="F1043" s="16">
        <v>139249.93</v>
      </c>
      <c r="G1043" s="16">
        <v>203896.94</v>
      </c>
      <c r="H1043" s="16">
        <v>101703.17</v>
      </c>
      <c r="I1043" s="16">
        <v>133369.07</v>
      </c>
      <c r="J1043" s="16"/>
      <c r="L1043" s="15">
        <v>40589</v>
      </c>
      <c r="M1043" s="16">
        <f t="shared" si="258"/>
        <v>202352.71099999998</v>
      </c>
      <c r="N1043" s="16">
        <v>101703.17</v>
      </c>
      <c r="O1043" s="16">
        <v>133369.07</v>
      </c>
      <c r="P1043" s="17">
        <f t="shared" si="265"/>
        <v>202352.71099999998</v>
      </c>
      <c r="Q1043" s="17">
        <f t="shared" si="266"/>
        <v>202352.71099999998</v>
      </c>
      <c r="R1043" s="18">
        <f t="shared" si="267"/>
        <v>0</v>
      </c>
      <c r="S1043" s="19">
        <f t="shared" si="259"/>
        <v>0</v>
      </c>
      <c r="T1043" s="17">
        <f t="shared" si="268"/>
        <v>111414.95</v>
      </c>
      <c r="U1043" s="17">
        <f t="shared" si="269"/>
        <v>101703.17</v>
      </c>
      <c r="V1043" s="18">
        <f t="shared" si="270"/>
        <v>-9711.7799999999988</v>
      </c>
      <c r="W1043" s="19">
        <f t="shared" si="261"/>
        <v>-8.7167655687140716E-2</v>
      </c>
      <c r="X1043" s="17">
        <f t="shared" si="271"/>
        <v>133657.54</v>
      </c>
      <c r="Y1043" s="17">
        <f t="shared" si="272"/>
        <v>133369.07</v>
      </c>
      <c r="Z1043" s="18">
        <f t="shared" si="273"/>
        <v>-288.47000000000116</v>
      </c>
      <c r="AA1043" s="19">
        <f t="shared" si="260"/>
        <v>-2.158277041459847E-3</v>
      </c>
      <c r="AC1043" s="15">
        <v>40589</v>
      </c>
      <c r="AD1043" s="20">
        <f t="shared" si="262"/>
        <v>0</v>
      </c>
      <c r="AE1043" s="20">
        <f t="shared" si="263"/>
        <v>-8.7167655687140716E-2</v>
      </c>
      <c r="AF1043" s="20">
        <f t="shared" si="264"/>
        <v>-2.158277041459847E-3</v>
      </c>
    </row>
    <row r="1044" spans="2:32" x14ac:dyDescent="0.35">
      <c r="B1044" s="15">
        <v>40590</v>
      </c>
      <c r="C1044" s="16">
        <v>171586.23</v>
      </c>
      <c r="D1044" s="16">
        <v>180859.12</v>
      </c>
      <c r="E1044" s="16">
        <v>140229.57999999999</v>
      </c>
      <c r="F1044" s="16">
        <v>140229.59</v>
      </c>
      <c r="G1044" s="16">
        <v>205615.87</v>
      </c>
      <c r="H1044" s="16">
        <v>102344.93</v>
      </c>
      <c r="I1044" s="16">
        <v>134110.85</v>
      </c>
      <c r="J1044" s="16"/>
      <c r="L1044" s="15">
        <v>40590</v>
      </c>
      <c r="M1044" s="16">
        <f t="shared" si="258"/>
        <v>203215.913</v>
      </c>
      <c r="N1044" s="16">
        <v>102344.93</v>
      </c>
      <c r="O1044" s="16">
        <v>134110.85</v>
      </c>
      <c r="P1044" s="17">
        <f t="shared" si="265"/>
        <v>203215.913</v>
      </c>
      <c r="Q1044" s="17">
        <f t="shared" si="266"/>
        <v>203215.913</v>
      </c>
      <c r="R1044" s="18">
        <f t="shared" si="267"/>
        <v>0</v>
      </c>
      <c r="S1044" s="19">
        <f t="shared" si="259"/>
        <v>0</v>
      </c>
      <c r="T1044" s="17">
        <f t="shared" si="268"/>
        <v>111414.95</v>
      </c>
      <c r="U1044" s="17">
        <f t="shared" si="269"/>
        <v>102344.93</v>
      </c>
      <c r="V1044" s="18">
        <f t="shared" si="270"/>
        <v>-9070.0200000000041</v>
      </c>
      <c r="W1044" s="19">
        <f t="shared" si="261"/>
        <v>-8.1407566937830189E-2</v>
      </c>
      <c r="X1044" s="17">
        <f t="shared" si="271"/>
        <v>134110.85</v>
      </c>
      <c r="Y1044" s="17">
        <f t="shared" si="272"/>
        <v>134110.85</v>
      </c>
      <c r="Z1044" s="18">
        <f t="shared" si="273"/>
        <v>0</v>
      </c>
      <c r="AA1044" s="19">
        <f t="shared" si="260"/>
        <v>0</v>
      </c>
      <c r="AC1044" s="15">
        <v>40590</v>
      </c>
      <c r="AD1044" s="20">
        <f t="shared" si="262"/>
        <v>0</v>
      </c>
      <c r="AE1044" s="20">
        <f t="shared" si="263"/>
        <v>-8.1407566937830189E-2</v>
      </c>
      <c r="AF1044" s="20">
        <f t="shared" si="264"/>
        <v>0</v>
      </c>
    </row>
    <row r="1045" spans="2:32" x14ac:dyDescent="0.35">
      <c r="B1045" s="15">
        <v>40591</v>
      </c>
      <c r="C1045" s="16">
        <v>171586.23</v>
      </c>
      <c r="D1045" s="16">
        <v>182151.62</v>
      </c>
      <c r="E1045" s="16">
        <v>140229.57999999999</v>
      </c>
      <c r="F1045" s="16">
        <v>140718.20000000001</v>
      </c>
      <c r="G1045" s="16">
        <v>204966.68</v>
      </c>
      <c r="H1045" s="16">
        <v>102650.53</v>
      </c>
      <c r="I1045" s="16">
        <v>134481.74</v>
      </c>
      <c r="J1045" s="16"/>
      <c r="L1045" s="15">
        <v>40591</v>
      </c>
      <c r="M1045" s="16">
        <f t="shared" si="258"/>
        <v>203555.48899999997</v>
      </c>
      <c r="N1045" s="16">
        <v>102650.53</v>
      </c>
      <c r="O1045" s="16">
        <v>134481.74</v>
      </c>
      <c r="P1045" s="17">
        <f t="shared" si="265"/>
        <v>203555.48899999997</v>
      </c>
      <c r="Q1045" s="17">
        <f t="shared" si="266"/>
        <v>203555.48899999997</v>
      </c>
      <c r="R1045" s="18">
        <f t="shared" si="267"/>
        <v>0</v>
      </c>
      <c r="S1045" s="19">
        <f t="shared" si="259"/>
        <v>0</v>
      </c>
      <c r="T1045" s="17">
        <f t="shared" si="268"/>
        <v>111414.95</v>
      </c>
      <c r="U1045" s="17">
        <f t="shared" si="269"/>
        <v>102650.53</v>
      </c>
      <c r="V1045" s="18">
        <f t="shared" si="270"/>
        <v>-8764.4199999999983</v>
      </c>
      <c r="W1045" s="19">
        <f t="shared" si="261"/>
        <v>-7.8664667533396543E-2</v>
      </c>
      <c r="X1045" s="17">
        <f t="shared" si="271"/>
        <v>134481.74</v>
      </c>
      <c r="Y1045" s="17">
        <f t="shared" si="272"/>
        <v>134481.74</v>
      </c>
      <c r="Z1045" s="18">
        <f t="shared" si="273"/>
        <v>0</v>
      </c>
      <c r="AA1045" s="19">
        <f t="shared" si="260"/>
        <v>0</v>
      </c>
      <c r="AC1045" s="15">
        <v>40591</v>
      </c>
      <c r="AD1045" s="20">
        <f t="shared" si="262"/>
        <v>0</v>
      </c>
      <c r="AE1045" s="20">
        <f t="shared" si="263"/>
        <v>-7.8664667533396543E-2</v>
      </c>
      <c r="AF1045" s="20">
        <f t="shared" si="264"/>
        <v>0</v>
      </c>
    </row>
    <row r="1046" spans="2:32" x14ac:dyDescent="0.35">
      <c r="B1046" s="15">
        <v>40592</v>
      </c>
      <c r="C1046" s="16">
        <v>171586.23</v>
      </c>
      <c r="D1046" s="16">
        <v>182660.37</v>
      </c>
      <c r="E1046" s="16">
        <v>140229.57999999999</v>
      </c>
      <c r="F1046" s="16">
        <v>140828.65</v>
      </c>
      <c r="G1046" s="16">
        <v>202857.31</v>
      </c>
      <c r="H1046" s="16">
        <v>102864.45</v>
      </c>
      <c r="I1046" s="16">
        <v>134522.95000000001</v>
      </c>
      <c r="J1046" s="16"/>
      <c r="L1046" s="15">
        <v>40592</v>
      </c>
      <c r="M1046" s="16">
        <f t="shared" si="258"/>
        <v>203108.43799999999</v>
      </c>
      <c r="N1046" s="16">
        <v>102864.45</v>
      </c>
      <c r="O1046" s="16">
        <v>134522.95000000001</v>
      </c>
      <c r="P1046" s="17">
        <f t="shared" si="265"/>
        <v>203555.48899999997</v>
      </c>
      <c r="Q1046" s="17">
        <f t="shared" si="266"/>
        <v>203108.43799999999</v>
      </c>
      <c r="R1046" s="18">
        <f t="shared" si="267"/>
        <v>-447.05099999997765</v>
      </c>
      <c r="S1046" s="19">
        <f t="shared" si="259"/>
        <v>-2.1962119626259633E-3</v>
      </c>
      <c r="T1046" s="17">
        <f t="shared" si="268"/>
        <v>111414.95</v>
      </c>
      <c r="U1046" s="17">
        <f t="shared" si="269"/>
        <v>102864.45</v>
      </c>
      <c r="V1046" s="18">
        <f t="shared" si="270"/>
        <v>-8550.5</v>
      </c>
      <c r="W1046" s="19">
        <f t="shared" si="261"/>
        <v>-7.6744637950293029E-2</v>
      </c>
      <c r="X1046" s="17">
        <f t="shared" si="271"/>
        <v>134522.95000000001</v>
      </c>
      <c r="Y1046" s="17">
        <f t="shared" si="272"/>
        <v>134522.95000000001</v>
      </c>
      <c r="Z1046" s="18">
        <f t="shared" si="273"/>
        <v>0</v>
      </c>
      <c r="AA1046" s="19">
        <f t="shared" si="260"/>
        <v>0</v>
      </c>
      <c r="AC1046" s="15">
        <v>40592</v>
      </c>
      <c r="AD1046" s="20">
        <f t="shared" si="262"/>
        <v>-2.1962119626259633E-3</v>
      </c>
      <c r="AE1046" s="20">
        <f t="shared" si="263"/>
        <v>-7.6744637950293029E-2</v>
      </c>
      <c r="AF1046" s="20">
        <f t="shared" si="264"/>
        <v>0</v>
      </c>
    </row>
    <row r="1047" spans="2:32" x14ac:dyDescent="0.35">
      <c r="B1047" s="15">
        <v>40596</v>
      </c>
      <c r="C1047" s="16">
        <v>171586.23</v>
      </c>
      <c r="D1047" s="16">
        <v>183870.37</v>
      </c>
      <c r="E1047" s="16">
        <v>140229.57999999999</v>
      </c>
      <c r="F1047" s="16">
        <v>138952</v>
      </c>
      <c r="G1047" s="16">
        <v>196059.44</v>
      </c>
      <c r="H1047" s="16">
        <v>100801.65</v>
      </c>
      <c r="I1047" s="16">
        <v>132874.54999999999</v>
      </c>
      <c r="J1047" s="16"/>
      <c r="L1047" s="15">
        <v>40596</v>
      </c>
      <c r="M1047" s="16">
        <f t="shared" si="258"/>
        <v>200869.08199999999</v>
      </c>
      <c r="N1047" s="16">
        <v>100801.65</v>
      </c>
      <c r="O1047" s="16">
        <v>132874.54999999999</v>
      </c>
      <c r="P1047" s="17">
        <f t="shared" si="265"/>
        <v>203555.48899999997</v>
      </c>
      <c r="Q1047" s="17">
        <f t="shared" si="266"/>
        <v>200869.08199999999</v>
      </c>
      <c r="R1047" s="18">
        <f t="shared" si="267"/>
        <v>-2686.4069999999774</v>
      </c>
      <c r="S1047" s="19">
        <f t="shared" si="259"/>
        <v>-1.3197418616404777E-2</v>
      </c>
      <c r="T1047" s="17">
        <f t="shared" si="268"/>
        <v>111414.95</v>
      </c>
      <c r="U1047" s="17">
        <f t="shared" si="269"/>
        <v>100801.65</v>
      </c>
      <c r="V1047" s="18">
        <f t="shared" si="270"/>
        <v>-10613.300000000003</v>
      </c>
      <c r="W1047" s="19">
        <f t="shared" si="261"/>
        <v>-9.5259208930219899E-2</v>
      </c>
      <c r="X1047" s="17">
        <f t="shared" si="271"/>
        <v>134522.95000000001</v>
      </c>
      <c r="Y1047" s="17">
        <f t="shared" si="272"/>
        <v>132874.54999999999</v>
      </c>
      <c r="Z1047" s="18">
        <f t="shared" si="273"/>
        <v>-1648.4000000000233</v>
      </c>
      <c r="AA1047" s="19">
        <f t="shared" si="260"/>
        <v>-1.225367121372244E-2</v>
      </c>
      <c r="AC1047" s="15">
        <v>40596</v>
      </c>
      <c r="AD1047" s="20">
        <f t="shared" si="262"/>
        <v>-1.3197418616404777E-2</v>
      </c>
      <c r="AE1047" s="20">
        <f t="shared" si="263"/>
        <v>-9.5259208930219899E-2</v>
      </c>
      <c r="AF1047" s="20">
        <f t="shared" si="264"/>
        <v>-1.225367121372244E-2</v>
      </c>
    </row>
    <row r="1048" spans="2:32" x14ac:dyDescent="0.35">
      <c r="B1048" s="15">
        <v>40597</v>
      </c>
      <c r="C1048" s="16">
        <v>171586.23</v>
      </c>
      <c r="D1048" s="16">
        <v>185547.87</v>
      </c>
      <c r="E1048" s="16">
        <v>140229.57999999999</v>
      </c>
      <c r="F1048" s="16">
        <v>139615.85999999999</v>
      </c>
      <c r="G1048" s="16">
        <v>192217.59</v>
      </c>
      <c r="H1048" s="16">
        <v>100182.81</v>
      </c>
      <c r="I1048" s="16">
        <v>132462.45000000001</v>
      </c>
      <c r="J1048" s="16"/>
      <c r="L1048" s="15">
        <v>40597</v>
      </c>
      <c r="M1048" s="16">
        <f t="shared" si="258"/>
        <v>200418.935</v>
      </c>
      <c r="N1048" s="16">
        <v>100182.81</v>
      </c>
      <c r="O1048" s="16">
        <v>132462.45000000001</v>
      </c>
      <c r="P1048" s="17">
        <f t="shared" si="265"/>
        <v>203555.48899999997</v>
      </c>
      <c r="Q1048" s="17">
        <f t="shared" si="266"/>
        <v>200418.935</v>
      </c>
      <c r="R1048" s="18">
        <f t="shared" si="267"/>
        <v>-3136.5539999999746</v>
      </c>
      <c r="S1048" s="19">
        <f t="shared" si="259"/>
        <v>-1.5408840190990748E-2</v>
      </c>
      <c r="T1048" s="17">
        <f t="shared" si="268"/>
        <v>111414.95</v>
      </c>
      <c r="U1048" s="17">
        <f t="shared" si="269"/>
        <v>100182.81</v>
      </c>
      <c r="V1048" s="18">
        <f t="shared" si="270"/>
        <v>-11232.14</v>
      </c>
      <c r="W1048" s="19">
        <f t="shared" si="261"/>
        <v>-0.10081358022419791</v>
      </c>
      <c r="X1048" s="17">
        <f t="shared" si="271"/>
        <v>134522.95000000001</v>
      </c>
      <c r="Y1048" s="17">
        <f t="shared" si="272"/>
        <v>132462.45000000001</v>
      </c>
      <c r="Z1048" s="18">
        <f t="shared" si="273"/>
        <v>-2060.5</v>
      </c>
      <c r="AA1048" s="19">
        <f t="shared" si="260"/>
        <v>-1.5317089017152834E-2</v>
      </c>
      <c r="AC1048" s="15">
        <v>40597</v>
      </c>
      <c r="AD1048" s="20">
        <f t="shared" si="262"/>
        <v>-1.5408840190990748E-2</v>
      </c>
      <c r="AE1048" s="20">
        <f t="shared" si="263"/>
        <v>-0.10081358022419791</v>
      </c>
      <c r="AF1048" s="20">
        <f t="shared" si="264"/>
        <v>-1.5317089017152834E-2</v>
      </c>
    </row>
    <row r="1049" spans="2:32" x14ac:dyDescent="0.35">
      <c r="B1049" s="15">
        <v>40598</v>
      </c>
      <c r="C1049" s="16">
        <v>171586.23</v>
      </c>
      <c r="D1049" s="16">
        <v>184131.62</v>
      </c>
      <c r="E1049" s="16">
        <v>140229.57999999999</v>
      </c>
      <c r="F1049" s="16">
        <v>139117.66</v>
      </c>
      <c r="G1049" s="16">
        <v>197230.19</v>
      </c>
      <c r="H1049" s="16">
        <v>100114.05</v>
      </c>
      <c r="I1049" s="16">
        <v>132503.66</v>
      </c>
      <c r="J1049" s="16"/>
      <c r="L1049" s="15">
        <v>40598</v>
      </c>
      <c r="M1049" s="16">
        <f t="shared" si="258"/>
        <v>201348.38</v>
      </c>
      <c r="N1049" s="16">
        <v>100114.05</v>
      </c>
      <c r="O1049" s="16">
        <v>132503.66</v>
      </c>
      <c r="P1049" s="17">
        <f t="shared" si="265"/>
        <v>203555.48899999997</v>
      </c>
      <c r="Q1049" s="17">
        <f t="shared" si="266"/>
        <v>201348.38</v>
      </c>
      <c r="R1049" s="18">
        <f t="shared" si="267"/>
        <v>-2207.1089999999676</v>
      </c>
      <c r="S1049" s="19">
        <f t="shared" si="259"/>
        <v>-1.0842787933858998E-2</v>
      </c>
      <c r="T1049" s="17">
        <f t="shared" si="268"/>
        <v>111414.95</v>
      </c>
      <c r="U1049" s="17">
        <f t="shared" si="269"/>
        <v>100114.05</v>
      </c>
      <c r="V1049" s="18">
        <f t="shared" si="270"/>
        <v>-11300.899999999994</v>
      </c>
      <c r="W1049" s="19">
        <f t="shared" si="261"/>
        <v>-0.10143073259019543</v>
      </c>
      <c r="X1049" s="17">
        <f t="shared" si="271"/>
        <v>134522.95000000001</v>
      </c>
      <c r="Y1049" s="17">
        <f t="shared" si="272"/>
        <v>132503.66</v>
      </c>
      <c r="Z1049" s="18">
        <f t="shared" si="273"/>
        <v>-2019.2900000000081</v>
      </c>
      <c r="AA1049" s="19">
        <f t="shared" si="260"/>
        <v>-1.5010747236809837E-2</v>
      </c>
      <c r="AC1049" s="15">
        <v>40598</v>
      </c>
      <c r="AD1049" s="20">
        <f t="shared" si="262"/>
        <v>-1.0842787933858998E-2</v>
      </c>
      <c r="AE1049" s="20">
        <f t="shared" si="263"/>
        <v>-0.10143073259019543</v>
      </c>
      <c r="AF1049" s="20">
        <f t="shared" si="264"/>
        <v>-1.5010747236809837E-2</v>
      </c>
    </row>
    <row r="1050" spans="2:32" x14ac:dyDescent="0.35">
      <c r="B1050" s="15">
        <v>40599</v>
      </c>
      <c r="C1050" s="16">
        <v>171586.23</v>
      </c>
      <c r="D1050" s="16">
        <v>185374.62</v>
      </c>
      <c r="E1050" s="16">
        <v>140229.57999999999</v>
      </c>
      <c r="F1050" s="16">
        <v>140576.25</v>
      </c>
      <c r="G1050" s="16">
        <v>200802.13</v>
      </c>
      <c r="H1050" s="16">
        <v>101183.65</v>
      </c>
      <c r="I1050" s="16">
        <v>133533.91</v>
      </c>
      <c r="J1050" s="16"/>
      <c r="L1050" s="15">
        <v>40599</v>
      </c>
      <c r="M1050" s="16">
        <f t="shared" si="258"/>
        <v>203230.43899999998</v>
      </c>
      <c r="N1050" s="16">
        <v>101183.65</v>
      </c>
      <c r="O1050" s="16">
        <v>133533.91</v>
      </c>
      <c r="P1050" s="17">
        <f t="shared" si="265"/>
        <v>203555.48899999997</v>
      </c>
      <c r="Q1050" s="17">
        <f t="shared" si="266"/>
        <v>203230.43899999998</v>
      </c>
      <c r="R1050" s="18">
        <f t="shared" si="267"/>
        <v>-325.04999999998836</v>
      </c>
      <c r="S1050" s="19">
        <f t="shared" si="259"/>
        <v>-1.5968618758297813E-3</v>
      </c>
      <c r="T1050" s="17">
        <f t="shared" si="268"/>
        <v>111414.95</v>
      </c>
      <c r="U1050" s="17">
        <f t="shared" si="269"/>
        <v>101183.65</v>
      </c>
      <c r="V1050" s="18">
        <f t="shared" si="270"/>
        <v>-10231.300000000003</v>
      </c>
      <c r="W1050" s="19">
        <f t="shared" si="261"/>
        <v>-9.183058467467789E-2</v>
      </c>
      <c r="X1050" s="17">
        <f t="shared" si="271"/>
        <v>134522.95000000001</v>
      </c>
      <c r="Y1050" s="17">
        <f t="shared" si="272"/>
        <v>133533.91</v>
      </c>
      <c r="Z1050" s="18">
        <f t="shared" si="273"/>
        <v>-989.04000000000815</v>
      </c>
      <c r="AA1050" s="19">
        <f t="shared" si="260"/>
        <v>-7.352202728233421E-3</v>
      </c>
      <c r="AC1050" s="15">
        <v>40599</v>
      </c>
      <c r="AD1050" s="20">
        <f t="shared" si="262"/>
        <v>-1.5968618758297813E-3</v>
      </c>
      <c r="AE1050" s="20">
        <f t="shared" si="263"/>
        <v>-9.183058467467789E-2</v>
      </c>
      <c r="AF1050" s="20">
        <f t="shared" si="264"/>
        <v>-7.352202728233421E-3</v>
      </c>
    </row>
    <row r="1051" spans="2:32" x14ac:dyDescent="0.35">
      <c r="B1051" s="15">
        <v>40602</v>
      </c>
      <c r="C1051" s="16">
        <v>171586.23</v>
      </c>
      <c r="D1051" s="16">
        <v>185755.5</v>
      </c>
      <c r="E1051" s="16">
        <v>140229.57999999999</v>
      </c>
      <c r="F1051" s="16">
        <v>141076.89000000001</v>
      </c>
      <c r="G1051" s="16">
        <v>200420.27</v>
      </c>
      <c r="H1051" s="16">
        <v>101810.13</v>
      </c>
      <c r="I1051" s="16">
        <v>133946.01</v>
      </c>
      <c r="J1051" s="16"/>
      <c r="L1051" s="15">
        <v>40602</v>
      </c>
      <c r="M1051" s="16">
        <f t="shared" si="258"/>
        <v>203380.337</v>
      </c>
      <c r="N1051" s="16">
        <v>101810.13</v>
      </c>
      <c r="O1051" s="16">
        <v>133946.01</v>
      </c>
      <c r="P1051" s="17">
        <f t="shared" si="265"/>
        <v>203555.48899999997</v>
      </c>
      <c r="Q1051" s="17">
        <f t="shared" si="266"/>
        <v>203380.337</v>
      </c>
      <c r="R1051" s="18">
        <f t="shared" si="267"/>
        <v>-175.15199999997276</v>
      </c>
      <c r="S1051" s="19">
        <f t="shared" si="259"/>
        <v>-8.6046316343733073E-4</v>
      </c>
      <c r="T1051" s="17">
        <f t="shared" si="268"/>
        <v>111414.95</v>
      </c>
      <c r="U1051" s="17">
        <f t="shared" si="269"/>
        <v>101810.13</v>
      </c>
      <c r="V1051" s="18">
        <f t="shared" si="270"/>
        <v>-9604.8199999999924</v>
      </c>
      <c r="W1051" s="19">
        <f t="shared" si="261"/>
        <v>-8.6207640895588897E-2</v>
      </c>
      <c r="X1051" s="17">
        <f t="shared" si="271"/>
        <v>134522.95000000001</v>
      </c>
      <c r="Y1051" s="17">
        <f t="shared" si="272"/>
        <v>133946.01</v>
      </c>
      <c r="Z1051" s="18">
        <f t="shared" si="273"/>
        <v>-576.94000000000233</v>
      </c>
      <c r="AA1051" s="19">
        <f t="shared" si="260"/>
        <v>-4.2887849248028111E-3</v>
      </c>
      <c r="AC1051" s="15">
        <v>40602</v>
      </c>
      <c r="AD1051" s="20">
        <f t="shared" si="262"/>
        <v>-8.6046316343733073E-4</v>
      </c>
      <c r="AE1051" s="20">
        <f t="shared" si="263"/>
        <v>-8.6207640895588897E-2</v>
      </c>
      <c r="AF1051" s="20">
        <f t="shared" si="264"/>
        <v>-4.2887849248028111E-3</v>
      </c>
    </row>
    <row r="1052" spans="2:32" x14ac:dyDescent="0.35">
      <c r="B1052" s="15">
        <v>40603</v>
      </c>
      <c r="C1052" s="16">
        <v>174036.71</v>
      </c>
      <c r="D1052" s="16">
        <v>189012.87</v>
      </c>
      <c r="E1052" s="16">
        <v>140229.57999999999</v>
      </c>
      <c r="F1052" s="16">
        <v>139337.07</v>
      </c>
      <c r="G1052" s="16">
        <v>197632.95</v>
      </c>
      <c r="H1052" s="16">
        <v>100114.05</v>
      </c>
      <c r="I1052" s="16">
        <v>132998.18</v>
      </c>
      <c r="J1052" s="16"/>
      <c r="L1052" s="15">
        <v>40603</v>
      </c>
      <c r="M1052" s="16">
        <f t="shared" si="258"/>
        <v>203244.45400000003</v>
      </c>
      <c r="N1052" s="16">
        <v>100114.05</v>
      </c>
      <c r="O1052" s="16">
        <v>132998.18</v>
      </c>
      <c r="P1052" s="17">
        <f t="shared" si="265"/>
        <v>203555.48899999997</v>
      </c>
      <c r="Q1052" s="17">
        <f t="shared" si="266"/>
        <v>203244.45400000003</v>
      </c>
      <c r="R1052" s="18">
        <f t="shared" si="267"/>
        <v>-311.03499999994528</v>
      </c>
      <c r="S1052" s="19">
        <f t="shared" si="259"/>
        <v>-1.5280108707849452E-3</v>
      </c>
      <c r="T1052" s="17">
        <f t="shared" si="268"/>
        <v>111414.95</v>
      </c>
      <c r="U1052" s="17">
        <f t="shared" si="269"/>
        <v>100114.05</v>
      </c>
      <c r="V1052" s="18">
        <f t="shared" si="270"/>
        <v>-11300.899999999994</v>
      </c>
      <c r="W1052" s="19">
        <f t="shared" si="261"/>
        <v>-0.10143073259019543</v>
      </c>
      <c r="X1052" s="17">
        <f t="shared" si="271"/>
        <v>134522.95000000001</v>
      </c>
      <c r="Y1052" s="17">
        <f t="shared" si="272"/>
        <v>132998.18</v>
      </c>
      <c r="Z1052" s="18">
        <f t="shared" si="273"/>
        <v>-1524.7700000000186</v>
      </c>
      <c r="AA1052" s="19">
        <f t="shared" si="260"/>
        <v>-1.1334645872693236E-2</v>
      </c>
      <c r="AC1052" s="15">
        <v>40603</v>
      </c>
      <c r="AD1052" s="20">
        <f t="shared" si="262"/>
        <v>-1.5280108707849452E-3</v>
      </c>
      <c r="AE1052" s="20">
        <f t="shared" si="263"/>
        <v>-0.10143073259019543</v>
      </c>
      <c r="AF1052" s="20">
        <f t="shared" si="264"/>
        <v>-1.1334645872693236E-2</v>
      </c>
    </row>
    <row r="1053" spans="2:32" x14ac:dyDescent="0.35">
      <c r="B1053" s="15">
        <v>40604</v>
      </c>
      <c r="C1053" s="16">
        <v>174036.71</v>
      </c>
      <c r="D1053" s="16">
        <v>188857.5</v>
      </c>
      <c r="E1053" s="16">
        <v>140229.57999999999</v>
      </c>
      <c r="F1053" s="16">
        <v>139875.29</v>
      </c>
      <c r="G1053" s="16">
        <v>199124.93</v>
      </c>
      <c r="H1053" s="16">
        <v>100327.97</v>
      </c>
      <c r="I1053" s="16">
        <v>132998.18</v>
      </c>
      <c r="J1053" s="16"/>
      <c r="L1053" s="15">
        <v>40604</v>
      </c>
      <c r="M1053" s="16">
        <f t="shared" si="258"/>
        <v>203806.90299999999</v>
      </c>
      <c r="N1053" s="16">
        <v>100327.97</v>
      </c>
      <c r="O1053" s="16">
        <v>132998.18</v>
      </c>
      <c r="P1053" s="17">
        <f t="shared" si="265"/>
        <v>203806.90299999999</v>
      </c>
      <c r="Q1053" s="17">
        <f t="shared" si="266"/>
        <v>203806.90299999999</v>
      </c>
      <c r="R1053" s="18">
        <f t="shared" si="267"/>
        <v>0</v>
      </c>
      <c r="S1053" s="19">
        <f t="shared" si="259"/>
        <v>0</v>
      </c>
      <c r="T1053" s="17">
        <f t="shared" si="268"/>
        <v>111414.95</v>
      </c>
      <c r="U1053" s="17">
        <f t="shared" si="269"/>
        <v>100327.97</v>
      </c>
      <c r="V1053" s="18">
        <f t="shared" si="270"/>
        <v>-11086.979999999996</v>
      </c>
      <c r="W1053" s="19">
        <f t="shared" si="261"/>
        <v>-9.9510703007091916E-2</v>
      </c>
      <c r="X1053" s="17">
        <f t="shared" si="271"/>
        <v>134522.95000000001</v>
      </c>
      <c r="Y1053" s="17">
        <f t="shared" si="272"/>
        <v>132998.18</v>
      </c>
      <c r="Z1053" s="18">
        <f t="shared" si="273"/>
        <v>-1524.7700000000186</v>
      </c>
      <c r="AA1053" s="19">
        <f t="shared" si="260"/>
        <v>-1.1334645872693236E-2</v>
      </c>
      <c r="AC1053" s="15">
        <v>40604</v>
      </c>
      <c r="AD1053" s="20">
        <f t="shared" si="262"/>
        <v>0</v>
      </c>
      <c r="AE1053" s="20">
        <f t="shared" si="263"/>
        <v>-9.9510703007091916E-2</v>
      </c>
      <c r="AF1053" s="20">
        <f t="shared" si="264"/>
        <v>-1.1334645872693236E-2</v>
      </c>
    </row>
    <row r="1054" spans="2:32" x14ac:dyDescent="0.35">
      <c r="B1054" s="15">
        <v>40605</v>
      </c>
      <c r="C1054" s="16">
        <v>174036.71</v>
      </c>
      <c r="D1054" s="16">
        <v>186345.37</v>
      </c>
      <c r="E1054" s="16">
        <v>140229.57999999999</v>
      </c>
      <c r="F1054" s="16">
        <v>141678.25</v>
      </c>
      <c r="G1054" s="16">
        <v>203794.49</v>
      </c>
      <c r="H1054" s="16">
        <v>102054.61</v>
      </c>
      <c r="I1054" s="16">
        <v>134481.74</v>
      </c>
      <c r="J1054" s="16"/>
      <c r="L1054" s="15">
        <v>40605</v>
      </c>
      <c r="M1054" s="16">
        <f t="shared" si="258"/>
        <v>204995.02000000002</v>
      </c>
      <c r="N1054" s="16">
        <v>102054.61</v>
      </c>
      <c r="O1054" s="16">
        <v>134481.74</v>
      </c>
      <c r="P1054" s="17">
        <f t="shared" si="265"/>
        <v>204995.02000000002</v>
      </c>
      <c r="Q1054" s="17">
        <f t="shared" si="266"/>
        <v>204995.02000000002</v>
      </c>
      <c r="R1054" s="18">
        <f t="shared" si="267"/>
        <v>0</v>
      </c>
      <c r="S1054" s="19">
        <f t="shared" si="259"/>
        <v>0</v>
      </c>
      <c r="T1054" s="17">
        <f t="shared" si="268"/>
        <v>111414.95</v>
      </c>
      <c r="U1054" s="17">
        <f t="shared" si="269"/>
        <v>102054.61</v>
      </c>
      <c r="V1054" s="18">
        <f t="shared" si="270"/>
        <v>-9360.3399999999965</v>
      </c>
      <c r="W1054" s="19">
        <f t="shared" si="261"/>
        <v>-8.4013321372042052E-2</v>
      </c>
      <c r="X1054" s="17">
        <f t="shared" si="271"/>
        <v>134522.95000000001</v>
      </c>
      <c r="Y1054" s="17">
        <f t="shared" si="272"/>
        <v>134481.74</v>
      </c>
      <c r="Z1054" s="18">
        <f t="shared" si="273"/>
        <v>-41.210000000020955</v>
      </c>
      <c r="AA1054" s="19">
        <f t="shared" si="260"/>
        <v>-3.0634178034321242E-4</v>
      </c>
      <c r="AC1054" s="15">
        <v>40605</v>
      </c>
      <c r="AD1054" s="20">
        <f t="shared" si="262"/>
        <v>0</v>
      </c>
      <c r="AE1054" s="20">
        <f t="shared" si="263"/>
        <v>-8.4013321372042052E-2</v>
      </c>
      <c r="AF1054" s="20">
        <f t="shared" si="264"/>
        <v>-3.0634178034321242E-4</v>
      </c>
    </row>
    <row r="1055" spans="2:32" x14ac:dyDescent="0.35">
      <c r="B1055" s="15">
        <v>40606</v>
      </c>
      <c r="C1055" s="16">
        <v>174036.71</v>
      </c>
      <c r="D1055" s="16">
        <v>188077.87</v>
      </c>
      <c r="E1055" s="16">
        <v>140229.57999999999</v>
      </c>
      <c r="F1055" s="16">
        <v>141103.69</v>
      </c>
      <c r="G1055" s="16">
        <v>204163.4</v>
      </c>
      <c r="H1055" s="16">
        <v>101290.61</v>
      </c>
      <c r="I1055" s="16">
        <v>134069.64000000001</v>
      </c>
      <c r="J1055" s="16"/>
      <c r="L1055" s="15">
        <v>40606</v>
      </c>
      <c r="M1055" s="16">
        <f t="shared" si="258"/>
        <v>205453.07499999998</v>
      </c>
      <c r="N1055" s="16">
        <v>101290.61</v>
      </c>
      <c r="O1055" s="16">
        <v>134069.64000000001</v>
      </c>
      <c r="P1055" s="17">
        <f t="shared" si="265"/>
        <v>205453.07499999998</v>
      </c>
      <c r="Q1055" s="17">
        <f t="shared" si="266"/>
        <v>205453.07499999998</v>
      </c>
      <c r="R1055" s="18">
        <f t="shared" si="267"/>
        <v>0</v>
      </c>
      <c r="S1055" s="19">
        <f t="shared" si="259"/>
        <v>0</v>
      </c>
      <c r="T1055" s="17">
        <f t="shared" si="268"/>
        <v>111414.95</v>
      </c>
      <c r="U1055" s="17">
        <f t="shared" si="269"/>
        <v>101290.61</v>
      </c>
      <c r="V1055" s="18">
        <f t="shared" si="270"/>
        <v>-10124.339999999997</v>
      </c>
      <c r="W1055" s="19">
        <f t="shared" si="261"/>
        <v>-9.0870569883126071E-2</v>
      </c>
      <c r="X1055" s="17">
        <f t="shared" si="271"/>
        <v>134522.95000000001</v>
      </c>
      <c r="Y1055" s="17">
        <f t="shared" si="272"/>
        <v>134069.64000000001</v>
      </c>
      <c r="Z1055" s="18">
        <f t="shared" si="273"/>
        <v>-453.30999999999767</v>
      </c>
      <c r="AA1055" s="19">
        <f t="shared" si="260"/>
        <v>-3.3697595837736062E-3</v>
      </c>
      <c r="AC1055" s="15">
        <v>40606</v>
      </c>
      <c r="AD1055" s="20">
        <f t="shared" si="262"/>
        <v>0</v>
      </c>
      <c r="AE1055" s="20">
        <f t="shared" si="263"/>
        <v>-9.0870569883126071E-2</v>
      </c>
      <c r="AF1055" s="20">
        <f t="shared" si="264"/>
        <v>-3.3697595837736062E-3</v>
      </c>
    </row>
    <row r="1056" spans="2:32" x14ac:dyDescent="0.35">
      <c r="B1056" s="15">
        <v>40609</v>
      </c>
      <c r="C1056" s="16">
        <v>174036.71</v>
      </c>
      <c r="D1056" s="16">
        <v>188588</v>
      </c>
      <c r="E1056" s="16">
        <v>140229.57999999999</v>
      </c>
      <c r="F1056" s="16">
        <v>140104.07999999999</v>
      </c>
      <c r="G1056" s="16">
        <v>201646.31</v>
      </c>
      <c r="H1056" s="16">
        <v>100496.05</v>
      </c>
      <c r="I1056" s="16">
        <v>133245.44</v>
      </c>
      <c r="J1056" s="16"/>
      <c r="L1056" s="15">
        <v>40609</v>
      </c>
      <c r="M1056" s="16">
        <f t="shared" si="258"/>
        <v>204551.10399999996</v>
      </c>
      <c r="N1056" s="16">
        <v>100496.05</v>
      </c>
      <c r="O1056" s="16">
        <v>133245.44</v>
      </c>
      <c r="P1056" s="17">
        <f t="shared" si="265"/>
        <v>205453.07499999998</v>
      </c>
      <c r="Q1056" s="17">
        <f t="shared" si="266"/>
        <v>204551.10399999996</v>
      </c>
      <c r="R1056" s="18">
        <f t="shared" si="267"/>
        <v>-901.97100000001956</v>
      </c>
      <c r="S1056" s="19">
        <f t="shared" si="259"/>
        <v>-4.3901557569776921E-3</v>
      </c>
      <c r="T1056" s="17">
        <f t="shared" si="268"/>
        <v>111414.95</v>
      </c>
      <c r="U1056" s="17">
        <f t="shared" si="269"/>
        <v>100496.05</v>
      </c>
      <c r="V1056" s="18">
        <f t="shared" si="270"/>
        <v>-10918.899999999994</v>
      </c>
      <c r="W1056" s="19">
        <f t="shared" si="261"/>
        <v>-9.8002108334653421E-2</v>
      </c>
      <c r="X1056" s="17">
        <f t="shared" si="271"/>
        <v>134522.95000000001</v>
      </c>
      <c r="Y1056" s="17">
        <f t="shared" si="272"/>
        <v>133245.44</v>
      </c>
      <c r="Z1056" s="18">
        <f t="shared" si="273"/>
        <v>-1277.5100000000093</v>
      </c>
      <c r="AA1056" s="19">
        <f t="shared" si="260"/>
        <v>-9.4965951906348257E-3</v>
      </c>
      <c r="AC1056" s="15">
        <v>40609</v>
      </c>
      <c r="AD1056" s="20">
        <f t="shared" si="262"/>
        <v>-4.3901557569776921E-3</v>
      </c>
      <c r="AE1056" s="20">
        <f t="shared" si="263"/>
        <v>-9.8002108334653421E-2</v>
      </c>
      <c r="AF1056" s="20">
        <f t="shared" si="264"/>
        <v>-9.4965951906348257E-3</v>
      </c>
    </row>
    <row r="1057" spans="2:32" x14ac:dyDescent="0.35">
      <c r="B1057" s="15">
        <v>40610</v>
      </c>
      <c r="C1057" s="16">
        <v>174036.71</v>
      </c>
      <c r="D1057" s="16">
        <v>188091.62</v>
      </c>
      <c r="E1057" s="16">
        <v>140229.57999999999</v>
      </c>
      <c r="F1057" s="16">
        <v>139858.97</v>
      </c>
      <c r="G1057" s="16">
        <v>202240.73</v>
      </c>
      <c r="H1057" s="16">
        <v>101374.65</v>
      </c>
      <c r="I1057" s="16">
        <v>133863.59</v>
      </c>
      <c r="J1057" s="16"/>
      <c r="L1057" s="15">
        <v>40610</v>
      </c>
      <c r="M1057" s="16">
        <f t="shared" si="258"/>
        <v>204506.98299999998</v>
      </c>
      <c r="N1057" s="16">
        <v>101374.65</v>
      </c>
      <c r="O1057" s="16">
        <v>133863.59</v>
      </c>
      <c r="P1057" s="17">
        <f t="shared" si="265"/>
        <v>205453.07499999998</v>
      </c>
      <c r="Q1057" s="17">
        <f t="shared" si="266"/>
        <v>204506.98299999998</v>
      </c>
      <c r="R1057" s="18">
        <f t="shared" si="267"/>
        <v>-946.09200000000419</v>
      </c>
      <c r="S1057" s="19">
        <f t="shared" si="259"/>
        <v>-4.6049055240473006E-3</v>
      </c>
      <c r="T1057" s="17">
        <f t="shared" si="268"/>
        <v>111414.95</v>
      </c>
      <c r="U1057" s="17">
        <f t="shared" si="269"/>
        <v>101374.65</v>
      </c>
      <c r="V1057" s="18">
        <f t="shared" si="270"/>
        <v>-10040.300000000003</v>
      </c>
      <c r="W1057" s="19">
        <f t="shared" si="261"/>
        <v>-9.0116272546906878E-2</v>
      </c>
      <c r="X1057" s="17">
        <f t="shared" si="271"/>
        <v>134522.95000000001</v>
      </c>
      <c r="Y1057" s="17">
        <f t="shared" si="272"/>
        <v>133863.59</v>
      </c>
      <c r="Z1057" s="18">
        <f t="shared" si="273"/>
        <v>-659.36000000001513</v>
      </c>
      <c r="AA1057" s="19">
        <f t="shared" si="260"/>
        <v>-4.9014684854890196E-3</v>
      </c>
      <c r="AC1057" s="15">
        <v>40610</v>
      </c>
      <c r="AD1057" s="20">
        <f t="shared" si="262"/>
        <v>-4.6049055240473006E-3</v>
      </c>
      <c r="AE1057" s="20">
        <f t="shared" si="263"/>
        <v>-9.0116272546906878E-2</v>
      </c>
      <c r="AF1057" s="20">
        <f t="shared" si="264"/>
        <v>-4.9014684854890196E-3</v>
      </c>
    </row>
    <row r="1058" spans="2:32" x14ac:dyDescent="0.35">
      <c r="B1058" s="15">
        <v>40611</v>
      </c>
      <c r="C1058" s="16">
        <v>174036.71</v>
      </c>
      <c r="D1058" s="16">
        <v>188160.37</v>
      </c>
      <c r="E1058" s="16">
        <v>140229.57999999999</v>
      </c>
      <c r="F1058" s="16">
        <v>139187.54999999999</v>
      </c>
      <c r="G1058" s="16">
        <v>199792.21</v>
      </c>
      <c r="H1058" s="16">
        <v>101229.49</v>
      </c>
      <c r="I1058" s="16">
        <v>133987.22</v>
      </c>
      <c r="J1058" s="16"/>
      <c r="L1058" s="15">
        <v>40611</v>
      </c>
      <c r="M1058" s="16">
        <f t="shared" si="258"/>
        <v>203591.62599999999</v>
      </c>
      <c r="N1058" s="16">
        <v>101229.49</v>
      </c>
      <c r="O1058" s="16">
        <v>133987.22</v>
      </c>
      <c r="P1058" s="17">
        <f t="shared" si="265"/>
        <v>205453.07499999998</v>
      </c>
      <c r="Q1058" s="17">
        <f t="shared" si="266"/>
        <v>203591.62599999999</v>
      </c>
      <c r="R1058" s="18">
        <f t="shared" si="267"/>
        <v>-1861.4489999999932</v>
      </c>
      <c r="S1058" s="19">
        <f t="shared" si="259"/>
        <v>-9.0602148446792211E-3</v>
      </c>
      <c r="T1058" s="17">
        <f t="shared" si="268"/>
        <v>111414.95</v>
      </c>
      <c r="U1058" s="17">
        <f t="shared" si="269"/>
        <v>101229.49</v>
      </c>
      <c r="V1058" s="18">
        <f t="shared" si="270"/>
        <v>-10185.459999999992</v>
      </c>
      <c r="W1058" s="19">
        <f t="shared" si="261"/>
        <v>-9.1419149764012747E-2</v>
      </c>
      <c r="X1058" s="17">
        <f t="shared" si="271"/>
        <v>134522.95000000001</v>
      </c>
      <c r="Y1058" s="17">
        <f t="shared" si="272"/>
        <v>133987.22</v>
      </c>
      <c r="Z1058" s="18">
        <f t="shared" si="273"/>
        <v>-535.73000000001048</v>
      </c>
      <c r="AA1058" s="19">
        <f t="shared" si="260"/>
        <v>-3.9824431444598143E-3</v>
      </c>
      <c r="AC1058" s="15">
        <v>40611</v>
      </c>
      <c r="AD1058" s="20">
        <f t="shared" si="262"/>
        <v>-9.0602148446792211E-3</v>
      </c>
      <c r="AE1058" s="20">
        <f t="shared" si="263"/>
        <v>-9.1419149764012747E-2</v>
      </c>
      <c r="AF1058" s="20">
        <f t="shared" si="264"/>
        <v>-3.9824431444598143E-3</v>
      </c>
    </row>
    <row r="1059" spans="2:32" x14ac:dyDescent="0.35">
      <c r="B1059" s="15">
        <v>40612</v>
      </c>
      <c r="C1059" s="16">
        <v>174036.71</v>
      </c>
      <c r="D1059" s="16">
        <v>185905.37</v>
      </c>
      <c r="E1059" s="16">
        <v>140229.57999999999</v>
      </c>
      <c r="F1059" s="16">
        <v>136591.65</v>
      </c>
      <c r="G1059" s="16">
        <v>198972.33</v>
      </c>
      <c r="H1059" s="16">
        <v>99357.69</v>
      </c>
      <c r="I1059" s="16">
        <v>132338.82</v>
      </c>
      <c r="J1059" s="16"/>
      <c r="L1059" s="15">
        <v>40612</v>
      </c>
      <c r="M1059" s="16">
        <f t="shared" si="258"/>
        <v>201890.39199999999</v>
      </c>
      <c r="N1059" s="16">
        <v>99357.69</v>
      </c>
      <c r="O1059" s="16">
        <v>132338.82</v>
      </c>
      <c r="P1059" s="17">
        <f t="shared" si="265"/>
        <v>205453.07499999998</v>
      </c>
      <c r="Q1059" s="17">
        <f t="shared" si="266"/>
        <v>201890.39199999999</v>
      </c>
      <c r="R1059" s="18">
        <f t="shared" si="267"/>
        <v>-3562.68299999999</v>
      </c>
      <c r="S1059" s="19">
        <f t="shared" si="259"/>
        <v>-1.7340616586050076E-2</v>
      </c>
      <c r="T1059" s="17">
        <f t="shared" si="268"/>
        <v>111414.95</v>
      </c>
      <c r="U1059" s="17">
        <f t="shared" si="269"/>
        <v>99357.69</v>
      </c>
      <c r="V1059" s="18">
        <f t="shared" si="270"/>
        <v>-12057.259999999995</v>
      </c>
      <c r="W1059" s="19">
        <f t="shared" si="261"/>
        <v>-0.10821940861616861</v>
      </c>
      <c r="X1059" s="17">
        <f t="shared" si="271"/>
        <v>134522.95000000001</v>
      </c>
      <c r="Y1059" s="17">
        <f t="shared" si="272"/>
        <v>132338.82</v>
      </c>
      <c r="Z1059" s="18">
        <f t="shared" si="273"/>
        <v>-2184.1300000000047</v>
      </c>
      <c r="AA1059" s="19">
        <f t="shared" si="260"/>
        <v>-1.6236114358182039E-2</v>
      </c>
      <c r="AC1059" s="15">
        <v>40612</v>
      </c>
      <c r="AD1059" s="20">
        <f t="shared" si="262"/>
        <v>-1.7340616586050076E-2</v>
      </c>
      <c r="AE1059" s="20">
        <f t="shared" si="263"/>
        <v>-0.10821940861616861</v>
      </c>
      <c r="AF1059" s="20">
        <f t="shared" si="264"/>
        <v>-1.6236114358182039E-2</v>
      </c>
    </row>
    <row r="1060" spans="2:32" x14ac:dyDescent="0.35">
      <c r="B1060" s="15">
        <v>40613</v>
      </c>
      <c r="C1060" s="16">
        <v>174036.71</v>
      </c>
      <c r="D1060" s="16">
        <v>186524.12</v>
      </c>
      <c r="E1060" s="16">
        <v>140229.57999999999</v>
      </c>
      <c r="F1060" s="16">
        <v>137735.54</v>
      </c>
      <c r="G1060" s="16">
        <v>201595.97</v>
      </c>
      <c r="H1060" s="16">
        <v>100045.29</v>
      </c>
      <c r="I1060" s="16">
        <v>132750.92000000001</v>
      </c>
      <c r="J1060" s="16"/>
      <c r="L1060" s="15">
        <v>40613</v>
      </c>
      <c r="M1060" s="16">
        <f t="shared" si="258"/>
        <v>203206.27600000001</v>
      </c>
      <c r="N1060" s="16">
        <v>100045.29</v>
      </c>
      <c r="O1060" s="16">
        <v>132750.92000000001</v>
      </c>
      <c r="P1060" s="17">
        <f t="shared" si="265"/>
        <v>205453.07499999998</v>
      </c>
      <c r="Q1060" s="17">
        <f t="shared" si="266"/>
        <v>203206.27600000001</v>
      </c>
      <c r="R1060" s="18">
        <f t="shared" si="267"/>
        <v>-2246.79899999997</v>
      </c>
      <c r="S1060" s="19">
        <f t="shared" si="259"/>
        <v>-1.093582561370751E-2</v>
      </c>
      <c r="T1060" s="17">
        <f t="shared" si="268"/>
        <v>111414.95</v>
      </c>
      <c r="U1060" s="17">
        <f t="shared" si="269"/>
        <v>100045.29</v>
      </c>
      <c r="V1060" s="18">
        <f t="shared" si="270"/>
        <v>-11369.660000000003</v>
      </c>
      <c r="W1060" s="19">
        <f t="shared" si="261"/>
        <v>-0.10204788495619307</v>
      </c>
      <c r="X1060" s="17">
        <f t="shared" si="271"/>
        <v>134522.95000000001</v>
      </c>
      <c r="Y1060" s="17">
        <f t="shared" si="272"/>
        <v>132750.92000000001</v>
      </c>
      <c r="Z1060" s="18">
        <f t="shared" si="273"/>
        <v>-1772.0299999999988</v>
      </c>
      <c r="AA1060" s="19">
        <f t="shared" si="260"/>
        <v>-1.3172696554751428E-2</v>
      </c>
      <c r="AC1060" s="15">
        <v>40613</v>
      </c>
      <c r="AD1060" s="20">
        <f t="shared" si="262"/>
        <v>-1.093582561370751E-2</v>
      </c>
      <c r="AE1060" s="20">
        <f t="shared" si="263"/>
        <v>-0.10204788495619307</v>
      </c>
      <c r="AF1060" s="20">
        <f t="shared" si="264"/>
        <v>-1.3172696554751428E-2</v>
      </c>
    </row>
    <row r="1061" spans="2:32" x14ac:dyDescent="0.35">
      <c r="B1061" s="15">
        <v>40616</v>
      </c>
      <c r="C1061" s="16">
        <v>174036.71</v>
      </c>
      <c r="D1061" s="16">
        <v>187404.12</v>
      </c>
      <c r="E1061" s="16">
        <v>140229.57999999999</v>
      </c>
      <c r="F1061" s="16">
        <v>137850.07</v>
      </c>
      <c r="G1061" s="16">
        <v>201251.52</v>
      </c>
      <c r="H1061" s="16">
        <v>99441.73</v>
      </c>
      <c r="I1061" s="16">
        <v>132173.98000000001</v>
      </c>
      <c r="J1061" s="16"/>
      <c r="L1061" s="15">
        <v>40616</v>
      </c>
      <c r="M1061" s="16">
        <f t="shared" si="258"/>
        <v>203401.30000000002</v>
      </c>
      <c r="N1061" s="16">
        <v>99441.73</v>
      </c>
      <c r="O1061" s="16">
        <v>132173.98000000001</v>
      </c>
      <c r="P1061" s="17">
        <f t="shared" si="265"/>
        <v>205453.07499999998</v>
      </c>
      <c r="Q1061" s="17">
        <f t="shared" si="266"/>
        <v>203401.30000000002</v>
      </c>
      <c r="R1061" s="18">
        <f t="shared" si="267"/>
        <v>-2051.7749999999651</v>
      </c>
      <c r="S1061" s="19">
        <f t="shared" si="259"/>
        <v>-9.9865869615237707E-3</v>
      </c>
      <c r="T1061" s="17">
        <f t="shared" si="268"/>
        <v>111414.95</v>
      </c>
      <c r="U1061" s="17">
        <f t="shared" si="269"/>
        <v>99441.73</v>
      </c>
      <c r="V1061" s="18">
        <f t="shared" si="270"/>
        <v>-11973.220000000001</v>
      </c>
      <c r="W1061" s="19">
        <f t="shared" si="261"/>
        <v>-0.10746511127994943</v>
      </c>
      <c r="X1061" s="17">
        <f t="shared" si="271"/>
        <v>134522.95000000001</v>
      </c>
      <c r="Y1061" s="17">
        <f t="shared" si="272"/>
        <v>132173.98000000001</v>
      </c>
      <c r="Z1061" s="18">
        <f t="shared" si="273"/>
        <v>-2348.9700000000012</v>
      </c>
      <c r="AA1061" s="19">
        <f t="shared" si="260"/>
        <v>-1.7461481479554241E-2</v>
      </c>
      <c r="AC1061" s="15">
        <v>40616</v>
      </c>
      <c r="AD1061" s="20">
        <f t="shared" si="262"/>
        <v>-9.9865869615237707E-3</v>
      </c>
      <c r="AE1061" s="20">
        <f t="shared" si="263"/>
        <v>-0.10746511127994943</v>
      </c>
      <c r="AF1061" s="20">
        <f t="shared" si="264"/>
        <v>-1.7461481479554241E-2</v>
      </c>
    </row>
    <row r="1062" spans="2:32" x14ac:dyDescent="0.35">
      <c r="B1062" s="15">
        <v>40617</v>
      </c>
      <c r="C1062" s="16">
        <v>174036.71</v>
      </c>
      <c r="D1062" s="16">
        <v>183842.87</v>
      </c>
      <c r="E1062" s="16">
        <v>140229.57999999999</v>
      </c>
      <c r="F1062" s="16">
        <v>136820.85999999999</v>
      </c>
      <c r="G1062" s="16">
        <v>198077.71</v>
      </c>
      <c r="H1062" s="16">
        <v>98303.37</v>
      </c>
      <c r="I1062" s="16">
        <v>131143.73000000001</v>
      </c>
      <c r="J1062" s="16"/>
      <c r="L1062" s="15">
        <v>40617</v>
      </c>
      <c r="M1062" s="16">
        <f t="shared" si="258"/>
        <v>201072.019</v>
      </c>
      <c r="N1062" s="16">
        <v>98303.37</v>
      </c>
      <c r="O1062" s="16">
        <v>131143.73000000001</v>
      </c>
      <c r="P1062" s="17">
        <f t="shared" si="265"/>
        <v>205453.07499999998</v>
      </c>
      <c r="Q1062" s="17">
        <f t="shared" si="266"/>
        <v>201072.019</v>
      </c>
      <c r="R1062" s="18">
        <f t="shared" si="267"/>
        <v>-4381.0559999999823</v>
      </c>
      <c r="S1062" s="19">
        <f t="shared" si="259"/>
        <v>-2.1323876510487772E-2</v>
      </c>
      <c r="T1062" s="17">
        <f t="shared" si="268"/>
        <v>111414.95</v>
      </c>
      <c r="U1062" s="17">
        <f t="shared" si="269"/>
        <v>98303.37</v>
      </c>
      <c r="V1062" s="18">
        <f t="shared" si="270"/>
        <v>-13111.580000000002</v>
      </c>
      <c r="W1062" s="19">
        <f t="shared" si="261"/>
        <v>-0.11768241156146461</v>
      </c>
      <c r="X1062" s="17">
        <f t="shared" si="271"/>
        <v>134522.95000000001</v>
      </c>
      <c r="Y1062" s="17">
        <f t="shared" si="272"/>
        <v>131143.73000000001</v>
      </c>
      <c r="Z1062" s="18">
        <f t="shared" si="273"/>
        <v>-3379.2200000000012</v>
      </c>
      <c r="AA1062" s="19">
        <f t="shared" si="260"/>
        <v>-2.5120025988130658E-2</v>
      </c>
      <c r="AC1062" s="15">
        <v>40617</v>
      </c>
      <c r="AD1062" s="20">
        <f t="shared" si="262"/>
        <v>-2.1323876510487772E-2</v>
      </c>
      <c r="AE1062" s="20">
        <f t="shared" si="263"/>
        <v>-0.11768241156146461</v>
      </c>
      <c r="AF1062" s="20">
        <f t="shared" si="264"/>
        <v>-2.5120025988130658E-2</v>
      </c>
    </row>
    <row r="1063" spans="2:32" x14ac:dyDescent="0.35">
      <c r="B1063" s="15">
        <v>40618</v>
      </c>
      <c r="C1063" s="16">
        <v>174036.71</v>
      </c>
      <c r="D1063" s="16">
        <v>183801.62</v>
      </c>
      <c r="E1063" s="16">
        <v>140229.57999999999</v>
      </c>
      <c r="F1063" s="16">
        <v>134931.88</v>
      </c>
      <c r="G1063" s="16">
        <v>195329.77</v>
      </c>
      <c r="H1063" s="16">
        <v>96485.05</v>
      </c>
      <c r="I1063" s="16">
        <v>130072.27</v>
      </c>
      <c r="J1063" s="16"/>
      <c r="L1063" s="15">
        <v>40618</v>
      </c>
      <c r="M1063" s="16">
        <f t="shared" si="258"/>
        <v>199668.56799999997</v>
      </c>
      <c r="N1063" s="16">
        <v>96485.05</v>
      </c>
      <c r="O1063" s="16">
        <v>130072.27</v>
      </c>
      <c r="P1063" s="17">
        <f t="shared" si="265"/>
        <v>205453.07499999998</v>
      </c>
      <c r="Q1063" s="17">
        <f t="shared" si="266"/>
        <v>199668.56799999997</v>
      </c>
      <c r="R1063" s="18">
        <f t="shared" si="267"/>
        <v>-5784.5070000000123</v>
      </c>
      <c r="S1063" s="19">
        <f t="shared" si="259"/>
        <v>-2.8154881595225639E-2</v>
      </c>
      <c r="T1063" s="17">
        <f t="shared" si="268"/>
        <v>111414.95</v>
      </c>
      <c r="U1063" s="17">
        <f t="shared" si="269"/>
        <v>96485.05</v>
      </c>
      <c r="V1063" s="18">
        <f t="shared" si="270"/>
        <v>-14929.899999999994</v>
      </c>
      <c r="W1063" s="19">
        <f t="shared" si="261"/>
        <v>-0.1340026630178445</v>
      </c>
      <c r="X1063" s="17">
        <f t="shared" si="271"/>
        <v>134522.95000000001</v>
      </c>
      <c r="Y1063" s="17">
        <f t="shared" si="272"/>
        <v>130072.27</v>
      </c>
      <c r="Z1063" s="18">
        <f t="shared" si="273"/>
        <v>-4450.6800000000076</v>
      </c>
      <c r="AA1063" s="19">
        <f t="shared" si="260"/>
        <v>-3.3084912277050176E-2</v>
      </c>
      <c r="AC1063" s="15">
        <v>40618</v>
      </c>
      <c r="AD1063" s="20">
        <f t="shared" si="262"/>
        <v>-2.8154881595225639E-2</v>
      </c>
      <c r="AE1063" s="20">
        <f t="shared" si="263"/>
        <v>-0.1340026630178445</v>
      </c>
      <c r="AF1063" s="20">
        <f t="shared" si="264"/>
        <v>-3.3084912277050176E-2</v>
      </c>
    </row>
    <row r="1064" spans="2:32" x14ac:dyDescent="0.35">
      <c r="B1064" s="15">
        <v>40619</v>
      </c>
      <c r="C1064" s="16">
        <v>174036.71</v>
      </c>
      <c r="D1064" s="16">
        <v>184805.37</v>
      </c>
      <c r="E1064" s="16">
        <v>140229.57999999999</v>
      </c>
      <c r="F1064" s="16">
        <v>136849.63</v>
      </c>
      <c r="G1064" s="16">
        <v>196356</v>
      </c>
      <c r="H1064" s="16">
        <v>97760.93</v>
      </c>
      <c r="I1064" s="16">
        <v>130896.47</v>
      </c>
      <c r="J1064" s="16"/>
      <c r="L1064" s="15">
        <v>40619</v>
      </c>
      <c r="M1064" s="16">
        <f t="shared" si="258"/>
        <v>200852.88699999999</v>
      </c>
      <c r="N1064" s="16">
        <v>97760.93</v>
      </c>
      <c r="O1064" s="16">
        <v>130896.47</v>
      </c>
      <c r="P1064" s="17">
        <f t="shared" si="265"/>
        <v>205453.07499999998</v>
      </c>
      <c r="Q1064" s="17">
        <f t="shared" si="266"/>
        <v>200852.88699999999</v>
      </c>
      <c r="R1064" s="18">
        <f t="shared" si="267"/>
        <v>-4600.1879999999946</v>
      </c>
      <c r="S1064" s="19">
        <f t="shared" si="259"/>
        <v>-2.2390455825496869E-2</v>
      </c>
      <c r="T1064" s="17">
        <f t="shared" si="268"/>
        <v>111414.95</v>
      </c>
      <c r="U1064" s="17">
        <f t="shared" si="269"/>
        <v>97760.93</v>
      </c>
      <c r="V1064" s="18">
        <f t="shared" si="270"/>
        <v>-13654.020000000004</v>
      </c>
      <c r="W1064" s="19">
        <f t="shared" si="261"/>
        <v>-0.12255105800433429</v>
      </c>
      <c r="X1064" s="17">
        <f t="shared" si="271"/>
        <v>134522.95000000001</v>
      </c>
      <c r="Y1064" s="17">
        <f t="shared" si="272"/>
        <v>130896.47</v>
      </c>
      <c r="Z1064" s="18">
        <f t="shared" si="273"/>
        <v>-3626.4800000000105</v>
      </c>
      <c r="AA1064" s="19">
        <f t="shared" si="260"/>
        <v>-2.6958076670189065E-2</v>
      </c>
      <c r="AC1064" s="15">
        <v>40619</v>
      </c>
      <c r="AD1064" s="20">
        <f t="shared" si="262"/>
        <v>-2.2390455825496869E-2</v>
      </c>
      <c r="AE1064" s="20">
        <f t="shared" si="263"/>
        <v>-0.12255105800433429</v>
      </c>
      <c r="AF1064" s="20">
        <f t="shared" si="264"/>
        <v>-2.6958076670189065E-2</v>
      </c>
    </row>
    <row r="1065" spans="2:32" x14ac:dyDescent="0.35">
      <c r="B1065" s="15">
        <v>40620</v>
      </c>
      <c r="C1065" s="16">
        <v>174036.71</v>
      </c>
      <c r="D1065" s="16">
        <v>186730.37</v>
      </c>
      <c r="E1065" s="16">
        <v>140229.57999999999</v>
      </c>
      <c r="F1065" s="16">
        <v>136511.45000000001</v>
      </c>
      <c r="G1065" s="16">
        <v>195579.12</v>
      </c>
      <c r="H1065" s="16">
        <v>98114.91</v>
      </c>
      <c r="I1065" s="16">
        <v>131597.04</v>
      </c>
      <c r="J1065" s="16"/>
      <c r="L1065" s="15">
        <v>40620</v>
      </c>
      <c r="M1065" s="16">
        <f t="shared" si="258"/>
        <v>201095.86900000001</v>
      </c>
      <c r="N1065" s="16">
        <v>98114.91</v>
      </c>
      <c r="O1065" s="16">
        <v>131597.04</v>
      </c>
      <c r="P1065" s="17">
        <f t="shared" si="265"/>
        <v>205453.07499999998</v>
      </c>
      <c r="Q1065" s="17">
        <f t="shared" si="266"/>
        <v>201095.86900000001</v>
      </c>
      <c r="R1065" s="18">
        <f t="shared" si="267"/>
        <v>-4357.2059999999765</v>
      </c>
      <c r="S1065" s="19">
        <f t="shared" si="259"/>
        <v>-2.1207791608862398E-2</v>
      </c>
      <c r="T1065" s="17">
        <f t="shared" si="268"/>
        <v>111414.95</v>
      </c>
      <c r="U1065" s="17">
        <f t="shared" si="269"/>
        <v>98114.91</v>
      </c>
      <c r="V1065" s="18">
        <f t="shared" si="270"/>
        <v>-13300.039999999994</v>
      </c>
      <c r="W1065" s="19">
        <f t="shared" si="261"/>
        <v>-0.11937392603057304</v>
      </c>
      <c r="X1065" s="17">
        <f t="shared" si="271"/>
        <v>134522.95000000001</v>
      </c>
      <c r="Y1065" s="17">
        <f t="shared" si="272"/>
        <v>131597.04</v>
      </c>
      <c r="Z1065" s="18">
        <f t="shared" si="273"/>
        <v>-2925.9100000000035</v>
      </c>
      <c r="AA1065" s="19">
        <f t="shared" si="260"/>
        <v>-2.1750266404357049E-2</v>
      </c>
      <c r="AC1065" s="15">
        <v>40620</v>
      </c>
      <c r="AD1065" s="20">
        <f t="shared" si="262"/>
        <v>-2.1207791608862398E-2</v>
      </c>
      <c r="AE1065" s="20">
        <f t="shared" si="263"/>
        <v>-0.11937392603057304</v>
      </c>
      <c r="AF1065" s="20">
        <f t="shared" si="264"/>
        <v>-2.1750266404357049E-2</v>
      </c>
    </row>
    <row r="1066" spans="2:32" x14ac:dyDescent="0.35">
      <c r="B1066" s="15">
        <v>40623</v>
      </c>
      <c r="C1066" s="16">
        <v>174036.71</v>
      </c>
      <c r="D1066" s="16">
        <v>187789.12</v>
      </c>
      <c r="E1066" s="16">
        <v>140229.57999999999</v>
      </c>
      <c r="F1066" s="16">
        <v>138899.97</v>
      </c>
      <c r="G1066" s="16">
        <v>199989.6</v>
      </c>
      <c r="H1066" s="16">
        <v>99628.800000000003</v>
      </c>
      <c r="I1066" s="16">
        <v>132874.54999999999</v>
      </c>
      <c r="J1066" s="16"/>
      <c r="L1066" s="15">
        <v>40623</v>
      </c>
      <c r="M1066" s="16">
        <f t="shared" si="258"/>
        <v>203453.19400000002</v>
      </c>
      <c r="N1066" s="16">
        <v>99628.800000000003</v>
      </c>
      <c r="O1066" s="16">
        <v>132874.54999999999</v>
      </c>
      <c r="P1066" s="17">
        <f t="shared" si="265"/>
        <v>205453.07499999998</v>
      </c>
      <c r="Q1066" s="17">
        <f t="shared" si="266"/>
        <v>203453.19400000002</v>
      </c>
      <c r="R1066" s="18">
        <f t="shared" si="267"/>
        <v>-1999.8809999999648</v>
      </c>
      <c r="S1066" s="19">
        <f t="shared" si="259"/>
        <v>-9.7340037378363161E-3</v>
      </c>
      <c r="T1066" s="17">
        <f t="shared" si="268"/>
        <v>111414.95</v>
      </c>
      <c r="U1066" s="17">
        <f t="shared" si="269"/>
        <v>99628.800000000003</v>
      </c>
      <c r="V1066" s="18">
        <f t="shared" si="270"/>
        <v>-11786.149999999994</v>
      </c>
      <c r="W1066" s="19">
        <f t="shared" si="261"/>
        <v>-0.10578607269491208</v>
      </c>
      <c r="X1066" s="17">
        <f t="shared" si="271"/>
        <v>134522.95000000001</v>
      </c>
      <c r="Y1066" s="17">
        <f t="shared" si="272"/>
        <v>132874.54999999999</v>
      </c>
      <c r="Z1066" s="18">
        <f t="shared" si="273"/>
        <v>-1648.4000000000233</v>
      </c>
      <c r="AA1066" s="19">
        <f t="shared" si="260"/>
        <v>-1.225367121372244E-2</v>
      </c>
      <c r="AC1066" s="15">
        <v>40623</v>
      </c>
      <c r="AD1066" s="20">
        <f t="shared" si="262"/>
        <v>-9.7340037378363161E-3</v>
      </c>
      <c r="AE1066" s="20">
        <f t="shared" si="263"/>
        <v>-0.10578607269491208</v>
      </c>
      <c r="AF1066" s="20">
        <f t="shared" si="264"/>
        <v>-1.225367121372244E-2</v>
      </c>
    </row>
    <row r="1067" spans="2:32" x14ac:dyDescent="0.35">
      <c r="B1067" s="15">
        <v>40624</v>
      </c>
      <c r="C1067" s="16">
        <v>174036.71</v>
      </c>
      <c r="D1067" s="16">
        <v>187665.37</v>
      </c>
      <c r="E1067" s="16">
        <v>140229.57999999999</v>
      </c>
      <c r="F1067" s="16">
        <v>138700.82</v>
      </c>
      <c r="G1067" s="16">
        <v>201677.57</v>
      </c>
      <c r="H1067" s="16">
        <v>99283.65</v>
      </c>
      <c r="I1067" s="16">
        <v>132503.66</v>
      </c>
      <c r="J1067" s="16"/>
      <c r="L1067" s="15">
        <v>40624</v>
      </c>
      <c r="M1067" s="16">
        <f t="shared" si="258"/>
        <v>203862.71500000003</v>
      </c>
      <c r="N1067" s="16">
        <v>99283.65</v>
      </c>
      <c r="O1067" s="16">
        <v>132503.66</v>
      </c>
      <c r="P1067" s="17">
        <f t="shared" si="265"/>
        <v>205453.07499999998</v>
      </c>
      <c r="Q1067" s="17">
        <f t="shared" si="266"/>
        <v>203862.71500000003</v>
      </c>
      <c r="R1067" s="18">
        <f t="shared" si="267"/>
        <v>-1590.3599999999569</v>
      </c>
      <c r="S1067" s="19">
        <f t="shared" si="259"/>
        <v>-7.7407456666197727E-3</v>
      </c>
      <c r="T1067" s="17">
        <f t="shared" si="268"/>
        <v>111414.95</v>
      </c>
      <c r="U1067" s="17">
        <f t="shared" si="269"/>
        <v>99283.65</v>
      </c>
      <c r="V1067" s="18">
        <f t="shared" si="270"/>
        <v>-12131.300000000003</v>
      </c>
      <c r="W1067" s="19">
        <f t="shared" si="261"/>
        <v>-0.10888395139072453</v>
      </c>
      <c r="X1067" s="17">
        <f t="shared" si="271"/>
        <v>134522.95000000001</v>
      </c>
      <c r="Y1067" s="17">
        <f t="shared" si="272"/>
        <v>132503.66</v>
      </c>
      <c r="Z1067" s="18">
        <f t="shared" si="273"/>
        <v>-2019.2900000000081</v>
      </c>
      <c r="AA1067" s="19">
        <f t="shared" si="260"/>
        <v>-1.5010747236809837E-2</v>
      </c>
      <c r="AC1067" s="15">
        <v>40624</v>
      </c>
      <c r="AD1067" s="20">
        <f t="shared" si="262"/>
        <v>-7.7407456666197727E-3</v>
      </c>
      <c r="AE1067" s="20">
        <f t="shared" si="263"/>
        <v>-0.10888395139072453</v>
      </c>
      <c r="AF1067" s="20">
        <f t="shared" si="264"/>
        <v>-1.5010747236809837E-2</v>
      </c>
    </row>
    <row r="1068" spans="2:32" x14ac:dyDescent="0.35">
      <c r="B1068" s="15">
        <v>40625</v>
      </c>
      <c r="C1068" s="16">
        <v>174036.71</v>
      </c>
      <c r="D1068" s="16">
        <v>189439.12</v>
      </c>
      <c r="E1068" s="16">
        <v>140229.57999999999</v>
      </c>
      <c r="F1068" s="16">
        <v>139089.63</v>
      </c>
      <c r="G1068" s="16">
        <v>205569.02</v>
      </c>
      <c r="H1068" s="16">
        <v>99567.44</v>
      </c>
      <c r="I1068" s="16">
        <v>132627.29</v>
      </c>
      <c r="J1068" s="16"/>
      <c r="L1068" s="15">
        <v>40625</v>
      </c>
      <c r="M1068" s="16">
        <f t="shared" si="258"/>
        <v>205678.91800000001</v>
      </c>
      <c r="N1068" s="16">
        <v>99567.44</v>
      </c>
      <c r="O1068" s="16">
        <v>132627.29</v>
      </c>
      <c r="P1068" s="17">
        <f t="shared" si="265"/>
        <v>205678.91800000001</v>
      </c>
      <c r="Q1068" s="17">
        <f t="shared" si="266"/>
        <v>205678.91800000001</v>
      </c>
      <c r="R1068" s="18">
        <f t="shared" si="267"/>
        <v>0</v>
      </c>
      <c r="S1068" s="19">
        <f t="shared" si="259"/>
        <v>0</v>
      </c>
      <c r="T1068" s="17">
        <f t="shared" si="268"/>
        <v>111414.95</v>
      </c>
      <c r="U1068" s="17">
        <f t="shared" si="269"/>
        <v>99567.44</v>
      </c>
      <c r="V1068" s="18">
        <f t="shared" si="270"/>
        <v>-11847.509999999995</v>
      </c>
      <c r="W1068" s="19">
        <f t="shared" si="261"/>
        <v>-0.10633680668527873</v>
      </c>
      <c r="X1068" s="17">
        <f t="shared" si="271"/>
        <v>134522.95000000001</v>
      </c>
      <c r="Y1068" s="17">
        <f t="shared" si="272"/>
        <v>132627.29</v>
      </c>
      <c r="Z1068" s="18">
        <f t="shared" si="273"/>
        <v>-1895.6600000000035</v>
      </c>
      <c r="AA1068" s="19">
        <f t="shared" si="260"/>
        <v>-1.4091721895780633E-2</v>
      </c>
      <c r="AC1068" s="15">
        <v>40625</v>
      </c>
      <c r="AD1068" s="20">
        <f t="shared" si="262"/>
        <v>0</v>
      </c>
      <c r="AE1068" s="20">
        <f t="shared" si="263"/>
        <v>-0.10633680668527873</v>
      </c>
      <c r="AF1068" s="20">
        <f t="shared" si="264"/>
        <v>-1.4091721895780633E-2</v>
      </c>
    </row>
    <row r="1069" spans="2:32" x14ac:dyDescent="0.35">
      <c r="B1069" s="15">
        <v>40626</v>
      </c>
      <c r="C1069" s="16">
        <v>174036.71</v>
      </c>
      <c r="D1069" s="16">
        <v>187899.12</v>
      </c>
      <c r="E1069" s="16">
        <v>140229.57999999999</v>
      </c>
      <c r="F1069" s="16">
        <v>140077</v>
      </c>
      <c r="G1069" s="16">
        <v>208995.46</v>
      </c>
      <c r="H1069" s="16">
        <v>100518.52</v>
      </c>
      <c r="I1069" s="16">
        <v>133492.70000000001</v>
      </c>
      <c r="J1069" s="16"/>
      <c r="L1069" s="15">
        <v>40626</v>
      </c>
      <c r="M1069" s="16">
        <f t="shared" si="258"/>
        <v>206541.06099999999</v>
      </c>
      <c r="N1069" s="16">
        <v>100518.52</v>
      </c>
      <c r="O1069" s="16">
        <v>133492.70000000001</v>
      </c>
      <c r="P1069" s="17">
        <f t="shared" si="265"/>
        <v>206541.06099999999</v>
      </c>
      <c r="Q1069" s="17">
        <f t="shared" si="266"/>
        <v>206541.06099999999</v>
      </c>
      <c r="R1069" s="18">
        <f t="shared" si="267"/>
        <v>0</v>
      </c>
      <c r="S1069" s="19">
        <f t="shared" si="259"/>
        <v>0</v>
      </c>
      <c r="T1069" s="17">
        <f t="shared" si="268"/>
        <v>111414.95</v>
      </c>
      <c r="U1069" s="17">
        <f t="shared" si="269"/>
        <v>100518.52</v>
      </c>
      <c r="V1069" s="18">
        <f t="shared" si="270"/>
        <v>-10896.429999999993</v>
      </c>
      <c r="W1069" s="19">
        <f t="shared" si="261"/>
        <v>-9.7800429834595748E-2</v>
      </c>
      <c r="X1069" s="17">
        <f t="shared" si="271"/>
        <v>134522.95000000001</v>
      </c>
      <c r="Y1069" s="17">
        <f t="shared" si="272"/>
        <v>133492.70000000001</v>
      </c>
      <c r="Z1069" s="18">
        <f t="shared" si="273"/>
        <v>-1030.25</v>
      </c>
      <c r="AA1069" s="19">
        <f t="shared" si="260"/>
        <v>-7.6585445085764169E-3</v>
      </c>
      <c r="AC1069" s="15">
        <v>40626</v>
      </c>
      <c r="AD1069" s="20">
        <f t="shared" si="262"/>
        <v>0</v>
      </c>
      <c r="AE1069" s="20">
        <f t="shared" si="263"/>
        <v>-9.7800429834595748E-2</v>
      </c>
      <c r="AF1069" s="20">
        <f t="shared" si="264"/>
        <v>-7.6585445085764169E-3</v>
      </c>
    </row>
    <row r="1070" spans="2:32" x14ac:dyDescent="0.35">
      <c r="B1070" s="15">
        <v>40627</v>
      </c>
      <c r="C1070" s="16">
        <v>174036.71</v>
      </c>
      <c r="D1070" s="16">
        <v>187954.12</v>
      </c>
      <c r="E1070" s="16">
        <v>140229.57999999999</v>
      </c>
      <c r="F1070" s="16">
        <v>140661.07999999999</v>
      </c>
      <c r="G1070" s="16">
        <v>211254.01</v>
      </c>
      <c r="H1070" s="16">
        <v>100825.32</v>
      </c>
      <c r="I1070" s="16">
        <v>133533.91</v>
      </c>
      <c r="J1070" s="16"/>
      <c r="L1070" s="15">
        <v>40627</v>
      </c>
      <c r="M1070" s="16">
        <f t="shared" si="258"/>
        <v>207410.35</v>
      </c>
      <c r="N1070" s="16">
        <v>100825.32</v>
      </c>
      <c r="O1070" s="16">
        <v>133533.91</v>
      </c>
      <c r="P1070" s="17">
        <f t="shared" si="265"/>
        <v>207410.35</v>
      </c>
      <c r="Q1070" s="17">
        <f t="shared" si="266"/>
        <v>207410.35</v>
      </c>
      <c r="R1070" s="18">
        <f t="shared" si="267"/>
        <v>0</v>
      </c>
      <c r="S1070" s="19">
        <f t="shared" si="259"/>
        <v>0</v>
      </c>
      <c r="T1070" s="17">
        <f t="shared" si="268"/>
        <v>111414.95</v>
      </c>
      <c r="U1070" s="17">
        <f t="shared" si="269"/>
        <v>100825.32</v>
      </c>
      <c r="V1070" s="18">
        <f t="shared" si="270"/>
        <v>-10589.62999999999</v>
      </c>
      <c r="W1070" s="19">
        <f t="shared" si="261"/>
        <v>-9.504675988276251E-2</v>
      </c>
      <c r="X1070" s="17">
        <f t="shared" si="271"/>
        <v>134522.95000000001</v>
      </c>
      <c r="Y1070" s="17">
        <f t="shared" si="272"/>
        <v>133533.91</v>
      </c>
      <c r="Z1070" s="18">
        <f t="shared" si="273"/>
        <v>-989.04000000000815</v>
      </c>
      <c r="AA1070" s="19">
        <f t="shared" si="260"/>
        <v>-7.352202728233421E-3</v>
      </c>
      <c r="AC1070" s="15">
        <v>40627</v>
      </c>
      <c r="AD1070" s="20">
        <f t="shared" si="262"/>
        <v>0</v>
      </c>
      <c r="AE1070" s="20">
        <f t="shared" si="263"/>
        <v>-9.504675988276251E-2</v>
      </c>
      <c r="AF1070" s="20">
        <f t="shared" si="264"/>
        <v>-7.352202728233421E-3</v>
      </c>
    </row>
    <row r="1071" spans="2:32" x14ac:dyDescent="0.35">
      <c r="B1071" s="15">
        <v>40630</v>
      </c>
      <c r="C1071" s="16">
        <v>174036.71</v>
      </c>
      <c r="D1071" s="16">
        <v>186964.12</v>
      </c>
      <c r="E1071" s="16">
        <v>139865.12</v>
      </c>
      <c r="F1071" s="16">
        <v>140283.04</v>
      </c>
      <c r="G1071" s="16">
        <v>209859.29</v>
      </c>
      <c r="H1071" s="16">
        <v>100579.88</v>
      </c>
      <c r="I1071" s="16">
        <v>133327.85999999999</v>
      </c>
      <c r="J1071" s="16"/>
      <c r="L1071" s="15">
        <v>40630</v>
      </c>
      <c r="M1071" s="16">
        <f t="shared" si="258"/>
        <v>206508.63</v>
      </c>
      <c r="N1071" s="16">
        <v>100579.88</v>
      </c>
      <c r="O1071" s="16">
        <v>133327.85999999999</v>
      </c>
      <c r="P1071" s="17">
        <f t="shared" si="265"/>
        <v>207410.35</v>
      </c>
      <c r="Q1071" s="17">
        <f t="shared" si="266"/>
        <v>206508.63</v>
      </c>
      <c r="R1071" s="18">
        <f t="shared" si="267"/>
        <v>-901.72000000000116</v>
      </c>
      <c r="S1071" s="19">
        <f t="shared" si="259"/>
        <v>-4.3475168910326852E-3</v>
      </c>
      <c r="T1071" s="17">
        <f t="shared" si="268"/>
        <v>111414.95</v>
      </c>
      <c r="U1071" s="17">
        <f t="shared" si="269"/>
        <v>100579.88</v>
      </c>
      <c r="V1071" s="18">
        <f t="shared" si="270"/>
        <v>-10835.069999999992</v>
      </c>
      <c r="W1071" s="19">
        <f t="shared" si="261"/>
        <v>-9.72496958442291E-2</v>
      </c>
      <c r="X1071" s="17">
        <f t="shared" si="271"/>
        <v>134522.95000000001</v>
      </c>
      <c r="Y1071" s="17">
        <f t="shared" si="272"/>
        <v>133327.85999999999</v>
      </c>
      <c r="Z1071" s="18">
        <f t="shared" si="273"/>
        <v>-1195.0900000000256</v>
      </c>
      <c r="AA1071" s="19">
        <f t="shared" si="260"/>
        <v>-8.883911629948834E-3</v>
      </c>
      <c r="AC1071" s="15">
        <v>40630</v>
      </c>
      <c r="AD1071" s="20">
        <f t="shared" si="262"/>
        <v>-4.3475168910326852E-3</v>
      </c>
      <c r="AE1071" s="20">
        <f t="shared" si="263"/>
        <v>-9.72496958442291E-2</v>
      </c>
      <c r="AF1071" s="20">
        <f t="shared" si="264"/>
        <v>-8.883911629948834E-3</v>
      </c>
    </row>
    <row r="1072" spans="2:32" x14ac:dyDescent="0.35">
      <c r="B1072" s="15">
        <v>40631</v>
      </c>
      <c r="C1072" s="16">
        <v>174036.71</v>
      </c>
      <c r="D1072" s="16">
        <v>186510.37</v>
      </c>
      <c r="E1072" s="16">
        <v>139934.54</v>
      </c>
      <c r="F1072" s="16">
        <v>141372.97</v>
      </c>
      <c r="G1072" s="16">
        <v>212350.61</v>
      </c>
      <c r="H1072" s="16">
        <v>101254.84</v>
      </c>
      <c r="I1072" s="16">
        <v>133701.41</v>
      </c>
      <c r="J1072" s="16"/>
      <c r="L1072" s="15">
        <v>40631</v>
      </c>
      <c r="M1072" s="16">
        <f t="shared" si="258"/>
        <v>207460.764</v>
      </c>
      <c r="N1072" s="16">
        <v>101254.84</v>
      </c>
      <c r="O1072" s="16">
        <v>133701.41</v>
      </c>
      <c r="P1072" s="17">
        <f t="shared" si="265"/>
        <v>207460.764</v>
      </c>
      <c r="Q1072" s="17">
        <f t="shared" si="266"/>
        <v>207460.764</v>
      </c>
      <c r="R1072" s="18">
        <f t="shared" si="267"/>
        <v>0</v>
      </c>
      <c r="S1072" s="19">
        <f t="shared" si="259"/>
        <v>0</v>
      </c>
      <c r="T1072" s="17">
        <f t="shared" si="268"/>
        <v>111414.95</v>
      </c>
      <c r="U1072" s="17">
        <f t="shared" si="269"/>
        <v>101254.84</v>
      </c>
      <c r="V1072" s="18">
        <f t="shared" si="270"/>
        <v>-10160.11</v>
      </c>
      <c r="W1072" s="19">
        <f t="shared" si="261"/>
        <v>-9.1191621950196103E-2</v>
      </c>
      <c r="X1072" s="17">
        <f t="shared" si="271"/>
        <v>134522.95000000001</v>
      </c>
      <c r="Y1072" s="17">
        <f t="shared" si="272"/>
        <v>133701.41</v>
      </c>
      <c r="Z1072" s="18">
        <f t="shared" si="273"/>
        <v>-821.54000000000815</v>
      </c>
      <c r="AA1072" s="19">
        <f t="shared" si="260"/>
        <v>-6.1070620291928486E-3</v>
      </c>
      <c r="AC1072" s="15">
        <v>40631</v>
      </c>
      <c r="AD1072" s="20">
        <f t="shared" si="262"/>
        <v>0</v>
      </c>
      <c r="AE1072" s="20">
        <f t="shared" si="263"/>
        <v>-9.1191621950196103E-2</v>
      </c>
      <c r="AF1072" s="20">
        <f t="shared" si="264"/>
        <v>-6.1070620291928486E-3</v>
      </c>
    </row>
    <row r="1073" spans="2:32" x14ac:dyDescent="0.35">
      <c r="B1073" s="15">
        <v>40632</v>
      </c>
      <c r="C1073" s="16">
        <v>174036.71</v>
      </c>
      <c r="D1073" s="16">
        <v>187142.87</v>
      </c>
      <c r="E1073" s="16">
        <v>140281.64000000001</v>
      </c>
      <c r="F1073" s="16">
        <v>141961.01</v>
      </c>
      <c r="G1073" s="16">
        <v>213477.05</v>
      </c>
      <c r="H1073" s="16">
        <v>101952.81</v>
      </c>
      <c r="I1073" s="16">
        <v>134611.10999999999</v>
      </c>
      <c r="J1073" s="16"/>
      <c r="L1073" s="15">
        <v>40632</v>
      </c>
      <c r="M1073" s="16">
        <f t="shared" si="258"/>
        <v>208234.27799999999</v>
      </c>
      <c r="N1073" s="16">
        <v>101952.81</v>
      </c>
      <c r="O1073" s="16">
        <v>134611.10999999999</v>
      </c>
      <c r="P1073" s="17">
        <f t="shared" si="265"/>
        <v>208234.27799999999</v>
      </c>
      <c r="Q1073" s="17">
        <f t="shared" si="266"/>
        <v>208234.27799999999</v>
      </c>
      <c r="R1073" s="18">
        <f t="shared" si="267"/>
        <v>0</v>
      </c>
      <c r="S1073" s="19">
        <f t="shared" si="259"/>
        <v>0</v>
      </c>
      <c r="T1073" s="17">
        <f t="shared" si="268"/>
        <v>111414.95</v>
      </c>
      <c r="U1073" s="17">
        <f t="shared" si="269"/>
        <v>101952.81</v>
      </c>
      <c r="V1073" s="18">
        <f t="shared" si="270"/>
        <v>-9462.14</v>
      </c>
      <c r="W1073" s="19">
        <f t="shared" si="261"/>
        <v>-8.4927022809775529E-2</v>
      </c>
      <c r="X1073" s="17">
        <f t="shared" si="271"/>
        <v>134611.10999999999</v>
      </c>
      <c r="Y1073" s="17">
        <f t="shared" si="272"/>
        <v>134611.10999999999</v>
      </c>
      <c r="Z1073" s="18">
        <f t="shared" si="273"/>
        <v>0</v>
      </c>
      <c r="AA1073" s="19">
        <f t="shared" si="260"/>
        <v>0</v>
      </c>
      <c r="AC1073" s="15">
        <v>40632</v>
      </c>
      <c r="AD1073" s="20">
        <f t="shared" si="262"/>
        <v>0</v>
      </c>
      <c r="AE1073" s="20">
        <f t="shared" si="263"/>
        <v>-8.4927022809775529E-2</v>
      </c>
      <c r="AF1073" s="20">
        <f t="shared" si="264"/>
        <v>0</v>
      </c>
    </row>
    <row r="1074" spans="2:32" x14ac:dyDescent="0.35">
      <c r="B1074" s="15">
        <v>40633</v>
      </c>
      <c r="C1074" s="16">
        <v>174036.71</v>
      </c>
      <c r="D1074" s="16">
        <v>188779.12</v>
      </c>
      <c r="E1074" s="16">
        <v>140246.93</v>
      </c>
      <c r="F1074" s="16">
        <v>141850.59</v>
      </c>
      <c r="G1074" s="16">
        <v>215136.3</v>
      </c>
      <c r="H1074" s="16">
        <v>101814.75</v>
      </c>
      <c r="I1074" s="16">
        <v>134693.81</v>
      </c>
      <c r="J1074" s="16"/>
      <c r="L1074" s="15">
        <v>40633</v>
      </c>
      <c r="M1074" s="16">
        <f t="shared" si="258"/>
        <v>209182.86</v>
      </c>
      <c r="N1074" s="16">
        <v>101814.75</v>
      </c>
      <c r="O1074" s="16">
        <v>134693.81</v>
      </c>
      <c r="P1074" s="17">
        <f t="shared" si="265"/>
        <v>209182.86</v>
      </c>
      <c r="Q1074" s="17">
        <f t="shared" si="266"/>
        <v>209182.86</v>
      </c>
      <c r="R1074" s="18">
        <f t="shared" si="267"/>
        <v>0</v>
      </c>
      <c r="S1074" s="19">
        <f t="shared" si="259"/>
        <v>0</v>
      </c>
      <c r="T1074" s="17">
        <f t="shared" si="268"/>
        <v>111414.95</v>
      </c>
      <c r="U1074" s="17">
        <f t="shared" si="269"/>
        <v>101814.75</v>
      </c>
      <c r="V1074" s="18">
        <f t="shared" si="270"/>
        <v>-9600.1999999999971</v>
      </c>
      <c r="W1074" s="19">
        <f t="shared" si="261"/>
        <v>-8.6166174288100444E-2</v>
      </c>
      <c r="X1074" s="17">
        <f t="shared" si="271"/>
        <v>134693.81</v>
      </c>
      <c r="Y1074" s="17">
        <f t="shared" si="272"/>
        <v>134693.81</v>
      </c>
      <c r="Z1074" s="18">
        <f t="shared" si="273"/>
        <v>0</v>
      </c>
      <c r="AA1074" s="19">
        <f t="shared" si="260"/>
        <v>0</v>
      </c>
      <c r="AC1074" s="15">
        <v>40633</v>
      </c>
      <c r="AD1074" s="20">
        <f t="shared" si="262"/>
        <v>0</v>
      </c>
      <c r="AE1074" s="20">
        <f t="shared" si="263"/>
        <v>-8.6166174288100444E-2</v>
      </c>
      <c r="AF1074" s="20">
        <f t="shared" si="264"/>
        <v>0</v>
      </c>
    </row>
    <row r="1075" spans="2:32" x14ac:dyDescent="0.35">
      <c r="B1075" s="15">
        <v>40634</v>
      </c>
      <c r="C1075" s="16">
        <v>178312.86</v>
      </c>
      <c r="D1075" s="16">
        <v>187857.87</v>
      </c>
      <c r="E1075" s="16">
        <v>140083.79</v>
      </c>
      <c r="F1075" s="16">
        <v>142036.32</v>
      </c>
      <c r="G1075" s="16">
        <v>214703.83</v>
      </c>
      <c r="H1075" s="16">
        <v>102244.27</v>
      </c>
      <c r="I1075" s="16">
        <v>135190.01</v>
      </c>
      <c r="J1075" s="16"/>
      <c r="L1075" s="15">
        <v>40634</v>
      </c>
      <c r="M1075" s="16">
        <f t="shared" si="258"/>
        <v>209227.44999999998</v>
      </c>
      <c r="N1075" s="16">
        <v>102244.27</v>
      </c>
      <c r="O1075" s="16">
        <v>135190.01</v>
      </c>
      <c r="P1075" s="17">
        <f t="shared" si="265"/>
        <v>209227.44999999998</v>
      </c>
      <c r="Q1075" s="17">
        <f t="shared" si="266"/>
        <v>209227.44999999998</v>
      </c>
      <c r="R1075" s="18">
        <f t="shared" si="267"/>
        <v>0</v>
      </c>
      <c r="S1075" s="19">
        <f t="shared" si="259"/>
        <v>0</v>
      </c>
      <c r="T1075" s="17">
        <f t="shared" si="268"/>
        <v>111414.95</v>
      </c>
      <c r="U1075" s="17">
        <f t="shared" si="269"/>
        <v>102244.27</v>
      </c>
      <c r="V1075" s="18">
        <f t="shared" si="270"/>
        <v>-9170.679999999993</v>
      </c>
      <c r="W1075" s="19">
        <f t="shared" si="261"/>
        <v>-8.2311036355533912E-2</v>
      </c>
      <c r="X1075" s="17">
        <f t="shared" si="271"/>
        <v>135190.01</v>
      </c>
      <c r="Y1075" s="17">
        <f t="shared" si="272"/>
        <v>135190.01</v>
      </c>
      <c r="Z1075" s="18">
        <f t="shared" si="273"/>
        <v>0</v>
      </c>
      <c r="AA1075" s="19">
        <f t="shared" si="260"/>
        <v>0</v>
      </c>
      <c r="AC1075" s="15">
        <v>40634</v>
      </c>
      <c r="AD1075" s="20">
        <f t="shared" si="262"/>
        <v>0</v>
      </c>
      <c r="AE1075" s="20">
        <f t="shared" si="263"/>
        <v>-8.2311036355533912E-2</v>
      </c>
      <c r="AF1075" s="20">
        <f t="shared" si="264"/>
        <v>0</v>
      </c>
    </row>
    <row r="1076" spans="2:32" x14ac:dyDescent="0.35">
      <c r="B1076" s="15">
        <v>40637</v>
      </c>
      <c r="C1076" s="16">
        <v>178312.86</v>
      </c>
      <c r="D1076" s="16">
        <v>188751.62</v>
      </c>
      <c r="E1076" s="16">
        <v>141125.09</v>
      </c>
      <c r="F1076" s="16">
        <v>141916.64000000001</v>
      </c>
      <c r="G1076" s="16">
        <v>216810.4</v>
      </c>
      <c r="H1076" s="16">
        <v>102328.64</v>
      </c>
      <c r="I1076" s="16">
        <v>135396.76</v>
      </c>
      <c r="J1076" s="16"/>
      <c r="L1076" s="15">
        <v>40637</v>
      </c>
      <c r="M1076" s="16">
        <f t="shared" si="258"/>
        <v>210299.902</v>
      </c>
      <c r="N1076" s="16">
        <v>102328.64</v>
      </c>
      <c r="O1076" s="16">
        <v>135396.76</v>
      </c>
      <c r="P1076" s="17">
        <f t="shared" si="265"/>
        <v>210299.902</v>
      </c>
      <c r="Q1076" s="17">
        <f t="shared" si="266"/>
        <v>210299.902</v>
      </c>
      <c r="R1076" s="18">
        <f t="shared" si="267"/>
        <v>0</v>
      </c>
      <c r="S1076" s="19">
        <f t="shared" si="259"/>
        <v>0</v>
      </c>
      <c r="T1076" s="17">
        <f t="shared" si="268"/>
        <v>111414.95</v>
      </c>
      <c r="U1076" s="17">
        <f t="shared" si="269"/>
        <v>102328.64</v>
      </c>
      <c r="V1076" s="18">
        <f t="shared" si="270"/>
        <v>-9086.3099999999977</v>
      </c>
      <c r="W1076" s="19">
        <f t="shared" si="261"/>
        <v>-8.1553777118779827E-2</v>
      </c>
      <c r="X1076" s="17">
        <f t="shared" si="271"/>
        <v>135396.76</v>
      </c>
      <c r="Y1076" s="17">
        <f t="shared" si="272"/>
        <v>135396.76</v>
      </c>
      <c r="Z1076" s="18">
        <f t="shared" si="273"/>
        <v>0</v>
      </c>
      <c r="AA1076" s="19">
        <f t="shared" si="260"/>
        <v>0</v>
      </c>
      <c r="AC1076" s="15">
        <v>40637</v>
      </c>
      <c r="AD1076" s="20">
        <f t="shared" si="262"/>
        <v>0</v>
      </c>
      <c r="AE1076" s="20">
        <f t="shared" si="263"/>
        <v>-8.1553777118779827E-2</v>
      </c>
      <c r="AF1076" s="20">
        <f t="shared" si="264"/>
        <v>0</v>
      </c>
    </row>
    <row r="1077" spans="2:32" x14ac:dyDescent="0.35">
      <c r="B1077" s="15">
        <v>40638</v>
      </c>
      <c r="C1077" s="16">
        <v>178312.86</v>
      </c>
      <c r="D1077" s="16">
        <v>191790.37</v>
      </c>
      <c r="E1077" s="16">
        <v>140743.28</v>
      </c>
      <c r="F1077" s="16">
        <v>141957.10999999999</v>
      </c>
      <c r="G1077" s="16">
        <v>215827.8</v>
      </c>
      <c r="H1077" s="16">
        <v>102313.3</v>
      </c>
      <c r="I1077" s="16">
        <v>135396.76</v>
      </c>
      <c r="J1077" s="16"/>
      <c r="L1077" s="15">
        <v>40638</v>
      </c>
      <c r="M1077" s="16">
        <f t="shared" si="258"/>
        <v>210852.52599999998</v>
      </c>
      <c r="N1077" s="16">
        <v>102313.3</v>
      </c>
      <c r="O1077" s="16">
        <v>135396.76</v>
      </c>
      <c r="P1077" s="17">
        <f t="shared" si="265"/>
        <v>210852.52599999998</v>
      </c>
      <c r="Q1077" s="17">
        <f t="shared" si="266"/>
        <v>210852.52599999998</v>
      </c>
      <c r="R1077" s="18">
        <f t="shared" si="267"/>
        <v>0</v>
      </c>
      <c r="S1077" s="19">
        <f t="shared" si="259"/>
        <v>0</v>
      </c>
      <c r="T1077" s="17">
        <f t="shared" si="268"/>
        <v>111414.95</v>
      </c>
      <c r="U1077" s="17">
        <f t="shared" si="269"/>
        <v>102313.3</v>
      </c>
      <c r="V1077" s="18">
        <f t="shared" si="270"/>
        <v>-9101.6499999999942</v>
      </c>
      <c r="W1077" s="19">
        <f t="shared" si="261"/>
        <v>-8.1691460616371447E-2</v>
      </c>
      <c r="X1077" s="17">
        <f t="shared" si="271"/>
        <v>135396.76</v>
      </c>
      <c r="Y1077" s="17">
        <f t="shared" si="272"/>
        <v>135396.76</v>
      </c>
      <c r="Z1077" s="18">
        <f t="shared" si="273"/>
        <v>0</v>
      </c>
      <c r="AA1077" s="19">
        <f t="shared" si="260"/>
        <v>0</v>
      </c>
      <c r="AC1077" s="15">
        <v>40638</v>
      </c>
      <c r="AD1077" s="20">
        <f t="shared" si="262"/>
        <v>0</v>
      </c>
      <c r="AE1077" s="20">
        <f t="shared" si="263"/>
        <v>-8.1691460616371447E-2</v>
      </c>
      <c r="AF1077" s="20">
        <f t="shared" si="264"/>
        <v>0</v>
      </c>
    </row>
    <row r="1078" spans="2:32" x14ac:dyDescent="0.35">
      <c r="B1078" s="15">
        <v>40639</v>
      </c>
      <c r="C1078" s="16">
        <v>178312.86</v>
      </c>
      <c r="D1078" s="16">
        <v>192244.12</v>
      </c>
      <c r="E1078" s="16">
        <v>141090.38</v>
      </c>
      <c r="F1078" s="16">
        <v>141504.76999999999</v>
      </c>
      <c r="G1078" s="16">
        <v>213358.75</v>
      </c>
      <c r="H1078" s="16">
        <v>102635.44</v>
      </c>
      <c r="I1078" s="16">
        <v>135603.51</v>
      </c>
      <c r="J1078" s="16"/>
      <c r="L1078" s="15">
        <v>40639</v>
      </c>
      <c r="M1078" s="16">
        <f t="shared" si="258"/>
        <v>210181.65399999998</v>
      </c>
      <c r="N1078" s="16">
        <v>102635.44</v>
      </c>
      <c r="O1078" s="16">
        <v>135603.51</v>
      </c>
      <c r="P1078" s="17">
        <f t="shared" si="265"/>
        <v>210852.52599999998</v>
      </c>
      <c r="Q1078" s="17">
        <f t="shared" si="266"/>
        <v>210181.65399999998</v>
      </c>
      <c r="R1078" s="18">
        <f t="shared" si="267"/>
        <v>-670.87200000000303</v>
      </c>
      <c r="S1078" s="19">
        <f t="shared" si="259"/>
        <v>-3.1817119421182704E-3</v>
      </c>
      <c r="T1078" s="17">
        <f t="shared" si="268"/>
        <v>111414.95</v>
      </c>
      <c r="U1078" s="17">
        <f t="shared" si="269"/>
        <v>102635.44</v>
      </c>
      <c r="V1078" s="18">
        <f t="shared" si="270"/>
        <v>-8779.5099999999948</v>
      </c>
      <c r="W1078" s="19">
        <f t="shared" si="261"/>
        <v>-7.8800107166946576E-2</v>
      </c>
      <c r="X1078" s="17">
        <f t="shared" si="271"/>
        <v>135603.51</v>
      </c>
      <c r="Y1078" s="17">
        <f t="shared" si="272"/>
        <v>135603.51</v>
      </c>
      <c r="Z1078" s="18">
        <f t="shared" si="273"/>
        <v>0</v>
      </c>
      <c r="AA1078" s="19">
        <f t="shared" si="260"/>
        <v>0</v>
      </c>
      <c r="AC1078" s="15">
        <v>40639</v>
      </c>
      <c r="AD1078" s="20">
        <f t="shared" si="262"/>
        <v>-3.1817119421182704E-3</v>
      </c>
      <c r="AE1078" s="20">
        <f t="shared" si="263"/>
        <v>-7.8800107166946576E-2</v>
      </c>
      <c r="AF1078" s="20">
        <f t="shared" si="264"/>
        <v>0</v>
      </c>
    </row>
    <row r="1079" spans="2:32" x14ac:dyDescent="0.35">
      <c r="B1079" s="15">
        <v>40640</v>
      </c>
      <c r="C1079" s="16">
        <v>178312.86</v>
      </c>
      <c r="D1079" s="16">
        <v>192422.87</v>
      </c>
      <c r="E1079" s="16">
        <v>141298.64000000001</v>
      </c>
      <c r="F1079" s="16">
        <v>141472.49</v>
      </c>
      <c r="G1079" s="16">
        <v>213818.28</v>
      </c>
      <c r="H1079" s="16">
        <v>102374.66</v>
      </c>
      <c r="I1079" s="16">
        <v>135314.06</v>
      </c>
      <c r="J1079" s="16"/>
      <c r="L1079" s="15">
        <v>40640</v>
      </c>
      <c r="M1079" s="16">
        <f t="shared" si="258"/>
        <v>210405.106</v>
      </c>
      <c r="N1079" s="16">
        <v>102374.66</v>
      </c>
      <c r="O1079" s="16">
        <v>135314.06</v>
      </c>
      <c r="P1079" s="17">
        <f t="shared" si="265"/>
        <v>210852.52599999998</v>
      </c>
      <c r="Q1079" s="17">
        <f t="shared" si="266"/>
        <v>210405.106</v>
      </c>
      <c r="R1079" s="18">
        <f t="shared" si="267"/>
        <v>-447.4199999999837</v>
      </c>
      <c r="S1079" s="19">
        <f t="shared" si="259"/>
        <v>-2.12195703076369E-3</v>
      </c>
      <c r="T1079" s="17">
        <f t="shared" si="268"/>
        <v>111414.95</v>
      </c>
      <c r="U1079" s="17">
        <f t="shared" si="269"/>
        <v>102374.66</v>
      </c>
      <c r="V1079" s="18">
        <f t="shared" si="270"/>
        <v>-9040.2899999999936</v>
      </c>
      <c r="W1079" s="19">
        <f t="shared" si="261"/>
        <v>-8.11407266260048E-2</v>
      </c>
      <c r="X1079" s="17">
        <f t="shared" si="271"/>
        <v>135603.51</v>
      </c>
      <c r="Y1079" s="17">
        <f t="shared" si="272"/>
        <v>135314.06</v>
      </c>
      <c r="Z1079" s="18">
        <f t="shared" si="273"/>
        <v>-289.45000000001164</v>
      </c>
      <c r="AA1079" s="19">
        <f t="shared" si="260"/>
        <v>-2.1345317683886767E-3</v>
      </c>
      <c r="AC1079" s="15">
        <v>40640</v>
      </c>
      <c r="AD1079" s="20">
        <f t="shared" si="262"/>
        <v>-2.12195703076369E-3</v>
      </c>
      <c r="AE1079" s="20">
        <f t="shared" si="263"/>
        <v>-8.11407266260048E-2</v>
      </c>
      <c r="AF1079" s="20">
        <f t="shared" si="264"/>
        <v>-2.1345317683886767E-3</v>
      </c>
    </row>
    <row r="1080" spans="2:32" x14ac:dyDescent="0.35">
      <c r="B1080" s="15">
        <v>40641</v>
      </c>
      <c r="C1080" s="16">
        <v>178312.86</v>
      </c>
      <c r="D1080" s="16">
        <v>194004.12</v>
      </c>
      <c r="E1080" s="16">
        <v>141125.09</v>
      </c>
      <c r="F1080" s="16">
        <v>141443.04</v>
      </c>
      <c r="G1080" s="16">
        <v>214418.94</v>
      </c>
      <c r="H1080" s="16">
        <v>102021.84</v>
      </c>
      <c r="I1080" s="16">
        <v>135065.96</v>
      </c>
      <c r="J1080" s="16"/>
      <c r="L1080" s="15">
        <v>40641</v>
      </c>
      <c r="M1080" s="16">
        <f t="shared" si="258"/>
        <v>211016.13399999999</v>
      </c>
      <c r="N1080" s="16">
        <v>102021.84</v>
      </c>
      <c r="O1080" s="16">
        <v>135065.96</v>
      </c>
      <c r="P1080" s="17">
        <f t="shared" si="265"/>
        <v>211016.13399999999</v>
      </c>
      <c r="Q1080" s="17">
        <f t="shared" si="266"/>
        <v>211016.13399999999</v>
      </c>
      <c r="R1080" s="18">
        <f t="shared" si="267"/>
        <v>0</v>
      </c>
      <c r="S1080" s="19">
        <f t="shared" si="259"/>
        <v>0</v>
      </c>
      <c r="T1080" s="17">
        <f t="shared" si="268"/>
        <v>111414.95</v>
      </c>
      <c r="U1080" s="17">
        <f t="shared" si="269"/>
        <v>102021.84</v>
      </c>
      <c r="V1080" s="18">
        <f t="shared" si="270"/>
        <v>-9393.11</v>
      </c>
      <c r="W1080" s="19">
        <f t="shared" si="261"/>
        <v>-8.4307447070613065E-2</v>
      </c>
      <c r="X1080" s="17">
        <f t="shared" si="271"/>
        <v>135603.51</v>
      </c>
      <c r="Y1080" s="17">
        <f t="shared" si="272"/>
        <v>135065.96</v>
      </c>
      <c r="Z1080" s="18">
        <f t="shared" si="273"/>
        <v>-537.55000000001746</v>
      </c>
      <c r="AA1080" s="19">
        <f t="shared" si="260"/>
        <v>-3.9641304270075124E-3</v>
      </c>
      <c r="AC1080" s="15">
        <v>40641</v>
      </c>
      <c r="AD1080" s="20">
        <f t="shared" si="262"/>
        <v>0</v>
      </c>
      <c r="AE1080" s="20">
        <f t="shared" si="263"/>
        <v>-8.4307447070613065E-2</v>
      </c>
      <c r="AF1080" s="20">
        <f t="shared" si="264"/>
        <v>-3.9641304270075124E-3</v>
      </c>
    </row>
    <row r="1081" spans="2:32" x14ac:dyDescent="0.35">
      <c r="B1081" s="15">
        <v>40644</v>
      </c>
      <c r="C1081" s="16">
        <v>178312.86</v>
      </c>
      <c r="D1081" s="16">
        <v>192601.62</v>
      </c>
      <c r="E1081" s="16">
        <v>140951.54</v>
      </c>
      <c r="F1081" s="16">
        <v>140233.1</v>
      </c>
      <c r="G1081" s="16">
        <v>217552.82</v>
      </c>
      <c r="H1081" s="16">
        <v>101715.04</v>
      </c>
      <c r="I1081" s="16">
        <v>134652.46</v>
      </c>
      <c r="J1081" s="16"/>
      <c r="L1081" s="15">
        <v>40644</v>
      </c>
      <c r="M1081" s="16">
        <f t="shared" si="258"/>
        <v>211137.85599999997</v>
      </c>
      <c r="N1081" s="16">
        <v>101715.04</v>
      </c>
      <c r="O1081" s="16">
        <v>134652.46</v>
      </c>
      <c r="P1081" s="17">
        <f t="shared" si="265"/>
        <v>211137.85599999997</v>
      </c>
      <c r="Q1081" s="17">
        <f t="shared" si="266"/>
        <v>211137.85599999997</v>
      </c>
      <c r="R1081" s="18">
        <f t="shared" si="267"/>
        <v>0</v>
      </c>
      <c r="S1081" s="19">
        <f t="shared" si="259"/>
        <v>0</v>
      </c>
      <c r="T1081" s="17">
        <f t="shared" si="268"/>
        <v>111414.95</v>
      </c>
      <c r="U1081" s="17">
        <f t="shared" si="269"/>
        <v>101715.04</v>
      </c>
      <c r="V1081" s="18">
        <f t="shared" si="270"/>
        <v>-9699.9100000000035</v>
      </c>
      <c r="W1081" s="19">
        <f t="shared" si="261"/>
        <v>-8.7061117022446302E-2</v>
      </c>
      <c r="X1081" s="17">
        <f t="shared" si="271"/>
        <v>135603.51</v>
      </c>
      <c r="Y1081" s="17">
        <f t="shared" si="272"/>
        <v>134652.46</v>
      </c>
      <c r="Z1081" s="18">
        <f t="shared" si="273"/>
        <v>-951.05000000001746</v>
      </c>
      <c r="AA1081" s="19">
        <f t="shared" si="260"/>
        <v>-7.013461524705499E-3</v>
      </c>
      <c r="AC1081" s="15">
        <v>40644</v>
      </c>
      <c r="AD1081" s="20">
        <f t="shared" si="262"/>
        <v>0</v>
      </c>
      <c r="AE1081" s="20">
        <f t="shared" si="263"/>
        <v>-8.7061117022446302E-2</v>
      </c>
      <c r="AF1081" s="20">
        <f t="shared" si="264"/>
        <v>-7.013461524705499E-3</v>
      </c>
    </row>
    <row r="1082" spans="2:32" x14ac:dyDescent="0.35">
      <c r="B1082" s="15">
        <v>40645</v>
      </c>
      <c r="C1082" s="16">
        <v>178312.86</v>
      </c>
      <c r="D1082" s="16">
        <v>191185.37</v>
      </c>
      <c r="E1082" s="16">
        <v>140535.01999999999</v>
      </c>
      <c r="F1082" s="16">
        <v>138289.71</v>
      </c>
      <c r="G1082" s="16">
        <v>214518.44</v>
      </c>
      <c r="H1082" s="16">
        <v>100955.71</v>
      </c>
      <c r="I1082" s="16">
        <v>134197.60999999999</v>
      </c>
      <c r="J1082" s="16"/>
      <c r="L1082" s="15">
        <v>40645</v>
      </c>
      <c r="M1082" s="16">
        <f t="shared" si="258"/>
        <v>209136.34599999999</v>
      </c>
      <c r="N1082" s="16">
        <v>100955.71</v>
      </c>
      <c r="O1082" s="16">
        <v>134197.60999999999</v>
      </c>
      <c r="P1082" s="17">
        <f t="shared" si="265"/>
        <v>211137.85599999997</v>
      </c>
      <c r="Q1082" s="17">
        <f t="shared" si="266"/>
        <v>209136.34599999999</v>
      </c>
      <c r="R1082" s="18">
        <f t="shared" si="267"/>
        <v>-2001.5099999999802</v>
      </c>
      <c r="S1082" s="19">
        <f t="shared" si="259"/>
        <v>-9.4796359019577257E-3</v>
      </c>
      <c r="T1082" s="17">
        <f t="shared" si="268"/>
        <v>111414.95</v>
      </c>
      <c r="U1082" s="17">
        <f t="shared" si="269"/>
        <v>100955.71</v>
      </c>
      <c r="V1082" s="18">
        <f t="shared" si="270"/>
        <v>-10459.239999999991</v>
      </c>
      <c r="W1082" s="19">
        <f t="shared" si="261"/>
        <v>-9.3876450153233398E-2</v>
      </c>
      <c r="X1082" s="17">
        <f t="shared" si="271"/>
        <v>135603.51</v>
      </c>
      <c r="Y1082" s="17">
        <f t="shared" si="272"/>
        <v>134197.60999999999</v>
      </c>
      <c r="Z1082" s="18">
        <f t="shared" si="273"/>
        <v>-1405.9000000000233</v>
      </c>
      <c r="AA1082" s="19">
        <f t="shared" si="260"/>
        <v>-1.0367725732173328E-2</v>
      </c>
      <c r="AC1082" s="15">
        <v>40645</v>
      </c>
      <c r="AD1082" s="20">
        <f t="shared" si="262"/>
        <v>-9.4796359019577257E-3</v>
      </c>
      <c r="AE1082" s="20">
        <f t="shared" si="263"/>
        <v>-9.3876450153233398E-2</v>
      </c>
      <c r="AF1082" s="20">
        <f t="shared" si="264"/>
        <v>-1.0367725732173328E-2</v>
      </c>
    </row>
    <row r="1083" spans="2:32" x14ac:dyDescent="0.35">
      <c r="B1083" s="15">
        <v>40646</v>
      </c>
      <c r="C1083" s="16">
        <v>178312.86</v>
      </c>
      <c r="D1083" s="16">
        <v>191584.12</v>
      </c>
      <c r="E1083" s="16">
        <v>141298.64000000001</v>
      </c>
      <c r="F1083" s="16">
        <v>138885.70000000001</v>
      </c>
      <c r="G1083" s="16">
        <v>218852.13</v>
      </c>
      <c r="H1083" s="16">
        <v>100948.04</v>
      </c>
      <c r="I1083" s="16">
        <v>134404.35999999999</v>
      </c>
      <c r="J1083" s="16"/>
      <c r="L1083" s="15">
        <v>40646</v>
      </c>
      <c r="M1083" s="16">
        <f t="shared" si="258"/>
        <v>210887.59899999999</v>
      </c>
      <c r="N1083" s="16">
        <v>100948.04</v>
      </c>
      <c r="O1083" s="16">
        <v>134404.35999999999</v>
      </c>
      <c r="P1083" s="17">
        <f t="shared" si="265"/>
        <v>211137.85599999997</v>
      </c>
      <c r="Q1083" s="17">
        <f t="shared" si="266"/>
        <v>210887.59899999999</v>
      </c>
      <c r="R1083" s="18">
        <f t="shared" si="267"/>
        <v>-250.25699999998324</v>
      </c>
      <c r="S1083" s="19">
        <f t="shared" si="259"/>
        <v>-1.1852777362671679E-3</v>
      </c>
      <c r="T1083" s="17">
        <f t="shared" si="268"/>
        <v>111414.95</v>
      </c>
      <c r="U1083" s="17">
        <f t="shared" si="269"/>
        <v>100948.04</v>
      </c>
      <c r="V1083" s="18">
        <f t="shared" si="270"/>
        <v>-10466.910000000003</v>
      </c>
      <c r="W1083" s="19">
        <f t="shared" si="261"/>
        <v>-9.394529190202934E-2</v>
      </c>
      <c r="X1083" s="17">
        <f t="shared" si="271"/>
        <v>135603.51</v>
      </c>
      <c r="Y1083" s="17">
        <f t="shared" si="272"/>
        <v>134404.35999999999</v>
      </c>
      <c r="Z1083" s="18">
        <f t="shared" si="273"/>
        <v>-1199.1500000000233</v>
      </c>
      <c r="AA1083" s="19">
        <f t="shared" si="260"/>
        <v>-8.8430601833243347E-3</v>
      </c>
      <c r="AC1083" s="15">
        <v>40646</v>
      </c>
      <c r="AD1083" s="20">
        <f t="shared" si="262"/>
        <v>-1.1852777362671679E-3</v>
      </c>
      <c r="AE1083" s="20">
        <f t="shared" si="263"/>
        <v>-9.394529190202934E-2</v>
      </c>
      <c r="AF1083" s="20">
        <f t="shared" si="264"/>
        <v>-8.8430601833243347E-3</v>
      </c>
    </row>
    <row r="1084" spans="2:32" x14ac:dyDescent="0.35">
      <c r="B1084" s="15">
        <v>40647</v>
      </c>
      <c r="C1084" s="16">
        <v>178312.86</v>
      </c>
      <c r="D1084" s="16">
        <v>194210.37</v>
      </c>
      <c r="E1084" s="16">
        <v>140777.99</v>
      </c>
      <c r="F1084" s="16">
        <v>139154.96</v>
      </c>
      <c r="G1084" s="16">
        <v>219050.74</v>
      </c>
      <c r="H1084" s="16">
        <v>101024.74</v>
      </c>
      <c r="I1084" s="16">
        <v>134528.41</v>
      </c>
      <c r="J1084" s="16"/>
      <c r="L1084" s="15">
        <v>40647</v>
      </c>
      <c r="M1084" s="16">
        <f t="shared" si="258"/>
        <v>211711.70499999996</v>
      </c>
      <c r="N1084" s="16">
        <v>101024.74</v>
      </c>
      <c r="O1084" s="16">
        <v>134528.41</v>
      </c>
      <c r="P1084" s="17">
        <f t="shared" si="265"/>
        <v>211711.70499999996</v>
      </c>
      <c r="Q1084" s="17">
        <f t="shared" si="266"/>
        <v>211711.70499999996</v>
      </c>
      <c r="R1084" s="18">
        <f t="shared" si="267"/>
        <v>0</v>
      </c>
      <c r="S1084" s="19">
        <f t="shared" si="259"/>
        <v>0</v>
      </c>
      <c r="T1084" s="17">
        <f t="shared" si="268"/>
        <v>111414.95</v>
      </c>
      <c r="U1084" s="17">
        <f t="shared" si="269"/>
        <v>101024.74</v>
      </c>
      <c r="V1084" s="18">
        <f t="shared" si="270"/>
        <v>-10390.209999999992</v>
      </c>
      <c r="W1084" s="19">
        <f t="shared" si="261"/>
        <v>-9.3256874414070934E-2</v>
      </c>
      <c r="X1084" s="17">
        <f t="shared" si="271"/>
        <v>135603.51</v>
      </c>
      <c r="Y1084" s="17">
        <f t="shared" si="272"/>
        <v>134528.41</v>
      </c>
      <c r="Z1084" s="18">
        <f t="shared" si="273"/>
        <v>-1075.1000000000058</v>
      </c>
      <c r="AA1084" s="19">
        <f t="shared" si="260"/>
        <v>-7.9282608540148097E-3</v>
      </c>
      <c r="AC1084" s="15">
        <v>40647</v>
      </c>
      <c r="AD1084" s="20">
        <f t="shared" si="262"/>
        <v>0</v>
      </c>
      <c r="AE1084" s="20">
        <f t="shared" si="263"/>
        <v>-9.3256874414070934E-2</v>
      </c>
      <c r="AF1084" s="20">
        <f t="shared" si="264"/>
        <v>-7.9282608540148097E-3</v>
      </c>
    </row>
    <row r="1085" spans="2:32" x14ac:dyDescent="0.35">
      <c r="B1085" s="15">
        <v>40648</v>
      </c>
      <c r="C1085" s="16">
        <v>178312.86</v>
      </c>
      <c r="D1085" s="16">
        <v>195915.37</v>
      </c>
      <c r="E1085" s="16">
        <v>141055.67000000001</v>
      </c>
      <c r="F1085" s="16">
        <v>139498.25</v>
      </c>
      <c r="G1085" s="16">
        <v>220047.75</v>
      </c>
      <c r="H1085" s="16">
        <v>101392.9</v>
      </c>
      <c r="I1085" s="16">
        <v>134900.56</v>
      </c>
      <c r="J1085" s="16"/>
      <c r="L1085" s="15">
        <v>40648</v>
      </c>
      <c r="M1085" s="16">
        <f t="shared" si="258"/>
        <v>212680.83100000001</v>
      </c>
      <c r="N1085" s="16">
        <v>101392.9</v>
      </c>
      <c r="O1085" s="16">
        <v>134900.56</v>
      </c>
      <c r="P1085" s="17">
        <f t="shared" si="265"/>
        <v>212680.83100000001</v>
      </c>
      <c r="Q1085" s="17">
        <f t="shared" si="266"/>
        <v>212680.83100000001</v>
      </c>
      <c r="R1085" s="18">
        <f t="shared" si="267"/>
        <v>0</v>
      </c>
      <c r="S1085" s="19">
        <f t="shared" si="259"/>
        <v>0</v>
      </c>
      <c r="T1085" s="17">
        <f t="shared" si="268"/>
        <v>111414.95</v>
      </c>
      <c r="U1085" s="17">
        <f t="shared" si="269"/>
        <v>101392.9</v>
      </c>
      <c r="V1085" s="18">
        <f t="shared" si="270"/>
        <v>-10022.050000000003</v>
      </c>
      <c r="W1085" s="19">
        <f t="shared" si="261"/>
        <v>-8.9952470471871174E-2</v>
      </c>
      <c r="X1085" s="17">
        <f t="shared" si="271"/>
        <v>135603.51</v>
      </c>
      <c r="Y1085" s="17">
        <f t="shared" si="272"/>
        <v>134900.56</v>
      </c>
      <c r="Z1085" s="18">
        <f t="shared" si="273"/>
        <v>-702.95000000001164</v>
      </c>
      <c r="AA1085" s="19">
        <f t="shared" si="260"/>
        <v>-5.1838628660866642E-3</v>
      </c>
      <c r="AC1085" s="15">
        <v>40648</v>
      </c>
      <c r="AD1085" s="20">
        <f t="shared" si="262"/>
        <v>0</v>
      </c>
      <c r="AE1085" s="20">
        <f t="shared" si="263"/>
        <v>-8.9952470471871174E-2</v>
      </c>
      <c r="AF1085" s="20">
        <f t="shared" si="264"/>
        <v>-5.1838628660866642E-3</v>
      </c>
    </row>
    <row r="1086" spans="2:32" x14ac:dyDescent="0.35">
      <c r="B1086" s="15">
        <v>40651</v>
      </c>
      <c r="C1086" s="16">
        <v>178312.86</v>
      </c>
      <c r="D1086" s="16">
        <v>197125.37</v>
      </c>
      <c r="E1086" s="16">
        <v>140691.21</v>
      </c>
      <c r="F1086" s="16">
        <v>138401.5</v>
      </c>
      <c r="G1086" s="16">
        <v>218870.56</v>
      </c>
      <c r="H1086" s="16">
        <v>100257.74</v>
      </c>
      <c r="I1086" s="16">
        <v>133742.76</v>
      </c>
      <c r="J1086" s="16"/>
      <c r="L1086" s="15">
        <v>40651</v>
      </c>
      <c r="M1086" s="16">
        <f t="shared" si="258"/>
        <v>212288.75699999998</v>
      </c>
      <c r="N1086" s="16">
        <v>100257.74</v>
      </c>
      <c r="O1086" s="16">
        <v>133742.76</v>
      </c>
      <c r="P1086" s="17">
        <f t="shared" si="265"/>
        <v>212680.83100000001</v>
      </c>
      <c r="Q1086" s="17">
        <f t="shared" si="266"/>
        <v>212288.75699999998</v>
      </c>
      <c r="R1086" s="18">
        <f t="shared" si="267"/>
        <v>-392.07400000002235</v>
      </c>
      <c r="S1086" s="19">
        <f t="shared" si="259"/>
        <v>-1.8434853679879703E-3</v>
      </c>
      <c r="T1086" s="17">
        <f t="shared" si="268"/>
        <v>111414.95</v>
      </c>
      <c r="U1086" s="17">
        <f t="shared" si="269"/>
        <v>100257.74</v>
      </c>
      <c r="V1086" s="18">
        <f t="shared" si="270"/>
        <v>-11157.209999999992</v>
      </c>
      <c r="W1086" s="19">
        <f t="shared" si="261"/>
        <v>-0.10014104929365397</v>
      </c>
      <c r="X1086" s="17">
        <f t="shared" si="271"/>
        <v>135603.51</v>
      </c>
      <c r="Y1086" s="17">
        <f t="shared" si="272"/>
        <v>133742.76</v>
      </c>
      <c r="Z1086" s="18">
        <f t="shared" si="273"/>
        <v>-1860.75</v>
      </c>
      <c r="AA1086" s="19">
        <f t="shared" si="260"/>
        <v>-1.3721989939640942E-2</v>
      </c>
      <c r="AC1086" s="15">
        <v>40651</v>
      </c>
      <c r="AD1086" s="20">
        <f t="shared" si="262"/>
        <v>-1.8434853679879703E-3</v>
      </c>
      <c r="AE1086" s="20">
        <f t="shared" si="263"/>
        <v>-0.10014104929365397</v>
      </c>
      <c r="AF1086" s="20">
        <f t="shared" si="264"/>
        <v>-1.3721989939640942E-2</v>
      </c>
    </row>
    <row r="1087" spans="2:32" x14ac:dyDescent="0.35">
      <c r="B1087" s="15">
        <v>40652</v>
      </c>
      <c r="C1087" s="16">
        <v>178312.86</v>
      </c>
      <c r="D1087" s="16">
        <v>197125.37</v>
      </c>
      <c r="E1087" s="16">
        <v>140691.21</v>
      </c>
      <c r="F1087" s="16">
        <v>139202.16</v>
      </c>
      <c r="G1087" s="16">
        <v>222456.3</v>
      </c>
      <c r="H1087" s="16">
        <v>100832.99</v>
      </c>
      <c r="I1087" s="16">
        <v>134363.01</v>
      </c>
      <c r="J1087" s="16"/>
      <c r="L1087" s="15">
        <v>40652</v>
      </c>
      <c r="M1087" s="16">
        <f t="shared" si="258"/>
        <v>213604.67700000003</v>
      </c>
      <c r="N1087" s="16">
        <v>100832.99</v>
      </c>
      <c r="O1087" s="16">
        <v>134363.01</v>
      </c>
      <c r="P1087" s="17">
        <f t="shared" si="265"/>
        <v>213604.67700000003</v>
      </c>
      <c r="Q1087" s="17">
        <f t="shared" si="266"/>
        <v>213604.67700000003</v>
      </c>
      <c r="R1087" s="18">
        <f t="shared" si="267"/>
        <v>0</v>
      </c>
      <c r="S1087" s="19">
        <f t="shared" si="259"/>
        <v>0</v>
      </c>
      <c r="T1087" s="17">
        <f t="shared" si="268"/>
        <v>111414.95</v>
      </c>
      <c r="U1087" s="17">
        <f t="shared" si="269"/>
        <v>100832.99</v>
      </c>
      <c r="V1087" s="18">
        <f t="shared" si="270"/>
        <v>-10581.959999999992</v>
      </c>
      <c r="W1087" s="19">
        <f t="shared" si="261"/>
        <v>-9.4977918133966693E-2</v>
      </c>
      <c r="X1087" s="17">
        <f t="shared" si="271"/>
        <v>135603.51</v>
      </c>
      <c r="Y1087" s="17">
        <f t="shared" si="272"/>
        <v>134363.01</v>
      </c>
      <c r="Z1087" s="18">
        <f t="shared" si="273"/>
        <v>-1240.5</v>
      </c>
      <c r="AA1087" s="19">
        <f t="shared" si="260"/>
        <v>-9.1479932930939607E-3</v>
      </c>
      <c r="AC1087" s="15">
        <v>40652</v>
      </c>
      <c r="AD1087" s="20">
        <f t="shared" si="262"/>
        <v>0</v>
      </c>
      <c r="AE1087" s="20">
        <f t="shared" si="263"/>
        <v>-9.4977918133966693E-2</v>
      </c>
      <c r="AF1087" s="20">
        <f t="shared" si="264"/>
        <v>-9.1479932930939607E-3</v>
      </c>
    </row>
    <row r="1088" spans="2:32" x14ac:dyDescent="0.35">
      <c r="B1088" s="15">
        <v>40653</v>
      </c>
      <c r="C1088" s="16">
        <v>178312.86</v>
      </c>
      <c r="D1088" s="16">
        <v>197909.12</v>
      </c>
      <c r="E1088" s="16">
        <v>140691.21</v>
      </c>
      <c r="F1088" s="16">
        <v>141449.21</v>
      </c>
      <c r="G1088" s="16">
        <v>226394.42</v>
      </c>
      <c r="H1088" s="16">
        <v>102205.92</v>
      </c>
      <c r="I1088" s="16">
        <v>135603.51</v>
      </c>
      <c r="J1088" s="16"/>
      <c r="L1088" s="15">
        <v>40653</v>
      </c>
      <c r="M1088" s="16">
        <f t="shared" si="258"/>
        <v>215695.353</v>
      </c>
      <c r="N1088" s="16">
        <v>102205.92</v>
      </c>
      <c r="O1088" s="16">
        <v>135603.51</v>
      </c>
      <c r="P1088" s="17">
        <f t="shared" si="265"/>
        <v>215695.353</v>
      </c>
      <c r="Q1088" s="17">
        <f t="shared" si="266"/>
        <v>215695.353</v>
      </c>
      <c r="R1088" s="18">
        <f t="shared" si="267"/>
        <v>0</v>
      </c>
      <c r="S1088" s="19">
        <f t="shared" si="259"/>
        <v>0</v>
      </c>
      <c r="T1088" s="17">
        <f t="shared" si="268"/>
        <v>111414.95</v>
      </c>
      <c r="U1088" s="17">
        <f t="shared" si="269"/>
        <v>102205.92</v>
      </c>
      <c r="V1088" s="18">
        <f t="shared" si="270"/>
        <v>-9209.0299999999988</v>
      </c>
      <c r="W1088" s="19">
        <f t="shared" si="261"/>
        <v>-8.2655245099513122E-2</v>
      </c>
      <c r="X1088" s="17">
        <f t="shared" si="271"/>
        <v>135603.51</v>
      </c>
      <c r="Y1088" s="17">
        <f t="shared" si="272"/>
        <v>135603.51</v>
      </c>
      <c r="Z1088" s="18">
        <f t="shared" si="273"/>
        <v>0</v>
      </c>
      <c r="AA1088" s="19">
        <f t="shared" si="260"/>
        <v>0</v>
      </c>
      <c r="AC1088" s="15">
        <v>40653</v>
      </c>
      <c r="AD1088" s="20">
        <f t="shared" si="262"/>
        <v>0</v>
      </c>
      <c r="AE1088" s="20">
        <f t="shared" si="263"/>
        <v>-8.2655245099513122E-2</v>
      </c>
      <c r="AF1088" s="20">
        <f t="shared" si="264"/>
        <v>0</v>
      </c>
    </row>
    <row r="1089" spans="2:32" x14ac:dyDescent="0.35">
      <c r="B1089" s="15">
        <v>40654</v>
      </c>
      <c r="C1089" s="16">
        <v>178312.86</v>
      </c>
      <c r="D1089" s="16">
        <v>198239.12</v>
      </c>
      <c r="E1089" s="16">
        <v>140691.21</v>
      </c>
      <c r="F1089" s="16">
        <v>142066.75</v>
      </c>
      <c r="G1089" s="16">
        <v>231867.49</v>
      </c>
      <c r="H1089" s="16">
        <v>102727.48</v>
      </c>
      <c r="I1089" s="16">
        <v>136182.41</v>
      </c>
      <c r="J1089" s="16"/>
      <c r="L1089" s="15">
        <v>40654</v>
      </c>
      <c r="M1089" s="16">
        <f t="shared" si="258"/>
        <v>217621.53599999996</v>
      </c>
      <c r="N1089" s="16">
        <v>102727.48</v>
      </c>
      <c r="O1089" s="16">
        <v>136182.41</v>
      </c>
      <c r="P1089" s="17">
        <f t="shared" si="265"/>
        <v>217621.53599999996</v>
      </c>
      <c r="Q1089" s="17">
        <f t="shared" si="266"/>
        <v>217621.53599999996</v>
      </c>
      <c r="R1089" s="18">
        <f t="shared" si="267"/>
        <v>0</v>
      </c>
      <c r="S1089" s="19">
        <f t="shared" si="259"/>
        <v>0</v>
      </c>
      <c r="T1089" s="17">
        <f t="shared" si="268"/>
        <v>111414.95</v>
      </c>
      <c r="U1089" s="17">
        <f t="shared" si="269"/>
        <v>102727.48</v>
      </c>
      <c r="V1089" s="18">
        <f t="shared" si="270"/>
        <v>-8687.4700000000012</v>
      </c>
      <c r="W1089" s="19">
        <f t="shared" si="261"/>
        <v>-7.7974006181396674E-2</v>
      </c>
      <c r="X1089" s="17">
        <f t="shared" si="271"/>
        <v>136182.41</v>
      </c>
      <c r="Y1089" s="17">
        <f t="shared" si="272"/>
        <v>136182.41</v>
      </c>
      <c r="Z1089" s="18">
        <f t="shared" si="273"/>
        <v>0</v>
      </c>
      <c r="AA1089" s="19">
        <f t="shared" si="260"/>
        <v>0</v>
      </c>
      <c r="AC1089" s="15">
        <v>40654</v>
      </c>
      <c r="AD1089" s="20">
        <f t="shared" si="262"/>
        <v>0</v>
      </c>
      <c r="AE1089" s="20">
        <f t="shared" si="263"/>
        <v>-7.7974006181396674E-2</v>
      </c>
      <c r="AF1089" s="20">
        <f t="shared" si="264"/>
        <v>0</v>
      </c>
    </row>
    <row r="1090" spans="2:32" x14ac:dyDescent="0.35">
      <c r="B1090" s="15">
        <v>40658</v>
      </c>
      <c r="C1090" s="16">
        <v>178312.86</v>
      </c>
      <c r="D1090" s="16">
        <v>198417.87</v>
      </c>
      <c r="E1090" s="16">
        <v>140691.21</v>
      </c>
      <c r="F1090" s="16">
        <v>141911.87</v>
      </c>
      <c r="G1090" s="16">
        <v>233987.37</v>
      </c>
      <c r="H1090" s="16">
        <v>102620.1</v>
      </c>
      <c r="I1090" s="16">
        <v>135934.31</v>
      </c>
      <c r="J1090" s="16"/>
      <c r="L1090" s="15">
        <v>40658</v>
      </c>
      <c r="M1090" s="16">
        <f t="shared" si="258"/>
        <v>218264.66099999999</v>
      </c>
      <c r="N1090" s="16">
        <v>102620.1</v>
      </c>
      <c r="O1090" s="16">
        <v>135934.31</v>
      </c>
      <c r="P1090" s="17">
        <f t="shared" si="265"/>
        <v>218264.66099999999</v>
      </c>
      <c r="Q1090" s="17">
        <f t="shared" si="266"/>
        <v>218264.66099999999</v>
      </c>
      <c r="R1090" s="18">
        <f t="shared" si="267"/>
        <v>0</v>
      </c>
      <c r="S1090" s="19">
        <f t="shared" si="259"/>
        <v>0</v>
      </c>
      <c r="T1090" s="17">
        <f t="shared" si="268"/>
        <v>111414.95</v>
      </c>
      <c r="U1090" s="17">
        <f t="shared" si="269"/>
        <v>102620.1</v>
      </c>
      <c r="V1090" s="18">
        <f t="shared" si="270"/>
        <v>-8794.8499999999913</v>
      </c>
      <c r="W1090" s="19">
        <f t="shared" si="261"/>
        <v>-7.893779066453821E-2</v>
      </c>
      <c r="X1090" s="17">
        <f t="shared" si="271"/>
        <v>136182.41</v>
      </c>
      <c r="Y1090" s="17">
        <f t="shared" si="272"/>
        <v>135934.31</v>
      </c>
      <c r="Z1090" s="18">
        <f t="shared" si="273"/>
        <v>-248.10000000000582</v>
      </c>
      <c r="AA1090" s="19">
        <f t="shared" si="260"/>
        <v>-1.8218211882137041E-3</v>
      </c>
      <c r="AC1090" s="15">
        <v>40658</v>
      </c>
      <c r="AD1090" s="20">
        <f t="shared" si="262"/>
        <v>0</v>
      </c>
      <c r="AE1090" s="20">
        <f t="shared" si="263"/>
        <v>-7.893779066453821E-2</v>
      </c>
      <c r="AF1090" s="20">
        <f t="shared" si="264"/>
        <v>-1.8218211882137041E-3</v>
      </c>
    </row>
    <row r="1091" spans="2:32" x14ac:dyDescent="0.35">
      <c r="B1091" s="15">
        <v>40659</v>
      </c>
      <c r="C1091" s="16">
        <v>178312.86</v>
      </c>
      <c r="D1091" s="16">
        <v>197744.12</v>
      </c>
      <c r="E1091" s="16">
        <v>140691.21</v>
      </c>
      <c r="F1091" s="16">
        <v>142703.12</v>
      </c>
      <c r="G1091" s="16">
        <v>234115.43</v>
      </c>
      <c r="H1091" s="16">
        <v>103502.15</v>
      </c>
      <c r="I1091" s="16">
        <v>137009.41</v>
      </c>
      <c r="J1091" s="16"/>
      <c r="L1091" s="15">
        <v>40659</v>
      </c>
      <c r="M1091" s="16">
        <f t="shared" si="258"/>
        <v>218338.329</v>
      </c>
      <c r="N1091" s="16">
        <v>103502.15</v>
      </c>
      <c r="O1091" s="16">
        <v>137009.41</v>
      </c>
      <c r="P1091" s="17">
        <f t="shared" si="265"/>
        <v>218338.329</v>
      </c>
      <c r="Q1091" s="17">
        <f t="shared" si="266"/>
        <v>218338.329</v>
      </c>
      <c r="R1091" s="18">
        <f t="shared" si="267"/>
        <v>0</v>
      </c>
      <c r="S1091" s="19">
        <f t="shared" si="259"/>
        <v>0</v>
      </c>
      <c r="T1091" s="17">
        <f t="shared" si="268"/>
        <v>111414.95</v>
      </c>
      <c r="U1091" s="17">
        <f t="shared" si="269"/>
        <v>103502.15</v>
      </c>
      <c r="V1091" s="18">
        <f t="shared" si="270"/>
        <v>-7912.8000000000029</v>
      </c>
      <c r="W1091" s="19">
        <f t="shared" si="261"/>
        <v>-7.1020989553017819E-2</v>
      </c>
      <c r="X1091" s="17">
        <f t="shared" si="271"/>
        <v>137009.41</v>
      </c>
      <c r="Y1091" s="17">
        <f t="shared" si="272"/>
        <v>137009.41</v>
      </c>
      <c r="Z1091" s="18">
        <f t="shared" si="273"/>
        <v>0</v>
      </c>
      <c r="AA1091" s="19">
        <f t="shared" si="260"/>
        <v>0</v>
      </c>
      <c r="AC1091" s="15">
        <v>40659</v>
      </c>
      <c r="AD1091" s="20">
        <f t="shared" si="262"/>
        <v>0</v>
      </c>
      <c r="AE1091" s="20">
        <f t="shared" si="263"/>
        <v>-7.1020989553017819E-2</v>
      </c>
      <c r="AF1091" s="20">
        <f t="shared" si="264"/>
        <v>0</v>
      </c>
    </row>
    <row r="1092" spans="2:32" x14ac:dyDescent="0.35">
      <c r="B1092" s="15">
        <v>40660</v>
      </c>
      <c r="C1092" s="16">
        <v>178312.86</v>
      </c>
      <c r="D1092" s="16">
        <v>201621.62</v>
      </c>
      <c r="E1092" s="16">
        <v>140691.21</v>
      </c>
      <c r="F1092" s="16">
        <v>142999</v>
      </c>
      <c r="G1092" s="16">
        <v>234165.98</v>
      </c>
      <c r="H1092" s="16">
        <v>104177.11</v>
      </c>
      <c r="I1092" s="16">
        <v>137588.31</v>
      </c>
      <c r="J1092" s="16"/>
      <c r="L1092" s="15">
        <v>40660</v>
      </c>
      <c r="M1092" s="16">
        <f t="shared" si="258"/>
        <v>219605.50799999997</v>
      </c>
      <c r="N1092" s="16">
        <v>104177.11</v>
      </c>
      <c r="O1092" s="16">
        <v>137588.31</v>
      </c>
      <c r="P1092" s="17">
        <f t="shared" si="265"/>
        <v>219605.50799999997</v>
      </c>
      <c r="Q1092" s="17">
        <f t="shared" si="266"/>
        <v>219605.50799999997</v>
      </c>
      <c r="R1092" s="18">
        <f t="shared" si="267"/>
        <v>0</v>
      </c>
      <c r="S1092" s="19">
        <f t="shared" si="259"/>
        <v>0</v>
      </c>
      <c r="T1092" s="17">
        <f t="shared" si="268"/>
        <v>111414.95</v>
      </c>
      <c r="U1092" s="17">
        <f t="shared" si="269"/>
        <v>104177.11</v>
      </c>
      <c r="V1092" s="18">
        <f t="shared" si="270"/>
        <v>-7237.8399999999965</v>
      </c>
      <c r="W1092" s="19">
        <f t="shared" si="261"/>
        <v>-6.4962915658984696E-2</v>
      </c>
      <c r="X1092" s="17">
        <f t="shared" si="271"/>
        <v>137588.31</v>
      </c>
      <c r="Y1092" s="17">
        <f t="shared" si="272"/>
        <v>137588.31</v>
      </c>
      <c r="Z1092" s="18">
        <f t="shared" si="273"/>
        <v>0</v>
      </c>
      <c r="AA1092" s="19">
        <f t="shared" si="260"/>
        <v>0</v>
      </c>
      <c r="AC1092" s="15">
        <v>40660</v>
      </c>
      <c r="AD1092" s="20">
        <f t="shared" si="262"/>
        <v>0</v>
      </c>
      <c r="AE1092" s="20">
        <f t="shared" si="263"/>
        <v>-6.4962915658984696E-2</v>
      </c>
      <c r="AF1092" s="20">
        <f t="shared" si="264"/>
        <v>0</v>
      </c>
    </row>
    <row r="1093" spans="2:32" x14ac:dyDescent="0.35">
      <c r="B1093" s="15">
        <v>40661</v>
      </c>
      <c r="C1093" s="16">
        <v>178312.86</v>
      </c>
      <c r="D1093" s="16">
        <v>202474.12</v>
      </c>
      <c r="E1093" s="16">
        <v>140691.21</v>
      </c>
      <c r="F1093" s="16">
        <v>142919.64000000001</v>
      </c>
      <c r="G1093" s="16">
        <v>233607.86</v>
      </c>
      <c r="H1093" s="16">
        <v>104514.59</v>
      </c>
      <c r="I1093" s="16">
        <v>137877.76000000001</v>
      </c>
      <c r="J1093" s="16"/>
      <c r="L1093" s="15">
        <v>40661</v>
      </c>
      <c r="M1093" s="16">
        <f t="shared" ref="M1093:M1156" si="274">+D1093*$D$3+E1093*$E$3+G1093*$G$3+C1093*$C$3+H1093*$H$3+I1093*$I$3+F1093*$F$3</f>
        <v>219670.014</v>
      </c>
      <c r="N1093" s="16">
        <v>104514.59</v>
      </c>
      <c r="O1093" s="16">
        <v>137877.76000000001</v>
      </c>
      <c r="P1093" s="17">
        <f t="shared" si="265"/>
        <v>219670.014</v>
      </c>
      <c r="Q1093" s="17">
        <f t="shared" si="266"/>
        <v>219670.014</v>
      </c>
      <c r="R1093" s="18">
        <f t="shared" si="267"/>
        <v>0</v>
      </c>
      <c r="S1093" s="19">
        <f t="shared" ref="S1093:S1156" si="275">R1093/P1093</f>
        <v>0</v>
      </c>
      <c r="T1093" s="17">
        <f t="shared" si="268"/>
        <v>111414.95</v>
      </c>
      <c r="U1093" s="17">
        <f t="shared" si="269"/>
        <v>104514.59</v>
      </c>
      <c r="V1093" s="18">
        <f t="shared" si="270"/>
        <v>-6900.3600000000006</v>
      </c>
      <c r="W1093" s="19">
        <f t="shared" si="261"/>
        <v>-6.1933878711968197E-2</v>
      </c>
      <c r="X1093" s="17">
        <f t="shared" si="271"/>
        <v>137877.76000000001</v>
      </c>
      <c r="Y1093" s="17">
        <f t="shared" si="272"/>
        <v>137877.76000000001</v>
      </c>
      <c r="Z1093" s="18">
        <f t="shared" si="273"/>
        <v>0</v>
      </c>
      <c r="AA1093" s="19">
        <f t="shared" ref="AA1093:AA1156" si="276">Z1093/X1093</f>
        <v>0</v>
      </c>
      <c r="AC1093" s="15">
        <v>40661</v>
      </c>
      <c r="AD1093" s="20">
        <f t="shared" si="262"/>
        <v>0</v>
      </c>
      <c r="AE1093" s="20">
        <f t="shared" si="263"/>
        <v>-6.1933878711968197E-2</v>
      </c>
      <c r="AF1093" s="20">
        <f t="shared" si="264"/>
        <v>0</v>
      </c>
    </row>
    <row r="1094" spans="2:32" x14ac:dyDescent="0.35">
      <c r="B1094" s="15">
        <v>40662</v>
      </c>
      <c r="C1094" s="16">
        <v>178312.86</v>
      </c>
      <c r="D1094" s="16">
        <v>205980.37</v>
      </c>
      <c r="E1094" s="16">
        <v>140691.21</v>
      </c>
      <c r="F1094" s="16">
        <v>143673.43</v>
      </c>
      <c r="G1094" s="16">
        <v>233032.66</v>
      </c>
      <c r="H1094" s="16">
        <v>104760.03</v>
      </c>
      <c r="I1094" s="16">
        <v>138249.91</v>
      </c>
      <c r="J1094" s="16"/>
      <c r="L1094" s="15">
        <v>40662</v>
      </c>
      <c r="M1094" s="16">
        <f t="shared" si="274"/>
        <v>220775.46600000001</v>
      </c>
      <c r="N1094" s="16">
        <v>104760.03</v>
      </c>
      <c r="O1094" s="16">
        <v>138249.91</v>
      </c>
      <c r="P1094" s="17">
        <f t="shared" si="265"/>
        <v>220775.46600000001</v>
      </c>
      <c r="Q1094" s="17">
        <f t="shared" si="266"/>
        <v>220775.46600000001</v>
      </c>
      <c r="R1094" s="18">
        <f t="shared" si="267"/>
        <v>0</v>
      </c>
      <c r="S1094" s="19">
        <f t="shared" si="275"/>
        <v>0</v>
      </c>
      <c r="T1094" s="17">
        <f t="shared" si="268"/>
        <v>111414.95</v>
      </c>
      <c r="U1094" s="17">
        <f t="shared" si="269"/>
        <v>104760.03</v>
      </c>
      <c r="V1094" s="18">
        <f t="shared" si="270"/>
        <v>-6654.9199999999983</v>
      </c>
      <c r="W1094" s="19">
        <f t="shared" ref="W1094:W1157" si="277">V1094/T1094</f>
        <v>-5.9730942750501601E-2</v>
      </c>
      <c r="X1094" s="17">
        <f t="shared" si="271"/>
        <v>138249.91</v>
      </c>
      <c r="Y1094" s="17">
        <f t="shared" si="272"/>
        <v>138249.91</v>
      </c>
      <c r="Z1094" s="18">
        <f t="shared" si="273"/>
        <v>0</v>
      </c>
      <c r="AA1094" s="19">
        <f t="shared" si="276"/>
        <v>0</v>
      </c>
      <c r="AC1094" s="15">
        <v>40662</v>
      </c>
      <c r="AD1094" s="20">
        <f t="shared" ref="AD1094:AD1157" si="278">+S1094</f>
        <v>0</v>
      </c>
      <c r="AE1094" s="20">
        <f t="shared" ref="AE1094:AE1157" si="279">+W1094</f>
        <v>-5.9730942750501601E-2</v>
      </c>
      <c r="AF1094" s="20">
        <f t="shared" ref="AF1094:AF1157" si="280">+AA1094</f>
        <v>0</v>
      </c>
    </row>
    <row r="1095" spans="2:32" x14ac:dyDescent="0.35">
      <c r="B1095" s="15">
        <v>40665</v>
      </c>
      <c r="C1095" s="16">
        <v>175703.1</v>
      </c>
      <c r="D1095" s="16">
        <v>203285.37</v>
      </c>
      <c r="E1095" s="16">
        <v>140691.21</v>
      </c>
      <c r="F1095" s="16">
        <v>142700.74</v>
      </c>
      <c r="G1095" s="16">
        <v>232793.74</v>
      </c>
      <c r="H1095" s="16">
        <v>104598.96</v>
      </c>
      <c r="I1095" s="16">
        <v>138084.51</v>
      </c>
      <c r="J1095" s="16"/>
      <c r="L1095" s="15">
        <v>40665</v>
      </c>
      <c r="M1095" s="16">
        <f t="shared" si="274"/>
        <v>219342.50699999998</v>
      </c>
      <c r="N1095" s="16">
        <v>104598.96</v>
      </c>
      <c r="O1095" s="16">
        <v>138084.51</v>
      </c>
      <c r="P1095" s="17">
        <f t="shared" ref="P1095:P1158" si="281">IF(M1095&gt;P1094,M1095,P1094)</f>
        <v>220775.46600000001</v>
      </c>
      <c r="Q1095" s="17">
        <f t="shared" ref="Q1095:Q1158" si="282">IF(M1095&lt;P1094,M1095,P1095)</f>
        <v>219342.50699999998</v>
      </c>
      <c r="R1095" s="18">
        <f t="shared" ref="R1095:R1158" si="283">Q1095-P1095</f>
        <v>-1432.9590000000317</v>
      </c>
      <c r="S1095" s="19">
        <f t="shared" si="275"/>
        <v>-6.4905717377130648E-3</v>
      </c>
      <c r="T1095" s="17">
        <f t="shared" ref="T1095:T1158" si="284">IF(N1095&gt;T1094,N1095,T1094)</f>
        <v>111414.95</v>
      </c>
      <c r="U1095" s="17">
        <f t="shared" ref="U1095:U1158" si="285">IF(N1095&lt;T1094,N1095,T1095)</f>
        <v>104598.96</v>
      </c>
      <c r="V1095" s="18">
        <f t="shared" ref="V1095:V1158" si="286">U1095-T1095</f>
        <v>-6815.9899999999907</v>
      </c>
      <c r="W1095" s="19">
        <f t="shared" si="277"/>
        <v>-6.1176619475213974E-2</v>
      </c>
      <c r="X1095" s="17">
        <f t="shared" ref="X1095:X1158" si="287">IF(O1095&gt;X1094,O1095,X1094)</f>
        <v>138249.91</v>
      </c>
      <c r="Y1095" s="17">
        <f t="shared" ref="Y1095:Y1158" si="288">IF(O1095&lt;X1094,O1095,X1095)</f>
        <v>138084.51</v>
      </c>
      <c r="Z1095" s="18">
        <f t="shared" ref="Z1095:Z1158" si="289">Y1095-X1095</f>
        <v>-165.39999999999418</v>
      </c>
      <c r="AA1095" s="19">
        <f t="shared" si="276"/>
        <v>-1.1963841423115152E-3</v>
      </c>
      <c r="AC1095" s="15">
        <v>40665</v>
      </c>
      <c r="AD1095" s="20">
        <f t="shared" si="278"/>
        <v>-6.4905717377130648E-3</v>
      </c>
      <c r="AE1095" s="20">
        <f t="shared" si="279"/>
        <v>-6.1176619475213974E-2</v>
      </c>
      <c r="AF1095" s="20">
        <f t="shared" si="280"/>
        <v>-1.1963841423115152E-3</v>
      </c>
    </row>
    <row r="1096" spans="2:32" x14ac:dyDescent="0.35">
      <c r="B1096" s="15">
        <v>40666</v>
      </c>
      <c r="C1096" s="16">
        <v>175703.1</v>
      </c>
      <c r="D1096" s="16">
        <v>202556.62</v>
      </c>
      <c r="E1096" s="16">
        <v>140691.21</v>
      </c>
      <c r="F1096" s="16">
        <v>140299.20000000001</v>
      </c>
      <c r="G1096" s="16">
        <v>227679.14</v>
      </c>
      <c r="H1096" s="16">
        <v>104223.13</v>
      </c>
      <c r="I1096" s="16">
        <v>137505.60999999999</v>
      </c>
      <c r="J1096" s="16"/>
      <c r="L1096" s="15">
        <v>40666</v>
      </c>
      <c r="M1096" s="16">
        <f t="shared" si="274"/>
        <v>216869.04</v>
      </c>
      <c r="N1096" s="16">
        <v>104223.13</v>
      </c>
      <c r="O1096" s="16">
        <v>137505.60999999999</v>
      </c>
      <c r="P1096" s="17">
        <f t="shared" si="281"/>
        <v>220775.46600000001</v>
      </c>
      <c r="Q1096" s="17">
        <f t="shared" si="282"/>
        <v>216869.04</v>
      </c>
      <c r="R1096" s="18">
        <f t="shared" si="283"/>
        <v>-3906.4260000000068</v>
      </c>
      <c r="S1096" s="19">
        <f t="shared" si="275"/>
        <v>-1.7694112805088615E-2</v>
      </c>
      <c r="T1096" s="17">
        <f t="shared" si="284"/>
        <v>111414.95</v>
      </c>
      <c r="U1096" s="17">
        <f t="shared" si="285"/>
        <v>104223.13</v>
      </c>
      <c r="V1096" s="18">
        <f t="shared" si="286"/>
        <v>-7191.8199999999924</v>
      </c>
      <c r="W1096" s="19">
        <f t="shared" si="277"/>
        <v>-6.4549865166209669E-2</v>
      </c>
      <c r="X1096" s="17">
        <f t="shared" si="287"/>
        <v>138249.91</v>
      </c>
      <c r="Y1096" s="17">
        <f t="shared" si="288"/>
        <v>137505.60999999999</v>
      </c>
      <c r="Z1096" s="18">
        <f t="shared" si="289"/>
        <v>-744.30000000001746</v>
      </c>
      <c r="AA1096" s="19">
        <f t="shared" si="276"/>
        <v>-5.3837286404021341E-3</v>
      </c>
      <c r="AC1096" s="15">
        <v>40666</v>
      </c>
      <c r="AD1096" s="20">
        <f t="shared" si="278"/>
        <v>-1.7694112805088615E-2</v>
      </c>
      <c r="AE1096" s="20">
        <f t="shared" si="279"/>
        <v>-6.4549865166209669E-2</v>
      </c>
      <c r="AF1096" s="20">
        <f t="shared" si="280"/>
        <v>-5.3837286404021341E-3</v>
      </c>
    </row>
    <row r="1097" spans="2:32" x14ac:dyDescent="0.35">
      <c r="B1097" s="15">
        <v>40667</v>
      </c>
      <c r="C1097" s="16">
        <v>175703.1</v>
      </c>
      <c r="D1097" s="16">
        <v>199600.37</v>
      </c>
      <c r="E1097" s="16">
        <v>140691.21</v>
      </c>
      <c r="F1097" s="16">
        <v>138602.01999999999</v>
      </c>
      <c r="G1097" s="16">
        <v>226176.87</v>
      </c>
      <c r="H1097" s="16">
        <v>103532.83</v>
      </c>
      <c r="I1097" s="16">
        <v>136678.60999999999</v>
      </c>
      <c r="J1097" s="16"/>
      <c r="L1097" s="15">
        <v>40667</v>
      </c>
      <c r="M1097" s="16">
        <f t="shared" si="274"/>
        <v>215022.33</v>
      </c>
      <c r="N1097" s="16">
        <v>103532.83</v>
      </c>
      <c r="O1097" s="16">
        <v>136678.60999999999</v>
      </c>
      <c r="P1097" s="17">
        <f t="shared" si="281"/>
        <v>220775.46600000001</v>
      </c>
      <c r="Q1097" s="17">
        <f t="shared" si="282"/>
        <v>215022.33</v>
      </c>
      <c r="R1097" s="18">
        <f t="shared" si="283"/>
        <v>-5753.1360000000277</v>
      </c>
      <c r="S1097" s="19">
        <f t="shared" si="275"/>
        <v>-2.6058765062237609E-2</v>
      </c>
      <c r="T1097" s="17">
        <f t="shared" si="284"/>
        <v>111414.95</v>
      </c>
      <c r="U1097" s="17">
        <f t="shared" si="285"/>
        <v>103532.83</v>
      </c>
      <c r="V1097" s="18">
        <f t="shared" si="286"/>
        <v>-7882.1199999999953</v>
      </c>
      <c r="W1097" s="19">
        <f t="shared" si="277"/>
        <v>-7.0745622557834439E-2</v>
      </c>
      <c r="X1097" s="17">
        <f t="shared" si="287"/>
        <v>138249.91</v>
      </c>
      <c r="Y1097" s="17">
        <f t="shared" si="288"/>
        <v>136678.60999999999</v>
      </c>
      <c r="Z1097" s="18">
        <f t="shared" si="289"/>
        <v>-1571.3000000000175</v>
      </c>
      <c r="AA1097" s="19">
        <f t="shared" si="276"/>
        <v>-1.1365649351959922E-2</v>
      </c>
      <c r="AC1097" s="15">
        <v>40667</v>
      </c>
      <c r="AD1097" s="20">
        <f t="shared" si="278"/>
        <v>-2.6058765062237609E-2</v>
      </c>
      <c r="AE1097" s="20">
        <f t="shared" si="279"/>
        <v>-7.0745622557834439E-2</v>
      </c>
      <c r="AF1097" s="20">
        <f t="shared" si="280"/>
        <v>-1.1365649351959922E-2</v>
      </c>
    </row>
    <row r="1098" spans="2:32" x14ac:dyDescent="0.35">
      <c r="B1098" s="15">
        <v>40668</v>
      </c>
      <c r="C1098" s="16">
        <v>175703.1</v>
      </c>
      <c r="D1098" s="16">
        <v>193742.87</v>
      </c>
      <c r="E1098" s="16">
        <v>140691.21</v>
      </c>
      <c r="F1098" s="16">
        <v>137098.46</v>
      </c>
      <c r="G1098" s="16">
        <v>226151.4</v>
      </c>
      <c r="H1098" s="16">
        <v>102597.09</v>
      </c>
      <c r="I1098" s="16">
        <v>135934.31</v>
      </c>
      <c r="J1098" s="16"/>
      <c r="L1098" s="15">
        <v>40668</v>
      </c>
      <c r="M1098" s="16">
        <f t="shared" si="274"/>
        <v>212806.37099999998</v>
      </c>
      <c r="N1098" s="16">
        <v>102597.09</v>
      </c>
      <c r="O1098" s="16">
        <v>135934.31</v>
      </c>
      <c r="P1098" s="17">
        <f t="shared" si="281"/>
        <v>220775.46600000001</v>
      </c>
      <c r="Q1098" s="17">
        <f t="shared" si="282"/>
        <v>212806.37099999998</v>
      </c>
      <c r="R1098" s="18">
        <f t="shared" si="283"/>
        <v>-7969.0950000000303</v>
      </c>
      <c r="S1098" s="19">
        <f t="shared" si="275"/>
        <v>-3.6095926528358135E-2</v>
      </c>
      <c r="T1098" s="17">
        <f t="shared" si="284"/>
        <v>111414.95</v>
      </c>
      <c r="U1098" s="17">
        <f t="shared" si="285"/>
        <v>102597.09</v>
      </c>
      <c r="V1098" s="18">
        <f t="shared" si="286"/>
        <v>-8817.86</v>
      </c>
      <c r="W1098" s="19">
        <f t="shared" si="277"/>
        <v>-7.9144315910925786E-2</v>
      </c>
      <c r="X1098" s="17">
        <f t="shared" si="287"/>
        <v>138249.91</v>
      </c>
      <c r="Y1098" s="17">
        <f t="shared" si="288"/>
        <v>135934.31</v>
      </c>
      <c r="Z1098" s="18">
        <f t="shared" si="289"/>
        <v>-2315.6000000000058</v>
      </c>
      <c r="AA1098" s="19">
        <f t="shared" si="276"/>
        <v>-1.6749377992361845E-2</v>
      </c>
      <c r="AC1098" s="15">
        <v>40668</v>
      </c>
      <c r="AD1098" s="20">
        <f t="shared" si="278"/>
        <v>-3.6095926528358135E-2</v>
      </c>
      <c r="AE1098" s="20">
        <f t="shared" si="279"/>
        <v>-7.9144315910925786E-2</v>
      </c>
      <c r="AF1098" s="20">
        <f t="shared" si="280"/>
        <v>-1.6749377992361845E-2</v>
      </c>
    </row>
    <row r="1099" spans="2:32" x14ac:dyDescent="0.35">
      <c r="B1099" s="15">
        <v>40669</v>
      </c>
      <c r="C1099" s="16">
        <v>175703.1</v>
      </c>
      <c r="D1099" s="16">
        <v>196259.12</v>
      </c>
      <c r="E1099" s="16">
        <v>140691.21</v>
      </c>
      <c r="F1099" s="16">
        <v>137913.89000000001</v>
      </c>
      <c r="G1099" s="16">
        <v>226363.51</v>
      </c>
      <c r="H1099" s="16">
        <v>103049.62</v>
      </c>
      <c r="I1099" s="16">
        <v>136223.76</v>
      </c>
      <c r="J1099" s="16"/>
      <c r="L1099" s="15">
        <v>40669</v>
      </c>
      <c r="M1099" s="16">
        <f t="shared" si="274"/>
        <v>213869.50800000003</v>
      </c>
      <c r="N1099" s="16">
        <v>103049.62</v>
      </c>
      <c r="O1099" s="16">
        <v>136223.76</v>
      </c>
      <c r="P1099" s="17">
        <f t="shared" si="281"/>
        <v>220775.46600000001</v>
      </c>
      <c r="Q1099" s="17">
        <f t="shared" si="282"/>
        <v>213869.50800000003</v>
      </c>
      <c r="R1099" s="18">
        <f t="shared" si="283"/>
        <v>-6905.9579999999842</v>
      </c>
      <c r="S1099" s="19">
        <f t="shared" si="275"/>
        <v>-3.1280459396697567E-2</v>
      </c>
      <c r="T1099" s="17">
        <f t="shared" si="284"/>
        <v>111414.95</v>
      </c>
      <c r="U1099" s="17">
        <f t="shared" si="285"/>
        <v>103049.62</v>
      </c>
      <c r="V1099" s="18">
        <f t="shared" si="286"/>
        <v>-8365.3300000000017</v>
      </c>
      <c r="W1099" s="19">
        <f t="shared" si="277"/>
        <v>-7.5082652731971802E-2</v>
      </c>
      <c r="X1099" s="17">
        <f t="shared" si="287"/>
        <v>138249.91</v>
      </c>
      <c r="Y1099" s="17">
        <f t="shared" si="288"/>
        <v>136223.76</v>
      </c>
      <c r="Z1099" s="18">
        <f t="shared" si="289"/>
        <v>-2026.1499999999942</v>
      </c>
      <c r="AA1099" s="19">
        <f t="shared" si="276"/>
        <v>-1.4655705743316535E-2</v>
      </c>
      <c r="AC1099" s="15">
        <v>40669</v>
      </c>
      <c r="AD1099" s="20">
        <f t="shared" si="278"/>
        <v>-3.1280459396697567E-2</v>
      </c>
      <c r="AE1099" s="20">
        <f t="shared" si="279"/>
        <v>-7.5082652731971802E-2</v>
      </c>
      <c r="AF1099" s="20">
        <f t="shared" si="280"/>
        <v>-1.4655705743316535E-2</v>
      </c>
    </row>
    <row r="1100" spans="2:32" x14ac:dyDescent="0.35">
      <c r="B1100" s="15">
        <v>40672</v>
      </c>
      <c r="C1100" s="16">
        <v>175703.1</v>
      </c>
      <c r="D1100" s="16">
        <v>199119.12</v>
      </c>
      <c r="E1100" s="16">
        <v>140691.21</v>
      </c>
      <c r="F1100" s="16">
        <v>138881.65</v>
      </c>
      <c r="G1100" s="16">
        <v>228391.83</v>
      </c>
      <c r="H1100" s="16">
        <v>103448.46</v>
      </c>
      <c r="I1100" s="16">
        <v>136926.71</v>
      </c>
      <c r="J1100" s="16"/>
      <c r="L1100" s="15">
        <v>40672</v>
      </c>
      <c r="M1100" s="16">
        <f t="shared" si="274"/>
        <v>215626.33199999999</v>
      </c>
      <c r="N1100" s="16">
        <v>103448.46</v>
      </c>
      <c r="O1100" s="16">
        <v>136926.71</v>
      </c>
      <c r="P1100" s="17">
        <f t="shared" si="281"/>
        <v>220775.46600000001</v>
      </c>
      <c r="Q1100" s="17">
        <f t="shared" si="282"/>
        <v>215626.33199999999</v>
      </c>
      <c r="R1100" s="18">
        <f t="shared" si="283"/>
        <v>-5149.13400000002</v>
      </c>
      <c r="S1100" s="19">
        <f t="shared" si="275"/>
        <v>-2.3322944769596905E-2</v>
      </c>
      <c r="T1100" s="17">
        <f t="shared" si="284"/>
        <v>111414.95</v>
      </c>
      <c r="U1100" s="17">
        <f t="shared" si="285"/>
        <v>103448.46</v>
      </c>
      <c r="V1100" s="18">
        <f t="shared" si="286"/>
        <v>-7966.4899999999907</v>
      </c>
      <c r="W1100" s="19">
        <f t="shared" si="277"/>
        <v>-7.1502881794588524E-2</v>
      </c>
      <c r="X1100" s="17">
        <f t="shared" si="287"/>
        <v>138249.91</v>
      </c>
      <c r="Y1100" s="17">
        <f t="shared" si="288"/>
        <v>136926.71</v>
      </c>
      <c r="Z1100" s="18">
        <f t="shared" si="289"/>
        <v>-1323.2000000000116</v>
      </c>
      <c r="AA1100" s="19">
        <f t="shared" si="276"/>
        <v>-9.5710731384925432E-3</v>
      </c>
      <c r="AC1100" s="15">
        <v>40672</v>
      </c>
      <c r="AD1100" s="20">
        <f t="shared" si="278"/>
        <v>-2.3322944769596905E-2</v>
      </c>
      <c r="AE1100" s="20">
        <f t="shared" si="279"/>
        <v>-7.1502881794588524E-2</v>
      </c>
      <c r="AF1100" s="20">
        <f t="shared" si="280"/>
        <v>-9.5710731384925432E-3</v>
      </c>
    </row>
    <row r="1101" spans="2:32" x14ac:dyDescent="0.35">
      <c r="B1101" s="15">
        <v>40673</v>
      </c>
      <c r="C1101" s="16">
        <v>175703.1</v>
      </c>
      <c r="D1101" s="16">
        <v>199834.12</v>
      </c>
      <c r="E1101" s="16">
        <v>140691.21</v>
      </c>
      <c r="F1101" s="16">
        <v>139669.42000000001</v>
      </c>
      <c r="G1101" s="16">
        <v>228536.05</v>
      </c>
      <c r="H1101" s="16">
        <v>104330.51</v>
      </c>
      <c r="I1101" s="16">
        <v>137546.96</v>
      </c>
      <c r="J1101" s="16"/>
      <c r="L1101" s="15">
        <v>40673</v>
      </c>
      <c r="M1101" s="16">
        <f t="shared" si="274"/>
        <v>216120.429</v>
      </c>
      <c r="N1101" s="16">
        <v>104330.51</v>
      </c>
      <c r="O1101" s="16">
        <v>137546.96</v>
      </c>
      <c r="P1101" s="17">
        <f t="shared" si="281"/>
        <v>220775.46600000001</v>
      </c>
      <c r="Q1101" s="17">
        <f t="shared" si="282"/>
        <v>216120.429</v>
      </c>
      <c r="R1101" s="18">
        <f t="shared" si="283"/>
        <v>-4655.0370000000112</v>
      </c>
      <c r="S1101" s="19">
        <f t="shared" si="275"/>
        <v>-2.1084937943240536E-2</v>
      </c>
      <c r="T1101" s="17">
        <f t="shared" si="284"/>
        <v>111414.95</v>
      </c>
      <c r="U1101" s="17">
        <f t="shared" si="285"/>
        <v>104330.51</v>
      </c>
      <c r="V1101" s="18">
        <f t="shared" si="286"/>
        <v>-7084.4400000000023</v>
      </c>
      <c r="W1101" s="19">
        <f t="shared" si="277"/>
        <v>-6.3586080683068133E-2</v>
      </c>
      <c r="X1101" s="17">
        <f t="shared" si="287"/>
        <v>138249.91</v>
      </c>
      <c r="Y1101" s="17">
        <f t="shared" si="288"/>
        <v>137546.96</v>
      </c>
      <c r="Z1101" s="18">
        <f t="shared" si="289"/>
        <v>-702.95000000001164</v>
      </c>
      <c r="AA1101" s="19">
        <f t="shared" si="276"/>
        <v>-5.0846326048242033E-3</v>
      </c>
      <c r="AC1101" s="15">
        <v>40673</v>
      </c>
      <c r="AD1101" s="20">
        <f t="shared" si="278"/>
        <v>-2.1084937943240536E-2</v>
      </c>
      <c r="AE1101" s="20">
        <f t="shared" si="279"/>
        <v>-6.3586080683068133E-2</v>
      </c>
      <c r="AF1101" s="20">
        <f t="shared" si="280"/>
        <v>-5.0846326048242033E-3</v>
      </c>
    </row>
    <row r="1102" spans="2:32" x14ac:dyDescent="0.35">
      <c r="B1102" s="15">
        <v>40674</v>
      </c>
      <c r="C1102" s="16">
        <v>175703.1</v>
      </c>
      <c r="D1102" s="16">
        <v>197964.12</v>
      </c>
      <c r="E1102" s="16">
        <v>140691.21</v>
      </c>
      <c r="F1102" s="16">
        <v>137148.53</v>
      </c>
      <c r="G1102" s="16">
        <v>225748.48000000001</v>
      </c>
      <c r="H1102" s="16">
        <v>103233.7</v>
      </c>
      <c r="I1102" s="16">
        <v>136595.91</v>
      </c>
      <c r="J1102" s="16"/>
      <c r="L1102" s="15">
        <v>40674</v>
      </c>
      <c r="M1102" s="16">
        <f t="shared" si="274"/>
        <v>213966.891</v>
      </c>
      <c r="N1102" s="16">
        <v>103233.7</v>
      </c>
      <c r="O1102" s="16">
        <v>136595.91</v>
      </c>
      <c r="P1102" s="17">
        <f t="shared" si="281"/>
        <v>220775.46600000001</v>
      </c>
      <c r="Q1102" s="17">
        <f t="shared" si="282"/>
        <v>213966.891</v>
      </c>
      <c r="R1102" s="18">
        <f t="shared" si="283"/>
        <v>-6808.5750000000116</v>
      </c>
      <c r="S1102" s="19">
        <f t="shared" si="275"/>
        <v>-3.0839364189135087E-2</v>
      </c>
      <c r="T1102" s="17">
        <f t="shared" si="284"/>
        <v>111414.95</v>
      </c>
      <c r="U1102" s="17">
        <f t="shared" si="285"/>
        <v>103233.7</v>
      </c>
      <c r="V1102" s="18">
        <f t="shared" si="286"/>
        <v>-8181.25</v>
      </c>
      <c r="W1102" s="19">
        <f t="shared" si="277"/>
        <v>-7.343045076087186E-2</v>
      </c>
      <c r="X1102" s="17">
        <f t="shared" si="287"/>
        <v>138249.91</v>
      </c>
      <c r="Y1102" s="17">
        <f t="shared" si="288"/>
        <v>136595.91</v>
      </c>
      <c r="Z1102" s="18">
        <f t="shared" si="289"/>
        <v>-1654</v>
      </c>
      <c r="AA1102" s="19">
        <f t="shared" si="276"/>
        <v>-1.1963841423115573E-2</v>
      </c>
      <c r="AC1102" s="15">
        <v>40674</v>
      </c>
      <c r="AD1102" s="20">
        <f t="shared" si="278"/>
        <v>-3.0839364189135087E-2</v>
      </c>
      <c r="AE1102" s="20">
        <f t="shared" si="279"/>
        <v>-7.343045076087186E-2</v>
      </c>
      <c r="AF1102" s="20">
        <f t="shared" si="280"/>
        <v>-1.1963841423115573E-2</v>
      </c>
    </row>
    <row r="1103" spans="2:32" x14ac:dyDescent="0.35">
      <c r="B1103" s="15">
        <v>40675</v>
      </c>
      <c r="C1103" s="16">
        <v>175703.1</v>
      </c>
      <c r="D1103" s="16">
        <v>198032.87</v>
      </c>
      <c r="E1103" s="16">
        <v>140691.21</v>
      </c>
      <c r="F1103" s="16">
        <v>137208.48000000001</v>
      </c>
      <c r="G1103" s="16">
        <v>227068.91</v>
      </c>
      <c r="H1103" s="16">
        <v>103724.58</v>
      </c>
      <c r="I1103" s="16">
        <v>136844.01</v>
      </c>
      <c r="J1103" s="16"/>
      <c r="L1103" s="15">
        <v>40675</v>
      </c>
      <c r="M1103" s="16">
        <f t="shared" si="274"/>
        <v>214401.63</v>
      </c>
      <c r="N1103" s="16">
        <v>103724.58</v>
      </c>
      <c r="O1103" s="16">
        <v>136844.01</v>
      </c>
      <c r="P1103" s="17">
        <f t="shared" si="281"/>
        <v>220775.46600000001</v>
      </c>
      <c r="Q1103" s="17">
        <f t="shared" si="282"/>
        <v>214401.63</v>
      </c>
      <c r="R1103" s="18">
        <f t="shared" si="283"/>
        <v>-6373.8360000000102</v>
      </c>
      <c r="S1103" s="19">
        <f t="shared" si="275"/>
        <v>-2.8870218758818109E-2</v>
      </c>
      <c r="T1103" s="17">
        <f t="shared" si="284"/>
        <v>111414.95</v>
      </c>
      <c r="U1103" s="17">
        <f t="shared" si="285"/>
        <v>103724.58</v>
      </c>
      <c r="V1103" s="18">
        <f t="shared" si="286"/>
        <v>-7690.3699999999953</v>
      </c>
      <c r="W1103" s="19">
        <f t="shared" si="277"/>
        <v>-6.902457883793868E-2</v>
      </c>
      <c r="X1103" s="17">
        <f t="shared" si="287"/>
        <v>138249.91</v>
      </c>
      <c r="Y1103" s="17">
        <f t="shared" si="288"/>
        <v>136844.01</v>
      </c>
      <c r="Z1103" s="18">
        <f t="shared" si="289"/>
        <v>-1405.8999999999942</v>
      </c>
      <c r="AA1103" s="19">
        <f t="shared" si="276"/>
        <v>-1.0169265209648195E-2</v>
      </c>
      <c r="AC1103" s="15">
        <v>40675</v>
      </c>
      <c r="AD1103" s="20">
        <f t="shared" si="278"/>
        <v>-2.8870218758818109E-2</v>
      </c>
      <c r="AE1103" s="20">
        <f t="shared" si="279"/>
        <v>-6.902457883793868E-2</v>
      </c>
      <c r="AF1103" s="20">
        <f t="shared" si="280"/>
        <v>-1.0169265209648195E-2</v>
      </c>
    </row>
    <row r="1104" spans="2:32" x14ac:dyDescent="0.35">
      <c r="B1104" s="15">
        <v>40676</v>
      </c>
      <c r="C1104" s="16">
        <v>175703.1</v>
      </c>
      <c r="D1104" s="16">
        <v>196712.87</v>
      </c>
      <c r="E1104" s="16">
        <v>140691.21</v>
      </c>
      <c r="F1104" s="16">
        <v>135961.35</v>
      </c>
      <c r="G1104" s="16">
        <v>222249.16</v>
      </c>
      <c r="H1104" s="16">
        <v>102926.9</v>
      </c>
      <c r="I1104" s="16">
        <v>136058.35999999999</v>
      </c>
      <c r="J1104" s="16"/>
      <c r="L1104" s="15">
        <v>40676</v>
      </c>
      <c r="M1104" s="16">
        <f t="shared" si="274"/>
        <v>212185.56599999999</v>
      </c>
      <c r="N1104" s="16">
        <v>102926.9</v>
      </c>
      <c r="O1104" s="16">
        <v>136058.35999999999</v>
      </c>
      <c r="P1104" s="17">
        <f t="shared" si="281"/>
        <v>220775.46600000001</v>
      </c>
      <c r="Q1104" s="17">
        <f t="shared" si="282"/>
        <v>212185.56599999999</v>
      </c>
      <c r="R1104" s="18">
        <f t="shared" si="283"/>
        <v>-8589.9000000000233</v>
      </c>
      <c r="S1104" s="19">
        <f t="shared" si="275"/>
        <v>-3.8907855821262417E-2</v>
      </c>
      <c r="T1104" s="17">
        <f t="shared" si="284"/>
        <v>111414.95</v>
      </c>
      <c r="U1104" s="17">
        <f t="shared" si="285"/>
        <v>102926.9</v>
      </c>
      <c r="V1104" s="18">
        <f t="shared" si="286"/>
        <v>-8488.0500000000029</v>
      </c>
      <c r="W1104" s="19">
        <f t="shared" si="277"/>
        <v>-7.6184120712705097E-2</v>
      </c>
      <c r="X1104" s="17">
        <f t="shared" si="287"/>
        <v>138249.91</v>
      </c>
      <c r="Y1104" s="17">
        <f t="shared" si="288"/>
        <v>136058.35999999999</v>
      </c>
      <c r="Z1104" s="18">
        <f t="shared" si="289"/>
        <v>-2191.5500000000175</v>
      </c>
      <c r="AA1104" s="19">
        <f t="shared" si="276"/>
        <v>-1.5852089885628261E-2</v>
      </c>
      <c r="AC1104" s="15">
        <v>40676</v>
      </c>
      <c r="AD1104" s="20">
        <f t="shared" si="278"/>
        <v>-3.8907855821262417E-2</v>
      </c>
      <c r="AE1104" s="20">
        <f t="shared" si="279"/>
        <v>-7.6184120712705097E-2</v>
      </c>
      <c r="AF1104" s="20">
        <f t="shared" si="280"/>
        <v>-1.5852089885628261E-2</v>
      </c>
    </row>
    <row r="1105" spans="2:32" x14ac:dyDescent="0.35">
      <c r="B1105" s="15">
        <v>40679</v>
      </c>
      <c r="C1105" s="16">
        <v>175703.1</v>
      </c>
      <c r="D1105" s="16">
        <v>196355.37</v>
      </c>
      <c r="E1105" s="16">
        <v>140691.21</v>
      </c>
      <c r="F1105" s="16">
        <v>135517.48000000001</v>
      </c>
      <c r="G1105" s="16">
        <v>217366.15</v>
      </c>
      <c r="H1105" s="16">
        <v>102274.95</v>
      </c>
      <c r="I1105" s="16">
        <v>135603.51</v>
      </c>
      <c r="J1105" s="16"/>
      <c r="L1105" s="15">
        <v>40679</v>
      </c>
      <c r="M1105" s="16">
        <f t="shared" si="274"/>
        <v>210480.25200000001</v>
      </c>
      <c r="N1105" s="16">
        <v>102274.95</v>
      </c>
      <c r="O1105" s="16">
        <v>135603.51</v>
      </c>
      <c r="P1105" s="17">
        <f t="shared" si="281"/>
        <v>220775.46600000001</v>
      </c>
      <c r="Q1105" s="17">
        <f t="shared" si="282"/>
        <v>210480.25200000001</v>
      </c>
      <c r="R1105" s="18">
        <f t="shared" si="283"/>
        <v>-10295.214000000007</v>
      </c>
      <c r="S1105" s="19">
        <f t="shared" si="275"/>
        <v>-4.6632056480406234E-2</v>
      </c>
      <c r="T1105" s="17">
        <f t="shared" si="284"/>
        <v>111414.95</v>
      </c>
      <c r="U1105" s="17">
        <f t="shared" si="285"/>
        <v>102274.95</v>
      </c>
      <c r="V1105" s="18">
        <f t="shared" si="286"/>
        <v>-9140</v>
      </c>
      <c r="W1105" s="19">
        <f t="shared" si="277"/>
        <v>-8.2035669360350658E-2</v>
      </c>
      <c r="X1105" s="17">
        <f t="shared" si="287"/>
        <v>138249.91</v>
      </c>
      <c r="Y1105" s="17">
        <f t="shared" si="288"/>
        <v>135603.51</v>
      </c>
      <c r="Z1105" s="18">
        <f t="shared" si="289"/>
        <v>-2646.3999999999942</v>
      </c>
      <c r="AA1105" s="19">
        <f t="shared" si="276"/>
        <v>-1.9142146276984875E-2</v>
      </c>
      <c r="AC1105" s="15">
        <v>40679</v>
      </c>
      <c r="AD1105" s="20">
        <f t="shared" si="278"/>
        <v>-4.6632056480406234E-2</v>
      </c>
      <c r="AE1105" s="20">
        <f t="shared" si="279"/>
        <v>-8.2035669360350658E-2</v>
      </c>
      <c r="AF1105" s="20">
        <f t="shared" si="280"/>
        <v>-1.9142146276984875E-2</v>
      </c>
    </row>
    <row r="1106" spans="2:32" x14ac:dyDescent="0.35">
      <c r="B1106" s="15">
        <v>40680</v>
      </c>
      <c r="C1106" s="16">
        <v>175703.1</v>
      </c>
      <c r="D1106" s="16">
        <v>195489.12</v>
      </c>
      <c r="E1106" s="16">
        <v>140691.21</v>
      </c>
      <c r="F1106" s="16">
        <v>135661.03</v>
      </c>
      <c r="G1106" s="16">
        <v>219054.42</v>
      </c>
      <c r="H1106" s="16">
        <v>102259.61</v>
      </c>
      <c r="I1106" s="16">
        <v>135355.41</v>
      </c>
      <c r="J1106" s="16"/>
      <c r="L1106" s="15">
        <v>40680</v>
      </c>
      <c r="M1106" s="16">
        <f t="shared" si="274"/>
        <v>210769.92300000001</v>
      </c>
      <c r="N1106" s="16">
        <v>102259.61</v>
      </c>
      <c r="O1106" s="16">
        <v>135355.41</v>
      </c>
      <c r="P1106" s="17">
        <f t="shared" si="281"/>
        <v>220775.46600000001</v>
      </c>
      <c r="Q1106" s="17">
        <f t="shared" si="282"/>
        <v>210769.92300000001</v>
      </c>
      <c r="R1106" s="18">
        <f t="shared" si="283"/>
        <v>-10005.543000000005</v>
      </c>
      <c r="S1106" s="19">
        <f t="shared" si="275"/>
        <v>-4.5319994930958514E-2</v>
      </c>
      <c r="T1106" s="17">
        <f t="shared" si="284"/>
        <v>111414.95</v>
      </c>
      <c r="U1106" s="17">
        <f t="shared" si="285"/>
        <v>102259.61</v>
      </c>
      <c r="V1106" s="18">
        <f t="shared" si="286"/>
        <v>-9155.3399999999965</v>
      </c>
      <c r="W1106" s="19">
        <f t="shared" si="277"/>
        <v>-8.2173352857942278E-2</v>
      </c>
      <c r="X1106" s="17">
        <f t="shared" si="287"/>
        <v>138249.91</v>
      </c>
      <c r="Y1106" s="17">
        <f t="shared" si="288"/>
        <v>135355.41</v>
      </c>
      <c r="Z1106" s="18">
        <f t="shared" si="289"/>
        <v>-2894.5</v>
      </c>
      <c r="AA1106" s="19">
        <f t="shared" si="276"/>
        <v>-2.0936722490452253E-2</v>
      </c>
      <c r="AC1106" s="15">
        <v>40680</v>
      </c>
      <c r="AD1106" s="20">
        <f t="shared" si="278"/>
        <v>-4.5319994930958514E-2</v>
      </c>
      <c r="AE1106" s="20">
        <f t="shared" si="279"/>
        <v>-8.2173352857942278E-2</v>
      </c>
      <c r="AF1106" s="20">
        <f t="shared" si="280"/>
        <v>-2.0936722490452253E-2</v>
      </c>
    </row>
    <row r="1107" spans="2:32" x14ac:dyDescent="0.35">
      <c r="B1107" s="15">
        <v>40681</v>
      </c>
      <c r="C1107" s="16">
        <v>175703.1</v>
      </c>
      <c r="D1107" s="16">
        <v>196671.62</v>
      </c>
      <c r="E1107" s="16">
        <v>140691.21</v>
      </c>
      <c r="F1107" s="16">
        <v>137384.39000000001</v>
      </c>
      <c r="G1107" s="16">
        <v>221787.35</v>
      </c>
      <c r="H1107" s="16">
        <v>103172.34</v>
      </c>
      <c r="I1107" s="16">
        <v>136223.76</v>
      </c>
      <c r="J1107" s="16"/>
      <c r="L1107" s="15">
        <v>40681</v>
      </c>
      <c r="M1107" s="16">
        <f t="shared" si="274"/>
        <v>212461.56000000003</v>
      </c>
      <c r="N1107" s="16">
        <v>103172.34</v>
      </c>
      <c r="O1107" s="16">
        <v>136223.76</v>
      </c>
      <c r="P1107" s="17">
        <f t="shared" si="281"/>
        <v>220775.46600000001</v>
      </c>
      <c r="Q1107" s="17">
        <f t="shared" si="282"/>
        <v>212461.56000000003</v>
      </c>
      <c r="R1107" s="18">
        <f t="shared" si="283"/>
        <v>-8313.9059999999881</v>
      </c>
      <c r="S1107" s="19">
        <f t="shared" si="275"/>
        <v>-3.7657744090097346E-2</v>
      </c>
      <c r="T1107" s="17">
        <f t="shared" si="284"/>
        <v>111414.95</v>
      </c>
      <c r="U1107" s="17">
        <f t="shared" si="285"/>
        <v>103172.34</v>
      </c>
      <c r="V1107" s="18">
        <f t="shared" si="286"/>
        <v>-8242.61</v>
      </c>
      <c r="W1107" s="19">
        <f t="shared" si="277"/>
        <v>-7.3981184751238507E-2</v>
      </c>
      <c r="X1107" s="17">
        <f t="shared" si="287"/>
        <v>138249.91</v>
      </c>
      <c r="Y1107" s="17">
        <f t="shared" si="288"/>
        <v>136223.76</v>
      </c>
      <c r="Z1107" s="18">
        <f t="shared" si="289"/>
        <v>-2026.1499999999942</v>
      </c>
      <c r="AA1107" s="19">
        <f t="shared" si="276"/>
        <v>-1.4655705743316535E-2</v>
      </c>
      <c r="AC1107" s="15">
        <v>40681</v>
      </c>
      <c r="AD1107" s="20">
        <f t="shared" si="278"/>
        <v>-3.7657744090097346E-2</v>
      </c>
      <c r="AE1107" s="20">
        <f t="shared" si="279"/>
        <v>-7.3981184751238507E-2</v>
      </c>
      <c r="AF1107" s="20">
        <f t="shared" si="280"/>
        <v>-1.4655705743316535E-2</v>
      </c>
    </row>
    <row r="1108" spans="2:32" x14ac:dyDescent="0.35">
      <c r="B1108" s="15">
        <v>40682</v>
      </c>
      <c r="C1108" s="16">
        <v>175703.1</v>
      </c>
      <c r="D1108" s="16">
        <v>196740.37</v>
      </c>
      <c r="E1108" s="16">
        <v>140691.21</v>
      </c>
      <c r="F1108" s="16">
        <v>137094.45000000001</v>
      </c>
      <c r="G1108" s="16">
        <v>223297.03</v>
      </c>
      <c r="H1108" s="16">
        <v>103417.78</v>
      </c>
      <c r="I1108" s="16">
        <v>136471.85999999999</v>
      </c>
      <c r="J1108" s="16"/>
      <c r="L1108" s="15">
        <v>40682</v>
      </c>
      <c r="M1108" s="16">
        <f t="shared" si="274"/>
        <v>212848.10699999999</v>
      </c>
      <c r="N1108" s="16">
        <v>103417.78</v>
      </c>
      <c r="O1108" s="16">
        <v>136471.85999999999</v>
      </c>
      <c r="P1108" s="17">
        <f t="shared" si="281"/>
        <v>220775.46600000001</v>
      </c>
      <c r="Q1108" s="17">
        <f t="shared" si="282"/>
        <v>212848.10699999999</v>
      </c>
      <c r="R1108" s="18">
        <f t="shared" si="283"/>
        <v>-7927.3590000000258</v>
      </c>
      <c r="S1108" s="19">
        <f t="shared" si="275"/>
        <v>-3.5906883783907516E-2</v>
      </c>
      <c r="T1108" s="17">
        <f t="shared" si="284"/>
        <v>111414.95</v>
      </c>
      <c r="U1108" s="17">
        <f t="shared" si="285"/>
        <v>103417.78</v>
      </c>
      <c r="V1108" s="18">
        <f t="shared" si="286"/>
        <v>-7997.1699999999983</v>
      </c>
      <c r="W1108" s="19">
        <f t="shared" si="277"/>
        <v>-7.1778248789771917E-2</v>
      </c>
      <c r="X1108" s="17">
        <f t="shared" si="287"/>
        <v>138249.91</v>
      </c>
      <c r="Y1108" s="17">
        <f t="shared" si="288"/>
        <v>136471.85999999999</v>
      </c>
      <c r="Z1108" s="18">
        <f t="shared" si="289"/>
        <v>-1778.0500000000175</v>
      </c>
      <c r="AA1108" s="19">
        <f t="shared" si="276"/>
        <v>-1.2861129529849368E-2</v>
      </c>
      <c r="AC1108" s="15">
        <v>40682</v>
      </c>
      <c r="AD1108" s="20">
        <f t="shared" si="278"/>
        <v>-3.5906883783907516E-2</v>
      </c>
      <c r="AE1108" s="20">
        <f t="shared" si="279"/>
        <v>-7.1778248789771917E-2</v>
      </c>
      <c r="AF1108" s="20">
        <f t="shared" si="280"/>
        <v>-1.2861129529849368E-2</v>
      </c>
    </row>
    <row r="1109" spans="2:32" x14ac:dyDescent="0.35">
      <c r="B1109" s="15">
        <v>40683</v>
      </c>
      <c r="C1109" s="16">
        <v>175703.1</v>
      </c>
      <c r="D1109" s="16">
        <v>199270.37</v>
      </c>
      <c r="E1109" s="16">
        <v>140691.21</v>
      </c>
      <c r="F1109" s="16">
        <v>136670.22</v>
      </c>
      <c r="G1109" s="16">
        <v>221444.52</v>
      </c>
      <c r="H1109" s="16">
        <v>102597.09</v>
      </c>
      <c r="I1109" s="16">
        <v>135686.21</v>
      </c>
      <c r="J1109" s="16"/>
      <c r="L1109" s="15">
        <v>40683</v>
      </c>
      <c r="M1109" s="16">
        <f t="shared" si="274"/>
        <v>212924.08499999999</v>
      </c>
      <c r="N1109" s="16">
        <v>102597.09</v>
      </c>
      <c r="O1109" s="16">
        <v>135686.21</v>
      </c>
      <c r="P1109" s="17">
        <f t="shared" si="281"/>
        <v>220775.46600000001</v>
      </c>
      <c r="Q1109" s="17">
        <f t="shared" si="282"/>
        <v>212924.08499999999</v>
      </c>
      <c r="R1109" s="18">
        <f t="shared" si="283"/>
        <v>-7851.3810000000231</v>
      </c>
      <c r="S1109" s="19">
        <f t="shared" si="275"/>
        <v>-3.5562742284054434E-2</v>
      </c>
      <c r="T1109" s="17">
        <f t="shared" si="284"/>
        <v>111414.95</v>
      </c>
      <c r="U1109" s="17">
        <f t="shared" si="285"/>
        <v>102597.09</v>
      </c>
      <c r="V1109" s="18">
        <f t="shared" si="286"/>
        <v>-8817.86</v>
      </c>
      <c r="W1109" s="19">
        <f t="shared" si="277"/>
        <v>-7.9144315910925786E-2</v>
      </c>
      <c r="X1109" s="17">
        <f t="shared" si="287"/>
        <v>138249.91</v>
      </c>
      <c r="Y1109" s="17">
        <f t="shared" si="288"/>
        <v>135686.21</v>
      </c>
      <c r="Z1109" s="18">
        <f t="shared" si="289"/>
        <v>-2563.7000000000116</v>
      </c>
      <c r="AA1109" s="19">
        <f t="shared" si="276"/>
        <v>-1.8543954205829223E-2</v>
      </c>
      <c r="AC1109" s="15">
        <v>40683</v>
      </c>
      <c r="AD1109" s="20">
        <f t="shared" si="278"/>
        <v>-3.5562742284054434E-2</v>
      </c>
      <c r="AE1109" s="20">
        <f t="shared" si="279"/>
        <v>-7.9144315910925786E-2</v>
      </c>
      <c r="AF1109" s="20">
        <f t="shared" si="280"/>
        <v>-1.8543954205829223E-2</v>
      </c>
    </row>
    <row r="1110" spans="2:32" x14ac:dyDescent="0.35">
      <c r="B1110" s="15">
        <v>40686</v>
      </c>
      <c r="C1110" s="16">
        <v>175703.1</v>
      </c>
      <c r="D1110" s="16">
        <v>199737.87</v>
      </c>
      <c r="E1110" s="16">
        <v>140610.07999999999</v>
      </c>
      <c r="F1110" s="16">
        <v>134951.67999999999</v>
      </c>
      <c r="G1110" s="16">
        <v>216364.16</v>
      </c>
      <c r="H1110" s="16">
        <v>101408.24</v>
      </c>
      <c r="I1110" s="16">
        <v>134528.41</v>
      </c>
      <c r="J1110" s="16"/>
      <c r="L1110" s="15">
        <v>40686</v>
      </c>
      <c r="M1110" s="16">
        <f t="shared" si="274"/>
        <v>211008.43899999998</v>
      </c>
      <c r="N1110" s="16">
        <v>101408.24</v>
      </c>
      <c r="O1110" s="16">
        <v>134528.41</v>
      </c>
      <c r="P1110" s="17">
        <f t="shared" si="281"/>
        <v>220775.46600000001</v>
      </c>
      <c r="Q1110" s="17">
        <f t="shared" si="282"/>
        <v>211008.43899999998</v>
      </c>
      <c r="R1110" s="18">
        <f t="shared" si="283"/>
        <v>-9767.027000000031</v>
      </c>
      <c r="S1110" s="19">
        <f t="shared" si="275"/>
        <v>-4.4239639380944759E-2</v>
      </c>
      <c r="T1110" s="17">
        <f t="shared" si="284"/>
        <v>111414.95</v>
      </c>
      <c r="U1110" s="17">
        <f t="shared" si="285"/>
        <v>101408.24</v>
      </c>
      <c r="V1110" s="18">
        <f t="shared" si="286"/>
        <v>-10006.709999999992</v>
      </c>
      <c r="W1110" s="19">
        <f t="shared" si="277"/>
        <v>-8.9814786974279415E-2</v>
      </c>
      <c r="X1110" s="17">
        <f t="shared" si="287"/>
        <v>138249.91</v>
      </c>
      <c r="Y1110" s="17">
        <f t="shared" si="288"/>
        <v>134528.41</v>
      </c>
      <c r="Z1110" s="18">
        <f t="shared" si="289"/>
        <v>-3721.5</v>
      </c>
      <c r="AA1110" s="19">
        <f t="shared" si="276"/>
        <v>-2.691864320201004E-2</v>
      </c>
      <c r="AC1110" s="15">
        <v>40686</v>
      </c>
      <c r="AD1110" s="20">
        <f t="shared" si="278"/>
        <v>-4.4239639380944759E-2</v>
      </c>
      <c r="AE1110" s="20">
        <f t="shared" si="279"/>
        <v>-8.9814786974279415E-2</v>
      </c>
      <c r="AF1110" s="20">
        <f t="shared" si="280"/>
        <v>-2.691864320201004E-2</v>
      </c>
    </row>
    <row r="1111" spans="2:32" x14ac:dyDescent="0.35">
      <c r="B1111" s="15">
        <v>40687</v>
      </c>
      <c r="C1111" s="16">
        <v>175703.1</v>
      </c>
      <c r="D1111" s="16">
        <v>200782.87</v>
      </c>
      <c r="E1111" s="16">
        <v>141141.07999999999</v>
      </c>
      <c r="F1111" s="16">
        <v>136091.82</v>
      </c>
      <c r="G1111" s="16">
        <v>214732.76</v>
      </c>
      <c r="H1111" s="16">
        <v>101323.87</v>
      </c>
      <c r="I1111" s="16">
        <v>134652.46</v>
      </c>
      <c r="J1111" s="16"/>
      <c r="L1111" s="15">
        <v>40687</v>
      </c>
      <c r="M1111" s="16">
        <f t="shared" si="274"/>
        <v>211280.761</v>
      </c>
      <c r="N1111" s="16">
        <v>101323.87</v>
      </c>
      <c r="O1111" s="16">
        <v>134652.46</v>
      </c>
      <c r="P1111" s="17">
        <f t="shared" si="281"/>
        <v>220775.46600000001</v>
      </c>
      <c r="Q1111" s="17">
        <f t="shared" si="282"/>
        <v>211280.761</v>
      </c>
      <c r="R1111" s="18">
        <f t="shared" si="283"/>
        <v>-9494.7050000000163</v>
      </c>
      <c r="S1111" s="19">
        <f t="shared" si="275"/>
        <v>-4.3006159932644034E-2</v>
      </c>
      <c r="T1111" s="17">
        <f t="shared" si="284"/>
        <v>111414.95</v>
      </c>
      <c r="U1111" s="17">
        <f t="shared" si="285"/>
        <v>101323.87</v>
      </c>
      <c r="V1111" s="18">
        <f t="shared" si="286"/>
        <v>-10091.080000000002</v>
      </c>
      <c r="W1111" s="19">
        <f t="shared" si="277"/>
        <v>-9.0572046211033638E-2</v>
      </c>
      <c r="X1111" s="17">
        <f t="shared" si="287"/>
        <v>138249.91</v>
      </c>
      <c r="Y1111" s="17">
        <f t="shared" si="288"/>
        <v>134652.46</v>
      </c>
      <c r="Z1111" s="18">
        <f t="shared" si="289"/>
        <v>-3597.4500000000116</v>
      </c>
      <c r="AA1111" s="19">
        <f t="shared" si="276"/>
        <v>-2.6021355095276456E-2</v>
      </c>
      <c r="AC1111" s="15">
        <v>40687</v>
      </c>
      <c r="AD1111" s="20">
        <f t="shared" si="278"/>
        <v>-4.3006159932644034E-2</v>
      </c>
      <c r="AE1111" s="20">
        <f t="shared" si="279"/>
        <v>-9.0572046211033638E-2</v>
      </c>
      <c r="AF1111" s="20">
        <f t="shared" si="280"/>
        <v>-2.6021355095276456E-2</v>
      </c>
    </row>
    <row r="1112" spans="2:32" x14ac:dyDescent="0.35">
      <c r="B1112" s="15">
        <v>40688</v>
      </c>
      <c r="C1112" s="16">
        <v>175703.1</v>
      </c>
      <c r="D1112" s="16">
        <v>200769.12</v>
      </c>
      <c r="E1112" s="16">
        <v>140477.32999999999</v>
      </c>
      <c r="F1112" s="16">
        <v>137035.5</v>
      </c>
      <c r="G1112" s="16">
        <v>216022.58</v>
      </c>
      <c r="H1112" s="16">
        <v>101661.35</v>
      </c>
      <c r="I1112" s="16">
        <v>134941.91</v>
      </c>
      <c r="J1112" s="16"/>
      <c r="L1112" s="15">
        <v>40688</v>
      </c>
      <c r="M1112" s="16">
        <f t="shared" si="274"/>
        <v>211813.93599999996</v>
      </c>
      <c r="N1112" s="16">
        <v>101661.35</v>
      </c>
      <c r="O1112" s="16">
        <v>134941.91</v>
      </c>
      <c r="P1112" s="17">
        <f t="shared" si="281"/>
        <v>220775.46600000001</v>
      </c>
      <c r="Q1112" s="17">
        <f t="shared" si="282"/>
        <v>211813.93599999996</v>
      </c>
      <c r="R1112" s="18">
        <f t="shared" si="283"/>
        <v>-8961.530000000057</v>
      </c>
      <c r="S1112" s="19">
        <f t="shared" si="275"/>
        <v>-4.0591149743060925E-2</v>
      </c>
      <c r="T1112" s="17">
        <f t="shared" si="284"/>
        <v>111414.95</v>
      </c>
      <c r="U1112" s="17">
        <f t="shared" si="285"/>
        <v>101661.35</v>
      </c>
      <c r="V1112" s="18">
        <f t="shared" si="286"/>
        <v>-9753.5999999999913</v>
      </c>
      <c r="W1112" s="19">
        <f t="shared" si="277"/>
        <v>-8.7543009264017008E-2</v>
      </c>
      <c r="X1112" s="17">
        <f t="shared" si="287"/>
        <v>138249.91</v>
      </c>
      <c r="Y1112" s="17">
        <f t="shared" si="288"/>
        <v>134941.91</v>
      </c>
      <c r="Z1112" s="18">
        <f t="shared" si="289"/>
        <v>-3308</v>
      </c>
      <c r="AA1112" s="19">
        <f t="shared" si="276"/>
        <v>-2.3927682846231146E-2</v>
      </c>
      <c r="AC1112" s="15">
        <v>40688</v>
      </c>
      <c r="AD1112" s="20">
        <f t="shared" si="278"/>
        <v>-4.0591149743060925E-2</v>
      </c>
      <c r="AE1112" s="20">
        <f t="shared" si="279"/>
        <v>-8.7543009264017008E-2</v>
      </c>
      <c r="AF1112" s="20">
        <f t="shared" si="280"/>
        <v>-2.3927682846231146E-2</v>
      </c>
    </row>
    <row r="1113" spans="2:32" x14ac:dyDescent="0.35">
      <c r="B1113" s="15">
        <v>40689</v>
      </c>
      <c r="C1113" s="16">
        <v>175703.1</v>
      </c>
      <c r="D1113" s="16">
        <v>200274.12</v>
      </c>
      <c r="E1113" s="16">
        <v>141686.82999999999</v>
      </c>
      <c r="F1113" s="16">
        <v>137865.44</v>
      </c>
      <c r="G1113" s="16">
        <v>216963.75</v>
      </c>
      <c r="H1113" s="16">
        <v>102129.22</v>
      </c>
      <c r="I1113" s="16">
        <v>135520.81</v>
      </c>
      <c r="J1113" s="16"/>
      <c r="L1113" s="15">
        <v>40689</v>
      </c>
      <c r="M1113" s="16">
        <f t="shared" si="274"/>
        <v>212438.66899999999</v>
      </c>
      <c r="N1113" s="16">
        <v>102129.22</v>
      </c>
      <c r="O1113" s="16">
        <v>135520.81</v>
      </c>
      <c r="P1113" s="17">
        <f t="shared" si="281"/>
        <v>220775.46600000001</v>
      </c>
      <c r="Q1113" s="17">
        <f t="shared" si="282"/>
        <v>212438.66899999999</v>
      </c>
      <c r="R1113" s="18">
        <f t="shared" si="283"/>
        <v>-8336.7970000000205</v>
      </c>
      <c r="S1113" s="19">
        <f t="shared" si="275"/>
        <v>-3.7761428618160044E-2</v>
      </c>
      <c r="T1113" s="17">
        <f t="shared" si="284"/>
        <v>111414.95</v>
      </c>
      <c r="U1113" s="17">
        <f t="shared" si="285"/>
        <v>102129.22</v>
      </c>
      <c r="V1113" s="18">
        <f t="shared" si="286"/>
        <v>-9285.7299999999959</v>
      </c>
      <c r="W1113" s="19">
        <f t="shared" si="277"/>
        <v>-8.334366258747139E-2</v>
      </c>
      <c r="X1113" s="17">
        <f t="shared" si="287"/>
        <v>138249.91</v>
      </c>
      <c r="Y1113" s="17">
        <f t="shared" si="288"/>
        <v>135520.81</v>
      </c>
      <c r="Z1113" s="18">
        <f t="shared" si="289"/>
        <v>-2729.1000000000058</v>
      </c>
      <c r="AA1113" s="19">
        <f t="shared" si="276"/>
        <v>-1.9740338348140738E-2</v>
      </c>
      <c r="AC1113" s="15">
        <v>40689</v>
      </c>
      <c r="AD1113" s="20">
        <f t="shared" si="278"/>
        <v>-3.7761428618160044E-2</v>
      </c>
      <c r="AE1113" s="20">
        <f t="shared" si="279"/>
        <v>-8.334366258747139E-2</v>
      </c>
      <c r="AF1113" s="20">
        <f t="shared" si="280"/>
        <v>-1.9740338348140738E-2</v>
      </c>
    </row>
    <row r="1114" spans="2:32" x14ac:dyDescent="0.35">
      <c r="B1114" s="15">
        <v>40690</v>
      </c>
      <c r="C1114" s="16">
        <v>175703.1</v>
      </c>
      <c r="D1114" s="16">
        <v>202309.12</v>
      </c>
      <c r="E1114" s="16">
        <v>141627.82999999999</v>
      </c>
      <c r="F1114" s="16">
        <v>138471.81</v>
      </c>
      <c r="G1114" s="16">
        <v>218541.88</v>
      </c>
      <c r="H1114" s="16">
        <v>102520.39</v>
      </c>
      <c r="I1114" s="16">
        <v>136017.01</v>
      </c>
      <c r="J1114" s="16"/>
      <c r="L1114" s="15">
        <v>40690</v>
      </c>
      <c r="M1114" s="16">
        <f t="shared" si="274"/>
        <v>213692.71899999998</v>
      </c>
      <c r="N1114" s="16">
        <v>102520.39</v>
      </c>
      <c r="O1114" s="16">
        <v>136017.01</v>
      </c>
      <c r="P1114" s="17">
        <f t="shared" si="281"/>
        <v>220775.46600000001</v>
      </c>
      <c r="Q1114" s="17">
        <f t="shared" si="282"/>
        <v>213692.71899999998</v>
      </c>
      <c r="R1114" s="18">
        <f t="shared" si="283"/>
        <v>-7082.7470000000321</v>
      </c>
      <c r="S1114" s="19">
        <f t="shared" si="275"/>
        <v>-3.2081223191711125E-2</v>
      </c>
      <c r="T1114" s="17">
        <f t="shared" si="284"/>
        <v>111414.95</v>
      </c>
      <c r="U1114" s="17">
        <f t="shared" si="285"/>
        <v>102520.39</v>
      </c>
      <c r="V1114" s="18">
        <f t="shared" si="286"/>
        <v>-8894.5599999999977</v>
      </c>
      <c r="W1114" s="19">
        <f t="shared" si="277"/>
        <v>-7.9832733398884068E-2</v>
      </c>
      <c r="X1114" s="17">
        <f t="shared" si="287"/>
        <v>138249.91</v>
      </c>
      <c r="Y1114" s="17">
        <f t="shared" si="288"/>
        <v>136017.01</v>
      </c>
      <c r="Z1114" s="18">
        <f t="shared" si="289"/>
        <v>-2232.8999999999942</v>
      </c>
      <c r="AA1114" s="19">
        <f t="shared" si="276"/>
        <v>-1.6151185921205981E-2</v>
      </c>
      <c r="AC1114" s="15">
        <v>40690</v>
      </c>
      <c r="AD1114" s="20">
        <f t="shared" si="278"/>
        <v>-3.2081223191711125E-2</v>
      </c>
      <c r="AE1114" s="20">
        <f t="shared" si="279"/>
        <v>-7.9832733398884068E-2</v>
      </c>
      <c r="AF1114" s="20">
        <f t="shared" si="280"/>
        <v>-1.6151185921205981E-2</v>
      </c>
    </row>
    <row r="1115" spans="2:32" x14ac:dyDescent="0.35">
      <c r="B1115" s="15">
        <v>40694</v>
      </c>
      <c r="C1115" s="16">
        <v>175703.1</v>
      </c>
      <c r="D1115" s="16">
        <v>202226.62</v>
      </c>
      <c r="E1115" s="16">
        <v>141952.32999999999</v>
      </c>
      <c r="F1115" s="16">
        <v>139736.48000000001</v>
      </c>
      <c r="G1115" s="16">
        <v>222509.14</v>
      </c>
      <c r="H1115" s="16">
        <v>103586.52</v>
      </c>
      <c r="I1115" s="16">
        <v>137174.81</v>
      </c>
      <c r="J1115" s="16"/>
      <c r="L1115" s="15">
        <v>40694</v>
      </c>
      <c r="M1115" s="16">
        <f t="shared" si="274"/>
        <v>215302.44799999997</v>
      </c>
      <c r="N1115" s="16">
        <v>103586.52</v>
      </c>
      <c r="O1115" s="16">
        <v>137174.81</v>
      </c>
      <c r="P1115" s="17">
        <f t="shared" si="281"/>
        <v>220775.46600000001</v>
      </c>
      <c r="Q1115" s="17">
        <f t="shared" si="282"/>
        <v>215302.44799999997</v>
      </c>
      <c r="R1115" s="18">
        <f t="shared" si="283"/>
        <v>-5473.01800000004</v>
      </c>
      <c r="S1115" s="19">
        <f t="shared" si="275"/>
        <v>-2.4789973719272048E-2</v>
      </c>
      <c r="T1115" s="17">
        <f t="shared" si="284"/>
        <v>111414.95</v>
      </c>
      <c r="U1115" s="17">
        <f t="shared" si="285"/>
        <v>103586.52</v>
      </c>
      <c r="V1115" s="18">
        <f t="shared" si="286"/>
        <v>-7828.429999999993</v>
      </c>
      <c r="W1115" s="19">
        <f t="shared" si="277"/>
        <v>-7.0263730316263595E-2</v>
      </c>
      <c r="X1115" s="17">
        <f t="shared" si="287"/>
        <v>138249.91</v>
      </c>
      <c r="Y1115" s="17">
        <f t="shared" si="288"/>
        <v>137174.81</v>
      </c>
      <c r="Z1115" s="18">
        <f t="shared" si="289"/>
        <v>-1075.1000000000058</v>
      </c>
      <c r="AA1115" s="19">
        <f t="shared" si="276"/>
        <v>-7.7764969250251649E-3</v>
      </c>
      <c r="AC1115" s="15">
        <v>40694</v>
      </c>
      <c r="AD1115" s="20">
        <f t="shared" si="278"/>
        <v>-2.4789973719272048E-2</v>
      </c>
      <c r="AE1115" s="20">
        <f t="shared" si="279"/>
        <v>-7.0263730316263595E-2</v>
      </c>
      <c r="AF1115" s="20">
        <f t="shared" si="280"/>
        <v>-7.7764969250251649E-3</v>
      </c>
    </row>
    <row r="1116" spans="2:32" x14ac:dyDescent="0.35">
      <c r="B1116" s="15">
        <v>40695</v>
      </c>
      <c r="C1116" s="16">
        <v>172675.96</v>
      </c>
      <c r="D1116" s="16">
        <v>202597.87</v>
      </c>
      <c r="E1116" s="16">
        <v>143872.78</v>
      </c>
      <c r="F1116" s="16">
        <v>138379.35999999999</v>
      </c>
      <c r="G1116" s="16">
        <v>218206.89</v>
      </c>
      <c r="H1116" s="16">
        <v>101262.51</v>
      </c>
      <c r="I1116" s="16">
        <v>135603.51</v>
      </c>
      <c r="J1116" s="16"/>
      <c r="L1116" s="15">
        <v>40695</v>
      </c>
      <c r="M1116" s="16">
        <f t="shared" si="274"/>
        <v>213797.38799999998</v>
      </c>
      <c r="N1116" s="16">
        <v>101262.51</v>
      </c>
      <c r="O1116" s="16">
        <v>135603.51</v>
      </c>
      <c r="P1116" s="17">
        <f t="shared" si="281"/>
        <v>220775.46600000001</v>
      </c>
      <c r="Q1116" s="17">
        <f t="shared" si="282"/>
        <v>213797.38799999998</v>
      </c>
      <c r="R1116" s="18">
        <f t="shared" si="283"/>
        <v>-6978.0780000000377</v>
      </c>
      <c r="S1116" s="19">
        <f t="shared" si="275"/>
        <v>-3.1607126128770292E-2</v>
      </c>
      <c r="T1116" s="17">
        <f t="shared" si="284"/>
        <v>111414.95</v>
      </c>
      <c r="U1116" s="17">
        <f t="shared" si="285"/>
        <v>101262.51</v>
      </c>
      <c r="V1116" s="18">
        <f t="shared" si="286"/>
        <v>-10152.440000000002</v>
      </c>
      <c r="W1116" s="19">
        <f t="shared" si="277"/>
        <v>-9.1122780201400286E-2</v>
      </c>
      <c r="X1116" s="17">
        <f t="shared" si="287"/>
        <v>138249.91</v>
      </c>
      <c r="Y1116" s="17">
        <f t="shared" si="288"/>
        <v>135603.51</v>
      </c>
      <c r="Z1116" s="18">
        <f t="shared" si="289"/>
        <v>-2646.3999999999942</v>
      </c>
      <c r="AA1116" s="19">
        <f t="shared" si="276"/>
        <v>-1.9142146276984875E-2</v>
      </c>
      <c r="AC1116" s="15">
        <v>40695</v>
      </c>
      <c r="AD1116" s="20">
        <f t="shared" si="278"/>
        <v>-3.1607126128770292E-2</v>
      </c>
      <c r="AE1116" s="20">
        <f t="shared" si="279"/>
        <v>-9.1122780201400286E-2</v>
      </c>
      <c r="AF1116" s="20">
        <f t="shared" si="280"/>
        <v>-1.9142146276984875E-2</v>
      </c>
    </row>
    <row r="1117" spans="2:32" x14ac:dyDescent="0.35">
      <c r="B1117" s="15">
        <v>40696</v>
      </c>
      <c r="C1117" s="16">
        <v>172675.96</v>
      </c>
      <c r="D1117" s="16">
        <v>202034.12</v>
      </c>
      <c r="E1117" s="16">
        <v>141129.28</v>
      </c>
      <c r="F1117" s="16">
        <v>138231.66</v>
      </c>
      <c r="G1117" s="16">
        <v>222212.5</v>
      </c>
      <c r="H1117" s="16">
        <v>101155.13</v>
      </c>
      <c r="I1117" s="16">
        <v>135190.01</v>
      </c>
      <c r="J1117" s="16"/>
      <c r="L1117" s="15">
        <v>40696</v>
      </c>
      <c r="M1117" s="16">
        <f t="shared" si="274"/>
        <v>214236.93599999999</v>
      </c>
      <c r="N1117" s="16">
        <v>101155.13</v>
      </c>
      <c r="O1117" s="16">
        <v>135190.01</v>
      </c>
      <c r="P1117" s="17">
        <f t="shared" si="281"/>
        <v>220775.46600000001</v>
      </c>
      <c r="Q1117" s="17">
        <f t="shared" si="282"/>
        <v>214236.93599999999</v>
      </c>
      <c r="R1117" s="18">
        <f t="shared" si="283"/>
        <v>-6538.5300000000279</v>
      </c>
      <c r="S1117" s="19">
        <f t="shared" si="275"/>
        <v>-2.9616198386826314E-2</v>
      </c>
      <c r="T1117" s="17">
        <f t="shared" si="284"/>
        <v>111414.95</v>
      </c>
      <c r="U1117" s="17">
        <f t="shared" si="285"/>
        <v>101155.13</v>
      </c>
      <c r="V1117" s="18">
        <f t="shared" si="286"/>
        <v>-10259.819999999992</v>
      </c>
      <c r="W1117" s="19">
        <f t="shared" si="277"/>
        <v>-9.2086564684541822E-2</v>
      </c>
      <c r="X1117" s="17">
        <f t="shared" si="287"/>
        <v>138249.91</v>
      </c>
      <c r="Y1117" s="17">
        <f t="shared" si="288"/>
        <v>135190.01</v>
      </c>
      <c r="Z1117" s="18">
        <f t="shared" si="289"/>
        <v>-3059.8999999999942</v>
      </c>
      <c r="AA1117" s="19">
        <f t="shared" si="276"/>
        <v>-2.2133106632763768E-2</v>
      </c>
      <c r="AC1117" s="15">
        <v>40696</v>
      </c>
      <c r="AD1117" s="20">
        <f t="shared" si="278"/>
        <v>-2.9616198386826314E-2</v>
      </c>
      <c r="AE1117" s="20">
        <f t="shared" si="279"/>
        <v>-9.2086564684541822E-2</v>
      </c>
      <c r="AF1117" s="20">
        <f t="shared" si="280"/>
        <v>-2.2133106632763768E-2</v>
      </c>
    </row>
    <row r="1118" spans="2:32" x14ac:dyDescent="0.35">
      <c r="B1118" s="15">
        <v>40697</v>
      </c>
      <c r="C1118" s="16">
        <v>172675.96</v>
      </c>
      <c r="D1118" s="16">
        <v>203024.12</v>
      </c>
      <c r="E1118" s="16">
        <v>141940.53</v>
      </c>
      <c r="F1118" s="16">
        <v>138469.04</v>
      </c>
      <c r="G1118" s="16">
        <v>217755.57</v>
      </c>
      <c r="H1118" s="16">
        <v>100150.36</v>
      </c>
      <c r="I1118" s="16">
        <v>134817.85999999999</v>
      </c>
      <c r="J1118" s="16"/>
      <c r="L1118" s="15">
        <v>40697</v>
      </c>
      <c r="M1118" s="16">
        <f t="shared" si="274"/>
        <v>213430.321</v>
      </c>
      <c r="N1118" s="16">
        <v>100150.36</v>
      </c>
      <c r="O1118" s="16">
        <v>134817.85999999999</v>
      </c>
      <c r="P1118" s="17">
        <f t="shared" si="281"/>
        <v>220775.46600000001</v>
      </c>
      <c r="Q1118" s="17">
        <f t="shared" si="282"/>
        <v>213430.321</v>
      </c>
      <c r="R1118" s="18">
        <f t="shared" si="283"/>
        <v>-7345.1450000000186</v>
      </c>
      <c r="S1118" s="19">
        <f t="shared" si="275"/>
        <v>-3.3269751993185777E-2</v>
      </c>
      <c r="T1118" s="17">
        <f t="shared" si="284"/>
        <v>111414.95</v>
      </c>
      <c r="U1118" s="17">
        <f t="shared" si="285"/>
        <v>100150.36</v>
      </c>
      <c r="V1118" s="18">
        <f t="shared" si="286"/>
        <v>-11264.589999999997</v>
      </c>
      <c r="W1118" s="19">
        <f t="shared" si="277"/>
        <v>-0.10110483377679563</v>
      </c>
      <c r="X1118" s="17">
        <f t="shared" si="287"/>
        <v>138249.91</v>
      </c>
      <c r="Y1118" s="17">
        <f t="shared" si="288"/>
        <v>134817.85999999999</v>
      </c>
      <c r="Z1118" s="18">
        <f t="shared" si="289"/>
        <v>-3432.0500000000175</v>
      </c>
      <c r="AA1118" s="19">
        <f t="shared" si="276"/>
        <v>-2.4824970952964941E-2</v>
      </c>
      <c r="AC1118" s="15">
        <v>40697</v>
      </c>
      <c r="AD1118" s="20">
        <f t="shared" si="278"/>
        <v>-3.3269751993185777E-2</v>
      </c>
      <c r="AE1118" s="20">
        <f t="shared" si="279"/>
        <v>-0.10110483377679563</v>
      </c>
      <c r="AF1118" s="20">
        <f t="shared" si="280"/>
        <v>-2.4824970952964941E-2</v>
      </c>
    </row>
    <row r="1119" spans="2:32" x14ac:dyDescent="0.35">
      <c r="B1119" s="15">
        <v>40700</v>
      </c>
      <c r="C1119" s="16">
        <v>172675.96</v>
      </c>
      <c r="D1119" s="16">
        <v>203381.62</v>
      </c>
      <c r="E1119" s="16">
        <v>140863.78</v>
      </c>
      <c r="F1119" s="16">
        <v>137405.79999999999</v>
      </c>
      <c r="G1119" s="16">
        <v>213382.59</v>
      </c>
      <c r="H1119" s="16">
        <v>99091.9</v>
      </c>
      <c r="I1119" s="16">
        <v>133618.71</v>
      </c>
      <c r="J1119" s="16"/>
      <c r="L1119" s="15">
        <v>40700</v>
      </c>
      <c r="M1119" s="16">
        <f t="shared" si="274"/>
        <v>211691.35499999998</v>
      </c>
      <c r="N1119" s="16">
        <v>99091.9</v>
      </c>
      <c r="O1119" s="16">
        <v>133618.71</v>
      </c>
      <c r="P1119" s="17">
        <f t="shared" si="281"/>
        <v>220775.46600000001</v>
      </c>
      <c r="Q1119" s="17">
        <f t="shared" si="282"/>
        <v>211691.35499999998</v>
      </c>
      <c r="R1119" s="18">
        <f t="shared" si="283"/>
        <v>-9084.1110000000335</v>
      </c>
      <c r="S1119" s="19">
        <f t="shared" si="275"/>
        <v>-4.1146379009341705E-2</v>
      </c>
      <c r="T1119" s="17">
        <f t="shared" si="284"/>
        <v>111414.95</v>
      </c>
      <c r="U1119" s="17">
        <f t="shared" si="285"/>
        <v>99091.9</v>
      </c>
      <c r="V1119" s="18">
        <f t="shared" si="286"/>
        <v>-12323.050000000003</v>
      </c>
      <c r="W1119" s="19">
        <f t="shared" si="277"/>
        <v>-0.11060499511062029</v>
      </c>
      <c r="X1119" s="17">
        <f t="shared" si="287"/>
        <v>138249.91</v>
      </c>
      <c r="Y1119" s="17">
        <f t="shared" si="288"/>
        <v>133618.71</v>
      </c>
      <c r="Z1119" s="18">
        <f t="shared" si="289"/>
        <v>-4631.2000000000116</v>
      </c>
      <c r="AA1119" s="19">
        <f t="shared" si="276"/>
        <v>-3.349875598472369E-2</v>
      </c>
      <c r="AC1119" s="15">
        <v>40700</v>
      </c>
      <c r="AD1119" s="20">
        <f t="shared" si="278"/>
        <v>-4.1146379009341705E-2</v>
      </c>
      <c r="AE1119" s="20">
        <f t="shared" si="279"/>
        <v>-0.11060499511062029</v>
      </c>
      <c r="AF1119" s="20">
        <f t="shared" si="280"/>
        <v>-3.349875598472369E-2</v>
      </c>
    </row>
    <row r="1120" spans="2:32" x14ac:dyDescent="0.35">
      <c r="B1120" s="15">
        <v>40701</v>
      </c>
      <c r="C1120" s="16">
        <v>172675.96</v>
      </c>
      <c r="D1120" s="16">
        <v>203299.12</v>
      </c>
      <c r="E1120" s="16">
        <v>141512.78</v>
      </c>
      <c r="F1120" s="16">
        <v>137387.14000000001</v>
      </c>
      <c r="G1120" s="16">
        <v>212106.99</v>
      </c>
      <c r="H1120" s="16">
        <v>99030.54</v>
      </c>
      <c r="I1120" s="16">
        <v>134156.26</v>
      </c>
      <c r="J1120" s="16"/>
      <c r="L1120" s="15">
        <v>40701</v>
      </c>
      <c r="M1120" s="16">
        <f t="shared" si="274"/>
        <v>211408.12699999998</v>
      </c>
      <c r="N1120" s="16">
        <v>99030.54</v>
      </c>
      <c r="O1120" s="16">
        <v>134156.26</v>
      </c>
      <c r="P1120" s="17">
        <f t="shared" si="281"/>
        <v>220775.46600000001</v>
      </c>
      <c r="Q1120" s="17">
        <f t="shared" si="282"/>
        <v>211408.12699999998</v>
      </c>
      <c r="R1120" s="18">
        <f t="shared" si="283"/>
        <v>-9367.3390000000363</v>
      </c>
      <c r="S1120" s="19">
        <f t="shared" si="275"/>
        <v>-4.2429257062467418E-2</v>
      </c>
      <c r="T1120" s="17">
        <f t="shared" si="284"/>
        <v>111414.95</v>
      </c>
      <c r="U1120" s="17">
        <f t="shared" si="285"/>
        <v>99030.54</v>
      </c>
      <c r="V1120" s="18">
        <f t="shared" si="286"/>
        <v>-12384.410000000003</v>
      </c>
      <c r="W1120" s="19">
        <f t="shared" si="277"/>
        <v>-0.11115572910098694</v>
      </c>
      <c r="X1120" s="17">
        <f t="shared" si="287"/>
        <v>138249.91</v>
      </c>
      <c r="Y1120" s="17">
        <f t="shared" si="288"/>
        <v>134156.26</v>
      </c>
      <c r="Z1120" s="18">
        <f t="shared" si="289"/>
        <v>-4093.6499999999942</v>
      </c>
      <c r="AA1120" s="19">
        <f t="shared" si="276"/>
        <v>-2.9610507522211001E-2</v>
      </c>
      <c r="AC1120" s="15">
        <v>40701</v>
      </c>
      <c r="AD1120" s="20">
        <f t="shared" si="278"/>
        <v>-4.2429257062467418E-2</v>
      </c>
      <c r="AE1120" s="20">
        <f t="shared" si="279"/>
        <v>-0.11115572910098694</v>
      </c>
      <c r="AF1120" s="20">
        <f t="shared" si="280"/>
        <v>-2.9610507522211001E-2</v>
      </c>
    </row>
    <row r="1121" spans="2:32" x14ac:dyDescent="0.35">
      <c r="B1121" s="15">
        <v>40702</v>
      </c>
      <c r="C1121" s="16">
        <v>172675.96</v>
      </c>
      <c r="D1121" s="16">
        <v>202460.37</v>
      </c>
      <c r="E1121" s="16">
        <v>142619.03</v>
      </c>
      <c r="F1121" s="16">
        <v>137345.49</v>
      </c>
      <c r="G1121" s="16">
        <v>207968.61</v>
      </c>
      <c r="H1121" s="16">
        <v>98616.36</v>
      </c>
      <c r="I1121" s="16">
        <v>133411.96</v>
      </c>
      <c r="J1121" s="16"/>
      <c r="L1121" s="15">
        <v>40702</v>
      </c>
      <c r="M1121" s="16">
        <f t="shared" si="274"/>
        <v>210123.74299999999</v>
      </c>
      <c r="N1121" s="16">
        <v>98616.36</v>
      </c>
      <c r="O1121" s="16">
        <v>133411.96</v>
      </c>
      <c r="P1121" s="17">
        <f t="shared" si="281"/>
        <v>220775.46600000001</v>
      </c>
      <c r="Q1121" s="17">
        <f t="shared" si="282"/>
        <v>210123.74299999999</v>
      </c>
      <c r="R1121" s="18">
        <f t="shared" si="283"/>
        <v>-10651.723000000027</v>
      </c>
      <c r="S1121" s="19">
        <f t="shared" si="275"/>
        <v>-4.8246860002098359E-2</v>
      </c>
      <c r="T1121" s="17">
        <f t="shared" si="284"/>
        <v>111414.95</v>
      </c>
      <c r="U1121" s="17">
        <f t="shared" si="285"/>
        <v>98616.36</v>
      </c>
      <c r="V1121" s="18">
        <f t="shared" si="286"/>
        <v>-12798.589999999997</v>
      </c>
      <c r="W1121" s="19">
        <f t="shared" si="277"/>
        <v>-0.11487318353596171</v>
      </c>
      <c r="X1121" s="17">
        <f t="shared" si="287"/>
        <v>138249.91</v>
      </c>
      <c r="Y1121" s="17">
        <f t="shared" si="288"/>
        <v>133411.96</v>
      </c>
      <c r="Z1121" s="18">
        <f t="shared" si="289"/>
        <v>-4837.9500000000116</v>
      </c>
      <c r="AA1121" s="19">
        <f t="shared" si="276"/>
        <v>-3.4994236162613136E-2</v>
      </c>
      <c r="AC1121" s="15">
        <v>40702</v>
      </c>
      <c r="AD1121" s="20">
        <f t="shared" si="278"/>
        <v>-4.8246860002098359E-2</v>
      </c>
      <c r="AE1121" s="20">
        <f t="shared" si="279"/>
        <v>-0.11487318353596171</v>
      </c>
      <c r="AF1121" s="20">
        <f t="shared" si="280"/>
        <v>-3.4994236162613136E-2</v>
      </c>
    </row>
    <row r="1122" spans="2:32" x14ac:dyDescent="0.35">
      <c r="B1122" s="15">
        <v>40703</v>
      </c>
      <c r="C1122" s="16">
        <v>172675.96</v>
      </c>
      <c r="D1122" s="16">
        <v>203491.62</v>
      </c>
      <c r="E1122" s="16">
        <v>142043.78</v>
      </c>
      <c r="F1122" s="16">
        <v>138251.74</v>
      </c>
      <c r="G1122" s="16">
        <v>209280.05</v>
      </c>
      <c r="H1122" s="16">
        <v>99368.02</v>
      </c>
      <c r="I1122" s="16">
        <v>134032.21</v>
      </c>
      <c r="J1122" s="16"/>
      <c r="L1122" s="15">
        <v>40703</v>
      </c>
      <c r="M1122" s="16">
        <f t="shared" si="274"/>
        <v>210983.37499999997</v>
      </c>
      <c r="N1122" s="16">
        <v>99368.02</v>
      </c>
      <c r="O1122" s="16">
        <v>134032.21</v>
      </c>
      <c r="P1122" s="17">
        <f t="shared" si="281"/>
        <v>220775.46600000001</v>
      </c>
      <c r="Q1122" s="17">
        <f t="shared" si="282"/>
        <v>210983.37499999997</v>
      </c>
      <c r="R1122" s="18">
        <f t="shared" si="283"/>
        <v>-9792.091000000044</v>
      </c>
      <c r="S1122" s="19">
        <f t="shared" si="275"/>
        <v>-4.4353166488164238E-2</v>
      </c>
      <c r="T1122" s="17">
        <f t="shared" si="284"/>
        <v>111414.95</v>
      </c>
      <c r="U1122" s="17">
        <f t="shared" si="285"/>
        <v>99368.02</v>
      </c>
      <c r="V1122" s="18">
        <f t="shared" si="286"/>
        <v>-12046.929999999993</v>
      </c>
      <c r="W1122" s="19">
        <f t="shared" si="277"/>
        <v>-0.10812669215397031</v>
      </c>
      <c r="X1122" s="17">
        <f t="shared" si="287"/>
        <v>138249.91</v>
      </c>
      <c r="Y1122" s="17">
        <f t="shared" si="288"/>
        <v>134032.21</v>
      </c>
      <c r="Z1122" s="18">
        <f t="shared" si="289"/>
        <v>-4217.7000000000116</v>
      </c>
      <c r="AA1122" s="19">
        <f t="shared" si="276"/>
        <v>-3.0507795628944796E-2</v>
      </c>
      <c r="AC1122" s="15">
        <v>40703</v>
      </c>
      <c r="AD1122" s="20">
        <f t="shared" si="278"/>
        <v>-4.4353166488164238E-2</v>
      </c>
      <c r="AE1122" s="20">
        <f t="shared" si="279"/>
        <v>-0.10812669215397031</v>
      </c>
      <c r="AF1122" s="20">
        <f t="shared" si="280"/>
        <v>-3.0507795628944796E-2</v>
      </c>
    </row>
    <row r="1123" spans="2:32" x14ac:dyDescent="0.35">
      <c r="B1123" s="15">
        <v>40704</v>
      </c>
      <c r="C1123" s="16">
        <v>172675.96</v>
      </c>
      <c r="D1123" s="16">
        <v>201676.62</v>
      </c>
      <c r="E1123" s="16">
        <v>143135.28</v>
      </c>
      <c r="F1123" s="16">
        <v>136865.37</v>
      </c>
      <c r="G1123" s="16">
        <v>206354.46</v>
      </c>
      <c r="H1123" s="16">
        <v>97987.42</v>
      </c>
      <c r="I1123" s="16">
        <v>132419.56</v>
      </c>
      <c r="J1123" s="16"/>
      <c r="L1123" s="15">
        <v>40704</v>
      </c>
      <c r="M1123" s="16">
        <f t="shared" si="274"/>
        <v>209363.587</v>
      </c>
      <c r="N1123" s="16">
        <v>97987.42</v>
      </c>
      <c r="O1123" s="16">
        <v>132419.56</v>
      </c>
      <c r="P1123" s="17">
        <f t="shared" si="281"/>
        <v>220775.46600000001</v>
      </c>
      <c r="Q1123" s="17">
        <f t="shared" si="282"/>
        <v>209363.587</v>
      </c>
      <c r="R1123" s="18">
        <f t="shared" si="283"/>
        <v>-11411.879000000015</v>
      </c>
      <c r="S1123" s="19">
        <f t="shared" si="275"/>
        <v>-5.1689978088416827E-2</v>
      </c>
      <c r="T1123" s="17">
        <f t="shared" si="284"/>
        <v>111414.95</v>
      </c>
      <c r="U1123" s="17">
        <f t="shared" si="285"/>
        <v>97987.42</v>
      </c>
      <c r="V1123" s="18">
        <f t="shared" si="286"/>
        <v>-13427.529999999999</v>
      </c>
      <c r="W1123" s="19">
        <f t="shared" si="277"/>
        <v>-0.12051820693721982</v>
      </c>
      <c r="X1123" s="17">
        <f t="shared" si="287"/>
        <v>138249.91</v>
      </c>
      <c r="Y1123" s="17">
        <f t="shared" si="288"/>
        <v>132419.56</v>
      </c>
      <c r="Z1123" s="18">
        <f t="shared" si="289"/>
        <v>-5830.3500000000058</v>
      </c>
      <c r="AA1123" s="19">
        <f t="shared" si="276"/>
        <v>-4.2172541016482441E-2</v>
      </c>
      <c r="AC1123" s="15">
        <v>40704</v>
      </c>
      <c r="AD1123" s="20">
        <f t="shared" si="278"/>
        <v>-5.1689978088416827E-2</v>
      </c>
      <c r="AE1123" s="20">
        <f t="shared" si="279"/>
        <v>-0.12051820693721982</v>
      </c>
      <c r="AF1123" s="20">
        <f t="shared" si="280"/>
        <v>-4.2172541016482441E-2</v>
      </c>
    </row>
    <row r="1124" spans="2:32" x14ac:dyDescent="0.35">
      <c r="B1124" s="15">
        <v>40707</v>
      </c>
      <c r="C1124" s="16">
        <v>172675.96</v>
      </c>
      <c r="D1124" s="16">
        <v>199655.37</v>
      </c>
      <c r="E1124" s="16">
        <v>142412.53</v>
      </c>
      <c r="F1124" s="16">
        <v>135627.51999999999</v>
      </c>
      <c r="G1124" s="16">
        <v>203744.13</v>
      </c>
      <c r="H1124" s="16">
        <v>98064.12</v>
      </c>
      <c r="I1124" s="16">
        <v>132460.91</v>
      </c>
      <c r="J1124" s="16"/>
      <c r="L1124" s="15">
        <v>40707</v>
      </c>
      <c r="M1124" s="16">
        <f t="shared" si="274"/>
        <v>207458.20799999998</v>
      </c>
      <c r="N1124" s="16">
        <v>98064.12</v>
      </c>
      <c r="O1124" s="16">
        <v>132460.91</v>
      </c>
      <c r="P1124" s="17">
        <f t="shared" si="281"/>
        <v>220775.46600000001</v>
      </c>
      <c r="Q1124" s="17">
        <f t="shared" si="282"/>
        <v>207458.20799999998</v>
      </c>
      <c r="R1124" s="18">
        <f t="shared" si="283"/>
        <v>-13317.258000000031</v>
      </c>
      <c r="S1124" s="19">
        <f t="shared" si="275"/>
        <v>-6.032037092382371E-2</v>
      </c>
      <c r="T1124" s="17">
        <f t="shared" si="284"/>
        <v>111414.95</v>
      </c>
      <c r="U1124" s="17">
        <f t="shared" si="285"/>
        <v>98064.12</v>
      </c>
      <c r="V1124" s="18">
        <f t="shared" si="286"/>
        <v>-13350.830000000002</v>
      </c>
      <c r="W1124" s="19">
        <f t="shared" si="277"/>
        <v>-0.11982978944926154</v>
      </c>
      <c r="X1124" s="17">
        <f t="shared" si="287"/>
        <v>138249.91</v>
      </c>
      <c r="Y1124" s="17">
        <f t="shared" si="288"/>
        <v>132460.91</v>
      </c>
      <c r="Z1124" s="18">
        <f t="shared" si="289"/>
        <v>-5789</v>
      </c>
      <c r="AA1124" s="19">
        <f t="shared" si="276"/>
        <v>-4.1873444980904506E-2</v>
      </c>
      <c r="AC1124" s="15">
        <v>40707</v>
      </c>
      <c r="AD1124" s="20">
        <f t="shared" si="278"/>
        <v>-6.032037092382371E-2</v>
      </c>
      <c r="AE1124" s="20">
        <f t="shared" si="279"/>
        <v>-0.11982978944926154</v>
      </c>
      <c r="AF1124" s="20">
        <f t="shared" si="280"/>
        <v>-4.1873444980904506E-2</v>
      </c>
    </row>
    <row r="1125" spans="2:32" x14ac:dyDescent="0.35">
      <c r="B1125" s="15">
        <v>40708</v>
      </c>
      <c r="C1125" s="16">
        <v>172675.96</v>
      </c>
      <c r="D1125" s="16">
        <v>200892.87</v>
      </c>
      <c r="E1125" s="16">
        <v>140259.03</v>
      </c>
      <c r="F1125" s="16">
        <v>136943.84</v>
      </c>
      <c r="G1125" s="16">
        <v>208619.85</v>
      </c>
      <c r="H1125" s="16">
        <v>99306.66</v>
      </c>
      <c r="I1125" s="16">
        <v>133618.71</v>
      </c>
      <c r="J1125" s="16"/>
      <c r="L1125" s="15">
        <v>40708</v>
      </c>
      <c r="M1125" s="16">
        <f t="shared" si="274"/>
        <v>209256.37</v>
      </c>
      <c r="N1125" s="16">
        <v>99306.66</v>
      </c>
      <c r="O1125" s="16">
        <v>133618.71</v>
      </c>
      <c r="P1125" s="17">
        <f t="shared" si="281"/>
        <v>220775.46600000001</v>
      </c>
      <c r="Q1125" s="17">
        <f t="shared" si="282"/>
        <v>209256.37</v>
      </c>
      <c r="R1125" s="18">
        <f t="shared" si="283"/>
        <v>-11519.09600000002</v>
      </c>
      <c r="S1125" s="19">
        <f t="shared" si="275"/>
        <v>-5.2175616288813627E-2</v>
      </c>
      <c r="T1125" s="17">
        <f t="shared" si="284"/>
        <v>111414.95</v>
      </c>
      <c r="U1125" s="17">
        <f t="shared" si="285"/>
        <v>99306.66</v>
      </c>
      <c r="V1125" s="18">
        <f t="shared" si="286"/>
        <v>-12108.289999999994</v>
      </c>
      <c r="W1125" s="19">
        <f t="shared" si="277"/>
        <v>-0.10867742614433695</v>
      </c>
      <c r="X1125" s="17">
        <f t="shared" si="287"/>
        <v>138249.91</v>
      </c>
      <c r="Y1125" s="17">
        <f t="shared" si="288"/>
        <v>133618.71</v>
      </c>
      <c r="Z1125" s="18">
        <f t="shared" si="289"/>
        <v>-4631.2000000000116</v>
      </c>
      <c r="AA1125" s="19">
        <f t="shared" si="276"/>
        <v>-3.349875598472369E-2</v>
      </c>
      <c r="AC1125" s="15">
        <v>40708</v>
      </c>
      <c r="AD1125" s="20">
        <f t="shared" si="278"/>
        <v>-5.2175616288813627E-2</v>
      </c>
      <c r="AE1125" s="20">
        <f t="shared" si="279"/>
        <v>-0.10867742614433695</v>
      </c>
      <c r="AF1125" s="20">
        <f t="shared" si="280"/>
        <v>-3.349875598472369E-2</v>
      </c>
    </row>
    <row r="1126" spans="2:32" x14ac:dyDescent="0.35">
      <c r="B1126" s="15">
        <v>40709</v>
      </c>
      <c r="C1126" s="16">
        <v>172675.96</v>
      </c>
      <c r="D1126" s="16">
        <v>201511.62</v>
      </c>
      <c r="E1126" s="16">
        <v>142810.78</v>
      </c>
      <c r="F1126" s="16">
        <v>135946.42000000001</v>
      </c>
      <c r="G1126" s="16">
        <v>203251.97</v>
      </c>
      <c r="H1126" s="16">
        <v>97542.56</v>
      </c>
      <c r="I1126" s="16">
        <v>132171.46</v>
      </c>
      <c r="J1126" s="16"/>
      <c r="L1126" s="15">
        <v>40709</v>
      </c>
      <c r="M1126" s="16">
        <f t="shared" si="274"/>
        <v>208042.755</v>
      </c>
      <c r="N1126" s="16">
        <v>97542.56</v>
      </c>
      <c r="O1126" s="16">
        <v>132171.46</v>
      </c>
      <c r="P1126" s="17">
        <f t="shared" si="281"/>
        <v>220775.46600000001</v>
      </c>
      <c r="Q1126" s="17">
        <f t="shared" si="282"/>
        <v>208042.755</v>
      </c>
      <c r="R1126" s="18">
        <f t="shared" si="283"/>
        <v>-12732.71100000001</v>
      </c>
      <c r="S1126" s="19">
        <f t="shared" si="275"/>
        <v>-5.7672671835737439E-2</v>
      </c>
      <c r="T1126" s="17">
        <f t="shared" si="284"/>
        <v>111414.95</v>
      </c>
      <c r="U1126" s="17">
        <f t="shared" si="285"/>
        <v>97542.56</v>
      </c>
      <c r="V1126" s="18">
        <f t="shared" si="286"/>
        <v>-13872.39</v>
      </c>
      <c r="W1126" s="19">
        <f t="shared" si="277"/>
        <v>-0.12451102836737798</v>
      </c>
      <c r="X1126" s="17">
        <f t="shared" si="287"/>
        <v>138249.91</v>
      </c>
      <c r="Y1126" s="17">
        <f t="shared" si="288"/>
        <v>132171.46</v>
      </c>
      <c r="Z1126" s="18">
        <f t="shared" si="289"/>
        <v>-6078.4500000000116</v>
      </c>
      <c r="AA1126" s="19">
        <f t="shared" si="276"/>
        <v>-4.3967117229949816E-2</v>
      </c>
      <c r="AC1126" s="15">
        <v>40709</v>
      </c>
      <c r="AD1126" s="20">
        <f t="shared" si="278"/>
        <v>-5.7672671835737439E-2</v>
      </c>
      <c r="AE1126" s="20">
        <f t="shared" si="279"/>
        <v>-0.12451102836737798</v>
      </c>
      <c r="AF1126" s="20">
        <f t="shared" si="280"/>
        <v>-4.3967117229949816E-2</v>
      </c>
    </row>
    <row r="1127" spans="2:32" x14ac:dyDescent="0.35">
      <c r="B1127" s="15">
        <v>40710</v>
      </c>
      <c r="C1127" s="16">
        <v>172675.96</v>
      </c>
      <c r="D1127" s="16">
        <v>201305.37</v>
      </c>
      <c r="E1127" s="16">
        <v>143459.78</v>
      </c>
      <c r="F1127" s="16">
        <v>135973.79999999999</v>
      </c>
      <c r="G1127" s="16">
        <v>200918.84</v>
      </c>
      <c r="H1127" s="16">
        <v>97757.32</v>
      </c>
      <c r="I1127" s="16">
        <v>132006.06</v>
      </c>
      <c r="J1127" s="16"/>
      <c r="L1127" s="15">
        <v>40710</v>
      </c>
      <c r="M1127" s="16">
        <f t="shared" si="274"/>
        <v>207418.95499999996</v>
      </c>
      <c r="N1127" s="16">
        <v>97757.32</v>
      </c>
      <c r="O1127" s="16">
        <v>132006.06</v>
      </c>
      <c r="P1127" s="17">
        <f t="shared" si="281"/>
        <v>220775.46600000001</v>
      </c>
      <c r="Q1127" s="17">
        <f t="shared" si="282"/>
        <v>207418.95499999996</v>
      </c>
      <c r="R1127" s="18">
        <f t="shared" si="283"/>
        <v>-13356.511000000057</v>
      </c>
      <c r="S1127" s="19">
        <f t="shared" si="275"/>
        <v>-6.0498166947590346E-2</v>
      </c>
      <c r="T1127" s="17">
        <f t="shared" si="284"/>
        <v>111414.95</v>
      </c>
      <c r="U1127" s="17">
        <f t="shared" si="285"/>
        <v>97757.32</v>
      </c>
      <c r="V1127" s="18">
        <f t="shared" si="286"/>
        <v>-13657.62999999999</v>
      </c>
      <c r="W1127" s="19">
        <f t="shared" si="277"/>
        <v>-0.12258345940109465</v>
      </c>
      <c r="X1127" s="17">
        <f t="shared" si="287"/>
        <v>138249.91</v>
      </c>
      <c r="Y1127" s="17">
        <f t="shared" si="288"/>
        <v>132006.06</v>
      </c>
      <c r="Z1127" s="18">
        <f t="shared" si="289"/>
        <v>-6243.8500000000058</v>
      </c>
      <c r="AA1127" s="19">
        <f t="shared" si="276"/>
        <v>-4.5163501372261335E-2</v>
      </c>
      <c r="AC1127" s="15">
        <v>40710</v>
      </c>
      <c r="AD1127" s="20">
        <f t="shared" si="278"/>
        <v>-6.0498166947590346E-2</v>
      </c>
      <c r="AE1127" s="20">
        <f t="shared" si="279"/>
        <v>-0.12258345940109465</v>
      </c>
      <c r="AF1127" s="20">
        <f t="shared" si="280"/>
        <v>-4.5163501372261335E-2</v>
      </c>
    </row>
    <row r="1128" spans="2:32" x14ac:dyDescent="0.35">
      <c r="B1128" s="15">
        <v>40711</v>
      </c>
      <c r="C1128" s="16">
        <v>172675.96</v>
      </c>
      <c r="D1128" s="16">
        <v>202639.12</v>
      </c>
      <c r="E1128" s="16">
        <v>142781.28</v>
      </c>
      <c r="F1128" s="16">
        <v>136150.96</v>
      </c>
      <c r="G1128" s="16">
        <v>201173.22</v>
      </c>
      <c r="H1128" s="16">
        <v>98046.95</v>
      </c>
      <c r="I1128" s="16">
        <v>132378.21</v>
      </c>
      <c r="J1128" s="16"/>
      <c r="L1128" s="15">
        <v>40711</v>
      </c>
      <c r="M1128" s="16">
        <f t="shared" si="274"/>
        <v>207812.84199999998</v>
      </c>
      <c r="N1128" s="16">
        <v>98046.95</v>
      </c>
      <c r="O1128" s="16">
        <v>132378.21</v>
      </c>
      <c r="P1128" s="17">
        <f t="shared" si="281"/>
        <v>220775.46600000001</v>
      </c>
      <c r="Q1128" s="17">
        <f t="shared" si="282"/>
        <v>207812.84199999998</v>
      </c>
      <c r="R1128" s="18">
        <f t="shared" si="283"/>
        <v>-12962.62400000004</v>
      </c>
      <c r="S1128" s="19">
        <f t="shared" si="275"/>
        <v>-5.8714060193626946E-2</v>
      </c>
      <c r="T1128" s="17">
        <f t="shared" si="284"/>
        <v>111414.95</v>
      </c>
      <c r="U1128" s="17">
        <f t="shared" si="285"/>
        <v>98046.95</v>
      </c>
      <c r="V1128" s="18">
        <f t="shared" si="286"/>
        <v>-13368</v>
      </c>
      <c r="W1128" s="19">
        <f t="shared" si="277"/>
        <v>-0.11998389803163759</v>
      </c>
      <c r="X1128" s="17">
        <f t="shared" si="287"/>
        <v>138249.91</v>
      </c>
      <c r="Y1128" s="17">
        <f t="shared" si="288"/>
        <v>132378.21</v>
      </c>
      <c r="Z1128" s="18">
        <f t="shared" si="289"/>
        <v>-5871.7000000000116</v>
      </c>
      <c r="AA1128" s="19">
        <f t="shared" si="276"/>
        <v>-4.2471637052060369E-2</v>
      </c>
      <c r="AC1128" s="15">
        <v>40711</v>
      </c>
      <c r="AD1128" s="20">
        <f t="shared" si="278"/>
        <v>-5.8714060193626946E-2</v>
      </c>
      <c r="AE1128" s="20">
        <f t="shared" si="279"/>
        <v>-0.11998389803163759</v>
      </c>
      <c r="AF1128" s="20">
        <f t="shared" si="280"/>
        <v>-4.2471637052060369E-2</v>
      </c>
    </row>
    <row r="1129" spans="2:32" x14ac:dyDescent="0.35">
      <c r="B1129" s="15">
        <v>40714</v>
      </c>
      <c r="C1129" s="16">
        <v>172675.96</v>
      </c>
      <c r="D1129" s="16">
        <v>202762.87</v>
      </c>
      <c r="E1129" s="16">
        <v>142958.28</v>
      </c>
      <c r="F1129" s="16">
        <v>136313.54999999999</v>
      </c>
      <c r="G1129" s="16">
        <v>201946.44</v>
      </c>
      <c r="H1129" s="16">
        <v>98549.82</v>
      </c>
      <c r="I1129" s="16">
        <v>132667.66</v>
      </c>
      <c r="J1129" s="16"/>
      <c r="L1129" s="15">
        <v>40714</v>
      </c>
      <c r="M1129" s="16">
        <f t="shared" si="274"/>
        <v>208166.11</v>
      </c>
      <c r="N1129" s="16">
        <v>98549.82</v>
      </c>
      <c r="O1129" s="16">
        <v>132667.66</v>
      </c>
      <c r="P1129" s="17">
        <f t="shared" si="281"/>
        <v>220775.46600000001</v>
      </c>
      <c r="Q1129" s="17">
        <f t="shared" si="282"/>
        <v>208166.11</v>
      </c>
      <c r="R1129" s="18">
        <f t="shared" si="283"/>
        <v>-12609.356000000029</v>
      </c>
      <c r="S1129" s="19">
        <f t="shared" si="275"/>
        <v>-5.7113936745127415E-2</v>
      </c>
      <c r="T1129" s="17">
        <f t="shared" si="284"/>
        <v>111414.95</v>
      </c>
      <c r="U1129" s="17">
        <f t="shared" si="285"/>
        <v>98549.82</v>
      </c>
      <c r="V1129" s="18">
        <f t="shared" si="286"/>
        <v>-12865.12999999999</v>
      </c>
      <c r="W1129" s="19">
        <f t="shared" si="277"/>
        <v>-0.11547041038926993</v>
      </c>
      <c r="X1129" s="17">
        <f t="shared" si="287"/>
        <v>138249.91</v>
      </c>
      <c r="Y1129" s="17">
        <f t="shared" si="288"/>
        <v>132667.66</v>
      </c>
      <c r="Z1129" s="18">
        <f t="shared" si="289"/>
        <v>-5582.25</v>
      </c>
      <c r="AA1129" s="19">
        <f t="shared" si="276"/>
        <v>-4.037796480301506E-2</v>
      </c>
      <c r="AC1129" s="15">
        <v>40714</v>
      </c>
      <c r="AD1129" s="20">
        <f t="shared" si="278"/>
        <v>-5.7113936745127415E-2</v>
      </c>
      <c r="AE1129" s="20">
        <f t="shared" si="279"/>
        <v>-0.11547041038926993</v>
      </c>
      <c r="AF1129" s="20">
        <f t="shared" si="280"/>
        <v>-4.037796480301506E-2</v>
      </c>
    </row>
    <row r="1130" spans="2:32" x14ac:dyDescent="0.35">
      <c r="B1130" s="15">
        <v>40715</v>
      </c>
      <c r="C1130" s="16">
        <v>172675.96</v>
      </c>
      <c r="D1130" s="16">
        <v>203766.62</v>
      </c>
      <c r="E1130" s="16">
        <v>142324.03</v>
      </c>
      <c r="F1130" s="16">
        <v>137502.97</v>
      </c>
      <c r="G1130" s="16">
        <v>210508</v>
      </c>
      <c r="H1130" s="16">
        <v>99899.07</v>
      </c>
      <c r="I1130" s="16">
        <v>134156.26</v>
      </c>
      <c r="J1130" s="16"/>
      <c r="L1130" s="15">
        <v>40715</v>
      </c>
      <c r="M1130" s="16">
        <f t="shared" si="274"/>
        <v>211265.67899999997</v>
      </c>
      <c r="N1130" s="16">
        <v>99899.07</v>
      </c>
      <c r="O1130" s="16">
        <v>134156.26</v>
      </c>
      <c r="P1130" s="17">
        <f t="shared" si="281"/>
        <v>220775.46600000001</v>
      </c>
      <c r="Q1130" s="17">
        <f t="shared" si="282"/>
        <v>211265.67899999997</v>
      </c>
      <c r="R1130" s="18">
        <f t="shared" si="283"/>
        <v>-9509.7870000000403</v>
      </c>
      <c r="S1130" s="19">
        <f t="shared" si="275"/>
        <v>-4.3074473682687367E-2</v>
      </c>
      <c r="T1130" s="17">
        <f t="shared" si="284"/>
        <v>111414.95</v>
      </c>
      <c r="U1130" s="17">
        <f t="shared" si="285"/>
        <v>99899.07</v>
      </c>
      <c r="V1130" s="18">
        <f t="shared" si="286"/>
        <v>-11515.87999999999</v>
      </c>
      <c r="W1130" s="19">
        <f t="shared" si="277"/>
        <v>-0.10336027615683524</v>
      </c>
      <c r="X1130" s="17">
        <f t="shared" si="287"/>
        <v>138249.91</v>
      </c>
      <c r="Y1130" s="17">
        <f t="shared" si="288"/>
        <v>134156.26</v>
      </c>
      <c r="Z1130" s="18">
        <f t="shared" si="289"/>
        <v>-4093.6499999999942</v>
      </c>
      <c r="AA1130" s="19">
        <f t="shared" si="276"/>
        <v>-2.9610507522211001E-2</v>
      </c>
      <c r="AC1130" s="15">
        <v>40715</v>
      </c>
      <c r="AD1130" s="20">
        <f t="shared" si="278"/>
        <v>-4.3074473682687367E-2</v>
      </c>
      <c r="AE1130" s="20">
        <f t="shared" si="279"/>
        <v>-0.10336027615683524</v>
      </c>
      <c r="AF1130" s="20">
        <f t="shared" si="280"/>
        <v>-2.9610507522211001E-2</v>
      </c>
    </row>
    <row r="1131" spans="2:32" x14ac:dyDescent="0.35">
      <c r="B1131" s="15">
        <v>40716</v>
      </c>
      <c r="C1131" s="16">
        <v>172675.96</v>
      </c>
      <c r="D1131" s="16">
        <v>204082.87</v>
      </c>
      <c r="E1131" s="16">
        <v>142412.53</v>
      </c>
      <c r="F1131" s="16">
        <v>137433.17000000001</v>
      </c>
      <c r="G1131" s="16">
        <v>208212.38</v>
      </c>
      <c r="H1131" s="16">
        <v>99297.69</v>
      </c>
      <c r="I1131" s="16">
        <v>133618.71</v>
      </c>
      <c r="J1131" s="16"/>
      <c r="L1131" s="15">
        <v>40716</v>
      </c>
      <c r="M1131" s="16">
        <f t="shared" si="274"/>
        <v>210668.628</v>
      </c>
      <c r="N1131" s="16">
        <v>99297.69</v>
      </c>
      <c r="O1131" s="16">
        <v>133618.71</v>
      </c>
      <c r="P1131" s="17">
        <f t="shared" si="281"/>
        <v>220775.46600000001</v>
      </c>
      <c r="Q1131" s="17">
        <f t="shared" si="282"/>
        <v>210668.628</v>
      </c>
      <c r="R1131" s="18">
        <f t="shared" si="283"/>
        <v>-10106.838000000018</v>
      </c>
      <c r="S1131" s="19">
        <f t="shared" si="275"/>
        <v>-4.5778809498696824E-2</v>
      </c>
      <c r="T1131" s="17">
        <f t="shared" si="284"/>
        <v>111414.95</v>
      </c>
      <c r="U1131" s="17">
        <f t="shared" si="285"/>
        <v>99297.69</v>
      </c>
      <c r="V1131" s="18">
        <f t="shared" si="286"/>
        <v>-12117.259999999995</v>
      </c>
      <c r="W1131" s="19">
        <f t="shared" si="277"/>
        <v>-0.10875793598614904</v>
      </c>
      <c r="X1131" s="17">
        <f t="shared" si="287"/>
        <v>138249.91</v>
      </c>
      <c r="Y1131" s="17">
        <f t="shared" si="288"/>
        <v>133618.71</v>
      </c>
      <c r="Z1131" s="18">
        <f t="shared" si="289"/>
        <v>-4631.2000000000116</v>
      </c>
      <c r="AA1131" s="19">
        <f t="shared" si="276"/>
        <v>-3.349875598472369E-2</v>
      </c>
      <c r="AC1131" s="15">
        <v>40716</v>
      </c>
      <c r="AD1131" s="20">
        <f t="shared" si="278"/>
        <v>-4.5778809498696824E-2</v>
      </c>
      <c r="AE1131" s="20">
        <f t="shared" si="279"/>
        <v>-0.10875793598614904</v>
      </c>
      <c r="AF1131" s="20">
        <f t="shared" si="280"/>
        <v>-3.349875598472369E-2</v>
      </c>
    </row>
    <row r="1132" spans="2:32" x14ac:dyDescent="0.35">
      <c r="B1132" s="15">
        <v>40717</v>
      </c>
      <c r="C1132" s="16">
        <v>172675.96</v>
      </c>
      <c r="D1132" s="16">
        <v>200439.12</v>
      </c>
      <c r="E1132" s="16">
        <v>143504.03</v>
      </c>
      <c r="F1132" s="16">
        <v>136070.62</v>
      </c>
      <c r="G1132" s="16">
        <v>212738.58</v>
      </c>
      <c r="H1132" s="16">
        <v>99012.42</v>
      </c>
      <c r="I1132" s="16">
        <v>133329.26</v>
      </c>
      <c r="J1132" s="16"/>
      <c r="L1132" s="15">
        <v>40717</v>
      </c>
      <c r="M1132" s="16">
        <f t="shared" si="274"/>
        <v>210742.89799999996</v>
      </c>
      <c r="N1132" s="16">
        <v>99012.42</v>
      </c>
      <c r="O1132" s="16">
        <v>133329.26</v>
      </c>
      <c r="P1132" s="17">
        <f t="shared" si="281"/>
        <v>220775.46600000001</v>
      </c>
      <c r="Q1132" s="17">
        <f t="shared" si="282"/>
        <v>210742.89799999996</v>
      </c>
      <c r="R1132" s="18">
        <f t="shared" si="283"/>
        <v>-10032.568000000058</v>
      </c>
      <c r="S1132" s="19">
        <f t="shared" si="275"/>
        <v>-4.5442404365709989E-2</v>
      </c>
      <c r="T1132" s="17">
        <f t="shared" si="284"/>
        <v>111414.95</v>
      </c>
      <c r="U1132" s="17">
        <f t="shared" si="285"/>
        <v>99012.42</v>
      </c>
      <c r="V1132" s="18">
        <f t="shared" si="286"/>
        <v>-12402.529999999999</v>
      </c>
      <c r="W1132" s="19">
        <f t="shared" si="277"/>
        <v>-0.11131836436672098</v>
      </c>
      <c r="X1132" s="17">
        <f t="shared" si="287"/>
        <v>138249.91</v>
      </c>
      <c r="Y1132" s="17">
        <f t="shared" si="288"/>
        <v>133329.26</v>
      </c>
      <c r="Z1132" s="18">
        <f t="shared" si="289"/>
        <v>-4920.6499999999942</v>
      </c>
      <c r="AA1132" s="19">
        <f t="shared" si="276"/>
        <v>-3.5592428233768791E-2</v>
      </c>
      <c r="AC1132" s="15">
        <v>40717</v>
      </c>
      <c r="AD1132" s="20">
        <f t="shared" si="278"/>
        <v>-4.5442404365709989E-2</v>
      </c>
      <c r="AE1132" s="20">
        <f t="shared" si="279"/>
        <v>-0.11131836436672098</v>
      </c>
      <c r="AF1132" s="20">
        <f t="shared" si="280"/>
        <v>-3.5592428233768791E-2</v>
      </c>
    </row>
    <row r="1133" spans="2:32" x14ac:dyDescent="0.35">
      <c r="B1133" s="15">
        <v>40718</v>
      </c>
      <c r="C1133" s="16">
        <v>172675.96</v>
      </c>
      <c r="D1133" s="16">
        <v>197579.12</v>
      </c>
      <c r="E1133" s="16">
        <v>142899.28</v>
      </c>
      <c r="F1133" s="16">
        <v>134501.73000000001</v>
      </c>
      <c r="G1133" s="16">
        <v>211663.63</v>
      </c>
      <c r="H1133" s="16">
        <v>97863.63</v>
      </c>
      <c r="I1133" s="16">
        <v>132750.35999999999</v>
      </c>
      <c r="J1133" s="16"/>
      <c r="L1133" s="15">
        <v>40718</v>
      </c>
      <c r="M1133" s="16">
        <f t="shared" si="274"/>
        <v>208970.796</v>
      </c>
      <c r="N1133" s="16">
        <v>97863.63</v>
      </c>
      <c r="O1133" s="16">
        <v>132750.35999999999</v>
      </c>
      <c r="P1133" s="17">
        <f t="shared" si="281"/>
        <v>220775.46600000001</v>
      </c>
      <c r="Q1133" s="17">
        <f t="shared" si="282"/>
        <v>208970.796</v>
      </c>
      <c r="R1133" s="18">
        <f t="shared" si="283"/>
        <v>-11804.670000000013</v>
      </c>
      <c r="S1133" s="19">
        <f t="shared" si="275"/>
        <v>-5.3469120522658127E-2</v>
      </c>
      <c r="T1133" s="17">
        <f t="shared" si="284"/>
        <v>111414.95</v>
      </c>
      <c r="U1133" s="17">
        <f t="shared" si="285"/>
        <v>97863.63</v>
      </c>
      <c r="V1133" s="18">
        <f t="shared" si="286"/>
        <v>-13551.319999999992</v>
      </c>
      <c r="W1133" s="19">
        <f t="shared" si="277"/>
        <v>-0.12162927865605103</v>
      </c>
      <c r="X1133" s="17">
        <f t="shared" si="287"/>
        <v>138249.91</v>
      </c>
      <c r="Y1133" s="17">
        <f t="shared" si="288"/>
        <v>132750.35999999999</v>
      </c>
      <c r="Z1133" s="18">
        <f t="shared" si="289"/>
        <v>-5499.5500000000175</v>
      </c>
      <c r="AA1133" s="19">
        <f t="shared" si="276"/>
        <v>-3.9779772731859411E-2</v>
      </c>
      <c r="AC1133" s="15">
        <v>40718</v>
      </c>
      <c r="AD1133" s="20">
        <f t="shared" si="278"/>
        <v>-5.3469120522658127E-2</v>
      </c>
      <c r="AE1133" s="20">
        <f t="shared" si="279"/>
        <v>-0.12162927865605103</v>
      </c>
      <c r="AF1133" s="20">
        <f t="shared" si="280"/>
        <v>-3.9779772731859411E-2</v>
      </c>
    </row>
    <row r="1134" spans="2:32" x14ac:dyDescent="0.35">
      <c r="B1134" s="15">
        <v>40721</v>
      </c>
      <c r="C1134" s="16">
        <v>172675.96</v>
      </c>
      <c r="D1134" s="16">
        <v>196850.37</v>
      </c>
      <c r="E1134" s="16">
        <v>140937.53</v>
      </c>
      <c r="F1134" s="16">
        <v>134592.64000000001</v>
      </c>
      <c r="G1134" s="16">
        <v>215801.58</v>
      </c>
      <c r="H1134" s="16">
        <v>98734.86</v>
      </c>
      <c r="I1134" s="16">
        <v>133411.96</v>
      </c>
      <c r="J1134" s="16"/>
      <c r="L1134" s="15">
        <v>40721</v>
      </c>
      <c r="M1134" s="16">
        <f t="shared" si="274"/>
        <v>209628.47899999999</v>
      </c>
      <c r="N1134" s="16">
        <v>98734.86</v>
      </c>
      <c r="O1134" s="16">
        <v>133411.96</v>
      </c>
      <c r="P1134" s="17">
        <f t="shared" si="281"/>
        <v>220775.46600000001</v>
      </c>
      <c r="Q1134" s="17">
        <f t="shared" si="282"/>
        <v>209628.47899999999</v>
      </c>
      <c r="R1134" s="18">
        <f t="shared" si="283"/>
        <v>-11146.987000000023</v>
      </c>
      <c r="S1134" s="19">
        <f t="shared" si="275"/>
        <v>-5.0490152741881303E-2</v>
      </c>
      <c r="T1134" s="17">
        <f t="shared" si="284"/>
        <v>111414.95</v>
      </c>
      <c r="U1134" s="17">
        <f t="shared" si="285"/>
        <v>98734.86</v>
      </c>
      <c r="V1134" s="18">
        <f t="shared" si="286"/>
        <v>-12680.089999999997</v>
      </c>
      <c r="W1134" s="19">
        <f t="shared" si="277"/>
        <v>-0.11380959198025038</v>
      </c>
      <c r="X1134" s="17">
        <f t="shared" si="287"/>
        <v>138249.91</v>
      </c>
      <c r="Y1134" s="17">
        <f t="shared" si="288"/>
        <v>133411.96</v>
      </c>
      <c r="Z1134" s="18">
        <f t="shared" si="289"/>
        <v>-4837.9500000000116</v>
      </c>
      <c r="AA1134" s="19">
        <f t="shared" si="276"/>
        <v>-3.4994236162613136E-2</v>
      </c>
      <c r="AC1134" s="15">
        <v>40721</v>
      </c>
      <c r="AD1134" s="20">
        <f t="shared" si="278"/>
        <v>-5.0490152741881303E-2</v>
      </c>
      <c r="AE1134" s="20">
        <f t="shared" si="279"/>
        <v>-0.11380959198025038</v>
      </c>
      <c r="AF1134" s="20">
        <f t="shared" si="280"/>
        <v>-3.4994236162613136E-2</v>
      </c>
    </row>
    <row r="1135" spans="2:32" x14ac:dyDescent="0.35">
      <c r="B1135" s="15">
        <v>40722</v>
      </c>
      <c r="C1135" s="16">
        <v>172675.96</v>
      </c>
      <c r="D1135" s="16">
        <v>197551.62</v>
      </c>
      <c r="E1135" s="16">
        <v>139801.78</v>
      </c>
      <c r="F1135" s="16">
        <v>136151.09</v>
      </c>
      <c r="G1135" s="16">
        <v>219915.76</v>
      </c>
      <c r="H1135" s="16">
        <v>100022.43</v>
      </c>
      <c r="I1135" s="16">
        <v>133952.23000000001</v>
      </c>
      <c r="J1135" s="16"/>
      <c r="L1135" s="15">
        <v>40722</v>
      </c>
      <c r="M1135" s="16">
        <f t="shared" si="274"/>
        <v>211313.49299999999</v>
      </c>
      <c r="N1135" s="16">
        <v>100022.43</v>
      </c>
      <c r="O1135" s="16">
        <v>133952.23000000001</v>
      </c>
      <c r="P1135" s="17">
        <f t="shared" si="281"/>
        <v>220775.46600000001</v>
      </c>
      <c r="Q1135" s="17">
        <f t="shared" si="282"/>
        <v>211313.49299999999</v>
      </c>
      <c r="R1135" s="18">
        <f t="shared" si="283"/>
        <v>-9461.9730000000272</v>
      </c>
      <c r="S1135" s="19">
        <f t="shared" si="275"/>
        <v>-4.2857900705325774E-2</v>
      </c>
      <c r="T1135" s="17">
        <f t="shared" si="284"/>
        <v>111414.95</v>
      </c>
      <c r="U1135" s="17">
        <f t="shared" si="285"/>
        <v>100022.43</v>
      </c>
      <c r="V1135" s="18">
        <f t="shared" si="286"/>
        <v>-11392.520000000004</v>
      </c>
      <c r="W1135" s="19">
        <f t="shared" si="277"/>
        <v>-0.10225306388415561</v>
      </c>
      <c r="X1135" s="17">
        <f t="shared" si="287"/>
        <v>138249.91</v>
      </c>
      <c r="Y1135" s="17">
        <f t="shared" si="288"/>
        <v>133952.23000000001</v>
      </c>
      <c r="Z1135" s="18">
        <f t="shared" si="289"/>
        <v>-4297.679999999993</v>
      </c>
      <c r="AA1135" s="19">
        <f t="shared" si="276"/>
        <v>-3.108631318457996E-2</v>
      </c>
      <c r="AC1135" s="15">
        <v>40722</v>
      </c>
      <c r="AD1135" s="20">
        <f t="shared" si="278"/>
        <v>-4.2857900705325774E-2</v>
      </c>
      <c r="AE1135" s="20">
        <f t="shared" si="279"/>
        <v>-0.10225306388415561</v>
      </c>
      <c r="AF1135" s="20">
        <f t="shared" si="280"/>
        <v>-3.108631318457996E-2</v>
      </c>
    </row>
    <row r="1136" spans="2:32" x14ac:dyDescent="0.35">
      <c r="B1136" s="15">
        <v>40723</v>
      </c>
      <c r="C1136" s="16">
        <v>172675.96</v>
      </c>
      <c r="D1136" s="16">
        <v>198844.12</v>
      </c>
      <c r="E1136" s="16">
        <v>138872.53</v>
      </c>
      <c r="F1136" s="16">
        <v>137022.21</v>
      </c>
      <c r="G1136" s="16">
        <v>221422.03</v>
      </c>
      <c r="H1136" s="16">
        <v>100878.24</v>
      </c>
      <c r="I1136" s="16">
        <v>134994.48000000001</v>
      </c>
      <c r="J1136" s="16"/>
      <c r="L1136" s="15">
        <v>40723</v>
      </c>
      <c r="M1136" s="16">
        <f t="shared" si="274"/>
        <v>212228.61</v>
      </c>
      <c r="N1136" s="16">
        <v>100878.24</v>
      </c>
      <c r="O1136" s="16">
        <v>134994.48000000001</v>
      </c>
      <c r="P1136" s="17">
        <f t="shared" si="281"/>
        <v>220775.46600000001</v>
      </c>
      <c r="Q1136" s="17">
        <f t="shared" si="282"/>
        <v>212228.61</v>
      </c>
      <c r="R1136" s="18">
        <f t="shared" si="283"/>
        <v>-8546.8560000000289</v>
      </c>
      <c r="S1136" s="19">
        <f t="shared" si="275"/>
        <v>-3.8712888505464768E-2</v>
      </c>
      <c r="T1136" s="17">
        <f t="shared" si="284"/>
        <v>111414.95</v>
      </c>
      <c r="U1136" s="17">
        <f t="shared" si="285"/>
        <v>100878.24</v>
      </c>
      <c r="V1136" s="18">
        <f t="shared" si="286"/>
        <v>-10536.709999999992</v>
      </c>
      <c r="W1136" s="19">
        <f t="shared" si="277"/>
        <v>-9.4571778742439785E-2</v>
      </c>
      <c r="X1136" s="17">
        <f t="shared" si="287"/>
        <v>138249.91</v>
      </c>
      <c r="Y1136" s="17">
        <f t="shared" si="288"/>
        <v>134994.48000000001</v>
      </c>
      <c r="Z1136" s="18">
        <f t="shared" si="289"/>
        <v>-3255.429999999993</v>
      </c>
      <c r="AA1136" s="19">
        <f t="shared" si="276"/>
        <v>-2.3547429434131226E-2</v>
      </c>
      <c r="AC1136" s="15">
        <v>40723</v>
      </c>
      <c r="AD1136" s="20">
        <f t="shared" si="278"/>
        <v>-3.8712888505464768E-2</v>
      </c>
      <c r="AE1136" s="20">
        <f t="shared" si="279"/>
        <v>-9.4571778742439785E-2</v>
      </c>
      <c r="AF1136" s="20">
        <f t="shared" si="280"/>
        <v>-2.3547429434131226E-2</v>
      </c>
    </row>
    <row r="1137" spans="2:32" x14ac:dyDescent="0.35">
      <c r="B1137" s="15">
        <v>40724</v>
      </c>
      <c r="C1137" s="16">
        <v>172675.96</v>
      </c>
      <c r="D1137" s="16">
        <v>197221.62</v>
      </c>
      <c r="E1137" s="16">
        <v>138651.28</v>
      </c>
      <c r="F1137" s="16">
        <v>137395.53</v>
      </c>
      <c r="G1137" s="16">
        <v>223347.45</v>
      </c>
      <c r="H1137" s="16">
        <v>101841.99</v>
      </c>
      <c r="I1137" s="16">
        <v>135869.97</v>
      </c>
      <c r="J1137" s="16"/>
      <c r="L1137" s="15">
        <v>40724</v>
      </c>
      <c r="M1137" s="16">
        <f t="shared" si="274"/>
        <v>212387.23200000002</v>
      </c>
      <c r="N1137" s="16">
        <v>101841.99</v>
      </c>
      <c r="O1137" s="16">
        <v>135869.97</v>
      </c>
      <c r="P1137" s="17">
        <f t="shared" si="281"/>
        <v>220775.46600000001</v>
      </c>
      <c r="Q1137" s="17">
        <f t="shared" si="282"/>
        <v>212387.23200000002</v>
      </c>
      <c r="R1137" s="18">
        <f t="shared" si="283"/>
        <v>-8388.2339999999967</v>
      </c>
      <c r="S1137" s="19">
        <f t="shared" si="275"/>
        <v>-3.7994411933434655E-2</v>
      </c>
      <c r="T1137" s="17">
        <f t="shared" si="284"/>
        <v>111414.95</v>
      </c>
      <c r="U1137" s="17">
        <f t="shared" si="285"/>
        <v>101841.99</v>
      </c>
      <c r="V1137" s="18">
        <f t="shared" si="286"/>
        <v>-9572.9599999999919</v>
      </c>
      <c r="W1137" s="19">
        <f t="shared" si="277"/>
        <v>-8.5921682862129298E-2</v>
      </c>
      <c r="X1137" s="17">
        <f t="shared" si="287"/>
        <v>138249.91</v>
      </c>
      <c r="Y1137" s="17">
        <f t="shared" si="288"/>
        <v>135869.97</v>
      </c>
      <c r="Z1137" s="18">
        <f t="shared" si="289"/>
        <v>-2379.9400000000023</v>
      </c>
      <c r="AA1137" s="19">
        <f t="shared" si="276"/>
        <v>-1.7214767083754356E-2</v>
      </c>
      <c r="AC1137" s="15">
        <v>40724</v>
      </c>
      <c r="AD1137" s="20">
        <f t="shared" si="278"/>
        <v>-3.7994411933434655E-2</v>
      </c>
      <c r="AE1137" s="20">
        <f t="shared" si="279"/>
        <v>-8.5921682862129298E-2</v>
      </c>
      <c r="AF1137" s="20">
        <f t="shared" si="280"/>
        <v>-1.7214767083754356E-2</v>
      </c>
    </row>
    <row r="1138" spans="2:32" x14ac:dyDescent="0.35">
      <c r="B1138" s="15">
        <v>40725</v>
      </c>
      <c r="C1138" s="16">
        <v>172855.4</v>
      </c>
      <c r="D1138" s="16">
        <v>195750.37</v>
      </c>
      <c r="E1138" s="16">
        <v>138430.03</v>
      </c>
      <c r="F1138" s="16">
        <v>137540.59</v>
      </c>
      <c r="G1138" s="16">
        <v>227491.45</v>
      </c>
      <c r="H1138" s="16">
        <v>103345.44</v>
      </c>
      <c r="I1138" s="16">
        <v>136995.6</v>
      </c>
      <c r="J1138" s="16"/>
      <c r="L1138" s="15">
        <v>40725</v>
      </c>
      <c r="M1138" s="16">
        <f t="shared" si="274"/>
        <v>213206.269</v>
      </c>
      <c r="N1138" s="16">
        <v>103345.44</v>
      </c>
      <c r="O1138" s="16">
        <v>136995.6</v>
      </c>
      <c r="P1138" s="17">
        <f t="shared" si="281"/>
        <v>220775.46600000001</v>
      </c>
      <c r="Q1138" s="17">
        <f t="shared" si="282"/>
        <v>213206.269</v>
      </c>
      <c r="R1138" s="18">
        <f t="shared" si="283"/>
        <v>-7569.1970000000147</v>
      </c>
      <c r="S1138" s="19">
        <f t="shared" si="275"/>
        <v>-3.4284593017233238E-2</v>
      </c>
      <c r="T1138" s="17">
        <f t="shared" si="284"/>
        <v>111414.95</v>
      </c>
      <c r="U1138" s="17">
        <f t="shared" si="285"/>
        <v>103345.44</v>
      </c>
      <c r="V1138" s="18">
        <f t="shared" si="286"/>
        <v>-8069.5099999999948</v>
      </c>
      <c r="W1138" s="19">
        <f t="shared" si="277"/>
        <v>-7.242753328884495E-2</v>
      </c>
      <c r="X1138" s="17">
        <f t="shared" si="287"/>
        <v>138249.91</v>
      </c>
      <c r="Y1138" s="17">
        <f t="shared" si="288"/>
        <v>136995.6</v>
      </c>
      <c r="Z1138" s="18">
        <f t="shared" si="289"/>
        <v>-1254.3099999999977</v>
      </c>
      <c r="AA1138" s="19">
        <f t="shared" si="276"/>
        <v>-9.0727726332696899E-3</v>
      </c>
      <c r="AC1138" s="15">
        <v>40725</v>
      </c>
      <c r="AD1138" s="20">
        <f t="shared" si="278"/>
        <v>-3.4284593017233238E-2</v>
      </c>
      <c r="AE1138" s="20">
        <f t="shared" si="279"/>
        <v>-7.242753328884495E-2</v>
      </c>
      <c r="AF1138" s="20">
        <f t="shared" si="280"/>
        <v>-9.0727726332696899E-3</v>
      </c>
    </row>
    <row r="1139" spans="2:32" x14ac:dyDescent="0.35">
      <c r="B1139" s="15">
        <v>40729</v>
      </c>
      <c r="C1139" s="16">
        <v>172855.4</v>
      </c>
      <c r="D1139" s="16">
        <v>199462.87</v>
      </c>
      <c r="E1139" s="16">
        <v>138739.78</v>
      </c>
      <c r="F1139" s="16">
        <v>138696.6</v>
      </c>
      <c r="G1139" s="16">
        <v>229515.94</v>
      </c>
      <c r="H1139" s="16">
        <v>103260.63</v>
      </c>
      <c r="I1139" s="16">
        <v>136995.6</v>
      </c>
      <c r="J1139" s="16"/>
      <c r="L1139" s="15">
        <v>40729</v>
      </c>
      <c r="M1139" s="16">
        <f t="shared" si="274"/>
        <v>215336.11900000001</v>
      </c>
      <c r="N1139" s="16">
        <v>103260.63</v>
      </c>
      <c r="O1139" s="16">
        <v>136995.6</v>
      </c>
      <c r="P1139" s="17">
        <f t="shared" si="281"/>
        <v>220775.46600000001</v>
      </c>
      <c r="Q1139" s="17">
        <f t="shared" si="282"/>
        <v>215336.11900000001</v>
      </c>
      <c r="R1139" s="18">
        <f t="shared" si="283"/>
        <v>-5439.3470000000088</v>
      </c>
      <c r="S1139" s="19">
        <f t="shared" si="275"/>
        <v>-2.4637461301972786E-2</v>
      </c>
      <c r="T1139" s="17">
        <f t="shared" si="284"/>
        <v>111414.95</v>
      </c>
      <c r="U1139" s="17">
        <f t="shared" si="285"/>
        <v>103260.63</v>
      </c>
      <c r="V1139" s="18">
        <f t="shared" si="286"/>
        <v>-8154.3199999999924</v>
      </c>
      <c r="W1139" s="19">
        <f t="shared" si="277"/>
        <v>-7.3188741726312248E-2</v>
      </c>
      <c r="X1139" s="17">
        <f t="shared" si="287"/>
        <v>138249.91</v>
      </c>
      <c r="Y1139" s="17">
        <f t="shared" si="288"/>
        <v>136995.6</v>
      </c>
      <c r="Z1139" s="18">
        <f t="shared" si="289"/>
        <v>-1254.3099999999977</v>
      </c>
      <c r="AA1139" s="19">
        <f t="shared" si="276"/>
        <v>-9.0727726332696899E-3</v>
      </c>
      <c r="AC1139" s="15">
        <v>40729</v>
      </c>
      <c r="AD1139" s="20">
        <f t="shared" si="278"/>
        <v>-2.4637461301972786E-2</v>
      </c>
      <c r="AE1139" s="20">
        <f t="shared" si="279"/>
        <v>-7.3188741726312248E-2</v>
      </c>
      <c r="AF1139" s="20">
        <f t="shared" si="280"/>
        <v>-9.0727726332696899E-3</v>
      </c>
    </row>
    <row r="1140" spans="2:32" x14ac:dyDescent="0.35">
      <c r="B1140" s="15">
        <v>40730</v>
      </c>
      <c r="C1140" s="16">
        <v>172855.4</v>
      </c>
      <c r="D1140" s="16">
        <v>201222.87</v>
      </c>
      <c r="E1140" s="16">
        <v>139447.78</v>
      </c>
      <c r="F1140" s="16">
        <v>139000.46</v>
      </c>
      <c r="G1140" s="16">
        <v>229726.74</v>
      </c>
      <c r="H1140" s="16">
        <v>103383.99</v>
      </c>
      <c r="I1140" s="16">
        <v>136995.6</v>
      </c>
      <c r="J1140" s="16"/>
      <c r="L1140" s="15">
        <v>40730</v>
      </c>
      <c r="M1140" s="16">
        <f t="shared" si="274"/>
        <v>216160.11700000003</v>
      </c>
      <c r="N1140" s="16">
        <v>103383.99</v>
      </c>
      <c r="O1140" s="16">
        <v>136995.6</v>
      </c>
      <c r="P1140" s="17">
        <f t="shared" si="281"/>
        <v>220775.46600000001</v>
      </c>
      <c r="Q1140" s="17">
        <f t="shared" si="282"/>
        <v>216160.11700000003</v>
      </c>
      <c r="R1140" s="18">
        <f t="shared" si="283"/>
        <v>-4615.3489999999874</v>
      </c>
      <c r="S1140" s="19">
        <f t="shared" si="275"/>
        <v>-2.0905171591847016E-2</v>
      </c>
      <c r="T1140" s="17">
        <f t="shared" si="284"/>
        <v>111414.95</v>
      </c>
      <c r="U1140" s="17">
        <f t="shared" si="285"/>
        <v>103383.99</v>
      </c>
      <c r="V1140" s="18">
        <f t="shared" si="286"/>
        <v>-8030.9599999999919</v>
      </c>
      <c r="W1140" s="19">
        <f t="shared" si="277"/>
        <v>-7.2081529453632498E-2</v>
      </c>
      <c r="X1140" s="17">
        <f t="shared" si="287"/>
        <v>138249.91</v>
      </c>
      <c r="Y1140" s="17">
        <f t="shared" si="288"/>
        <v>136995.6</v>
      </c>
      <c r="Z1140" s="18">
        <f t="shared" si="289"/>
        <v>-1254.3099999999977</v>
      </c>
      <c r="AA1140" s="19">
        <f t="shared" si="276"/>
        <v>-9.0727726332696899E-3</v>
      </c>
      <c r="AC1140" s="15">
        <v>40730</v>
      </c>
      <c r="AD1140" s="20">
        <f t="shared" si="278"/>
        <v>-2.0905171591847016E-2</v>
      </c>
      <c r="AE1140" s="20">
        <f t="shared" si="279"/>
        <v>-7.2081529453632498E-2</v>
      </c>
      <c r="AF1140" s="20">
        <f t="shared" si="280"/>
        <v>-9.0727726332696899E-3</v>
      </c>
    </row>
    <row r="1141" spans="2:32" x14ac:dyDescent="0.35">
      <c r="B1141" s="15">
        <v>40731</v>
      </c>
      <c r="C1141" s="16">
        <v>172855.4</v>
      </c>
      <c r="D1141" s="16">
        <v>201552.87</v>
      </c>
      <c r="E1141" s="16">
        <v>139034.78</v>
      </c>
      <c r="F1141" s="16">
        <v>139849.04999999999</v>
      </c>
      <c r="G1141" s="16">
        <v>231739.87</v>
      </c>
      <c r="H1141" s="16">
        <v>104455.67999999999</v>
      </c>
      <c r="I1141" s="16">
        <v>137954.47</v>
      </c>
      <c r="J1141" s="16"/>
      <c r="L1141" s="15">
        <v>40731</v>
      </c>
      <c r="M1141" s="16">
        <f t="shared" si="274"/>
        <v>217035.033</v>
      </c>
      <c r="N1141" s="16">
        <v>104455.67999999999</v>
      </c>
      <c r="O1141" s="16">
        <v>137954.47</v>
      </c>
      <c r="P1141" s="17">
        <f t="shared" si="281"/>
        <v>220775.46600000001</v>
      </c>
      <c r="Q1141" s="17">
        <f t="shared" si="282"/>
        <v>217035.033</v>
      </c>
      <c r="R1141" s="18">
        <f t="shared" si="283"/>
        <v>-3740.4330000000191</v>
      </c>
      <c r="S1141" s="19">
        <f t="shared" si="275"/>
        <v>-1.6942249371132655E-2</v>
      </c>
      <c r="T1141" s="17">
        <f t="shared" si="284"/>
        <v>111414.95</v>
      </c>
      <c r="U1141" s="17">
        <f t="shared" si="285"/>
        <v>104455.67999999999</v>
      </c>
      <c r="V1141" s="18">
        <f t="shared" si="286"/>
        <v>-6959.2700000000041</v>
      </c>
      <c r="W1141" s="19">
        <f t="shared" si="277"/>
        <v>-6.2462622834727331E-2</v>
      </c>
      <c r="X1141" s="17">
        <f t="shared" si="287"/>
        <v>138249.91</v>
      </c>
      <c r="Y1141" s="17">
        <f t="shared" si="288"/>
        <v>137954.47</v>
      </c>
      <c r="Z1141" s="18">
        <f t="shared" si="289"/>
        <v>-295.44000000000233</v>
      </c>
      <c r="AA1141" s="19">
        <f t="shared" si="276"/>
        <v>-2.1369995828568883E-3</v>
      </c>
      <c r="AC1141" s="15">
        <v>40731</v>
      </c>
      <c r="AD1141" s="20">
        <f t="shared" si="278"/>
        <v>-1.6942249371132655E-2</v>
      </c>
      <c r="AE1141" s="20">
        <f t="shared" si="279"/>
        <v>-6.2462622834727331E-2</v>
      </c>
      <c r="AF1141" s="20">
        <f t="shared" si="280"/>
        <v>-2.1369995828568883E-3</v>
      </c>
    </row>
    <row r="1142" spans="2:32" x14ac:dyDescent="0.35">
      <c r="B1142" s="15">
        <v>40732</v>
      </c>
      <c r="C1142" s="16">
        <v>172855.4</v>
      </c>
      <c r="D1142" s="16">
        <v>203065.37</v>
      </c>
      <c r="E1142" s="16">
        <v>140996.53</v>
      </c>
      <c r="F1142" s="16">
        <v>139753.70000000001</v>
      </c>
      <c r="G1142" s="16">
        <v>232143.58</v>
      </c>
      <c r="H1142" s="16">
        <v>103715.52</v>
      </c>
      <c r="I1142" s="16">
        <v>137287.43</v>
      </c>
      <c r="J1142" s="16"/>
      <c r="L1142" s="15">
        <v>40732</v>
      </c>
      <c r="M1142" s="16">
        <f t="shared" si="274"/>
        <v>217973.641</v>
      </c>
      <c r="N1142" s="16">
        <v>103715.52</v>
      </c>
      <c r="O1142" s="16">
        <v>137287.43</v>
      </c>
      <c r="P1142" s="17">
        <f t="shared" si="281"/>
        <v>220775.46600000001</v>
      </c>
      <c r="Q1142" s="17">
        <f t="shared" si="282"/>
        <v>217973.641</v>
      </c>
      <c r="R1142" s="18">
        <f t="shared" si="283"/>
        <v>-2801.8250000000116</v>
      </c>
      <c r="S1142" s="19">
        <f t="shared" si="275"/>
        <v>-1.2690834949930584E-2</v>
      </c>
      <c r="T1142" s="17">
        <f t="shared" si="284"/>
        <v>111414.95</v>
      </c>
      <c r="U1142" s="17">
        <f t="shared" si="285"/>
        <v>103715.52</v>
      </c>
      <c r="V1142" s="18">
        <f t="shared" si="286"/>
        <v>-7699.429999999993</v>
      </c>
      <c r="W1142" s="19">
        <f t="shared" si="277"/>
        <v>-6.91058964708057E-2</v>
      </c>
      <c r="X1142" s="17">
        <f t="shared" si="287"/>
        <v>138249.91</v>
      </c>
      <c r="Y1142" s="17">
        <f t="shared" si="288"/>
        <v>137287.43</v>
      </c>
      <c r="Z1142" s="18">
        <f t="shared" si="289"/>
        <v>-962.48000000001048</v>
      </c>
      <c r="AA1142" s="19">
        <f t="shared" si="276"/>
        <v>-6.9618851831441371E-3</v>
      </c>
      <c r="AC1142" s="15">
        <v>40732</v>
      </c>
      <c r="AD1142" s="20">
        <f t="shared" si="278"/>
        <v>-1.2690834949930584E-2</v>
      </c>
      <c r="AE1142" s="20">
        <f t="shared" si="279"/>
        <v>-6.91058964708057E-2</v>
      </c>
      <c r="AF1142" s="20">
        <f t="shared" si="280"/>
        <v>-6.9618851831441371E-3</v>
      </c>
    </row>
    <row r="1143" spans="2:32" x14ac:dyDescent="0.35">
      <c r="B1143" s="15">
        <v>40735</v>
      </c>
      <c r="C1143" s="16">
        <v>172855.4</v>
      </c>
      <c r="D1143" s="16">
        <v>204907.87</v>
      </c>
      <c r="E1143" s="16">
        <v>143105.78</v>
      </c>
      <c r="F1143" s="16">
        <v>138945.57999999999</v>
      </c>
      <c r="G1143" s="16">
        <v>227132</v>
      </c>
      <c r="H1143" s="16">
        <v>101841.99</v>
      </c>
      <c r="I1143" s="16">
        <v>135578.14000000001</v>
      </c>
      <c r="J1143" s="16"/>
      <c r="L1143" s="15">
        <v>40735</v>
      </c>
      <c r="M1143" s="16">
        <f t="shared" si="274"/>
        <v>217202.33099999998</v>
      </c>
      <c r="N1143" s="16">
        <v>101841.99</v>
      </c>
      <c r="O1143" s="16">
        <v>135578.14000000001</v>
      </c>
      <c r="P1143" s="17">
        <f t="shared" si="281"/>
        <v>220775.46600000001</v>
      </c>
      <c r="Q1143" s="17">
        <f t="shared" si="282"/>
        <v>217202.33099999998</v>
      </c>
      <c r="R1143" s="18">
        <f t="shared" si="283"/>
        <v>-3573.1350000000384</v>
      </c>
      <c r="S1143" s="19">
        <f t="shared" si="275"/>
        <v>-1.6184474954296046E-2</v>
      </c>
      <c r="T1143" s="17">
        <f t="shared" si="284"/>
        <v>111414.95</v>
      </c>
      <c r="U1143" s="17">
        <f t="shared" si="285"/>
        <v>101841.99</v>
      </c>
      <c r="V1143" s="18">
        <f t="shared" si="286"/>
        <v>-9572.9599999999919</v>
      </c>
      <c r="W1143" s="19">
        <f t="shared" si="277"/>
        <v>-8.5921682862129298E-2</v>
      </c>
      <c r="X1143" s="17">
        <f t="shared" si="287"/>
        <v>138249.91</v>
      </c>
      <c r="Y1143" s="17">
        <f t="shared" si="288"/>
        <v>135578.14000000001</v>
      </c>
      <c r="Z1143" s="18">
        <f t="shared" si="289"/>
        <v>-2671.7699999999895</v>
      </c>
      <c r="AA1143" s="19">
        <f t="shared" si="276"/>
        <v>-1.932565453387991E-2</v>
      </c>
      <c r="AC1143" s="15">
        <v>40735</v>
      </c>
      <c r="AD1143" s="20">
        <f t="shared" si="278"/>
        <v>-1.6184474954296046E-2</v>
      </c>
      <c r="AE1143" s="20">
        <f t="shared" si="279"/>
        <v>-8.5921682862129298E-2</v>
      </c>
      <c r="AF1143" s="20">
        <f t="shared" si="280"/>
        <v>-1.932565453387991E-2</v>
      </c>
    </row>
    <row r="1144" spans="2:32" x14ac:dyDescent="0.35">
      <c r="B1144" s="15">
        <v>40736</v>
      </c>
      <c r="C1144" s="16">
        <v>172855.4</v>
      </c>
      <c r="D1144" s="16">
        <v>206530.37</v>
      </c>
      <c r="E1144" s="16">
        <v>143592.53</v>
      </c>
      <c r="F1144" s="16">
        <v>139124.12</v>
      </c>
      <c r="G1144" s="16">
        <v>223935.96</v>
      </c>
      <c r="H1144" s="16">
        <v>101402.52</v>
      </c>
      <c r="I1144" s="16">
        <v>135286.31</v>
      </c>
      <c r="J1144" s="16"/>
      <c r="L1144" s="15">
        <v>40736</v>
      </c>
      <c r="M1144" s="16">
        <f t="shared" si="274"/>
        <v>216881.18100000001</v>
      </c>
      <c r="N1144" s="16">
        <v>101402.52</v>
      </c>
      <c r="O1144" s="16">
        <v>135286.31</v>
      </c>
      <c r="P1144" s="17">
        <f t="shared" si="281"/>
        <v>220775.46600000001</v>
      </c>
      <c r="Q1144" s="17">
        <f t="shared" si="282"/>
        <v>216881.18100000001</v>
      </c>
      <c r="R1144" s="18">
        <f t="shared" si="283"/>
        <v>-3894.2850000000035</v>
      </c>
      <c r="S1144" s="19">
        <f t="shared" si="275"/>
        <v>-1.7639120281598697E-2</v>
      </c>
      <c r="T1144" s="17">
        <f t="shared" si="284"/>
        <v>111414.95</v>
      </c>
      <c r="U1144" s="17">
        <f t="shared" si="285"/>
        <v>101402.52</v>
      </c>
      <c r="V1144" s="18">
        <f t="shared" si="286"/>
        <v>-10012.429999999993</v>
      </c>
      <c r="W1144" s="19">
        <f t="shared" si="277"/>
        <v>-8.9866126583550893E-2</v>
      </c>
      <c r="X1144" s="17">
        <f t="shared" si="287"/>
        <v>138249.91</v>
      </c>
      <c r="Y1144" s="17">
        <f t="shared" si="288"/>
        <v>135286.31</v>
      </c>
      <c r="Z1144" s="18">
        <f t="shared" si="289"/>
        <v>-2963.6000000000058</v>
      </c>
      <c r="AA1144" s="19">
        <f t="shared" si="276"/>
        <v>-2.1436541984005672E-2</v>
      </c>
      <c r="AC1144" s="15">
        <v>40736</v>
      </c>
      <c r="AD1144" s="20">
        <f t="shared" si="278"/>
        <v>-1.7639120281598697E-2</v>
      </c>
      <c r="AE1144" s="20">
        <f t="shared" si="279"/>
        <v>-8.9866126583550893E-2</v>
      </c>
      <c r="AF1144" s="20">
        <f t="shared" si="280"/>
        <v>-2.1436541984005672E-2</v>
      </c>
    </row>
    <row r="1145" spans="2:32" x14ac:dyDescent="0.35">
      <c r="B1145" s="15">
        <v>40737</v>
      </c>
      <c r="C1145" s="16">
        <v>172855.4</v>
      </c>
      <c r="D1145" s="16">
        <v>208414.12</v>
      </c>
      <c r="E1145" s="16">
        <v>143990.78</v>
      </c>
      <c r="F1145" s="16">
        <v>139927.07</v>
      </c>
      <c r="G1145" s="16">
        <v>225639.64</v>
      </c>
      <c r="H1145" s="16">
        <v>101741.75999999999</v>
      </c>
      <c r="I1145" s="16">
        <v>136036.73000000001</v>
      </c>
      <c r="J1145" s="16"/>
      <c r="L1145" s="15">
        <v>40737</v>
      </c>
      <c r="M1145" s="16">
        <f t="shared" si="274"/>
        <v>218277.94500000001</v>
      </c>
      <c r="N1145" s="16">
        <v>101741.75999999999</v>
      </c>
      <c r="O1145" s="16">
        <v>136036.73000000001</v>
      </c>
      <c r="P1145" s="17">
        <f t="shared" si="281"/>
        <v>220775.46600000001</v>
      </c>
      <c r="Q1145" s="17">
        <f t="shared" si="282"/>
        <v>218277.94500000001</v>
      </c>
      <c r="R1145" s="18">
        <f t="shared" si="283"/>
        <v>-2497.5210000000079</v>
      </c>
      <c r="S1145" s="19">
        <f t="shared" si="275"/>
        <v>-1.1312493390909693E-2</v>
      </c>
      <c r="T1145" s="17">
        <f t="shared" si="284"/>
        <v>111414.95</v>
      </c>
      <c r="U1145" s="17">
        <f t="shared" si="285"/>
        <v>101741.75999999999</v>
      </c>
      <c r="V1145" s="18">
        <f t="shared" si="286"/>
        <v>-9673.1900000000023</v>
      </c>
      <c r="W1145" s="19">
        <f t="shared" si="277"/>
        <v>-8.6821292833681674E-2</v>
      </c>
      <c r="X1145" s="17">
        <f t="shared" si="287"/>
        <v>138249.91</v>
      </c>
      <c r="Y1145" s="17">
        <f t="shared" si="288"/>
        <v>136036.73000000001</v>
      </c>
      <c r="Z1145" s="18">
        <f t="shared" si="289"/>
        <v>-2213.179999999993</v>
      </c>
      <c r="AA1145" s="19">
        <f t="shared" si="276"/>
        <v>-1.6008545683682492E-2</v>
      </c>
      <c r="AC1145" s="15">
        <v>40737</v>
      </c>
      <c r="AD1145" s="20">
        <f t="shared" si="278"/>
        <v>-1.1312493390909693E-2</v>
      </c>
      <c r="AE1145" s="20">
        <f t="shared" si="279"/>
        <v>-8.6821292833681674E-2</v>
      </c>
      <c r="AF1145" s="20">
        <f t="shared" si="280"/>
        <v>-1.6008545683682492E-2</v>
      </c>
    </row>
    <row r="1146" spans="2:32" x14ac:dyDescent="0.35">
      <c r="B1146" s="15">
        <v>40738</v>
      </c>
      <c r="C1146" s="16">
        <v>172855.4</v>
      </c>
      <c r="D1146" s="16">
        <v>208964.12</v>
      </c>
      <c r="E1146" s="16">
        <v>141940.53</v>
      </c>
      <c r="F1146" s="16">
        <v>139714.97</v>
      </c>
      <c r="G1146" s="16">
        <v>222837</v>
      </c>
      <c r="H1146" s="16">
        <v>101040.15</v>
      </c>
      <c r="I1146" s="16">
        <v>134994.48000000001</v>
      </c>
      <c r="J1146" s="16"/>
      <c r="L1146" s="15">
        <v>40738</v>
      </c>
      <c r="M1146" s="16">
        <f t="shared" si="274"/>
        <v>217128.473</v>
      </c>
      <c r="N1146" s="16">
        <v>101040.15</v>
      </c>
      <c r="O1146" s="16">
        <v>134994.48000000001</v>
      </c>
      <c r="P1146" s="17">
        <f t="shared" si="281"/>
        <v>220775.46600000001</v>
      </c>
      <c r="Q1146" s="17">
        <f t="shared" si="282"/>
        <v>217128.473</v>
      </c>
      <c r="R1146" s="18">
        <f t="shared" si="283"/>
        <v>-3646.9930000000168</v>
      </c>
      <c r="S1146" s="19">
        <f t="shared" si="275"/>
        <v>-1.6519013937898411E-2</v>
      </c>
      <c r="T1146" s="17">
        <f t="shared" si="284"/>
        <v>111414.95</v>
      </c>
      <c r="U1146" s="17">
        <f t="shared" si="285"/>
        <v>101040.15</v>
      </c>
      <c r="V1146" s="18">
        <f t="shared" si="286"/>
        <v>-10374.800000000003</v>
      </c>
      <c r="W1146" s="19">
        <f t="shared" si="277"/>
        <v>-9.3118562634547722E-2</v>
      </c>
      <c r="X1146" s="17">
        <f t="shared" si="287"/>
        <v>138249.91</v>
      </c>
      <c r="Y1146" s="17">
        <f t="shared" si="288"/>
        <v>134994.48000000001</v>
      </c>
      <c r="Z1146" s="18">
        <f t="shared" si="289"/>
        <v>-3255.429999999993</v>
      </c>
      <c r="AA1146" s="19">
        <f t="shared" si="276"/>
        <v>-2.3547429434131226E-2</v>
      </c>
      <c r="AC1146" s="15">
        <v>40738</v>
      </c>
      <c r="AD1146" s="20">
        <f t="shared" si="278"/>
        <v>-1.6519013937898411E-2</v>
      </c>
      <c r="AE1146" s="20">
        <f t="shared" si="279"/>
        <v>-9.3118562634547722E-2</v>
      </c>
      <c r="AF1146" s="20">
        <f t="shared" si="280"/>
        <v>-2.3547429434131226E-2</v>
      </c>
    </row>
    <row r="1147" spans="2:32" x14ac:dyDescent="0.35">
      <c r="B1147" s="15">
        <v>40739</v>
      </c>
      <c r="C1147" s="16">
        <v>172855.4</v>
      </c>
      <c r="D1147" s="16">
        <v>209871.62</v>
      </c>
      <c r="E1147" s="16">
        <v>142176.53</v>
      </c>
      <c r="F1147" s="16">
        <v>141272.95999999999</v>
      </c>
      <c r="G1147" s="16">
        <v>226737.27</v>
      </c>
      <c r="H1147" s="16">
        <v>101626.11</v>
      </c>
      <c r="I1147" s="16">
        <v>135494.76</v>
      </c>
      <c r="J1147" s="16"/>
      <c r="L1147" s="15">
        <v>40739</v>
      </c>
      <c r="M1147" s="16">
        <f t="shared" si="274"/>
        <v>219085.40100000001</v>
      </c>
      <c r="N1147" s="16">
        <v>101626.11</v>
      </c>
      <c r="O1147" s="16">
        <v>135494.76</v>
      </c>
      <c r="P1147" s="17">
        <f t="shared" si="281"/>
        <v>220775.46600000001</v>
      </c>
      <c r="Q1147" s="17">
        <f t="shared" si="282"/>
        <v>219085.40100000001</v>
      </c>
      <c r="R1147" s="18">
        <f t="shared" si="283"/>
        <v>-1690.0650000000023</v>
      </c>
      <c r="S1147" s="19">
        <f t="shared" si="275"/>
        <v>-7.655130484471505E-3</v>
      </c>
      <c r="T1147" s="17">
        <f t="shared" si="284"/>
        <v>111414.95</v>
      </c>
      <c r="U1147" s="17">
        <f t="shared" si="285"/>
        <v>101626.11</v>
      </c>
      <c r="V1147" s="18">
        <f t="shared" si="286"/>
        <v>-9788.8399999999965</v>
      </c>
      <c r="W1147" s="19">
        <f t="shared" si="277"/>
        <v>-8.7859304339318892E-2</v>
      </c>
      <c r="X1147" s="17">
        <f t="shared" si="287"/>
        <v>138249.91</v>
      </c>
      <c r="Y1147" s="17">
        <f t="shared" si="288"/>
        <v>135494.76</v>
      </c>
      <c r="Z1147" s="18">
        <f t="shared" si="289"/>
        <v>-2755.1499999999942</v>
      </c>
      <c r="AA1147" s="19">
        <f t="shared" si="276"/>
        <v>-1.9928765233915843E-2</v>
      </c>
      <c r="AC1147" s="15">
        <v>40739</v>
      </c>
      <c r="AD1147" s="20">
        <f t="shared" si="278"/>
        <v>-7.655130484471505E-3</v>
      </c>
      <c r="AE1147" s="20">
        <f t="shared" si="279"/>
        <v>-8.7859304339318892E-2</v>
      </c>
      <c r="AF1147" s="20">
        <f t="shared" si="280"/>
        <v>-1.9928765233915843E-2</v>
      </c>
    </row>
    <row r="1148" spans="2:32" x14ac:dyDescent="0.35">
      <c r="B1148" s="15">
        <v>40742</v>
      </c>
      <c r="C1148" s="16">
        <v>172855.4</v>
      </c>
      <c r="D1148" s="16">
        <v>211755.37</v>
      </c>
      <c r="E1148" s="16">
        <v>140804.78</v>
      </c>
      <c r="F1148" s="16">
        <v>141524.04999999999</v>
      </c>
      <c r="G1148" s="16">
        <v>227503.82</v>
      </c>
      <c r="H1148" s="16">
        <v>100793.43</v>
      </c>
      <c r="I1148" s="16">
        <v>134577.57999999999</v>
      </c>
      <c r="J1148" s="16"/>
      <c r="L1148" s="15">
        <v>40742</v>
      </c>
      <c r="M1148" s="16">
        <f t="shared" si="274"/>
        <v>219681.46799999999</v>
      </c>
      <c r="N1148" s="16">
        <v>100793.43</v>
      </c>
      <c r="O1148" s="16">
        <v>134577.57999999999</v>
      </c>
      <c r="P1148" s="17">
        <f t="shared" si="281"/>
        <v>220775.46600000001</v>
      </c>
      <c r="Q1148" s="17">
        <f t="shared" si="282"/>
        <v>219681.46799999999</v>
      </c>
      <c r="R1148" s="18">
        <f t="shared" si="283"/>
        <v>-1093.9980000000214</v>
      </c>
      <c r="S1148" s="19">
        <f t="shared" si="275"/>
        <v>-4.9552516854387317E-3</v>
      </c>
      <c r="T1148" s="17">
        <f t="shared" si="284"/>
        <v>111414.95</v>
      </c>
      <c r="U1148" s="17">
        <f t="shared" si="285"/>
        <v>100793.43</v>
      </c>
      <c r="V1148" s="18">
        <f t="shared" si="286"/>
        <v>-10621.520000000004</v>
      </c>
      <c r="W1148" s="19">
        <f t="shared" si="277"/>
        <v>-9.5332987179907222E-2</v>
      </c>
      <c r="X1148" s="17">
        <f t="shared" si="287"/>
        <v>138249.91</v>
      </c>
      <c r="Y1148" s="17">
        <f t="shared" si="288"/>
        <v>134577.57999999999</v>
      </c>
      <c r="Z1148" s="18">
        <f t="shared" si="289"/>
        <v>-3672.3300000000163</v>
      </c>
      <c r="AA1148" s="19">
        <f t="shared" si="276"/>
        <v>-2.6562982934310888E-2</v>
      </c>
      <c r="AC1148" s="15">
        <v>40742</v>
      </c>
      <c r="AD1148" s="20">
        <f t="shared" si="278"/>
        <v>-4.9552516854387317E-3</v>
      </c>
      <c r="AE1148" s="20">
        <f t="shared" si="279"/>
        <v>-9.5332987179907222E-2</v>
      </c>
      <c r="AF1148" s="20">
        <f t="shared" si="280"/>
        <v>-2.6562982934310888E-2</v>
      </c>
    </row>
    <row r="1149" spans="2:32" x14ac:dyDescent="0.35">
      <c r="B1149" s="15">
        <v>40743</v>
      </c>
      <c r="C1149" s="16">
        <v>172855.4</v>
      </c>
      <c r="D1149" s="16">
        <v>209129.12</v>
      </c>
      <c r="E1149" s="16">
        <v>143725.28</v>
      </c>
      <c r="F1149" s="16">
        <v>141872.24</v>
      </c>
      <c r="G1149" s="16">
        <v>232824.82</v>
      </c>
      <c r="H1149" s="16">
        <v>102427.95</v>
      </c>
      <c r="I1149" s="16">
        <v>136036.73000000001</v>
      </c>
      <c r="J1149" s="16"/>
      <c r="L1149" s="15">
        <v>40743</v>
      </c>
      <c r="M1149" s="16">
        <f t="shared" si="274"/>
        <v>221178.45</v>
      </c>
      <c r="N1149" s="16">
        <v>102427.95</v>
      </c>
      <c r="O1149" s="16">
        <v>136036.73000000001</v>
      </c>
      <c r="P1149" s="17">
        <f t="shared" si="281"/>
        <v>221178.45</v>
      </c>
      <c r="Q1149" s="17">
        <f t="shared" si="282"/>
        <v>221178.45</v>
      </c>
      <c r="R1149" s="18">
        <f t="shared" si="283"/>
        <v>0</v>
      </c>
      <c r="S1149" s="19">
        <f t="shared" si="275"/>
        <v>0</v>
      </c>
      <c r="T1149" s="17">
        <f t="shared" si="284"/>
        <v>111414.95</v>
      </c>
      <c r="U1149" s="17">
        <f t="shared" si="285"/>
        <v>102427.95</v>
      </c>
      <c r="V1149" s="18">
        <f t="shared" si="286"/>
        <v>-8987</v>
      </c>
      <c r="W1149" s="19">
        <f t="shared" si="277"/>
        <v>-8.0662424566900578E-2</v>
      </c>
      <c r="X1149" s="17">
        <f t="shared" si="287"/>
        <v>138249.91</v>
      </c>
      <c r="Y1149" s="17">
        <f t="shared" si="288"/>
        <v>136036.73000000001</v>
      </c>
      <c r="Z1149" s="18">
        <f t="shared" si="289"/>
        <v>-2213.179999999993</v>
      </c>
      <c r="AA1149" s="19">
        <f t="shared" si="276"/>
        <v>-1.6008545683682492E-2</v>
      </c>
      <c r="AC1149" s="15">
        <v>40743</v>
      </c>
      <c r="AD1149" s="20">
        <f t="shared" si="278"/>
        <v>0</v>
      </c>
      <c r="AE1149" s="20">
        <f t="shared" si="279"/>
        <v>-8.0662424566900578E-2</v>
      </c>
      <c r="AF1149" s="20">
        <f t="shared" si="280"/>
        <v>-1.6008545683682492E-2</v>
      </c>
    </row>
    <row r="1150" spans="2:32" x14ac:dyDescent="0.35">
      <c r="B1150" s="15">
        <v>40744</v>
      </c>
      <c r="C1150" s="16">
        <v>172855.4</v>
      </c>
      <c r="D1150" s="16">
        <v>210999.12</v>
      </c>
      <c r="E1150" s="16">
        <v>142029.03</v>
      </c>
      <c r="F1150" s="16">
        <v>142160.6</v>
      </c>
      <c r="G1150" s="16">
        <v>231815.98</v>
      </c>
      <c r="H1150" s="16">
        <v>102366.27</v>
      </c>
      <c r="I1150" s="16">
        <v>136161.79999999999</v>
      </c>
      <c r="J1150" s="16"/>
      <c r="L1150" s="15">
        <v>40744</v>
      </c>
      <c r="M1150" s="16">
        <f t="shared" si="274"/>
        <v>221184.05600000001</v>
      </c>
      <c r="N1150" s="16">
        <v>102366.27</v>
      </c>
      <c r="O1150" s="16">
        <v>136161.79999999999</v>
      </c>
      <c r="P1150" s="17">
        <f t="shared" si="281"/>
        <v>221184.05600000001</v>
      </c>
      <c r="Q1150" s="17">
        <f t="shared" si="282"/>
        <v>221184.05600000001</v>
      </c>
      <c r="R1150" s="18">
        <f t="shared" si="283"/>
        <v>0</v>
      </c>
      <c r="S1150" s="19">
        <f t="shared" si="275"/>
        <v>0</v>
      </c>
      <c r="T1150" s="17">
        <f t="shared" si="284"/>
        <v>111414.95</v>
      </c>
      <c r="U1150" s="17">
        <f t="shared" si="285"/>
        <v>102366.27</v>
      </c>
      <c r="V1150" s="18">
        <f t="shared" si="286"/>
        <v>-9048.679999999993</v>
      </c>
      <c r="W1150" s="19">
        <f t="shared" si="277"/>
        <v>-8.1216030703240391E-2</v>
      </c>
      <c r="X1150" s="17">
        <f t="shared" si="287"/>
        <v>138249.91</v>
      </c>
      <c r="Y1150" s="17">
        <f t="shared" si="288"/>
        <v>136161.79999999999</v>
      </c>
      <c r="Z1150" s="18">
        <f t="shared" si="289"/>
        <v>-2088.1100000000151</v>
      </c>
      <c r="AA1150" s="19">
        <f t="shared" si="276"/>
        <v>-1.5103879633628803E-2</v>
      </c>
      <c r="AC1150" s="15">
        <v>40744</v>
      </c>
      <c r="AD1150" s="20">
        <f t="shared" si="278"/>
        <v>0</v>
      </c>
      <c r="AE1150" s="20">
        <f t="shared" si="279"/>
        <v>-8.1216030703240391E-2</v>
      </c>
      <c r="AF1150" s="20">
        <f t="shared" si="280"/>
        <v>-1.5103879633628803E-2</v>
      </c>
    </row>
    <row r="1151" spans="2:32" x14ac:dyDescent="0.35">
      <c r="B1151" s="15">
        <v>40745</v>
      </c>
      <c r="C1151" s="16">
        <v>172855.4</v>
      </c>
      <c r="D1151" s="16">
        <v>209362.87</v>
      </c>
      <c r="E1151" s="16">
        <v>140937.53</v>
      </c>
      <c r="F1151" s="16">
        <v>142820.20000000001</v>
      </c>
      <c r="G1151" s="16">
        <v>230642.17</v>
      </c>
      <c r="H1151" s="16">
        <v>103784.91</v>
      </c>
      <c r="I1151" s="16">
        <v>137204.04999999999</v>
      </c>
      <c r="J1151" s="16"/>
      <c r="L1151" s="15">
        <v>40745</v>
      </c>
      <c r="M1151" s="16">
        <f t="shared" si="274"/>
        <v>220320.61799999999</v>
      </c>
      <c r="N1151" s="16">
        <v>103784.91</v>
      </c>
      <c r="O1151" s="16">
        <v>137204.04999999999</v>
      </c>
      <c r="P1151" s="17">
        <f t="shared" si="281"/>
        <v>221184.05600000001</v>
      </c>
      <c r="Q1151" s="17">
        <f t="shared" si="282"/>
        <v>220320.61799999999</v>
      </c>
      <c r="R1151" s="18">
        <f t="shared" si="283"/>
        <v>-863.43800000002375</v>
      </c>
      <c r="S1151" s="19">
        <f t="shared" si="275"/>
        <v>-3.9037081406990012E-3</v>
      </c>
      <c r="T1151" s="17">
        <f t="shared" si="284"/>
        <v>111414.95</v>
      </c>
      <c r="U1151" s="17">
        <f t="shared" si="285"/>
        <v>103784.91</v>
      </c>
      <c r="V1151" s="18">
        <f t="shared" si="286"/>
        <v>-7630.0399999999936</v>
      </c>
      <c r="W1151" s="19">
        <f t="shared" si="277"/>
        <v>-6.8483089567423341E-2</v>
      </c>
      <c r="X1151" s="17">
        <f t="shared" si="287"/>
        <v>138249.91</v>
      </c>
      <c r="Y1151" s="17">
        <f t="shared" si="288"/>
        <v>137204.04999999999</v>
      </c>
      <c r="Z1151" s="18">
        <f t="shared" si="289"/>
        <v>-1045.8600000000151</v>
      </c>
      <c r="AA1151" s="19">
        <f t="shared" si="276"/>
        <v>-7.5649958831800696E-3</v>
      </c>
      <c r="AC1151" s="15">
        <v>40745</v>
      </c>
      <c r="AD1151" s="20">
        <f t="shared" si="278"/>
        <v>-3.9037081406990012E-3</v>
      </c>
      <c r="AE1151" s="20">
        <f t="shared" si="279"/>
        <v>-6.8483089567423341E-2</v>
      </c>
      <c r="AF1151" s="20">
        <f t="shared" si="280"/>
        <v>-7.5649958831800696E-3</v>
      </c>
    </row>
    <row r="1152" spans="2:32" x14ac:dyDescent="0.35">
      <c r="B1152" s="15">
        <v>40746</v>
      </c>
      <c r="C1152" s="16">
        <v>172855.4</v>
      </c>
      <c r="D1152" s="16">
        <v>211136.62</v>
      </c>
      <c r="E1152" s="16">
        <v>141999.53</v>
      </c>
      <c r="F1152" s="16">
        <v>143490.59</v>
      </c>
      <c r="G1152" s="16">
        <v>233203.33</v>
      </c>
      <c r="H1152" s="16">
        <v>103854.3</v>
      </c>
      <c r="I1152" s="16">
        <v>137412.5</v>
      </c>
      <c r="J1152" s="16"/>
      <c r="L1152" s="15">
        <v>40746</v>
      </c>
      <c r="M1152" s="16">
        <f t="shared" si="274"/>
        <v>222034.60800000001</v>
      </c>
      <c r="N1152" s="16">
        <v>103854.3</v>
      </c>
      <c r="O1152" s="16">
        <v>137412.5</v>
      </c>
      <c r="P1152" s="17">
        <f t="shared" si="281"/>
        <v>222034.60800000001</v>
      </c>
      <c r="Q1152" s="17">
        <f t="shared" si="282"/>
        <v>222034.60800000001</v>
      </c>
      <c r="R1152" s="18">
        <f t="shared" si="283"/>
        <v>0</v>
      </c>
      <c r="S1152" s="19">
        <f t="shared" si="275"/>
        <v>0</v>
      </c>
      <c r="T1152" s="17">
        <f t="shared" si="284"/>
        <v>111414.95</v>
      </c>
      <c r="U1152" s="17">
        <f t="shared" si="285"/>
        <v>103854.3</v>
      </c>
      <c r="V1152" s="18">
        <f t="shared" si="286"/>
        <v>-7560.6499999999942</v>
      </c>
      <c r="W1152" s="19">
        <f t="shared" si="277"/>
        <v>-6.7860282664040997E-2</v>
      </c>
      <c r="X1152" s="17">
        <f t="shared" si="287"/>
        <v>138249.91</v>
      </c>
      <c r="Y1152" s="17">
        <f t="shared" si="288"/>
        <v>137412.5</v>
      </c>
      <c r="Z1152" s="18">
        <f t="shared" si="289"/>
        <v>-837.41000000000349</v>
      </c>
      <c r="AA1152" s="19">
        <f t="shared" si="276"/>
        <v>-6.0572191330902385E-3</v>
      </c>
      <c r="AC1152" s="15">
        <v>40746</v>
      </c>
      <c r="AD1152" s="20">
        <f t="shared" si="278"/>
        <v>0</v>
      </c>
      <c r="AE1152" s="20">
        <f t="shared" si="279"/>
        <v>-6.7860282664040997E-2</v>
      </c>
      <c r="AF1152" s="20">
        <f t="shared" si="280"/>
        <v>-6.0572191330902385E-3</v>
      </c>
    </row>
    <row r="1153" spans="2:32" x14ac:dyDescent="0.35">
      <c r="B1153" s="15">
        <v>40749</v>
      </c>
      <c r="C1153" s="16">
        <v>172855.4</v>
      </c>
      <c r="D1153" s="16">
        <v>212814.12</v>
      </c>
      <c r="E1153" s="16">
        <v>140450.78</v>
      </c>
      <c r="F1153" s="16">
        <v>143654.65</v>
      </c>
      <c r="G1153" s="16">
        <v>233983.96</v>
      </c>
      <c r="H1153" s="16">
        <v>103276.05</v>
      </c>
      <c r="I1153" s="16">
        <v>136787.15</v>
      </c>
      <c r="J1153" s="16"/>
      <c r="L1153" s="15">
        <v>40749</v>
      </c>
      <c r="M1153" s="16">
        <f t="shared" si="274"/>
        <v>222511.51499999998</v>
      </c>
      <c r="N1153" s="16">
        <v>103276.05</v>
      </c>
      <c r="O1153" s="16">
        <v>136787.15</v>
      </c>
      <c r="P1153" s="17">
        <f t="shared" si="281"/>
        <v>222511.51499999998</v>
      </c>
      <c r="Q1153" s="17">
        <f t="shared" si="282"/>
        <v>222511.51499999998</v>
      </c>
      <c r="R1153" s="18">
        <f t="shared" si="283"/>
        <v>0</v>
      </c>
      <c r="S1153" s="19">
        <f t="shared" si="275"/>
        <v>0</v>
      </c>
      <c r="T1153" s="17">
        <f t="shared" si="284"/>
        <v>111414.95</v>
      </c>
      <c r="U1153" s="17">
        <f t="shared" si="285"/>
        <v>103276.05</v>
      </c>
      <c r="V1153" s="18">
        <f t="shared" si="286"/>
        <v>-8138.8999999999942</v>
      </c>
      <c r="W1153" s="19">
        <f t="shared" si="277"/>
        <v>-7.3050340192227295E-2</v>
      </c>
      <c r="X1153" s="17">
        <f t="shared" si="287"/>
        <v>138249.91</v>
      </c>
      <c r="Y1153" s="17">
        <f t="shared" si="288"/>
        <v>136787.15</v>
      </c>
      <c r="Z1153" s="18">
        <f t="shared" si="289"/>
        <v>-1462.7600000000093</v>
      </c>
      <c r="AA1153" s="19">
        <f t="shared" si="276"/>
        <v>-1.0580549383359521E-2</v>
      </c>
      <c r="AC1153" s="15">
        <v>40749</v>
      </c>
      <c r="AD1153" s="20">
        <f t="shared" si="278"/>
        <v>0</v>
      </c>
      <c r="AE1153" s="20">
        <f t="shared" si="279"/>
        <v>-7.3050340192227295E-2</v>
      </c>
      <c r="AF1153" s="20">
        <f t="shared" si="280"/>
        <v>-1.0580549383359521E-2</v>
      </c>
    </row>
    <row r="1154" spans="2:32" x14ac:dyDescent="0.35">
      <c r="B1154" s="15">
        <v>40750</v>
      </c>
      <c r="C1154" s="16">
        <v>172855.4</v>
      </c>
      <c r="D1154" s="16">
        <v>213405.37</v>
      </c>
      <c r="E1154" s="16">
        <v>141409.53</v>
      </c>
      <c r="F1154" s="16">
        <v>143532.64000000001</v>
      </c>
      <c r="G1154" s="16">
        <v>238631.71</v>
      </c>
      <c r="H1154" s="16">
        <v>102890.55</v>
      </c>
      <c r="I1154" s="16">
        <v>136578.70000000001</v>
      </c>
      <c r="J1154" s="16"/>
      <c r="L1154" s="15">
        <v>40750</v>
      </c>
      <c r="M1154" s="16">
        <f t="shared" si="274"/>
        <v>224238.36199999996</v>
      </c>
      <c r="N1154" s="16">
        <v>102890.55</v>
      </c>
      <c r="O1154" s="16">
        <v>136578.70000000001</v>
      </c>
      <c r="P1154" s="17">
        <f t="shared" si="281"/>
        <v>224238.36199999996</v>
      </c>
      <c r="Q1154" s="17">
        <f t="shared" si="282"/>
        <v>224238.36199999996</v>
      </c>
      <c r="R1154" s="18">
        <f t="shared" si="283"/>
        <v>0</v>
      </c>
      <c r="S1154" s="19">
        <f t="shared" si="275"/>
        <v>0</v>
      </c>
      <c r="T1154" s="17">
        <f t="shared" si="284"/>
        <v>111414.95</v>
      </c>
      <c r="U1154" s="17">
        <f t="shared" si="285"/>
        <v>102890.55</v>
      </c>
      <c r="V1154" s="18">
        <f t="shared" si="286"/>
        <v>-8524.3999999999942</v>
      </c>
      <c r="W1154" s="19">
        <f t="shared" si="277"/>
        <v>-7.6510378544351498E-2</v>
      </c>
      <c r="X1154" s="17">
        <f t="shared" si="287"/>
        <v>138249.91</v>
      </c>
      <c r="Y1154" s="17">
        <f t="shared" si="288"/>
        <v>136578.70000000001</v>
      </c>
      <c r="Z1154" s="18">
        <f t="shared" si="289"/>
        <v>-1671.2099999999919</v>
      </c>
      <c r="AA1154" s="19">
        <f t="shared" si="276"/>
        <v>-1.2088326133449142E-2</v>
      </c>
      <c r="AC1154" s="15">
        <v>40750</v>
      </c>
      <c r="AD1154" s="20">
        <f t="shared" si="278"/>
        <v>0</v>
      </c>
      <c r="AE1154" s="20">
        <f t="shared" si="279"/>
        <v>-7.6510378544351498E-2</v>
      </c>
      <c r="AF1154" s="20">
        <f t="shared" si="280"/>
        <v>-1.2088326133449142E-2</v>
      </c>
    </row>
    <row r="1155" spans="2:32" x14ac:dyDescent="0.35">
      <c r="B1155" s="15">
        <v>40751</v>
      </c>
      <c r="C1155" s="16">
        <v>172855.4</v>
      </c>
      <c r="D1155" s="16">
        <v>212607.87</v>
      </c>
      <c r="E1155" s="16">
        <v>141424.28</v>
      </c>
      <c r="F1155" s="16">
        <v>142349.49</v>
      </c>
      <c r="G1155" s="16">
        <v>233347.24</v>
      </c>
      <c r="H1155" s="16">
        <v>100785.72</v>
      </c>
      <c r="I1155" s="16">
        <v>134619.26999999999</v>
      </c>
      <c r="J1155" s="16"/>
      <c r="L1155" s="15">
        <v>40751</v>
      </c>
      <c r="M1155" s="16">
        <f t="shared" si="274"/>
        <v>222061.77600000001</v>
      </c>
      <c r="N1155" s="16">
        <v>100785.72</v>
      </c>
      <c r="O1155" s="16">
        <v>134619.26999999999</v>
      </c>
      <c r="P1155" s="17">
        <f t="shared" si="281"/>
        <v>224238.36199999996</v>
      </c>
      <c r="Q1155" s="17">
        <f t="shared" si="282"/>
        <v>222061.77600000001</v>
      </c>
      <c r="R1155" s="18">
        <f t="shared" si="283"/>
        <v>-2176.585999999952</v>
      </c>
      <c r="S1155" s="19">
        <f t="shared" si="275"/>
        <v>-9.7065728655293705E-3</v>
      </c>
      <c r="T1155" s="17">
        <f t="shared" si="284"/>
        <v>111414.95</v>
      </c>
      <c r="U1155" s="17">
        <f t="shared" si="285"/>
        <v>100785.72</v>
      </c>
      <c r="V1155" s="18">
        <f t="shared" si="286"/>
        <v>-10629.229999999996</v>
      </c>
      <c r="W1155" s="19">
        <f t="shared" si="277"/>
        <v>-9.5402187946949629E-2</v>
      </c>
      <c r="X1155" s="17">
        <f t="shared" si="287"/>
        <v>138249.91</v>
      </c>
      <c r="Y1155" s="17">
        <f t="shared" si="288"/>
        <v>134619.26999999999</v>
      </c>
      <c r="Z1155" s="18">
        <f t="shared" si="289"/>
        <v>-3630.640000000014</v>
      </c>
      <c r="AA1155" s="19">
        <f t="shared" si="276"/>
        <v>-2.6261427584292923E-2</v>
      </c>
      <c r="AC1155" s="15">
        <v>40751</v>
      </c>
      <c r="AD1155" s="20">
        <f t="shared" si="278"/>
        <v>-9.7065728655293705E-3</v>
      </c>
      <c r="AE1155" s="20">
        <f t="shared" si="279"/>
        <v>-9.5402187946949629E-2</v>
      </c>
      <c r="AF1155" s="20">
        <f t="shared" si="280"/>
        <v>-2.6261427584292923E-2</v>
      </c>
    </row>
    <row r="1156" spans="2:32" x14ac:dyDescent="0.35">
      <c r="B1156" s="15">
        <v>40752</v>
      </c>
      <c r="C1156" s="16">
        <v>172855.4</v>
      </c>
      <c r="D1156" s="16">
        <v>212786.62</v>
      </c>
      <c r="E1156" s="16">
        <v>141955.28</v>
      </c>
      <c r="F1156" s="16">
        <v>142174.56</v>
      </c>
      <c r="G1156" s="16">
        <v>232573.36</v>
      </c>
      <c r="H1156" s="16">
        <v>100492.74</v>
      </c>
      <c r="I1156" s="16">
        <v>134535.89000000001</v>
      </c>
      <c r="J1156" s="16"/>
      <c r="L1156" s="15">
        <v>40752</v>
      </c>
      <c r="M1156" s="16">
        <f t="shared" si="274"/>
        <v>221936.95799999998</v>
      </c>
      <c r="N1156" s="16">
        <v>100492.74</v>
      </c>
      <c r="O1156" s="16">
        <v>134535.89000000001</v>
      </c>
      <c r="P1156" s="17">
        <f t="shared" si="281"/>
        <v>224238.36199999996</v>
      </c>
      <c r="Q1156" s="17">
        <f t="shared" si="282"/>
        <v>221936.95799999998</v>
      </c>
      <c r="R1156" s="18">
        <f t="shared" si="283"/>
        <v>-2301.4039999999804</v>
      </c>
      <c r="S1156" s="19">
        <f t="shared" si="275"/>
        <v>-1.0263203759934622E-2</v>
      </c>
      <c r="T1156" s="17">
        <f t="shared" si="284"/>
        <v>111414.95</v>
      </c>
      <c r="U1156" s="17">
        <f t="shared" si="285"/>
        <v>100492.74</v>
      </c>
      <c r="V1156" s="18">
        <f t="shared" si="286"/>
        <v>-10922.209999999992</v>
      </c>
      <c r="W1156" s="19">
        <f t="shared" si="277"/>
        <v>-9.8031817094563989E-2</v>
      </c>
      <c r="X1156" s="17">
        <f t="shared" si="287"/>
        <v>138249.91</v>
      </c>
      <c r="Y1156" s="17">
        <f t="shared" si="288"/>
        <v>134535.89000000001</v>
      </c>
      <c r="Z1156" s="18">
        <f t="shared" si="289"/>
        <v>-3714.0199999999895</v>
      </c>
      <c r="AA1156" s="19">
        <f t="shared" si="276"/>
        <v>-2.6864538284328644E-2</v>
      </c>
      <c r="AC1156" s="15">
        <v>40752</v>
      </c>
      <c r="AD1156" s="20">
        <f t="shared" si="278"/>
        <v>-1.0263203759934622E-2</v>
      </c>
      <c r="AE1156" s="20">
        <f t="shared" si="279"/>
        <v>-9.8031817094563989E-2</v>
      </c>
      <c r="AF1156" s="20">
        <f t="shared" si="280"/>
        <v>-2.6864538284328644E-2</v>
      </c>
    </row>
    <row r="1157" spans="2:32" x14ac:dyDescent="0.35">
      <c r="B1157" s="15">
        <v>40753</v>
      </c>
      <c r="C1157" s="16">
        <v>172855.4</v>
      </c>
      <c r="D1157" s="16">
        <v>214120.37</v>
      </c>
      <c r="E1157" s="16">
        <v>144757.78</v>
      </c>
      <c r="F1157" s="16">
        <v>141958.01999999999</v>
      </c>
      <c r="G1157" s="16">
        <v>233016.44</v>
      </c>
      <c r="H1157" s="16">
        <v>99806.55</v>
      </c>
      <c r="I1157" s="16">
        <v>134577.57999999999</v>
      </c>
      <c r="J1157" s="16"/>
      <c r="L1157" s="15">
        <v>40753</v>
      </c>
      <c r="M1157" s="16">
        <f t="shared" ref="M1157:M1220" si="290">+D1157*$D$3+E1157*$E$3+G1157*$G$3+C1157*$C$3+H1157*$H$3+I1157*$I$3+F1157*$F$3</f>
        <v>222965.54499999998</v>
      </c>
      <c r="N1157" s="16">
        <v>99806.55</v>
      </c>
      <c r="O1157" s="16">
        <v>134577.57999999999</v>
      </c>
      <c r="P1157" s="17">
        <f t="shared" si="281"/>
        <v>224238.36199999996</v>
      </c>
      <c r="Q1157" s="17">
        <f t="shared" si="282"/>
        <v>222965.54499999998</v>
      </c>
      <c r="R1157" s="18">
        <f t="shared" si="283"/>
        <v>-1272.8169999999809</v>
      </c>
      <c r="S1157" s="19">
        <f t="shared" ref="S1157:S1220" si="291">R1157/P1157</f>
        <v>-5.6761786370878907E-3</v>
      </c>
      <c r="T1157" s="17">
        <f t="shared" si="284"/>
        <v>111414.95</v>
      </c>
      <c r="U1157" s="17">
        <f t="shared" si="285"/>
        <v>99806.55</v>
      </c>
      <c r="V1157" s="18">
        <f t="shared" si="286"/>
        <v>-11608.399999999994</v>
      </c>
      <c r="W1157" s="19">
        <f t="shared" si="277"/>
        <v>-0.10419068536134508</v>
      </c>
      <c r="X1157" s="17">
        <f t="shared" si="287"/>
        <v>138249.91</v>
      </c>
      <c r="Y1157" s="17">
        <f t="shared" si="288"/>
        <v>134577.57999999999</v>
      </c>
      <c r="Z1157" s="18">
        <f t="shared" si="289"/>
        <v>-3672.3300000000163</v>
      </c>
      <c r="AA1157" s="19">
        <f t="shared" ref="AA1157:AA1220" si="292">Z1157/X1157</f>
        <v>-2.6562982934310888E-2</v>
      </c>
      <c r="AC1157" s="15">
        <v>40753</v>
      </c>
      <c r="AD1157" s="20">
        <f t="shared" si="278"/>
        <v>-5.6761786370878907E-3</v>
      </c>
      <c r="AE1157" s="20">
        <f t="shared" si="279"/>
        <v>-0.10419068536134508</v>
      </c>
      <c r="AF1157" s="20">
        <f t="shared" si="280"/>
        <v>-2.6562982934310888E-2</v>
      </c>
    </row>
    <row r="1158" spans="2:32" x14ac:dyDescent="0.35">
      <c r="B1158" s="15">
        <v>40756</v>
      </c>
      <c r="C1158" s="16">
        <v>163573.63</v>
      </c>
      <c r="D1158" s="16">
        <v>213336.62</v>
      </c>
      <c r="E1158" s="16">
        <v>146210.66</v>
      </c>
      <c r="F1158" s="16">
        <v>141706.72</v>
      </c>
      <c r="G1158" s="16">
        <v>233936.81</v>
      </c>
      <c r="H1158" s="16">
        <v>99382.5</v>
      </c>
      <c r="I1158" s="16">
        <v>134118.99</v>
      </c>
      <c r="J1158" s="16"/>
      <c r="L1158" s="15">
        <v>40756</v>
      </c>
      <c r="M1158" s="16">
        <f t="shared" si="290"/>
        <v>222293.54</v>
      </c>
      <c r="N1158" s="16">
        <v>99382.5</v>
      </c>
      <c r="O1158" s="16">
        <v>134118.99</v>
      </c>
      <c r="P1158" s="17">
        <f t="shared" si="281"/>
        <v>224238.36199999996</v>
      </c>
      <c r="Q1158" s="17">
        <f t="shared" si="282"/>
        <v>222293.54</v>
      </c>
      <c r="R1158" s="18">
        <f t="shared" si="283"/>
        <v>-1944.8219999999565</v>
      </c>
      <c r="S1158" s="19">
        <f t="shared" si="291"/>
        <v>-8.6730119799927757E-3</v>
      </c>
      <c r="T1158" s="17">
        <f t="shared" si="284"/>
        <v>111414.95</v>
      </c>
      <c r="U1158" s="17">
        <f t="shared" si="285"/>
        <v>99382.5</v>
      </c>
      <c r="V1158" s="18">
        <f t="shared" si="286"/>
        <v>-12032.449999999997</v>
      </c>
      <c r="W1158" s="19">
        <f t="shared" ref="W1158:W1221" si="293">V1158/T1158</f>
        <v>-0.10799672754868173</v>
      </c>
      <c r="X1158" s="17">
        <f t="shared" si="287"/>
        <v>138249.91</v>
      </c>
      <c r="Y1158" s="17">
        <f t="shared" si="288"/>
        <v>134118.99</v>
      </c>
      <c r="Z1158" s="18">
        <f t="shared" si="289"/>
        <v>-4130.9200000000128</v>
      </c>
      <c r="AA1158" s="19">
        <f t="shared" si="292"/>
        <v>-2.9880091784508307E-2</v>
      </c>
      <c r="AC1158" s="15">
        <v>40756</v>
      </c>
      <c r="AD1158" s="20">
        <f t="shared" ref="AD1158:AD1221" si="294">+S1158</f>
        <v>-8.6730119799927757E-3</v>
      </c>
      <c r="AE1158" s="20">
        <f t="shared" ref="AE1158:AE1221" si="295">+W1158</f>
        <v>-0.10799672754868173</v>
      </c>
      <c r="AF1158" s="20">
        <f t="shared" ref="AF1158:AF1221" si="296">+AA1158</f>
        <v>-2.9880091784508307E-2</v>
      </c>
    </row>
    <row r="1159" spans="2:32" x14ac:dyDescent="0.35">
      <c r="B1159" s="15">
        <v>40757</v>
      </c>
      <c r="C1159" s="16">
        <v>163573.63</v>
      </c>
      <c r="D1159" s="16">
        <v>218561.62</v>
      </c>
      <c r="E1159" s="16">
        <v>150576.66</v>
      </c>
      <c r="F1159" s="16">
        <v>141455.03</v>
      </c>
      <c r="G1159" s="16">
        <v>226512.28</v>
      </c>
      <c r="H1159" s="16">
        <v>96845.91</v>
      </c>
      <c r="I1159" s="16">
        <v>132659.84</v>
      </c>
      <c r="J1159" s="16"/>
      <c r="L1159" s="15">
        <v>40757</v>
      </c>
      <c r="M1159" s="16">
        <f t="shared" si="290"/>
        <v>222431.37399999998</v>
      </c>
      <c r="N1159" s="16">
        <v>96845.91</v>
      </c>
      <c r="O1159" s="16">
        <v>132659.84</v>
      </c>
      <c r="P1159" s="17">
        <f t="shared" ref="P1159:P1222" si="297">IF(M1159&gt;P1158,M1159,P1158)</f>
        <v>224238.36199999996</v>
      </c>
      <c r="Q1159" s="17">
        <f t="shared" ref="Q1159:Q1222" si="298">IF(M1159&lt;P1158,M1159,P1159)</f>
        <v>222431.37399999998</v>
      </c>
      <c r="R1159" s="18">
        <f t="shared" ref="R1159:R1222" si="299">Q1159-P1159</f>
        <v>-1806.987999999983</v>
      </c>
      <c r="S1159" s="19">
        <f t="shared" si="291"/>
        <v>-8.0583357097479304E-3</v>
      </c>
      <c r="T1159" s="17">
        <f t="shared" ref="T1159:T1222" si="300">IF(N1159&gt;T1158,N1159,T1158)</f>
        <v>111414.95</v>
      </c>
      <c r="U1159" s="17">
        <f t="shared" ref="U1159:U1222" si="301">IF(N1159&lt;T1158,N1159,T1159)</f>
        <v>96845.91</v>
      </c>
      <c r="V1159" s="18">
        <f t="shared" ref="V1159:V1222" si="302">U1159-T1159</f>
        <v>-14569.039999999994</v>
      </c>
      <c r="W1159" s="19">
        <f t="shared" si="293"/>
        <v>-0.13076377990565893</v>
      </c>
      <c r="X1159" s="17">
        <f t="shared" ref="X1159:X1222" si="303">IF(O1159&gt;X1158,O1159,X1158)</f>
        <v>138249.91</v>
      </c>
      <c r="Y1159" s="17">
        <f t="shared" ref="Y1159:Y1222" si="304">IF(O1159&lt;X1158,O1159,X1159)</f>
        <v>132659.84</v>
      </c>
      <c r="Z1159" s="18">
        <f t="shared" ref="Z1159:Z1222" si="305">Y1159-X1159</f>
        <v>-5590.070000000007</v>
      </c>
      <c r="AA1159" s="19">
        <f t="shared" si="292"/>
        <v>-4.0434529035136495E-2</v>
      </c>
      <c r="AC1159" s="15">
        <v>40757</v>
      </c>
      <c r="AD1159" s="20">
        <f t="shared" si="294"/>
        <v>-8.0583357097479304E-3</v>
      </c>
      <c r="AE1159" s="20">
        <f t="shared" si="295"/>
        <v>-0.13076377990565893</v>
      </c>
      <c r="AF1159" s="20">
        <f t="shared" si="296"/>
        <v>-4.0434529035136495E-2</v>
      </c>
    </row>
    <row r="1160" spans="2:32" x14ac:dyDescent="0.35">
      <c r="B1160" s="15">
        <v>40758</v>
      </c>
      <c r="C1160" s="16">
        <v>163573.63</v>
      </c>
      <c r="D1160" s="16">
        <v>218520.37</v>
      </c>
      <c r="E1160" s="16">
        <v>150871.66</v>
      </c>
      <c r="F1160" s="16">
        <v>141163.04</v>
      </c>
      <c r="G1160" s="16">
        <v>226948.02</v>
      </c>
      <c r="H1160" s="16">
        <v>97370.19</v>
      </c>
      <c r="I1160" s="16">
        <v>132576.46</v>
      </c>
      <c r="J1160" s="16"/>
      <c r="L1160" s="15">
        <v>40758</v>
      </c>
      <c r="M1160" s="16">
        <f t="shared" si="290"/>
        <v>222521.12400000001</v>
      </c>
      <c r="N1160" s="16">
        <v>97370.19</v>
      </c>
      <c r="O1160" s="16">
        <v>132576.46</v>
      </c>
      <c r="P1160" s="17">
        <f t="shared" si="297"/>
        <v>224238.36199999996</v>
      </c>
      <c r="Q1160" s="17">
        <f t="shared" si="298"/>
        <v>222521.12400000001</v>
      </c>
      <c r="R1160" s="18">
        <f t="shared" si="299"/>
        <v>-1717.2379999999539</v>
      </c>
      <c r="S1160" s="19">
        <f t="shared" si="291"/>
        <v>-7.6580919726837561E-3</v>
      </c>
      <c r="T1160" s="17">
        <f t="shared" si="300"/>
        <v>111414.95</v>
      </c>
      <c r="U1160" s="17">
        <f t="shared" si="301"/>
        <v>97370.19</v>
      </c>
      <c r="V1160" s="18">
        <f t="shared" si="302"/>
        <v>-14044.759999999995</v>
      </c>
      <c r="W1160" s="19">
        <f t="shared" si="293"/>
        <v>-0.12605812774677003</v>
      </c>
      <c r="X1160" s="17">
        <f t="shared" si="303"/>
        <v>138249.91</v>
      </c>
      <c r="Y1160" s="17">
        <f t="shared" si="304"/>
        <v>132576.46</v>
      </c>
      <c r="Z1160" s="18">
        <f t="shared" si="305"/>
        <v>-5673.4500000000116</v>
      </c>
      <c r="AA1160" s="19">
        <f t="shared" si="292"/>
        <v>-4.1037639735172424E-2</v>
      </c>
      <c r="AC1160" s="15">
        <v>40758</v>
      </c>
      <c r="AD1160" s="20">
        <f t="shared" si="294"/>
        <v>-7.6580919726837561E-3</v>
      </c>
      <c r="AE1160" s="20">
        <f t="shared" si="295"/>
        <v>-0.12605812774677003</v>
      </c>
      <c r="AF1160" s="20">
        <f t="shared" si="296"/>
        <v>-4.1037639735172424E-2</v>
      </c>
    </row>
    <row r="1161" spans="2:32" x14ac:dyDescent="0.35">
      <c r="B1161" s="15">
        <v>40759</v>
      </c>
      <c r="C1161" s="16">
        <v>163573.63</v>
      </c>
      <c r="D1161" s="16">
        <v>217351.62</v>
      </c>
      <c r="E1161" s="16">
        <v>156211.16</v>
      </c>
      <c r="F1161" s="16">
        <v>137493.31</v>
      </c>
      <c r="G1161" s="16">
        <v>214341.96</v>
      </c>
      <c r="H1161" s="16">
        <v>92813.58</v>
      </c>
      <c r="I1161" s="16">
        <v>128365.77</v>
      </c>
      <c r="J1161" s="16"/>
      <c r="L1161" s="15">
        <v>40759</v>
      </c>
      <c r="M1161" s="16">
        <f t="shared" si="290"/>
        <v>218355.66199999998</v>
      </c>
      <c r="N1161" s="16">
        <v>92813.58</v>
      </c>
      <c r="O1161" s="16">
        <v>128365.77</v>
      </c>
      <c r="P1161" s="17">
        <f t="shared" si="297"/>
        <v>224238.36199999996</v>
      </c>
      <c r="Q1161" s="17">
        <f t="shared" si="298"/>
        <v>218355.66199999998</v>
      </c>
      <c r="R1161" s="18">
        <f t="shared" si="299"/>
        <v>-5882.6999999999825</v>
      </c>
      <c r="S1161" s="19">
        <f t="shared" si="291"/>
        <v>-2.6234137404196625E-2</v>
      </c>
      <c r="T1161" s="17">
        <f t="shared" si="300"/>
        <v>111414.95</v>
      </c>
      <c r="U1161" s="17">
        <f t="shared" si="301"/>
        <v>92813.58</v>
      </c>
      <c r="V1161" s="18">
        <f t="shared" si="302"/>
        <v>-18601.369999999995</v>
      </c>
      <c r="W1161" s="19">
        <f t="shared" si="293"/>
        <v>-0.16695578106887807</v>
      </c>
      <c r="X1161" s="17">
        <f t="shared" si="303"/>
        <v>138249.91</v>
      </c>
      <c r="Y1161" s="17">
        <f t="shared" si="304"/>
        <v>128365.77</v>
      </c>
      <c r="Z1161" s="18">
        <f t="shared" si="305"/>
        <v>-9884.14</v>
      </c>
      <c r="AA1161" s="19">
        <f t="shared" si="292"/>
        <v>-7.1494730086985217E-2</v>
      </c>
      <c r="AC1161" s="15">
        <v>40759</v>
      </c>
      <c r="AD1161" s="20">
        <f t="shared" si="294"/>
        <v>-2.6234137404196625E-2</v>
      </c>
      <c r="AE1161" s="20">
        <f t="shared" si="295"/>
        <v>-0.16695578106887807</v>
      </c>
      <c r="AF1161" s="20">
        <f t="shared" si="296"/>
        <v>-7.1494730086985217E-2</v>
      </c>
    </row>
    <row r="1162" spans="2:32" x14ac:dyDescent="0.35">
      <c r="B1162" s="15">
        <v>40760</v>
      </c>
      <c r="C1162" s="16">
        <v>163573.63</v>
      </c>
      <c r="D1162" s="16">
        <v>218877.87</v>
      </c>
      <c r="E1162" s="16">
        <v>151727.16</v>
      </c>
      <c r="F1162" s="16">
        <v>137394.34</v>
      </c>
      <c r="G1162" s="16">
        <v>215169.72</v>
      </c>
      <c r="H1162" s="16">
        <v>92674.8</v>
      </c>
      <c r="I1162" s="16">
        <v>127948.87</v>
      </c>
      <c r="J1162" s="16"/>
      <c r="L1162" s="15">
        <v>40760</v>
      </c>
      <c r="M1162" s="16">
        <f t="shared" si="290"/>
        <v>218135.37399999998</v>
      </c>
      <c r="N1162" s="16">
        <v>92674.8</v>
      </c>
      <c r="O1162" s="16">
        <v>127948.87</v>
      </c>
      <c r="P1162" s="17">
        <f t="shared" si="297"/>
        <v>224238.36199999996</v>
      </c>
      <c r="Q1162" s="17">
        <f t="shared" si="298"/>
        <v>218135.37399999998</v>
      </c>
      <c r="R1162" s="18">
        <f t="shared" si="299"/>
        <v>-6102.987999999983</v>
      </c>
      <c r="S1162" s="19">
        <f t="shared" si="291"/>
        <v>-2.7216520605871996E-2</v>
      </c>
      <c r="T1162" s="17">
        <f t="shared" si="300"/>
        <v>111414.95</v>
      </c>
      <c r="U1162" s="17">
        <f t="shared" si="301"/>
        <v>92674.8</v>
      </c>
      <c r="V1162" s="18">
        <f t="shared" si="302"/>
        <v>-18740.149999999994</v>
      </c>
      <c r="W1162" s="19">
        <f t="shared" si="293"/>
        <v>-0.16820139487564276</v>
      </c>
      <c r="X1162" s="17">
        <f t="shared" si="303"/>
        <v>138249.91</v>
      </c>
      <c r="Y1162" s="17">
        <f t="shared" si="304"/>
        <v>127948.87</v>
      </c>
      <c r="Z1162" s="18">
        <f t="shared" si="305"/>
        <v>-10301.040000000008</v>
      </c>
      <c r="AA1162" s="19">
        <f t="shared" si="292"/>
        <v>-7.4510283587164786E-2</v>
      </c>
      <c r="AC1162" s="15">
        <v>40760</v>
      </c>
      <c r="AD1162" s="20">
        <f t="shared" si="294"/>
        <v>-2.7216520605871996E-2</v>
      </c>
      <c r="AE1162" s="20">
        <f t="shared" si="295"/>
        <v>-0.16820139487564276</v>
      </c>
      <c r="AF1162" s="20">
        <f t="shared" si="296"/>
        <v>-7.4510283587164786E-2</v>
      </c>
    </row>
    <row r="1163" spans="2:32" x14ac:dyDescent="0.35">
      <c r="B1163" s="15">
        <v>40763</v>
      </c>
      <c r="C1163" s="16">
        <v>163573.63</v>
      </c>
      <c r="D1163" s="16">
        <v>226261.62</v>
      </c>
      <c r="E1163" s="16">
        <v>156491.41</v>
      </c>
      <c r="F1163" s="16">
        <v>135167.74</v>
      </c>
      <c r="G1163" s="16">
        <v>203414.51</v>
      </c>
      <c r="H1163" s="16">
        <v>86645.58</v>
      </c>
      <c r="I1163" s="16">
        <v>122654.24</v>
      </c>
      <c r="J1163" s="16"/>
      <c r="L1163" s="15">
        <v>40763</v>
      </c>
      <c r="M1163" s="16">
        <f t="shared" si="290"/>
        <v>217108.80599999998</v>
      </c>
      <c r="N1163" s="16">
        <v>86645.58</v>
      </c>
      <c r="O1163" s="16">
        <v>122654.24</v>
      </c>
      <c r="P1163" s="17">
        <f t="shared" si="297"/>
        <v>224238.36199999996</v>
      </c>
      <c r="Q1163" s="17">
        <f t="shared" si="298"/>
        <v>217108.80599999998</v>
      </c>
      <c r="R1163" s="18">
        <f t="shared" si="299"/>
        <v>-7129.5559999999823</v>
      </c>
      <c r="S1163" s="19">
        <f t="shared" si="291"/>
        <v>-3.1794541916962377E-2</v>
      </c>
      <c r="T1163" s="17">
        <f t="shared" si="300"/>
        <v>111414.95</v>
      </c>
      <c r="U1163" s="17">
        <f t="shared" si="301"/>
        <v>86645.58</v>
      </c>
      <c r="V1163" s="18">
        <f t="shared" si="302"/>
        <v>-24769.369999999995</v>
      </c>
      <c r="W1163" s="19">
        <f t="shared" si="293"/>
        <v>-0.22231639470286524</v>
      </c>
      <c r="X1163" s="17">
        <f t="shared" si="303"/>
        <v>138249.91</v>
      </c>
      <c r="Y1163" s="17">
        <f t="shared" si="304"/>
        <v>122654.24</v>
      </c>
      <c r="Z1163" s="18">
        <f t="shared" si="305"/>
        <v>-15595.669999999998</v>
      </c>
      <c r="AA1163" s="19">
        <f t="shared" si="292"/>
        <v>-0.11280781303944427</v>
      </c>
      <c r="AC1163" s="15">
        <v>40763</v>
      </c>
      <c r="AD1163" s="20">
        <f t="shared" si="294"/>
        <v>-3.1794541916962377E-2</v>
      </c>
      <c r="AE1163" s="20">
        <f t="shared" si="295"/>
        <v>-0.22231639470286524</v>
      </c>
      <c r="AF1163" s="20">
        <f t="shared" si="296"/>
        <v>-0.11280781303944427</v>
      </c>
    </row>
    <row r="1164" spans="2:32" x14ac:dyDescent="0.35">
      <c r="B1164" s="15">
        <v>40764</v>
      </c>
      <c r="C1164" s="16">
        <v>163573.63</v>
      </c>
      <c r="D1164" s="16">
        <v>228310.37</v>
      </c>
      <c r="E1164" s="16">
        <v>156963.41</v>
      </c>
      <c r="F1164" s="16">
        <v>137764.54</v>
      </c>
      <c r="G1164" s="16">
        <v>213869.02</v>
      </c>
      <c r="H1164" s="16">
        <v>90670.2</v>
      </c>
      <c r="I1164" s="16">
        <v>126864.93</v>
      </c>
      <c r="J1164" s="16"/>
      <c r="L1164" s="15">
        <v>40764</v>
      </c>
      <c r="M1164" s="16">
        <f t="shared" si="290"/>
        <v>221733.22399999999</v>
      </c>
      <c r="N1164" s="16">
        <v>90670.2</v>
      </c>
      <c r="O1164" s="16">
        <v>126864.93</v>
      </c>
      <c r="P1164" s="17">
        <f t="shared" si="297"/>
        <v>224238.36199999996</v>
      </c>
      <c r="Q1164" s="17">
        <f t="shared" si="298"/>
        <v>221733.22399999999</v>
      </c>
      <c r="R1164" s="18">
        <f t="shared" si="299"/>
        <v>-2505.1379999999772</v>
      </c>
      <c r="S1164" s="19">
        <f t="shared" si="291"/>
        <v>-1.1171763732380357E-2</v>
      </c>
      <c r="T1164" s="17">
        <f t="shared" si="300"/>
        <v>111414.95</v>
      </c>
      <c r="U1164" s="17">
        <f t="shared" si="301"/>
        <v>90670.2</v>
      </c>
      <c r="V1164" s="18">
        <f t="shared" si="302"/>
        <v>-20744.75</v>
      </c>
      <c r="W1164" s="19">
        <f t="shared" si="293"/>
        <v>-0.18619359430668864</v>
      </c>
      <c r="X1164" s="17">
        <f t="shared" si="303"/>
        <v>138249.91</v>
      </c>
      <c r="Y1164" s="17">
        <f t="shared" si="304"/>
        <v>126864.93</v>
      </c>
      <c r="Z1164" s="18">
        <f t="shared" si="305"/>
        <v>-11384.98000000001</v>
      </c>
      <c r="AA1164" s="19">
        <f t="shared" si="292"/>
        <v>-8.2350722687631481E-2</v>
      </c>
      <c r="AC1164" s="15">
        <v>40764</v>
      </c>
      <c r="AD1164" s="20">
        <f t="shared" si="294"/>
        <v>-1.1171763732380357E-2</v>
      </c>
      <c r="AE1164" s="20">
        <f t="shared" si="295"/>
        <v>-0.18619359430668864</v>
      </c>
      <c r="AF1164" s="20">
        <f t="shared" si="296"/>
        <v>-8.2350722687631481E-2</v>
      </c>
    </row>
    <row r="1165" spans="2:32" x14ac:dyDescent="0.35">
      <c r="B1165" s="15">
        <v>40765</v>
      </c>
      <c r="C1165" s="16">
        <v>163573.63</v>
      </c>
      <c r="D1165" s="16">
        <v>236519.12</v>
      </c>
      <c r="E1165" s="16">
        <v>161609.66</v>
      </c>
      <c r="F1165" s="16">
        <v>138100.23000000001</v>
      </c>
      <c r="G1165" s="16">
        <v>208164.29</v>
      </c>
      <c r="H1165" s="16">
        <v>86668.71</v>
      </c>
      <c r="I1165" s="16">
        <v>124030.01</v>
      </c>
      <c r="J1165" s="16"/>
      <c r="L1165" s="15">
        <v>40765</v>
      </c>
      <c r="M1165" s="16">
        <f t="shared" si="290"/>
        <v>223514.38699999999</v>
      </c>
      <c r="N1165" s="16">
        <v>86668.71</v>
      </c>
      <c r="O1165" s="16">
        <v>124030.01</v>
      </c>
      <c r="P1165" s="17">
        <f t="shared" si="297"/>
        <v>224238.36199999996</v>
      </c>
      <c r="Q1165" s="17">
        <f t="shared" si="298"/>
        <v>223514.38699999999</v>
      </c>
      <c r="R1165" s="18">
        <f t="shared" si="299"/>
        <v>-723.97499999997672</v>
      </c>
      <c r="S1165" s="19">
        <f t="shared" si="291"/>
        <v>-3.2285956494811393E-3</v>
      </c>
      <c r="T1165" s="17">
        <f t="shared" si="300"/>
        <v>111414.95</v>
      </c>
      <c r="U1165" s="17">
        <f t="shared" si="301"/>
        <v>86668.71</v>
      </c>
      <c r="V1165" s="18">
        <f t="shared" si="302"/>
        <v>-24746.239999999991</v>
      </c>
      <c r="W1165" s="19">
        <f t="shared" si="293"/>
        <v>-0.22210879240173775</v>
      </c>
      <c r="X1165" s="17">
        <f t="shared" si="303"/>
        <v>138249.91</v>
      </c>
      <c r="Y1165" s="17">
        <f t="shared" si="304"/>
        <v>124030.01</v>
      </c>
      <c r="Z1165" s="18">
        <f t="shared" si="305"/>
        <v>-14219.900000000009</v>
      </c>
      <c r="AA1165" s="19">
        <f t="shared" si="292"/>
        <v>-0.10285648648885203</v>
      </c>
      <c r="AC1165" s="15">
        <v>40765</v>
      </c>
      <c r="AD1165" s="20">
        <f t="shared" si="294"/>
        <v>-3.2285956494811393E-3</v>
      </c>
      <c r="AE1165" s="20">
        <f t="shared" si="295"/>
        <v>-0.22210879240173775</v>
      </c>
      <c r="AF1165" s="20">
        <f t="shared" si="296"/>
        <v>-0.10285648648885203</v>
      </c>
    </row>
    <row r="1166" spans="2:32" x14ac:dyDescent="0.35">
      <c r="B1166" s="15">
        <v>40766</v>
      </c>
      <c r="C1166" s="16">
        <v>163573.63</v>
      </c>
      <c r="D1166" s="16">
        <v>231252.87</v>
      </c>
      <c r="E1166" s="16">
        <v>153497.16</v>
      </c>
      <c r="F1166" s="16">
        <v>139116.54</v>
      </c>
      <c r="G1166" s="16">
        <v>215443.41</v>
      </c>
      <c r="H1166" s="16">
        <v>90554.55</v>
      </c>
      <c r="I1166" s="16">
        <v>126614.79</v>
      </c>
      <c r="J1166" s="16"/>
      <c r="L1166" s="15">
        <v>40766</v>
      </c>
      <c r="M1166" s="16">
        <f t="shared" si="290"/>
        <v>222800.641</v>
      </c>
      <c r="N1166" s="16">
        <v>90554.55</v>
      </c>
      <c r="O1166" s="16">
        <v>126614.79</v>
      </c>
      <c r="P1166" s="17">
        <f t="shared" si="297"/>
        <v>224238.36199999996</v>
      </c>
      <c r="Q1166" s="17">
        <f t="shared" si="298"/>
        <v>222800.641</v>
      </c>
      <c r="R1166" s="18">
        <f t="shared" si="299"/>
        <v>-1437.7209999999614</v>
      </c>
      <c r="S1166" s="19">
        <f t="shared" si="291"/>
        <v>-6.411574661787627E-3</v>
      </c>
      <c r="T1166" s="17">
        <f t="shared" si="300"/>
        <v>111414.95</v>
      </c>
      <c r="U1166" s="17">
        <f t="shared" si="301"/>
        <v>90554.55</v>
      </c>
      <c r="V1166" s="18">
        <f t="shared" si="302"/>
        <v>-20860.399999999994</v>
      </c>
      <c r="W1166" s="19">
        <f t="shared" si="293"/>
        <v>-0.18723160581232587</v>
      </c>
      <c r="X1166" s="17">
        <f t="shared" si="303"/>
        <v>138249.91</v>
      </c>
      <c r="Y1166" s="17">
        <f t="shared" si="304"/>
        <v>126614.79</v>
      </c>
      <c r="Z1166" s="18">
        <f t="shared" si="305"/>
        <v>-11635.12000000001</v>
      </c>
      <c r="AA1166" s="19">
        <f t="shared" si="292"/>
        <v>-8.4160054787739177E-2</v>
      </c>
      <c r="AC1166" s="15">
        <v>40766</v>
      </c>
      <c r="AD1166" s="20">
        <f t="shared" si="294"/>
        <v>-6.411574661787627E-3</v>
      </c>
      <c r="AE1166" s="20">
        <f t="shared" si="295"/>
        <v>-0.18723160581232587</v>
      </c>
      <c r="AF1166" s="20">
        <f t="shared" si="296"/>
        <v>-8.4160054787739177E-2</v>
      </c>
    </row>
    <row r="1167" spans="2:32" x14ac:dyDescent="0.35">
      <c r="B1167" s="15">
        <v>40767</v>
      </c>
      <c r="C1167" s="16">
        <v>163573.63</v>
      </c>
      <c r="D1167" s="16">
        <v>230180.37</v>
      </c>
      <c r="E1167" s="16">
        <v>156520.91</v>
      </c>
      <c r="F1167" s="16">
        <v>139203.73000000001</v>
      </c>
      <c r="G1167" s="16">
        <v>218302.69</v>
      </c>
      <c r="H1167" s="16">
        <v>91163.64</v>
      </c>
      <c r="I1167" s="16">
        <v>127281.83</v>
      </c>
      <c r="J1167" s="16"/>
      <c r="L1167" s="15">
        <v>40767</v>
      </c>
      <c r="M1167" s="16">
        <f t="shared" si="290"/>
        <v>223967.58199999999</v>
      </c>
      <c r="N1167" s="16">
        <v>91163.64</v>
      </c>
      <c r="O1167" s="16">
        <v>127281.83</v>
      </c>
      <c r="P1167" s="17">
        <f t="shared" si="297"/>
        <v>224238.36199999996</v>
      </c>
      <c r="Q1167" s="17">
        <f t="shared" si="298"/>
        <v>223967.58199999999</v>
      </c>
      <c r="R1167" s="18">
        <f t="shared" si="299"/>
        <v>-270.77999999996973</v>
      </c>
      <c r="S1167" s="19">
        <f t="shared" si="291"/>
        <v>-1.2075543077681319E-3</v>
      </c>
      <c r="T1167" s="17">
        <f t="shared" si="300"/>
        <v>111414.95</v>
      </c>
      <c r="U1167" s="17">
        <f t="shared" si="301"/>
        <v>91163.64</v>
      </c>
      <c r="V1167" s="18">
        <f t="shared" si="302"/>
        <v>-20251.309999999998</v>
      </c>
      <c r="W1167" s="19">
        <f t="shared" si="293"/>
        <v>-0.18176474521596966</v>
      </c>
      <c r="X1167" s="17">
        <f t="shared" si="303"/>
        <v>138249.91</v>
      </c>
      <c r="Y1167" s="17">
        <f t="shared" si="304"/>
        <v>127281.83</v>
      </c>
      <c r="Z1167" s="18">
        <f t="shared" si="305"/>
        <v>-10968.080000000002</v>
      </c>
      <c r="AA1167" s="19">
        <f t="shared" si="292"/>
        <v>-7.9335169187451926E-2</v>
      </c>
      <c r="AC1167" s="15">
        <v>40767</v>
      </c>
      <c r="AD1167" s="20">
        <f t="shared" si="294"/>
        <v>-1.2075543077681319E-3</v>
      </c>
      <c r="AE1167" s="20">
        <f t="shared" si="295"/>
        <v>-0.18176474521596966</v>
      </c>
      <c r="AF1167" s="20">
        <f t="shared" si="296"/>
        <v>-7.9335169187451926E-2</v>
      </c>
    </row>
    <row r="1168" spans="2:32" x14ac:dyDescent="0.35">
      <c r="B1168" s="15">
        <v>40770</v>
      </c>
      <c r="C1168" s="16">
        <v>163573.63</v>
      </c>
      <c r="D1168" s="16">
        <v>232696.62</v>
      </c>
      <c r="E1168" s="16">
        <v>154942.66</v>
      </c>
      <c r="F1168" s="16">
        <v>141293.84</v>
      </c>
      <c r="G1168" s="16">
        <v>218124.76</v>
      </c>
      <c r="H1168" s="16">
        <v>93091.14</v>
      </c>
      <c r="I1168" s="16">
        <v>128991.12</v>
      </c>
      <c r="J1168" s="16"/>
      <c r="L1168" s="15">
        <v>40770</v>
      </c>
      <c r="M1168" s="16">
        <f t="shared" si="290"/>
        <v>224980.46100000001</v>
      </c>
      <c r="N1168" s="16">
        <v>93091.14</v>
      </c>
      <c r="O1168" s="16">
        <v>128991.12</v>
      </c>
      <c r="P1168" s="17">
        <f t="shared" si="297"/>
        <v>224980.46100000001</v>
      </c>
      <c r="Q1168" s="17">
        <f t="shared" si="298"/>
        <v>224980.46100000001</v>
      </c>
      <c r="R1168" s="18">
        <f t="shared" si="299"/>
        <v>0</v>
      </c>
      <c r="S1168" s="19">
        <f t="shared" si="291"/>
        <v>0</v>
      </c>
      <c r="T1168" s="17">
        <f t="shared" si="300"/>
        <v>111414.95</v>
      </c>
      <c r="U1168" s="17">
        <f t="shared" si="301"/>
        <v>93091.14</v>
      </c>
      <c r="V1168" s="18">
        <f t="shared" si="302"/>
        <v>-18323.809999999998</v>
      </c>
      <c r="W1168" s="19">
        <f t="shared" si="293"/>
        <v>-0.16446455345534866</v>
      </c>
      <c r="X1168" s="17">
        <f t="shared" si="303"/>
        <v>138249.91</v>
      </c>
      <c r="Y1168" s="17">
        <f t="shared" si="304"/>
        <v>128991.12</v>
      </c>
      <c r="Z1168" s="18">
        <f t="shared" si="305"/>
        <v>-9258.7900000000081</v>
      </c>
      <c r="AA1168" s="19">
        <f t="shared" si="292"/>
        <v>-6.6971399836716045E-2</v>
      </c>
      <c r="AC1168" s="15">
        <v>40770</v>
      </c>
      <c r="AD1168" s="20">
        <f t="shared" si="294"/>
        <v>0</v>
      </c>
      <c r="AE1168" s="20">
        <f t="shared" si="295"/>
        <v>-0.16446455345534866</v>
      </c>
      <c r="AF1168" s="20">
        <f t="shared" si="296"/>
        <v>-6.6971399836716045E-2</v>
      </c>
    </row>
    <row r="1169" spans="2:32" x14ac:dyDescent="0.35">
      <c r="B1169" s="15">
        <v>40771</v>
      </c>
      <c r="C1169" s="16">
        <v>163573.63</v>
      </c>
      <c r="D1169" s="16">
        <v>235611.62</v>
      </c>
      <c r="E1169" s="16">
        <v>157494.41</v>
      </c>
      <c r="F1169" s="16">
        <v>141179.21</v>
      </c>
      <c r="G1169" s="16">
        <v>212221.91</v>
      </c>
      <c r="H1169" s="16">
        <v>92297.01</v>
      </c>
      <c r="I1169" s="16">
        <v>128157.32</v>
      </c>
      <c r="J1169" s="16"/>
      <c r="L1169" s="15">
        <v>40771</v>
      </c>
      <c r="M1169" s="16">
        <f t="shared" si="290"/>
        <v>224560.06700000001</v>
      </c>
      <c r="N1169" s="16">
        <v>92297.01</v>
      </c>
      <c r="O1169" s="16">
        <v>128157.32</v>
      </c>
      <c r="P1169" s="17">
        <f t="shared" si="297"/>
        <v>224980.46100000001</v>
      </c>
      <c r="Q1169" s="17">
        <f t="shared" si="298"/>
        <v>224560.06700000001</v>
      </c>
      <c r="R1169" s="18">
        <f t="shared" si="299"/>
        <v>-420.39400000000023</v>
      </c>
      <c r="S1169" s="19">
        <f t="shared" si="291"/>
        <v>-1.8685800452689098E-3</v>
      </c>
      <c r="T1169" s="17">
        <f t="shared" si="300"/>
        <v>111414.95</v>
      </c>
      <c r="U1169" s="17">
        <f t="shared" si="301"/>
        <v>92297.01</v>
      </c>
      <c r="V1169" s="18">
        <f t="shared" si="302"/>
        <v>-19117.940000000002</v>
      </c>
      <c r="W1169" s="19">
        <f t="shared" si="293"/>
        <v>-0.17159223246072455</v>
      </c>
      <c r="X1169" s="17">
        <f t="shared" si="303"/>
        <v>138249.91</v>
      </c>
      <c r="Y1169" s="17">
        <f t="shared" si="304"/>
        <v>128157.32</v>
      </c>
      <c r="Z1169" s="18">
        <f t="shared" si="305"/>
        <v>-10092.589999999997</v>
      </c>
      <c r="AA1169" s="19">
        <f t="shared" si="292"/>
        <v>-7.3002506837074946E-2</v>
      </c>
      <c r="AC1169" s="15">
        <v>40771</v>
      </c>
      <c r="AD1169" s="20">
        <f t="shared" si="294"/>
        <v>-1.8685800452689098E-3</v>
      </c>
      <c r="AE1169" s="20">
        <f t="shared" si="295"/>
        <v>-0.17159223246072455</v>
      </c>
      <c r="AF1169" s="20">
        <f t="shared" si="296"/>
        <v>-7.3002506837074946E-2</v>
      </c>
    </row>
    <row r="1170" spans="2:32" x14ac:dyDescent="0.35">
      <c r="B1170" s="15">
        <v>40772</v>
      </c>
      <c r="C1170" s="16">
        <v>163573.63</v>
      </c>
      <c r="D1170" s="16">
        <v>236299.12</v>
      </c>
      <c r="E1170" s="16">
        <v>160237.91</v>
      </c>
      <c r="F1170" s="16">
        <v>141516.42000000001</v>
      </c>
      <c r="G1170" s="16">
        <v>211608.49</v>
      </c>
      <c r="H1170" s="16">
        <v>92358.69</v>
      </c>
      <c r="I1170" s="16">
        <v>128365.77</v>
      </c>
      <c r="J1170" s="16"/>
      <c r="L1170" s="15">
        <v>40772</v>
      </c>
      <c r="M1170" s="16">
        <f t="shared" si="290"/>
        <v>225232.15400000001</v>
      </c>
      <c r="N1170" s="16">
        <v>92358.69</v>
      </c>
      <c r="O1170" s="16">
        <v>128365.77</v>
      </c>
      <c r="P1170" s="17">
        <f t="shared" si="297"/>
        <v>225232.15400000001</v>
      </c>
      <c r="Q1170" s="17">
        <f t="shared" si="298"/>
        <v>225232.15400000001</v>
      </c>
      <c r="R1170" s="18">
        <f t="shared" si="299"/>
        <v>0</v>
      </c>
      <c r="S1170" s="19">
        <f t="shared" si="291"/>
        <v>0</v>
      </c>
      <c r="T1170" s="17">
        <f t="shared" si="300"/>
        <v>111414.95</v>
      </c>
      <c r="U1170" s="17">
        <f t="shared" si="301"/>
        <v>92358.69</v>
      </c>
      <c r="V1170" s="18">
        <f t="shared" si="302"/>
        <v>-19056.259999999995</v>
      </c>
      <c r="W1170" s="19">
        <f t="shared" si="293"/>
        <v>-0.1710386263243846</v>
      </c>
      <c r="X1170" s="17">
        <f t="shared" si="303"/>
        <v>138249.91</v>
      </c>
      <c r="Y1170" s="17">
        <f t="shared" si="304"/>
        <v>128365.77</v>
      </c>
      <c r="Z1170" s="18">
        <f t="shared" si="305"/>
        <v>-9884.14</v>
      </c>
      <c r="AA1170" s="19">
        <f t="shared" si="292"/>
        <v>-7.1494730086985217E-2</v>
      </c>
      <c r="AC1170" s="15">
        <v>40772</v>
      </c>
      <c r="AD1170" s="20">
        <f t="shared" si="294"/>
        <v>0</v>
      </c>
      <c r="AE1170" s="20">
        <f t="shared" si="295"/>
        <v>-0.1710386263243846</v>
      </c>
      <c r="AF1170" s="20">
        <f t="shared" si="296"/>
        <v>-7.1494730086985217E-2</v>
      </c>
    </row>
    <row r="1171" spans="2:32" x14ac:dyDescent="0.35">
      <c r="B1171" s="15">
        <v>40773</v>
      </c>
      <c r="C1171" s="16">
        <v>163573.63</v>
      </c>
      <c r="D1171" s="16">
        <v>240836.62</v>
      </c>
      <c r="E1171" s="16">
        <v>163512.41</v>
      </c>
      <c r="F1171" s="16">
        <v>139877.64000000001</v>
      </c>
      <c r="G1171" s="16">
        <v>201319.11</v>
      </c>
      <c r="H1171" s="16">
        <v>88380.33</v>
      </c>
      <c r="I1171" s="16">
        <v>124947.19</v>
      </c>
      <c r="J1171" s="16"/>
      <c r="L1171" s="15">
        <v>40773</v>
      </c>
      <c r="M1171" s="16">
        <f t="shared" si="290"/>
        <v>223669.85600000003</v>
      </c>
      <c r="N1171" s="16">
        <v>88380.33</v>
      </c>
      <c r="O1171" s="16">
        <v>124947.19</v>
      </c>
      <c r="P1171" s="17">
        <f t="shared" si="297"/>
        <v>225232.15400000001</v>
      </c>
      <c r="Q1171" s="17">
        <f t="shared" si="298"/>
        <v>223669.85600000003</v>
      </c>
      <c r="R1171" s="18">
        <f t="shared" si="299"/>
        <v>-1562.2979999999807</v>
      </c>
      <c r="S1171" s="19">
        <f t="shared" si="291"/>
        <v>-6.9363897305709764E-3</v>
      </c>
      <c r="T1171" s="17">
        <f t="shared" si="300"/>
        <v>111414.95</v>
      </c>
      <c r="U1171" s="17">
        <f t="shared" si="301"/>
        <v>88380.33</v>
      </c>
      <c r="V1171" s="18">
        <f t="shared" si="302"/>
        <v>-23034.619999999995</v>
      </c>
      <c r="W1171" s="19">
        <f t="shared" si="293"/>
        <v>-0.20674622211830634</v>
      </c>
      <c r="X1171" s="17">
        <f t="shared" si="303"/>
        <v>138249.91</v>
      </c>
      <c r="Y1171" s="17">
        <f t="shared" si="304"/>
        <v>124947.19</v>
      </c>
      <c r="Z1171" s="18">
        <f t="shared" si="305"/>
        <v>-13302.720000000001</v>
      </c>
      <c r="AA1171" s="19">
        <f t="shared" si="292"/>
        <v>-9.6222268788457077E-2</v>
      </c>
      <c r="AC1171" s="15">
        <v>40773</v>
      </c>
      <c r="AD1171" s="20">
        <f t="shared" si="294"/>
        <v>-6.9363897305709764E-3</v>
      </c>
      <c r="AE1171" s="20">
        <f t="shared" si="295"/>
        <v>-0.20674622211830634</v>
      </c>
      <c r="AF1171" s="20">
        <f t="shared" si="296"/>
        <v>-9.6222268788457077E-2</v>
      </c>
    </row>
    <row r="1172" spans="2:32" x14ac:dyDescent="0.35">
      <c r="B1172" s="15">
        <v>40774</v>
      </c>
      <c r="C1172" s="16">
        <v>163573.63</v>
      </c>
      <c r="D1172" s="16">
        <v>243902.87</v>
      </c>
      <c r="E1172" s="16">
        <v>164825.16</v>
      </c>
      <c r="F1172" s="16">
        <v>139803.95000000001</v>
      </c>
      <c r="G1172" s="16">
        <v>198760.19</v>
      </c>
      <c r="H1172" s="16">
        <v>86938.559999999998</v>
      </c>
      <c r="I1172" s="16">
        <v>123738.18</v>
      </c>
      <c r="J1172" s="16"/>
      <c r="L1172" s="15">
        <v>40774</v>
      </c>
      <c r="M1172" s="16">
        <f t="shared" si="290"/>
        <v>224062.49799999999</v>
      </c>
      <c r="N1172" s="16">
        <v>86938.559999999998</v>
      </c>
      <c r="O1172" s="16">
        <v>123738.18</v>
      </c>
      <c r="P1172" s="17">
        <f t="shared" si="297"/>
        <v>225232.15400000001</v>
      </c>
      <c r="Q1172" s="17">
        <f t="shared" si="298"/>
        <v>224062.49799999999</v>
      </c>
      <c r="R1172" s="18">
        <f t="shared" si="299"/>
        <v>-1169.6560000000172</v>
      </c>
      <c r="S1172" s="19">
        <f t="shared" si="291"/>
        <v>-5.1931128803217735E-3</v>
      </c>
      <c r="T1172" s="17">
        <f t="shared" si="300"/>
        <v>111414.95</v>
      </c>
      <c r="U1172" s="17">
        <f t="shared" si="301"/>
        <v>86938.559999999998</v>
      </c>
      <c r="V1172" s="18">
        <f t="shared" si="302"/>
        <v>-24476.39</v>
      </c>
      <c r="W1172" s="19">
        <f t="shared" si="293"/>
        <v>-0.21968676555525088</v>
      </c>
      <c r="X1172" s="17">
        <f t="shared" si="303"/>
        <v>138249.91</v>
      </c>
      <c r="Y1172" s="17">
        <f t="shared" si="304"/>
        <v>123738.18</v>
      </c>
      <c r="Z1172" s="18">
        <f t="shared" si="305"/>
        <v>-14511.73000000001</v>
      </c>
      <c r="AA1172" s="19">
        <f t="shared" si="292"/>
        <v>-0.10496737393897768</v>
      </c>
      <c r="AC1172" s="15">
        <v>40774</v>
      </c>
      <c r="AD1172" s="20">
        <f t="shared" si="294"/>
        <v>-5.1931128803217735E-3</v>
      </c>
      <c r="AE1172" s="20">
        <f t="shared" si="295"/>
        <v>-0.21968676555525088</v>
      </c>
      <c r="AF1172" s="20">
        <f t="shared" si="296"/>
        <v>-0.10496737393897768</v>
      </c>
    </row>
    <row r="1173" spans="2:32" x14ac:dyDescent="0.35">
      <c r="B1173" s="15">
        <v>40777</v>
      </c>
      <c r="C1173" s="16">
        <v>163573.63</v>
      </c>
      <c r="D1173" s="16">
        <v>250282.87</v>
      </c>
      <c r="E1173" s="16">
        <v>164412.16</v>
      </c>
      <c r="F1173" s="16">
        <v>140903.76</v>
      </c>
      <c r="G1173" s="16">
        <v>198892.06</v>
      </c>
      <c r="H1173" s="16">
        <v>87007.95</v>
      </c>
      <c r="I1173" s="16">
        <v>123821.56</v>
      </c>
      <c r="J1173" s="16"/>
      <c r="L1173" s="15">
        <v>40777</v>
      </c>
      <c r="M1173" s="16">
        <f t="shared" si="290"/>
        <v>226263.402</v>
      </c>
      <c r="N1173" s="16">
        <v>87007.95</v>
      </c>
      <c r="O1173" s="16">
        <v>123821.56</v>
      </c>
      <c r="P1173" s="17">
        <f t="shared" si="297"/>
        <v>226263.402</v>
      </c>
      <c r="Q1173" s="17">
        <f t="shared" si="298"/>
        <v>226263.402</v>
      </c>
      <c r="R1173" s="18">
        <f t="shared" si="299"/>
        <v>0</v>
      </c>
      <c r="S1173" s="19">
        <f t="shared" si="291"/>
        <v>0</v>
      </c>
      <c r="T1173" s="17">
        <f t="shared" si="300"/>
        <v>111414.95</v>
      </c>
      <c r="U1173" s="17">
        <f t="shared" si="301"/>
        <v>87007.95</v>
      </c>
      <c r="V1173" s="18">
        <f t="shared" si="302"/>
        <v>-24407</v>
      </c>
      <c r="W1173" s="19">
        <f t="shared" si="293"/>
        <v>-0.21906395865186853</v>
      </c>
      <c r="X1173" s="17">
        <f t="shared" si="303"/>
        <v>138249.91</v>
      </c>
      <c r="Y1173" s="17">
        <f t="shared" si="304"/>
        <v>123821.56</v>
      </c>
      <c r="Z1173" s="18">
        <f t="shared" si="305"/>
        <v>-14428.350000000006</v>
      </c>
      <c r="AA1173" s="19">
        <f t="shared" si="292"/>
        <v>-0.10436426323894175</v>
      </c>
      <c r="AC1173" s="15">
        <v>40777</v>
      </c>
      <c r="AD1173" s="20">
        <f t="shared" si="294"/>
        <v>0</v>
      </c>
      <c r="AE1173" s="20">
        <f t="shared" si="295"/>
        <v>-0.21906395865186853</v>
      </c>
      <c r="AF1173" s="20">
        <f t="shared" si="296"/>
        <v>-0.10436426323894175</v>
      </c>
    </row>
    <row r="1174" spans="2:32" x14ac:dyDescent="0.35">
      <c r="B1174" s="15">
        <v>40778</v>
      </c>
      <c r="C1174" s="16">
        <v>163573.63</v>
      </c>
      <c r="D1174" s="16">
        <v>240767.87</v>
      </c>
      <c r="E1174" s="16">
        <v>162155.41</v>
      </c>
      <c r="F1174" s="16">
        <v>140656.23000000001</v>
      </c>
      <c r="G1174" s="16">
        <v>209430.27</v>
      </c>
      <c r="H1174" s="16">
        <v>89868.36</v>
      </c>
      <c r="I1174" s="16">
        <v>126072.82</v>
      </c>
      <c r="J1174" s="16"/>
      <c r="L1174" s="15">
        <v>40778</v>
      </c>
      <c r="M1174" s="16">
        <f t="shared" si="290"/>
        <v>226044.75599999999</v>
      </c>
      <c r="N1174" s="16">
        <v>89868.36</v>
      </c>
      <c r="O1174" s="16">
        <v>126072.82</v>
      </c>
      <c r="P1174" s="17">
        <f t="shared" si="297"/>
        <v>226263.402</v>
      </c>
      <c r="Q1174" s="17">
        <f t="shared" si="298"/>
        <v>226044.75599999999</v>
      </c>
      <c r="R1174" s="18">
        <f t="shared" si="299"/>
        <v>-218.64600000000792</v>
      </c>
      <c r="S1174" s="19">
        <f t="shared" si="291"/>
        <v>-9.6633391908430648E-4</v>
      </c>
      <c r="T1174" s="17">
        <f t="shared" si="300"/>
        <v>111414.95</v>
      </c>
      <c r="U1174" s="17">
        <f t="shared" si="301"/>
        <v>89868.36</v>
      </c>
      <c r="V1174" s="18">
        <f t="shared" si="302"/>
        <v>-21546.589999999997</v>
      </c>
      <c r="W1174" s="19">
        <f t="shared" si="293"/>
        <v>-0.19339047407910695</v>
      </c>
      <c r="X1174" s="17">
        <f t="shared" si="303"/>
        <v>138249.91</v>
      </c>
      <c r="Y1174" s="17">
        <f t="shared" si="304"/>
        <v>126072.82</v>
      </c>
      <c r="Z1174" s="18">
        <f t="shared" si="305"/>
        <v>-12177.089999999997</v>
      </c>
      <c r="AA1174" s="19">
        <f t="shared" si="292"/>
        <v>-8.8080274337972414E-2</v>
      </c>
      <c r="AC1174" s="15">
        <v>40778</v>
      </c>
      <c r="AD1174" s="20">
        <f t="shared" si="294"/>
        <v>-9.6633391908430648E-4</v>
      </c>
      <c r="AE1174" s="20">
        <f t="shared" si="295"/>
        <v>-0.19339047407910695</v>
      </c>
      <c r="AF1174" s="20">
        <f t="shared" si="296"/>
        <v>-8.8080274337972414E-2</v>
      </c>
    </row>
    <row r="1175" spans="2:32" x14ac:dyDescent="0.35">
      <c r="B1175" s="15">
        <v>40779</v>
      </c>
      <c r="C1175" s="16">
        <v>163573.63</v>
      </c>
      <c r="D1175" s="16">
        <v>232490.37</v>
      </c>
      <c r="E1175" s="16">
        <v>157568.16</v>
      </c>
      <c r="F1175" s="16">
        <v>139046.48000000001</v>
      </c>
      <c r="G1175" s="16">
        <v>209833.88</v>
      </c>
      <c r="H1175" s="16">
        <v>91132.800000000003</v>
      </c>
      <c r="I1175" s="16">
        <v>126656.48</v>
      </c>
      <c r="J1175" s="16"/>
      <c r="L1175" s="15">
        <v>40779</v>
      </c>
      <c r="M1175" s="16">
        <f t="shared" si="290"/>
        <v>222282.21399999998</v>
      </c>
      <c r="N1175" s="16">
        <v>91132.800000000003</v>
      </c>
      <c r="O1175" s="16">
        <v>126656.48</v>
      </c>
      <c r="P1175" s="17">
        <f t="shared" si="297"/>
        <v>226263.402</v>
      </c>
      <c r="Q1175" s="17">
        <f t="shared" si="298"/>
        <v>222282.21399999998</v>
      </c>
      <c r="R1175" s="18">
        <f t="shared" si="299"/>
        <v>-3981.1880000000237</v>
      </c>
      <c r="S1175" s="19">
        <f t="shared" si="291"/>
        <v>-1.7595368781735298E-2</v>
      </c>
      <c r="T1175" s="17">
        <f t="shared" si="300"/>
        <v>111414.95</v>
      </c>
      <c r="U1175" s="17">
        <f t="shared" si="301"/>
        <v>91132.800000000003</v>
      </c>
      <c r="V1175" s="18">
        <f t="shared" si="302"/>
        <v>-20282.149999999994</v>
      </c>
      <c r="W1175" s="19">
        <f t="shared" si="293"/>
        <v>-0.18204154828413957</v>
      </c>
      <c r="X1175" s="17">
        <f t="shared" si="303"/>
        <v>138249.91</v>
      </c>
      <c r="Y1175" s="17">
        <f t="shared" si="304"/>
        <v>126656.48</v>
      </c>
      <c r="Z1175" s="18">
        <f t="shared" si="305"/>
        <v>-11593.430000000008</v>
      </c>
      <c r="AA1175" s="19">
        <f t="shared" si="292"/>
        <v>-8.385849943772121E-2</v>
      </c>
      <c r="AC1175" s="15">
        <v>40779</v>
      </c>
      <c r="AD1175" s="20">
        <f t="shared" si="294"/>
        <v>-1.7595368781735298E-2</v>
      </c>
      <c r="AE1175" s="20">
        <f t="shared" si="295"/>
        <v>-0.18204154828413957</v>
      </c>
      <c r="AF1175" s="20">
        <f t="shared" si="296"/>
        <v>-8.385849943772121E-2</v>
      </c>
    </row>
    <row r="1176" spans="2:32" x14ac:dyDescent="0.35">
      <c r="B1176" s="15">
        <v>40780</v>
      </c>
      <c r="C1176" s="16">
        <v>163573.63</v>
      </c>
      <c r="D1176" s="16">
        <v>233466.62</v>
      </c>
      <c r="E1176" s="16">
        <v>159264.41</v>
      </c>
      <c r="F1176" s="16">
        <v>138331.82</v>
      </c>
      <c r="G1176" s="16">
        <v>208018.42</v>
      </c>
      <c r="H1176" s="16">
        <v>89745</v>
      </c>
      <c r="I1176" s="16">
        <v>125780.99</v>
      </c>
      <c r="J1176" s="16"/>
      <c r="L1176" s="15">
        <v>40780</v>
      </c>
      <c r="M1176" s="16">
        <f t="shared" si="290"/>
        <v>222155.30299999999</v>
      </c>
      <c r="N1176" s="16">
        <v>89745</v>
      </c>
      <c r="O1176" s="16">
        <v>125780.99</v>
      </c>
      <c r="P1176" s="17">
        <f t="shared" si="297"/>
        <v>226263.402</v>
      </c>
      <c r="Q1176" s="17">
        <f t="shared" si="298"/>
        <v>222155.30299999999</v>
      </c>
      <c r="R1176" s="18">
        <f t="shared" si="299"/>
        <v>-4108.0990000000165</v>
      </c>
      <c r="S1176" s="19">
        <f t="shared" si="291"/>
        <v>-1.8156268153344642E-2</v>
      </c>
      <c r="T1176" s="17">
        <f t="shared" si="300"/>
        <v>111414.95</v>
      </c>
      <c r="U1176" s="17">
        <f t="shared" si="301"/>
        <v>89745</v>
      </c>
      <c r="V1176" s="18">
        <f t="shared" si="302"/>
        <v>-21669.949999999997</v>
      </c>
      <c r="W1176" s="19">
        <f t="shared" si="293"/>
        <v>-0.19449768635178671</v>
      </c>
      <c r="X1176" s="17">
        <f t="shared" si="303"/>
        <v>138249.91</v>
      </c>
      <c r="Y1176" s="17">
        <f t="shared" si="304"/>
        <v>125780.99</v>
      </c>
      <c r="Z1176" s="18">
        <f t="shared" si="305"/>
        <v>-12468.919999999998</v>
      </c>
      <c r="AA1176" s="19">
        <f t="shared" si="292"/>
        <v>-9.0191161788098079E-2</v>
      </c>
      <c r="AC1176" s="15">
        <v>40780</v>
      </c>
      <c r="AD1176" s="20">
        <f t="shared" si="294"/>
        <v>-1.8156268153344642E-2</v>
      </c>
      <c r="AE1176" s="20">
        <f t="shared" si="295"/>
        <v>-0.19449768635178671</v>
      </c>
      <c r="AF1176" s="20">
        <f t="shared" si="296"/>
        <v>-9.0191161788098079E-2</v>
      </c>
    </row>
    <row r="1177" spans="2:32" x14ac:dyDescent="0.35">
      <c r="B1177" s="15">
        <v>40781</v>
      </c>
      <c r="C1177" s="16">
        <v>163573.63</v>
      </c>
      <c r="D1177" s="16">
        <v>240492.87</v>
      </c>
      <c r="E1177" s="16">
        <v>160827.91</v>
      </c>
      <c r="F1177" s="16">
        <v>140762.28</v>
      </c>
      <c r="G1177" s="16">
        <v>215266.53</v>
      </c>
      <c r="H1177" s="16">
        <v>91047.99</v>
      </c>
      <c r="I1177" s="16">
        <v>126573.1</v>
      </c>
      <c r="J1177" s="16"/>
      <c r="L1177" s="15">
        <v>40781</v>
      </c>
      <c r="M1177" s="16">
        <f t="shared" si="290"/>
        <v>227479.44900000002</v>
      </c>
      <c r="N1177" s="16">
        <v>91047.99</v>
      </c>
      <c r="O1177" s="16">
        <v>126573.1</v>
      </c>
      <c r="P1177" s="17">
        <f t="shared" si="297"/>
        <v>227479.44900000002</v>
      </c>
      <c r="Q1177" s="17">
        <f t="shared" si="298"/>
        <v>227479.44900000002</v>
      </c>
      <c r="R1177" s="18">
        <f t="shared" si="299"/>
        <v>0</v>
      </c>
      <c r="S1177" s="19">
        <f t="shared" si="291"/>
        <v>0</v>
      </c>
      <c r="T1177" s="17">
        <f t="shared" si="300"/>
        <v>111414.95</v>
      </c>
      <c r="U1177" s="17">
        <f t="shared" si="301"/>
        <v>91047.99</v>
      </c>
      <c r="V1177" s="18">
        <f t="shared" si="302"/>
        <v>-20366.959999999992</v>
      </c>
      <c r="W1177" s="19">
        <f t="shared" si="293"/>
        <v>-0.18280275672160687</v>
      </c>
      <c r="X1177" s="17">
        <f t="shared" si="303"/>
        <v>138249.91</v>
      </c>
      <c r="Y1177" s="17">
        <f t="shared" si="304"/>
        <v>126573.1</v>
      </c>
      <c r="Z1177" s="18">
        <f t="shared" si="305"/>
        <v>-11676.809999999998</v>
      </c>
      <c r="AA1177" s="19">
        <f t="shared" si="292"/>
        <v>-8.4461610137757034E-2</v>
      </c>
      <c r="AC1177" s="15">
        <v>40781</v>
      </c>
      <c r="AD1177" s="20">
        <f t="shared" si="294"/>
        <v>0</v>
      </c>
      <c r="AE1177" s="20">
        <f t="shared" si="295"/>
        <v>-0.18280275672160687</v>
      </c>
      <c r="AF1177" s="20">
        <f t="shared" si="296"/>
        <v>-8.4461610137757034E-2</v>
      </c>
    </row>
    <row r="1178" spans="2:32" x14ac:dyDescent="0.35">
      <c r="B1178" s="15">
        <v>40784</v>
      </c>
      <c r="C1178" s="16">
        <v>163573.63</v>
      </c>
      <c r="D1178" s="16">
        <v>235570.37</v>
      </c>
      <c r="E1178" s="16">
        <v>158615.41</v>
      </c>
      <c r="F1178" s="16">
        <v>140941.06</v>
      </c>
      <c r="G1178" s="16">
        <v>220891.61</v>
      </c>
      <c r="H1178" s="16">
        <v>93661.68</v>
      </c>
      <c r="I1178" s="16">
        <v>128907.74</v>
      </c>
      <c r="J1178" s="16"/>
      <c r="L1178" s="15">
        <v>40784</v>
      </c>
      <c r="M1178" s="16">
        <f t="shared" si="290"/>
        <v>227301.35699999999</v>
      </c>
      <c r="N1178" s="16">
        <v>93661.68</v>
      </c>
      <c r="O1178" s="16">
        <v>128907.74</v>
      </c>
      <c r="P1178" s="17">
        <f t="shared" si="297"/>
        <v>227479.44900000002</v>
      </c>
      <c r="Q1178" s="17">
        <f t="shared" si="298"/>
        <v>227301.35699999999</v>
      </c>
      <c r="R1178" s="18">
        <f t="shared" si="299"/>
        <v>-178.09200000003329</v>
      </c>
      <c r="S1178" s="19">
        <f t="shared" si="291"/>
        <v>-7.8289269990289658E-4</v>
      </c>
      <c r="T1178" s="17">
        <f t="shared" si="300"/>
        <v>111414.95</v>
      </c>
      <c r="U1178" s="17">
        <f t="shared" si="301"/>
        <v>93661.68</v>
      </c>
      <c r="V1178" s="18">
        <f t="shared" si="302"/>
        <v>-17753.270000000004</v>
      </c>
      <c r="W1178" s="19">
        <f t="shared" si="293"/>
        <v>-0.15934369669420489</v>
      </c>
      <c r="X1178" s="17">
        <f t="shared" si="303"/>
        <v>138249.91</v>
      </c>
      <c r="Y1178" s="17">
        <f t="shared" si="304"/>
        <v>128907.74</v>
      </c>
      <c r="Z1178" s="18">
        <f t="shared" si="305"/>
        <v>-9342.1699999999983</v>
      </c>
      <c r="AA1178" s="19">
        <f t="shared" si="292"/>
        <v>-6.7574510536751869E-2</v>
      </c>
      <c r="AC1178" s="15">
        <v>40784</v>
      </c>
      <c r="AD1178" s="20">
        <f t="shared" si="294"/>
        <v>-7.8289269990289658E-4</v>
      </c>
      <c r="AE1178" s="20">
        <f t="shared" si="295"/>
        <v>-0.15934369669420489</v>
      </c>
      <c r="AF1178" s="20">
        <f t="shared" si="296"/>
        <v>-6.7574510536751869E-2</v>
      </c>
    </row>
    <row r="1179" spans="2:32" x14ac:dyDescent="0.35">
      <c r="B1179" s="15">
        <v>40785</v>
      </c>
      <c r="C1179" s="16">
        <v>163573.63</v>
      </c>
      <c r="D1179" s="16">
        <v>242734.12</v>
      </c>
      <c r="E1179" s="16">
        <v>161152.41</v>
      </c>
      <c r="F1179" s="16">
        <v>142830.57</v>
      </c>
      <c r="G1179" s="16">
        <v>224482.33</v>
      </c>
      <c r="H1179" s="16">
        <v>93908.4</v>
      </c>
      <c r="I1179" s="16">
        <v>129157.88</v>
      </c>
      <c r="J1179" s="16"/>
      <c r="L1179" s="15">
        <v>40785</v>
      </c>
      <c r="M1179" s="16">
        <f t="shared" si="290"/>
        <v>231601.951</v>
      </c>
      <c r="N1179" s="16">
        <v>93908.4</v>
      </c>
      <c r="O1179" s="16">
        <v>129157.88</v>
      </c>
      <c r="P1179" s="17">
        <f t="shared" si="297"/>
        <v>231601.951</v>
      </c>
      <c r="Q1179" s="17">
        <f t="shared" si="298"/>
        <v>231601.951</v>
      </c>
      <c r="R1179" s="18">
        <f t="shared" si="299"/>
        <v>0</v>
      </c>
      <c r="S1179" s="19">
        <f t="shared" si="291"/>
        <v>0</v>
      </c>
      <c r="T1179" s="17">
        <f t="shared" si="300"/>
        <v>111414.95</v>
      </c>
      <c r="U1179" s="17">
        <f t="shared" si="301"/>
        <v>93908.4</v>
      </c>
      <c r="V1179" s="18">
        <f t="shared" si="302"/>
        <v>-17506.550000000003</v>
      </c>
      <c r="W1179" s="19">
        <f t="shared" si="293"/>
        <v>-0.15712927214884539</v>
      </c>
      <c r="X1179" s="17">
        <f t="shared" si="303"/>
        <v>138249.91</v>
      </c>
      <c r="Y1179" s="17">
        <f t="shared" si="304"/>
        <v>129157.88</v>
      </c>
      <c r="Z1179" s="18">
        <f t="shared" si="305"/>
        <v>-9092.0299999999988</v>
      </c>
      <c r="AA1179" s="19">
        <f t="shared" si="292"/>
        <v>-6.5765178436644187E-2</v>
      </c>
      <c r="AC1179" s="15">
        <v>40785</v>
      </c>
      <c r="AD1179" s="20">
        <f t="shared" si="294"/>
        <v>0</v>
      </c>
      <c r="AE1179" s="20">
        <f t="shared" si="295"/>
        <v>-0.15712927214884539</v>
      </c>
      <c r="AF1179" s="20">
        <f t="shared" si="296"/>
        <v>-6.5765178436644187E-2</v>
      </c>
    </row>
    <row r="1180" spans="2:32" x14ac:dyDescent="0.35">
      <c r="B1180" s="15">
        <v>40786</v>
      </c>
      <c r="C1180" s="16">
        <v>163573.63</v>
      </c>
      <c r="D1180" s="16">
        <v>240836.62</v>
      </c>
      <c r="E1180" s="16">
        <v>158674.41</v>
      </c>
      <c r="F1180" s="16">
        <v>142744.62</v>
      </c>
      <c r="G1180" s="16">
        <v>222613.25</v>
      </c>
      <c r="H1180" s="16">
        <v>94324.74</v>
      </c>
      <c r="I1180" s="16">
        <v>129616.47</v>
      </c>
      <c r="J1180" s="16"/>
      <c r="L1180" s="15">
        <v>40786</v>
      </c>
      <c r="M1180" s="16">
        <f t="shared" si="290"/>
        <v>229950.592</v>
      </c>
      <c r="N1180" s="16">
        <v>94324.74</v>
      </c>
      <c r="O1180" s="16">
        <v>129616.47</v>
      </c>
      <c r="P1180" s="17">
        <f t="shared" si="297"/>
        <v>231601.951</v>
      </c>
      <c r="Q1180" s="17">
        <f t="shared" si="298"/>
        <v>229950.592</v>
      </c>
      <c r="R1180" s="18">
        <f t="shared" si="299"/>
        <v>-1651.3589999999967</v>
      </c>
      <c r="S1180" s="19">
        <f t="shared" si="291"/>
        <v>-7.1301601427355707E-3</v>
      </c>
      <c r="T1180" s="17">
        <f t="shared" si="300"/>
        <v>111414.95</v>
      </c>
      <c r="U1180" s="17">
        <f t="shared" si="301"/>
        <v>94324.74</v>
      </c>
      <c r="V1180" s="18">
        <f t="shared" si="302"/>
        <v>-17090.209999999992</v>
      </c>
      <c r="W1180" s="19">
        <f t="shared" si="293"/>
        <v>-0.15339243072855116</v>
      </c>
      <c r="X1180" s="17">
        <f t="shared" si="303"/>
        <v>138249.91</v>
      </c>
      <c r="Y1180" s="17">
        <f t="shared" si="304"/>
        <v>129616.47</v>
      </c>
      <c r="Z1180" s="18">
        <f t="shared" si="305"/>
        <v>-8633.4400000000023</v>
      </c>
      <c r="AA1180" s="19">
        <f t="shared" si="292"/>
        <v>-6.2448069586446761E-2</v>
      </c>
      <c r="AC1180" s="15">
        <v>40786</v>
      </c>
      <c r="AD1180" s="20">
        <f t="shared" si="294"/>
        <v>-7.1301601427355707E-3</v>
      </c>
      <c r="AE1180" s="20">
        <f t="shared" si="295"/>
        <v>-0.15339243072855116</v>
      </c>
      <c r="AF1180" s="20">
        <f t="shared" si="296"/>
        <v>-6.2448069586446761E-2</v>
      </c>
    </row>
    <row r="1181" spans="2:32" x14ac:dyDescent="0.35">
      <c r="B1181" s="15">
        <v>40787</v>
      </c>
      <c r="C1181" s="16">
        <v>161492.85999999999</v>
      </c>
      <c r="D1181" s="16">
        <v>241042.87</v>
      </c>
      <c r="E1181" s="16">
        <v>162010.85999999999</v>
      </c>
      <c r="F1181" s="16">
        <v>143015.35</v>
      </c>
      <c r="G1181" s="16">
        <v>220265.62</v>
      </c>
      <c r="H1181" s="16">
        <v>93337.86</v>
      </c>
      <c r="I1181" s="16">
        <v>128991.12</v>
      </c>
      <c r="J1181" s="16"/>
      <c r="L1181" s="15">
        <v>40787</v>
      </c>
      <c r="M1181" s="16">
        <f t="shared" si="290"/>
        <v>229848.61</v>
      </c>
      <c r="N1181" s="16">
        <v>93337.86</v>
      </c>
      <c r="O1181" s="16">
        <v>128991.12</v>
      </c>
      <c r="P1181" s="17">
        <f t="shared" si="297"/>
        <v>231601.951</v>
      </c>
      <c r="Q1181" s="17">
        <f t="shared" si="298"/>
        <v>229848.61</v>
      </c>
      <c r="R1181" s="18">
        <f t="shared" si="299"/>
        <v>-1753.3410000000149</v>
      </c>
      <c r="S1181" s="19">
        <f t="shared" si="291"/>
        <v>-7.5704932209315233E-3</v>
      </c>
      <c r="T1181" s="17">
        <f t="shared" si="300"/>
        <v>111414.95</v>
      </c>
      <c r="U1181" s="17">
        <f t="shared" si="301"/>
        <v>93337.86</v>
      </c>
      <c r="V1181" s="18">
        <f t="shared" si="302"/>
        <v>-18077.089999999997</v>
      </c>
      <c r="W1181" s="19">
        <f t="shared" si="293"/>
        <v>-0.16225012890998916</v>
      </c>
      <c r="X1181" s="17">
        <f t="shared" si="303"/>
        <v>138249.91</v>
      </c>
      <c r="Y1181" s="17">
        <f t="shared" si="304"/>
        <v>128991.12</v>
      </c>
      <c r="Z1181" s="18">
        <f t="shared" si="305"/>
        <v>-9258.7900000000081</v>
      </c>
      <c r="AA1181" s="19">
        <f t="shared" si="292"/>
        <v>-6.6971399836716045E-2</v>
      </c>
      <c r="AC1181" s="15">
        <v>40787</v>
      </c>
      <c r="AD1181" s="20">
        <f t="shared" si="294"/>
        <v>-7.5704932209315233E-3</v>
      </c>
      <c r="AE1181" s="20">
        <f t="shared" si="295"/>
        <v>-0.16225012890998916</v>
      </c>
      <c r="AF1181" s="20">
        <f t="shared" si="296"/>
        <v>-6.6971399836716045E-2</v>
      </c>
    </row>
    <row r="1182" spans="2:32" x14ac:dyDescent="0.35">
      <c r="B1182" s="15">
        <v>40788</v>
      </c>
      <c r="C1182" s="16">
        <v>161492.85999999999</v>
      </c>
      <c r="D1182" s="16">
        <v>248423.87</v>
      </c>
      <c r="E1182" s="16">
        <v>167232.35999999999</v>
      </c>
      <c r="F1182" s="16">
        <v>145122.75</v>
      </c>
      <c r="G1182" s="16">
        <v>217331.31</v>
      </c>
      <c r="H1182" s="16">
        <v>90955.47</v>
      </c>
      <c r="I1182" s="16">
        <v>127115.07</v>
      </c>
      <c r="J1182" s="16"/>
      <c r="L1182" s="15">
        <v>40788</v>
      </c>
      <c r="M1182" s="16">
        <f t="shared" si="290"/>
        <v>232859.13699999999</v>
      </c>
      <c r="N1182" s="16">
        <v>90955.47</v>
      </c>
      <c r="O1182" s="16">
        <v>127115.07</v>
      </c>
      <c r="P1182" s="17">
        <f t="shared" si="297"/>
        <v>232859.13699999999</v>
      </c>
      <c r="Q1182" s="17">
        <f t="shared" si="298"/>
        <v>232859.13699999999</v>
      </c>
      <c r="R1182" s="18">
        <f t="shared" si="299"/>
        <v>0</v>
      </c>
      <c r="S1182" s="19">
        <f t="shared" si="291"/>
        <v>0</v>
      </c>
      <c r="T1182" s="17">
        <f t="shared" si="300"/>
        <v>111414.95</v>
      </c>
      <c r="U1182" s="17">
        <f t="shared" si="301"/>
        <v>90955.47</v>
      </c>
      <c r="V1182" s="18">
        <f t="shared" si="302"/>
        <v>-20459.479999999996</v>
      </c>
      <c r="W1182" s="19">
        <f t="shared" si="293"/>
        <v>-0.1836331659261167</v>
      </c>
      <c r="X1182" s="17">
        <f t="shared" si="303"/>
        <v>138249.91</v>
      </c>
      <c r="Y1182" s="17">
        <f t="shared" si="304"/>
        <v>127115.07</v>
      </c>
      <c r="Z1182" s="18">
        <f t="shared" si="305"/>
        <v>-11134.839999999997</v>
      </c>
      <c r="AA1182" s="19">
        <f t="shared" si="292"/>
        <v>-8.0541390587523687E-2</v>
      </c>
      <c r="AC1182" s="15">
        <v>40788</v>
      </c>
      <c r="AD1182" s="20">
        <f t="shared" si="294"/>
        <v>0</v>
      </c>
      <c r="AE1182" s="20">
        <f t="shared" si="295"/>
        <v>-0.1836331659261167</v>
      </c>
      <c r="AF1182" s="20">
        <f t="shared" si="296"/>
        <v>-8.0541390587523687E-2</v>
      </c>
    </row>
    <row r="1183" spans="2:32" x14ac:dyDescent="0.35">
      <c r="B1183" s="15">
        <v>40792</v>
      </c>
      <c r="C1183" s="16">
        <v>161492.85999999999</v>
      </c>
      <c r="D1183" s="16">
        <v>247959.12</v>
      </c>
      <c r="E1183" s="16">
        <v>168958.11</v>
      </c>
      <c r="F1183" s="16">
        <v>145082.17000000001</v>
      </c>
      <c r="G1183" s="16">
        <v>220901.73</v>
      </c>
      <c r="H1183" s="16">
        <v>90292.41</v>
      </c>
      <c r="I1183" s="16">
        <v>126239.58</v>
      </c>
      <c r="J1183" s="16"/>
      <c r="L1183" s="15">
        <v>40792</v>
      </c>
      <c r="M1183" s="16">
        <f t="shared" si="290"/>
        <v>234123.81399999998</v>
      </c>
      <c r="N1183" s="16">
        <v>90292.41</v>
      </c>
      <c r="O1183" s="16">
        <v>126239.58</v>
      </c>
      <c r="P1183" s="17">
        <f t="shared" si="297"/>
        <v>234123.81399999998</v>
      </c>
      <c r="Q1183" s="17">
        <f t="shared" si="298"/>
        <v>234123.81399999998</v>
      </c>
      <c r="R1183" s="18">
        <f t="shared" si="299"/>
        <v>0</v>
      </c>
      <c r="S1183" s="19">
        <f t="shared" si="291"/>
        <v>0</v>
      </c>
      <c r="T1183" s="17">
        <f t="shared" si="300"/>
        <v>111414.95</v>
      </c>
      <c r="U1183" s="17">
        <f t="shared" si="301"/>
        <v>90292.41</v>
      </c>
      <c r="V1183" s="18">
        <f t="shared" si="302"/>
        <v>-21122.539999999994</v>
      </c>
      <c r="W1183" s="19">
        <f t="shared" si="293"/>
        <v>-0.18958443189177029</v>
      </c>
      <c r="X1183" s="17">
        <f t="shared" si="303"/>
        <v>138249.91</v>
      </c>
      <c r="Y1183" s="17">
        <f t="shared" si="304"/>
        <v>126239.58</v>
      </c>
      <c r="Z1183" s="18">
        <f t="shared" si="305"/>
        <v>-12010.330000000002</v>
      </c>
      <c r="AA1183" s="19">
        <f t="shared" si="292"/>
        <v>-8.6874052937900653E-2</v>
      </c>
      <c r="AC1183" s="15">
        <v>40792</v>
      </c>
      <c r="AD1183" s="20">
        <f t="shared" si="294"/>
        <v>0</v>
      </c>
      <c r="AE1183" s="20">
        <f t="shared" si="295"/>
        <v>-0.18958443189177029</v>
      </c>
      <c r="AF1183" s="20">
        <f t="shared" si="296"/>
        <v>-8.6874052937900653E-2</v>
      </c>
    </row>
    <row r="1184" spans="2:32" x14ac:dyDescent="0.35">
      <c r="B1184" s="15">
        <v>40793</v>
      </c>
      <c r="C1184" s="16">
        <v>161492.85999999999</v>
      </c>
      <c r="D1184" s="16">
        <v>239956.62</v>
      </c>
      <c r="E1184" s="16">
        <v>165757.35999999999</v>
      </c>
      <c r="F1184" s="16">
        <v>143013.99</v>
      </c>
      <c r="G1184" s="16">
        <v>223338.26</v>
      </c>
      <c r="H1184" s="16">
        <v>92836.71</v>
      </c>
      <c r="I1184" s="16">
        <v>128365.77</v>
      </c>
      <c r="J1184" s="16"/>
      <c r="L1184" s="15">
        <v>40793</v>
      </c>
      <c r="M1184" s="16">
        <f t="shared" si="290"/>
        <v>231193.41899999997</v>
      </c>
      <c r="N1184" s="16">
        <v>92836.71</v>
      </c>
      <c r="O1184" s="16">
        <v>128365.77</v>
      </c>
      <c r="P1184" s="17">
        <f t="shared" si="297"/>
        <v>234123.81399999998</v>
      </c>
      <c r="Q1184" s="17">
        <f t="shared" si="298"/>
        <v>231193.41899999997</v>
      </c>
      <c r="R1184" s="18">
        <f t="shared" si="299"/>
        <v>-2930.3950000000186</v>
      </c>
      <c r="S1184" s="19">
        <f t="shared" si="291"/>
        <v>-1.2516432864877294E-2</v>
      </c>
      <c r="T1184" s="17">
        <f t="shared" si="300"/>
        <v>111414.95</v>
      </c>
      <c r="U1184" s="17">
        <f t="shared" si="301"/>
        <v>92836.71</v>
      </c>
      <c r="V1184" s="18">
        <f t="shared" si="302"/>
        <v>-18578.239999999991</v>
      </c>
      <c r="W1184" s="19">
        <f t="shared" si="293"/>
        <v>-0.16674817876775055</v>
      </c>
      <c r="X1184" s="17">
        <f t="shared" si="303"/>
        <v>138249.91</v>
      </c>
      <c r="Y1184" s="17">
        <f t="shared" si="304"/>
        <v>128365.77</v>
      </c>
      <c r="Z1184" s="18">
        <f t="shared" si="305"/>
        <v>-9884.14</v>
      </c>
      <c r="AA1184" s="19">
        <f t="shared" si="292"/>
        <v>-7.1494730086985217E-2</v>
      </c>
      <c r="AC1184" s="15">
        <v>40793</v>
      </c>
      <c r="AD1184" s="20">
        <f t="shared" si="294"/>
        <v>-1.2516432864877294E-2</v>
      </c>
      <c r="AE1184" s="20">
        <f t="shared" si="295"/>
        <v>-0.16674817876775055</v>
      </c>
      <c r="AF1184" s="20">
        <f t="shared" si="296"/>
        <v>-7.1494730086985217E-2</v>
      </c>
    </row>
    <row r="1185" spans="2:32" x14ac:dyDescent="0.35">
      <c r="B1185" s="15">
        <v>40794</v>
      </c>
      <c r="C1185" s="16">
        <v>161492.85999999999</v>
      </c>
      <c r="D1185" s="16">
        <v>246460.37</v>
      </c>
      <c r="E1185" s="16">
        <v>167232.35999999999</v>
      </c>
      <c r="F1185" s="16">
        <v>144720.13</v>
      </c>
      <c r="G1185" s="16">
        <v>223196.22</v>
      </c>
      <c r="H1185" s="16">
        <v>91872.960000000006</v>
      </c>
      <c r="I1185" s="16">
        <v>127490.28</v>
      </c>
      <c r="J1185" s="16"/>
      <c r="L1185" s="15">
        <v>40794</v>
      </c>
      <c r="M1185" s="16">
        <f t="shared" si="290"/>
        <v>233908.77399999995</v>
      </c>
      <c r="N1185" s="16">
        <v>91872.960000000006</v>
      </c>
      <c r="O1185" s="16">
        <v>127490.28</v>
      </c>
      <c r="P1185" s="17">
        <f t="shared" si="297"/>
        <v>234123.81399999998</v>
      </c>
      <c r="Q1185" s="17">
        <f t="shared" si="298"/>
        <v>233908.77399999995</v>
      </c>
      <c r="R1185" s="18">
        <f t="shared" si="299"/>
        <v>-215.04000000003725</v>
      </c>
      <c r="S1185" s="19">
        <f t="shared" si="291"/>
        <v>-9.1848836872287273E-4</v>
      </c>
      <c r="T1185" s="17">
        <f t="shared" si="300"/>
        <v>111414.95</v>
      </c>
      <c r="U1185" s="17">
        <f t="shared" si="301"/>
        <v>91872.960000000006</v>
      </c>
      <c r="V1185" s="18">
        <f t="shared" si="302"/>
        <v>-19541.989999999991</v>
      </c>
      <c r="W1185" s="19">
        <f t="shared" si="293"/>
        <v>-0.17539827464806107</v>
      </c>
      <c r="X1185" s="17">
        <f t="shared" si="303"/>
        <v>138249.91</v>
      </c>
      <c r="Y1185" s="17">
        <f t="shared" si="304"/>
        <v>127490.28</v>
      </c>
      <c r="Z1185" s="18">
        <f t="shared" si="305"/>
        <v>-10759.630000000005</v>
      </c>
      <c r="AA1185" s="19">
        <f t="shared" si="292"/>
        <v>-7.7827392437362197E-2</v>
      </c>
      <c r="AC1185" s="15">
        <v>40794</v>
      </c>
      <c r="AD1185" s="20">
        <f t="shared" si="294"/>
        <v>-9.1848836872287273E-4</v>
      </c>
      <c r="AE1185" s="20">
        <f t="shared" si="295"/>
        <v>-0.17539827464806107</v>
      </c>
      <c r="AF1185" s="20">
        <f t="shared" si="296"/>
        <v>-7.7827392437362197E-2</v>
      </c>
    </row>
    <row r="1186" spans="2:32" x14ac:dyDescent="0.35">
      <c r="B1186" s="15">
        <v>40795</v>
      </c>
      <c r="C1186" s="16">
        <v>161492.85999999999</v>
      </c>
      <c r="D1186" s="16">
        <v>244934.12</v>
      </c>
      <c r="E1186" s="16">
        <v>169002.36</v>
      </c>
      <c r="F1186" s="16">
        <v>144610.03</v>
      </c>
      <c r="G1186" s="16">
        <v>218728.65</v>
      </c>
      <c r="H1186" s="16">
        <v>89467.44</v>
      </c>
      <c r="I1186" s="16">
        <v>125447.47</v>
      </c>
      <c r="J1186" s="16"/>
      <c r="L1186" s="15">
        <v>40795</v>
      </c>
      <c r="M1186" s="16">
        <f t="shared" si="290"/>
        <v>232431.59799999997</v>
      </c>
      <c r="N1186" s="16">
        <v>89467.44</v>
      </c>
      <c r="O1186" s="16">
        <v>125447.47</v>
      </c>
      <c r="P1186" s="17">
        <f t="shared" si="297"/>
        <v>234123.81399999998</v>
      </c>
      <c r="Q1186" s="17">
        <f t="shared" si="298"/>
        <v>232431.59799999997</v>
      </c>
      <c r="R1186" s="18">
        <f t="shared" si="299"/>
        <v>-1692.2160000000149</v>
      </c>
      <c r="S1186" s="19">
        <f t="shared" si="291"/>
        <v>-7.2278679006998192E-3</v>
      </c>
      <c r="T1186" s="17">
        <f t="shared" si="300"/>
        <v>111414.95</v>
      </c>
      <c r="U1186" s="17">
        <f t="shared" si="301"/>
        <v>89467.44</v>
      </c>
      <c r="V1186" s="18">
        <f t="shared" si="302"/>
        <v>-21947.509999999995</v>
      </c>
      <c r="W1186" s="19">
        <f t="shared" si="293"/>
        <v>-0.19698891396531609</v>
      </c>
      <c r="X1186" s="17">
        <f t="shared" si="303"/>
        <v>138249.91</v>
      </c>
      <c r="Y1186" s="17">
        <f t="shared" si="304"/>
        <v>125447.47</v>
      </c>
      <c r="Z1186" s="18">
        <f t="shared" si="305"/>
        <v>-12802.440000000002</v>
      </c>
      <c r="AA1186" s="19">
        <f t="shared" si="292"/>
        <v>-9.2603604588241697E-2</v>
      </c>
      <c r="AC1186" s="15">
        <v>40795</v>
      </c>
      <c r="AD1186" s="20">
        <f t="shared" si="294"/>
        <v>-7.2278679006998192E-3</v>
      </c>
      <c r="AE1186" s="20">
        <f t="shared" si="295"/>
        <v>-0.19698891396531609</v>
      </c>
      <c r="AF1186" s="20">
        <f t="shared" si="296"/>
        <v>-9.2603604588241697E-2</v>
      </c>
    </row>
    <row r="1187" spans="2:32" x14ac:dyDescent="0.35">
      <c r="B1187" s="15">
        <v>40798</v>
      </c>
      <c r="C1187" s="16">
        <v>161492.85999999999</v>
      </c>
      <c r="D1187" s="16">
        <v>239392.87</v>
      </c>
      <c r="E1187" s="16">
        <v>169179.36</v>
      </c>
      <c r="F1187" s="16">
        <v>143209.18</v>
      </c>
      <c r="G1187" s="16">
        <v>220613.06</v>
      </c>
      <c r="H1187" s="16">
        <v>90045.69</v>
      </c>
      <c r="I1187" s="16">
        <v>125614.23</v>
      </c>
      <c r="J1187" s="16"/>
      <c r="L1187" s="15">
        <v>40798</v>
      </c>
      <c r="M1187" s="16">
        <f t="shared" si="290"/>
        <v>230949.69099999993</v>
      </c>
      <c r="N1187" s="16">
        <v>90045.69</v>
      </c>
      <c r="O1187" s="16">
        <v>125614.23</v>
      </c>
      <c r="P1187" s="17">
        <f t="shared" si="297"/>
        <v>234123.81399999998</v>
      </c>
      <c r="Q1187" s="17">
        <f t="shared" si="298"/>
        <v>230949.69099999993</v>
      </c>
      <c r="R1187" s="18">
        <f t="shared" si="299"/>
        <v>-3174.1230000000505</v>
      </c>
      <c r="S1187" s="19">
        <f t="shared" si="291"/>
        <v>-1.3557454689338227E-2</v>
      </c>
      <c r="T1187" s="17">
        <f t="shared" si="300"/>
        <v>111414.95</v>
      </c>
      <c r="U1187" s="17">
        <f t="shared" si="301"/>
        <v>90045.69</v>
      </c>
      <c r="V1187" s="18">
        <f t="shared" si="302"/>
        <v>-21369.259999999995</v>
      </c>
      <c r="W1187" s="19">
        <f t="shared" si="293"/>
        <v>-0.19179885643712979</v>
      </c>
      <c r="X1187" s="17">
        <f t="shared" si="303"/>
        <v>138249.91</v>
      </c>
      <c r="Y1187" s="17">
        <f t="shared" si="304"/>
        <v>125614.23</v>
      </c>
      <c r="Z1187" s="18">
        <f t="shared" si="305"/>
        <v>-12635.680000000008</v>
      </c>
      <c r="AA1187" s="19">
        <f t="shared" si="292"/>
        <v>-9.1397383188169937E-2</v>
      </c>
      <c r="AC1187" s="15">
        <v>40798</v>
      </c>
      <c r="AD1187" s="20">
        <f t="shared" si="294"/>
        <v>-1.3557454689338227E-2</v>
      </c>
      <c r="AE1187" s="20">
        <f t="shared" si="295"/>
        <v>-0.19179885643712979</v>
      </c>
      <c r="AF1187" s="20">
        <f t="shared" si="296"/>
        <v>-9.1397383188169937E-2</v>
      </c>
    </row>
    <row r="1188" spans="2:32" x14ac:dyDescent="0.35">
      <c r="B1188" s="15">
        <v>40799</v>
      </c>
      <c r="C1188" s="16">
        <v>161492.85999999999</v>
      </c>
      <c r="D1188" s="16">
        <v>241964.12</v>
      </c>
      <c r="E1188" s="16">
        <v>166789.85999999999</v>
      </c>
      <c r="F1188" s="16">
        <v>143647.84</v>
      </c>
      <c r="G1188" s="16">
        <v>221960.97</v>
      </c>
      <c r="H1188" s="16">
        <v>90870.66</v>
      </c>
      <c r="I1188" s="16">
        <v>126322.96</v>
      </c>
      <c r="J1188" s="16"/>
      <c r="L1188" s="15">
        <v>40799</v>
      </c>
      <c r="M1188" s="16">
        <f t="shared" si="290"/>
        <v>231779.13699999999</v>
      </c>
      <c r="N1188" s="16">
        <v>90870.66</v>
      </c>
      <c r="O1188" s="16">
        <v>126322.96</v>
      </c>
      <c r="P1188" s="17">
        <f t="shared" si="297"/>
        <v>234123.81399999998</v>
      </c>
      <c r="Q1188" s="17">
        <f t="shared" si="298"/>
        <v>231779.13699999999</v>
      </c>
      <c r="R1188" s="18">
        <f t="shared" si="299"/>
        <v>-2344.676999999996</v>
      </c>
      <c r="S1188" s="19">
        <f t="shared" si="291"/>
        <v>-1.0014688211084739E-2</v>
      </c>
      <c r="T1188" s="17">
        <f t="shared" si="300"/>
        <v>111414.95</v>
      </c>
      <c r="U1188" s="17">
        <f t="shared" si="301"/>
        <v>90870.66</v>
      </c>
      <c r="V1188" s="18">
        <f t="shared" si="302"/>
        <v>-20544.289999999994</v>
      </c>
      <c r="W1188" s="19">
        <f t="shared" si="293"/>
        <v>-0.184394374363584</v>
      </c>
      <c r="X1188" s="17">
        <f t="shared" si="303"/>
        <v>138249.91</v>
      </c>
      <c r="Y1188" s="17">
        <f t="shared" si="304"/>
        <v>126322.96</v>
      </c>
      <c r="Z1188" s="18">
        <f t="shared" si="305"/>
        <v>-11926.949999999997</v>
      </c>
      <c r="AA1188" s="19">
        <f t="shared" si="292"/>
        <v>-8.6270942237864731E-2</v>
      </c>
      <c r="AC1188" s="15">
        <v>40799</v>
      </c>
      <c r="AD1188" s="20">
        <f t="shared" si="294"/>
        <v>-1.0014688211084739E-2</v>
      </c>
      <c r="AE1188" s="20">
        <f t="shared" si="295"/>
        <v>-0.184394374363584</v>
      </c>
      <c r="AF1188" s="20">
        <f t="shared" si="296"/>
        <v>-8.6270942237864731E-2</v>
      </c>
    </row>
    <row r="1189" spans="2:32" x14ac:dyDescent="0.35">
      <c r="B1189" s="15">
        <v>40800</v>
      </c>
      <c r="C1189" s="16">
        <v>161492.85999999999</v>
      </c>
      <c r="D1189" s="16">
        <v>240135.37</v>
      </c>
      <c r="E1189" s="16">
        <v>168191.11</v>
      </c>
      <c r="F1189" s="16">
        <v>143261.87</v>
      </c>
      <c r="G1189" s="16">
        <v>225187.57</v>
      </c>
      <c r="H1189" s="16">
        <v>92127.39</v>
      </c>
      <c r="I1189" s="16">
        <v>128032.25</v>
      </c>
      <c r="J1189" s="16"/>
      <c r="L1189" s="15">
        <v>40800</v>
      </c>
      <c r="M1189" s="16">
        <f t="shared" si="290"/>
        <v>232362.95099999997</v>
      </c>
      <c r="N1189" s="16">
        <v>92127.39</v>
      </c>
      <c r="O1189" s="16">
        <v>128032.25</v>
      </c>
      <c r="P1189" s="17">
        <f t="shared" si="297"/>
        <v>234123.81399999998</v>
      </c>
      <c r="Q1189" s="17">
        <f t="shared" si="298"/>
        <v>232362.95099999997</v>
      </c>
      <c r="R1189" s="18">
        <f t="shared" si="299"/>
        <v>-1760.8630000000121</v>
      </c>
      <c r="S1189" s="19">
        <f t="shared" si="291"/>
        <v>-7.5210760063904149E-3</v>
      </c>
      <c r="T1189" s="17">
        <f t="shared" si="300"/>
        <v>111414.95</v>
      </c>
      <c r="U1189" s="17">
        <f t="shared" si="301"/>
        <v>92127.39</v>
      </c>
      <c r="V1189" s="18">
        <f t="shared" si="302"/>
        <v>-19287.559999999998</v>
      </c>
      <c r="W1189" s="19">
        <f t="shared" si="293"/>
        <v>-0.17311464933565915</v>
      </c>
      <c r="X1189" s="17">
        <f t="shared" si="303"/>
        <v>138249.91</v>
      </c>
      <c r="Y1189" s="17">
        <f t="shared" si="304"/>
        <v>128032.25</v>
      </c>
      <c r="Z1189" s="18">
        <f t="shared" si="305"/>
        <v>-10217.660000000003</v>
      </c>
      <c r="AA1189" s="19">
        <f t="shared" si="292"/>
        <v>-7.390717288712885E-2</v>
      </c>
      <c r="AC1189" s="15">
        <v>40800</v>
      </c>
      <c r="AD1189" s="20">
        <f t="shared" si="294"/>
        <v>-7.5210760063904149E-3</v>
      </c>
      <c r="AE1189" s="20">
        <f t="shared" si="295"/>
        <v>-0.17311464933565915</v>
      </c>
      <c r="AF1189" s="20">
        <f t="shared" si="296"/>
        <v>-7.390717288712885E-2</v>
      </c>
    </row>
    <row r="1190" spans="2:32" x14ac:dyDescent="0.35">
      <c r="B1190" s="15">
        <v>40801</v>
      </c>
      <c r="C1190" s="16">
        <v>161492.85999999999</v>
      </c>
      <c r="D1190" s="16">
        <v>236271.62</v>
      </c>
      <c r="E1190" s="16">
        <v>165639.35999999999</v>
      </c>
      <c r="F1190" s="16">
        <v>142028.38</v>
      </c>
      <c r="G1190" s="16">
        <v>227224.34</v>
      </c>
      <c r="H1190" s="16">
        <v>93715.65</v>
      </c>
      <c r="I1190" s="16">
        <v>128324.08</v>
      </c>
      <c r="J1190" s="16"/>
      <c r="L1190" s="15">
        <v>40801</v>
      </c>
      <c r="M1190" s="16">
        <f t="shared" si="290"/>
        <v>230934.45999999996</v>
      </c>
      <c r="N1190" s="16">
        <v>93715.65</v>
      </c>
      <c r="O1190" s="16">
        <v>128324.08</v>
      </c>
      <c r="P1190" s="17">
        <f t="shared" si="297"/>
        <v>234123.81399999998</v>
      </c>
      <c r="Q1190" s="17">
        <f t="shared" si="298"/>
        <v>230934.45999999996</v>
      </c>
      <c r="R1190" s="18">
        <f t="shared" si="299"/>
        <v>-3189.3540000000212</v>
      </c>
      <c r="S1190" s="19">
        <f t="shared" si="291"/>
        <v>-1.3622510010878353E-2</v>
      </c>
      <c r="T1190" s="17">
        <f t="shared" si="300"/>
        <v>111414.95</v>
      </c>
      <c r="U1190" s="17">
        <f t="shared" si="301"/>
        <v>93715.65</v>
      </c>
      <c r="V1190" s="18">
        <f t="shared" si="302"/>
        <v>-17699.300000000003</v>
      </c>
      <c r="W1190" s="19">
        <f t="shared" si="293"/>
        <v>-0.1588592913249075</v>
      </c>
      <c r="X1190" s="17">
        <f t="shared" si="303"/>
        <v>138249.91</v>
      </c>
      <c r="Y1190" s="17">
        <f t="shared" si="304"/>
        <v>128324.08</v>
      </c>
      <c r="Z1190" s="18">
        <f t="shared" si="305"/>
        <v>-9925.8300000000017</v>
      </c>
      <c r="AA1190" s="19">
        <f t="shared" si="292"/>
        <v>-7.1796285437003185E-2</v>
      </c>
      <c r="AC1190" s="15">
        <v>40801</v>
      </c>
      <c r="AD1190" s="20">
        <f t="shared" si="294"/>
        <v>-1.3622510010878353E-2</v>
      </c>
      <c r="AE1190" s="20">
        <f t="shared" si="295"/>
        <v>-0.1588592913249075</v>
      </c>
      <c r="AF1190" s="20">
        <f t="shared" si="296"/>
        <v>-7.1796285437003185E-2</v>
      </c>
    </row>
    <row r="1191" spans="2:32" x14ac:dyDescent="0.35">
      <c r="B1191" s="15">
        <v>40802</v>
      </c>
      <c r="C1191" s="16">
        <v>161492.85999999999</v>
      </c>
      <c r="D1191" s="16">
        <v>238512.87</v>
      </c>
      <c r="E1191" s="16">
        <v>166834.10999999999</v>
      </c>
      <c r="F1191" s="16">
        <v>142627.51</v>
      </c>
      <c r="G1191" s="16">
        <v>227378.62</v>
      </c>
      <c r="H1191" s="16">
        <v>94266.880000000005</v>
      </c>
      <c r="I1191" s="16">
        <v>128615.91</v>
      </c>
      <c r="J1191" s="16"/>
      <c r="L1191" s="15">
        <v>40802</v>
      </c>
      <c r="M1191" s="16">
        <f t="shared" si="290"/>
        <v>232071.80799999996</v>
      </c>
      <c r="N1191" s="16">
        <v>94266.880000000005</v>
      </c>
      <c r="O1191" s="16">
        <v>128615.91</v>
      </c>
      <c r="P1191" s="17">
        <f t="shared" si="297"/>
        <v>234123.81399999998</v>
      </c>
      <c r="Q1191" s="17">
        <f t="shared" si="298"/>
        <v>232071.80799999996</v>
      </c>
      <c r="R1191" s="18">
        <f t="shared" si="299"/>
        <v>-2052.0060000000231</v>
      </c>
      <c r="S1191" s="19">
        <f t="shared" si="291"/>
        <v>-8.7646188781121733E-3</v>
      </c>
      <c r="T1191" s="17">
        <f t="shared" si="300"/>
        <v>111414.95</v>
      </c>
      <c r="U1191" s="17">
        <f t="shared" si="301"/>
        <v>94266.880000000005</v>
      </c>
      <c r="V1191" s="18">
        <f t="shared" si="302"/>
        <v>-17148.069999999992</v>
      </c>
      <c r="W1191" s="19">
        <f t="shared" si="293"/>
        <v>-0.15391175062233564</v>
      </c>
      <c r="X1191" s="17">
        <f t="shared" si="303"/>
        <v>138249.91</v>
      </c>
      <c r="Y1191" s="17">
        <f t="shared" si="304"/>
        <v>128615.91</v>
      </c>
      <c r="Z1191" s="18">
        <f t="shared" si="305"/>
        <v>-9634</v>
      </c>
      <c r="AA1191" s="19">
        <f t="shared" si="292"/>
        <v>-6.9685397986877534E-2</v>
      </c>
      <c r="AC1191" s="15">
        <v>40802</v>
      </c>
      <c r="AD1191" s="20">
        <f t="shared" si="294"/>
        <v>-8.7646188781121733E-3</v>
      </c>
      <c r="AE1191" s="20">
        <f t="shared" si="295"/>
        <v>-0.15391175062233564</v>
      </c>
      <c r="AF1191" s="20">
        <f t="shared" si="296"/>
        <v>-6.9685397986877534E-2</v>
      </c>
    </row>
    <row r="1192" spans="2:32" x14ac:dyDescent="0.35">
      <c r="B1192" s="15">
        <v>40805</v>
      </c>
      <c r="C1192" s="16">
        <v>161492.85999999999</v>
      </c>
      <c r="D1192" s="16">
        <v>234772.87</v>
      </c>
      <c r="E1192" s="16">
        <v>169990.61</v>
      </c>
      <c r="F1192" s="16">
        <v>142173.44</v>
      </c>
      <c r="G1192" s="16">
        <v>228565.49</v>
      </c>
      <c r="H1192" s="16">
        <v>93337.09</v>
      </c>
      <c r="I1192" s="16">
        <v>127782.11</v>
      </c>
      <c r="J1192" s="16"/>
      <c r="L1192" s="15">
        <v>40805</v>
      </c>
      <c r="M1192" s="16">
        <f t="shared" si="290"/>
        <v>231800.94799999997</v>
      </c>
      <c r="N1192" s="16">
        <v>93337.09</v>
      </c>
      <c r="O1192" s="16">
        <v>127782.11</v>
      </c>
      <c r="P1192" s="17">
        <f t="shared" si="297"/>
        <v>234123.81399999998</v>
      </c>
      <c r="Q1192" s="17">
        <f t="shared" si="298"/>
        <v>231800.94799999997</v>
      </c>
      <c r="R1192" s="18">
        <f t="shared" si="299"/>
        <v>-2322.8660000000091</v>
      </c>
      <c r="S1192" s="19">
        <f t="shared" si="291"/>
        <v>-9.9215281022203457E-3</v>
      </c>
      <c r="T1192" s="17">
        <f t="shared" si="300"/>
        <v>111414.95</v>
      </c>
      <c r="U1192" s="17">
        <f t="shared" si="301"/>
        <v>93337.09</v>
      </c>
      <c r="V1192" s="18">
        <f t="shared" si="302"/>
        <v>-18077.86</v>
      </c>
      <c r="W1192" s="19">
        <f t="shared" si="293"/>
        <v>-0.16225704001123728</v>
      </c>
      <c r="X1192" s="17">
        <f t="shared" si="303"/>
        <v>138249.91</v>
      </c>
      <c r="Y1192" s="17">
        <f t="shared" si="304"/>
        <v>127782.11</v>
      </c>
      <c r="Z1192" s="18">
        <f t="shared" si="305"/>
        <v>-10467.800000000003</v>
      </c>
      <c r="AA1192" s="19">
        <f t="shared" si="292"/>
        <v>-7.5716504987236533E-2</v>
      </c>
      <c r="AC1192" s="15">
        <v>40805</v>
      </c>
      <c r="AD1192" s="20">
        <f t="shared" si="294"/>
        <v>-9.9215281022203457E-3</v>
      </c>
      <c r="AE1192" s="20">
        <f t="shared" si="295"/>
        <v>-0.16225704001123728</v>
      </c>
      <c r="AF1192" s="20">
        <f t="shared" si="296"/>
        <v>-7.5716504987236533E-2</v>
      </c>
    </row>
    <row r="1193" spans="2:32" x14ac:dyDescent="0.35">
      <c r="B1193" s="15">
        <v>40806</v>
      </c>
      <c r="C1193" s="16">
        <v>161492.85999999999</v>
      </c>
      <c r="D1193" s="16">
        <v>238169.12</v>
      </c>
      <c r="E1193" s="16">
        <v>170698.61</v>
      </c>
      <c r="F1193" s="16">
        <v>143006.15</v>
      </c>
      <c r="G1193" s="16">
        <v>227791.44</v>
      </c>
      <c r="H1193" s="16">
        <v>93228.59</v>
      </c>
      <c r="I1193" s="16">
        <v>127823.8</v>
      </c>
      <c r="J1193" s="16"/>
      <c r="L1193" s="15">
        <v>40806</v>
      </c>
      <c r="M1193" s="16">
        <f t="shared" si="290"/>
        <v>232979.02099999998</v>
      </c>
      <c r="N1193" s="16">
        <v>93228.59</v>
      </c>
      <c r="O1193" s="16">
        <v>127823.8</v>
      </c>
      <c r="P1193" s="17">
        <f t="shared" si="297"/>
        <v>234123.81399999998</v>
      </c>
      <c r="Q1193" s="17">
        <f t="shared" si="298"/>
        <v>232979.02099999998</v>
      </c>
      <c r="R1193" s="18">
        <f t="shared" si="299"/>
        <v>-1144.7930000000051</v>
      </c>
      <c r="S1193" s="19">
        <f t="shared" si="291"/>
        <v>-4.8896905463875848E-3</v>
      </c>
      <c r="T1193" s="17">
        <f t="shared" si="300"/>
        <v>111414.95</v>
      </c>
      <c r="U1193" s="17">
        <f t="shared" si="301"/>
        <v>93228.59</v>
      </c>
      <c r="V1193" s="18">
        <f t="shared" si="302"/>
        <v>-18186.36</v>
      </c>
      <c r="W1193" s="19">
        <f t="shared" si="293"/>
        <v>-0.16323087700528521</v>
      </c>
      <c r="X1193" s="17">
        <f t="shared" si="303"/>
        <v>138249.91</v>
      </c>
      <c r="Y1193" s="17">
        <f t="shared" si="304"/>
        <v>127823.8</v>
      </c>
      <c r="Z1193" s="18">
        <f t="shared" si="305"/>
        <v>-10426.11</v>
      </c>
      <c r="AA1193" s="19">
        <f t="shared" si="292"/>
        <v>-7.5414949637218578E-2</v>
      </c>
      <c r="AC1193" s="15">
        <v>40806</v>
      </c>
      <c r="AD1193" s="20">
        <f t="shared" si="294"/>
        <v>-4.8896905463875848E-3</v>
      </c>
      <c r="AE1193" s="20">
        <f t="shared" si="295"/>
        <v>-0.16323087700528521</v>
      </c>
      <c r="AF1193" s="20">
        <f t="shared" si="296"/>
        <v>-7.5414949637218578E-2</v>
      </c>
    </row>
    <row r="1194" spans="2:32" x14ac:dyDescent="0.35">
      <c r="B1194" s="15">
        <v>40807</v>
      </c>
      <c r="C1194" s="16">
        <v>161492.85999999999</v>
      </c>
      <c r="D1194" s="16">
        <v>235157.87</v>
      </c>
      <c r="E1194" s="16">
        <v>176303.61</v>
      </c>
      <c r="F1194" s="16">
        <v>142532.51</v>
      </c>
      <c r="G1194" s="16">
        <v>225372.33</v>
      </c>
      <c r="H1194" s="16">
        <v>90485.09</v>
      </c>
      <c r="I1194" s="16">
        <v>125364.09</v>
      </c>
      <c r="J1194" s="16"/>
      <c r="L1194" s="15">
        <v>40807</v>
      </c>
      <c r="M1194" s="16">
        <f t="shared" si="290"/>
        <v>232328.82099999997</v>
      </c>
      <c r="N1194" s="16">
        <v>90485.09</v>
      </c>
      <c r="O1194" s="16">
        <v>125364.09</v>
      </c>
      <c r="P1194" s="17">
        <f t="shared" si="297"/>
        <v>234123.81399999998</v>
      </c>
      <c r="Q1194" s="17">
        <f t="shared" si="298"/>
        <v>232328.82099999997</v>
      </c>
      <c r="R1194" s="18">
        <f t="shared" si="299"/>
        <v>-1794.9930000000168</v>
      </c>
      <c r="S1194" s="19">
        <f t="shared" si="291"/>
        <v>-7.6668535734686818E-3</v>
      </c>
      <c r="T1194" s="17">
        <f t="shared" si="300"/>
        <v>111414.95</v>
      </c>
      <c r="U1194" s="17">
        <f t="shared" si="301"/>
        <v>90485.09</v>
      </c>
      <c r="V1194" s="18">
        <f t="shared" si="302"/>
        <v>-20929.86</v>
      </c>
      <c r="W1194" s="19">
        <f t="shared" si="293"/>
        <v>-0.18785504099763992</v>
      </c>
      <c r="X1194" s="17">
        <f t="shared" si="303"/>
        <v>138249.91</v>
      </c>
      <c r="Y1194" s="17">
        <f t="shared" si="304"/>
        <v>125364.09</v>
      </c>
      <c r="Z1194" s="18">
        <f t="shared" si="305"/>
        <v>-12885.820000000007</v>
      </c>
      <c r="AA1194" s="19">
        <f t="shared" si="292"/>
        <v>-9.3206715288277633E-2</v>
      </c>
      <c r="AC1194" s="15">
        <v>40807</v>
      </c>
      <c r="AD1194" s="20">
        <f t="shared" si="294"/>
        <v>-7.6668535734686818E-3</v>
      </c>
      <c r="AE1194" s="20">
        <f t="shared" si="295"/>
        <v>-0.18785504099763992</v>
      </c>
      <c r="AF1194" s="20">
        <f t="shared" si="296"/>
        <v>-9.3206715288277633E-2</v>
      </c>
    </row>
    <row r="1195" spans="2:32" x14ac:dyDescent="0.35">
      <c r="B1195" s="15">
        <v>40808</v>
      </c>
      <c r="C1195" s="16">
        <v>161492.85999999999</v>
      </c>
      <c r="D1195" s="16">
        <v>228915.37</v>
      </c>
      <c r="E1195" s="16">
        <v>182882.11</v>
      </c>
      <c r="F1195" s="16">
        <v>141572.35</v>
      </c>
      <c r="G1195" s="16">
        <v>213972.09</v>
      </c>
      <c r="H1195" s="16">
        <v>87563.34</v>
      </c>
      <c r="I1195" s="16">
        <v>122195.65</v>
      </c>
      <c r="J1195" s="16"/>
      <c r="L1195" s="15">
        <v>40808</v>
      </c>
      <c r="M1195" s="16">
        <f t="shared" si="290"/>
        <v>228063.65099999995</v>
      </c>
      <c r="N1195" s="16">
        <v>87563.34</v>
      </c>
      <c r="O1195" s="16">
        <v>122195.65</v>
      </c>
      <c r="P1195" s="17">
        <f t="shared" si="297"/>
        <v>234123.81399999998</v>
      </c>
      <c r="Q1195" s="17">
        <f t="shared" si="298"/>
        <v>228063.65099999995</v>
      </c>
      <c r="R1195" s="18">
        <f t="shared" si="299"/>
        <v>-6060.1630000000296</v>
      </c>
      <c r="S1195" s="19">
        <f t="shared" si="291"/>
        <v>-2.5884436514433468E-2</v>
      </c>
      <c r="T1195" s="17">
        <f t="shared" si="300"/>
        <v>111414.95</v>
      </c>
      <c r="U1195" s="17">
        <f t="shared" si="301"/>
        <v>87563.34</v>
      </c>
      <c r="V1195" s="18">
        <f t="shared" si="302"/>
        <v>-23851.61</v>
      </c>
      <c r="W1195" s="19">
        <f t="shared" si="293"/>
        <v>-0.21407908005164478</v>
      </c>
      <c r="X1195" s="17">
        <f t="shared" si="303"/>
        <v>138249.91</v>
      </c>
      <c r="Y1195" s="17">
        <f t="shared" si="304"/>
        <v>122195.65</v>
      </c>
      <c r="Z1195" s="18">
        <f t="shared" si="305"/>
        <v>-16054.260000000009</v>
      </c>
      <c r="AA1195" s="19">
        <f t="shared" si="292"/>
        <v>-0.1161249218896418</v>
      </c>
      <c r="AC1195" s="15">
        <v>40808</v>
      </c>
      <c r="AD1195" s="20">
        <f t="shared" si="294"/>
        <v>-2.5884436514433468E-2</v>
      </c>
      <c r="AE1195" s="20">
        <f t="shared" si="295"/>
        <v>-0.21407908005164478</v>
      </c>
      <c r="AF1195" s="20">
        <f t="shared" si="296"/>
        <v>-0.1161249218896418</v>
      </c>
    </row>
    <row r="1196" spans="2:32" x14ac:dyDescent="0.35">
      <c r="B1196" s="15">
        <v>40809</v>
      </c>
      <c r="C1196" s="16">
        <v>161492.85999999999</v>
      </c>
      <c r="D1196" s="16">
        <v>216196.62</v>
      </c>
      <c r="E1196" s="16">
        <v>179504.36</v>
      </c>
      <c r="F1196" s="16">
        <v>138289.92000000001</v>
      </c>
      <c r="G1196" s="16">
        <v>216004.43</v>
      </c>
      <c r="H1196" s="16">
        <v>88090.34</v>
      </c>
      <c r="I1196" s="16">
        <v>123362.97</v>
      </c>
      <c r="J1196" s="16"/>
      <c r="L1196" s="15">
        <v>40809</v>
      </c>
      <c r="M1196" s="16">
        <f t="shared" si="290"/>
        <v>223197.44899999996</v>
      </c>
      <c r="N1196" s="16">
        <v>88090.34</v>
      </c>
      <c r="O1196" s="16">
        <v>123362.97</v>
      </c>
      <c r="P1196" s="17">
        <f t="shared" si="297"/>
        <v>234123.81399999998</v>
      </c>
      <c r="Q1196" s="17">
        <f t="shared" si="298"/>
        <v>223197.44899999996</v>
      </c>
      <c r="R1196" s="18">
        <f t="shared" si="299"/>
        <v>-10926.36500000002</v>
      </c>
      <c r="S1196" s="19">
        <f t="shared" si="291"/>
        <v>-4.6669173944005632E-2</v>
      </c>
      <c r="T1196" s="17">
        <f t="shared" si="300"/>
        <v>111414.95</v>
      </c>
      <c r="U1196" s="17">
        <f t="shared" si="301"/>
        <v>88090.34</v>
      </c>
      <c r="V1196" s="18">
        <f t="shared" si="302"/>
        <v>-23324.61</v>
      </c>
      <c r="W1196" s="19">
        <f t="shared" si="293"/>
        <v>-0.20934901465198344</v>
      </c>
      <c r="X1196" s="17">
        <f t="shared" si="303"/>
        <v>138249.91</v>
      </c>
      <c r="Y1196" s="17">
        <f t="shared" si="304"/>
        <v>123362.97</v>
      </c>
      <c r="Z1196" s="18">
        <f t="shared" si="305"/>
        <v>-14886.940000000002</v>
      </c>
      <c r="AA1196" s="19">
        <f t="shared" si="292"/>
        <v>-0.10768137208913917</v>
      </c>
      <c r="AC1196" s="15">
        <v>40809</v>
      </c>
      <c r="AD1196" s="20">
        <f t="shared" si="294"/>
        <v>-4.6669173944005632E-2</v>
      </c>
      <c r="AE1196" s="20">
        <f t="shared" si="295"/>
        <v>-0.20934901465198344</v>
      </c>
      <c r="AF1196" s="20">
        <f t="shared" si="296"/>
        <v>-0.10768137208913917</v>
      </c>
    </row>
    <row r="1197" spans="2:32" x14ac:dyDescent="0.35">
      <c r="B1197" s="15">
        <v>40812</v>
      </c>
      <c r="C1197" s="16">
        <v>161492.85999999999</v>
      </c>
      <c r="D1197" s="16">
        <v>213144.12</v>
      </c>
      <c r="E1197" s="16">
        <v>176642.86</v>
      </c>
      <c r="F1197" s="16">
        <v>137396.66</v>
      </c>
      <c r="G1197" s="16">
        <v>215977.33</v>
      </c>
      <c r="H1197" s="16">
        <v>90182.84</v>
      </c>
      <c r="I1197" s="16">
        <v>124655.36</v>
      </c>
      <c r="J1197" s="16"/>
      <c r="L1197" s="15">
        <v>40812</v>
      </c>
      <c r="M1197" s="16">
        <f t="shared" si="290"/>
        <v>221433.29099999997</v>
      </c>
      <c r="N1197" s="16">
        <v>90182.84</v>
      </c>
      <c r="O1197" s="16">
        <v>124655.36</v>
      </c>
      <c r="P1197" s="17">
        <f t="shared" si="297"/>
        <v>234123.81399999998</v>
      </c>
      <c r="Q1197" s="17">
        <f t="shared" si="298"/>
        <v>221433.29099999997</v>
      </c>
      <c r="R1197" s="18">
        <f t="shared" si="299"/>
        <v>-12690.523000000016</v>
      </c>
      <c r="S1197" s="19">
        <f t="shared" si="291"/>
        <v>-5.4204323700279444E-2</v>
      </c>
      <c r="T1197" s="17">
        <f t="shared" si="300"/>
        <v>111414.95</v>
      </c>
      <c r="U1197" s="17">
        <f t="shared" si="301"/>
        <v>90182.84</v>
      </c>
      <c r="V1197" s="18">
        <f t="shared" si="302"/>
        <v>-21232.11</v>
      </c>
      <c r="W1197" s="19">
        <f t="shared" si="293"/>
        <v>-0.19056787262391628</v>
      </c>
      <c r="X1197" s="17">
        <f t="shared" si="303"/>
        <v>138249.91</v>
      </c>
      <c r="Y1197" s="17">
        <f t="shared" si="304"/>
        <v>124655.36</v>
      </c>
      <c r="Z1197" s="18">
        <f t="shared" si="305"/>
        <v>-13594.550000000003</v>
      </c>
      <c r="AA1197" s="19">
        <f t="shared" si="292"/>
        <v>-9.8333156238582742E-2</v>
      </c>
      <c r="AC1197" s="15">
        <v>40812</v>
      </c>
      <c r="AD1197" s="20">
        <f t="shared" si="294"/>
        <v>-5.4204323700279444E-2</v>
      </c>
      <c r="AE1197" s="20">
        <f t="shared" si="295"/>
        <v>-0.19056787262391628</v>
      </c>
      <c r="AF1197" s="20">
        <f t="shared" si="296"/>
        <v>-9.8333156238582742E-2</v>
      </c>
    </row>
    <row r="1198" spans="2:32" x14ac:dyDescent="0.35">
      <c r="B1198" s="15">
        <v>40813</v>
      </c>
      <c r="C1198" s="16">
        <v>161492.85999999999</v>
      </c>
      <c r="D1198" s="16">
        <v>217337.87</v>
      </c>
      <c r="E1198" s="16">
        <v>173958.36</v>
      </c>
      <c r="F1198" s="16">
        <v>138022.51</v>
      </c>
      <c r="G1198" s="16">
        <v>218474.46</v>
      </c>
      <c r="H1198" s="16">
        <v>91190.34</v>
      </c>
      <c r="I1198" s="16">
        <v>125735.14</v>
      </c>
      <c r="J1198" s="16"/>
      <c r="L1198" s="15">
        <v>40813</v>
      </c>
      <c r="M1198" s="16">
        <f t="shared" si="290"/>
        <v>223091.40999999997</v>
      </c>
      <c r="N1198" s="16">
        <v>91190.34</v>
      </c>
      <c r="O1198" s="16">
        <v>125735.14</v>
      </c>
      <c r="P1198" s="17">
        <f t="shared" si="297"/>
        <v>234123.81399999998</v>
      </c>
      <c r="Q1198" s="17">
        <f t="shared" si="298"/>
        <v>223091.40999999997</v>
      </c>
      <c r="R1198" s="18">
        <f t="shared" si="299"/>
        <v>-11032.40400000001</v>
      </c>
      <c r="S1198" s="19">
        <f t="shared" si="291"/>
        <v>-4.712209241559686E-2</v>
      </c>
      <c r="T1198" s="17">
        <f t="shared" si="300"/>
        <v>111414.95</v>
      </c>
      <c r="U1198" s="17">
        <f t="shared" si="301"/>
        <v>91190.34</v>
      </c>
      <c r="V1198" s="18">
        <f t="shared" si="302"/>
        <v>-20224.61</v>
      </c>
      <c r="W1198" s="19">
        <f t="shared" si="293"/>
        <v>-0.18152510053632839</v>
      </c>
      <c r="X1198" s="17">
        <f t="shared" si="303"/>
        <v>138249.91</v>
      </c>
      <c r="Y1198" s="17">
        <f t="shared" si="304"/>
        <v>125735.14</v>
      </c>
      <c r="Z1198" s="18">
        <f t="shared" si="305"/>
        <v>-12514.770000000004</v>
      </c>
      <c r="AA1198" s="19">
        <f t="shared" si="292"/>
        <v>-9.0522807573617983E-2</v>
      </c>
      <c r="AC1198" s="15">
        <v>40813</v>
      </c>
      <c r="AD1198" s="20">
        <f t="shared" si="294"/>
        <v>-4.712209241559686E-2</v>
      </c>
      <c r="AE1198" s="20">
        <f t="shared" si="295"/>
        <v>-0.18152510053632839</v>
      </c>
      <c r="AF1198" s="20">
        <f t="shared" si="296"/>
        <v>-9.0522807573617983E-2</v>
      </c>
    </row>
    <row r="1199" spans="2:32" x14ac:dyDescent="0.35">
      <c r="B1199" s="15">
        <v>40814</v>
      </c>
      <c r="C1199" s="16">
        <v>161492.85999999999</v>
      </c>
      <c r="D1199" s="16">
        <v>211274.12</v>
      </c>
      <c r="E1199" s="16">
        <v>173899.36</v>
      </c>
      <c r="F1199" s="16">
        <v>136660.22</v>
      </c>
      <c r="G1199" s="16">
        <v>213516.88</v>
      </c>
      <c r="H1199" s="16">
        <v>89330.34</v>
      </c>
      <c r="I1199" s="16">
        <v>125144.88</v>
      </c>
      <c r="J1199" s="16"/>
      <c r="L1199" s="15">
        <v>40814</v>
      </c>
      <c r="M1199" s="16">
        <f t="shared" si="290"/>
        <v>219364.52399999998</v>
      </c>
      <c r="N1199" s="16">
        <v>89330.34</v>
      </c>
      <c r="O1199" s="16">
        <v>125144.88</v>
      </c>
      <c r="P1199" s="17">
        <f t="shared" si="297"/>
        <v>234123.81399999998</v>
      </c>
      <c r="Q1199" s="17">
        <f t="shared" si="298"/>
        <v>219364.52399999998</v>
      </c>
      <c r="R1199" s="18">
        <f t="shared" si="299"/>
        <v>-14759.290000000008</v>
      </c>
      <c r="S1199" s="19">
        <f t="shared" si="291"/>
        <v>-6.3040532903671259E-2</v>
      </c>
      <c r="T1199" s="17">
        <f t="shared" si="300"/>
        <v>111414.95</v>
      </c>
      <c r="U1199" s="17">
        <f t="shared" si="301"/>
        <v>89330.34</v>
      </c>
      <c r="V1199" s="18">
        <f t="shared" si="302"/>
        <v>-22084.61</v>
      </c>
      <c r="W1199" s="19">
        <f t="shared" si="293"/>
        <v>-0.19821944900572142</v>
      </c>
      <c r="X1199" s="17">
        <f t="shared" si="303"/>
        <v>138249.91</v>
      </c>
      <c r="Y1199" s="17">
        <f t="shared" si="304"/>
        <v>125144.88</v>
      </c>
      <c r="Z1199" s="18">
        <f t="shared" si="305"/>
        <v>-13105.029999999999</v>
      </c>
      <c r="AA1199" s="19">
        <f t="shared" si="292"/>
        <v>-9.4792322107117452E-2</v>
      </c>
      <c r="AC1199" s="15">
        <v>40814</v>
      </c>
      <c r="AD1199" s="20">
        <f t="shared" si="294"/>
        <v>-6.3040532903671259E-2</v>
      </c>
      <c r="AE1199" s="20">
        <f t="shared" si="295"/>
        <v>-0.19821944900572142</v>
      </c>
      <c r="AF1199" s="20">
        <f t="shared" si="296"/>
        <v>-9.4792322107117452E-2</v>
      </c>
    </row>
    <row r="1200" spans="2:32" x14ac:dyDescent="0.35">
      <c r="B1200" s="15">
        <v>40815</v>
      </c>
      <c r="C1200" s="16">
        <v>161492.85999999999</v>
      </c>
      <c r="D1200" s="16">
        <v>213309.12</v>
      </c>
      <c r="E1200" s="16">
        <v>175094.11</v>
      </c>
      <c r="F1200" s="16">
        <v>137120.5</v>
      </c>
      <c r="G1200" s="16">
        <v>205515.51</v>
      </c>
      <c r="H1200" s="16">
        <v>90035.59</v>
      </c>
      <c r="I1200" s="16">
        <v>124725.78</v>
      </c>
      <c r="J1200" s="16"/>
      <c r="L1200" s="15">
        <v>40815</v>
      </c>
      <c r="M1200" s="16">
        <f t="shared" si="290"/>
        <v>217951.64699999997</v>
      </c>
      <c r="N1200" s="16">
        <v>90035.59</v>
      </c>
      <c r="O1200" s="16">
        <v>124725.78</v>
      </c>
      <c r="P1200" s="17">
        <f t="shared" si="297"/>
        <v>234123.81399999998</v>
      </c>
      <c r="Q1200" s="17">
        <f t="shared" si="298"/>
        <v>217951.64699999997</v>
      </c>
      <c r="R1200" s="18">
        <f t="shared" si="299"/>
        <v>-16172.167000000016</v>
      </c>
      <c r="S1200" s="19">
        <f t="shared" si="291"/>
        <v>-6.9075275700061917E-2</v>
      </c>
      <c r="T1200" s="17">
        <f t="shared" si="300"/>
        <v>111414.95</v>
      </c>
      <c r="U1200" s="17">
        <f t="shared" si="301"/>
        <v>90035.59</v>
      </c>
      <c r="V1200" s="18">
        <f t="shared" si="302"/>
        <v>-21379.360000000001</v>
      </c>
      <c r="W1200" s="19">
        <f t="shared" si="293"/>
        <v>-0.19188950854440989</v>
      </c>
      <c r="X1200" s="17">
        <f t="shared" si="303"/>
        <v>138249.91</v>
      </c>
      <c r="Y1200" s="17">
        <f t="shared" si="304"/>
        <v>124725.78</v>
      </c>
      <c r="Z1200" s="18">
        <f t="shared" si="305"/>
        <v>-13524.130000000005</v>
      </c>
      <c r="AA1200" s="19">
        <f t="shared" si="292"/>
        <v>-9.7823788818379734E-2</v>
      </c>
      <c r="AC1200" s="15">
        <v>40815</v>
      </c>
      <c r="AD1200" s="20">
        <f t="shared" si="294"/>
        <v>-6.9075275700061917E-2</v>
      </c>
      <c r="AE1200" s="20">
        <f t="shared" si="295"/>
        <v>-0.19188950854440989</v>
      </c>
      <c r="AF1200" s="20">
        <f t="shared" si="296"/>
        <v>-9.7823788818379734E-2</v>
      </c>
    </row>
    <row r="1201" spans="2:32" x14ac:dyDescent="0.35">
      <c r="B1201" s="15">
        <v>40816</v>
      </c>
      <c r="C1201" s="16">
        <v>161492.85999999999</v>
      </c>
      <c r="D1201" s="16">
        <v>213804.12</v>
      </c>
      <c r="E1201" s="16">
        <v>179460.11</v>
      </c>
      <c r="F1201" s="16">
        <v>137536.72</v>
      </c>
      <c r="G1201" s="16">
        <v>200720.55</v>
      </c>
      <c r="H1201" s="16">
        <v>87788.09</v>
      </c>
      <c r="I1201" s="16">
        <v>123258.93</v>
      </c>
      <c r="J1201" s="16"/>
      <c r="L1201" s="15">
        <v>40816</v>
      </c>
      <c r="M1201" s="16">
        <f t="shared" si="290"/>
        <v>217659.72500000001</v>
      </c>
      <c r="N1201" s="16">
        <v>87788.09</v>
      </c>
      <c r="O1201" s="16">
        <v>123258.93</v>
      </c>
      <c r="P1201" s="17">
        <f t="shared" si="297"/>
        <v>234123.81399999998</v>
      </c>
      <c r="Q1201" s="17">
        <f t="shared" si="298"/>
        <v>217659.72500000001</v>
      </c>
      <c r="R1201" s="18">
        <f t="shared" si="299"/>
        <v>-16464.088999999978</v>
      </c>
      <c r="S1201" s="19">
        <f t="shared" si="291"/>
        <v>-7.0322145871073063E-2</v>
      </c>
      <c r="T1201" s="17">
        <f t="shared" si="300"/>
        <v>111414.95</v>
      </c>
      <c r="U1201" s="17">
        <f t="shared" si="301"/>
        <v>87788.09</v>
      </c>
      <c r="V1201" s="18">
        <f t="shared" si="302"/>
        <v>-23626.86</v>
      </c>
      <c r="W1201" s="19">
        <f t="shared" si="293"/>
        <v>-0.2120618462782598</v>
      </c>
      <c r="X1201" s="17">
        <f t="shared" si="303"/>
        <v>138249.91</v>
      </c>
      <c r="Y1201" s="17">
        <f t="shared" si="304"/>
        <v>123258.93</v>
      </c>
      <c r="Z1201" s="18">
        <f t="shared" si="305"/>
        <v>-14990.98000000001</v>
      </c>
      <c r="AA1201" s="19">
        <f t="shared" si="292"/>
        <v>-0.10843392230779759</v>
      </c>
      <c r="AC1201" s="15">
        <v>40816</v>
      </c>
      <c r="AD1201" s="20">
        <f t="shared" si="294"/>
        <v>-7.0322145871073063E-2</v>
      </c>
      <c r="AE1201" s="20">
        <f t="shared" si="295"/>
        <v>-0.2120618462782598</v>
      </c>
      <c r="AF1201" s="20">
        <f t="shared" si="296"/>
        <v>-0.10843392230779759</v>
      </c>
    </row>
    <row r="1202" spans="2:32" x14ac:dyDescent="0.35">
      <c r="B1202" s="15">
        <v>40819</v>
      </c>
      <c r="C1202" s="16">
        <v>161142.57999999999</v>
      </c>
      <c r="D1202" s="16">
        <v>217743.49</v>
      </c>
      <c r="E1202" s="16">
        <v>184351.21</v>
      </c>
      <c r="F1202" s="16">
        <v>138886.26</v>
      </c>
      <c r="G1202" s="16">
        <v>196763.29</v>
      </c>
      <c r="H1202" s="16">
        <v>85292.59</v>
      </c>
      <c r="I1202" s="16">
        <v>120786.24000000001</v>
      </c>
      <c r="J1202" s="16"/>
      <c r="L1202" s="15">
        <v>40819</v>
      </c>
      <c r="M1202" s="16">
        <f t="shared" si="290"/>
        <v>219002.41199999998</v>
      </c>
      <c r="N1202" s="16">
        <v>85292.59</v>
      </c>
      <c r="O1202" s="16">
        <v>120786.24000000001</v>
      </c>
      <c r="P1202" s="17">
        <f t="shared" si="297"/>
        <v>234123.81399999998</v>
      </c>
      <c r="Q1202" s="17">
        <f t="shared" si="298"/>
        <v>219002.41199999998</v>
      </c>
      <c r="R1202" s="18">
        <f t="shared" si="299"/>
        <v>-15121.402000000002</v>
      </c>
      <c r="S1202" s="19">
        <f t="shared" si="291"/>
        <v>-6.4587201710288228E-2</v>
      </c>
      <c r="T1202" s="17">
        <f t="shared" si="300"/>
        <v>111414.95</v>
      </c>
      <c r="U1202" s="17">
        <f t="shared" si="301"/>
        <v>85292.59</v>
      </c>
      <c r="V1202" s="18">
        <f t="shared" si="302"/>
        <v>-26122.36</v>
      </c>
      <c r="W1202" s="19">
        <f t="shared" si="293"/>
        <v>-0.23446009714136209</v>
      </c>
      <c r="X1202" s="17">
        <f t="shared" si="303"/>
        <v>138249.91</v>
      </c>
      <c r="Y1202" s="17">
        <f t="shared" si="304"/>
        <v>120786.24000000001</v>
      </c>
      <c r="Z1202" s="18">
        <f t="shared" si="305"/>
        <v>-17463.669999999998</v>
      </c>
      <c r="AA1202" s="19">
        <f t="shared" si="292"/>
        <v>-0.1263195759042447</v>
      </c>
      <c r="AC1202" s="15">
        <v>40819</v>
      </c>
      <c r="AD1202" s="20">
        <f t="shared" si="294"/>
        <v>-6.4587201710288228E-2</v>
      </c>
      <c r="AE1202" s="20">
        <f t="shared" si="295"/>
        <v>-0.23446009714136209</v>
      </c>
      <c r="AF1202" s="20">
        <f t="shared" si="296"/>
        <v>-0.1263195759042447</v>
      </c>
    </row>
    <row r="1203" spans="2:32" x14ac:dyDescent="0.35">
      <c r="B1203" s="15">
        <v>40820</v>
      </c>
      <c r="C1203" s="16">
        <v>161142.57999999999</v>
      </c>
      <c r="D1203" s="16">
        <v>217743.49</v>
      </c>
      <c r="E1203" s="16">
        <v>182035.46</v>
      </c>
      <c r="F1203" s="16">
        <v>137606.04</v>
      </c>
      <c r="G1203" s="16">
        <v>198164.94</v>
      </c>
      <c r="H1203" s="16">
        <v>87160.34</v>
      </c>
      <c r="I1203" s="16">
        <v>122504.55</v>
      </c>
      <c r="J1203" s="16"/>
      <c r="L1203" s="15">
        <v>40820</v>
      </c>
      <c r="M1203" s="16">
        <f t="shared" si="290"/>
        <v>218575.69099999999</v>
      </c>
      <c r="N1203" s="16">
        <v>87160.34</v>
      </c>
      <c r="O1203" s="16">
        <v>122504.55</v>
      </c>
      <c r="P1203" s="17">
        <f t="shared" si="297"/>
        <v>234123.81399999998</v>
      </c>
      <c r="Q1203" s="17">
        <f t="shared" si="298"/>
        <v>218575.69099999999</v>
      </c>
      <c r="R1203" s="18">
        <f t="shared" si="299"/>
        <v>-15548.122999999992</v>
      </c>
      <c r="S1203" s="19">
        <f t="shared" si="291"/>
        <v>-6.6409831338216596E-2</v>
      </c>
      <c r="T1203" s="17">
        <f t="shared" si="300"/>
        <v>111414.95</v>
      </c>
      <c r="U1203" s="17">
        <f t="shared" si="301"/>
        <v>87160.34</v>
      </c>
      <c r="V1203" s="18">
        <f t="shared" si="302"/>
        <v>-24254.61</v>
      </c>
      <c r="W1203" s="19">
        <f t="shared" si="293"/>
        <v>-0.21769618888667994</v>
      </c>
      <c r="X1203" s="17">
        <f t="shared" si="303"/>
        <v>138249.91</v>
      </c>
      <c r="Y1203" s="17">
        <f t="shared" si="304"/>
        <v>122504.55</v>
      </c>
      <c r="Z1203" s="18">
        <f t="shared" si="305"/>
        <v>-15745.36</v>
      </c>
      <c r="AA1203" s="19">
        <f t="shared" si="292"/>
        <v>-0.11389056238806955</v>
      </c>
      <c r="AC1203" s="15">
        <v>40820</v>
      </c>
      <c r="AD1203" s="20">
        <f t="shared" si="294"/>
        <v>-6.6409831338216596E-2</v>
      </c>
      <c r="AE1203" s="20">
        <f t="shared" si="295"/>
        <v>-0.21769618888667994</v>
      </c>
      <c r="AF1203" s="20">
        <f t="shared" si="296"/>
        <v>-0.11389056238806955</v>
      </c>
    </row>
    <row r="1204" spans="2:32" x14ac:dyDescent="0.35">
      <c r="B1204" s="15">
        <v>40821</v>
      </c>
      <c r="C1204" s="16">
        <v>161142.57999999999</v>
      </c>
      <c r="D1204" s="16">
        <v>217743.49</v>
      </c>
      <c r="E1204" s="16">
        <v>180737.46</v>
      </c>
      <c r="F1204" s="16">
        <v>137967.98000000001</v>
      </c>
      <c r="G1204" s="16">
        <v>201564.14</v>
      </c>
      <c r="H1204" s="16">
        <v>88772.34</v>
      </c>
      <c r="I1204" s="16">
        <v>123594.21</v>
      </c>
      <c r="J1204" s="16"/>
      <c r="L1204" s="15">
        <v>40821</v>
      </c>
      <c r="M1204" s="16">
        <f t="shared" si="290"/>
        <v>219444.43299999999</v>
      </c>
      <c r="N1204" s="16">
        <v>88772.34</v>
      </c>
      <c r="O1204" s="16">
        <v>123594.21</v>
      </c>
      <c r="P1204" s="17">
        <f t="shared" si="297"/>
        <v>234123.81399999998</v>
      </c>
      <c r="Q1204" s="17">
        <f t="shared" si="298"/>
        <v>219444.43299999999</v>
      </c>
      <c r="R1204" s="18">
        <f t="shared" si="299"/>
        <v>-14679.380999999994</v>
      </c>
      <c r="S1204" s="19">
        <f t="shared" si="291"/>
        <v>-6.2699222044964614E-2</v>
      </c>
      <c r="T1204" s="17">
        <f t="shared" si="300"/>
        <v>111414.95</v>
      </c>
      <c r="U1204" s="17">
        <f t="shared" si="301"/>
        <v>88772.34</v>
      </c>
      <c r="V1204" s="18">
        <f t="shared" si="302"/>
        <v>-22642.61</v>
      </c>
      <c r="W1204" s="19">
        <f t="shared" si="293"/>
        <v>-0.20322775354653932</v>
      </c>
      <c r="X1204" s="17">
        <f t="shared" si="303"/>
        <v>138249.91</v>
      </c>
      <c r="Y1204" s="17">
        <f t="shared" si="304"/>
        <v>123594.21</v>
      </c>
      <c r="Z1204" s="18">
        <f t="shared" si="305"/>
        <v>-14655.699999999997</v>
      </c>
      <c r="AA1204" s="19">
        <f t="shared" si="292"/>
        <v>-0.10600874893878771</v>
      </c>
      <c r="AC1204" s="15">
        <v>40821</v>
      </c>
      <c r="AD1204" s="20">
        <f t="shared" si="294"/>
        <v>-6.2699222044964614E-2</v>
      </c>
      <c r="AE1204" s="20">
        <f t="shared" si="295"/>
        <v>-0.20322775354653932</v>
      </c>
      <c r="AF1204" s="20">
        <f t="shared" si="296"/>
        <v>-0.10600874893878771</v>
      </c>
    </row>
    <row r="1205" spans="2:32" x14ac:dyDescent="0.35">
      <c r="B1205" s="15">
        <v>40822</v>
      </c>
      <c r="C1205" s="16">
        <v>161142.57999999999</v>
      </c>
      <c r="D1205" s="16">
        <v>217743.49</v>
      </c>
      <c r="E1205" s="16">
        <v>177433.46</v>
      </c>
      <c r="F1205" s="16">
        <v>137951.78</v>
      </c>
      <c r="G1205" s="16">
        <v>202108.31</v>
      </c>
      <c r="H1205" s="16">
        <v>90376.59</v>
      </c>
      <c r="I1205" s="16">
        <v>125354.43</v>
      </c>
      <c r="J1205" s="16"/>
      <c r="L1205" s="15">
        <v>40822</v>
      </c>
      <c r="M1205" s="16">
        <f t="shared" si="290"/>
        <v>218942.02399999998</v>
      </c>
      <c r="N1205" s="16">
        <v>90376.59</v>
      </c>
      <c r="O1205" s="16">
        <v>125354.43</v>
      </c>
      <c r="P1205" s="17">
        <f t="shared" si="297"/>
        <v>234123.81399999998</v>
      </c>
      <c r="Q1205" s="17">
        <f t="shared" si="298"/>
        <v>218942.02399999998</v>
      </c>
      <c r="R1205" s="18">
        <f t="shared" si="299"/>
        <v>-15181.790000000008</v>
      </c>
      <c r="S1205" s="19">
        <f t="shared" si="291"/>
        <v>-6.4845133609518296E-2</v>
      </c>
      <c r="T1205" s="17">
        <f t="shared" si="300"/>
        <v>111414.95</v>
      </c>
      <c r="U1205" s="17">
        <f t="shared" si="301"/>
        <v>90376.59</v>
      </c>
      <c r="V1205" s="18">
        <f t="shared" si="302"/>
        <v>-21038.36</v>
      </c>
      <c r="W1205" s="19">
        <f t="shared" si="293"/>
        <v>-0.18882887799168785</v>
      </c>
      <c r="X1205" s="17">
        <f t="shared" si="303"/>
        <v>138249.91</v>
      </c>
      <c r="Y1205" s="17">
        <f t="shared" si="304"/>
        <v>125354.43</v>
      </c>
      <c r="Z1205" s="18">
        <f t="shared" si="305"/>
        <v>-12895.48000000001</v>
      </c>
      <c r="AA1205" s="19">
        <f t="shared" si="292"/>
        <v>-9.3276588751486422E-2</v>
      </c>
      <c r="AC1205" s="15">
        <v>40822</v>
      </c>
      <c r="AD1205" s="20">
        <f t="shared" si="294"/>
        <v>-6.4845133609518296E-2</v>
      </c>
      <c r="AE1205" s="20">
        <f t="shared" si="295"/>
        <v>-0.18882887799168785</v>
      </c>
      <c r="AF1205" s="20">
        <f t="shared" si="296"/>
        <v>-9.3276588751486422E-2</v>
      </c>
    </row>
    <row r="1206" spans="2:32" x14ac:dyDescent="0.35">
      <c r="B1206" s="15">
        <v>40823</v>
      </c>
      <c r="C1206" s="16">
        <v>161142.57999999999</v>
      </c>
      <c r="D1206" s="16">
        <v>217743.49</v>
      </c>
      <c r="E1206" s="16">
        <v>176135.46</v>
      </c>
      <c r="F1206" s="16">
        <v>137295.43</v>
      </c>
      <c r="G1206" s="16">
        <v>201416.59</v>
      </c>
      <c r="H1206" s="16">
        <v>89772.09</v>
      </c>
      <c r="I1206" s="16">
        <v>124600.05</v>
      </c>
      <c r="J1206" s="16"/>
      <c r="L1206" s="15">
        <v>40823</v>
      </c>
      <c r="M1206" s="16">
        <f t="shared" si="290"/>
        <v>218278.00299999997</v>
      </c>
      <c r="N1206" s="16">
        <v>89772.09</v>
      </c>
      <c r="O1206" s="16">
        <v>124600.05</v>
      </c>
      <c r="P1206" s="17">
        <f t="shared" si="297"/>
        <v>234123.81399999998</v>
      </c>
      <c r="Q1206" s="17">
        <f t="shared" si="298"/>
        <v>218278.00299999997</v>
      </c>
      <c r="R1206" s="18">
        <f t="shared" si="299"/>
        <v>-15845.811000000016</v>
      </c>
      <c r="S1206" s="19">
        <f t="shared" si="291"/>
        <v>-6.7681329503713014E-2</v>
      </c>
      <c r="T1206" s="17">
        <f t="shared" si="300"/>
        <v>111414.95</v>
      </c>
      <c r="U1206" s="17">
        <f t="shared" si="301"/>
        <v>89772.09</v>
      </c>
      <c r="V1206" s="18">
        <f t="shared" si="302"/>
        <v>-21642.86</v>
      </c>
      <c r="W1206" s="19">
        <f t="shared" si="293"/>
        <v>-0.19425454124424058</v>
      </c>
      <c r="X1206" s="17">
        <f t="shared" si="303"/>
        <v>138249.91</v>
      </c>
      <c r="Y1206" s="17">
        <f t="shared" si="304"/>
        <v>124600.05</v>
      </c>
      <c r="Z1206" s="18">
        <f t="shared" si="305"/>
        <v>-13649.86</v>
      </c>
      <c r="AA1206" s="19">
        <f t="shared" si="292"/>
        <v>-9.8733228831758377E-2</v>
      </c>
      <c r="AC1206" s="15">
        <v>40823</v>
      </c>
      <c r="AD1206" s="20">
        <f t="shared" si="294"/>
        <v>-6.7681329503713014E-2</v>
      </c>
      <c r="AE1206" s="20">
        <f t="shared" si="295"/>
        <v>-0.19425454124424058</v>
      </c>
      <c r="AF1206" s="20">
        <f t="shared" si="296"/>
        <v>-9.8733228831758377E-2</v>
      </c>
    </row>
    <row r="1207" spans="2:32" x14ac:dyDescent="0.35">
      <c r="B1207" s="15">
        <v>40826</v>
      </c>
      <c r="C1207" s="16">
        <v>161142.57999999999</v>
      </c>
      <c r="D1207" s="16">
        <v>217743.49</v>
      </c>
      <c r="E1207" s="16">
        <v>173672.21</v>
      </c>
      <c r="F1207" s="16">
        <v>138064.93</v>
      </c>
      <c r="G1207" s="16">
        <v>204468.22</v>
      </c>
      <c r="H1207" s="16">
        <v>92771.34</v>
      </c>
      <c r="I1207" s="16">
        <v>126569.82</v>
      </c>
      <c r="J1207" s="16"/>
      <c r="L1207" s="15">
        <v>40826</v>
      </c>
      <c r="M1207" s="16">
        <f t="shared" si="290"/>
        <v>218931.69200000001</v>
      </c>
      <c r="N1207" s="16">
        <v>92771.34</v>
      </c>
      <c r="O1207" s="16">
        <v>126569.82</v>
      </c>
      <c r="P1207" s="17">
        <f t="shared" si="297"/>
        <v>234123.81399999998</v>
      </c>
      <c r="Q1207" s="17">
        <f t="shared" si="298"/>
        <v>218931.69200000001</v>
      </c>
      <c r="R1207" s="18">
        <f t="shared" si="299"/>
        <v>-15192.121999999974</v>
      </c>
      <c r="S1207" s="19">
        <f t="shared" si="291"/>
        <v>-6.4889264105359126E-2</v>
      </c>
      <c r="T1207" s="17">
        <f t="shared" si="300"/>
        <v>111414.95</v>
      </c>
      <c r="U1207" s="17">
        <f t="shared" si="301"/>
        <v>92771.34</v>
      </c>
      <c r="V1207" s="18">
        <f t="shared" si="302"/>
        <v>-18643.61</v>
      </c>
      <c r="W1207" s="19">
        <f t="shared" si="293"/>
        <v>-0.16733490433734433</v>
      </c>
      <c r="X1207" s="17">
        <f t="shared" si="303"/>
        <v>138249.91</v>
      </c>
      <c r="Y1207" s="17">
        <f t="shared" si="304"/>
        <v>126569.82</v>
      </c>
      <c r="Z1207" s="18">
        <f t="shared" si="305"/>
        <v>-11680.089999999997</v>
      </c>
      <c r="AA1207" s="19">
        <f t="shared" si="292"/>
        <v>-8.4485335288825833E-2</v>
      </c>
      <c r="AC1207" s="15">
        <v>40826</v>
      </c>
      <c r="AD1207" s="20">
        <f t="shared" si="294"/>
        <v>-6.4889264105359126E-2</v>
      </c>
      <c r="AE1207" s="20">
        <f t="shared" si="295"/>
        <v>-0.16733490433734433</v>
      </c>
      <c r="AF1207" s="20">
        <f t="shared" si="296"/>
        <v>-8.4485335288825833E-2</v>
      </c>
    </row>
    <row r="1208" spans="2:32" x14ac:dyDescent="0.35">
      <c r="B1208" s="15">
        <v>40827</v>
      </c>
      <c r="C1208" s="16">
        <v>161142.57999999999</v>
      </c>
      <c r="D1208" s="16">
        <v>217743.49</v>
      </c>
      <c r="E1208" s="16">
        <v>173096.95999999999</v>
      </c>
      <c r="F1208" s="16">
        <v>137857.79999999999</v>
      </c>
      <c r="G1208" s="16">
        <v>205393.19</v>
      </c>
      <c r="H1208" s="16">
        <v>92864.34</v>
      </c>
      <c r="I1208" s="16">
        <v>127030.83</v>
      </c>
      <c r="J1208" s="16"/>
      <c r="L1208" s="15">
        <v>40827</v>
      </c>
      <c r="M1208" s="16">
        <f t="shared" si="290"/>
        <v>219031.99399999998</v>
      </c>
      <c r="N1208" s="16">
        <v>92864.34</v>
      </c>
      <c r="O1208" s="16">
        <v>127030.83</v>
      </c>
      <c r="P1208" s="17">
        <f t="shared" si="297"/>
        <v>234123.81399999998</v>
      </c>
      <c r="Q1208" s="17">
        <f t="shared" si="298"/>
        <v>219031.99399999998</v>
      </c>
      <c r="R1208" s="18">
        <f t="shared" si="299"/>
        <v>-15091.820000000007</v>
      </c>
      <c r="S1208" s="19">
        <f t="shared" si="291"/>
        <v>-6.4460849762169037E-2</v>
      </c>
      <c r="T1208" s="17">
        <f t="shared" si="300"/>
        <v>111414.95</v>
      </c>
      <c r="U1208" s="17">
        <f t="shared" si="301"/>
        <v>92864.34</v>
      </c>
      <c r="V1208" s="18">
        <f t="shared" si="302"/>
        <v>-18550.61</v>
      </c>
      <c r="W1208" s="19">
        <f t="shared" si="293"/>
        <v>-0.16650018691387466</v>
      </c>
      <c r="X1208" s="17">
        <f t="shared" si="303"/>
        <v>138249.91</v>
      </c>
      <c r="Y1208" s="17">
        <f t="shared" si="304"/>
        <v>127030.83</v>
      </c>
      <c r="Z1208" s="18">
        <f t="shared" si="305"/>
        <v>-11219.080000000002</v>
      </c>
      <c r="AA1208" s="19">
        <f t="shared" si="292"/>
        <v>-8.115072190643742E-2</v>
      </c>
      <c r="AC1208" s="15">
        <v>40827</v>
      </c>
      <c r="AD1208" s="20">
        <f t="shared" si="294"/>
        <v>-6.4460849762169037E-2</v>
      </c>
      <c r="AE1208" s="20">
        <f t="shared" si="295"/>
        <v>-0.16650018691387466</v>
      </c>
      <c r="AF1208" s="20">
        <f t="shared" si="296"/>
        <v>-8.115072190643742E-2</v>
      </c>
    </row>
    <row r="1209" spans="2:32" x14ac:dyDescent="0.35">
      <c r="B1209" s="15">
        <v>40828</v>
      </c>
      <c r="C1209" s="16">
        <v>161142.57999999999</v>
      </c>
      <c r="D1209" s="16">
        <v>217743.49</v>
      </c>
      <c r="E1209" s="16">
        <v>170604.21</v>
      </c>
      <c r="F1209" s="16">
        <v>138057.21</v>
      </c>
      <c r="G1209" s="16">
        <v>204210.33</v>
      </c>
      <c r="H1209" s="16">
        <v>93678.09</v>
      </c>
      <c r="I1209" s="16">
        <v>127994.76</v>
      </c>
      <c r="J1209" s="16"/>
      <c r="L1209" s="15">
        <v>40828</v>
      </c>
      <c r="M1209" s="16">
        <f t="shared" si="290"/>
        <v>218238.40899999999</v>
      </c>
      <c r="N1209" s="16">
        <v>93678.09</v>
      </c>
      <c r="O1209" s="16">
        <v>127994.76</v>
      </c>
      <c r="P1209" s="17">
        <f t="shared" si="297"/>
        <v>234123.81399999998</v>
      </c>
      <c r="Q1209" s="17">
        <f t="shared" si="298"/>
        <v>218238.40899999999</v>
      </c>
      <c r="R1209" s="18">
        <f t="shared" si="299"/>
        <v>-15885.404999999999</v>
      </c>
      <c r="S1209" s="19">
        <f t="shared" si="291"/>
        <v>-6.7850445149505376E-2</v>
      </c>
      <c r="T1209" s="17">
        <f t="shared" si="300"/>
        <v>111414.95</v>
      </c>
      <c r="U1209" s="17">
        <f t="shared" si="301"/>
        <v>93678.09</v>
      </c>
      <c r="V1209" s="18">
        <f t="shared" si="302"/>
        <v>-17736.86</v>
      </c>
      <c r="W1209" s="19">
        <f t="shared" si="293"/>
        <v>-0.15919640945851524</v>
      </c>
      <c r="X1209" s="17">
        <f t="shared" si="303"/>
        <v>138249.91</v>
      </c>
      <c r="Y1209" s="17">
        <f t="shared" si="304"/>
        <v>127994.76</v>
      </c>
      <c r="Z1209" s="18">
        <f t="shared" si="305"/>
        <v>-10255.150000000009</v>
      </c>
      <c r="AA1209" s="19">
        <f t="shared" si="292"/>
        <v>-7.4178348470534325E-2</v>
      </c>
      <c r="AC1209" s="15">
        <v>40828</v>
      </c>
      <c r="AD1209" s="20">
        <f t="shared" si="294"/>
        <v>-6.7850445149505376E-2</v>
      </c>
      <c r="AE1209" s="20">
        <f t="shared" si="295"/>
        <v>-0.15919640945851524</v>
      </c>
      <c r="AF1209" s="20">
        <f t="shared" si="296"/>
        <v>-7.4178348470534325E-2</v>
      </c>
    </row>
    <row r="1210" spans="2:32" x14ac:dyDescent="0.35">
      <c r="B1210" s="15">
        <v>40829</v>
      </c>
      <c r="C1210" s="16">
        <v>161142.57999999999</v>
      </c>
      <c r="D1210" s="16">
        <v>217743.49</v>
      </c>
      <c r="E1210" s="16">
        <v>172285.71</v>
      </c>
      <c r="F1210" s="16">
        <v>137947.66</v>
      </c>
      <c r="G1210" s="16">
        <v>206107.88</v>
      </c>
      <c r="H1210" s="16">
        <v>93492.09</v>
      </c>
      <c r="I1210" s="16">
        <v>127408.02</v>
      </c>
      <c r="J1210" s="16"/>
      <c r="L1210" s="15">
        <v>40829</v>
      </c>
      <c r="M1210" s="16">
        <f t="shared" si="290"/>
        <v>219111.109</v>
      </c>
      <c r="N1210" s="16">
        <v>93492.09</v>
      </c>
      <c r="O1210" s="16">
        <v>127408.02</v>
      </c>
      <c r="P1210" s="17">
        <f t="shared" si="297"/>
        <v>234123.81399999998</v>
      </c>
      <c r="Q1210" s="17">
        <f t="shared" si="298"/>
        <v>219111.109</v>
      </c>
      <c r="R1210" s="18">
        <f t="shared" si="299"/>
        <v>-15012.704999999987</v>
      </c>
      <c r="S1210" s="19">
        <f t="shared" si="291"/>
        <v>-6.4122930271416079E-2</v>
      </c>
      <c r="T1210" s="17">
        <f t="shared" si="300"/>
        <v>111414.95</v>
      </c>
      <c r="U1210" s="17">
        <f t="shared" si="301"/>
        <v>93492.09</v>
      </c>
      <c r="V1210" s="18">
        <f t="shared" si="302"/>
        <v>-17922.86</v>
      </c>
      <c r="W1210" s="19">
        <f t="shared" si="293"/>
        <v>-0.16086584430545453</v>
      </c>
      <c r="X1210" s="17">
        <f t="shared" si="303"/>
        <v>138249.91</v>
      </c>
      <c r="Y1210" s="17">
        <f t="shared" si="304"/>
        <v>127408.02</v>
      </c>
      <c r="Z1210" s="18">
        <f t="shared" si="305"/>
        <v>-10841.89</v>
      </c>
      <c r="AA1210" s="19">
        <f t="shared" si="292"/>
        <v>-7.8422401866301394E-2</v>
      </c>
      <c r="AC1210" s="15">
        <v>40829</v>
      </c>
      <c r="AD1210" s="20">
        <f t="shared" si="294"/>
        <v>-6.4122930271416079E-2</v>
      </c>
      <c r="AE1210" s="20">
        <f t="shared" si="295"/>
        <v>-0.16086584430545453</v>
      </c>
      <c r="AF1210" s="20">
        <f t="shared" si="296"/>
        <v>-7.8422401866301394E-2</v>
      </c>
    </row>
    <row r="1211" spans="2:32" x14ac:dyDescent="0.35">
      <c r="B1211" s="15">
        <v>40830</v>
      </c>
      <c r="C1211" s="16">
        <v>161142.57999999999</v>
      </c>
      <c r="D1211" s="16">
        <v>217743.49</v>
      </c>
      <c r="E1211" s="16">
        <v>169807.71</v>
      </c>
      <c r="F1211" s="16">
        <v>138054.65</v>
      </c>
      <c r="G1211" s="16">
        <v>207505.56</v>
      </c>
      <c r="H1211" s="16">
        <v>95088.59</v>
      </c>
      <c r="I1211" s="16">
        <v>129000.6</v>
      </c>
      <c r="J1211" s="16"/>
      <c r="L1211" s="15">
        <v>40830</v>
      </c>
      <c r="M1211" s="16">
        <f t="shared" si="290"/>
        <v>219066.90999999997</v>
      </c>
      <c r="N1211" s="16">
        <v>95088.59</v>
      </c>
      <c r="O1211" s="16">
        <v>129000.6</v>
      </c>
      <c r="P1211" s="17">
        <f t="shared" si="297"/>
        <v>234123.81399999998</v>
      </c>
      <c r="Q1211" s="17">
        <f t="shared" si="298"/>
        <v>219066.90999999997</v>
      </c>
      <c r="R1211" s="18">
        <f t="shared" si="299"/>
        <v>-15056.90400000001</v>
      </c>
      <c r="S1211" s="19">
        <f t="shared" si="291"/>
        <v>-6.431171499709129E-2</v>
      </c>
      <c r="T1211" s="17">
        <f t="shared" si="300"/>
        <v>111414.95</v>
      </c>
      <c r="U1211" s="17">
        <f t="shared" si="301"/>
        <v>95088.59</v>
      </c>
      <c r="V1211" s="18">
        <f t="shared" si="302"/>
        <v>-16326.36</v>
      </c>
      <c r="W1211" s="19">
        <f t="shared" si="293"/>
        <v>-0.14653652853589219</v>
      </c>
      <c r="X1211" s="17">
        <f t="shared" si="303"/>
        <v>138249.91</v>
      </c>
      <c r="Y1211" s="17">
        <f t="shared" si="304"/>
        <v>129000.6</v>
      </c>
      <c r="Z1211" s="18">
        <f t="shared" si="305"/>
        <v>-9249.3099999999977</v>
      </c>
      <c r="AA1211" s="19">
        <f t="shared" si="292"/>
        <v>-6.690282836350489E-2</v>
      </c>
      <c r="AC1211" s="15">
        <v>40830</v>
      </c>
      <c r="AD1211" s="20">
        <f t="shared" si="294"/>
        <v>-6.431171499709129E-2</v>
      </c>
      <c r="AE1211" s="20">
        <f t="shared" si="295"/>
        <v>-0.14653652853589219</v>
      </c>
      <c r="AF1211" s="20">
        <f t="shared" si="296"/>
        <v>-6.690282836350489E-2</v>
      </c>
    </row>
    <row r="1212" spans="2:32" x14ac:dyDescent="0.35">
      <c r="B1212" s="15">
        <v>40833</v>
      </c>
      <c r="C1212" s="16">
        <v>161142.57999999999</v>
      </c>
      <c r="D1212" s="16">
        <v>217743.49</v>
      </c>
      <c r="E1212" s="16">
        <v>172713.46</v>
      </c>
      <c r="F1212" s="16">
        <v>138120.94</v>
      </c>
      <c r="G1212" s="16">
        <v>206600.6</v>
      </c>
      <c r="H1212" s="16">
        <v>93275.09</v>
      </c>
      <c r="I1212" s="16">
        <v>127533.75</v>
      </c>
      <c r="J1212" s="16"/>
      <c r="L1212" s="15">
        <v>40833</v>
      </c>
      <c r="M1212" s="16">
        <f t="shared" si="290"/>
        <v>219396.459</v>
      </c>
      <c r="N1212" s="16">
        <v>93275.09</v>
      </c>
      <c r="O1212" s="16">
        <v>127533.75</v>
      </c>
      <c r="P1212" s="17">
        <f t="shared" si="297"/>
        <v>234123.81399999998</v>
      </c>
      <c r="Q1212" s="17">
        <f t="shared" si="298"/>
        <v>219396.459</v>
      </c>
      <c r="R1212" s="18">
        <f t="shared" si="299"/>
        <v>-14727.354999999981</v>
      </c>
      <c r="S1212" s="19">
        <f t="shared" si="291"/>
        <v>-6.2904130717774745E-2</v>
      </c>
      <c r="T1212" s="17">
        <f t="shared" si="300"/>
        <v>111414.95</v>
      </c>
      <c r="U1212" s="17">
        <f t="shared" si="301"/>
        <v>93275.09</v>
      </c>
      <c r="V1212" s="18">
        <f t="shared" si="302"/>
        <v>-18139.86</v>
      </c>
      <c r="W1212" s="19">
        <f t="shared" si="293"/>
        <v>-0.16281351829355037</v>
      </c>
      <c r="X1212" s="17">
        <f t="shared" si="303"/>
        <v>138249.91</v>
      </c>
      <c r="Y1212" s="17">
        <f t="shared" si="304"/>
        <v>127533.75</v>
      </c>
      <c r="Z1212" s="18">
        <f t="shared" si="305"/>
        <v>-10716.160000000003</v>
      </c>
      <c r="AA1212" s="19">
        <f t="shared" si="292"/>
        <v>-7.7512961852922752E-2</v>
      </c>
      <c r="AC1212" s="15">
        <v>40833</v>
      </c>
      <c r="AD1212" s="20">
        <f t="shared" si="294"/>
        <v>-6.2904130717774745E-2</v>
      </c>
      <c r="AE1212" s="20">
        <f t="shared" si="295"/>
        <v>-0.16281351829355037</v>
      </c>
      <c r="AF1212" s="20">
        <f t="shared" si="296"/>
        <v>-7.7512961852922752E-2</v>
      </c>
    </row>
    <row r="1213" spans="2:32" x14ac:dyDescent="0.35">
      <c r="B1213" s="15">
        <v>40834</v>
      </c>
      <c r="C1213" s="16">
        <v>161142.57999999999</v>
      </c>
      <c r="D1213" s="16">
        <v>217743.49</v>
      </c>
      <c r="E1213" s="16">
        <v>171651.46</v>
      </c>
      <c r="F1213" s="16">
        <v>137827.65</v>
      </c>
      <c r="G1213" s="16">
        <v>207366.16</v>
      </c>
      <c r="H1213" s="16">
        <v>95096.34</v>
      </c>
      <c r="I1213" s="16">
        <v>128916.78</v>
      </c>
      <c r="J1213" s="16"/>
      <c r="L1213" s="15">
        <v>40834</v>
      </c>
      <c r="M1213" s="16">
        <f t="shared" si="290"/>
        <v>219325.74</v>
      </c>
      <c r="N1213" s="16">
        <v>95096.34</v>
      </c>
      <c r="O1213" s="16">
        <v>128916.78</v>
      </c>
      <c r="P1213" s="17">
        <f t="shared" si="297"/>
        <v>234123.81399999998</v>
      </c>
      <c r="Q1213" s="17">
        <f t="shared" si="298"/>
        <v>219325.74</v>
      </c>
      <c r="R1213" s="18">
        <f t="shared" si="299"/>
        <v>-14798.073999999993</v>
      </c>
      <c r="S1213" s="19">
        <f t="shared" si="291"/>
        <v>-6.3206188841601535E-2</v>
      </c>
      <c r="T1213" s="17">
        <f t="shared" si="300"/>
        <v>111414.95</v>
      </c>
      <c r="U1213" s="17">
        <f t="shared" si="301"/>
        <v>95096.34</v>
      </c>
      <c r="V1213" s="18">
        <f t="shared" si="302"/>
        <v>-16318.61</v>
      </c>
      <c r="W1213" s="19">
        <f t="shared" si="293"/>
        <v>-0.14646696875060305</v>
      </c>
      <c r="X1213" s="17">
        <f t="shared" si="303"/>
        <v>138249.91</v>
      </c>
      <c r="Y1213" s="17">
        <f t="shared" si="304"/>
        <v>128916.78</v>
      </c>
      <c r="Z1213" s="18">
        <f t="shared" si="305"/>
        <v>-9333.1300000000047</v>
      </c>
      <c r="AA1213" s="19">
        <f t="shared" si="292"/>
        <v>-6.7509121705757374E-2</v>
      </c>
      <c r="AC1213" s="15">
        <v>40834</v>
      </c>
      <c r="AD1213" s="20">
        <f t="shared" si="294"/>
        <v>-6.3206188841601535E-2</v>
      </c>
      <c r="AE1213" s="20">
        <f t="shared" si="295"/>
        <v>-0.14646696875060305</v>
      </c>
      <c r="AF1213" s="20">
        <f t="shared" si="296"/>
        <v>-6.7509121705757374E-2</v>
      </c>
    </row>
    <row r="1214" spans="2:32" x14ac:dyDescent="0.35">
      <c r="B1214" s="15">
        <v>40835</v>
      </c>
      <c r="C1214" s="16">
        <v>161142.57999999999</v>
      </c>
      <c r="D1214" s="16">
        <v>217743.49</v>
      </c>
      <c r="E1214" s="16">
        <v>171592.46</v>
      </c>
      <c r="F1214" s="16">
        <v>137288.74</v>
      </c>
      <c r="G1214" s="16">
        <v>204877.18</v>
      </c>
      <c r="H1214" s="16">
        <v>93972.59</v>
      </c>
      <c r="I1214" s="16">
        <v>127827.12</v>
      </c>
      <c r="J1214" s="16"/>
      <c r="L1214" s="15">
        <v>40835</v>
      </c>
      <c r="M1214" s="16">
        <f t="shared" si="290"/>
        <v>218405.57299999997</v>
      </c>
      <c r="N1214" s="16">
        <v>93972.59</v>
      </c>
      <c r="O1214" s="16">
        <v>127827.12</v>
      </c>
      <c r="P1214" s="17">
        <f t="shared" si="297"/>
        <v>234123.81399999998</v>
      </c>
      <c r="Q1214" s="17">
        <f t="shared" si="298"/>
        <v>218405.57299999997</v>
      </c>
      <c r="R1214" s="18">
        <f t="shared" si="299"/>
        <v>-15718.241000000009</v>
      </c>
      <c r="S1214" s="19">
        <f t="shared" si="291"/>
        <v>-6.7136446871654029E-2</v>
      </c>
      <c r="T1214" s="17">
        <f t="shared" si="300"/>
        <v>111414.95</v>
      </c>
      <c r="U1214" s="17">
        <f t="shared" si="301"/>
        <v>93972.59</v>
      </c>
      <c r="V1214" s="18">
        <f t="shared" si="302"/>
        <v>-17442.36</v>
      </c>
      <c r="W1214" s="19">
        <f t="shared" si="293"/>
        <v>-0.15655313761752801</v>
      </c>
      <c r="X1214" s="17">
        <f t="shared" si="303"/>
        <v>138249.91</v>
      </c>
      <c r="Y1214" s="17">
        <f t="shared" si="304"/>
        <v>127827.12</v>
      </c>
      <c r="Z1214" s="18">
        <f t="shared" si="305"/>
        <v>-10422.790000000008</v>
      </c>
      <c r="AA1214" s="19">
        <f t="shared" si="292"/>
        <v>-7.5390935155039224E-2</v>
      </c>
      <c r="AC1214" s="15">
        <v>40835</v>
      </c>
      <c r="AD1214" s="20">
        <f t="shared" si="294"/>
        <v>-6.7136446871654029E-2</v>
      </c>
      <c r="AE1214" s="20">
        <f t="shared" si="295"/>
        <v>-0.15655313761752801</v>
      </c>
      <c r="AF1214" s="20">
        <f t="shared" si="296"/>
        <v>-7.5390935155039224E-2</v>
      </c>
    </row>
    <row r="1215" spans="2:32" x14ac:dyDescent="0.35">
      <c r="B1215" s="15">
        <v>40836</v>
      </c>
      <c r="C1215" s="16">
        <v>161142.57999999999</v>
      </c>
      <c r="D1215" s="16">
        <v>217743.49</v>
      </c>
      <c r="E1215" s="16">
        <v>170382.96</v>
      </c>
      <c r="F1215" s="16">
        <v>136538.82999999999</v>
      </c>
      <c r="G1215" s="16">
        <v>204795.81</v>
      </c>
      <c r="H1215" s="16">
        <v>94383.34</v>
      </c>
      <c r="I1215" s="16">
        <v>128036.67</v>
      </c>
      <c r="J1215" s="16"/>
      <c r="L1215" s="15">
        <v>40836</v>
      </c>
      <c r="M1215" s="16">
        <f t="shared" si="290"/>
        <v>217914.28899999999</v>
      </c>
      <c r="N1215" s="16">
        <v>94383.34</v>
      </c>
      <c r="O1215" s="16">
        <v>128036.67</v>
      </c>
      <c r="P1215" s="17">
        <f t="shared" si="297"/>
        <v>234123.81399999998</v>
      </c>
      <c r="Q1215" s="17">
        <f t="shared" si="298"/>
        <v>217914.28899999999</v>
      </c>
      <c r="R1215" s="18">
        <f t="shared" si="299"/>
        <v>-16209.524999999994</v>
      </c>
      <c r="S1215" s="19">
        <f t="shared" si="291"/>
        <v>-6.9234840843657178E-2</v>
      </c>
      <c r="T1215" s="17">
        <f t="shared" si="300"/>
        <v>111414.95</v>
      </c>
      <c r="U1215" s="17">
        <f t="shared" si="301"/>
        <v>94383.34</v>
      </c>
      <c r="V1215" s="18">
        <f t="shared" si="302"/>
        <v>-17031.61</v>
      </c>
      <c r="W1215" s="19">
        <f t="shared" si="293"/>
        <v>-0.15286646899720371</v>
      </c>
      <c r="X1215" s="17">
        <f t="shared" si="303"/>
        <v>138249.91</v>
      </c>
      <c r="Y1215" s="17">
        <f t="shared" si="304"/>
        <v>128036.67</v>
      </c>
      <c r="Z1215" s="18">
        <f t="shared" si="305"/>
        <v>-10213.240000000005</v>
      </c>
      <c r="AA1215" s="19">
        <f t="shared" si="292"/>
        <v>-7.3875201799408083E-2</v>
      </c>
      <c r="AC1215" s="15">
        <v>40836</v>
      </c>
      <c r="AD1215" s="20">
        <f t="shared" si="294"/>
        <v>-6.9234840843657178E-2</v>
      </c>
      <c r="AE1215" s="20">
        <f t="shared" si="295"/>
        <v>-0.15286646899720371</v>
      </c>
      <c r="AF1215" s="20">
        <f t="shared" si="296"/>
        <v>-7.3875201799408083E-2</v>
      </c>
    </row>
    <row r="1216" spans="2:32" x14ac:dyDescent="0.35">
      <c r="B1216" s="15">
        <v>40837</v>
      </c>
      <c r="C1216" s="16">
        <v>161142.57999999999</v>
      </c>
      <c r="D1216" s="16">
        <v>217743.49</v>
      </c>
      <c r="E1216" s="16">
        <v>168598.21</v>
      </c>
      <c r="F1216" s="16">
        <v>136995.49</v>
      </c>
      <c r="G1216" s="16">
        <v>207337.84</v>
      </c>
      <c r="H1216" s="16">
        <v>96173.59</v>
      </c>
      <c r="I1216" s="16">
        <v>129503.52</v>
      </c>
      <c r="J1216" s="16"/>
      <c r="L1216" s="15">
        <v>40837</v>
      </c>
      <c r="M1216" s="16">
        <f t="shared" si="290"/>
        <v>218456.94599999997</v>
      </c>
      <c r="N1216" s="16">
        <v>96173.59</v>
      </c>
      <c r="O1216" s="16">
        <v>129503.52</v>
      </c>
      <c r="P1216" s="17">
        <f t="shared" si="297"/>
        <v>234123.81399999998</v>
      </c>
      <c r="Q1216" s="17">
        <f t="shared" si="298"/>
        <v>218456.94599999997</v>
      </c>
      <c r="R1216" s="18">
        <f t="shared" si="299"/>
        <v>-15666.868000000017</v>
      </c>
      <c r="S1216" s="19">
        <f t="shared" si="291"/>
        <v>-6.6917020239555883E-2</v>
      </c>
      <c r="T1216" s="17">
        <f t="shared" si="300"/>
        <v>111414.95</v>
      </c>
      <c r="U1216" s="17">
        <f t="shared" si="301"/>
        <v>96173.59</v>
      </c>
      <c r="V1216" s="18">
        <f t="shared" si="302"/>
        <v>-15241.36</v>
      </c>
      <c r="W1216" s="19">
        <f t="shared" si="293"/>
        <v>-0.13679815859541292</v>
      </c>
      <c r="X1216" s="17">
        <f t="shared" si="303"/>
        <v>138249.91</v>
      </c>
      <c r="Y1216" s="17">
        <f t="shared" si="304"/>
        <v>129503.52</v>
      </c>
      <c r="Z1216" s="18">
        <f t="shared" si="305"/>
        <v>-8746.39</v>
      </c>
      <c r="AA1216" s="19">
        <f t="shared" si="292"/>
        <v>-6.3265068309990208E-2</v>
      </c>
      <c r="AC1216" s="15">
        <v>40837</v>
      </c>
      <c r="AD1216" s="20">
        <f t="shared" si="294"/>
        <v>-6.6917020239555883E-2</v>
      </c>
      <c r="AE1216" s="20">
        <f t="shared" si="295"/>
        <v>-0.13679815859541292</v>
      </c>
      <c r="AF1216" s="20">
        <f t="shared" si="296"/>
        <v>-6.3265068309990208E-2</v>
      </c>
    </row>
    <row r="1217" spans="2:32" x14ac:dyDescent="0.35">
      <c r="B1217" s="15">
        <v>40840</v>
      </c>
      <c r="C1217" s="16">
        <v>161142.57999999999</v>
      </c>
      <c r="D1217" s="16">
        <v>217743.49</v>
      </c>
      <c r="E1217" s="16">
        <v>168878.46</v>
      </c>
      <c r="F1217" s="16">
        <v>137438.94</v>
      </c>
      <c r="G1217" s="16">
        <v>209175.22</v>
      </c>
      <c r="H1217" s="16">
        <v>97351.59</v>
      </c>
      <c r="I1217" s="16">
        <v>131138.01</v>
      </c>
      <c r="J1217" s="16"/>
      <c r="L1217" s="15">
        <v>40840</v>
      </c>
      <c r="M1217" s="16">
        <f t="shared" si="290"/>
        <v>219197.245</v>
      </c>
      <c r="N1217" s="16">
        <v>97351.59</v>
      </c>
      <c r="O1217" s="16">
        <v>131138.01</v>
      </c>
      <c r="P1217" s="17">
        <f t="shared" si="297"/>
        <v>234123.81399999998</v>
      </c>
      <c r="Q1217" s="17">
        <f t="shared" si="298"/>
        <v>219197.245</v>
      </c>
      <c r="R1217" s="18">
        <f t="shared" si="299"/>
        <v>-14926.568999999989</v>
      </c>
      <c r="S1217" s="19">
        <f t="shared" si="291"/>
        <v>-6.3755022374614098E-2</v>
      </c>
      <c r="T1217" s="17">
        <f t="shared" si="300"/>
        <v>111414.95</v>
      </c>
      <c r="U1217" s="17">
        <f t="shared" si="301"/>
        <v>97351.59</v>
      </c>
      <c r="V1217" s="18">
        <f t="shared" si="302"/>
        <v>-14063.36</v>
      </c>
      <c r="W1217" s="19">
        <f t="shared" si="293"/>
        <v>-0.12622507123146401</v>
      </c>
      <c r="X1217" s="17">
        <f t="shared" si="303"/>
        <v>138249.91</v>
      </c>
      <c r="Y1217" s="17">
        <f t="shared" si="304"/>
        <v>131138.01</v>
      </c>
      <c r="Z1217" s="18">
        <f t="shared" si="305"/>
        <v>-7111.8999999999942</v>
      </c>
      <c r="AA1217" s="19">
        <f t="shared" si="292"/>
        <v>-5.1442348136067462E-2</v>
      </c>
      <c r="AC1217" s="15">
        <v>40840</v>
      </c>
      <c r="AD1217" s="20">
        <f t="shared" si="294"/>
        <v>-6.3755022374614098E-2</v>
      </c>
      <c r="AE1217" s="20">
        <f t="shared" si="295"/>
        <v>-0.12622507123146401</v>
      </c>
      <c r="AF1217" s="20">
        <f t="shared" si="296"/>
        <v>-5.1442348136067462E-2</v>
      </c>
    </row>
    <row r="1218" spans="2:32" x14ac:dyDescent="0.35">
      <c r="B1218" s="15">
        <v>40841</v>
      </c>
      <c r="C1218" s="16">
        <v>161142.57999999999</v>
      </c>
      <c r="D1218" s="16">
        <v>217743.49</v>
      </c>
      <c r="E1218" s="16">
        <v>173126.46</v>
      </c>
      <c r="F1218" s="16">
        <v>139265.89000000001</v>
      </c>
      <c r="G1218" s="16">
        <v>206536.82</v>
      </c>
      <c r="H1218" s="16">
        <v>95460.59</v>
      </c>
      <c r="I1218" s="16">
        <v>129754.98</v>
      </c>
      <c r="J1218" s="16"/>
      <c r="L1218" s="15">
        <v>40841</v>
      </c>
      <c r="M1218" s="16">
        <f t="shared" si="290"/>
        <v>219803.41</v>
      </c>
      <c r="N1218" s="16">
        <v>95460.59</v>
      </c>
      <c r="O1218" s="16">
        <v>129754.98</v>
      </c>
      <c r="P1218" s="17">
        <f t="shared" si="297"/>
        <v>234123.81399999998</v>
      </c>
      <c r="Q1218" s="17">
        <f t="shared" si="298"/>
        <v>219803.41</v>
      </c>
      <c r="R1218" s="18">
        <f t="shared" si="299"/>
        <v>-14320.40399999998</v>
      </c>
      <c r="S1218" s="19">
        <f t="shared" si="291"/>
        <v>-6.1165943589147155E-2</v>
      </c>
      <c r="T1218" s="17">
        <f t="shared" si="300"/>
        <v>111414.95</v>
      </c>
      <c r="U1218" s="17">
        <f t="shared" si="301"/>
        <v>95460.59</v>
      </c>
      <c r="V1218" s="18">
        <f t="shared" si="302"/>
        <v>-15954.36</v>
      </c>
      <c r="W1218" s="19">
        <f t="shared" si="293"/>
        <v>-0.14319765884201358</v>
      </c>
      <c r="X1218" s="17">
        <f t="shared" si="303"/>
        <v>138249.91</v>
      </c>
      <c r="Y1218" s="17">
        <f t="shared" si="304"/>
        <v>129754.98</v>
      </c>
      <c r="Z1218" s="18">
        <f t="shared" si="305"/>
        <v>-8494.9300000000076</v>
      </c>
      <c r="AA1218" s="19">
        <f t="shared" si="292"/>
        <v>-6.1446188283232929E-2</v>
      </c>
      <c r="AC1218" s="15">
        <v>40841</v>
      </c>
      <c r="AD1218" s="20">
        <f t="shared" si="294"/>
        <v>-6.1165943589147155E-2</v>
      </c>
      <c r="AE1218" s="20">
        <f t="shared" si="295"/>
        <v>-0.14319765884201358</v>
      </c>
      <c r="AF1218" s="20">
        <f t="shared" si="296"/>
        <v>-6.1446188283232929E-2</v>
      </c>
    </row>
    <row r="1219" spans="2:32" x14ac:dyDescent="0.35">
      <c r="B1219" s="15">
        <v>40842</v>
      </c>
      <c r="C1219" s="16">
        <v>161142.57999999999</v>
      </c>
      <c r="D1219" s="16">
        <v>217743.49</v>
      </c>
      <c r="E1219" s="16">
        <v>170132.21</v>
      </c>
      <c r="F1219" s="16">
        <v>139478.44</v>
      </c>
      <c r="G1219" s="16">
        <v>209576.95</v>
      </c>
      <c r="H1219" s="16">
        <v>96429.34</v>
      </c>
      <c r="I1219" s="16">
        <v>130593.18</v>
      </c>
      <c r="J1219" s="16"/>
      <c r="L1219" s="15">
        <v>40842</v>
      </c>
      <c r="M1219" s="16">
        <f t="shared" si="290"/>
        <v>220180.364</v>
      </c>
      <c r="N1219" s="16">
        <v>96429.34</v>
      </c>
      <c r="O1219" s="16">
        <v>130593.18</v>
      </c>
      <c r="P1219" s="17">
        <f t="shared" si="297"/>
        <v>234123.81399999998</v>
      </c>
      <c r="Q1219" s="17">
        <f t="shared" si="298"/>
        <v>220180.364</v>
      </c>
      <c r="R1219" s="18">
        <f t="shared" si="299"/>
        <v>-13943.449999999983</v>
      </c>
      <c r="S1219" s="19">
        <f t="shared" si="291"/>
        <v>-5.9555880975012576E-2</v>
      </c>
      <c r="T1219" s="17">
        <f t="shared" si="300"/>
        <v>111414.95</v>
      </c>
      <c r="U1219" s="17">
        <f t="shared" si="301"/>
        <v>96429.34</v>
      </c>
      <c r="V1219" s="18">
        <f t="shared" si="302"/>
        <v>-14985.61</v>
      </c>
      <c r="W1219" s="19">
        <f t="shared" si="293"/>
        <v>-0.13450268568087137</v>
      </c>
      <c r="X1219" s="17">
        <f t="shared" si="303"/>
        <v>138249.91</v>
      </c>
      <c r="Y1219" s="17">
        <f t="shared" si="304"/>
        <v>130593.18</v>
      </c>
      <c r="Z1219" s="18">
        <f t="shared" si="305"/>
        <v>-7656.7300000000105</v>
      </c>
      <c r="AA1219" s="19">
        <f t="shared" si="292"/>
        <v>-5.5383254860708483E-2</v>
      </c>
      <c r="AC1219" s="15">
        <v>40842</v>
      </c>
      <c r="AD1219" s="20">
        <f t="shared" si="294"/>
        <v>-5.9555880975012576E-2</v>
      </c>
      <c r="AE1219" s="20">
        <f t="shared" si="295"/>
        <v>-0.13450268568087137</v>
      </c>
      <c r="AF1219" s="20">
        <f t="shared" si="296"/>
        <v>-5.5383254860708483E-2</v>
      </c>
    </row>
    <row r="1220" spans="2:32" x14ac:dyDescent="0.35">
      <c r="B1220" s="15">
        <v>40843</v>
      </c>
      <c r="C1220" s="16">
        <v>161142.57999999999</v>
      </c>
      <c r="D1220" s="16">
        <v>217743.49</v>
      </c>
      <c r="E1220" s="16">
        <v>164423.96</v>
      </c>
      <c r="F1220" s="16">
        <v>139575.45000000001</v>
      </c>
      <c r="G1220" s="16">
        <v>210473.06</v>
      </c>
      <c r="H1220" s="16">
        <v>99785.09</v>
      </c>
      <c r="I1220" s="16">
        <v>133359.24</v>
      </c>
      <c r="J1220" s="16"/>
      <c r="L1220" s="15">
        <v>40843</v>
      </c>
      <c r="M1220" s="16">
        <f t="shared" si="290"/>
        <v>219336.65</v>
      </c>
      <c r="N1220" s="16">
        <v>99785.09</v>
      </c>
      <c r="O1220" s="16">
        <v>133359.24</v>
      </c>
      <c r="P1220" s="17">
        <f t="shared" si="297"/>
        <v>234123.81399999998</v>
      </c>
      <c r="Q1220" s="17">
        <f t="shared" si="298"/>
        <v>219336.65</v>
      </c>
      <c r="R1220" s="18">
        <f t="shared" si="299"/>
        <v>-14787.16399999999</v>
      </c>
      <c r="S1220" s="19">
        <f t="shared" si="291"/>
        <v>-6.3159589566570071E-2</v>
      </c>
      <c r="T1220" s="17">
        <f t="shared" si="300"/>
        <v>111414.95</v>
      </c>
      <c r="U1220" s="17">
        <f t="shared" si="301"/>
        <v>99785.09</v>
      </c>
      <c r="V1220" s="18">
        <f t="shared" si="302"/>
        <v>-11629.86</v>
      </c>
      <c r="W1220" s="19">
        <f t="shared" si="293"/>
        <v>-0.10438329865067481</v>
      </c>
      <c r="X1220" s="17">
        <f t="shared" si="303"/>
        <v>138249.91</v>
      </c>
      <c r="Y1220" s="17">
        <f t="shared" si="304"/>
        <v>133359.24</v>
      </c>
      <c r="Z1220" s="18">
        <f t="shared" si="305"/>
        <v>-4890.6700000000128</v>
      </c>
      <c r="AA1220" s="19">
        <f t="shared" si="292"/>
        <v>-3.537557456637775E-2</v>
      </c>
      <c r="AC1220" s="15">
        <v>40843</v>
      </c>
      <c r="AD1220" s="20">
        <f t="shared" si="294"/>
        <v>-6.3159589566570071E-2</v>
      </c>
      <c r="AE1220" s="20">
        <f t="shared" si="295"/>
        <v>-0.10438329865067481</v>
      </c>
      <c r="AF1220" s="20">
        <f t="shared" si="296"/>
        <v>-3.537557456637775E-2</v>
      </c>
    </row>
    <row r="1221" spans="2:32" x14ac:dyDescent="0.35">
      <c r="B1221" s="15">
        <v>40844</v>
      </c>
      <c r="C1221" s="16">
        <v>161142.57999999999</v>
      </c>
      <c r="D1221" s="16">
        <v>217743.49</v>
      </c>
      <c r="E1221" s="16">
        <v>166134.96</v>
      </c>
      <c r="F1221" s="16">
        <v>139878.43</v>
      </c>
      <c r="G1221" s="16">
        <v>210948.25</v>
      </c>
      <c r="H1221" s="16">
        <v>99761.84</v>
      </c>
      <c r="I1221" s="16">
        <v>133652.60999999999</v>
      </c>
      <c r="J1221" s="16"/>
      <c r="L1221" s="15">
        <v>40844</v>
      </c>
      <c r="M1221" s="16">
        <f t="shared" ref="M1221:M1284" si="306">+D1221*$D$3+E1221*$E$3+G1221*$G$3+C1221*$C$3+H1221*$H$3+I1221*$I$3+F1221*$F$3</f>
        <v>219912.30099999998</v>
      </c>
      <c r="N1221" s="16">
        <v>99761.84</v>
      </c>
      <c r="O1221" s="16">
        <v>133652.60999999999</v>
      </c>
      <c r="P1221" s="17">
        <f t="shared" si="297"/>
        <v>234123.81399999998</v>
      </c>
      <c r="Q1221" s="17">
        <f t="shared" si="298"/>
        <v>219912.30099999998</v>
      </c>
      <c r="R1221" s="18">
        <f t="shared" si="299"/>
        <v>-14211.513000000006</v>
      </c>
      <c r="S1221" s="19">
        <f t="shared" ref="S1221:S1284" si="307">R1221/P1221</f>
        <v>-6.0700843528885988E-2</v>
      </c>
      <c r="T1221" s="17">
        <f t="shared" si="300"/>
        <v>111414.95</v>
      </c>
      <c r="U1221" s="17">
        <f t="shared" si="301"/>
        <v>99761.84</v>
      </c>
      <c r="V1221" s="18">
        <f t="shared" si="302"/>
        <v>-11653.11</v>
      </c>
      <c r="W1221" s="19">
        <f t="shared" si="293"/>
        <v>-0.10459197800654221</v>
      </c>
      <c r="X1221" s="17">
        <f t="shared" si="303"/>
        <v>138249.91</v>
      </c>
      <c r="Y1221" s="17">
        <f t="shared" si="304"/>
        <v>133652.60999999999</v>
      </c>
      <c r="Z1221" s="18">
        <f t="shared" si="305"/>
        <v>-4597.3000000000175</v>
      </c>
      <c r="AA1221" s="19">
        <f t="shared" ref="AA1221:AA1284" si="308">Z1221/X1221</f>
        <v>-3.3253547868494215E-2</v>
      </c>
      <c r="AC1221" s="15">
        <v>40844</v>
      </c>
      <c r="AD1221" s="20">
        <f t="shared" si="294"/>
        <v>-6.0700843528885988E-2</v>
      </c>
      <c r="AE1221" s="20">
        <f t="shared" si="295"/>
        <v>-0.10459197800654221</v>
      </c>
      <c r="AF1221" s="20">
        <f t="shared" si="296"/>
        <v>-3.3253547868494215E-2</v>
      </c>
    </row>
    <row r="1222" spans="2:32" x14ac:dyDescent="0.35">
      <c r="B1222" s="15">
        <v>40847</v>
      </c>
      <c r="C1222" s="16">
        <v>161142.57999999999</v>
      </c>
      <c r="D1222" s="16">
        <v>217743.49</v>
      </c>
      <c r="E1222" s="16">
        <v>172654.46</v>
      </c>
      <c r="F1222" s="16">
        <v>139800.92000000001</v>
      </c>
      <c r="G1222" s="16">
        <v>210079.37</v>
      </c>
      <c r="H1222" s="16">
        <v>97359.34</v>
      </c>
      <c r="I1222" s="16">
        <v>131431.38</v>
      </c>
      <c r="J1222" s="16"/>
      <c r="L1222" s="15">
        <v>40847</v>
      </c>
      <c r="M1222" s="16">
        <f t="shared" si="306"/>
        <v>220932.28399999999</v>
      </c>
      <c r="N1222" s="16">
        <v>97359.34</v>
      </c>
      <c r="O1222" s="16">
        <v>131431.38</v>
      </c>
      <c r="P1222" s="17">
        <f t="shared" si="297"/>
        <v>234123.81399999998</v>
      </c>
      <c r="Q1222" s="17">
        <f t="shared" si="298"/>
        <v>220932.28399999999</v>
      </c>
      <c r="R1222" s="18">
        <f t="shared" si="299"/>
        <v>-13191.529999999999</v>
      </c>
      <c r="S1222" s="19">
        <f t="shared" si="307"/>
        <v>-5.6344246980360571E-2</v>
      </c>
      <c r="T1222" s="17">
        <f t="shared" si="300"/>
        <v>111414.95</v>
      </c>
      <c r="U1222" s="17">
        <f t="shared" si="301"/>
        <v>97359.34</v>
      </c>
      <c r="V1222" s="18">
        <f t="shared" si="302"/>
        <v>-14055.61</v>
      </c>
      <c r="W1222" s="19">
        <f t="shared" ref="W1222:W1285" si="309">V1222/T1222</f>
        <v>-0.12615551144617487</v>
      </c>
      <c r="X1222" s="17">
        <f t="shared" si="303"/>
        <v>138249.91</v>
      </c>
      <c r="Y1222" s="17">
        <f t="shared" si="304"/>
        <v>131431.38</v>
      </c>
      <c r="Z1222" s="18">
        <f t="shared" si="305"/>
        <v>-6818.5299999999988</v>
      </c>
      <c r="AA1222" s="19">
        <f t="shared" si="308"/>
        <v>-4.9320321438183927E-2</v>
      </c>
      <c r="AC1222" s="15">
        <v>40847</v>
      </c>
      <c r="AD1222" s="20">
        <f t="shared" ref="AD1222:AD1285" si="310">+S1222</f>
        <v>-5.6344246980360571E-2</v>
      </c>
      <c r="AE1222" s="20">
        <f t="shared" ref="AE1222:AE1285" si="311">+W1222</f>
        <v>-0.12615551144617487</v>
      </c>
      <c r="AF1222" s="20">
        <f t="shared" ref="AF1222:AF1285" si="312">+AA1222</f>
        <v>-4.9320321438183927E-2</v>
      </c>
    </row>
    <row r="1223" spans="2:32" x14ac:dyDescent="0.35">
      <c r="B1223" s="15">
        <v>40848</v>
      </c>
      <c r="C1223" s="16">
        <v>163283.72</v>
      </c>
      <c r="D1223" s="16">
        <v>218099.12</v>
      </c>
      <c r="E1223" s="16">
        <v>178361.23</v>
      </c>
      <c r="F1223" s="16">
        <v>140384.53</v>
      </c>
      <c r="G1223" s="16">
        <v>207699.1</v>
      </c>
      <c r="H1223" s="16">
        <v>94646.84</v>
      </c>
      <c r="I1223" s="16">
        <v>129419.7</v>
      </c>
      <c r="J1223" s="16"/>
      <c r="L1223" s="15">
        <v>40848</v>
      </c>
      <c r="M1223" s="16">
        <f t="shared" si="306"/>
        <v>221855.443</v>
      </c>
      <c r="N1223" s="16">
        <v>94646.84</v>
      </c>
      <c r="O1223" s="16">
        <v>129419.7</v>
      </c>
      <c r="P1223" s="17">
        <f t="shared" ref="P1223:P1286" si="313">IF(M1223&gt;P1222,M1223,P1222)</f>
        <v>234123.81399999998</v>
      </c>
      <c r="Q1223" s="17">
        <f t="shared" ref="Q1223:Q1286" si="314">IF(M1223&lt;P1222,M1223,P1223)</f>
        <v>221855.443</v>
      </c>
      <c r="R1223" s="18">
        <f t="shared" ref="R1223:R1286" si="315">Q1223-P1223</f>
        <v>-12268.370999999985</v>
      </c>
      <c r="S1223" s="19">
        <f t="shared" si="307"/>
        <v>-5.2401209387439696E-2</v>
      </c>
      <c r="T1223" s="17">
        <f t="shared" ref="T1223:T1286" si="316">IF(N1223&gt;T1222,N1223,T1222)</f>
        <v>111414.95</v>
      </c>
      <c r="U1223" s="17">
        <f t="shared" ref="U1223:U1286" si="317">IF(N1223&lt;T1222,N1223,T1223)</f>
        <v>94646.84</v>
      </c>
      <c r="V1223" s="18">
        <f t="shared" ref="V1223:V1286" si="318">U1223-T1223</f>
        <v>-16768.11</v>
      </c>
      <c r="W1223" s="19">
        <f t="shared" si="309"/>
        <v>-0.15050143629737303</v>
      </c>
      <c r="X1223" s="17">
        <f t="shared" ref="X1223:X1286" si="319">IF(O1223&gt;X1222,O1223,X1222)</f>
        <v>138249.91</v>
      </c>
      <c r="Y1223" s="17">
        <f t="shared" ref="Y1223:Y1286" si="320">IF(O1223&lt;X1222,O1223,X1223)</f>
        <v>129419.7</v>
      </c>
      <c r="Z1223" s="18">
        <f t="shared" ref="Z1223:Z1286" si="321">Y1223-X1223</f>
        <v>-8830.2100000000064</v>
      </c>
      <c r="AA1223" s="19">
        <f t="shared" si="308"/>
        <v>-6.3871361652242706E-2</v>
      </c>
      <c r="AC1223" s="15">
        <v>40848</v>
      </c>
      <c r="AD1223" s="20">
        <f t="shared" si="310"/>
        <v>-5.2401209387439696E-2</v>
      </c>
      <c r="AE1223" s="20">
        <f t="shared" si="311"/>
        <v>-0.15050143629737303</v>
      </c>
      <c r="AF1223" s="20">
        <f t="shared" si="312"/>
        <v>-6.3871361652242706E-2</v>
      </c>
    </row>
    <row r="1224" spans="2:32" x14ac:dyDescent="0.35">
      <c r="B1224" s="15">
        <v>40849</v>
      </c>
      <c r="C1224" s="16">
        <v>163283.72</v>
      </c>
      <c r="D1224" s="16">
        <v>221587.73</v>
      </c>
      <c r="E1224" s="16">
        <v>176163.48</v>
      </c>
      <c r="F1224" s="16">
        <v>140791.76</v>
      </c>
      <c r="G1224" s="16">
        <v>208006.33</v>
      </c>
      <c r="H1224" s="16">
        <v>96189.09</v>
      </c>
      <c r="I1224" s="16">
        <v>130509.36</v>
      </c>
      <c r="J1224" s="16"/>
      <c r="L1224" s="15">
        <v>40849</v>
      </c>
      <c r="M1224" s="16">
        <f t="shared" si="306"/>
        <v>222676.81399999998</v>
      </c>
      <c r="N1224" s="16">
        <v>96189.09</v>
      </c>
      <c r="O1224" s="16">
        <v>130509.36</v>
      </c>
      <c r="P1224" s="17">
        <f t="shared" si="313"/>
        <v>234123.81399999998</v>
      </c>
      <c r="Q1224" s="17">
        <f t="shared" si="314"/>
        <v>222676.81399999998</v>
      </c>
      <c r="R1224" s="18">
        <f t="shared" si="315"/>
        <v>-11447</v>
      </c>
      <c r="S1224" s="19">
        <f t="shared" si="307"/>
        <v>-4.8892933206700628E-2</v>
      </c>
      <c r="T1224" s="17">
        <f t="shared" si="316"/>
        <v>111414.95</v>
      </c>
      <c r="U1224" s="17">
        <f t="shared" si="317"/>
        <v>96189.09</v>
      </c>
      <c r="V1224" s="18">
        <f t="shared" si="318"/>
        <v>-15225.86</v>
      </c>
      <c r="W1224" s="19">
        <f t="shared" si="309"/>
        <v>-0.13665903902483464</v>
      </c>
      <c r="X1224" s="17">
        <f t="shared" si="319"/>
        <v>138249.91</v>
      </c>
      <c r="Y1224" s="17">
        <f t="shared" si="320"/>
        <v>130509.36</v>
      </c>
      <c r="Z1224" s="18">
        <f t="shared" si="321"/>
        <v>-7740.5500000000029</v>
      </c>
      <c r="AA1224" s="19">
        <f t="shared" si="308"/>
        <v>-5.5989548202960877E-2</v>
      </c>
      <c r="AC1224" s="15">
        <v>40849</v>
      </c>
      <c r="AD1224" s="20">
        <f t="shared" si="310"/>
        <v>-4.8892933206700628E-2</v>
      </c>
      <c r="AE1224" s="20">
        <f t="shared" si="311"/>
        <v>-0.13665903902483464</v>
      </c>
      <c r="AF1224" s="20">
        <f t="shared" si="312"/>
        <v>-5.5989548202960877E-2</v>
      </c>
    </row>
    <row r="1225" spans="2:32" x14ac:dyDescent="0.35">
      <c r="B1225" s="15">
        <v>40850</v>
      </c>
      <c r="C1225" s="16">
        <v>163283.72</v>
      </c>
      <c r="D1225" s="16">
        <v>225787.61</v>
      </c>
      <c r="E1225" s="16">
        <v>173773.98</v>
      </c>
      <c r="F1225" s="16">
        <v>141393.13</v>
      </c>
      <c r="G1225" s="16">
        <v>210012.75</v>
      </c>
      <c r="H1225" s="16">
        <v>97940.59</v>
      </c>
      <c r="I1225" s="16">
        <v>132185.76</v>
      </c>
      <c r="J1225" s="16"/>
      <c r="L1225" s="15">
        <v>40850</v>
      </c>
      <c r="M1225" s="16">
        <f t="shared" si="306"/>
        <v>224241.21499999997</v>
      </c>
      <c r="N1225" s="16">
        <v>97940.59</v>
      </c>
      <c r="O1225" s="16">
        <v>132185.76</v>
      </c>
      <c r="P1225" s="17">
        <f t="shared" si="313"/>
        <v>234123.81399999998</v>
      </c>
      <c r="Q1225" s="17">
        <f t="shared" si="314"/>
        <v>224241.21499999997</v>
      </c>
      <c r="R1225" s="18">
        <f t="shared" si="315"/>
        <v>-9882.5990000000165</v>
      </c>
      <c r="S1225" s="19">
        <f t="shared" si="307"/>
        <v>-4.221099439290707E-2</v>
      </c>
      <c r="T1225" s="17">
        <f t="shared" si="316"/>
        <v>111414.95</v>
      </c>
      <c r="U1225" s="17">
        <f t="shared" si="317"/>
        <v>97940.59</v>
      </c>
      <c r="V1225" s="18">
        <f t="shared" si="318"/>
        <v>-13474.36</v>
      </c>
      <c r="W1225" s="19">
        <f t="shared" si="309"/>
        <v>-0.12093852754948956</v>
      </c>
      <c r="X1225" s="17">
        <f t="shared" si="319"/>
        <v>138249.91</v>
      </c>
      <c r="Y1225" s="17">
        <f t="shared" si="320"/>
        <v>132185.76</v>
      </c>
      <c r="Z1225" s="18">
        <f t="shared" si="321"/>
        <v>-6064.1499999999942</v>
      </c>
      <c r="AA1225" s="19">
        <f t="shared" si="308"/>
        <v>-4.3863681357911868E-2</v>
      </c>
      <c r="AC1225" s="15">
        <v>40850</v>
      </c>
      <c r="AD1225" s="20">
        <f t="shared" si="310"/>
        <v>-4.221099439290707E-2</v>
      </c>
      <c r="AE1225" s="20">
        <f t="shared" si="311"/>
        <v>-0.12093852754948956</v>
      </c>
      <c r="AF1225" s="20">
        <f t="shared" si="312"/>
        <v>-4.3863681357911868E-2</v>
      </c>
    </row>
    <row r="1226" spans="2:32" x14ac:dyDescent="0.35">
      <c r="B1226" s="15">
        <v>40851</v>
      </c>
      <c r="C1226" s="16">
        <v>163283.72</v>
      </c>
      <c r="D1226" s="16">
        <v>224602.16</v>
      </c>
      <c r="E1226" s="16">
        <v>173980.48</v>
      </c>
      <c r="F1226" s="16">
        <v>141265.47</v>
      </c>
      <c r="G1226" s="16">
        <v>208991.21</v>
      </c>
      <c r="H1226" s="16">
        <v>97343.84</v>
      </c>
      <c r="I1226" s="16">
        <v>131640.93</v>
      </c>
      <c r="J1226" s="16"/>
      <c r="L1226" s="15">
        <v>40851</v>
      </c>
      <c r="M1226" s="16">
        <f t="shared" si="306"/>
        <v>223582.12000000002</v>
      </c>
      <c r="N1226" s="16">
        <v>97343.84</v>
      </c>
      <c r="O1226" s="16">
        <v>131640.93</v>
      </c>
      <c r="P1226" s="17">
        <f t="shared" si="313"/>
        <v>234123.81399999998</v>
      </c>
      <c r="Q1226" s="17">
        <f t="shared" si="314"/>
        <v>223582.12000000002</v>
      </c>
      <c r="R1226" s="18">
        <f t="shared" si="315"/>
        <v>-10541.693999999959</v>
      </c>
      <c r="S1226" s="19">
        <f t="shared" si="307"/>
        <v>-4.5026150137806829E-2</v>
      </c>
      <c r="T1226" s="17">
        <f t="shared" si="316"/>
        <v>111414.95</v>
      </c>
      <c r="U1226" s="17">
        <f t="shared" si="317"/>
        <v>97343.84</v>
      </c>
      <c r="V1226" s="18">
        <f t="shared" si="318"/>
        <v>-14071.11</v>
      </c>
      <c r="W1226" s="19">
        <f t="shared" si="309"/>
        <v>-0.12629463101675314</v>
      </c>
      <c r="X1226" s="17">
        <f t="shared" si="319"/>
        <v>138249.91</v>
      </c>
      <c r="Y1226" s="17">
        <f t="shared" si="320"/>
        <v>131640.93</v>
      </c>
      <c r="Z1226" s="18">
        <f t="shared" si="321"/>
        <v>-6608.9800000000105</v>
      </c>
      <c r="AA1226" s="19">
        <f t="shared" si="308"/>
        <v>-4.7804588082552897E-2</v>
      </c>
      <c r="AC1226" s="15">
        <v>40851</v>
      </c>
      <c r="AD1226" s="20">
        <f t="shared" si="310"/>
        <v>-4.5026150137806829E-2</v>
      </c>
      <c r="AE1226" s="20">
        <f t="shared" si="311"/>
        <v>-0.12629463101675314</v>
      </c>
      <c r="AF1226" s="20">
        <f t="shared" si="312"/>
        <v>-4.7804588082552897E-2</v>
      </c>
    </row>
    <row r="1227" spans="2:32" x14ac:dyDescent="0.35">
      <c r="B1227" s="15">
        <v>40854</v>
      </c>
      <c r="C1227" s="16">
        <v>163283.72</v>
      </c>
      <c r="D1227" s="16">
        <v>225719.87</v>
      </c>
      <c r="E1227" s="16">
        <v>175071.98</v>
      </c>
      <c r="F1227" s="16">
        <v>142605.22</v>
      </c>
      <c r="G1227" s="16">
        <v>211037.73</v>
      </c>
      <c r="H1227" s="16">
        <v>97948.34</v>
      </c>
      <c r="I1227" s="16">
        <v>132101.94</v>
      </c>
      <c r="J1227" s="16"/>
      <c r="L1227" s="15">
        <v>40854</v>
      </c>
      <c r="M1227" s="16">
        <f t="shared" si="306"/>
        <v>225151.61399999997</v>
      </c>
      <c r="N1227" s="16">
        <v>97948.34</v>
      </c>
      <c r="O1227" s="16">
        <v>132101.94</v>
      </c>
      <c r="P1227" s="17">
        <f t="shared" si="313"/>
        <v>234123.81399999998</v>
      </c>
      <c r="Q1227" s="17">
        <f t="shared" si="314"/>
        <v>225151.61399999997</v>
      </c>
      <c r="R1227" s="18">
        <f t="shared" si="315"/>
        <v>-8972.2000000000116</v>
      </c>
      <c r="S1227" s="19">
        <f t="shared" si="307"/>
        <v>-3.8322457876924954E-2</v>
      </c>
      <c r="T1227" s="17">
        <f t="shared" si="316"/>
        <v>111414.95</v>
      </c>
      <c r="U1227" s="17">
        <f t="shared" si="317"/>
        <v>97948.34</v>
      </c>
      <c r="V1227" s="18">
        <f t="shared" si="318"/>
        <v>-13466.61</v>
      </c>
      <c r="W1227" s="19">
        <f t="shared" si="309"/>
        <v>-0.12086896776420042</v>
      </c>
      <c r="X1227" s="17">
        <f t="shared" si="319"/>
        <v>138249.91</v>
      </c>
      <c r="Y1227" s="17">
        <f t="shared" si="320"/>
        <v>132101.94</v>
      </c>
      <c r="Z1227" s="18">
        <f t="shared" si="321"/>
        <v>-6147.9700000000012</v>
      </c>
      <c r="AA1227" s="19">
        <f t="shared" si="308"/>
        <v>-4.4469974700164366E-2</v>
      </c>
      <c r="AC1227" s="15">
        <v>40854</v>
      </c>
      <c r="AD1227" s="20">
        <f t="shared" si="310"/>
        <v>-3.8322457876924954E-2</v>
      </c>
      <c r="AE1227" s="20">
        <f t="shared" si="311"/>
        <v>-0.12086896776420042</v>
      </c>
      <c r="AF1227" s="20">
        <f t="shared" si="312"/>
        <v>-4.4469974700164366E-2</v>
      </c>
    </row>
    <row r="1228" spans="2:32" x14ac:dyDescent="0.35">
      <c r="B1228" s="15">
        <v>40855</v>
      </c>
      <c r="C1228" s="16">
        <v>163283.72</v>
      </c>
      <c r="D1228" s="16">
        <v>228361.73</v>
      </c>
      <c r="E1228" s="16">
        <v>172859.48</v>
      </c>
      <c r="F1228" s="16">
        <v>141937.60000000001</v>
      </c>
      <c r="G1228" s="16">
        <v>212030.86</v>
      </c>
      <c r="H1228" s="16">
        <v>99203.839999999997</v>
      </c>
      <c r="I1228" s="16">
        <v>132940.14000000001</v>
      </c>
      <c r="J1228" s="16"/>
      <c r="L1228" s="15">
        <v>40855</v>
      </c>
      <c r="M1228" s="16">
        <f t="shared" si="306"/>
        <v>225599.32500000001</v>
      </c>
      <c r="N1228" s="16">
        <v>99203.839999999997</v>
      </c>
      <c r="O1228" s="16">
        <v>132940.14000000001</v>
      </c>
      <c r="P1228" s="17">
        <f t="shared" si="313"/>
        <v>234123.81399999998</v>
      </c>
      <c r="Q1228" s="17">
        <f t="shared" si="314"/>
        <v>225599.32500000001</v>
      </c>
      <c r="R1228" s="18">
        <f t="shared" si="315"/>
        <v>-8524.4889999999723</v>
      </c>
      <c r="S1228" s="19">
        <f t="shared" si="307"/>
        <v>-3.641017483168104E-2</v>
      </c>
      <c r="T1228" s="17">
        <f t="shared" si="316"/>
        <v>111414.95</v>
      </c>
      <c r="U1228" s="17">
        <f t="shared" si="317"/>
        <v>99203.839999999997</v>
      </c>
      <c r="V1228" s="18">
        <f t="shared" si="318"/>
        <v>-12211.11</v>
      </c>
      <c r="W1228" s="19">
        <f t="shared" si="309"/>
        <v>-0.10960028254736012</v>
      </c>
      <c r="X1228" s="17">
        <f t="shared" si="319"/>
        <v>138249.91</v>
      </c>
      <c r="Y1228" s="17">
        <f t="shared" si="320"/>
        <v>132940.14000000001</v>
      </c>
      <c r="Z1228" s="18">
        <f t="shared" si="321"/>
        <v>-5309.7699999999895</v>
      </c>
      <c r="AA1228" s="19">
        <f t="shared" si="308"/>
        <v>-3.8407041277639817E-2</v>
      </c>
      <c r="AC1228" s="15">
        <v>40855</v>
      </c>
      <c r="AD1228" s="20">
        <f t="shared" si="310"/>
        <v>-3.641017483168104E-2</v>
      </c>
      <c r="AE1228" s="20">
        <f t="shared" si="311"/>
        <v>-0.10960028254736012</v>
      </c>
      <c r="AF1228" s="20">
        <f t="shared" si="312"/>
        <v>-3.8407041277639817E-2</v>
      </c>
    </row>
    <row r="1229" spans="2:32" x14ac:dyDescent="0.35">
      <c r="B1229" s="15">
        <v>40856</v>
      </c>
      <c r="C1229" s="16">
        <v>163283.72</v>
      </c>
      <c r="D1229" s="16">
        <v>219894.23</v>
      </c>
      <c r="E1229" s="16">
        <v>176399.48</v>
      </c>
      <c r="F1229" s="16">
        <v>141907.66</v>
      </c>
      <c r="G1229" s="16">
        <v>208055.01</v>
      </c>
      <c r="H1229" s="16">
        <v>95545.84</v>
      </c>
      <c r="I1229" s="16">
        <v>129713.07</v>
      </c>
      <c r="J1229" s="16"/>
      <c r="L1229" s="15">
        <v>40856</v>
      </c>
      <c r="M1229" s="16">
        <f t="shared" si="306"/>
        <v>222565.33800000002</v>
      </c>
      <c r="N1229" s="16">
        <v>95545.84</v>
      </c>
      <c r="O1229" s="16">
        <v>129713.07</v>
      </c>
      <c r="P1229" s="17">
        <f t="shared" si="313"/>
        <v>234123.81399999998</v>
      </c>
      <c r="Q1229" s="17">
        <f t="shared" si="314"/>
        <v>222565.33800000002</v>
      </c>
      <c r="R1229" s="18">
        <f t="shared" si="315"/>
        <v>-11558.475999999966</v>
      </c>
      <c r="S1229" s="19">
        <f t="shared" si="307"/>
        <v>-4.9369074433410549E-2</v>
      </c>
      <c r="T1229" s="17">
        <f t="shared" si="316"/>
        <v>111414.95</v>
      </c>
      <c r="U1229" s="17">
        <f t="shared" si="317"/>
        <v>95545.84</v>
      </c>
      <c r="V1229" s="18">
        <f t="shared" si="318"/>
        <v>-15869.11</v>
      </c>
      <c r="W1229" s="19">
        <f t="shared" si="309"/>
        <v>-0.14243250120383308</v>
      </c>
      <c r="X1229" s="17">
        <f t="shared" si="319"/>
        <v>138249.91</v>
      </c>
      <c r="Y1229" s="17">
        <f t="shared" si="320"/>
        <v>129713.07</v>
      </c>
      <c r="Z1229" s="18">
        <f t="shared" si="321"/>
        <v>-8536.8399999999965</v>
      </c>
      <c r="AA1229" s="19">
        <f t="shared" si="308"/>
        <v>-6.1749334954359074E-2</v>
      </c>
      <c r="AC1229" s="15">
        <v>40856</v>
      </c>
      <c r="AD1229" s="20">
        <f t="shared" si="310"/>
        <v>-4.9369074433410549E-2</v>
      </c>
      <c r="AE1229" s="20">
        <f t="shared" si="311"/>
        <v>-0.14243250120383308</v>
      </c>
      <c r="AF1229" s="20">
        <f t="shared" si="312"/>
        <v>-6.1749334954359074E-2</v>
      </c>
    </row>
    <row r="1230" spans="2:32" x14ac:dyDescent="0.35">
      <c r="B1230" s="15">
        <v>40857</v>
      </c>
      <c r="C1230" s="16">
        <v>163283.72</v>
      </c>
      <c r="D1230" s="16">
        <v>221790.95</v>
      </c>
      <c r="E1230" s="16">
        <v>173803.48</v>
      </c>
      <c r="F1230" s="16">
        <v>141383.32</v>
      </c>
      <c r="G1230" s="16">
        <v>207571.48</v>
      </c>
      <c r="H1230" s="16">
        <v>96444.84</v>
      </c>
      <c r="I1230" s="16">
        <v>130257.9</v>
      </c>
      <c r="J1230" s="16"/>
      <c r="L1230" s="15">
        <v>40857</v>
      </c>
      <c r="M1230" s="16">
        <f t="shared" si="306"/>
        <v>222312.79300000001</v>
      </c>
      <c r="N1230" s="16">
        <v>96444.84</v>
      </c>
      <c r="O1230" s="16">
        <v>130257.9</v>
      </c>
      <c r="P1230" s="17">
        <f t="shared" si="313"/>
        <v>234123.81399999998</v>
      </c>
      <c r="Q1230" s="17">
        <f t="shared" si="314"/>
        <v>222312.79300000001</v>
      </c>
      <c r="R1230" s="18">
        <f t="shared" si="315"/>
        <v>-11811.020999999979</v>
      </c>
      <c r="S1230" s="19">
        <f t="shared" si="307"/>
        <v>-5.0447755818636968E-2</v>
      </c>
      <c r="T1230" s="17">
        <f t="shared" si="316"/>
        <v>111414.95</v>
      </c>
      <c r="U1230" s="17">
        <f t="shared" si="317"/>
        <v>96444.84</v>
      </c>
      <c r="V1230" s="18">
        <f t="shared" si="318"/>
        <v>-14970.11</v>
      </c>
      <c r="W1230" s="19">
        <f t="shared" si="309"/>
        <v>-0.1343635661102931</v>
      </c>
      <c r="X1230" s="17">
        <f t="shared" si="319"/>
        <v>138249.91</v>
      </c>
      <c r="Y1230" s="17">
        <f t="shared" si="320"/>
        <v>130257.9</v>
      </c>
      <c r="Z1230" s="18">
        <f t="shared" si="321"/>
        <v>-7992.0100000000093</v>
      </c>
      <c r="AA1230" s="19">
        <f t="shared" si="308"/>
        <v>-5.780842822971826E-2</v>
      </c>
      <c r="AC1230" s="15">
        <v>40857</v>
      </c>
      <c r="AD1230" s="20">
        <f t="shared" si="310"/>
        <v>-5.0447755818636968E-2</v>
      </c>
      <c r="AE1230" s="20">
        <f t="shared" si="311"/>
        <v>-0.1343635661102931</v>
      </c>
      <c r="AF1230" s="20">
        <f t="shared" si="312"/>
        <v>-5.780842822971826E-2</v>
      </c>
    </row>
    <row r="1231" spans="2:32" x14ac:dyDescent="0.35">
      <c r="B1231" s="15">
        <v>40858</v>
      </c>
      <c r="C1231" s="16">
        <v>163283.72</v>
      </c>
      <c r="D1231" s="16">
        <v>226058.57</v>
      </c>
      <c r="E1231" s="16">
        <v>172756.23</v>
      </c>
      <c r="F1231" s="16">
        <v>142039.06</v>
      </c>
      <c r="G1231" s="16">
        <v>209769.69</v>
      </c>
      <c r="H1231" s="16">
        <v>98258.34</v>
      </c>
      <c r="I1231" s="16">
        <v>131808.57</v>
      </c>
      <c r="J1231" s="16"/>
      <c r="L1231" s="15">
        <v>40858</v>
      </c>
      <c r="M1231" s="16">
        <f t="shared" si="306"/>
        <v>224239.81400000001</v>
      </c>
      <c r="N1231" s="16">
        <v>98258.34</v>
      </c>
      <c r="O1231" s="16">
        <v>131808.57</v>
      </c>
      <c r="P1231" s="17">
        <f t="shared" si="313"/>
        <v>234123.81399999998</v>
      </c>
      <c r="Q1231" s="17">
        <f t="shared" si="314"/>
        <v>224239.81400000001</v>
      </c>
      <c r="R1231" s="18">
        <f t="shared" si="315"/>
        <v>-9883.9999999999709</v>
      </c>
      <c r="S1231" s="19">
        <f t="shared" si="307"/>
        <v>-4.2216978406135017E-2</v>
      </c>
      <c r="T1231" s="17">
        <f t="shared" si="316"/>
        <v>111414.95</v>
      </c>
      <c r="U1231" s="17">
        <f t="shared" si="317"/>
        <v>98258.34</v>
      </c>
      <c r="V1231" s="18">
        <f t="shared" si="318"/>
        <v>-13156.61</v>
      </c>
      <c r="W1231" s="19">
        <f t="shared" si="309"/>
        <v>-0.11808657635263491</v>
      </c>
      <c r="X1231" s="17">
        <f t="shared" si="319"/>
        <v>138249.91</v>
      </c>
      <c r="Y1231" s="17">
        <f t="shared" si="320"/>
        <v>131808.57</v>
      </c>
      <c r="Z1231" s="18">
        <f t="shared" si="321"/>
        <v>-6441.3399999999965</v>
      </c>
      <c r="AA1231" s="19">
        <f t="shared" si="308"/>
        <v>-4.6592001398047901E-2</v>
      </c>
      <c r="AC1231" s="15">
        <v>40858</v>
      </c>
      <c r="AD1231" s="20">
        <f t="shared" si="310"/>
        <v>-4.2216978406135017E-2</v>
      </c>
      <c r="AE1231" s="20">
        <f t="shared" si="311"/>
        <v>-0.11808657635263491</v>
      </c>
      <c r="AF1231" s="20">
        <f t="shared" si="312"/>
        <v>-4.6592001398047901E-2</v>
      </c>
    </row>
    <row r="1232" spans="2:32" x14ac:dyDescent="0.35">
      <c r="B1232" s="15">
        <v>40861</v>
      </c>
      <c r="C1232" s="16">
        <v>163283.72</v>
      </c>
      <c r="D1232" s="16">
        <v>223890.89</v>
      </c>
      <c r="E1232" s="16">
        <v>175499.73</v>
      </c>
      <c r="F1232" s="16">
        <v>142102.35</v>
      </c>
      <c r="G1232" s="16">
        <v>209948.28</v>
      </c>
      <c r="H1232" s="16">
        <v>97328.34</v>
      </c>
      <c r="I1232" s="16">
        <v>130928.46</v>
      </c>
      <c r="J1232" s="16"/>
      <c r="L1232" s="15">
        <v>40861</v>
      </c>
      <c r="M1232" s="16">
        <f t="shared" si="306"/>
        <v>224210.77400000003</v>
      </c>
      <c r="N1232" s="16">
        <v>97328.34</v>
      </c>
      <c r="O1232" s="16">
        <v>130928.46</v>
      </c>
      <c r="P1232" s="17">
        <f t="shared" si="313"/>
        <v>234123.81399999998</v>
      </c>
      <c r="Q1232" s="17">
        <f t="shared" si="314"/>
        <v>224210.77400000003</v>
      </c>
      <c r="R1232" s="18">
        <f t="shared" si="315"/>
        <v>-9913.0399999999499</v>
      </c>
      <c r="S1232" s="19">
        <f t="shared" si="307"/>
        <v>-4.2341015339857527E-2</v>
      </c>
      <c r="T1232" s="17">
        <f t="shared" si="316"/>
        <v>111414.95</v>
      </c>
      <c r="U1232" s="17">
        <f t="shared" si="317"/>
        <v>97328.34</v>
      </c>
      <c r="V1232" s="18">
        <f t="shared" si="318"/>
        <v>-14086.61</v>
      </c>
      <c r="W1232" s="19">
        <f t="shared" si="309"/>
        <v>-0.12643375058733142</v>
      </c>
      <c r="X1232" s="17">
        <f t="shared" si="319"/>
        <v>138249.91</v>
      </c>
      <c r="Y1232" s="17">
        <f t="shared" si="320"/>
        <v>130928.46</v>
      </c>
      <c r="Z1232" s="18">
        <f t="shared" si="321"/>
        <v>-7321.4499999999971</v>
      </c>
      <c r="AA1232" s="19">
        <f t="shared" si="308"/>
        <v>-5.2958081491698596E-2</v>
      </c>
      <c r="AC1232" s="15">
        <v>40861</v>
      </c>
      <c r="AD1232" s="20">
        <f t="shared" si="310"/>
        <v>-4.2341015339857527E-2</v>
      </c>
      <c r="AE1232" s="20">
        <f t="shared" si="311"/>
        <v>-0.12643375058733142</v>
      </c>
      <c r="AF1232" s="20">
        <f t="shared" si="312"/>
        <v>-5.2958081491698596E-2</v>
      </c>
    </row>
    <row r="1233" spans="2:32" x14ac:dyDescent="0.35">
      <c r="B1233" s="15">
        <v>40862</v>
      </c>
      <c r="C1233" s="16">
        <v>163283.72</v>
      </c>
      <c r="D1233" s="16">
        <v>225211.82</v>
      </c>
      <c r="E1233" s="16">
        <v>175263.73</v>
      </c>
      <c r="F1233" s="16">
        <v>142087.57</v>
      </c>
      <c r="G1233" s="16">
        <v>210704.12</v>
      </c>
      <c r="H1233" s="16">
        <v>97808.84</v>
      </c>
      <c r="I1233" s="16">
        <v>131263.74</v>
      </c>
      <c r="J1233" s="16"/>
      <c r="L1233" s="15">
        <v>40862</v>
      </c>
      <c r="M1233" s="16">
        <f t="shared" si="306"/>
        <v>224782.17100000003</v>
      </c>
      <c r="N1233" s="16">
        <v>97808.84</v>
      </c>
      <c r="O1233" s="16">
        <v>131263.74</v>
      </c>
      <c r="P1233" s="17">
        <f t="shared" si="313"/>
        <v>234123.81399999998</v>
      </c>
      <c r="Q1233" s="17">
        <f t="shared" si="314"/>
        <v>224782.17100000003</v>
      </c>
      <c r="R1233" s="18">
        <f t="shared" si="315"/>
        <v>-9341.6429999999527</v>
      </c>
      <c r="S1233" s="19">
        <f t="shared" si="307"/>
        <v>-3.9900439175315813E-2</v>
      </c>
      <c r="T1233" s="17">
        <f t="shared" si="316"/>
        <v>111414.95</v>
      </c>
      <c r="U1233" s="17">
        <f t="shared" si="317"/>
        <v>97808.84</v>
      </c>
      <c r="V1233" s="18">
        <f t="shared" si="318"/>
        <v>-13606.11</v>
      </c>
      <c r="W1233" s="19">
        <f t="shared" si="309"/>
        <v>-0.1221210438994049</v>
      </c>
      <c r="X1233" s="17">
        <f t="shared" si="319"/>
        <v>138249.91</v>
      </c>
      <c r="Y1233" s="17">
        <f t="shared" si="320"/>
        <v>131263.74</v>
      </c>
      <c r="Z1233" s="18">
        <f t="shared" si="321"/>
        <v>-6986.1700000000128</v>
      </c>
      <c r="AA1233" s="19">
        <f t="shared" si="308"/>
        <v>-5.0532908122688923E-2</v>
      </c>
      <c r="AC1233" s="15">
        <v>40862</v>
      </c>
      <c r="AD1233" s="20">
        <f t="shared" si="310"/>
        <v>-3.9900439175315813E-2</v>
      </c>
      <c r="AE1233" s="20">
        <f t="shared" si="311"/>
        <v>-0.1221210438994049</v>
      </c>
      <c r="AF1233" s="20">
        <f t="shared" si="312"/>
        <v>-5.0532908122688923E-2</v>
      </c>
    </row>
    <row r="1234" spans="2:32" x14ac:dyDescent="0.35">
      <c r="B1234" s="15">
        <v>40863</v>
      </c>
      <c r="C1234" s="16">
        <v>163283.72</v>
      </c>
      <c r="D1234" s="16">
        <v>221553.86</v>
      </c>
      <c r="E1234" s="16">
        <v>176841.98</v>
      </c>
      <c r="F1234" s="16">
        <v>141687.4</v>
      </c>
      <c r="G1234" s="16">
        <v>207191.13</v>
      </c>
      <c r="H1234" s="16">
        <v>96258.84</v>
      </c>
      <c r="I1234" s="16">
        <v>129922.62</v>
      </c>
      <c r="J1234" s="16"/>
      <c r="L1234" s="15">
        <v>40863</v>
      </c>
      <c r="M1234" s="16">
        <f t="shared" si="306"/>
        <v>222826.48500000002</v>
      </c>
      <c r="N1234" s="16">
        <v>96258.84</v>
      </c>
      <c r="O1234" s="16">
        <v>129922.62</v>
      </c>
      <c r="P1234" s="17">
        <f t="shared" si="313"/>
        <v>234123.81399999998</v>
      </c>
      <c r="Q1234" s="17">
        <f t="shared" si="314"/>
        <v>222826.48500000002</v>
      </c>
      <c r="R1234" s="18">
        <f t="shared" si="315"/>
        <v>-11297.328999999969</v>
      </c>
      <c r="S1234" s="19">
        <f t="shared" si="307"/>
        <v>-4.8253651804937576E-2</v>
      </c>
      <c r="T1234" s="17">
        <f t="shared" si="316"/>
        <v>111414.95</v>
      </c>
      <c r="U1234" s="17">
        <f t="shared" si="317"/>
        <v>96258.84</v>
      </c>
      <c r="V1234" s="18">
        <f t="shared" si="318"/>
        <v>-15156.11</v>
      </c>
      <c r="W1234" s="19">
        <f t="shared" si="309"/>
        <v>-0.13603300095723242</v>
      </c>
      <c r="X1234" s="17">
        <f t="shared" si="319"/>
        <v>138249.91</v>
      </c>
      <c r="Y1234" s="17">
        <f t="shared" si="320"/>
        <v>129922.62</v>
      </c>
      <c r="Z1234" s="18">
        <f t="shared" si="321"/>
        <v>-8327.2900000000081</v>
      </c>
      <c r="AA1234" s="19">
        <f t="shared" si="308"/>
        <v>-6.0233601598728044E-2</v>
      </c>
      <c r="AC1234" s="15">
        <v>40863</v>
      </c>
      <c r="AD1234" s="20">
        <f t="shared" si="310"/>
        <v>-4.8253651804937576E-2</v>
      </c>
      <c r="AE1234" s="20">
        <f t="shared" si="311"/>
        <v>-0.13603300095723242</v>
      </c>
      <c r="AF1234" s="20">
        <f t="shared" si="312"/>
        <v>-6.0233601598728044E-2</v>
      </c>
    </row>
    <row r="1235" spans="2:32" x14ac:dyDescent="0.35">
      <c r="B1235" s="15">
        <v>40864</v>
      </c>
      <c r="C1235" s="16">
        <v>163283.72</v>
      </c>
      <c r="D1235" s="16">
        <v>218031.38</v>
      </c>
      <c r="E1235" s="16">
        <v>178243.23</v>
      </c>
      <c r="F1235" s="16">
        <v>140412.70000000001</v>
      </c>
      <c r="G1235" s="16">
        <v>203876.02</v>
      </c>
      <c r="H1235" s="16">
        <v>94732.09</v>
      </c>
      <c r="I1235" s="16">
        <v>128749.14</v>
      </c>
      <c r="J1235" s="16"/>
      <c r="L1235" s="15">
        <v>40864</v>
      </c>
      <c r="M1235" s="16">
        <f t="shared" si="306"/>
        <v>220673.04799999998</v>
      </c>
      <c r="N1235" s="16">
        <v>94732.09</v>
      </c>
      <c r="O1235" s="16">
        <v>128749.14</v>
      </c>
      <c r="P1235" s="17">
        <f t="shared" si="313"/>
        <v>234123.81399999998</v>
      </c>
      <c r="Q1235" s="17">
        <f t="shared" si="314"/>
        <v>220673.04799999998</v>
      </c>
      <c r="R1235" s="18">
        <f t="shared" si="315"/>
        <v>-13450.766000000003</v>
      </c>
      <c r="S1235" s="19">
        <f t="shared" si="307"/>
        <v>-5.7451507261025589E-2</v>
      </c>
      <c r="T1235" s="17">
        <f t="shared" si="316"/>
        <v>111414.95</v>
      </c>
      <c r="U1235" s="17">
        <f t="shared" si="317"/>
        <v>94732.09</v>
      </c>
      <c r="V1235" s="18">
        <f t="shared" si="318"/>
        <v>-16682.86</v>
      </c>
      <c r="W1235" s="19">
        <f t="shared" si="309"/>
        <v>-0.14973627865919251</v>
      </c>
      <c r="X1235" s="17">
        <f t="shared" si="319"/>
        <v>138249.91</v>
      </c>
      <c r="Y1235" s="17">
        <f t="shared" si="320"/>
        <v>128749.14</v>
      </c>
      <c r="Z1235" s="18">
        <f t="shared" si="321"/>
        <v>-9500.7700000000041</v>
      </c>
      <c r="AA1235" s="19">
        <f t="shared" si="308"/>
        <v>-6.8721708390262273E-2</v>
      </c>
      <c r="AC1235" s="15">
        <v>40864</v>
      </c>
      <c r="AD1235" s="20">
        <f t="shared" si="310"/>
        <v>-5.7451507261025589E-2</v>
      </c>
      <c r="AE1235" s="20">
        <f t="shared" si="311"/>
        <v>-0.14973627865919251</v>
      </c>
      <c r="AF1235" s="20">
        <f t="shared" si="312"/>
        <v>-6.8721708390262273E-2</v>
      </c>
    </row>
    <row r="1236" spans="2:32" x14ac:dyDescent="0.35">
      <c r="B1236" s="15">
        <v>40865</v>
      </c>
      <c r="C1236" s="16">
        <v>163283.72</v>
      </c>
      <c r="D1236" s="16">
        <v>217726.55</v>
      </c>
      <c r="E1236" s="16">
        <v>178198.98</v>
      </c>
      <c r="F1236" s="16">
        <v>140394.63</v>
      </c>
      <c r="G1236" s="16">
        <v>201902.31</v>
      </c>
      <c r="H1236" s="16">
        <v>94631.34</v>
      </c>
      <c r="I1236" s="16">
        <v>128791.05</v>
      </c>
      <c r="J1236" s="16"/>
      <c r="L1236" s="15">
        <v>40865</v>
      </c>
      <c r="M1236" s="16">
        <f t="shared" si="306"/>
        <v>219975.215</v>
      </c>
      <c r="N1236" s="16">
        <v>94631.34</v>
      </c>
      <c r="O1236" s="16">
        <v>128791.05</v>
      </c>
      <c r="P1236" s="17">
        <f t="shared" si="313"/>
        <v>234123.81399999998</v>
      </c>
      <c r="Q1236" s="17">
        <f t="shared" si="314"/>
        <v>219975.215</v>
      </c>
      <c r="R1236" s="18">
        <f t="shared" si="315"/>
        <v>-14148.598999999987</v>
      </c>
      <c r="S1236" s="19">
        <f t="shared" si="307"/>
        <v>-6.0432122466619255E-2</v>
      </c>
      <c r="T1236" s="17">
        <f t="shared" si="316"/>
        <v>111414.95</v>
      </c>
      <c r="U1236" s="17">
        <f t="shared" si="317"/>
        <v>94631.34</v>
      </c>
      <c r="V1236" s="18">
        <f t="shared" si="318"/>
        <v>-16783.61</v>
      </c>
      <c r="W1236" s="19">
        <f t="shared" si="309"/>
        <v>-0.1506405558679513</v>
      </c>
      <c r="X1236" s="17">
        <f t="shared" si="319"/>
        <v>138249.91</v>
      </c>
      <c r="Y1236" s="17">
        <f t="shared" si="320"/>
        <v>128791.05</v>
      </c>
      <c r="Z1236" s="18">
        <f t="shared" si="321"/>
        <v>-9458.86</v>
      </c>
      <c r="AA1236" s="19">
        <f t="shared" si="308"/>
        <v>-6.8418561719136017E-2</v>
      </c>
      <c r="AC1236" s="15">
        <v>40865</v>
      </c>
      <c r="AD1236" s="20">
        <f t="shared" si="310"/>
        <v>-6.0432122466619255E-2</v>
      </c>
      <c r="AE1236" s="20">
        <f t="shared" si="311"/>
        <v>-0.1506405558679513</v>
      </c>
      <c r="AF1236" s="20">
        <f t="shared" si="312"/>
        <v>-6.8418561719136017E-2</v>
      </c>
    </row>
    <row r="1237" spans="2:32" x14ac:dyDescent="0.35">
      <c r="B1237" s="15">
        <v>40868</v>
      </c>
      <c r="C1237" s="16">
        <v>163283.72</v>
      </c>
      <c r="D1237" s="16">
        <v>213797.63</v>
      </c>
      <c r="E1237" s="16">
        <v>179246.23</v>
      </c>
      <c r="F1237" s="16">
        <v>139247</v>
      </c>
      <c r="G1237" s="16">
        <v>199620.19</v>
      </c>
      <c r="H1237" s="16">
        <v>92833.34</v>
      </c>
      <c r="I1237" s="16">
        <v>126988.92</v>
      </c>
      <c r="J1237" s="16"/>
      <c r="L1237" s="15">
        <v>40868</v>
      </c>
      <c r="M1237" s="16">
        <f t="shared" si="306"/>
        <v>217977.06400000001</v>
      </c>
      <c r="N1237" s="16">
        <v>92833.34</v>
      </c>
      <c r="O1237" s="16">
        <v>126988.92</v>
      </c>
      <c r="P1237" s="17">
        <f t="shared" si="313"/>
        <v>234123.81399999998</v>
      </c>
      <c r="Q1237" s="17">
        <f t="shared" si="314"/>
        <v>217977.06400000001</v>
      </c>
      <c r="R1237" s="18">
        <f t="shared" si="315"/>
        <v>-16146.749999999971</v>
      </c>
      <c r="S1237" s="19">
        <f t="shared" si="307"/>
        <v>-6.8966713484344536E-2</v>
      </c>
      <c r="T1237" s="17">
        <f t="shared" si="316"/>
        <v>111414.95</v>
      </c>
      <c r="U1237" s="17">
        <f t="shared" si="317"/>
        <v>92833.34</v>
      </c>
      <c r="V1237" s="18">
        <f t="shared" si="318"/>
        <v>-18581.61</v>
      </c>
      <c r="W1237" s="19">
        <f t="shared" si="309"/>
        <v>-0.16677842605503124</v>
      </c>
      <c r="X1237" s="17">
        <f t="shared" si="319"/>
        <v>138249.91</v>
      </c>
      <c r="Y1237" s="17">
        <f t="shared" si="320"/>
        <v>126988.92</v>
      </c>
      <c r="Z1237" s="18">
        <f t="shared" si="321"/>
        <v>-11260.990000000005</v>
      </c>
      <c r="AA1237" s="19">
        <f t="shared" si="308"/>
        <v>-8.1453868577563662E-2</v>
      </c>
      <c r="AC1237" s="15">
        <v>40868</v>
      </c>
      <c r="AD1237" s="20">
        <f t="shared" si="310"/>
        <v>-6.8966713484344536E-2</v>
      </c>
      <c r="AE1237" s="20">
        <f t="shared" si="311"/>
        <v>-0.16677842605503124</v>
      </c>
      <c r="AF1237" s="20">
        <f t="shared" si="312"/>
        <v>-8.1453868577563662E-2</v>
      </c>
    </row>
    <row r="1238" spans="2:32" x14ac:dyDescent="0.35">
      <c r="B1238" s="15">
        <v>40869</v>
      </c>
      <c r="C1238" s="16">
        <v>163283.72</v>
      </c>
      <c r="D1238" s="16">
        <v>212815.4</v>
      </c>
      <c r="E1238" s="16">
        <v>181222.73</v>
      </c>
      <c r="F1238" s="16">
        <v>139957.43</v>
      </c>
      <c r="G1238" s="16">
        <v>203020.67</v>
      </c>
      <c r="H1238" s="16">
        <v>92469.09</v>
      </c>
      <c r="I1238" s="16">
        <v>126695.55</v>
      </c>
      <c r="J1238" s="16"/>
      <c r="L1238" s="15">
        <v>40869</v>
      </c>
      <c r="M1238" s="16">
        <f t="shared" si="306"/>
        <v>219310.96799999999</v>
      </c>
      <c r="N1238" s="16">
        <v>92469.09</v>
      </c>
      <c r="O1238" s="16">
        <v>126695.55</v>
      </c>
      <c r="P1238" s="17">
        <f t="shared" si="313"/>
        <v>234123.81399999998</v>
      </c>
      <c r="Q1238" s="17">
        <f t="shared" si="314"/>
        <v>219310.96799999999</v>
      </c>
      <c r="R1238" s="18">
        <f t="shared" si="315"/>
        <v>-14812.84599999999</v>
      </c>
      <c r="S1238" s="19">
        <f t="shared" si="307"/>
        <v>-6.3269283662019921E-2</v>
      </c>
      <c r="T1238" s="17">
        <f t="shared" si="316"/>
        <v>111414.95</v>
      </c>
      <c r="U1238" s="17">
        <f t="shared" si="317"/>
        <v>92469.09</v>
      </c>
      <c r="V1238" s="18">
        <f t="shared" si="318"/>
        <v>-18945.86</v>
      </c>
      <c r="W1238" s="19">
        <f t="shared" si="309"/>
        <v>-0.17004773596362069</v>
      </c>
      <c r="X1238" s="17">
        <f t="shared" si="319"/>
        <v>138249.91</v>
      </c>
      <c r="Y1238" s="17">
        <f t="shared" si="320"/>
        <v>126695.55</v>
      </c>
      <c r="Z1238" s="18">
        <f t="shared" si="321"/>
        <v>-11554.36</v>
      </c>
      <c r="AA1238" s="19">
        <f t="shared" si="308"/>
        <v>-8.3575895275447204E-2</v>
      </c>
      <c r="AC1238" s="15">
        <v>40869</v>
      </c>
      <c r="AD1238" s="20">
        <f t="shared" si="310"/>
        <v>-6.3269283662019921E-2</v>
      </c>
      <c r="AE1238" s="20">
        <f t="shared" si="311"/>
        <v>-0.17004773596362069</v>
      </c>
      <c r="AF1238" s="20">
        <f t="shared" si="312"/>
        <v>-8.3575895275447204E-2</v>
      </c>
    </row>
    <row r="1239" spans="2:32" x14ac:dyDescent="0.35">
      <c r="B1239" s="15">
        <v>40870</v>
      </c>
      <c r="C1239" s="16">
        <v>163283.72</v>
      </c>
      <c r="D1239" s="16">
        <v>208209.08</v>
      </c>
      <c r="E1239" s="16">
        <v>182977.98</v>
      </c>
      <c r="F1239" s="16">
        <v>139974.10999999999</v>
      </c>
      <c r="G1239" s="16">
        <v>199493.92</v>
      </c>
      <c r="H1239" s="16">
        <v>90430.84</v>
      </c>
      <c r="I1239" s="16">
        <v>125605.89</v>
      </c>
      <c r="J1239" s="16"/>
      <c r="L1239" s="15">
        <v>40870</v>
      </c>
      <c r="M1239" s="16">
        <f t="shared" si="306"/>
        <v>217227.10100000002</v>
      </c>
      <c r="N1239" s="16">
        <v>90430.84</v>
      </c>
      <c r="O1239" s="16">
        <v>125605.89</v>
      </c>
      <c r="P1239" s="17">
        <f t="shared" si="313"/>
        <v>234123.81399999998</v>
      </c>
      <c r="Q1239" s="17">
        <f t="shared" si="314"/>
        <v>217227.10100000002</v>
      </c>
      <c r="R1239" s="18">
        <f t="shared" si="315"/>
        <v>-16896.71299999996</v>
      </c>
      <c r="S1239" s="19">
        <f t="shared" si="307"/>
        <v>-7.2169988653951966E-2</v>
      </c>
      <c r="T1239" s="17">
        <f t="shared" si="316"/>
        <v>111414.95</v>
      </c>
      <c r="U1239" s="17">
        <f t="shared" si="317"/>
        <v>90430.84</v>
      </c>
      <c r="V1239" s="18">
        <f t="shared" si="318"/>
        <v>-20984.11</v>
      </c>
      <c r="W1239" s="19">
        <f t="shared" si="309"/>
        <v>-0.18834195949466387</v>
      </c>
      <c r="X1239" s="17">
        <f t="shared" si="319"/>
        <v>138249.91</v>
      </c>
      <c r="Y1239" s="17">
        <f t="shared" si="320"/>
        <v>125605.89</v>
      </c>
      <c r="Z1239" s="18">
        <f t="shared" si="321"/>
        <v>-12644.020000000004</v>
      </c>
      <c r="AA1239" s="19">
        <f t="shared" si="308"/>
        <v>-9.1457708724729039E-2</v>
      </c>
      <c r="AC1239" s="15">
        <v>40870</v>
      </c>
      <c r="AD1239" s="20">
        <f t="shared" si="310"/>
        <v>-7.2169988653951966E-2</v>
      </c>
      <c r="AE1239" s="20">
        <f t="shared" si="311"/>
        <v>-0.18834195949466387</v>
      </c>
      <c r="AF1239" s="20">
        <f t="shared" si="312"/>
        <v>-9.1457708724729039E-2</v>
      </c>
    </row>
    <row r="1240" spans="2:32" x14ac:dyDescent="0.35">
      <c r="B1240" s="15">
        <v>40872</v>
      </c>
      <c r="C1240" s="16">
        <v>163283.72</v>
      </c>
      <c r="D1240" s="16">
        <v>207565.55</v>
      </c>
      <c r="E1240" s="16">
        <v>180352.48</v>
      </c>
      <c r="F1240" s="16">
        <v>139220.51</v>
      </c>
      <c r="G1240" s="16">
        <v>197973.27</v>
      </c>
      <c r="H1240" s="16">
        <v>90260.34</v>
      </c>
      <c r="I1240" s="16">
        <v>125228.7</v>
      </c>
      <c r="J1240" s="16"/>
      <c r="L1240" s="15">
        <v>40872</v>
      </c>
      <c r="M1240" s="16">
        <f t="shared" si="306"/>
        <v>215826.66699999999</v>
      </c>
      <c r="N1240" s="16">
        <v>90260.34</v>
      </c>
      <c r="O1240" s="16">
        <v>125228.7</v>
      </c>
      <c r="P1240" s="17">
        <f t="shared" si="313"/>
        <v>234123.81399999998</v>
      </c>
      <c r="Q1240" s="17">
        <f t="shared" si="314"/>
        <v>215826.66699999999</v>
      </c>
      <c r="R1240" s="18">
        <f t="shared" si="315"/>
        <v>-18297.146999999997</v>
      </c>
      <c r="S1240" s="19">
        <f t="shared" si="307"/>
        <v>-7.8151584357838963E-2</v>
      </c>
      <c r="T1240" s="17">
        <f t="shared" si="316"/>
        <v>111414.95</v>
      </c>
      <c r="U1240" s="17">
        <f t="shared" si="317"/>
        <v>90260.34</v>
      </c>
      <c r="V1240" s="18">
        <f t="shared" si="318"/>
        <v>-21154.61</v>
      </c>
      <c r="W1240" s="19">
        <f t="shared" si="309"/>
        <v>-0.18987227477102489</v>
      </c>
      <c r="X1240" s="17">
        <f t="shared" si="319"/>
        <v>138249.91</v>
      </c>
      <c r="Y1240" s="17">
        <f t="shared" si="320"/>
        <v>125228.7</v>
      </c>
      <c r="Z1240" s="18">
        <f t="shared" si="321"/>
        <v>-13021.210000000006</v>
      </c>
      <c r="AA1240" s="19">
        <f t="shared" si="308"/>
        <v>-9.4186028764865065E-2</v>
      </c>
      <c r="AC1240" s="15">
        <v>40872</v>
      </c>
      <c r="AD1240" s="20">
        <f t="shared" si="310"/>
        <v>-7.8151584357838963E-2</v>
      </c>
      <c r="AE1240" s="20">
        <f t="shared" si="311"/>
        <v>-0.18987227477102489</v>
      </c>
      <c r="AF1240" s="20">
        <f t="shared" si="312"/>
        <v>-9.4186028764865065E-2</v>
      </c>
    </row>
    <row r="1241" spans="2:32" x14ac:dyDescent="0.35">
      <c r="B1241" s="15">
        <v>40875</v>
      </c>
      <c r="C1241" s="16">
        <v>163283.72</v>
      </c>
      <c r="D1241" s="16">
        <v>213628.28</v>
      </c>
      <c r="E1241" s="16">
        <v>178770.71</v>
      </c>
      <c r="F1241" s="16">
        <v>140229.65</v>
      </c>
      <c r="G1241" s="16">
        <v>203801.08</v>
      </c>
      <c r="H1241" s="16">
        <v>92872.09</v>
      </c>
      <c r="I1241" s="16">
        <v>127324.2</v>
      </c>
      <c r="J1241" s="16"/>
      <c r="L1241" s="15">
        <v>40875</v>
      </c>
      <c r="M1241" s="16">
        <f t="shared" si="306"/>
        <v>219380.21699999998</v>
      </c>
      <c r="N1241" s="16">
        <v>92872.09</v>
      </c>
      <c r="O1241" s="16">
        <v>127324.2</v>
      </c>
      <c r="P1241" s="17">
        <f t="shared" si="313"/>
        <v>234123.81399999998</v>
      </c>
      <c r="Q1241" s="17">
        <f t="shared" si="314"/>
        <v>219380.21699999998</v>
      </c>
      <c r="R1241" s="18">
        <f t="shared" si="315"/>
        <v>-14743.597000000009</v>
      </c>
      <c r="S1241" s="19">
        <f t="shared" si="307"/>
        <v>-6.2973504267276326E-2</v>
      </c>
      <c r="T1241" s="17">
        <f t="shared" si="316"/>
        <v>111414.95</v>
      </c>
      <c r="U1241" s="17">
        <f t="shared" si="317"/>
        <v>92872.09</v>
      </c>
      <c r="V1241" s="18">
        <f t="shared" si="318"/>
        <v>-18542.86</v>
      </c>
      <c r="W1241" s="19">
        <f t="shared" si="309"/>
        <v>-0.16643062712858553</v>
      </c>
      <c r="X1241" s="17">
        <f t="shared" si="319"/>
        <v>138249.91</v>
      </c>
      <c r="Y1241" s="17">
        <f t="shared" si="320"/>
        <v>127324.2</v>
      </c>
      <c r="Z1241" s="18">
        <f t="shared" si="321"/>
        <v>-10925.710000000006</v>
      </c>
      <c r="AA1241" s="19">
        <f t="shared" si="308"/>
        <v>-7.9028695208553892E-2</v>
      </c>
      <c r="AC1241" s="15">
        <v>40875</v>
      </c>
      <c r="AD1241" s="20">
        <f t="shared" si="310"/>
        <v>-6.2973504267276326E-2</v>
      </c>
      <c r="AE1241" s="20">
        <f t="shared" si="311"/>
        <v>-0.16643062712858553</v>
      </c>
      <c r="AF1241" s="20">
        <f t="shared" si="312"/>
        <v>-7.9028695208553892E-2</v>
      </c>
    </row>
    <row r="1242" spans="2:32" x14ac:dyDescent="0.35">
      <c r="B1242" s="15">
        <v>40876</v>
      </c>
      <c r="C1242" s="16">
        <v>163283.72</v>
      </c>
      <c r="D1242" s="16">
        <v>214271.81</v>
      </c>
      <c r="E1242" s="16">
        <v>178215.83</v>
      </c>
      <c r="F1242" s="16">
        <v>140215.20000000001</v>
      </c>
      <c r="G1242" s="16">
        <v>202621.68</v>
      </c>
      <c r="H1242" s="16">
        <v>93135.59</v>
      </c>
      <c r="I1242" s="16">
        <v>127491.84</v>
      </c>
      <c r="J1242" s="16"/>
      <c r="L1242" s="15">
        <v>40876</v>
      </c>
      <c r="M1242" s="16">
        <f t="shared" si="306"/>
        <v>219104.14499999999</v>
      </c>
      <c r="N1242" s="16">
        <v>93135.59</v>
      </c>
      <c r="O1242" s="16">
        <v>127491.84</v>
      </c>
      <c r="P1242" s="17">
        <f t="shared" si="313"/>
        <v>234123.81399999998</v>
      </c>
      <c r="Q1242" s="17">
        <f t="shared" si="314"/>
        <v>219104.14499999999</v>
      </c>
      <c r="R1242" s="18">
        <f t="shared" si="315"/>
        <v>-15019.668999999994</v>
      </c>
      <c r="S1242" s="19">
        <f t="shared" si="307"/>
        <v>-6.4152675216541596E-2</v>
      </c>
      <c r="T1242" s="17">
        <f t="shared" si="316"/>
        <v>111414.95</v>
      </c>
      <c r="U1242" s="17">
        <f t="shared" si="317"/>
        <v>93135.59</v>
      </c>
      <c r="V1242" s="18">
        <f t="shared" si="318"/>
        <v>-18279.36</v>
      </c>
      <c r="W1242" s="19">
        <f t="shared" si="309"/>
        <v>-0.16406559442875485</v>
      </c>
      <c r="X1242" s="17">
        <f t="shared" si="319"/>
        <v>138249.91</v>
      </c>
      <c r="Y1242" s="17">
        <f t="shared" si="320"/>
        <v>127491.84</v>
      </c>
      <c r="Z1242" s="18">
        <f t="shared" si="321"/>
        <v>-10758.070000000007</v>
      </c>
      <c r="AA1242" s="19">
        <f t="shared" si="308"/>
        <v>-7.7816108524048994E-2</v>
      </c>
      <c r="AC1242" s="15">
        <v>40876</v>
      </c>
      <c r="AD1242" s="20">
        <f t="shared" si="310"/>
        <v>-6.4152675216541596E-2</v>
      </c>
      <c r="AE1242" s="20">
        <f t="shared" si="311"/>
        <v>-0.16406559442875485</v>
      </c>
      <c r="AF1242" s="20">
        <f t="shared" si="312"/>
        <v>-7.7816108524048994E-2</v>
      </c>
    </row>
    <row r="1243" spans="2:32" x14ac:dyDescent="0.35">
      <c r="B1243" s="15">
        <v>40877</v>
      </c>
      <c r="C1243" s="16">
        <v>163283.72</v>
      </c>
      <c r="D1243" s="16">
        <v>223078.01</v>
      </c>
      <c r="E1243" s="16">
        <v>175441.43</v>
      </c>
      <c r="F1243" s="16">
        <v>140944.74</v>
      </c>
      <c r="G1243" s="16">
        <v>208094.96</v>
      </c>
      <c r="H1243" s="16">
        <v>96964.09</v>
      </c>
      <c r="I1243" s="16">
        <v>130844.64</v>
      </c>
      <c r="J1243" s="16"/>
      <c r="L1243" s="15">
        <v>40877</v>
      </c>
      <c r="M1243" s="16">
        <f t="shared" si="306"/>
        <v>223051.97100000002</v>
      </c>
      <c r="N1243" s="16">
        <v>96964.09</v>
      </c>
      <c r="O1243" s="16">
        <v>130844.64</v>
      </c>
      <c r="P1243" s="17">
        <f t="shared" si="313"/>
        <v>234123.81399999998</v>
      </c>
      <c r="Q1243" s="17">
        <f t="shared" si="314"/>
        <v>223051.97100000002</v>
      </c>
      <c r="R1243" s="18">
        <f t="shared" si="315"/>
        <v>-11071.842999999964</v>
      </c>
      <c r="S1243" s="19">
        <f t="shared" si="307"/>
        <v>-4.7290546018526614E-2</v>
      </c>
      <c r="T1243" s="17">
        <f t="shared" si="316"/>
        <v>111414.95</v>
      </c>
      <c r="U1243" s="17">
        <f t="shared" si="317"/>
        <v>96964.09</v>
      </c>
      <c r="V1243" s="18">
        <f t="shared" si="318"/>
        <v>-14450.86</v>
      </c>
      <c r="W1243" s="19">
        <f t="shared" si="309"/>
        <v>-0.1297030604959209</v>
      </c>
      <c r="X1243" s="17">
        <f t="shared" si="319"/>
        <v>138249.91</v>
      </c>
      <c r="Y1243" s="17">
        <f t="shared" si="320"/>
        <v>130844.64</v>
      </c>
      <c r="Z1243" s="18">
        <f t="shared" si="321"/>
        <v>-7405.2700000000041</v>
      </c>
      <c r="AA1243" s="19">
        <f t="shared" si="308"/>
        <v>-5.3564374833951094E-2</v>
      </c>
      <c r="AC1243" s="15">
        <v>40877</v>
      </c>
      <c r="AD1243" s="20">
        <f t="shared" si="310"/>
        <v>-4.7290546018526614E-2</v>
      </c>
      <c r="AE1243" s="20">
        <f t="shared" si="311"/>
        <v>-0.1297030604959209</v>
      </c>
      <c r="AF1243" s="20">
        <f t="shared" si="312"/>
        <v>-5.3564374833951094E-2</v>
      </c>
    </row>
    <row r="1244" spans="2:32" x14ac:dyDescent="0.35">
      <c r="B1244" s="15">
        <v>40878</v>
      </c>
      <c r="C1244" s="16">
        <v>159700.15</v>
      </c>
      <c r="D1244" s="16">
        <v>223078.01</v>
      </c>
      <c r="E1244" s="16">
        <v>174701.59</v>
      </c>
      <c r="F1244" s="16">
        <v>140775.41</v>
      </c>
      <c r="G1244" s="16">
        <v>210216.33</v>
      </c>
      <c r="H1244" s="16">
        <v>96948.59</v>
      </c>
      <c r="I1244" s="16">
        <v>130467.45</v>
      </c>
      <c r="J1244" s="16"/>
      <c r="L1244" s="15">
        <v>40878</v>
      </c>
      <c r="M1244" s="16">
        <f t="shared" si="306"/>
        <v>223131.258</v>
      </c>
      <c r="N1244" s="16">
        <v>96948.59</v>
      </c>
      <c r="O1244" s="16">
        <v>130467.45</v>
      </c>
      <c r="P1244" s="17">
        <f t="shared" si="313"/>
        <v>234123.81399999998</v>
      </c>
      <c r="Q1244" s="17">
        <f t="shared" si="314"/>
        <v>223131.258</v>
      </c>
      <c r="R1244" s="18">
        <f t="shared" si="315"/>
        <v>-10992.555999999982</v>
      </c>
      <c r="S1244" s="19">
        <f t="shared" si="307"/>
        <v>-4.6951891873758658E-2</v>
      </c>
      <c r="T1244" s="17">
        <f t="shared" si="316"/>
        <v>111414.95</v>
      </c>
      <c r="U1244" s="17">
        <f t="shared" si="317"/>
        <v>96948.59</v>
      </c>
      <c r="V1244" s="18">
        <f t="shared" si="318"/>
        <v>-14466.36</v>
      </c>
      <c r="W1244" s="19">
        <f t="shared" si="309"/>
        <v>-0.12984218006649917</v>
      </c>
      <c r="X1244" s="17">
        <f t="shared" si="319"/>
        <v>138249.91</v>
      </c>
      <c r="Y1244" s="17">
        <f t="shared" si="320"/>
        <v>130467.45</v>
      </c>
      <c r="Z1244" s="18">
        <f t="shared" si="321"/>
        <v>-7782.4600000000064</v>
      </c>
      <c r="AA1244" s="19">
        <f t="shared" si="308"/>
        <v>-5.6292694874087126E-2</v>
      </c>
      <c r="AC1244" s="15">
        <v>40878</v>
      </c>
      <c r="AD1244" s="20">
        <f t="shared" si="310"/>
        <v>-4.6951891873758658E-2</v>
      </c>
      <c r="AE1244" s="20">
        <f t="shared" si="311"/>
        <v>-0.12984218006649917</v>
      </c>
      <c r="AF1244" s="20">
        <f t="shared" si="312"/>
        <v>-5.6292694874087126E-2</v>
      </c>
    </row>
    <row r="1245" spans="2:32" x14ac:dyDescent="0.35">
      <c r="B1245" s="15">
        <v>40879</v>
      </c>
      <c r="C1245" s="16">
        <v>159700.15</v>
      </c>
      <c r="D1245" s="16">
        <v>222976.4</v>
      </c>
      <c r="E1245" s="16">
        <v>176088.79</v>
      </c>
      <c r="F1245" s="16">
        <v>141046.56</v>
      </c>
      <c r="G1245" s="16">
        <v>208103.65</v>
      </c>
      <c r="H1245" s="16">
        <v>96863.34</v>
      </c>
      <c r="I1245" s="16">
        <v>130760.82</v>
      </c>
      <c r="J1245" s="16"/>
      <c r="L1245" s="15">
        <v>40879</v>
      </c>
      <c r="M1245" s="16">
        <f t="shared" si="306"/>
        <v>222825.75599999999</v>
      </c>
      <c r="N1245" s="16">
        <v>96863.34</v>
      </c>
      <c r="O1245" s="16">
        <v>130760.82</v>
      </c>
      <c r="P1245" s="17">
        <f t="shared" si="313"/>
        <v>234123.81399999998</v>
      </c>
      <c r="Q1245" s="17">
        <f t="shared" si="314"/>
        <v>222825.75599999999</v>
      </c>
      <c r="R1245" s="18">
        <f t="shared" si="315"/>
        <v>-11298.05799999999</v>
      </c>
      <c r="S1245" s="19">
        <f t="shared" si="307"/>
        <v>-4.8256765542013552E-2</v>
      </c>
      <c r="T1245" s="17">
        <f t="shared" si="316"/>
        <v>111414.95</v>
      </c>
      <c r="U1245" s="17">
        <f t="shared" si="317"/>
        <v>96863.34</v>
      </c>
      <c r="V1245" s="18">
        <f t="shared" si="318"/>
        <v>-14551.61</v>
      </c>
      <c r="W1245" s="19">
        <f t="shared" si="309"/>
        <v>-0.13060733770467967</v>
      </c>
      <c r="X1245" s="17">
        <f t="shared" si="319"/>
        <v>138249.91</v>
      </c>
      <c r="Y1245" s="17">
        <f t="shared" si="320"/>
        <v>130760.82</v>
      </c>
      <c r="Z1245" s="18">
        <f t="shared" si="321"/>
        <v>-7489.0899999999965</v>
      </c>
      <c r="AA1245" s="19">
        <f t="shared" si="308"/>
        <v>-5.4170668176203488E-2</v>
      </c>
      <c r="AC1245" s="15">
        <v>40879</v>
      </c>
      <c r="AD1245" s="20">
        <f t="shared" si="310"/>
        <v>-4.8256765542013552E-2</v>
      </c>
      <c r="AE1245" s="20">
        <f t="shared" si="311"/>
        <v>-0.13060733770467967</v>
      </c>
      <c r="AF1245" s="20">
        <f t="shared" si="312"/>
        <v>-5.4170668176203488E-2</v>
      </c>
    </row>
    <row r="1246" spans="2:32" x14ac:dyDescent="0.35">
      <c r="B1246" s="15">
        <v>40882</v>
      </c>
      <c r="C1246" s="16">
        <v>159700.15</v>
      </c>
      <c r="D1246" s="16">
        <v>225347.3</v>
      </c>
      <c r="E1246" s="16">
        <v>176273.75</v>
      </c>
      <c r="F1246" s="16">
        <v>140241.4</v>
      </c>
      <c r="G1246" s="16">
        <v>206994.88</v>
      </c>
      <c r="H1246" s="16">
        <v>97917.34</v>
      </c>
      <c r="I1246" s="16">
        <v>131724.75</v>
      </c>
      <c r="J1246" s="16"/>
      <c r="L1246" s="15">
        <v>40882</v>
      </c>
      <c r="M1246" s="16">
        <f t="shared" si="306"/>
        <v>222999.83899999998</v>
      </c>
      <c r="N1246" s="16">
        <v>97917.34</v>
      </c>
      <c r="O1246" s="16">
        <v>131724.75</v>
      </c>
      <c r="P1246" s="17">
        <f t="shared" si="313"/>
        <v>234123.81399999998</v>
      </c>
      <c r="Q1246" s="17">
        <f t="shared" si="314"/>
        <v>222999.83899999998</v>
      </c>
      <c r="R1246" s="18">
        <f t="shared" si="315"/>
        <v>-11123.975000000006</v>
      </c>
      <c r="S1246" s="19">
        <f t="shared" si="307"/>
        <v>-4.7513214525029081E-2</v>
      </c>
      <c r="T1246" s="17">
        <f t="shared" si="316"/>
        <v>111414.95</v>
      </c>
      <c r="U1246" s="17">
        <f t="shared" si="317"/>
        <v>97917.34</v>
      </c>
      <c r="V1246" s="18">
        <f t="shared" si="318"/>
        <v>-13497.61</v>
      </c>
      <c r="W1246" s="19">
        <f t="shared" si="309"/>
        <v>-0.12114720690535696</v>
      </c>
      <c r="X1246" s="17">
        <f t="shared" si="319"/>
        <v>138249.91</v>
      </c>
      <c r="Y1246" s="17">
        <f t="shared" si="320"/>
        <v>131724.75</v>
      </c>
      <c r="Z1246" s="18">
        <f t="shared" si="321"/>
        <v>-6525.1600000000035</v>
      </c>
      <c r="AA1246" s="19">
        <f t="shared" si="308"/>
        <v>-4.7198294740300399E-2</v>
      </c>
      <c r="AC1246" s="15">
        <v>40882</v>
      </c>
      <c r="AD1246" s="20">
        <f t="shared" si="310"/>
        <v>-4.7513214525029081E-2</v>
      </c>
      <c r="AE1246" s="20">
        <f t="shared" si="311"/>
        <v>-0.12114720690535696</v>
      </c>
      <c r="AF1246" s="20">
        <f t="shared" si="312"/>
        <v>-4.7198294740300399E-2</v>
      </c>
    </row>
    <row r="1247" spans="2:32" x14ac:dyDescent="0.35">
      <c r="B1247" s="15">
        <v>40883</v>
      </c>
      <c r="C1247" s="16">
        <v>159700.15</v>
      </c>
      <c r="D1247" s="16">
        <v>225448.91</v>
      </c>
      <c r="E1247" s="16">
        <v>176366.23</v>
      </c>
      <c r="F1247" s="16">
        <v>140384.39000000001</v>
      </c>
      <c r="G1247" s="16">
        <v>206999.75</v>
      </c>
      <c r="H1247" s="16">
        <v>97948.34</v>
      </c>
      <c r="I1247" s="16">
        <v>131599.01999999999</v>
      </c>
      <c r="J1247" s="16"/>
      <c r="L1247" s="15">
        <v>40883</v>
      </c>
      <c r="M1247" s="16">
        <f t="shared" si="306"/>
        <v>223093.17600000001</v>
      </c>
      <c r="N1247" s="16">
        <v>97948.34</v>
      </c>
      <c r="O1247" s="16">
        <v>131599.01999999999</v>
      </c>
      <c r="P1247" s="17">
        <f t="shared" si="313"/>
        <v>234123.81399999998</v>
      </c>
      <c r="Q1247" s="17">
        <f t="shared" si="314"/>
        <v>223093.17600000001</v>
      </c>
      <c r="R1247" s="18">
        <f t="shared" si="315"/>
        <v>-11030.637999999977</v>
      </c>
      <c r="S1247" s="19">
        <f t="shared" si="307"/>
        <v>-4.71145493982085E-2</v>
      </c>
      <c r="T1247" s="17">
        <f t="shared" si="316"/>
        <v>111414.95</v>
      </c>
      <c r="U1247" s="17">
        <f t="shared" si="317"/>
        <v>97948.34</v>
      </c>
      <c r="V1247" s="18">
        <f t="shared" si="318"/>
        <v>-13466.61</v>
      </c>
      <c r="W1247" s="19">
        <f t="shared" si="309"/>
        <v>-0.12086896776420042</v>
      </c>
      <c r="X1247" s="17">
        <f t="shared" si="319"/>
        <v>138249.91</v>
      </c>
      <c r="Y1247" s="17">
        <f t="shared" si="320"/>
        <v>131599.01999999999</v>
      </c>
      <c r="Z1247" s="18">
        <f t="shared" si="321"/>
        <v>-6650.890000000014</v>
      </c>
      <c r="AA1247" s="19">
        <f t="shared" si="308"/>
        <v>-4.8107734753679146E-2</v>
      </c>
      <c r="AC1247" s="15">
        <v>40883</v>
      </c>
      <c r="AD1247" s="20">
        <f t="shared" si="310"/>
        <v>-4.71145493982085E-2</v>
      </c>
      <c r="AE1247" s="20">
        <f t="shared" si="311"/>
        <v>-0.12086896776420042</v>
      </c>
      <c r="AF1247" s="20">
        <f t="shared" si="312"/>
        <v>-4.8107734753679146E-2</v>
      </c>
    </row>
    <row r="1248" spans="2:32" x14ac:dyDescent="0.35">
      <c r="B1248" s="15">
        <v>40884</v>
      </c>
      <c r="C1248" s="16">
        <v>159700.15</v>
      </c>
      <c r="D1248" s="16">
        <v>226024.7</v>
      </c>
      <c r="E1248" s="16">
        <v>176088.79</v>
      </c>
      <c r="F1248" s="16">
        <v>140980.48000000001</v>
      </c>
      <c r="G1248" s="16">
        <v>206504.47</v>
      </c>
      <c r="H1248" s="16">
        <v>98312.59</v>
      </c>
      <c r="I1248" s="16">
        <v>131808.57</v>
      </c>
      <c r="J1248" s="16"/>
      <c r="L1248" s="15">
        <v>40884</v>
      </c>
      <c r="M1248" s="16">
        <f t="shared" si="306"/>
        <v>223240.66800000003</v>
      </c>
      <c r="N1248" s="16">
        <v>98312.59</v>
      </c>
      <c r="O1248" s="16">
        <v>131808.57</v>
      </c>
      <c r="P1248" s="17">
        <f t="shared" si="313"/>
        <v>234123.81399999998</v>
      </c>
      <c r="Q1248" s="17">
        <f t="shared" si="314"/>
        <v>223240.66800000003</v>
      </c>
      <c r="R1248" s="18">
        <f t="shared" si="315"/>
        <v>-10883.14599999995</v>
      </c>
      <c r="S1248" s="19">
        <f t="shared" si="307"/>
        <v>-4.6484575037718932E-2</v>
      </c>
      <c r="T1248" s="17">
        <f t="shared" si="316"/>
        <v>111414.95</v>
      </c>
      <c r="U1248" s="17">
        <f t="shared" si="317"/>
        <v>98312.59</v>
      </c>
      <c r="V1248" s="18">
        <f t="shared" si="318"/>
        <v>-13102.36</v>
      </c>
      <c r="W1248" s="19">
        <f t="shared" si="309"/>
        <v>-0.11759965785561095</v>
      </c>
      <c r="X1248" s="17">
        <f t="shared" si="319"/>
        <v>138249.91</v>
      </c>
      <c r="Y1248" s="17">
        <f t="shared" si="320"/>
        <v>131808.57</v>
      </c>
      <c r="Z1248" s="18">
        <f t="shared" si="321"/>
        <v>-6441.3399999999965</v>
      </c>
      <c r="AA1248" s="19">
        <f t="shared" si="308"/>
        <v>-4.6592001398047901E-2</v>
      </c>
      <c r="AC1248" s="15">
        <v>40884</v>
      </c>
      <c r="AD1248" s="20">
        <f t="shared" si="310"/>
        <v>-4.6484575037718932E-2</v>
      </c>
      <c r="AE1248" s="20">
        <f t="shared" si="311"/>
        <v>-0.11759965785561095</v>
      </c>
      <c r="AF1248" s="20">
        <f t="shared" si="312"/>
        <v>-4.6592001398047901E-2</v>
      </c>
    </row>
    <row r="1249" spans="2:32" x14ac:dyDescent="0.35">
      <c r="B1249" s="15">
        <v>40885</v>
      </c>
      <c r="C1249" s="16">
        <v>159700.15</v>
      </c>
      <c r="D1249" s="16">
        <v>221045.81</v>
      </c>
      <c r="E1249" s="16">
        <v>177753.43</v>
      </c>
      <c r="F1249" s="16">
        <v>140161.19</v>
      </c>
      <c r="G1249" s="16">
        <v>205702.36</v>
      </c>
      <c r="H1249" s="16">
        <v>96158.09</v>
      </c>
      <c r="I1249" s="16">
        <v>130341.72</v>
      </c>
      <c r="J1249" s="16"/>
      <c r="L1249" s="15">
        <v>40885</v>
      </c>
      <c r="M1249" s="16">
        <f t="shared" si="306"/>
        <v>221593.50899999999</v>
      </c>
      <c r="N1249" s="16">
        <v>96158.09</v>
      </c>
      <c r="O1249" s="16">
        <v>130341.72</v>
      </c>
      <c r="P1249" s="17">
        <f t="shared" si="313"/>
        <v>234123.81399999998</v>
      </c>
      <c r="Q1249" s="17">
        <f t="shared" si="314"/>
        <v>221593.50899999999</v>
      </c>
      <c r="R1249" s="18">
        <f t="shared" si="315"/>
        <v>-12530.304999999993</v>
      </c>
      <c r="S1249" s="19">
        <f t="shared" si="307"/>
        <v>-5.3519993485156507E-2</v>
      </c>
      <c r="T1249" s="17">
        <f t="shared" si="316"/>
        <v>111414.95</v>
      </c>
      <c r="U1249" s="17">
        <f t="shared" si="317"/>
        <v>96158.09</v>
      </c>
      <c r="V1249" s="18">
        <f t="shared" si="318"/>
        <v>-15256.86</v>
      </c>
      <c r="W1249" s="19">
        <f t="shared" si="309"/>
        <v>-0.13693727816599119</v>
      </c>
      <c r="X1249" s="17">
        <f t="shared" si="319"/>
        <v>138249.91</v>
      </c>
      <c r="Y1249" s="17">
        <f t="shared" si="320"/>
        <v>130341.72</v>
      </c>
      <c r="Z1249" s="18">
        <f t="shared" si="321"/>
        <v>-7908.1900000000023</v>
      </c>
      <c r="AA1249" s="19">
        <f t="shared" si="308"/>
        <v>-5.7202134887465762E-2</v>
      </c>
      <c r="AC1249" s="15">
        <v>40885</v>
      </c>
      <c r="AD1249" s="20">
        <f t="shared" si="310"/>
        <v>-5.3519993485156507E-2</v>
      </c>
      <c r="AE1249" s="20">
        <f t="shared" si="311"/>
        <v>-0.13693727816599119</v>
      </c>
      <c r="AF1249" s="20">
        <f t="shared" si="312"/>
        <v>-5.7202134887465762E-2</v>
      </c>
    </row>
    <row r="1250" spans="2:32" x14ac:dyDescent="0.35">
      <c r="B1250" s="15">
        <v>40886</v>
      </c>
      <c r="C1250" s="16">
        <v>159700.15</v>
      </c>
      <c r="D1250" s="16">
        <v>224873.12</v>
      </c>
      <c r="E1250" s="16">
        <v>176828.63</v>
      </c>
      <c r="F1250" s="16">
        <v>139959.89000000001</v>
      </c>
      <c r="G1250" s="16">
        <v>208223.44</v>
      </c>
      <c r="H1250" s="16">
        <v>97785.59</v>
      </c>
      <c r="I1250" s="16">
        <v>131347.56</v>
      </c>
      <c r="J1250" s="16"/>
      <c r="L1250" s="15">
        <v>40886</v>
      </c>
      <c r="M1250" s="16">
        <f t="shared" si="306"/>
        <v>223252.67600000004</v>
      </c>
      <c r="N1250" s="16">
        <v>97785.59</v>
      </c>
      <c r="O1250" s="16">
        <v>131347.56</v>
      </c>
      <c r="P1250" s="17">
        <f t="shared" si="313"/>
        <v>234123.81399999998</v>
      </c>
      <c r="Q1250" s="17">
        <f t="shared" si="314"/>
        <v>223252.67600000004</v>
      </c>
      <c r="R1250" s="18">
        <f t="shared" si="315"/>
        <v>-10871.137999999948</v>
      </c>
      <c r="S1250" s="19">
        <f t="shared" si="307"/>
        <v>-4.6433285936474403E-2</v>
      </c>
      <c r="T1250" s="17">
        <f t="shared" si="316"/>
        <v>111414.95</v>
      </c>
      <c r="U1250" s="17">
        <f t="shared" si="317"/>
        <v>97785.59</v>
      </c>
      <c r="V1250" s="18">
        <f t="shared" si="318"/>
        <v>-13629.36</v>
      </c>
      <c r="W1250" s="19">
        <f t="shared" si="309"/>
        <v>-0.1223297232552723</v>
      </c>
      <c r="X1250" s="17">
        <f t="shared" si="319"/>
        <v>138249.91</v>
      </c>
      <c r="Y1250" s="17">
        <f t="shared" si="320"/>
        <v>131347.56</v>
      </c>
      <c r="Z1250" s="18">
        <f t="shared" si="321"/>
        <v>-6902.3500000000058</v>
      </c>
      <c r="AA1250" s="19">
        <f t="shared" si="308"/>
        <v>-4.9926614780436425E-2</v>
      </c>
      <c r="AC1250" s="15">
        <v>40886</v>
      </c>
      <c r="AD1250" s="20">
        <f t="shared" si="310"/>
        <v>-4.6433285936474403E-2</v>
      </c>
      <c r="AE1250" s="20">
        <f t="shared" si="311"/>
        <v>-0.1223297232552723</v>
      </c>
      <c r="AF1250" s="20">
        <f t="shared" si="312"/>
        <v>-4.9926614780436425E-2</v>
      </c>
    </row>
    <row r="1251" spans="2:32" x14ac:dyDescent="0.35">
      <c r="B1251" s="15">
        <v>40889</v>
      </c>
      <c r="C1251" s="16">
        <v>159700.15</v>
      </c>
      <c r="D1251" s="16">
        <v>221519.99</v>
      </c>
      <c r="E1251" s="16">
        <v>181637.59</v>
      </c>
      <c r="F1251" s="16">
        <v>138754.34</v>
      </c>
      <c r="G1251" s="16">
        <v>205773.84</v>
      </c>
      <c r="H1251" s="16">
        <v>96359.59</v>
      </c>
      <c r="I1251" s="16">
        <v>130090.26</v>
      </c>
      <c r="J1251" s="16"/>
      <c r="L1251" s="15">
        <v>40889</v>
      </c>
      <c r="M1251" s="16">
        <f t="shared" si="306"/>
        <v>222111.98399999997</v>
      </c>
      <c r="N1251" s="16">
        <v>96359.59</v>
      </c>
      <c r="O1251" s="16">
        <v>130090.26</v>
      </c>
      <c r="P1251" s="17">
        <f t="shared" si="313"/>
        <v>234123.81399999998</v>
      </c>
      <c r="Q1251" s="17">
        <f t="shared" si="314"/>
        <v>222111.98399999997</v>
      </c>
      <c r="R1251" s="18">
        <f t="shared" si="315"/>
        <v>-12011.830000000016</v>
      </c>
      <c r="S1251" s="19">
        <f t="shared" si="307"/>
        <v>-5.1305460110093785E-2</v>
      </c>
      <c r="T1251" s="17">
        <f t="shared" si="316"/>
        <v>111414.95</v>
      </c>
      <c r="U1251" s="17">
        <f t="shared" si="317"/>
        <v>96359.59</v>
      </c>
      <c r="V1251" s="18">
        <f t="shared" si="318"/>
        <v>-15055.36</v>
      </c>
      <c r="W1251" s="19">
        <f t="shared" si="309"/>
        <v>-0.13512872374847362</v>
      </c>
      <c r="X1251" s="17">
        <f t="shared" si="319"/>
        <v>138249.91</v>
      </c>
      <c r="Y1251" s="17">
        <f t="shared" si="320"/>
        <v>130090.26</v>
      </c>
      <c r="Z1251" s="18">
        <f t="shared" si="321"/>
        <v>-8159.6500000000087</v>
      </c>
      <c r="AA1251" s="19">
        <f t="shared" si="308"/>
        <v>-5.9021014914223152E-2</v>
      </c>
      <c r="AC1251" s="15">
        <v>40889</v>
      </c>
      <c r="AD1251" s="20">
        <f t="shared" si="310"/>
        <v>-5.1305460110093785E-2</v>
      </c>
      <c r="AE1251" s="20">
        <f t="shared" si="311"/>
        <v>-0.13512872374847362</v>
      </c>
      <c r="AF1251" s="20">
        <f t="shared" si="312"/>
        <v>-5.9021014914223152E-2</v>
      </c>
    </row>
    <row r="1252" spans="2:32" x14ac:dyDescent="0.35">
      <c r="B1252" s="15">
        <v>40890</v>
      </c>
      <c r="C1252" s="16">
        <v>159700.15</v>
      </c>
      <c r="D1252" s="16">
        <v>219216.83</v>
      </c>
      <c r="E1252" s="16">
        <v>186076.63</v>
      </c>
      <c r="F1252" s="16">
        <v>137874.68</v>
      </c>
      <c r="G1252" s="16">
        <v>204730.12</v>
      </c>
      <c r="H1252" s="16">
        <v>95460.59</v>
      </c>
      <c r="I1252" s="16">
        <v>129168.24</v>
      </c>
      <c r="J1252" s="16"/>
      <c r="L1252" s="15">
        <v>40890</v>
      </c>
      <c r="M1252" s="16">
        <f t="shared" si="306"/>
        <v>221731.82999999996</v>
      </c>
      <c r="N1252" s="16">
        <v>95460.59</v>
      </c>
      <c r="O1252" s="16">
        <v>129168.24</v>
      </c>
      <c r="P1252" s="17">
        <f t="shared" si="313"/>
        <v>234123.81399999998</v>
      </c>
      <c r="Q1252" s="17">
        <f t="shared" si="314"/>
        <v>221731.82999999996</v>
      </c>
      <c r="R1252" s="18">
        <f t="shared" si="315"/>
        <v>-12391.984000000026</v>
      </c>
      <c r="S1252" s="19">
        <f t="shared" si="307"/>
        <v>-5.2929190705905835E-2</v>
      </c>
      <c r="T1252" s="17">
        <f t="shared" si="316"/>
        <v>111414.95</v>
      </c>
      <c r="U1252" s="17">
        <f t="shared" si="317"/>
        <v>95460.59</v>
      </c>
      <c r="V1252" s="18">
        <f t="shared" si="318"/>
        <v>-15954.36</v>
      </c>
      <c r="W1252" s="19">
        <f t="shared" si="309"/>
        <v>-0.14319765884201358</v>
      </c>
      <c r="X1252" s="17">
        <f t="shared" si="319"/>
        <v>138249.91</v>
      </c>
      <c r="Y1252" s="17">
        <f t="shared" si="320"/>
        <v>129168.24</v>
      </c>
      <c r="Z1252" s="18">
        <f t="shared" si="321"/>
        <v>-9081.6699999999983</v>
      </c>
      <c r="AA1252" s="19">
        <f t="shared" si="308"/>
        <v>-6.5690241678999992E-2</v>
      </c>
      <c r="AC1252" s="15">
        <v>40890</v>
      </c>
      <c r="AD1252" s="20">
        <f t="shared" si="310"/>
        <v>-5.2929190705905835E-2</v>
      </c>
      <c r="AE1252" s="20">
        <f t="shared" si="311"/>
        <v>-0.14319765884201358</v>
      </c>
      <c r="AF1252" s="20">
        <f t="shared" si="312"/>
        <v>-6.5690241678999992E-2</v>
      </c>
    </row>
    <row r="1253" spans="2:32" x14ac:dyDescent="0.35">
      <c r="B1253" s="15">
        <v>40891</v>
      </c>
      <c r="C1253" s="16">
        <v>159700.15</v>
      </c>
      <c r="D1253" s="16">
        <v>216778.19</v>
      </c>
      <c r="E1253" s="16">
        <v>187278.87</v>
      </c>
      <c r="F1253" s="16">
        <v>136348.35999999999</v>
      </c>
      <c r="G1253" s="16">
        <v>202833.44</v>
      </c>
      <c r="H1253" s="16">
        <v>94445.34</v>
      </c>
      <c r="I1253" s="16">
        <v>128371.95</v>
      </c>
      <c r="J1253" s="16"/>
      <c r="L1253" s="15">
        <v>40891</v>
      </c>
      <c r="M1253" s="16">
        <f t="shared" si="306"/>
        <v>220213.78599999999</v>
      </c>
      <c r="N1253" s="16">
        <v>94445.34</v>
      </c>
      <c r="O1253" s="16">
        <v>128371.95</v>
      </c>
      <c r="P1253" s="17">
        <f t="shared" si="313"/>
        <v>234123.81399999998</v>
      </c>
      <c r="Q1253" s="17">
        <f t="shared" si="314"/>
        <v>220213.78599999999</v>
      </c>
      <c r="R1253" s="18">
        <f t="shared" si="315"/>
        <v>-13910.027999999991</v>
      </c>
      <c r="S1253" s="19">
        <f t="shared" si="307"/>
        <v>-5.9413127448880498E-2</v>
      </c>
      <c r="T1253" s="17">
        <f t="shared" si="316"/>
        <v>111414.95</v>
      </c>
      <c r="U1253" s="17">
        <f t="shared" si="317"/>
        <v>94445.34</v>
      </c>
      <c r="V1253" s="18">
        <f t="shared" si="318"/>
        <v>-16969.61</v>
      </c>
      <c r="W1253" s="19">
        <f t="shared" si="309"/>
        <v>-0.1523099907148906</v>
      </c>
      <c r="X1253" s="17">
        <f t="shared" si="319"/>
        <v>138249.91</v>
      </c>
      <c r="Y1253" s="17">
        <f t="shared" si="320"/>
        <v>128371.95</v>
      </c>
      <c r="Z1253" s="18">
        <f t="shared" si="321"/>
        <v>-9877.9600000000064</v>
      </c>
      <c r="AA1253" s="19">
        <f t="shared" si="308"/>
        <v>-7.1450028430398299E-2</v>
      </c>
      <c r="AC1253" s="15">
        <v>40891</v>
      </c>
      <c r="AD1253" s="20">
        <f t="shared" si="310"/>
        <v>-5.9413127448880498E-2</v>
      </c>
      <c r="AE1253" s="20">
        <f t="shared" si="311"/>
        <v>-0.1523099907148906</v>
      </c>
      <c r="AF1253" s="20">
        <f t="shared" si="312"/>
        <v>-7.1450028430398299E-2</v>
      </c>
    </row>
    <row r="1254" spans="2:32" x14ac:dyDescent="0.35">
      <c r="B1254" s="15">
        <v>40892</v>
      </c>
      <c r="C1254" s="16">
        <v>159700.15</v>
      </c>
      <c r="D1254" s="16">
        <v>217557.2</v>
      </c>
      <c r="E1254" s="16">
        <v>186539.03</v>
      </c>
      <c r="F1254" s="16">
        <v>136132.71</v>
      </c>
      <c r="G1254" s="16">
        <v>203687.88</v>
      </c>
      <c r="H1254" s="16">
        <v>94786.34</v>
      </c>
      <c r="I1254" s="16">
        <v>128413.86</v>
      </c>
      <c r="J1254" s="16"/>
      <c r="L1254" s="15">
        <v>40892</v>
      </c>
      <c r="M1254" s="16">
        <f t="shared" si="306"/>
        <v>220491.15800000002</v>
      </c>
      <c r="N1254" s="16">
        <v>94786.34</v>
      </c>
      <c r="O1254" s="16">
        <v>128413.86</v>
      </c>
      <c r="P1254" s="17">
        <f t="shared" si="313"/>
        <v>234123.81399999998</v>
      </c>
      <c r="Q1254" s="17">
        <f t="shared" si="314"/>
        <v>220491.15800000002</v>
      </c>
      <c r="R1254" s="18">
        <f t="shared" si="315"/>
        <v>-13632.655999999959</v>
      </c>
      <c r="S1254" s="19">
        <f t="shared" si="307"/>
        <v>-5.8228403882058577E-2</v>
      </c>
      <c r="T1254" s="17">
        <f t="shared" si="316"/>
        <v>111414.95</v>
      </c>
      <c r="U1254" s="17">
        <f t="shared" si="317"/>
        <v>94786.34</v>
      </c>
      <c r="V1254" s="18">
        <f t="shared" si="318"/>
        <v>-16628.61</v>
      </c>
      <c r="W1254" s="19">
        <f t="shared" si="309"/>
        <v>-0.14924936016216855</v>
      </c>
      <c r="X1254" s="17">
        <f t="shared" si="319"/>
        <v>138249.91</v>
      </c>
      <c r="Y1254" s="17">
        <f t="shared" si="320"/>
        <v>128413.86</v>
      </c>
      <c r="Z1254" s="18">
        <f t="shared" si="321"/>
        <v>-9836.0500000000029</v>
      </c>
      <c r="AA1254" s="19">
        <f t="shared" si="308"/>
        <v>-7.1146881759272057E-2</v>
      </c>
      <c r="AC1254" s="15">
        <v>40892</v>
      </c>
      <c r="AD1254" s="20">
        <f t="shared" si="310"/>
        <v>-5.8228403882058577E-2</v>
      </c>
      <c r="AE1254" s="20">
        <f t="shared" si="311"/>
        <v>-0.14924936016216855</v>
      </c>
      <c r="AF1254" s="20">
        <f t="shared" si="312"/>
        <v>-7.1146881759272057E-2</v>
      </c>
    </row>
    <row r="1255" spans="2:32" x14ac:dyDescent="0.35">
      <c r="B1255" s="15">
        <v>40893</v>
      </c>
      <c r="C1255" s="16">
        <v>159700.15</v>
      </c>
      <c r="D1255" s="16">
        <v>218268.47</v>
      </c>
      <c r="E1255" s="16">
        <v>185715.96</v>
      </c>
      <c r="F1255" s="16">
        <v>137269.72</v>
      </c>
      <c r="G1255" s="16">
        <v>205785.99</v>
      </c>
      <c r="H1255" s="16">
        <v>94925.94</v>
      </c>
      <c r="I1255" s="16">
        <v>128958.69</v>
      </c>
      <c r="J1255" s="16"/>
      <c r="L1255" s="15">
        <v>40893</v>
      </c>
      <c r="M1255" s="16">
        <f t="shared" si="306"/>
        <v>221510.46099999998</v>
      </c>
      <c r="N1255" s="16">
        <v>94925.94</v>
      </c>
      <c r="O1255" s="16">
        <v>128958.69</v>
      </c>
      <c r="P1255" s="17">
        <f t="shared" si="313"/>
        <v>234123.81399999998</v>
      </c>
      <c r="Q1255" s="17">
        <f t="shared" si="314"/>
        <v>221510.46099999998</v>
      </c>
      <c r="R1255" s="18">
        <f t="shared" si="315"/>
        <v>-12613.353000000003</v>
      </c>
      <c r="S1255" s="19">
        <f t="shared" si="307"/>
        <v>-5.3874711779639824E-2</v>
      </c>
      <c r="T1255" s="17">
        <f t="shared" si="316"/>
        <v>111414.95</v>
      </c>
      <c r="U1255" s="17">
        <f t="shared" si="317"/>
        <v>94925.94</v>
      </c>
      <c r="V1255" s="18">
        <f t="shared" si="318"/>
        <v>-16489.009999999995</v>
      </c>
      <c r="W1255" s="19">
        <f t="shared" si="309"/>
        <v>-0.14799638648134739</v>
      </c>
      <c r="X1255" s="17">
        <f t="shared" si="319"/>
        <v>138249.91</v>
      </c>
      <c r="Y1255" s="17">
        <f t="shared" si="320"/>
        <v>128958.69</v>
      </c>
      <c r="Z1255" s="18">
        <f t="shared" si="321"/>
        <v>-9291.2200000000012</v>
      </c>
      <c r="AA1255" s="19">
        <f t="shared" si="308"/>
        <v>-6.7205975034631132E-2</v>
      </c>
      <c r="AC1255" s="15">
        <v>40893</v>
      </c>
      <c r="AD1255" s="20">
        <f t="shared" si="310"/>
        <v>-5.3874711779639824E-2</v>
      </c>
      <c r="AE1255" s="20">
        <f t="shared" si="311"/>
        <v>-0.14799638648134739</v>
      </c>
      <c r="AF1255" s="20">
        <f t="shared" si="312"/>
        <v>-6.7205975034631132E-2</v>
      </c>
    </row>
    <row r="1256" spans="2:32" x14ac:dyDescent="0.35">
      <c r="B1256" s="15">
        <v>40896</v>
      </c>
      <c r="C1256" s="16">
        <v>159700.15</v>
      </c>
      <c r="D1256" s="16">
        <v>215795.96</v>
      </c>
      <c r="E1256" s="16">
        <v>187093.91</v>
      </c>
      <c r="F1256" s="16">
        <v>137323.72</v>
      </c>
      <c r="G1256" s="16">
        <v>205614.52</v>
      </c>
      <c r="H1256" s="16">
        <v>93909.59</v>
      </c>
      <c r="I1256" s="16">
        <v>128162.4</v>
      </c>
      <c r="J1256" s="16"/>
      <c r="L1256" s="15">
        <v>40896</v>
      </c>
      <c r="M1256" s="16">
        <f t="shared" si="306"/>
        <v>221009.057</v>
      </c>
      <c r="N1256" s="16">
        <v>93909.59</v>
      </c>
      <c r="O1256" s="16">
        <v>128162.4</v>
      </c>
      <c r="P1256" s="17">
        <f t="shared" si="313"/>
        <v>234123.81399999998</v>
      </c>
      <c r="Q1256" s="17">
        <f t="shared" si="314"/>
        <v>221009.057</v>
      </c>
      <c r="R1256" s="18">
        <f t="shared" si="315"/>
        <v>-13114.756999999983</v>
      </c>
      <c r="S1256" s="19">
        <f t="shared" si="307"/>
        <v>-5.6016330743697794E-2</v>
      </c>
      <c r="T1256" s="17">
        <f t="shared" si="316"/>
        <v>111414.95</v>
      </c>
      <c r="U1256" s="17">
        <f t="shared" si="317"/>
        <v>93909.59</v>
      </c>
      <c r="V1256" s="18">
        <f t="shared" si="318"/>
        <v>-17505.36</v>
      </c>
      <c r="W1256" s="19">
        <f t="shared" si="309"/>
        <v>-0.15711859135600745</v>
      </c>
      <c r="X1256" s="17">
        <f t="shared" si="319"/>
        <v>138249.91</v>
      </c>
      <c r="Y1256" s="17">
        <f t="shared" si="320"/>
        <v>128162.4</v>
      </c>
      <c r="Z1256" s="18">
        <f t="shared" si="321"/>
        <v>-10087.510000000009</v>
      </c>
      <c r="AA1256" s="19">
        <f t="shared" si="308"/>
        <v>-7.296576178602944E-2</v>
      </c>
      <c r="AC1256" s="15">
        <v>40896</v>
      </c>
      <c r="AD1256" s="20">
        <f t="shared" si="310"/>
        <v>-5.6016330743697794E-2</v>
      </c>
      <c r="AE1256" s="20">
        <f t="shared" si="311"/>
        <v>-0.15711859135600745</v>
      </c>
      <c r="AF1256" s="20">
        <f t="shared" si="312"/>
        <v>-7.296576178602944E-2</v>
      </c>
    </row>
    <row r="1257" spans="2:32" x14ac:dyDescent="0.35">
      <c r="B1257" s="15">
        <v>40897</v>
      </c>
      <c r="C1257" s="16">
        <v>159700.15</v>
      </c>
      <c r="D1257" s="16">
        <v>222366.74</v>
      </c>
      <c r="E1257" s="16">
        <v>184596.95</v>
      </c>
      <c r="F1257" s="16">
        <v>137537.37</v>
      </c>
      <c r="G1257" s="16">
        <v>209908.68</v>
      </c>
      <c r="H1257" s="16">
        <v>96748.79</v>
      </c>
      <c r="I1257" s="16">
        <v>130509.36</v>
      </c>
      <c r="J1257" s="16"/>
      <c r="L1257" s="15">
        <v>40897</v>
      </c>
      <c r="M1257" s="16">
        <f t="shared" si="306"/>
        <v>223833.24200000003</v>
      </c>
      <c r="N1257" s="16">
        <v>96748.79</v>
      </c>
      <c r="O1257" s="16">
        <v>130509.36</v>
      </c>
      <c r="P1257" s="17">
        <f t="shared" si="313"/>
        <v>234123.81399999998</v>
      </c>
      <c r="Q1257" s="17">
        <f t="shared" si="314"/>
        <v>223833.24200000003</v>
      </c>
      <c r="R1257" s="18">
        <f t="shared" si="315"/>
        <v>-10290.571999999956</v>
      </c>
      <c r="S1257" s="19">
        <f t="shared" si="307"/>
        <v>-4.3953546733182629E-2</v>
      </c>
      <c r="T1257" s="17">
        <f t="shared" si="316"/>
        <v>111414.95</v>
      </c>
      <c r="U1257" s="17">
        <f t="shared" si="317"/>
        <v>96748.79</v>
      </c>
      <c r="V1257" s="18">
        <f t="shared" si="318"/>
        <v>-14666.160000000003</v>
      </c>
      <c r="W1257" s="19">
        <f t="shared" si="309"/>
        <v>-0.131635476208534</v>
      </c>
      <c r="X1257" s="17">
        <f t="shared" si="319"/>
        <v>138249.91</v>
      </c>
      <c r="Y1257" s="17">
        <f t="shared" si="320"/>
        <v>130509.36</v>
      </c>
      <c r="Z1257" s="18">
        <f t="shared" si="321"/>
        <v>-7740.5500000000029</v>
      </c>
      <c r="AA1257" s="19">
        <f t="shared" si="308"/>
        <v>-5.5989548202960877E-2</v>
      </c>
      <c r="AC1257" s="15">
        <v>40897</v>
      </c>
      <c r="AD1257" s="20">
        <f t="shared" si="310"/>
        <v>-4.3953546733182629E-2</v>
      </c>
      <c r="AE1257" s="20">
        <f t="shared" si="311"/>
        <v>-0.131635476208534</v>
      </c>
      <c r="AF1257" s="20">
        <f t="shared" si="312"/>
        <v>-5.5989548202960877E-2</v>
      </c>
    </row>
    <row r="1258" spans="2:32" x14ac:dyDescent="0.35">
      <c r="B1258" s="15">
        <v>40898</v>
      </c>
      <c r="C1258" s="16">
        <v>159700.15</v>
      </c>
      <c r="D1258" s="16">
        <v>222776.57</v>
      </c>
      <c r="E1258" s="16">
        <v>185614.23</v>
      </c>
      <c r="F1258" s="16">
        <v>137436.60999999999</v>
      </c>
      <c r="G1258" s="16">
        <v>211633.23</v>
      </c>
      <c r="H1258" s="16">
        <v>96935.99</v>
      </c>
      <c r="I1258" s="16">
        <v>130299.81</v>
      </c>
      <c r="J1258" s="16"/>
      <c r="L1258" s="15">
        <v>40898</v>
      </c>
      <c r="M1258" s="16">
        <f t="shared" si="306"/>
        <v>224646.78400000004</v>
      </c>
      <c r="N1258" s="16">
        <v>96935.99</v>
      </c>
      <c r="O1258" s="16">
        <v>130299.81</v>
      </c>
      <c r="P1258" s="17">
        <f t="shared" si="313"/>
        <v>234123.81399999998</v>
      </c>
      <c r="Q1258" s="17">
        <f t="shared" si="314"/>
        <v>224646.78400000004</v>
      </c>
      <c r="R1258" s="18">
        <f t="shared" si="315"/>
        <v>-9477.0299999999406</v>
      </c>
      <c r="S1258" s="19">
        <f t="shared" si="307"/>
        <v>-4.0478710123866092E-2</v>
      </c>
      <c r="T1258" s="17">
        <f t="shared" si="316"/>
        <v>111414.95</v>
      </c>
      <c r="U1258" s="17">
        <f t="shared" si="317"/>
        <v>96935.99</v>
      </c>
      <c r="V1258" s="18">
        <f t="shared" si="318"/>
        <v>-14478.959999999992</v>
      </c>
      <c r="W1258" s="19">
        <f t="shared" si="309"/>
        <v>-0.12995527081419497</v>
      </c>
      <c r="X1258" s="17">
        <f t="shared" si="319"/>
        <v>138249.91</v>
      </c>
      <c r="Y1258" s="17">
        <f t="shared" si="320"/>
        <v>130299.81</v>
      </c>
      <c r="Z1258" s="18">
        <f t="shared" si="321"/>
        <v>-7950.1000000000058</v>
      </c>
      <c r="AA1258" s="19">
        <f t="shared" si="308"/>
        <v>-5.7505281558592011E-2</v>
      </c>
      <c r="AC1258" s="15">
        <v>40898</v>
      </c>
      <c r="AD1258" s="20">
        <f t="shared" si="310"/>
        <v>-4.0478710123866092E-2</v>
      </c>
      <c r="AE1258" s="20">
        <f t="shared" si="311"/>
        <v>-0.12995527081419497</v>
      </c>
      <c r="AF1258" s="20">
        <f t="shared" si="312"/>
        <v>-5.7505281558592011E-2</v>
      </c>
    </row>
    <row r="1259" spans="2:32" x14ac:dyDescent="0.35">
      <c r="B1259" s="15">
        <v>40899</v>
      </c>
      <c r="C1259" s="16">
        <v>159700.15</v>
      </c>
      <c r="D1259" s="16">
        <v>225011.99</v>
      </c>
      <c r="E1259" s="16">
        <v>185429.27</v>
      </c>
      <c r="F1259" s="16">
        <v>137148.22</v>
      </c>
      <c r="G1259" s="16">
        <v>211681.69</v>
      </c>
      <c r="H1259" s="16">
        <v>97793.99</v>
      </c>
      <c r="I1259" s="16">
        <v>131179.92000000001</v>
      </c>
      <c r="J1259" s="16"/>
      <c r="L1259" s="15">
        <v>40899</v>
      </c>
      <c r="M1259" s="16">
        <f t="shared" si="306"/>
        <v>225208.43900000001</v>
      </c>
      <c r="N1259" s="16">
        <v>97793.99</v>
      </c>
      <c r="O1259" s="16">
        <v>131179.92000000001</v>
      </c>
      <c r="P1259" s="17">
        <f t="shared" si="313"/>
        <v>234123.81399999998</v>
      </c>
      <c r="Q1259" s="17">
        <f t="shared" si="314"/>
        <v>225208.43900000001</v>
      </c>
      <c r="R1259" s="18">
        <f t="shared" si="315"/>
        <v>-8915.3749999999709</v>
      </c>
      <c r="S1259" s="19">
        <f t="shared" si="307"/>
        <v>-3.8079744421043692E-2</v>
      </c>
      <c r="T1259" s="17">
        <f t="shared" si="316"/>
        <v>111414.95</v>
      </c>
      <c r="U1259" s="17">
        <f t="shared" si="317"/>
        <v>97793.99</v>
      </c>
      <c r="V1259" s="18">
        <f t="shared" si="318"/>
        <v>-13620.959999999992</v>
      </c>
      <c r="W1259" s="19">
        <f t="shared" si="309"/>
        <v>-0.12225432942347497</v>
      </c>
      <c r="X1259" s="17">
        <f t="shared" si="319"/>
        <v>138249.91</v>
      </c>
      <c r="Y1259" s="17">
        <f t="shared" si="320"/>
        <v>131179.92000000001</v>
      </c>
      <c r="Z1259" s="18">
        <f t="shared" si="321"/>
        <v>-7069.9899999999907</v>
      </c>
      <c r="AA1259" s="19">
        <f t="shared" si="308"/>
        <v>-5.1139201464941213E-2</v>
      </c>
      <c r="AC1259" s="15">
        <v>40899</v>
      </c>
      <c r="AD1259" s="20">
        <f t="shared" si="310"/>
        <v>-3.8079744421043692E-2</v>
      </c>
      <c r="AE1259" s="20">
        <f t="shared" si="311"/>
        <v>-0.12225432942347497</v>
      </c>
      <c r="AF1259" s="20">
        <f t="shared" si="312"/>
        <v>-5.1139201464941213E-2</v>
      </c>
    </row>
    <row r="1260" spans="2:32" x14ac:dyDescent="0.35">
      <c r="B1260" s="15">
        <v>40900</v>
      </c>
      <c r="C1260" s="16">
        <v>159700.15</v>
      </c>
      <c r="D1260" s="16">
        <v>226671.62</v>
      </c>
      <c r="E1260" s="16">
        <v>185706.71</v>
      </c>
      <c r="F1260" s="16">
        <v>137033.96</v>
      </c>
      <c r="G1260" s="16">
        <v>213554.44</v>
      </c>
      <c r="H1260" s="16">
        <v>98667.59</v>
      </c>
      <c r="I1260" s="16">
        <v>131682.84</v>
      </c>
      <c r="J1260" s="16"/>
      <c r="L1260" s="15">
        <v>40900</v>
      </c>
      <c r="M1260" s="16">
        <f t="shared" si="306"/>
        <v>226289.36299999998</v>
      </c>
      <c r="N1260" s="16">
        <v>98667.59</v>
      </c>
      <c r="O1260" s="16">
        <v>131682.84</v>
      </c>
      <c r="P1260" s="17">
        <f t="shared" si="313"/>
        <v>234123.81399999998</v>
      </c>
      <c r="Q1260" s="17">
        <f t="shared" si="314"/>
        <v>226289.36299999998</v>
      </c>
      <c r="R1260" s="18">
        <f t="shared" si="315"/>
        <v>-7834.4510000000009</v>
      </c>
      <c r="S1260" s="19">
        <f t="shared" si="307"/>
        <v>-3.3462853975204765E-2</v>
      </c>
      <c r="T1260" s="17">
        <f t="shared" si="316"/>
        <v>111414.95</v>
      </c>
      <c r="U1260" s="17">
        <f t="shared" si="317"/>
        <v>98667.59</v>
      </c>
      <c r="V1260" s="18">
        <f t="shared" si="318"/>
        <v>-12747.36</v>
      </c>
      <c r="W1260" s="19">
        <f t="shared" si="309"/>
        <v>-0.11441337091656013</v>
      </c>
      <c r="X1260" s="17">
        <f t="shared" si="319"/>
        <v>138249.91</v>
      </c>
      <c r="Y1260" s="17">
        <f t="shared" si="320"/>
        <v>131682.84</v>
      </c>
      <c r="Z1260" s="18">
        <f t="shared" si="321"/>
        <v>-6567.070000000007</v>
      </c>
      <c r="AA1260" s="19">
        <f t="shared" si="308"/>
        <v>-4.7501441411426648E-2</v>
      </c>
      <c r="AC1260" s="15">
        <v>40900</v>
      </c>
      <c r="AD1260" s="20">
        <f t="shared" si="310"/>
        <v>-3.3462853975204765E-2</v>
      </c>
      <c r="AE1260" s="20">
        <f t="shared" si="311"/>
        <v>-0.11441337091656013</v>
      </c>
      <c r="AF1260" s="20">
        <f t="shared" si="312"/>
        <v>-4.7501441411426648E-2</v>
      </c>
    </row>
    <row r="1261" spans="2:32" x14ac:dyDescent="0.35">
      <c r="B1261" s="15">
        <v>40904</v>
      </c>
      <c r="C1261" s="16">
        <v>159700.15</v>
      </c>
      <c r="D1261" s="16">
        <v>226705.49</v>
      </c>
      <c r="E1261" s="16">
        <v>184966.87</v>
      </c>
      <c r="F1261" s="16">
        <v>136625.76</v>
      </c>
      <c r="G1261" s="16">
        <v>215299.39</v>
      </c>
      <c r="H1261" s="16">
        <v>98745.59</v>
      </c>
      <c r="I1261" s="16">
        <v>131653.5</v>
      </c>
      <c r="J1261" s="16"/>
      <c r="L1261" s="15">
        <v>40904</v>
      </c>
      <c r="M1261" s="16">
        <f t="shared" si="306"/>
        <v>226552.58100000001</v>
      </c>
      <c r="N1261" s="16">
        <v>98745.59</v>
      </c>
      <c r="O1261" s="16">
        <v>131653.5</v>
      </c>
      <c r="P1261" s="17">
        <f t="shared" si="313"/>
        <v>234123.81399999998</v>
      </c>
      <c r="Q1261" s="17">
        <f t="shared" si="314"/>
        <v>226552.58100000001</v>
      </c>
      <c r="R1261" s="18">
        <f t="shared" si="315"/>
        <v>-7571.2329999999783</v>
      </c>
      <c r="S1261" s="19">
        <f t="shared" si="307"/>
        <v>-3.2338585599839834E-2</v>
      </c>
      <c r="T1261" s="17">
        <f t="shared" si="316"/>
        <v>111414.95</v>
      </c>
      <c r="U1261" s="17">
        <f t="shared" si="317"/>
        <v>98745.59</v>
      </c>
      <c r="V1261" s="18">
        <f t="shared" si="318"/>
        <v>-12669.36</v>
      </c>
      <c r="W1261" s="19">
        <f t="shared" si="309"/>
        <v>-0.11371328533558558</v>
      </c>
      <c r="X1261" s="17">
        <f t="shared" si="319"/>
        <v>138249.91</v>
      </c>
      <c r="Y1261" s="17">
        <f t="shared" si="320"/>
        <v>131653.5</v>
      </c>
      <c r="Z1261" s="18">
        <f t="shared" si="321"/>
        <v>-6596.4100000000035</v>
      </c>
      <c r="AA1261" s="19">
        <f t="shared" si="308"/>
        <v>-4.771366578104827E-2</v>
      </c>
      <c r="AC1261" s="15">
        <v>40904</v>
      </c>
      <c r="AD1261" s="20">
        <f t="shared" si="310"/>
        <v>-3.2338585599839834E-2</v>
      </c>
      <c r="AE1261" s="20">
        <f t="shared" si="311"/>
        <v>-0.11371328533558558</v>
      </c>
      <c r="AF1261" s="20">
        <f t="shared" si="312"/>
        <v>-4.771366578104827E-2</v>
      </c>
    </row>
    <row r="1262" spans="2:32" x14ac:dyDescent="0.35">
      <c r="B1262" s="15">
        <v>40905</v>
      </c>
      <c r="C1262" s="16">
        <v>159700.15</v>
      </c>
      <c r="D1262" s="16">
        <v>224029.76</v>
      </c>
      <c r="E1262" s="16">
        <v>188666.07</v>
      </c>
      <c r="F1262" s="16">
        <v>135723.34</v>
      </c>
      <c r="G1262" s="16">
        <v>213444.58</v>
      </c>
      <c r="H1262" s="16">
        <v>97450.79</v>
      </c>
      <c r="I1262" s="16">
        <v>130603.05</v>
      </c>
      <c r="J1262" s="16"/>
      <c r="L1262" s="15">
        <v>40905</v>
      </c>
      <c r="M1262" s="16">
        <f t="shared" si="306"/>
        <v>225662.53300000002</v>
      </c>
      <c r="N1262" s="16">
        <v>97450.79</v>
      </c>
      <c r="O1262" s="16">
        <v>130603.05</v>
      </c>
      <c r="P1262" s="17">
        <f t="shared" si="313"/>
        <v>234123.81399999998</v>
      </c>
      <c r="Q1262" s="17">
        <f t="shared" si="314"/>
        <v>225662.53300000002</v>
      </c>
      <c r="R1262" s="18">
        <f t="shared" si="315"/>
        <v>-8461.280999999959</v>
      </c>
      <c r="S1262" s="19">
        <f t="shared" si="307"/>
        <v>-3.6140198023597719E-2</v>
      </c>
      <c r="T1262" s="17">
        <f t="shared" si="316"/>
        <v>111414.95</v>
      </c>
      <c r="U1262" s="17">
        <f t="shared" si="317"/>
        <v>97450.79</v>
      </c>
      <c r="V1262" s="18">
        <f t="shared" si="318"/>
        <v>-13964.160000000003</v>
      </c>
      <c r="W1262" s="19">
        <f t="shared" si="309"/>
        <v>-0.12533470597976307</v>
      </c>
      <c r="X1262" s="17">
        <f t="shared" si="319"/>
        <v>138249.91</v>
      </c>
      <c r="Y1262" s="17">
        <f t="shared" si="320"/>
        <v>130603.05</v>
      </c>
      <c r="Z1262" s="18">
        <f t="shared" si="321"/>
        <v>-7646.8600000000006</v>
      </c>
      <c r="AA1262" s="19">
        <f t="shared" si="308"/>
        <v>-5.5311862409169021E-2</v>
      </c>
      <c r="AC1262" s="15">
        <v>40905</v>
      </c>
      <c r="AD1262" s="20">
        <f t="shared" si="310"/>
        <v>-3.6140198023597719E-2</v>
      </c>
      <c r="AE1262" s="20">
        <f t="shared" si="311"/>
        <v>-0.12533470597976307</v>
      </c>
      <c r="AF1262" s="20">
        <f t="shared" si="312"/>
        <v>-5.5311862409169021E-2</v>
      </c>
    </row>
    <row r="1263" spans="2:32" x14ac:dyDescent="0.35">
      <c r="B1263" s="15">
        <v>40906</v>
      </c>
      <c r="C1263" s="16">
        <v>159700.15</v>
      </c>
      <c r="D1263" s="16">
        <v>226163.57</v>
      </c>
      <c r="E1263" s="16">
        <v>187833.75</v>
      </c>
      <c r="F1263" s="16">
        <v>135568.68</v>
      </c>
      <c r="G1263" s="16">
        <v>214877.48</v>
      </c>
      <c r="H1263" s="16">
        <v>98456.99</v>
      </c>
      <c r="I1263" s="16">
        <v>131531.67000000001</v>
      </c>
      <c r="J1263" s="16"/>
      <c r="L1263" s="15">
        <v>40906</v>
      </c>
      <c r="M1263" s="16">
        <f t="shared" si="306"/>
        <v>226519.68400000001</v>
      </c>
      <c r="N1263" s="16">
        <v>98456.99</v>
      </c>
      <c r="O1263" s="16">
        <v>131531.67000000001</v>
      </c>
      <c r="P1263" s="17">
        <f t="shared" si="313"/>
        <v>234123.81399999998</v>
      </c>
      <c r="Q1263" s="17">
        <f t="shared" si="314"/>
        <v>226519.68400000001</v>
      </c>
      <c r="R1263" s="18">
        <f t="shared" si="315"/>
        <v>-7604.1299999999756</v>
      </c>
      <c r="S1263" s="19">
        <f t="shared" si="307"/>
        <v>-3.2479096722727981E-2</v>
      </c>
      <c r="T1263" s="17">
        <f t="shared" si="316"/>
        <v>111414.95</v>
      </c>
      <c r="U1263" s="17">
        <f t="shared" si="317"/>
        <v>98456.99</v>
      </c>
      <c r="V1263" s="18">
        <f t="shared" si="318"/>
        <v>-12957.959999999992</v>
      </c>
      <c r="W1263" s="19">
        <f t="shared" si="309"/>
        <v>-0.11630360198519132</v>
      </c>
      <c r="X1263" s="17">
        <f t="shared" si="319"/>
        <v>138249.91</v>
      </c>
      <c r="Y1263" s="17">
        <f t="shared" si="320"/>
        <v>131531.67000000001</v>
      </c>
      <c r="Z1263" s="18">
        <f t="shared" si="321"/>
        <v>-6718.2399999999907</v>
      </c>
      <c r="AA1263" s="19">
        <f t="shared" si="308"/>
        <v>-4.8594896011143807E-2</v>
      </c>
      <c r="AC1263" s="15">
        <v>40906</v>
      </c>
      <c r="AD1263" s="20">
        <f t="shared" si="310"/>
        <v>-3.2479096722727981E-2</v>
      </c>
      <c r="AE1263" s="20">
        <f t="shared" si="311"/>
        <v>-0.11630360198519132</v>
      </c>
      <c r="AF1263" s="20">
        <f t="shared" si="312"/>
        <v>-4.8594896011143807E-2</v>
      </c>
    </row>
    <row r="1264" spans="2:32" x14ac:dyDescent="0.35">
      <c r="B1264" s="15">
        <v>40907</v>
      </c>
      <c r="C1264" s="16">
        <v>159700.15</v>
      </c>
      <c r="D1264" s="16">
        <v>225181.34</v>
      </c>
      <c r="E1264" s="16">
        <v>188666.07</v>
      </c>
      <c r="F1264" s="16">
        <v>136252.4</v>
      </c>
      <c r="G1264" s="16">
        <v>214570.62</v>
      </c>
      <c r="H1264" s="16">
        <v>97973.39</v>
      </c>
      <c r="I1264" s="16">
        <v>131447.25</v>
      </c>
      <c r="J1264" s="16"/>
      <c r="L1264" s="15">
        <v>40907</v>
      </c>
      <c r="M1264" s="16">
        <f t="shared" si="306"/>
        <v>226504.53699999998</v>
      </c>
      <c r="N1264" s="16">
        <v>97973.39</v>
      </c>
      <c r="O1264" s="16">
        <v>131447.25</v>
      </c>
      <c r="P1264" s="17">
        <f t="shared" si="313"/>
        <v>234123.81399999998</v>
      </c>
      <c r="Q1264" s="17">
        <f t="shared" si="314"/>
        <v>226504.53699999998</v>
      </c>
      <c r="R1264" s="18">
        <f t="shared" si="315"/>
        <v>-7619.2770000000019</v>
      </c>
      <c r="S1264" s="19">
        <f t="shared" si="307"/>
        <v>-3.2543793259749314E-2</v>
      </c>
      <c r="T1264" s="17">
        <f t="shared" si="316"/>
        <v>111414.95</v>
      </c>
      <c r="U1264" s="17">
        <f t="shared" si="317"/>
        <v>97973.39</v>
      </c>
      <c r="V1264" s="18">
        <f t="shared" si="318"/>
        <v>-13441.559999999998</v>
      </c>
      <c r="W1264" s="19">
        <f t="shared" si="309"/>
        <v>-0.12064413258723357</v>
      </c>
      <c r="X1264" s="17">
        <f t="shared" si="319"/>
        <v>138249.91</v>
      </c>
      <c r="Y1264" s="17">
        <f t="shared" si="320"/>
        <v>131447.25</v>
      </c>
      <c r="Z1264" s="18">
        <f t="shared" si="321"/>
        <v>-6802.6600000000035</v>
      </c>
      <c r="AA1264" s="19">
        <f t="shared" si="308"/>
        <v>-4.9205529320055279E-2</v>
      </c>
      <c r="AC1264" s="15">
        <v>40907</v>
      </c>
      <c r="AD1264" s="20">
        <f t="shared" si="310"/>
        <v>-3.2543793259749314E-2</v>
      </c>
      <c r="AE1264" s="20">
        <f t="shared" si="311"/>
        <v>-0.12064413258723357</v>
      </c>
      <c r="AF1264" s="20">
        <f t="shared" si="312"/>
        <v>-4.9205529320055279E-2</v>
      </c>
    </row>
    <row r="1265" spans="2:32" x14ac:dyDescent="0.35">
      <c r="B1265" s="15">
        <v>40911</v>
      </c>
      <c r="C1265" s="16">
        <v>172130.97</v>
      </c>
      <c r="D1265" s="16">
        <v>228263.51</v>
      </c>
      <c r="E1265" s="16">
        <v>185660.47</v>
      </c>
      <c r="F1265" s="16">
        <v>137165.76000000001</v>
      </c>
      <c r="G1265" s="16">
        <v>216043.96</v>
      </c>
      <c r="H1265" s="16">
        <v>99533.39</v>
      </c>
      <c r="I1265" s="16">
        <v>132671.34</v>
      </c>
      <c r="J1265" s="16"/>
      <c r="L1265" s="15">
        <v>40911</v>
      </c>
      <c r="M1265" s="16">
        <f t="shared" si="306"/>
        <v>228787.16</v>
      </c>
      <c r="N1265" s="16">
        <v>99533.39</v>
      </c>
      <c r="O1265" s="16">
        <v>132671.34</v>
      </c>
      <c r="P1265" s="17">
        <f t="shared" si="313"/>
        <v>234123.81399999998</v>
      </c>
      <c r="Q1265" s="17">
        <f t="shared" si="314"/>
        <v>228787.16</v>
      </c>
      <c r="R1265" s="18">
        <f t="shared" si="315"/>
        <v>-5336.6539999999804</v>
      </c>
      <c r="S1265" s="19">
        <f t="shared" si="307"/>
        <v>-2.2794152840855314E-2</v>
      </c>
      <c r="T1265" s="17">
        <f t="shared" si="316"/>
        <v>111414.95</v>
      </c>
      <c r="U1265" s="17">
        <f t="shared" si="317"/>
        <v>99533.39</v>
      </c>
      <c r="V1265" s="18">
        <f t="shared" si="318"/>
        <v>-11881.559999999998</v>
      </c>
      <c r="W1265" s="19">
        <f t="shared" si="309"/>
        <v>-0.10664242096774264</v>
      </c>
      <c r="X1265" s="17">
        <f t="shared" si="319"/>
        <v>138249.91</v>
      </c>
      <c r="Y1265" s="17">
        <f t="shared" si="320"/>
        <v>132671.34</v>
      </c>
      <c r="Z1265" s="18">
        <f t="shared" si="321"/>
        <v>-5578.570000000007</v>
      </c>
      <c r="AA1265" s="19">
        <f t="shared" si="308"/>
        <v>-4.0351346340840345E-2</v>
      </c>
      <c r="AC1265" s="15">
        <v>40911</v>
      </c>
      <c r="AD1265" s="20">
        <f t="shared" si="310"/>
        <v>-2.2794152840855314E-2</v>
      </c>
      <c r="AE1265" s="20">
        <f t="shared" si="311"/>
        <v>-0.10664242096774264</v>
      </c>
      <c r="AF1265" s="20">
        <f t="shared" si="312"/>
        <v>-4.0351346340840345E-2</v>
      </c>
    </row>
    <row r="1266" spans="2:32" x14ac:dyDescent="0.35">
      <c r="B1266" s="15">
        <v>40912</v>
      </c>
      <c r="C1266" s="16">
        <v>172130.97</v>
      </c>
      <c r="D1266" s="16">
        <v>228365.12</v>
      </c>
      <c r="E1266" s="16">
        <v>185660.47</v>
      </c>
      <c r="F1266" s="16">
        <v>137259.32</v>
      </c>
      <c r="G1266" s="16">
        <v>215245.77</v>
      </c>
      <c r="H1266" s="16">
        <v>99689.39</v>
      </c>
      <c r="I1266" s="16">
        <v>132502.5</v>
      </c>
      <c r="J1266" s="16"/>
      <c r="L1266" s="15">
        <v>40912</v>
      </c>
      <c r="M1266" s="16">
        <f t="shared" si="306"/>
        <v>228606.25400000002</v>
      </c>
      <c r="N1266" s="16">
        <v>99689.39</v>
      </c>
      <c r="O1266" s="16">
        <v>132502.5</v>
      </c>
      <c r="P1266" s="17">
        <f t="shared" si="313"/>
        <v>234123.81399999998</v>
      </c>
      <c r="Q1266" s="17">
        <f t="shared" si="314"/>
        <v>228606.25400000002</v>
      </c>
      <c r="R1266" s="18">
        <f t="shared" si="315"/>
        <v>-5517.5599999999686</v>
      </c>
      <c r="S1266" s="19">
        <f t="shared" si="307"/>
        <v>-2.3566846557522631E-2</v>
      </c>
      <c r="T1266" s="17">
        <f t="shared" si="316"/>
        <v>111414.95</v>
      </c>
      <c r="U1266" s="17">
        <f t="shared" si="317"/>
        <v>99689.39</v>
      </c>
      <c r="V1266" s="18">
        <f t="shared" si="318"/>
        <v>-11725.559999999998</v>
      </c>
      <c r="W1266" s="19">
        <f t="shared" si="309"/>
        <v>-0.10524224980579355</v>
      </c>
      <c r="X1266" s="17">
        <f t="shared" si="319"/>
        <v>138249.91</v>
      </c>
      <c r="Y1266" s="17">
        <f t="shared" si="320"/>
        <v>132502.5</v>
      </c>
      <c r="Z1266" s="18">
        <f t="shared" si="321"/>
        <v>-5747.4100000000035</v>
      </c>
      <c r="AA1266" s="19">
        <f t="shared" si="308"/>
        <v>-4.1572612958663074E-2</v>
      </c>
      <c r="AC1266" s="15">
        <v>40912</v>
      </c>
      <c r="AD1266" s="20">
        <f t="shared" si="310"/>
        <v>-2.3566846557522631E-2</v>
      </c>
      <c r="AE1266" s="20">
        <f t="shared" si="311"/>
        <v>-0.10524224980579355</v>
      </c>
      <c r="AF1266" s="20">
        <f t="shared" si="312"/>
        <v>-4.1572612958663074E-2</v>
      </c>
    </row>
    <row r="1267" spans="2:32" x14ac:dyDescent="0.35">
      <c r="B1267" s="15">
        <v>40913</v>
      </c>
      <c r="C1267" s="16">
        <v>172130.97</v>
      </c>
      <c r="D1267" s="16">
        <v>229347.35</v>
      </c>
      <c r="E1267" s="16">
        <v>185660.47</v>
      </c>
      <c r="F1267" s="16">
        <v>137601.31</v>
      </c>
      <c r="G1267" s="16">
        <v>217271.92</v>
      </c>
      <c r="H1267" s="16">
        <v>99954.59</v>
      </c>
      <c r="I1267" s="16">
        <v>132586.92000000001</v>
      </c>
      <c r="J1267" s="16"/>
      <c r="L1267" s="15">
        <v>40913</v>
      </c>
      <c r="M1267" s="16">
        <f t="shared" si="306"/>
        <v>229611.36499999999</v>
      </c>
      <c r="N1267" s="16">
        <v>99954.59</v>
      </c>
      <c r="O1267" s="16">
        <v>132586.92000000001</v>
      </c>
      <c r="P1267" s="17">
        <f t="shared" si="313"/>
        <v>234123.81399999998</v>
      </c>
      <c r="Q1267" s="17">
        <f t="shared" si="314"/>
        <v>229611.36499999999</v>
      </c>
      <c r="R1267" s="18">
        <f t="shared" si="315"/>
        <v>-4512.4489999999932</v>
      </c>
      <c r="S1267" s="19">
        <f t="shared" si="307"/>
        <v>-1.9273771953843163E-2</v>
      </c>
      <c r="T1267" s="17">
        <f t="shared" si="316"/>
        <v>111414.95</v>
      </c>
      <c r="U1267" s="17">
        <f t="shared" si="317"/>
        <v>99954.59</v>
      </c>
      <c r="V1267" s="18">
        <f t="shared" si="318"/>
        <v>-11460.36</v>
      </c>
      <c r="W1267" s="19">
        <f t="shared" si="309"/>
        <v>-0.10286195883048012</v>
      </c>
      <c r="X1267" s="17">
        <f t="shared" si="319"/>
        <v>138249.91</v>
      </c>
      <c r="Y1267" s="17">
        <f t="shared" si="320"/>
        <v>132586.92000000001</v>
      </c>
      <c r="Z1267" s="18">
        <f t="shared" si="321"/>
        <v>-5662.9899999999907</v>
      </c>
      <c r="AA1267" s="19">
        <f t="shared" si="308"/>
        <v>-4.0961979649751602E-2</v>
      </c>
      <c r="AC1267" s="15">
        <v>40913</v>
      </c>
      <c r="AD1267" s="20">
        <f t="shared" si="310"/>
        <v>-1.9273771953843163E-2</v>
      </c>
      <c r="AE1267" s="20">
        <f t="shared" si="311"/>
        <v>-0.10286195883048012</v>
      </c>
      <c r="AF1267" s="20">
        <f t="shared" si="312"/>
        <v>-4.0961979649751602E-2</v>
      </c>
    </row>
    <row r="1268" spans="2:32" x14ac:dyDescent="0.35">
      <c r="B1268" s="15">
        <v>40914</v>
      </c>
      <c r="C1268" s="16">
        <v>172130.97</v>
      </c>
      <c r="D1268" s="16">
        <v>228839.3</v>
      </c>
      <c r="E1268" s="16">
        <v>185660.47</v>
      </c>
      <c r="F1268" s="16">
        <v>137609.94</v>
      </c>
      <c r="G1268" s="16">
        <v>218635.01</v>
      </c>
      <c r="H1268" s="16">
        <v>99697.19</v>
      </c>
      <c r="I1268" s="16">
        <v>132291.45000000001</v>
      </c>
      <c r="J1268" s="16"/>
      <c r="L1268" s="15">
        <v>40914</v>
      </c>
      <c r="M1268" s="16">
        <f t="shared" si="306"/>
        <v>229870.46599999999</v>
      </c>
      <c r="N1268" s="16">
        <v>99697.19</v>
      </c>
      <c r="O1268" s="16">
        <v>132291.45000000001</v>
      </c>
      <c r="P1268" s="17">
        <f t="shared" si="313"/>
        <v>234123.81399999998</v>
      </c>
      <c r="Q1268" s="17">
        <f t="shared" si="314"/>
        <v>229870.46599999999</v>
      </c>
      <c r="R1268" s="18">
        <f t="shared" si="315"/>
        <v>-4253.3479999999981</v>
      </c>
      <c r="S1268" s="19">
        <f t="shared" si="307"/>
        <v>-1.8167088291155202E-2</v>
      </c>
      <c r="T1268" s="17">
        <f t="shared" si="316"/>
        <v>111414.95</v>
      </c>
      <c r="U1268" s="17">
        <f t="shared" si="317"/>
        <v>99697.19</v>
      </c>
      <c r="V1268" s="18">
        <f t="shared" si="318"/>
        <v>-11717.759999999995</v>
      </c>
      <c r="W1268" s="19">
        <f t="shared" si="309"/>
        <v>-0.10517224124769607</v>
      </c>
      <c r="X1268" s="17">
        <f t="shared" si="319"/>
        <v>138249.91</v>
      </c>
      <c r="Y1268" s="17">
        <f t="shared" si="320"/>
        <v>132291.45000000001</v>
      </c>
      <c r="Z1268" s="18">
        <f t="shared" si="321"/>
        <v>-5958.4599999999919</v>
      </c>
      <c r="AA1268" s="19">
        <f t="shared" si="308"/>
        <v>-4.3099196230941425E-2</v>
      </c>
      <c r="AC1268" s="15">
        <v>40914</v>
      </c>
      <c r="AD1268" s="20">
        <f t="shared" si="310"/>
        <v>-1.8167088291155202E-2</v>
      </c>
      <c r="AE1268" s="20">
        <f t="shared" si="311"/>
        <v>-0.10517224124769607</v>
      </c>
      <c r="AF1268" s="20">
        <f t="shared" si="312"/>
        <v>-4.3099196230941425E-2</v>
      </c>
    </row>
    <row r="1269" spans="2:32" x14ac:dyDescent="0.35">
      <c r="B1269" s="15">
        <v>40917</v>
      </c>
      <c r="C1269" s="16">
        <v>172130.97</v>
      </c>
      <c r="D1269" s="16">
        <v>229347.35</v>
      </c>
      <c r="E1269" s="16">
        <v>185660.47</v>
      </c>
      <c r="F1269" s="16">
        <v>137401.46</v>
      </c>
      <c r="G1269" s="16">
        <v>217914.82</v>
      </c>
      <c r="H1269" s="16">
        <v>99938.99</v>
      </c>
      <c r="I1269" s="16">
        <v>132418.07999999999</v>
      </c>
      <c r="J1269" s="16"/>
      <c r="L1269" s="15">
        <v>40917</v>
      </c>
      <c r="M1269" s="16">
        <f t="shared" si="306"/>
        <v>229744.28</v>
      </c>
      <c r="N1269" s="16">
        <v>99938.99</v>
      </c>
      <c r="O1269" s="16">
        <v>132418.07999999999</v>
      </c>
      <c r="P1269" s="17">
        <f t="shared" si="313"/>
        <v>234123.81399999998</v>
      </c>
      <c r="Q1269" s="17">
        <f t="shared" si="314"/>
        <v>229744.28</v>
      </c>
      <c r="R1269" s="18">
        <f t="shared" si="315"/>
        <v>-4379.5339999999851</v>
      </c>
      <c r="S1269" s="19">
        <f t="shared" si="307"/>
        <v>-1.8706059521138612E-2</v>
      </c>
      <c r="T1269" s="17">
        <f t="shared" si="316"/>
        <v>111414.95</v>
      </c>
      <c r="U1269" s="17">
        <f t="shared" si="317"/>
        <v>99938.99</v>
      </c>
      <c r="V1269" s="18">
        <f t="shared" si="318"/>
        <v>-11475.959999999992</v>
      </c>
      <c r="W1269" s="19">
        <f t="shared" si="309"/>
        <v>-0.10300197594667496</v>
      </c>
      <c r="X1269" s="17">
        <f t="shared" si="319"/>
        <v>138249.91</v>
      </c>
      <c r="Y1269" s="17">
        <f t="shared" si="320"/>
        <v>132418.07999999999</v>
      </c>
      <c r="Z1269" s="18">
        <f t="shared" si="321"/>
        <v>-5831.8300000000163</v>
      </c>
      <c r="AA1269" s="19">
        <f t="shared" si="308"/>
        <v>-4.218324626757454E-2</v>
      </c>
      <c r="AC1269" s="15">
        <v>40917</v>
      </c>
      <c r="AD1269" s="20">
        <f t="shared" si="310"/>
        <v>-1.8706059521138612E-2</v>
      </c>
      <c r="AE1269" s="20">
        <f t="shared" si="311"/>
        <v>-0.10300197594667496</v>
      </c>
      <c r="AF1269" s="20">
        <f t="shared" si="312"/>
        <v>-4.218324626757454E-2</v>
      </c>
    </row>
    <row r="1270" spans="2:32" x14ac:dyDescent="0.35">
      <c r="B1270" s="15">
        <v>40918</v>
      </c>
      <c r="C1270" s="16">
        <v>172130.97</v>
      </c>
      <c r="D1270" s="16">
        <v>231548.9</v>
      </c>
      <c r="E1270" s="16">
        <v>185660.47</v>
      </c>
      <c r="F1270" s="16">
        <v>137970.19</v>
      </c>
      <c r="G1270" s="16">
        <v>218902.47</v>
      </c>
      <c r="H1270" s="16">
        <v>100804.79</v>
      </c>
      <c r="I1270" s="16">
        <v>133346.70000000001</v>
      </c>
      <c r="J1270" s="16"/>
      <c r="L1270" s="15">
        <v>40918</v>
      </c>
      <c r="M1270" s="16">
        <f t="shared" si="306"/>
        <v>230871.65900000001</v>
      </c>
      <c r="N1270" s="16">
        <v>100804.79</v>
      </c>
      <c r="O1270" s="16">
        <v>133346.70000000001</v>
      </c>
      <c r="P1270" s="17">
        <f t="shared" si="313"/>
        <v>234123.81399999998</v>
      </c>
      <c r="Q1270" s="17">
        <f t="shared" si="314"/>
        <v>230871.65900000001</v>
      </c>
      <c r="R1270" s="18">
        <f t="shared" si="315"/>
        <v>-3252.1549999999697</v>
      </c>
      <c r="S1270" s="19">
        <f t="shared" si="307"/>
        <v>-1.3890748422541802E-2</v>
      </c>
      <c r="T1270" s="17">
        <f t="shared" si="316"/>
        <v>111414.95</v>
      </c>
      <c r="U1270" s="17">
        <f t="shared" si="317"/>
        <v>100804.79</v>
      </c>
      <c r="V1270" s="18">
        <f t="shared" si="318"/>
        <v>-10610.160000000003</v>
      </c>
      <c r="W1270" s="19">
        <f t="shared" si="309"/>
        <v>-9.5231025997857599E-2</v>
      </c>
      <c r="X1270" s="17">
        <f t="shared" si="319"/>
        <v>138249.91</v>
      </c>
      <c r="Y1270" s="17">
        <f t="shared" si="320"/>
        <v>133346.70000000001</v>
      </c>
      <c r="Z1270" s="18">
        <f t="shared" si="321"/>
        <v>-4903.2099999999919</v>
      </c>
      <c r="AA1270" s="19">
        <f t="shared" si="308"/>
        <v>-3.5466279869549221E-2</v>
      </c>
      <c r="AC1270" s="15">
        <v>40918</v>
      </c>
      <c r="AD1270" s="20">
        <f t="shared" si="310"/>
        <v>-1.3890748422541802E-2</v>
      </c>
      <c r="AE1270" s="20">
        <f t="shared" si="311"/>
        <v>-9.5231025997857599E-2</v>
      </c>
      <c r="AF1270" s="20">
        <f t="shared" si="312"/>
        <v>-3.5466279869549221E-2</v>
      </c>
    </row>
    <row r="1271" spans="2:32" x14ac:dyDescent="0.35">
      <c r="B1271" s="15">
        <v>40919</v>
      </c>
      <c r="C1271" s="16">
        <v>172130.97</v>
      </c>
      <c r="D1271" s="16">
        <v>231955.34</v>
      </c>
      <c r="E1271" s="16">
        <v>185660.47</v>
      </c>
      <c r="F1271" s="16">
        <v>138571.73000000001</v>
      </c>
      <c r="G1271" s="16">
        <v>218907.81</v>
      </c>
      <c r="H1271" s="16">
        <v>100859.39</v>
      </c>
      <c r="I1271" s="16">
        <v>133557.75</v>
      </c>
      <c r="J1271" s="16"/>
      <c r="L1271" s="15">
        <v>40919</v>
      </c>
      <c r="M1271" s="16">
        <f t="shared" si="306"/>
        <v>231175.655</v>
      </c>
      <c r="N1271" s="16">
        <v>100859.39</v>
      </c>
      <c r="O1271" s="16">
        <v>133557.75</v>
      </c>
      <c r="P1271" s="17">
        <f t="shared" si="313"/>
        <v>234123.81399999998</v>
      </c>
      <c r="Q1271" s="17">
        <f t="shared" si="314"/>
        <v>231175.655</v>
      </c>
      <c r="R1271" s="18">
        <f t="shared" si="315"/>
        <v>-2948.1589999999851</v>
      </c>
      <c r="S1271" s="19">
        <f t="shared" si="307"/>
        <v>-1.2592307248163936E-2</v>
      </c>
      <c r="T1271" s="17">
        <f t="shared" si="316"/>
        <v>111414.95</v>
      </c>
      <c r="U1271" s="17">
        <f t="shared" si="317"/>
        <v>100859.39</v>
      </c>
      <c r="V1271" s="18">
        <f t="shared" si="318"/>
        <v>-10555.559999999998</v>
      </c>
      <c r="W1271" s="19">
        <f t="shared" si="309"/>
        <v>-9.4740966091175355E-2</v>
      </c>
      <c r="X1271" s="17">
        <f t="shared" si="319"/>
        <v>138249.91</v>
      </c>
      <c r="Y1271" s="17">
        <f t="shared" si="320"/>
        <v>133557.75</v>
      </c>
      <c r="Z1271" s="18">
        <f t="shared" si="321"/>
        <v>-4692.1600000000035</v>
      </c>
      <c r="AA1271" s="19">
        <f t="shared" si="308"/>
        <v>-3.3939696597270863E-2</v>
      </c>
      <c r="AC1271" s="15">
        <v>40919</v>
      </c>
      <c r="AD1271" s="20">
        <f t="shared" si="310"/>
        <v>-1.2592307248163936E-2</v>
      </c>
      <c r="AE1271" s="20">
        <f t="shared" si="311"/>
        <v>-9.4740966091175355E-2</v>
      </c>
      <c r="AF1271" s="20">
        <f t="shared" si="312"/>
        <v>-3.3939696597270863E-2</v>
      </c>
    </row>
    <row r="1272" spans="2:32" x14ac:dyDescent="0.35">
      <c r="B1272" s="15">
        <v>40920</v>
      </c>
      <c r="C1272" s="16">
        <v>172130.97</v>
      </c>
      <c r="D1272" s="16">
        <v>232497.26</v>
      </c>
      <c r="E1272" s="16">
        <v>185660.47</v>
      </c>
      <c r="F1272" s="16">
        <v>138691.12</v>
      </c>
      <c r="G1272" s="16">
        <v>220097.28</v>
      </c>
      <c r="H1272" s="16">
        <v>101101.19</v>
      </c>
      <c r="I1272" s="16">
        <v>133726.59</v>
      </c>
      <c r="J1272" s="16"/>
      <c r="L1272" s="15">
        <v>40920</v>
      </c>
      <c r="M1272" s="16">
        <f t="shared" si="306"/>
        <v>231730.88900000002</v>
      </c>
      <c r="N1272" s="16">
        <v>101101.19</v>
      </c>
      <c r="O1272" s="16">
        <v>133726.59</v>
      </c>
      <c r="P1272" s="17">
        <f t="shared" si="313"/>
        <v>234123.81399999998</v>
      </c>
      <c r="Q1272" s="17">
        <f t="shared" si="314"/>
        <v>231730.88900000002</v>
      </c>
      <c r="R1272" s="18">
        <f t="shared" si="315"/>
        <v>-2392.9249999999593</v>
      </c>
      <c r="S1272" s="19">
        <f t="shared" si="307"/>
        <v>-1.0220767204825901E-2</v>
      </c>
      <c r="T1272" s="17">
        <f t="shared" si="316"/>
        <v>111414.95</v>
      </c>
      <c r="U1272" s="17">
        <f t="shared" si="317"/>
        <v>101101.19</v>
      </c>
      <c r="V1272" s="18">
        <f t="shared" si="318"/>
        <v>-10313.759999999995</v>
      </c>
      <c r="W1272" s="19">
        <f t="shared" si="309"/>
        <v>-9.2570700790154239E-2</v>
      </c>
      <c r="X1272" s="17">
        <f t="shared" si="319"/>
        <v>138249.91</v>
      </c>
      <c r="Y1272" s="17">
        <f t="shared" si="320"/>
        <v>133726.59</v>
      </c>
      <c r="Z1272" s="18">
        <f t="shared" si="321"/>
        <v>-4523.320000000007</v>
      </c>
      <c r="AA1272" s="19">
        <f t="shared" si="308"/>
        <v>-3.2718429979448141E-2</v>
      </c>
      <c r="AC1272" s="15">
        <v>40920</v>
      </c>
      <c r="AD1272" s="20">
        <f t="shared" si="310"/>
        <v>-1.0220767204825901E-2</v>
      </c>
      <c r="AE1272" s="20">
        <f t="shared" si="311"/>
        <v>-9.2570700790154239E-2</v>
      </c>
      <c r="AF1272" s="20">
        <f t="shared" si="312"/>
        <v>-3.2718429979448141E-2</v>
      </c>
    </row>
    <row r="1273" spans="2:32" x14ac:dyDescent="0.35">
      <c r="B1273" s="15">
        <v>40921</v>
      </c>
      <c r="C1273" s="16">
        <v>172130.97</v>
      </c>
      <c r="D1273" s="16">
        <v>231447.29</v>
      </c>
      <c r="E1273" s="16">
        <v>185660.47</v>
      </c>
      <c r="F1273" s="16">
        <v>138559.47</v>
      </c>
      <c r="G1273" s="16">
        <v>219773.43</v>
      </c>
      <c r="H1273" s="16">
        <v>100578.59</v>
      </c>
      <c r="I1273" s="16">
        <v>133304.49</v>
      </c>
      <c r="J1273" s="16"/>
      <c r="L1273" s="15">
        <v>40921</v>
      </c>
      <c r="M1273" s="16">
        <f t="shared" si="306"/>
        <v>231279.24800000002</v>
      </c>
      <c r="N1273" s="16">
        <v>100578.59</v>
      </c>
      <c r="O1273" s="16">
        <v>133304.49</v>
      </c>
      <c r="P1273" s="17">
        <f t="shared" si="313"/>
        <v>234123.81399999998</v>
      </c>
      <c r="Q1273" s="17">
        <f t="shared" si="314"/>
        <v>231279.24800000002</v>
      </c>
      <c r="R1273" s="18">
        <f t="shared" si="315"/>
        <v>-2844.5659999999625</v>
      </c>
      <c r="S1273" s="19">
        <f t="shared" si="307"/>
        <v>-1.2149836240067245E-2</v>
      </c>
      <c r="T1273" s="17">
        <f t="shared" si="316"/>
        <v>111414.95</v>
      </c>
      <c r="U1273" s="17">
        <f t="shared" si="317"/>
        <v>100578.59</v>
      </c>
      <c r="V1273" s="18">
        <f t="shared" si="318"/>
        <v>-10836.36</v>
      </c>
      <c r="W1273" s="19">
        <f t="shared" si="309"/>
        <v>-9.7261274182683752E-2</v>
      </c>
      <c r="X1273" s="17">
        <f t="shared" si="319"/>
        <v>138249.91</v>
      </c>
      <c r="Y1273" s="17">
        <f t="shared" si="320"/>
        <v>133304.49</v>
      </c>
      <c r="Z1273" s="18">
        <f t="shared" si="321"/>
        <v>-4945.4200000000128</v>
      </c>
      <c r="AA1273" s="19">
        <f t="shared" si="308"/>
        <v>-3.5771596524005064E-2</v>
      </c>
      <c r="AC1273" s="15">
        <v>40921</v>
      </c>
      <c r="AD1273" s="20">
        <f t="shared" si="310"/>
        <v>-1.2149836240067245E-2</v>
      </c>
      <c r="AE1273" s="20">
        <f t="shared" si="311"/>
        <v>-9.7261274182683752E-2</v>
      </c>
      <c r="AF1273" s="20">
        <f t="shared" si="312"/>
        <v>-3.5771596524005064E-2</v>
      </c>
    </row>
    <row r="1274" spans="2:32" x14ac:dyDescent="0.35">
      <c r="B1274" s="15">
        <v>40925</v>
      </c>
      <c r="C1274" s="16">
        <v>172130.97</v>
      </c>
      <c r="D1274" s="16">
        <v>231955.34</v>
      </c>
      <c r="E1274" s="16">
        <v>185660.47</v>
      </c>
      <c r="F1274" s="16">
        <v>138991.21</v>
      </c>
      <c r="G1274" s="16">
        <v>222004.74</v>
      </c>
      <c r="H1274" s="16">
        <v>100968.59</v>
      </c>
      <c r="I1274" s="16">
        <v>133726.59</v>
      </c>
      <c r="J1274" s="16"/>
      <c r="L1274" s="15">
        <v>40925</v>
      </c>
      <c r="M1274" s="16">
        <f t="shared" si="306"/>
        <v>232230.57799999998</v>
      </c>
      <c r="N1274" s="16">
        <v>100968.59</v>
      </c>
      <c r="O1274" s="16">
        <v>133726.59</v>
      </c>
      <c r="P1274" s="17">
        <f t="shared" si="313"/>
        <v>234123.81399999998</v>
      </c>
      <c r="Q1274" s="17">
        <f t="shared" si="314"/>
        <v>232230.57799999998</v>
      </c>
      <c r="R1274" s="18">
        <f t="shared" si="315"/>
        <v>-1893.2360000000044</v>
      </c>
      <c r="S1274" s="19">
        <f t="shared" si="307"/>
        <v>-8.0864734246982855E-3</v>
      </c>
      <c r="T1274" s="17">
        <f t="shared" si="316"/>
        <v>111414.95</v>
      </c>
      <c r="U1274" s="17">
        <f t="shared" si="317"/>
        <v>100968.59</v>
      </c>
      <c r="V1274" s="18">
        <f t="shared" si="318"/>
        <v>-10446.36</v>
      </c>
      <c r="W1274" s="19">
        <f t="shared" si="309"/>
        <v>-9.3760846277811019E-2</v>
      </c>
      <c r="X1274" s="17">
        <f t="shared" si="319"/>
        <v>138249.91</v>
      </c>
      <c r="Y1274" s="17">
        <f t="shared" si="320"/>
        <v>133726.59</v>
      </c>
      <c r="Z1274" s="18">
        <f t="shared" si="321"/>
        <v>-4523.320000000007</v>
      </c>
      <c r="AA1274" s="19">
        <f t="shared" si="308"/>
        <v>-3.2718429979448141E-2</v>
      </c>
      <c r="AC1274" s="15">
        <v>40925</v>
      </c>
      <c r="AD1274" s="20">
        <f t="shared" si="310"/>
        <v>-8.0864734246982855E-3</v>
      </c>
      <c r="AE1274" s="20">
        <f t="shared" si="311"/>
        <v>-9.3760846277811019E-2</v>
      </c>
      <c r="AF1274" s="20">
        <f t="shared" si="312"/>
        <v>-3.2718429979448141E-2</v>
      </c>
    </row>
    <row r="1275" spans="2:32" x14ac:dyDescent="0.35">
      <c r="B1275" s="15">
        <v>40926</v>
      </c>
      <c r="C1275" s="16">
        <v>172130.97</v>
      </c>
      <c r="D1275" s="16">
        <v>234664.94</v>
      </c>
      <c r="E1275" s="16">
        <v>185660.47</v>
      </c>
      <c r="F1275" s="16">
        <v>139181.18</v>
      </c>
      <c r="G1275" s="16">
        <v>223973.42</v>
      </c>
      <c r="H1275" s="16">
        <v>102083.99</v>
      </c>
      <c r="I1275" s="16">
        <v>134739.63</v>
      </c>
      <c r="J1275" s="16"/>
      <c r="L1275" s="15">
        <v>40926</v>
      </c>
      <c r="M1275" s="16">
        <f t="shared" si="306"/>
        <v>233691.05300000001</v>
      </c>
      <c r="N1275" s="16">
        <v>102083.99</v>
      </c>
      <c r="O1275" s="16">
        <v>134739.63</v>
      </c>
      <c r="P1275" s="17">
        <f t="shared" si="313"/>
        <v>234123.81399999998</v>
      </c>
      <c r="Q1275" s="17">
        <f t="shared" si="314"/>
        <v>233691.05300000001</v>
      </c>
      <c r="R1275" s="18">
        <f t="shared" si="315"/>
        <v>-432.7609999999695</v>
      </c>
      <c r="S1275" s="19">
        <f t="shared" si="307"/>
        <v>-1.8484279433444114E-3</v>
      </c>
      <c r="T1275" s="17">
        <f t="shared" si="316"/>
        <v>111414.95</v>
      </c>
      <c r="U1275" s="17">
        <f t="shared" si="317"/>
        <v>102083.99</v>
      </c>
      <c r="V1275" s="18">
        <f t="shared" si="318"/>
        <v>-9330.9599999999919</v>
      </c>
      <c r="W1275" s="19">
        <f t="shared" si="309"/>
        <v>-8.3749622469874926E-2</v>
      </c>
      <c r="X1275" s="17">
        <f t="shared" si="319"/>
        <v>138249.91</v>
      </c>
      <c r="Y1275" s="17">
        <f t="shared" si="320"/>
        <v>134739.63</v>
      </c>
      <c r="Z1275" s="18">
        <f t="shared" si="321"/>
        <v>-3510.2799999999988</v>
      </c>
      <c r="AA1275" s="19">
        <f t="shared" si="308"/>
        <v>-2.5390830272511562E-2</v>
      </c>
      <c r="AC1275" s="15">
        <v>40926</v>
      </c>
      <c r="AD1275" s="20">
        <f t="shared" si="310"/>
        <v>-1.8484279433444114E-3</v>
      </c>
      <c r="AE1275" s="20">
        <f t="shared" si="311"/>
        <v>-8.3749622469874926E-2</v>
      </c>
      <c r="AF1275" s="20">
        <f t="shared" si="312"/>
        <v>-2.5390830272511562E-2</v>
      </c>
    </row>
    <row r="1276" spans="2:32" x14ac:dyDescent="0.35">
      <c r="B1276" s="15">
        <v>40927</v>
      </c>
      <c r="C1276" s="16">
        <v>172130.97</v>
      </c>
      <c r="D1276" s="16">
        <v>236053.61</v>
      </c>
      <c r="E1276" s="16">
        <v>185660.47</v>
      </c>
      <c r="F1276" s="16">
        <v>138772.57</v>
      </c>
      <c r="G1276" s="16">
        <v>223605.23</v>
      </c>
      <c r="H1276" s="16">
        <v>102622.19</v>
      </c>
      <c r="I1276" s="16">
        <v>135246.15</v>
      </c>
      <c r="J1276" s="16"/>
      <c r="L1276" s="15">
        <v>40927</v>
      </c>
      <c r="M1276" s="16">
        <f t="shared" si="306"/>
        <v>233874.614</v>
      </c>
      <c r="N1276" s="16">
        <v>102622.19</v>
      </c>
      <c r="O1276" s="16">
        <v>135246.15</v>
      </c>
      <c r="P1276" s="17">
        <f t="shared" si="313"/>
        <v>234123.81399999998</v>
      </c>
      <c r="Q1276" s="17">
        <f t="shared" si="314"/>
        <v>233874.614</v>
      </c>
      <c r="R1276" s="18">
        <f t="shared" si="315"/>
        <v>-249.19999999998254</v>
      </c>
      <c r="S1276" s="19">
        <f t="shared" si="307"/>
        <v>-1.0643940731291117E-3</v>
      </c>
      <c r="T1276" s="17">
        <f t="shared" si="316"/>
        <v>111414.95</v>
      </c>
      <c r="U1276" s="17">
        <f t="shared" si="317"/>
        <v>102622.19</v>
      </c>
      <c r="V1276" s="18">
        <f t="shared" si="318"/>
        <v>-8792.7599999999948</v>
      </c>
      <c r="W1276" s="19">
        <f t="shared" si="309"/>
        <v>-7.891903196115059E-2</v>
      </c>
      <c r="X1276" s="17">
        <f t="shared" si="319"/>
        <v>138249.91</v>
      </c>
      <c r="Y1276" s="17">
        <f t="shared" si="320"/>
        <v>135246.15</v>
      </c>
      <c r="Z1276" s="18">
        <f t="shared" si="321"/>
        <v>-3003.7600000000093</v>
      </c>
      <c r="AA1276" s="19">
        <f t="shared" si="308"/>
        <v>-2.1727030419043378E-2</v>
      </c>
      <c r="AC1276" s="15">
        <v>40927</v>
      </c>
      <c r="AD1276" s="20">
        <f t="shared" si="310"/>
        <v>-1.0643940731291117E-3</v>
      </c>
      <c r="AE1276" s="20">
        <f t="shared" si="311"/>
        <v>-7.891903196115059E-2</v>
      </c>
      <c r="AF1276" s="20">
        <f t="shared" si="312"/>
        <v>-2.1727030419043378E-2</v>
      </c>
    </row>
    <row r="1277" spans="2:32" x14ac:dyDescent="0.35">
      <c r="B1277" s="15">
        <v>40928</v>
      </c>
      <c r="C1277" s="16">
        <v>172130.97</v>
      </c>
      <c r="D1277" s="16">
        <v>236121.35</v>
      </c>
      <c r="E1277" s="16">
        <v>185660.47</v>
      </c>
      <c r="F1277" s="16">
        <v>138870.96</v>
      </c>
      <c r="G1277" s="16">
        <v>222273.87</v>
      </c>
      <c r="H1277" s="16">
        <v>103004.39</v>
      </c>
      <c r="I1277" s="16">
        <v>135246.15</v>
      </c>
      <c r="J1277" s="16"/>
      <c r="L1277" s="15">
        <v>40928</v>
      </c>
      <c r="M1277" s="16">
        <f t="shared" si="306"/>
        <v>233525.04500000001</v>
      </c>
      <c r="N1277" s="16">
        <v>103004.39</v>
      </c>
      <c r="O1277" s="16">
        <v>135246.15</v>
      </c>
      <c r="P1277" s="17">
        <f t="shared" si="313"/>
        <v>234123.81399999998</v>
      </c>
      <c r="Q1277" s="17">
        <f t="shared" si="314"/>
        <v>233525.04500000001</v>
      </c>
      <c r="R1277" s="18">
        <f t="shared" si="315"/>
        <v>-598.76899999997113</v>
      </c>
      <c r="S1277" s="19">
        <f t="shared" si="307"/>
        <v>-2.5574886628148435E-3</v>
      </c>
      <c r="T1277" s="17">
        <f t="shared" si="316"/>
        <v>111414.95</v>
      </c>
      <c r="U1277" s="17">
        <f t="shared" si="317"/>
        <v>103004.39</v>
      </c>
      <c r="V1277" s="18">
        <f t="shared" si="318"/>
        <v>-8410.5599999999977</v>
      </c>
      <c r="W1277" s="19">
        <f t="shared" si="309"/>
        <v>-7.5488612614375339E-2</v>
      </c>
      <c r="X1277" s="17">
        <f t="shared" si="319"/>
        <v>138249.91</v>
      </c>
      <c r="Y1277" s="17">
        <f t="shared" si="320"/>
        <v>135246.15</v>
      </c>
      <c r="Z1277" s="18">
        <f t="shared" si="321"/>
        <v>-3003.7600000000093</v>
      </c>
      <c r="AA1277" s="19">
        <f t="shared" si="308"/>
        <v>-2.1727030419043378E-2</v>
      </c>
      <c r="AC1277" s="15">
        <v>40928</v>
      </c>
      <c r="AD1277" s="20">
        <f t="shared" si="310"/>
        <v>-2.5574886628148435E-3</v>
      </c>
      <c r="AE1277" s="20">
        <f t="shared" si="311"/>
        <v>-7.5488612614375339E-2</v>
      </c>
      <c r="AF1277" s="20">
        <f t="shared" si="312"/>
        <v>-2.1727030419043378E-2</v>
      </c>
    </row>
    <row r="1278" spans="2:32" x14ac:dyDescent="0.35">
      <c r="B1278" s="15">
        <v>40931</v>
      </c>
      <c r="C1278" s="16">
        <v>172130.97</v>
      </c>
      <c r="D1278" s="16">
        <v>236189.09</v>
      </c>
      <c r="E1278" s="16">
        <v>185660.47</v>
      </c>
      <c r="F1278" s="16">
        <v>139103.92000000001</v>
      </c>
      <c r="G1278" s="16">
        <v>221517</v>
      </c>
      <c r="H1278" s="16">
        <v>102739.19</v>
      </c>
      <c r="I1278" s="16">
        <v>135330.57</v>
      </c>
      <c r="J1278" s="16"/>
      <c r="L1278" s="15">
        <v>40931</v>
      </c>
      <c r="M1278" s="16">
        <f t="shared" si="306"/>
        <v>233388.19399999999</v>
      </c>
      <c r="N1278" s="16">
        <v>102739.19</v>
      </c>
      <c r="O1278" s="16">
        <v>135330.57</v>
      </c>
      <c r="P1278" s="17">
        <f t="shared" si="313"/>
        <v>234123.81399999998</v>
      </c>
      <c r="Q1278" s="17">
        <f t="shared" si="314"/>
        <v>233388.19399999999</v>
      </c>
      <c r="R1278" s="18">
        <f t="shared" si="315"/>
        <v>-735.61999999999534</v>
      </c>
      <c r="S1278" s="19">
        <f t="shared" si="307"/>
        <v>-3.1420127129826929E-3</v>
      </c>
      <c r="T1278" s="17">
        <f t="shared" si="316"/>
        <v>111414.95</v>
      </c>
      <c r="U1278" s="17">
        <f t="shared" si="317"/>
        <v>102739.19</v>
      </c>
      <c r="V1278" s="18">
        <f t="shared" si="318"/>
        <v>-8675.7599999999948</v>
      </c>
      <c r="W1278" s="19">
        <f t="shared" si="309"/>
        <v>-7.7868903589688773E-2</v>
      </c>
      <c r="X1278" s="17">
        <f t="shared" si="319"/>
        <v>138249.91</v>
      </c>
      <c r="Y1278" s="17">
        <f t="shared" si="320"/>
        <v>135330.57</v>
      </c>
      <c r="Z1278" s="18">
        <f t="shared" si="321"/>
        <v>-2919.3399999999965</v>
      </c>
      <c r="AA1278" s="19">
        <f t="shared" si="308"/>
        <v>-2.1116397110131909E-2</v>
      </c>
      <c r="AC1278" s="15">
        <v>40931</v>
      </c>
      <c r="AD1278" s="20">
        <f t="shared" si="310"/>
        <v>-3.1420127129826929E-3</v>
      </c>
      <c r="AE1278" s="20">
        <f t="shared" si="311"/>
        <v>-7.7868903589688773E-2</v>
      </c>
      <c r="AF1278" s="20">
        <f t="shared" si="312"/>
        <v>-2.1116397110131909E-2</v>
      </c>
    </row>
    <row r="1279" spans="2:32" x14ac:dyDescent="0.35">
      <c r="B1279" s="15">
        <v>40932</v>
      </c>
      <c r="C1279" s="16">
        <v>172130.97</v>
      </c>
      <c r="D1279" s="16">
        <v>236155.22</v>
      </c>
      <c r="E1279" s="16">
        <v>185660.47</v>
      </c>
      <c r="F1279" s="16">
        <v>138801.59</v>
      </c>
      <c r="G1279" s="16">
        <v>221162.16</v>
      </c>
      <c r="H1279" s="16">
        <v>102622.19</v>
      </c>
      <c r="I1279" s="16">
        <v>135246.15</v>
      </c>
      <c r="J1279" s="16"/>
      <c r="L1279" s="15">
        <v>40932</v>
      </c>
      <c r="M1279" s="16">
        <f t="shared" si="306"/>
        <v>233180.88200000004</v>
      </c>
      <c r="N1279" s="16">
        <v>102622.19</v>
      </c>
      <c r="O1279" s="16">
        <v>135246.15</v>
      </c>
      <c r="P1279" s="17">
        <f t="shared" si="313"/>
        <v>234123.81399999998</v>
      </c>
      <c r="Q1279" s="17">
        <f t="shared" si="314"/>
        <v>233180.88200000004</v>
      </c>
      <c r="R1279" s="18">
        <f t="shared" si="315"/>
        <v>-942.93199999994249</v>
      </c>
      <c r="S1279" s="19">
        <f t="shared" si="307"/>
        <v>-4.0274929059542081E-3</v>
      </c>
      <c r="T1279" s="17">
        <f t="shared" si="316"/>
        <v>111414.95</v>
      </c>
      <c r="U1279" s="17">
        <f t="shared" si="317"/>
        <v>102622.19</v>
      </c>
      <c r="V1279" s="18">
        <f t="shared" si="318"/>
        <v>-8792.7599999999948</v>
      </c>
      <c r="W1279" s="19">
        <f t="shared" si="309"/>
        <v>-7.891903196115059E-2</v>
      </c>
      <c r="X1279" s="17">
        <f t="shared" si="319"/>
        <v>138249.91</v>
      </c>
      <c r="Y1279" s="17">
        <f t="shared" si="320"/>
        <v>135246.15</v>
      </c>
      <c r="Z1279" s="18">
        <f t="shared" si="321"/>
        <v>-3003.7600000000093</v>
      </c>
      <c r="AA1279" s="19">
        <f t="shared" si="308"/>
        <v>-2.1727030419043378E-2</v>
      </c>
      <c r="AC1279" s="15">
        <v>40932</v>
      </c>
      <c r="AD1279" s="20">
        <f t="shared" si="310"/>
        <v>-4.0274929059542081E-3</v>
      </c>
      <c r="AE1279" s="20">
        <f t="shared" si="311"/>
        <v>-7.891903196115059E-2</v>
      </c>
      <c r="AF1279" s="20">
        <f t="shared" si="312"/>
        <v>-2.1727030419043378E-2</v>
      </c>
    </row>
    <row r="1280" spans="2:32" x14ac:dyDescent="0.35">
      <c r="B1280" s="15">
        <v>40933</v>
      </c>
      <c r="C1280" s="16">
        <v>172130.97</v>
      </c>
      <c r="D1280" s="16">
        <v>238255.16</v>
      </c>
      <c r="E1280" s="16">
        <v>185660.47</v>
      </c>
      <c r="F1280" s="16">
        <v>140403.6</v>
      </c>
      <c r="G1280" s="16">
        <v>224533.3</v>
      </c>
      <c r="H1280" s="16">
        <v>103480.19</v>
      </c>
      <c r="I1280" s="16">
        <v>136132.56</v>
      </c>
      <c r="J1280" s="16"/>
      <c r="L1280" s="15">
        <v>40933</v>
      </c>
      <c r="M1280" s="16">
        <f t="shared" si="306"/>
        <v>235302.80900000001</v>
      </c>
      <c r="N1280" s="16">
        <v>103480.19</v>
      </c>
      <c r="O1280" s="16">
        <v>136132.56</v>
      </c>
      <c r="P1280" s="17">
        <f t="shared" si="313"/>
        <v>235302.80900000001</v>
      </c>
      <c r="Q1280" s="17">
        <f t="shared" si="314"/>
        <v>235302.80900000001</v>
      </c>
      <c r="R1280" s="18">
        <f t="shared" si="315"/>
        <v>0</v>
      </c>
      <c r="S1280" s="19">
        <f t="shared" si="307"/>
        <v>0</v>
      </c>
      <c r="T1280" s="17">
        <f t="shared" si="316"/>
        <v>111414.95</v>
      </c>
      <c r="U1280" s="17">
        <f t="shared" si="317"/>
        <v>103480.19</v>
      </c>
      <c r="V1280" s="18">
        <f t="shared" si="318"/>
        <v>-7934.7599999999948</v>
      </c>
      <c r="W1280" s="19">
        <f t="shared" si="309"/>
        <v>-7.1218090570430589E-2</v>
      </c>
      <c r="X1280" s="17">
        <f t="shared" si="319"/>
        <v>138249.91</v>
      </c>
      <c r="Y1280" s="17">
        <f t="shared" si="320"/>
        <v>136132.56</v>
      </c>
      <c r="Z1280" s="18">
        <f t="shared" si="321"/>
        <v>-2117.3500000000058</v>
      </c>
      <c r="AA1280" s="19">
        <f t="shared" si="308"/>
        <v>-1.5315380675473899E-2</v>
      </c>
      <c r="AC1280" s="15">
        <v>40933</v>
      </c>
      <c r="AD1280" s="20">
        <f t="shared" si="310"/>
        <v>0</v>
      </c>
      <c r="AE1280" s="20">
        <f t="shared" si="311"/>
        <v>-7.1218090570430589E-2</v>
      </c>
      <c r="AF1280" s="20">
        <f t="shared" si="312"/>
        <v>-1.5315380675473899E-2</v>
      </c>
    </row>
    <row r="1281" spans="2:32" x14ac:dyDescent="0.35">
      <c r="B1281" s="15">
        <v>40934</v>
      </c>
      <c r="C1281" s="16">
        <v>172130.97</v>
      </c>
      <c r="D1281" s="16">
        <v>237069.71</v>
      </c>
      <c r="E1281" s="16">
        <v>185660.47</v>
      </c>
      <c r="F1281" s="16">
        <v>140926.10999999999</v>
      </c>
      <c r="G1281" s="16">
        <v>223227.5</v>
      </c>
      <c r="H1281" s="16">
        <v>102949.79</v>
      </c>
      <c r="I1281" s="16">
        <v>135963.72</v>
      </c>
      <c r="J1281" s="16"/>
      <c r="L1281" s="15">
        <v>40934</v>
      </c>
      <c r="M1281" s="16">
        <f t="shared" si="306"/>
        <v>234712.18700000001</v>
      </c>
      <c r="N1281" s="16">
        <v>102949.79</v>
      </c>
      <c r="O1281" s="16">
        <v>135963.72</v>
      </c>
      <c r="P1281" s="17">
        <f t="shared" si="313"/>
        <v>235302.80900000001</v>
      </c>
      <c r="Q1281" s="17">
        <f t="shared" si="314"/>
        <v>234712.18700000001</v>
      </c>
      <c r="R1281" s="18">
        <f t="shared" si="315"/>
        <v>-590.62200000000303</v>
      </c>
      <c r="S1281" s="19">
        <f t="shared" si="307"/>
        <v>-2.5100507831166733E-3</v>
      </c>
      <c r="T1281" s="17">
        <f t="shared" si="316"/>
        <v>111414.95</v>
      </c>
      <c r="U1281" s="17">
        <f t="shared" si="317"/>
        <v>102949.79</v>
      </c>
      <c r="V1281" s="18">
        <f t="shared" si="318"/>
        <v>-8465.1600000000035</v>
      </c>
      <c r="W1281" s="19">
        <f t="shared" si="309"/>
        <v>-7.5978672521057569E-2</v>
      </c>
      <c r="X1281" s="17">
        <f t="shared" si="319"/>
        <v>138249.91</v>
      </c>
      <c r="Y1281" s="17">
        <f t="shared" si="320"/>
        <v>135963.72</v>
      </c>
      <c r="Z1281" s="18">
        <f t="shared" si="321"/>
        <v>-2286.1900000000023</v>
      </c>
      <c r="AA1281" s="19">
        <f t="shared" si="308"/>
        <v>-1.6536647293296628E-2</v>
      </c>
      <c r="AC1281" s="15">
        <v>40934</v>
      </c>
      <c r="AD1281" s="20">
        <f t="shared" si="310"/>
        <v>-2.5100507831166733E-3</v>
      </c>
      <c r="AE1281" s="20">
        <f t="shared" si="311"/>
        <v>-7.5978672521057569E-2</v>
      </c>
      <c r="AF1281" s="20">
        <f t="shared" si="312"/>
        <v>-1.6536647293296628E-2</v>
      </c>
    </row>
    <row r="1282" spans="2:32" x14ac:dyDescent="0.35">
      <c r="B1282" s="15">
        <v>40935</v>
      </c>
      <c r="C1282" s="16">
        <v>172130.97</v>
      </c>
      <c r="D1282" s="16">
        <v>237239.06</v>
      </c>
      <c r="E1282" s="16">
        <v>185660.47</v>
      </c>
      <c r="F1282" s="16">
        <v>141602.32999999999</v>
      </c>
      <c r="G1282" s="16">
        <v>224064.72</v>
      </c>
      <c r="H1282" s="16">
        <v>102902.99</v>
      </c>
      <c r="I1282" s="16">
        <v>136174.76999999999</v>
      </c>
      <c r="J1282" s="16"/>
      <c r="L1282" s="15">
        <v>40935</v>
      </c>
      <c r="M1282" s="16">
        <f t="shared" si="306"/>
        <v>235217.024</v>
      </c>
      <c r="N1282" s="16">
        <v>102902.99</v>
      </c>
      <c r="O1282" s="16">
        <v>136174.76999999999</v>
      </c>
      <c r="P1282" s="17">
        <f t="shared" si="313"/>
        <v>235302.80900000001</v>
      </c>
      <c r="Q1282" s="17">
        <f t="shared" si="314"/>
        <v>235217.024</v>
      </c>
      <c r="R1282" s="18">
        <f t="shared" si="315"/>
        <v>-85.785000000003492</v>
      </c>
      <c r="S1282" s="19">
        <f t="shared" si="307"/>
        <v>-3.6457278331940139E-4</v>
      </c>
      <c r="T1282" s="17">
        <f t="shared" si="316"/>
        <v>111414.95</v>
      </c>
      <c r="U1282" s="17">
        <f t="shared" si="317"/>
        <v>102902.99</v>
      </c>
      <c r="V1282" s="18">
        <f t="shared" si="318"/>
        <v>-8511.9599999999919</v>
      </c>
      <c r="W1282" s="19">
        <f t="shared" si="309"/>
        <v>-7.6398723869642193E-2</v>
      </c>
      <c r="X1282" s="17">
        <f t="shared" si="319"/>
        <v>138249.91</v>
      </c>
      <c r="Y1282" s="17">
        <f t="shared" si="320"/>
        <v>136174.76999999999</v>
      </c>
      <c r="Z1282" s="18">
        <f t="shared" si="321"/>
        <v>-2075.140000000014</v>
      </c>
      <c r="AA1282" s="19">
        <f t="shared" si="308"/>
        <v>-1.5010064021018271E-2</v>
      </c>
      <c r="AC1282" s="15">
        <v>40935</v>
      </c>
      <c r="AD1282" s="20">
        <f t="shared" si="310"/>
        <v>-3.6457278331940139E-4</v>
      </c>
      <c r="AE1282" s="20">
        <f t="shared" si="311"/>
        <v>-7.6398723869642193E-2</v>
      </c>
      <c r="AF1282" s="20">
        <f t="shared" si="312"/>
        <v>-1.5010064021018271E-2</v>
      </c>
    </row>
    <row r="1283" spans="2:32" x14ac:dyDescent="0.35">
      <c r="B1283" s="15">
        <v>40938</v>
      </c>
      <c r="C1283" s="16">
        <v>172130.97</v>
      </c>
      <c r="D1283" s="16">
        <v>236324.57</v>
      </c>
      <c r="E1283" s="16">
        <v>185660.47</v>
      </c>
      <c r="F1283" s="16">
        <v>141475.95000000001</v>
      </c>
      <c r="G1283" s="16">
        <v>223339.88</v>
      </c>
      <c r="H1283" s="16">
        <v>102551.99</v>
      </c>
      <c r="I1283" s="16">
        <v>135794.88</v>
      </c>
      <c r="J1283" s="16"/>
      <c r="L1283" s="15">
        <v>40938</v>
      </c>
      <c r="M1283" s="16">
        <f t="shared" si="306"/>
        <v>234687.31100000002</v>
      </c>
      <c r="N1283" s="16">
        <v>102551.99</v>
      </c>
      <c r="O1283" s="16">
        <v>135794.88</v>
      </c>
      <c r="P1283" s="17">
        <f t="shared" si="313"/>
        <v>235302.80900000001</v>
      </c>
      <c r="Q1283" s="17">
        <f t="shared" si="314"/>
        <v>234687.31100000002</v>
      </c>
      <c r="R1283" s="18">
        <f t="shared" si="315"/>
        <v>-615.49799999999232</v>
      </c>
      <c r="S1283" s="19">
        <f t="shared" si="307"/>
        <v>-2.6157698780382697E-3</v>
      </c>
      <c r="T1283" s="17">
        <f t="shared" si="316"/>
        <v>111414.95</v>
      </c>
      <c r="U1283" s="17">
        <f t="shared" si="317"/>
        <v>102551.99</v>
      </c>
      <c r="V1283" s="18">
        <f t="shared" si="318"/>
        <v>-8862.9599999999919</v>
      </c>
      <c r="W1283" s="19">
        <f t="shared" si="309"/>
        <v>-7.9549108984027658E-2</v>
      </c>
      <c r="X1283" s="17">
        <f t="shared" si="319"/>
        <v>138249.91</v>
      </c>
      <c r="Y1283" s="17">
        <f t="shared" si="320"/>
        <v>135794.88</v>
      </c>
      <c r="Z1283" s="18">
        <f t="shared" si="321"/>
        <v>-2455.0299999999988</v>
      </c>
      <c r="AA1283" s="19">
        <f t="shared" si="308"/>
        <v>-1.7757913911119354E-2</v>
      </c>
      <c r="AC1283" s="15">
        <v>40938</v>
      </c>
      <c r="AD1283" s="20">
        <f t="shared" si="310"/>
        <v>-2.6157698780382697E-3</v>
      </c>
      <c r="AE1283" s="20">
        <f t="shared" si="311"/>
        <v>-7.9549108984027658E-2</v>
      </c>
      <c r="AF1283" s="20">
        <f t="shared" si="312"/>
        <v>-1.7757913911119354E-2</v>
      </c>
    </row>
    <row r="1284" spans="2:32" x14ac:dyDescent="0.35">
      <c r="B1284" s="15">
        <v>40939</v>
      </c>
      <c r="C1284" s="16">
        <v>172130.97</v>
      </c>
      <c r="D1284" s="16">
        <v>236222.96</v>
      </c>
      <c r="E1284" s="16">
        <v>185660.47</v>
      </c>
      <c r="F1284" s="16">
        <v>142058.43</v>
      </c>
      <c r="G1284" s="16">
        <v>224483.84</v>
      </c>
      <c r="H1284" s="16">
        <v>102512.99</v>
      </c>
      <c r="I1284" s="16">
        <v>136090.35</v>
      </c>
      <c r="J1284" s="16"/>
      <c r="L1284" s="15">
        <v>40939</v>
      </c>
      <c r="M1284" s="16">
        <f t="shared" si="306"/>
        <v>235174.76</v>
      </c>
      <c r="N1284" s="16">
        <v>102512.99</v>
      </c>
      <c r="O1284" s="16">
        <v>136090.35</v>
      </c>
      <c r="P1284" s="17">
        <f t="shared" si="313"/>
        <v>235302.80900000001</v>
      </c>
      <c r="Q1284" s="17">
        <f t="shared" si="314"/>
        <v>235174.76</v>
      </c>
      <c r="R1284" s="18">
        <f t="shared" si="315"/>
        <v>-128.04899999999907</v>
      </c>
      <c r="S1284" s="19">
        <f t="shared" si="307"/>
        <v>-5.4418814864211449E-4</v>
      </c>
      <c r="T1284" s="17">
        <f t="shared" si="316"/>
        <v>111414.95</v>
      </c>
      <c r="U1284" s="17">
        <f t="shared" si="317"/>
        <v>102512.99</v>
      </c>
      <c r="V1284" s="18">
        <f t="shared" si="318"/>
        <v>-8901.9599999999919</v>
      </c>
      <c r="W1284" s="19">
        <f t="shared" si="309"/>
        <v>-7.9899151774514926E-2</v>
      </c>
      <c r="X1284" s="17">
        <f t="shared" si="319"/>
        <v>138249.91</v>
      </c>
      <c r="Y1284" s="17">
        <f t="shared" si="320"/>
        <v>136090.35</v>
      </c>
      <c r="Z1284" s="18">
        <f t="shared" si="321"/>
        <v>-2159.5599999999977</v>
      </c>
      <c r="AA1284" s="19">
        <f t="shared" si="308"/>
        <v>-1.5620697329929529E-2</v>
      </c>
      <c r="AC1284" s="15">
        <v>40939</v>
      </c>
      <c r="AD1284" s="20">
        <f t="shared" si="310"/>
        <v>-5.4418814864211449E-4</v>
      </c>
      <c r="AE1284" s="20">
        <f t="shared" si="311"/>
        <v>-7.9899151774514926E-2</v>
      </c>
      <c r="AF1284" s="20">
        <f t="shared" si="312"/>
        <v>-1.5620697329929529E-2</v>
      </c>
    </row>
    <row r="1285" spans="2:32" x14ac:dyDescent="0.35">
      <c r="B1285" s="15">
        <v>40940</v>
      </c>
      <c r="C1285" s="16">
        <v>180786.29</v>
      </c>
      <c r="D1285" s="16">
        <v>238864.82</v>
      </c>
      <c r="E1285" s="16">
        <v>185660.47</v>
      </c>
      <c r="F1285" s="16">
        <v>142027.01999999999</v>
      </c>
      <c r="G1285" s="16">
        <v>227132.13</v>
      </c>
      <c r="H1285" s="16">
        <v>103409.99</v>
      </c>
      <c r="I1285" s="16">
        <v>136934.54999999999</v>
      </c>
      <c r="J1285" s="16"/>
      <c r="L1285" s="15">
        <v>40940</v>
      </c>
      <c r="M1285" s="16">
        <f t="shared" ref="M1285:M1348" si="322">+D1285*$D$3+E1285*$E$3+G1285*$G$3+C1285*$C$3+H1285*$H$3+I1285*$I$3+F1285*$F$3</f>
        <v>237617.91400000002</v>
      </c>
      <c r="N1285" s="16">
        <v>103409.99</v>
      </c>
      <c r="O1285" s="16">
        <v>136934.54999999999</v>
      </c>
      <c r="P1285" s="17">
        <f t="shared" si="313"/>
        <v>237617.91400000002</v>
      </c>
      <c r="Q1285" s="17">
        <f t="shared" si="314"/>
        <v>237617.91400000002</v>
      </c>
      <c r="R1285" s="18">
        <f t="shared" si="315"/>
        <v>0</v>
      </c>
      <c r="S1285" s="19">
        <f t="shared" ref="S1285:S1348" si="323">R1285/P1285</f>
        <v>0</v>
      </c>
      <c r="T1285" s="17">
        <f t="shared" si="316"/>
        <v>111414.95</v>
      </c>
      <c r="U1285" s="17">
        <f t="shared" si="317"/>
        <v>103409.99</v>
      </c>
      <c r="V1285" s="18">
        <f t="shared" si="318"/>
        <v>-8004.9599999999919</v>
      </c>
      <c r="W1285" s="19">
        <f t="shared" si="309"/>
        <v>-7.1848167593307644E-2</v>
      </c>
      <c r="X1285" s="17">
        <f t="shared" si="319"/>
        <v>138249.91</v>
      </c>
      <c r="Y1285" s="17">
        <f t="shared" si="320"/>
        <v>136934.54999999999</v>
      </c>
      <c r="Z1285" s="18">
        <f t="shared" si="321"/>
        <v>-1315.3600000000151</v>
      </c>
      <c r="AA1285" s="19">
        <f t="shared" ref="AA1285:AA1348" si="324">Z1285/X1285</f>
        <v>-9.5143642408158906E-3</v>
      </c>
      <c r="AC1285" s="15">
        <v>40940</v>
      </c>
      <c r="AD1285" s="20">
        <f t="shared" si="310"/>
        <v>0</v>
      </c>
      <c r="AE1285" s="20">
        <f t="shared" si="311"/>
        <v>-7.1848167593307644E-2</v>
      </c>
      <c r="AF1285" s="20">
        <f t="shared" si="312"/>
        <v>-9.5143642408158906E-3</v>
      </c>
    </row>
    <row r="1286" spans="2:32" x14ac:dyDescent="0.35">
      <c r="B1286" s="15">
        <v>40941</v>
      </c>
      <c r="C1286" s="16">
        <v>180786.29</v>
      </c>
      <c r="D1286" s="16">
        <v>239271.26</v>
      </c>
      <c r="E1286" s="16">
        <v>185660.47</v>
      </c>
      <c r="F1286" s="16">
        <v>142638.99</v>
      </c>
      <c r="G1286" s="16">
        <v>227215.49</v>
      </c>
      <c r="H1286" s="16">
        <v>103573.79</v>
      </c>
      <c r="I1286" s="16">
        <v>136934.54999999999</v>
      </c>
      <c r="J1286" s="16"/>
      <c r="L1286" s="15">
        <v>40941</v>
      </c>
      <c r="M1286" s="16">
        <f t="shared" si="322"/>
        <v>237948.44500000001</v>
      </c>
      <c r="N1286" s="16">
        <v>103573.79</v>
      </c>
      <c r="O1286" s="16">
        <v>136934.54999999999</v>
      </c>
      <c r="P1286" s="17">
        <f t="shared" si="313"/>
        <v>237948.44500000001</v>
      </c>
      <c r="Q1286" s="17">
        <f t="shared" si="314"/>
        <v>237948.44500000001</v>
      </c>
      <c r="R1286" s="18">
        <f t="shared" si="315"/>
        <v>0</v>
      </c>
      <c r="S1286" s="19">
        <f t="shared" si="323"/>
        <v>0</v>
      </c>
      <c r="T1286" s="17">
        <f t="shared" si="316"/>
        <v>111414.95</v>
      </c>
      <c r="U1286" s="17">
        <f t="shared" si="317"/>
        <v>103573.79</v>
      </c>
      <c r="V1286" s="18">
        <f t="shared" si="318"/>
        <v>-7841.1600000000035</v>
      </c>
      <c r="W1286" s="19">
        <f t="shared" ref="W1286:W1349" si="325">V1286/T1286</f>
        <v>-7.0377987873261202E-2</v>
      </c>
      <c r="X1286" s="17">
        <f t="shared" si="319"/>
        <v>138249.91</v>
      </c>
      <c r="Y1286" s="17">
        <f t="shared" si="320"/>
        <v>136934.54999999999</v>
      </c>
      <c r="Z1286" s="18">
        <f t="shared" si="321"/>
        <v>-1315.3600000000151</v>
      </c>
      <c r="AA1286" s="19">
        <f t="shared" si="324"/>
        <v>-9.5143642408158906E-3</v>
      </c>
      <c r="AC1286" s="15">
        <v>40941</v>
      </c>
      <c r="AD1286" s="20">
        <f t="shared" ref="AD1286:AD1349" si="326">+S1286</f>
        <v>0</v>
      </c>
      <c r="AE1286" s="20">
        <f t="shared" ref="AE1286:AE1349" si="327">+W1286</f>
        <v>-7.0377987873261202E-2</v>
      </c>
      <c r="AF1286" s="20">
        <f t="shared" ref="AF1286:AF1349" si="328">+AA1286</f>
        <v>-9.5143642408158906E-3</v>
      </c>
    </row>
    <row r="1287" spans="2:32" x14ac:dyDescent="0.35">
      <c r="B1287" s="15">
        <v>40942</v>
      </c>
      <c r="C1287" s="16">
        <v>180786.29</v>
      </c>
      <c r="D1287" s="16">
        <v>242726</v>
      </c>
      <c r="E1287" s="16">
        <v>185660.47</v>
      </c>
      <c r="F1287" s="16">
        <v>142235.35999999999</v>
      </c>
      <c r="G1287" s="16">
        <v>229054.78</v>
      </c>
      <c r="H1287" s="16">
        <v>105024.59</v>
      </c>
      <c r="I1287" s="16">
        <v>138327.48000000001</v>
      </c>
      <c r="J1287" s="16"/>
      <c r="L1287" s="15">
        <v>40942</v>
      </c>
      <c r="M1287" s="16">
        <f t="shared" si="322"/>
        <v>239415.565</v>
      </c>
      <c r="N1287" s="16">
        <v>105024.59</v>
      </c>
      <c r="O1287" s="16">
        <v>138327.48000000001</v>
      </c>
      <c r="P1287" s="17">
        <f t="shared" ref="P1287:P1350" si="329">IF(M1287&gt;P1286,M1287,P1286)</f>
        <v>239415.565</v>
      </c>
      <c r="Q1287" s="17">
        <f t="shared" ref="Q1287:Q1350" si="330">IF(M1287&lt;P1286,M1287,P1287)</f>
        <v>239415.565</v>
      </c>
      <c r="R1287" s="18">
        <f t="shared" ref="R1287:R1350" si="331">Q1287-P1287</f>
        <v>0</v>
      </c>
      <c r="S1287" s="19">
        <f t="shared" si="323"/>
        <v>0</v>
      </c>
      <c r="T1287" s="17">
        <f t="shared" ref="T1287:T1350" si="332">IF(N1287&gt;T1286,N1287,T1286)</f>
        <v>111414.95</v>
      </c>
      <c r="U1287" s="17">
        <f t="shared" ref="U1287:U1350" si="333">IF(N1287&lt;T1286,N1287,T1287)</f>
        <v>105024.59</v>
      </c>
      <c r="V1287" s="18">
        <f t="shared" ref="V1287:V1350" si="334">U1287-T1287</f>
        <v>-6390.3600000000006</v>
      </c>
      <c r="W1287" s="19">
        <f t="shared" si="325"/>
        <v>-5.7356396067134621E-2</v>
      </c>
      <c r="X1287" s="17">
        <f t="shared" ref="X1287:X1350" si="335">IF(O1287&gt;X1286,O1287,X1286)</f>
        <v>138327.48000000001</v>
      </c>
      <c r="Y1287" s="17">
        <f t="shared" ref="Y1287:Y1350" si="336">IF(O1287&lt;X1286,O1287,X1287)</f>
        <v>138327.48000000001</v>
      </c>
      <c r="Z1287" s="18">
        <f t="shared" ref="Z1287:Z1350" si="337">Y1287-X1287</f>
        <v>0</v>
      </c>
      <c r="AA1287" s="19">
        <f t="shared" si="324"/>
        <v>0</v>
      </c>
      <c r="AC1287" s="15">
        <v>40942</v>
      </c>
      <c r="AD1287" s="20">
        <f t="shared" si="326"/>
        <v>0</v>
      </c>
      <c r="AE1287" s="20">
        <f t="shared" si="327"/>
        <v>-5.7356396067134621E-2</v>
      </c>
      <c r="AF1287" s="20">
        <f t="shared" si="328"/>
        <v>0</v>
      </c>
    </row>
    <row r="1288" spans="2:32" x14ac:dyDescent="0.35">
      <c r="B1288" s="15">
        <v>40945</v>
      </c>
      <c r="C1288" s="16">
        <v>180786.29</v>
      </c>
      <c r="D1288" s="16">
        <v>242590.52</v>
      </c>
      <c r="E1288" s="16">
        <v>185660.47</v>
      </c>
      <c r="F1288" s="16">
        <v>142053.20000000001</v>
      </c>
      <c r="G1288" s="16">
        <v>229129.2</v>
      </c>
      <c r="H1288" s="16">
        <v>104954.39</v>
      </c>
      <c r="I1288" s="16">
        <v>137989.79999999999</v>
      </c>
      <c r="J1288" s="16"/>
      <c r="L1288" s="15">
        <v>40945</v>
      </c>
      <c r="M1288" s="16">
        <f t="shared" si="322"/>
        <v>239342.59900000002</v>
      </c>
      <c r="N1288" s="16">
        <v>104954.39</v>
      </c>
      <c r="O1288" s="16">
        <v>137989.79999999999</v>
      </c>
      <c r="P1288" s="17">
        <f t="shared" si="329"/>
        <v>239415.565</v>
      </c>
      <c r="Q1288" s="17">
        <f t="shared" si="330"/>
        <v>239342.59900000002</v>
      </c>
      <c r="R1288" s="18">
        <f t="shared" si="331"/>
        <v>-72.965999999985797</v>
      </c>
      <c r="S1288" s="19">
        <f t="shared" si="323"/>
        <v>-3.0476715246139405E-4</v>
      </c>
      <c r="T1288" s="17">
        <f t="shared" si="332"/>
        <v>111414.95</v>
      </c>
      <c r="U1288" s="17">
        <f t="shared" si="333"/>
        <v>104954.39</v>
      </c>
      <c r="V1288" s="18">
        <f t="shared" si="334"/>
        <v>-6460.5599999999977</v>
      </c>
      <c r="W1288" s="19">
        <f t="shared" si="325"/>
        <v>-5.7986473090011689E-2</v>
      </c>
      <c r="X1288" s="17">
        <f t="shared" si="335"/>
        <v>138327.48000000001</v>
      </c>
      <c r="Y1288" s="17">
        <f t="shared" si="336"/>
        <v>137989.79999999999</v>
      </c>
      <c r="Z1288" s="18">
        <f t="shared" si="337"/>
        <v>-337.68000000002212</v>
      </c>
      <c r="AA1288" s="19">
        <f t="shared" si="324"/>
        <v>-2.4411635345342958E-3</v>
      </c>
      <c r="AC1288" s="15">
        <v>40945</v>
      </c>
      <c r="AD1288" s="20">
        <f t="shared" si="326"/>
        <v>-3.0476715246139405E-4</v>
      </c>
      <c r="AE1288" s="20">
        <f t="shared" si="327"/>
        <v>-5.7986473090011689E-2</v>
      </c>
      <c r="AF1288" s="20">
        <f t="shared" si="328"/>
        <v>-2.4411635345342958E-3</v>
      </c>
    </row>
    <row r="1289" spans="2:32" x14ac:dyDescent="0.35">
      <c r="B1289" s="15">
        <v>40946</v>
      </c>
      <c r="C1289" s="16">
        <v>180786.29</v>
      </c>
      <c r="D1289" s="16">
        <v>243132.44</v>
      </c>
      <c r="E1289" s="16">
        <v>185660.47</v>
      </c>
      <c r="F1289" s="16">
        <v>142938.57999999999</v>
      </c>
      <c r="G1289" s="16">
        <v>229153.87</v>
      </c>
      <c r="H1289" s="16">
        <v>105219.59</v>
      </c>
      <c r="I1289" s="16">
        <v>138411.9</v>
      </c>
      <c r="J1289" s="16"/>
      <c r="L1289" s="15">
        <v>40946</v>
      </c>
      <c r="M1289" s="16">
        <f t="shared" si="322"/>
        <v>239778.18999999997</v>
      </c>
      <c r="N1289" s="16">
        <v>105219.59</v>
      </c>
      <c r="O1289" s="16">
        <v>138411.9</v>
      </c>
      <c r="P1289" s="17">
        <f t="shared" si="329"/>
        <v>239778.18999999997</v>
      </c>
      <c r="Q1289" s="17">
        <f t="shared" si="330"/>
        <v>239778.18999999997</v>
      </c>
      <c r="R1289" s="18">
        <f t="shared" si="331"/>
        <v>0</v>
      </c>
      <c r="S1289" s="19">
        <f t="shared" si="323"/>
        <v>0</v>
      </c>
      <c r="T1289" s="17">
        <f t="shared" si="332"/>
        <v>111414.95</v>
      </c>
      <c r="U1289" s="17">
        <f t="shared" si="333"/>
        <v>105219.59</v>
      </c>
      <c r="V1289" s="18">
        <f t="shared" si="334"/>
        <v>-6195.3600000000006</v>
      </c>
      <c r="W1289" s="19">
        <f t="shared" si="325"/>
        <v>-5.5606182114698262E-2</v>
      </c>
      <c r="X1289" s="17">
        <f t="shared" si="335"/>
        <v>138411.9</v>
      </c>
      <c r="Y1289" s="17">
        <f t="shared" si="336"/>
        <v>138411.9</v>
      </c>
      <c r="Z1289" s="18">
        <f t="shared" si="337"/>
        <v>0</v>
      </c>
      <c r="AA1289" s="19">
        <f t="shared" si="324"/>
        <v>0</v>
      </c>
      <c r="AC1289" s="15">
        <v>40946</v>
      </c>
      <c r="AD1289" s="20">
        <f t="shared" si="326"/>
        <v>0</v>
      </c>
      <c r="AE1289" s="20">
        <f t="shared" si="327"/>
        <v>-5.5606182114698262E-2</v>
      </c>
      <c r="AF1289" s="20">
        <f t="shared" si="328"/>
        <v>0</v>
      </c>
    </row>
    <row r="1290" spans="2:32" x14ac:dyDescent="0.35">
      <c r="B1290" s="15">
        <v>40947</v>
      </c>
      <c r="C1290" s="16">
        <v>180786.29</v>
      </c>
      <c r="D1290" s="16">
        <v>243640.49</v>
      </c>
      <c r="E1290" s="16">
        <v>185660.47</v>
      </c>
      <c r="F1290" s="16">
        <v>142823.44</v>
      </c>
      <c r="G1290" s="16">
        <v>228190.42</v>
      </c>
      <c r="H1290" s="16">
        <v>105531.59</v>
      </c>
      <c r="I1290" s="16">
        <v>138538.53</v>
      </c>
      <c r="J1290" s="16"/>
      <c r="L1290" s="15">
        <v>40947</v>
      </c>
      <c r="M1290" s="16">
        <f t="shared" si="322"/>
        <v>239607.02800000005</v>
      </c>
      <c r="N1290" s="16">
        <v>105531.59</v>
      </c>
      <c r="O1290" s="16">
        <v>138538.53</v>
      </c>
      <c r="P1290" s="17">
        <f t="shared" si="329"/>
        <v>239778.18999999997</v>
      </c>
      <c r="Q1290" s="17">
        <f t="shared" si="330"/>
        <v>239607.02800000005</v>
      </c>
      <c r="R1290" s="18">
        <f t="shared" si="331"/>
        <v>-171.16199999992386</v>
      </c>
      <c r="S1290" s="19">
        <f t="shared" si="323"/>
        <v>-7.1383473200762704E-4</v>
      </c>
      <c r="T1290" s="17">
        <f t="shared" si="332"/>
        <v>111414.95</v>
      </c>
      <c r="U1290" s="17">
        <f t="shared" si="333"/>
        <v>105531.59</v>
      </c>
      <c r="V1290" s="18">
        <f t="shared" si="334"/>
        <v>-5883.3600000000006</v>
      </c>
      <c r="W1290" s="19">
        <f t="shared" si="325"/>
        <v>-5.2805839790800072E-2</v>
      </c>
      <c r="X1290" s="17">
        <f t="shared" si="335"/>
        <v>138538.53</v>
      </c>
      <c r="Y1290" s="17">
        <f t="shared" si="336"/>
        <v>138538.53</v>
      </c>
      <c r="Z1290" s="18">
        <f t="shared" si="337"/>
        <v>0</v>
      </c>
      <c r="AA1290" s="19">
        <f t="shared" si="324"/>
        <v>0</v>
      </c>
      <c r="AC1290" s="15">
        <v>40947</v>
      </c>
      <c r="AD1290" s="20">
        <f t="shared" si="326"/>
        <v>-7.1383473200762704E-4</v>
      </c>
      <c r="AE1290" s="20">
        <f t="shared" si="327"/>
        <v>-5.2805839790800072E-2</v>
      </c>
      <c r="AF1290" s="20">
        <f t="shared" si="328"/>
        <v>0</v>
      </c>
    </row>
    <row r="1291" spans="2:32" x14ac:dyDescent="0.35">
      <c r="B1291" s="15">
        <v>40948</v>
      </c>
      <c r="C1291" s="16">
        <v>180786.29</v>
      </c>
      <c r="D1291" s="16">
        <v>244013.06</v>
      </c>
      <c r="E1291" s="16">
        <v>185660.47</v>
      </c>
      <c r="F1291" s="16">
        <v>143026.06</v>
      </c>
      <c r="G1291" s="16">
        <v>230835.93</v>
      </c>
      <c r="H1291" s="16">
        <v>105664.19</v>
      </c>
      <c r="I1291" s="16">
        <v>138622.95000000001</v>
      </c>
      <c r="J1291" s="16"/>
      <c r="L1291" s="15">
        <v>40948</v>
      </c>
      <c r="M1291" s="16">
        <f t="shared" si="322"/>
        <v>240573.23799999998</v>
      </c>
      <c r="N1291" s="16">
        <v>105664.19</v>
      </c>
      <c r="O1291" s="16">
        <v>138622.95000000001</v>
      </c>
      <c r="P1291" s="17">
        <f t="shared" si="329"/>
        <v>240573.23799999998</v>
      </c>
      <c r="Q1291" s="17">
        <f t="shared" si="330"/>
        <v>240573.23799999998</v>
      </c>
      <c r="R1291" s="18">
        <f t="shared" si="331"/>
        <v>0</v>
      </c>
      <c r="S1291" s="19">
        <f t="shared" si="323"/>
        <v>0</v>
      </c>
      <c r="T1291" s="17">
        <f t="shared" si="332"/>
        <v>111414.95</v>
      </c>
      <c r="U1291" s="17">
        <f t="shared" si="333"/>
        <v>105664.19</v>
      </c>
      <c r="V1291" s="18">
        <f t="shared" si="334"/>
        <v>-5750.7599999999948</v>
      </c>
      <c r="W1291" s="19">
        <f t="shared" si="325"/>
        <v>-5.1615694303143292E-2</v>
      </c>
      <c r="X1291" s="17">
        <f t="shared" si="335"/>
        <v>138622.95000000001</v>
      </c>
      <c r="Y1291" s="17">
        <f t="shared" si="336"/>
        <v>138622.95000000001</v>
      </c>
      <c r="Z1291" s="18">
        <f t="shared" si="337"/>
        <v>0</v>
      </c>
      <c r="AA1291" s="19">
        <f t="shared" si="324"/>
        <v>0</v>
      </c>
      <c r="AC1291" s="15">
        <v>40948</v>
      </c>
      <c r="AD1291" s="20">
        <f t="shared" si="326"/>
        <v>0</v>
      </c>
      <c r="AE1291" s="20">
        <f t="shared" si="327"/>
        <v>-5.1615694303143292E-2</v>
      </c>
      <c r="AF1291" s="20">
        <f t="shared" si="328"/>
        <v>0</v>
      </c>
    </row>
    <row r="1292" spans="2:32" x14ac:dyDescent="0.35">
      <c r="B1292" s="15">
        <v>40949</v>
      </c>
      <c r="C1292" s="16">
        <v>180786.29</v>
      </c>
      <c r="D1292" s="16">
        <v>242150.21</v>
      </c>
      <c r="E1292" s="16">
        <v>185660.47</v>
      </c>
      <c r="F1292" s="16">
        <v>142412.21</v>
      </c>
      <c r="G1292" s="16">
        <v>232187.59</v>
      </c>
      <c r="H1292" s="16">
        <v>104884.19</v>
      </c>
      <c r="I1292" s="16">
        <v>137736.54</v>
      </c>
      <c r="J1292" s="16"/>
      <c r="L1292" s="15">
        <v>40949</v>
      </c>
      <c r="M1292" s="16">
        <f t="shared" si="322"/>
        <v>240235.72600000002</v>
      </c>
      <c r="N1292" s="16">
        <v>104884.19</v>
      </c>
      <c r="O1292" s="16">
        <v>137736.54</v>
      </c>
      <c r="P1292" s="17">
        <f t="shared" si="329"/>
        <v>240573.23799999998</v>
      </c>
      <c r="Q1292" s="17">
        <f t="shared" si="330"/>
        <v>240235.72600000002</v>
      </c>
      <c r="R1292" s="18">
        <f t="shared" si="331"/>
        <v>-337.51199999995879</v>
      </c>
      <c r="S1292" s="19">
        <f t="shared" si="323"/>
        <v>-1.4029490678425288E-3</v>
      </c>
      <c r="T1292" s="17">
        <f t="shared" si="332"/>
        <v>111414.95</v>
      </c>
      <c r="U1292" s="17">
        <f t="shared" si="333"/>
        <v>104884.19</v>
      </c>
      <c r="V1292" s="18">
        <f t="shared" si="334"/>
        <v>-6530.7599999999948</v>
      </c>
      <c r="W1292" s="19">
        <f t="shared" si="325"/>
        <v>-5.8616550112888757E-2</v>
      </c>
      <c r="X1292" s="17">
        <f t="shared" si="335"/>
        <v>138622.95000000001</v>
      </c>
      <c r="Y1292" s="17">
        <f t="shared" si="336"/>
        <v>137736.54</v>
      </c>
      <c r="Z1292" s="18">
        <f t="shared" si="337"/>
        <v>-886.41000000000349</v>
      </c>
      <c r="AA1292" s="19">
        <f t="shared" si="324"/>
        <v>-6.3943957331740768E-3</v>
      </c>
      <c r="AC1292" s="15">
        <v>40949</v>
      </c>
      <c r="AD1292" s="20">
        <f t="shared" si="326"/>
        <v>-1.4029490678425288E-3</v>
      </c>
      <c r="AE1292" s="20">
        <f t="shared" si="327"/>
        <v>-5.8616550112888757E-2</v>
      </c>
      <c r="AF1292" s="20">
        <f t="shared" si="328"/>
        <v>-6.3943957331740768E-3</v>
      </c>
    </row>
    <row r="1293" spans="2:32" x14ac:dyDescent="0.35">
      <c r="B1293" s="15">
        <v>40952</v>
      </c>
      <c r="C1293" s="16">
        <v>180786.29</v>
      </c>
      <c r="D1293" s="16">
        <v>243945.32</v>
      </c>
      <c r="E1293" s="16">
        <v>185660.47</v>
      </c>
      <c r="F1293" s="16">
        <v>142976.93</v>
      </c>
      <c r="G1293" s="16">
        <v>234425.29</v>
      </c>
      <c r="H1293" s="16">
        <v>105664.19</v>
      </c>
      <c r="I1293" s="16">
        <v>138538.53</v>
      </c>
      <c r="J1293" s="16"/>
      <c r="L1293" s="15">
        <v>40952</v>
      </c>
      <c r="M1293" s="16">
        <f t="shared" si="322"/>
        <v>241614.98500000002</v>
      </c>
      <c r="N1293" s="16">
        <v>105664.19</v>
      </c>
      <c r="O1293" s="16">
        <v>138538.53</v>
      </c>
      <c r="P1293" s="17">
        <f t="shared" si="329"/>
        <v>241614.98500000002</v>
      </c>
      <c r="Q1293" s="17">
        <f t="shared" si="330"/>
        <v>241614.98500000002</v>
      </c>
      <c r="R1293" s="18">
        <f t="shared" si="331"/>
        <v>0</v>
      </c>
      <c r="S1293" s="19">
        <f t="shared" si="323"/>
        <v>0</v>
      </c>
      <c r="T1293" s="17">
        <f t="shared" si="332"/>
        <v>111414.95</v>
      </c>
      <c r="U1293" s="17">
        <f t="shared" si="333"/>
        <v>105664.19</v>
      </c>
      <c r="V1293" s="18">
        <f t="shared" si="334"/>
        <v>-5750.7599999999948</v>
      </c>
      <c r="W1293" s="19">
        <f t="shared" si="325"/>
        <v>-5.1615694303143292E-2</v>
      </c>
      <c r="X1293" s="17">
        <f t="shared" si="335"/>
        <v>138622.95000000001</v>
      </c>
      <c r="Y1293" s="17">
        <f t="shared" si="336"/>
        <v>138538.53</v>
      </c>
      <c r="Z1293" s="18">
        <f t="shared" si="337"/>
        <v>-84.420000000012806</v>
      </c>
      <c r="AA1293" s="19">
        <f t="shared" si="324"/>
        <v>-6.0899006982619258E-4</v>
      </c>
      <c r="AC1293" s="15">
        <v>40952</v>
      </c>
      <c r="AD1293" s="20">
        <f t="shared" si="326"/>
        <v>0</v>
      </c>
      <c r="AE1293" s="20">
        <f t="shared" si="327"/>
        <v>-5.1615694303143292E-2</v>
      </c>
      <c r="AF1293" s="20">
        <f t="shared" si="328"/>
        <v>-6.0899006982619258E-4</v>
      </c>
    </row>
    <row r="1294" spans="2:32" x14ac:dyDescent="0.35">
      <c r="B1294" s="15">
        <v>40953</v>
      </c>
      <c r="C1294" s="16">
        <v>180786.29</v>
      </c>
      <c r="D1294" s="16">
        <v>243606.62</v>
      </c>
      <c r="E1294" s="16">
        <v>185660.47</v>
      </c>
      <c r="F1294" s="16">
        <v>142980.76</v>
      </c>
      <c r="G1294" s="16">
        <v>233108.23</v>
      </c>
      <c r="H1294" s="16">
        <v>105531.59</v>
      </c>
      <c r="I1294" s="16">
        <v>138243.06</v>
      </c>
      <c r="J1294" s="16"/>
      <c r="L1294" s="15">
        <v>40953</v>
      </c>
      <c r="M1294" s="16">
        <f t="shared" si="322"/>
        <v>241119.40600000002</v>
      </c>
      <c r="N1294" s="16">
        <v>105531.59</v>
      </c>
      <c r="O1294" s="16">
        <v>138243.06</v>
      </c>
      <c r="P1294" s="17">
        <f t="shared" si="329"/>
        <v>241614.98500000002</v>
      </c>
      <c r="Q1294" s="17">
        <f t="shared" si="330"/>
        <v>241119.40600000002</v>
      </c>
      <c r="R1294" s="18">
        <f t="shared" si="331"/>
        <v>-495.5789999999979</v>
      </c>
      <c r="S1294" s="19">
        <f t="shared" si="323"/>
        <v>-2.0511103646986047E-3</v>
      </c>
      <c r="T1294" s="17">
        <f t="shared" si="332"/>
        <v>111414.95</v>
      </c>
      <c r="U1294" s="17">
        <f t="shared" si="333"/>
        <v>105531.59</v>
      </c>
      <c r="V1294" s="18">
        <f t="shared" si="334"/>
        <v>-5883.3600000000006</v>
      </c>
      <c r="W1294" s="19">
        <f t="shared" si="325"/>
        <v>-5.2805839790800072E-2</v>
      </c>
      <c r="X1294" s="17">
        <f t="shared" si="335"/>
        <v>138622.95000000001</v>
      </c>
      <c r="Y1294" s="17">
        <f t="shared" si="336"/>
        <v>138243.06</v>
      </c>
      <c r="Z1294" s="18">
        <f t="shared" si="337"/>
        <v>-379.89000000001397</v>
      </c>
      <c r="AA1294" s="19">
        <f t="shared" si="324"/>
        <v>-2.7404553142175514E-3</v>
      </c>
      <c r="AC1294" s="15">
        <v>40953</v>
      </c>
      <c r="AD1294" s="20">
        <f t="shared" si="326"/>
        <v>-2.0511103646986047E-3</v>
      </c>
      <c r="AE1294" s="20">
        <f t="shared" si="327"/>
        <v>-5.2805839790800072E-2</v>
      </c>
      <c r="AF1294" s="20">
        <f t="shared" si="328"/>
        <v>-2.7404553142175514E-3</v>
      </c>
    </row>
    <row r="1295" spans="2:32" x14ac:dyDescent="0.35">
      <c r="B1295" s="15">
        <v>40954</v>
      </c>
      <c r="C1295" s="16">
        <v>180786.29</v>
      </c>
      <c r="D1295" s="16">
        <v>242590.52</v>
      </c>
      <c r="E1295" s="16">
        <v>185660.47</v>
      </c>
      <c r="F1295" s="16">
        <v>142943.95000000001</v>
      </c>
      <c r="G1295" s="16">
        <v>231091.48</v>
      </c>
      <c r="H1295" s="16">
        <v>105040.19</v>
      </c>
      <c r="I1295" s="16">
        <v>137820.96</v>
      </c>
      <c r="J1295" s="16"/>
      <c r="L1295" s="15">
        <v>40954</v>
      </c>
      <c r="M1295" s="16">
        <f t="shared" si="322"/>
        <v>240198.50800000003</v>
      </c>
      <c r="N1295" s="16">
        <v>105040.19</v>
      </c>
      <c r="O1295" s="16">
        <v>137820.96</v>
      </c>
      <c r="P1295" s="17">
        <f t="shared" si="329"/>
        <v>241614.98500000002</v>
      </c>
      <c r="Q1295" s="17">
        <f t="shared" si="330"/>
        <v>240198.50800000003</v>
      </c>
      <c r="R1295" s="18">
        <f t="shared" si="331"/>
        <v>-1416.4769999999844</v>
      </c>
      <c r="S1295" s="19">
        <f t="shared" si="323"/>
        <v>-5.8625378719783638E-3</v>
      </c>
      <c r="T1295" s="17">
        <f t="shared" si="332"/>
        <v>111414.95</v>
      </c>
      <c r="U1295" s="17">
        <f t="shared" si="333"/>
        <v>105040.19</v>
      </c>
      <c r="V1295" s="18">
        <f t="shared" si="334"/>
        <v>-6374.7599999999948</v>
      </c>
      <c r="W1295" s="19">
        <f t="shared" si="325"/>
        <v>-5.7216378950939666E-2</v>
      </c>
      <c r="X1295" s="17">
        <f t="shared" si="335"/>
        <v>138622.95000000001</v>
      </c>
      <c r="Y1295" s="17">
        <f t="shared" si="336"/>
        <v>137820.96</v>
      </c>
      <c r="Z1295" s="18">
        <f t="shared" si="337"/>
        <v>-801.99000000001979</v>
      </c>
      <c r="AA1295" s="19">
        <f t="shared" si="324"/>
        <v>-5.7854056633480947E-3</v>
      </c>
      <c r="AC1295" s="15">
        <v>40954</v>
      </c>
      <c r="AD1295" s="20">
        <f t="shared" si="326"/>
        <v>-5.8625378719783638E-3</v>
      </c>
      <c r="AE1295" s="20">
        <f t="shared" si="327"/>
        <v>-5.7216378950939666E-2</v>
      </c>
      <c r="AF1295" s="20">
        <f t="shared" si="328"/>
        <v>-5.7854056633480947E-3</v>
      </c>
    </row>
    <row r="1296" spans="2:32" x14ac:dyDescent="0.35">
      <c r="B1296" s="15">
        <v>40955</v>
      </c>
      <c r="C1296" s="16">
        <v>180786.29</v>
      </c>
      <c r="D1296" s="16">
        <v>245401.73</v>
      </c>
      <c r="E1296" s="16">
        <v>185660.47</v>
      </c>
      <c r="F1296" s="16">
        <v>143582.88</v>
      </c>
      <c r="G1296" s="16">
        <v>233085.92</v>
      </c>
      <c r="H1296" s="16">
        <v>106202.39</v>
      </c>
      <c r="I1296" s="16">
        <v>139045.04999999999</v>
      </c>
      <c r="J1296" s="16"/>
      <c r="L1296" s="15">
        <v>40955</v>
      </c>
      <c r="M1296" s="16">
        <f t="shared" si="322"/>
        <v>241831.88200000004</v>
      </c>
      <c r="N1296" s="16">
        <v>106202.39</v>
      </c>
      <c r="O1296" s="16">
        <v>139045.04999999999</v>
      </c>
      <c r="P1296" s="17">
        <f t="shared" si="329"/>
        <v>241831.88200000004</v>
      </c>
      <c r="Q1296" s="17">
        <f t="shared" si="330"/>
        <v>241831.88200000004</v>
      </c>
      <c r="R1296" s="18">
        <f t="shared" si="331"/>
        <v>0</v>
      </c>
      <c r="S1296" s="19">
        <f t="shared" si="323"/>
        <v>0</v>
      </c>
      <c r="T1296" s="17">
        <f t="shared" si="332"/>
        <v>111414.95</v>
      </c>
      <c r="U1296" s="17">
        <f t="shared" si="333"/>
        <v>106202.39</v>
      </c>
      <c r="V1296" s="18">
        <f t="shared" si="334"/>
        <v>-5212.5599999999977</v>
      </c>
      <c r="W1296" s="19">
        <f t="shared" si="325"/>
        <v>-4.6785103794418949E-2</v>
      </c>
      <c r="X1296" s="17">
        <f t="shared" si="335"/>
        <v>139045.04999999999</v>
      </c>
      <c r="Y1296" s="17">
        <f t="shared" si="336"/>
        <v>139045.04999999999</v>
      </c>
      <c r="Z1296" s="18">
        <f t="shared" si="337"/>
        <v>0</v>
      </c>
      <c r="AA1296" s="19">
        <f t="shared" si="324"/>
        <v>0</v>
      </c>
      <c r="AC1296" s="15">
        <v>40955</v>
      </c>
      <c r="AD1296" s="20">
        <f t="shared" si="326"/>
        <v>0</v>
      </c>
      <c r="AE1296" s="20">
        <f t="shared" si="327"/>
        <v>-4.6785103794418949E-2</v>
      </c>
      <c r="AF1296" s="20">
        <f t="shared" si="328"/>
        <v>0</v>
      </c>
    </row>
    <row r="1297" spans="2:32" x14ac:dyDescent="0.35">
      <c r="B1297" s="15">
        <v>40956</v>
      </c>
      <c r="C1297" s="16">
        <v>180786.29</v>
      </c>
      <c r="D1297" s="16">
        <v>245740.43</v>
      </c>
      <c r="E1297" s="16">
        <v>185660.47</v>
      </c>
      <c r="F1297" s="16">
        <v>143224.32999999999</v>
      </c>
      <c r="G1297" s="16">
        <v>230165.93</v>
      </c>
      <c r="H1297" s="16">
        <v>106483.19</v>
      </c>
      <c r="I1297" s="16">
        <v>139087.26</v>
      </c>
      <c r="J1297" s="16"/>
      <c r="L1297" s="15">
        <v>40956</v>
      </c>
      <c r="M1297" s="16">
        <f t="shared" si="322"/>
        <v>240949.93</v>
      </c>
      <c r="N1297" s="16">
        <v>106483.19</v>
      </c>
      <c r="O1297" s="16">
        <v>139087.26</v>
      </c>
      <c r="P1297" s="17">
        <f t="shared" si="329"/>
        <v>241831.88200000004</v>
      </c>
      <c r="Q1297" s="17">
        <f t="shared" si="330"/>
        <v>240949.93</v>
      </c>
      <c r="R1297" s="18">
        <f t="shared" si="331"/>
        <v>-881.95200000004843</v>
      </c>
      <c r="S1297" s="19">
        <f t="shared" si="323"/>
        <v>-3.6469633065174104E-3</v>
      </c>
      <c r="T1297" s="17">
        <f t="shared" si="332"/>
        <v>111414.95</v>
      </c>
      <c r="U1297" s="17">
        <f t="shared" si="333"/>
        <v>106483.19</v>
      </c>
      <c r="V1297" s="18">
        <f t="shared" si="334"/>
        <v>-4931.7599999999948</v>
      </c>
      <c r="W1297" s="19">
        <f t="shared" si="325"/>
        <v>-4.4264795702910559E-2</v>
      </c>
      <c r="X1297" s="17">
        <f t="shared" si="335"/>
        <v>139087.26</v>
      </c>
      <c r="Y1297" s="17">
        <f t="shared" si="336"/>
        <v>139087.26</v>
      </c>
      <c r="Z1297" s="18">
        <f t="shared" si="337"/>
        <v>0</v>
      </c>
      <c r="AA1297" s="19">
        <f t="shared" si="324"/>
        <v>0</v>
      </c>
      <c r="AC1297" s="15">
        <v>40956</v>
      </c>
      <c r="AD1297" s="20">
        <f t="shared" si="326"/>
        <v>-3.6469633065174104E-3</v>
      </c>
      <c r="AE1297" s="20">
        <f t="shared" si="327"/>
        <v>-4.4264795702910559E-2</v>
      </c>
      <c r="AF1297" s="20">
        <f t="shared" si="328"/>
        <v>0</v>
      </c>
    </row>
    <row r="1298" spans="2:32" x14ac:dyDescent="0.35">
      <c r="B1298" s="15">
        <v>40960</v>
      </c>
      <c r="C1298" s="16">
        <v>180786.29</v>
      </c>
      <c r="D1298" s="16">
        <v>245638.82</v>
      </c>
      <c r="E1298" s="16">
        <v>185660.47</v>
      </c>
      <c r="F1298" s="16">
        <v>144506.46</v>
      </c>
      <c r="G1298" s="16">
        <v>229998.39</v>
      </c>
      <c r="H1298" s="16">
        <v>106529.99</v>
      </c>
      <c r="I1298" s="16">
        <v>139045.04999999999</v>
      </c>
      <c r="J1298" s="16"/>
      <c r="L1298" s="15">
        <v>40960</v>
      </c>
      <c r="M1298" s="16">
        <f t="shared" si="322"/>
        <v>241253.82399999999</v>
      </c>
      <c r="N1298" s="16">
        <v>106529.99</v>
      </c>
      <c r="O1298" s="16">
        <v>139045.04999999999</v>
      </c>
      <c r="P1298" s="17">
        <f t="shared" si="329"/>
        <v>241831.88200000004</v>
      </c>
      <c r="Q1298" s="17">
        <f t="shared" si="330"/>
        <v>241253.82399999999</v>
      </c>
      <c r="R1298" s="18">
        <f t="shared" si="331"/>
        <v>-578.0580000000482</v>
      </c>
      <c r="S1298" s="19">
        <f t="shared" si="323"/>
        <v>-2.3903299896580557E-3</v>
      </c>
      <c r="T1298" s="17">
        <f t="shared" si="332"/>
        <v>111414.95</v>
      </c>
      <c r="U1298" s="17">
        <f t="shared" si="333"/>
        <v>106529.99</v>
      </c>
      <c r="V1298" s="18">
        <f t="shared" si="334"/>
        <v>-4884.9599999999919</v>
      </c>
      <c r="W1298" s="19">
        <f t="shared" si="325"/>
        <v>-4.3844744354325803E-2</v>
      </c>
      <c r="X1298" s="17">
        <f t="shared" si="335"/>
        <v>139087.26</v>
      </c>
      <c r="Y1298" s="17">
        <f t="shared" si="336"/>
        <v>139045.04999999999</v>
      </c>
      <c r="Z1298" s="18">
        <f t="shared" si="337"/>
        <v>-42.210000000020955</v>
      </c>
      <c r="AA1298" s="19">
        <f t="shared" si="324"/>
        <v>-3.0347855008446462E-4</v>
      </c>
      <c r="AC1298" s="15">
        <v>40960</v>
      </c>
      <c r="AD1298" s="20">
        <f t="shared" si="326"/>
        <v>-2.3903299896580557E-3</v>
      </c>
      <c r="AE1298" s="20">
        <f t="shared" si="327"/>
        <v>-4.3844744354325803E-2</v>
      </c>
      <c r="AF1298" s="20">
        <f t="shared" si="328"/>
        <v>-3.0347855008446462E-4</v>
      </c>
    </row>
    <row r="1299" spans="2:32" x14ac:dyDescent="0.35">
      <c r="B1299" s="15">
        <v>40961</v>
      </c>
      <c r="C1299" s="16">
        <v>180786.29</v>
      </c>
      <c r="D1299" s="16">
        <v>244893.68</v>
      </c>
      <c r="E1299" s="16">
        <v>185660.47</v>
      </c>
      <c r="F1299" s="16">
        <v>144876.79999999999</v>
      </c>
      <c r="G1299" s="16">
        <v>230860.81</v>
      </c>
      <c r="H1299" s="16">
        <v>106186.79</v>
      </c>
      <c r="I1299" s="16">
        <v>138876.21</v>
      </c>
      <c r="J1299" s="16"/>
      <c r="L1299" s="15">
        <v>40961</v>
      </c>
      <c r="M1299" s="16">
        <f t="shared" si="322"/>
        <v>241400.11</v>
      </c>
      <c r="N1299" s="16">
        <v>106186.79</v>
      </c>
      <c r="O1299" s="16">
        <v>138876.21</v>
      </c>
      <c r="P1299" s="17">
        <f t="shared" si="329"/>
        <v>241831.88200000004</v>
      </c>
      <c r="Q1299" s="17">
        <f t="shared" si="330"/>
        <v>241400.11</v>
      </c>
      <c r="R1299" s="18">
        <f t="shared" si="331"/>
        <v>-431.77200000005541</v>
      </c>
      <c r="S1299" s="19">
        <f t="shared" si="323"/>
        <v>-1.7854221553800559E-3</v>
      </c>
      <c r="T1299" s="17">
        <f t="shared" si="332"/>
        <v>111414.95</v>
      </c>
      <c r="U1299" s="17">
        <f t="shared" si="333"/>
        <v>106186.79</v>
      </c>
      <c r="V1299" s="18">
        <f t="shared" si="334"/>
        <v>-5228.1600000000035</v>
      </c>
      <c r="W1299" s="19">
        <f t="shared" si="325"/>
        <v>-4.6925120910613911E-2</v>
      </c>
      <c r="X1299" s="17">
        <f t="shared" si="335"/>
        <v>139087.26</v>
      </c>
      <c r="Y1299" s="17">
        <f t="shared" si="336"/>
        <v>138876.21</v>
      </c>
      <c r="Z1299" s="18">
        <f t="shared" si="337"/>
        <v>-211.05000000001746</v>
      </c>
      <c r="AA1299" s="19">
        <f t="shared" si="324"/>
        <v>-1.5173927504216953E-3</v>
      </c>
      <c r="AC1299" s="15">
        <v>40961</v>
      </c>
      <c r="AD1299" s="20">
        <f t="shared" si="326"/>
        <v>-1.7854221553800559E-3</v>
      </c>
      <c r="AE1299" s="20">
        <f t="shared" si="327"/>
        <v>-4.6925120910613911E-2</v>
      </c>
      <c r="AF1299" s="20">
        <f t="shared" si="328"/>
        <v>-1.5173927504216953E-3</v>
      </c>
    </row>
    <row r="1300" spans="2:32" x14ac:dyDescent="0.35">
      <c r="B1300" s="15">
        <v>40962</v>
      </c>
      <c r="C1300" s="16">
        <v>180786.29</v>
      </c>
      <c r="D1300" s="16">
        <v>246214.61</v>
      </c>
      <c r="E1300" s="16">
        <v>185660.47</v>
      </c>
      <c r="F1300" s="16">
        <v>145230.12</v>
      </c>
      <c r="G1300" s="16">
        <v>232629.24</v>
      </c>
      <c r="H1300" s="16">
        <v>106654.79</v>
      </c>
      <c r="I1300" s="16">
        <v>139298.31</v>
      </c>
      <c r="J1300" s="16"/>
      <c r="L1300" s="15">
        <v>40962</v>
      </c>
      <c r="M1300" s="16">
        <f t="shared" si="322"/>
        <v>242432.91399999996</v>
      </c>
      <c r="N1300" s="16">
        <v>106654.79</v>
      </c>
      <c r="O1300" s="16">
        <v>139298.31</v>
      </c>
      <c r="P1300" s="17">
        <f t="shared" si="329"/>
        <v>242432.91399999996</v>
      </c>
      <c r="Q1300" s="17">
        <f t="shared" si="330"/>
        <v>242432.91399999996</v>
      </c>
      <c r="R1300" s="18">
        <f t="shared" si="331"/>
        <v>0</v>
      </c>
      <c r="S1300" s="19">
        <f t="shared" si="323"/>
        <v>0</v>
      </c>
      <c r="T1300" s="17">
        <f t="shared" si="332"/>
        <v>111414.95</v>
      </c>
      <c r="U1300" s="17">
        <f t="shared" si="333"/>
        <v>106654.79</v>
      </c>
      <c r="V1300" s="18">
        <f t="shared" si="334"/>
        <v>-4760.1600000000035</v>
      </c>
      <c r="W1300" s="19">
        <f t="shared" si="325"/>
        <v>-4.2724607424766636E-2</v>
      </c>
      <c r="X1300" s="17">
        <f t="shared" si="335"/>
        <v>139298.31</v>
      </c>
      <c r="Y1300" s="17">
        <f t="shared" si="336"/>
        <v>139298.31</v>
      </c>
      <c r="Z1300" s="18">
        <f t="shared" si="337"/>
        <v>0</v>
      </c>
      <c r="AA1300" s="19">
        <f t="shared" si="324"/>
        <v>0</v>
      </c>
      <c r="AC1300" s="15">
        <v>40962</v>
      </c>
      <c r="AD1300" s="20">
        <f t="shared" si="326"/>
        <v>0</v>
      </c>
      <c r="AE1300" s="20">
        <f t="shared" si="327"/>
        <v>-4.2724607424766636E-2</v>
      </c>
      <c r="AF1300" s="20">
        <f t="shared" si="328"/>
        <v>0</v>
      </c>
    </row>
    <row r="1301" spans="2:32" x14ac:dyDescent="0.35">
      <c r="B1301" s="15">
        <v>40963</v>
      </c>
      <c r="C1301" s="16">
        <v>180786.29</v>
      </c>
      <c r="D1301" s="16">
        <v>246553.31</v>
      </c>
      <c r="E1301" s="16">
        <v>185660.47</v>
      </c>
      <c r="F1301" s="16">
        <v>145156.79</v>
      </c>
      <c r="G1301" s="16">
        <v>232585.81</v>
      </c>
      <c r="H1301" s="16">
        <v>106888.79</v>
      </c>
      <c r="I1301" s="16">
        <v>139720.41</v>
      </c>
      <c r="J1301" s="16"/>
      <c r="L1301" s="15">
        <v>40963</v>
      </c>
      <c r="M1301" s="16">
        <f t="shared" si="322"/>
        <v>242499.49600000004</v>
      </c>
      <c r="N1301" s="16">
        <v>106888.79</v>
      </c>
      <c r="O1301" s="16">
        <v>139720.41</v>
      </c>
      <c r="P1301" s="17">
        <f t="shared" si="329"/>
        <v>242499.49600000004</v>
      </c>
      <c r="Q1301" s="17">
        <f t="shared" si="330"/>
        <v>242499.49600000004</v>
      </c>
      <c r="R1301" s="18">
        <f t="shared" si="331"/>
        <v>0</v>
      </c>
      <c r="S1301" s="19">
        <f t="shared" si="323"/>
        <v>0</v>
      </c>
      <c r="T1301" s="17">
        <f t="shared" si="332"/>
        <v>111414.95</v>
      </c>
      <c r="U1301" s="17">
        <f t="shared" si="333"/>
        <v>106888.79</v>
      </c>
      <c r="V1301" s="18">
        <f t="shared" si="334"/>
        <v>-4526.1600000000035</v>
      </c>
      <c r="W1301" s="19">
        <f t="shared" si="325"/>
        <v>-4.0624350681842995E-2</v>
      </c>
      <c r="X1301" s="17">
        <f t="shared" si="335"/>
        <v>139720.41</v>
      </c>
      <c r="Y1301" s="17">
        <f t="shared" si="336"/>
        <v>139720.41</v>
      </c>
      <c r="Z1301" s="18">
        <f t="shared" si="337"/>
        <v>0</v>
      </c>
      <c r="AA1301" s="19">
        <f t="shared" si="324"/>
        <v>0</v>
      </c>
      <c r="AC1301" s="15">
        <v>40963</v>
      </c>
      <c r="AD1301" s="20">
        <f t="shared" si="326"/>
        <v>0</v>
      </c>
      <c r="AE1301" s="20">
        <f t="shared" si="327"/>
        <v>-4.0624350681842995E-2</v>
      </c>
      <c r="AF1301" s="20">
        <f t="shared" si="328"/>
        <v>0</v>
      </c>
    </row>
    <row r="1302" spans="2:32" x14ac:dyDescent="0.35">
      <c r="B1302" s="15">
        <v>40966</v>
      </c>
      <c r="C1302" s="16">
        <v>180786.29</v>
      </c>
      <c r="D1302" s="16">
        <v>246756.53</v>
      </c>
      <c r="E1302" s="16">
        <v>185660.47</v>
      </c>
      <c r="F1302" s="16">
        <v>145062.01999999999</v>
      </c>
      <c r="G1302" s="16">
        <v>232244.32</v>
      </c>
      <c r="H1302" s="16">
        <v>107068.19</v>
      </c>
      <c r="I1302" s="16">
        <v>139678.20000000001</v>
      </c>
      <c r="J1302" s="16"/>
      <c r="L1302" s="15">
        <v>40966</v>
      </c>
      <c r="M1302" s="16">
        <f t="shared" si="322"/>
        <v>242429.584</v>
      </c>
      <c r="N1302" s="16">
        <v>107068.19</v>
      </c>
      <c r="O1302" s="16">
        <v>139678.20000000001</v>
      </c>
      <c r="P1302" s="17">
        <f t="shared" si="329"/>
        <v>242499.49600000004</v>
      </c>
      <c r="Q1302" s="17">
        <f t="shared" si="330"/>
        <v>242429.584</v>
      </c>
      <c r="R1302" s="18">
        <f t="shared" si="331"/>
        <v>-69.91200000004028</v>
      </c>
      <c r="S1302" s="19">
        <f t="shared" si="323"/>
        <v>-2.8829750639993194E-4</v>
      </c>
      <c r="T1302" s="17">
        <f t="shared" si="332"/>
        <v>111414.95</v>
      </c>
      <c r="U1302" s="17">
        <f t="shared" si="333"/>
        <v>107068.19</v>
      </c>
      <c r="V1302" s="18">
        <f t="shared" si="334"/>
        <v>-4346.7599999999948</v>
      </c>
      <c r="W1302" s="19">
        <f t="shared" si="325"/>
        <v>-3.9014153845601467E-2</v>
      </c>
      <c r="X1302" s="17">
        <f t="shared" si="335"/>
        <v>139720.41</v>
      </c>
      <c r="Y1302" s="17">
        <f t="shared" si="336"/>
        <v>139678.20000000001</v>
      </c>
      <c r="Z1302" s="18">
        <f t="shared" si="337"/>
        <v>-42.209999999991851</v>
      </c>
      <c r="AA1302" s="19">
        <f t="shared" si="324"/>
        <v>-3.0210332191260998E-4</v>
      </c>
      <c r="AC1302" s="15">
        <v>40966</v>
      </c>
      <c r="AD1302" s="20">
        <f t="shared" si="326"/>
        <v>-2.8829750639993194E-4</v>
      </c>
      <c r="AE1302" s="20">
        <f t="shared" si="327"/>
        <v>-3.9014153845601467E-2</v>
      </c>
      <c r="AF1302" s="20">
        <f t="shared" si="328"/>
        <v>-3.0210332191260998E-4</v>
      </c>
    </row>
    <row r="1303" spans="2:32" x14ac:dyDescent="0.35">
      <c r="B1303" s="15">
        <v>40967</v>
      </c>
      <c r="C1303" s="16">
        <v>180786.29</v>
      </c>
      <c r="D1303" s="16">
        <v>247433.93</v>
      </c>
      <c r="E1303" s="16">
        <v>185660.47</v>
      </c>
      <c r="F1303" s="16">
        <v>146127.01</v>
      </c>
      <c r="G1303" s="16">
        <v>234250.21</v>
      </c>
      <c r="H1303" s="16">
        <v>107380.19</v>
      </c>
      <c r="I1303" s="16">
        <v>140100.29999999999</v>
      </c>
      <c r="J1303" s="16"/>
      <c r="L1303" s="15">
        <v>40967</v>
      </c>
      <c r="M1303" s="16">
        <f t="shared" si="322"/>
        <v>243554.06799999997</v>
      </c>
      <c r="N1303" s="16">
        <v>107380.19</v>
      </c>
      <c r="O1303" s="16">
        <v>140100.29999999999</v>
      </c>
      <c r="P1303" s="17">
        <f t="shared" si="329"/>
        <v>243554.06799999997</v>
      </c>
      <c r="Q1303" s="17">
        <f t="shared" si="330"/>
        <v>243554.06799999997</v>
      </c>
      <c r="R1303" s="18">
        <f t="shared" si="331"/>
        <v>0</v>
      </c>
      <c r="S1303" s="19">
        <f t="shared" si="323"/>
        <v>0</v>
      </c>
      <c r="T1303" s="17">
        <f t="shared" si="332"/>
        <v>111414.95</v>
      </c>
      <c r="U1303" s="17">
        <f t="shared" si="333"/>
        <v>107380.19</v>
      </c>
      <c r="V1303" s="18">
        <f t="shared" si="334"/>
        <v>-4034.7599999999948</v>
      </c>
      <c r="W1303" s="19">
        <f t="shared" si="325"/>
        <v>-3.6213811521703283E-2</v>
      </c>
      <c r="X1303" s="17">
        <f t="shared" si="335"/>
        <v>140100.29999999999</v>
      </c>
      <c r="Y1303" s="17">
        <f t="shared" si="336"/>
        <v>140100.29999999999</v>
      </c>
      <c r="Z1303" s="18">
        <f t="shared" si="337"/>
        <v>0</v>
      </c>
      <c r="AA1303" s="19">
        <f t="shared" si="324"/>
        <v>0</v>
      </c>
      <c r="AC1303" s="15">
        <v>40967</v>
      </c>
      <c r="AD1303" s="20">
        <f t="shared" si="326"/>
        <v>0</v>
      </c>
      <c r="AE1303" s="20">
        <f t="shared" si="327"/>
        <v>-3.6213811521703283E-2</v>
      </c>
      <c r="AF1303" s="20">
        <f t="shared" si="328"/>
        <v>0</v>
      </c>
    </row>
    <row r="1304" spans="2:32" x14ac:dyDescent="0.35">
      <c r="B1304" s="15">
        <v>40968</v>
      </c>
      <c r="C1304" s="16">
        <v>180786.29</v>
      </c>
      <c r="D1304" s="16">
        <v>245875.91</v>
      </c>
      <c r="E1304" s="16">
        <v>185660.47</v>
      </c>
      <c r="F1304" s="16">
        <v>143037.79</v>
      </c>
      <c r="G1304" s="16">
        <v>233397.03</v>
      </c>
      <c r="H1304" s="16">
        <v>106958.99</v>
      </c>
      <c r="I1304" s="16">
        <v>139509.35999999999</v>
      </c>
      <c r="J1304" s="16"/>
      <c r="L1304" s="15">
        <v>40968</v>
      </c>
      <c r="M1304" s="16">
        <f t="shared" si="322"/>
        <v>241903.94199999998</v>
      </c>
      <c r="N1304" s="16">
        <v>106958.99</v>
      </c>
      <c r="O1304" s="16">
        <v>139509.35999999999</v>
      </c>
      <c r="P1304" s="17">
        <f t="shared" si="329"/>
        <v>243554.06799999997</v>
      </c>
      <c r="Q1304" s="17">
        <f t="shared" si="330"/>
        <v>241903.94199999998</v>
      </c>
      <c r="R1304" s="18">
        <f t="shared" si="331"/>
        <v>-1650.1259999999893</v>
      </c>
      <c r="S1304" s="19">
        <f t="shared" si="323"/>
        <v>-6.7751937528712902E-3</v>
      </c>
      <c r="T1304" s="17">
        <f t="shared" si="332"/>
        <v>111414.95</v>
      </c>
      <c r="U1304" s="17">
        <f t="shared" si="333"/>
        <v>106958.99</v>
      </c>
      <c r="V1304" s="18">
        <f t="shared" si="334"/>
        <v>-4455.9599999999919</v>
      </c>
      <c r="W1304" s="19">
        <f t="shared" si="325"/>
        <v>-3.9994273658965802E-2</v>
      </c>
      <c r="X1304" s="17">
        <f t="shared" si="335"/>
        <v>140100.29999999999</v>
      </c>
      <c r="Y1304" s="17">
        <f t="shared" si="336"/>
        <v>139509.35999999999</v>
      </c>
      <c r="Z1304" s="18">
        <f t="shared" si="337"/>
        <v>-590.94000000000233</v>
      </c>
      <c r="AA1304" s="19">
        <f t="shared" si="324"/>
        <v>-4.2179781199612161E-3</v>
      </c>
      <c r="AC1304" s="15">
        <v>40968</v>
      </c>
      <c r="AD1304" s="20">
        <f t="shared" si="326"/>
        <v>-6.7751937528712902E-3</v>
      </c>
      <c r="AE1304" s="20">
        <f t="shared" si="327"/>
        <v>-3.9994273658965802E-2</v>
      </c>
      <c r="AF1304" s="20">
        <f t="shared" si="328"/>
        <v>-4.2179781199612161E-3</v>
      </c>
    </row>
    <row r="1305" spans="2:32" x14ac:dyDescent="0.35">
      <c r="B1305" s="15">
        <v>40969</v>
      </c>
      <c r="C1305" s="16">
        <v>182999.99</v>
      </c>
      <c r="D1305" s="16">
        <v>247704.89</v>
      </c>
      <c r="E1305" s="16">
        <v>185660.47</v>
      </c>
      <c r="F1305" s="16">
        <v>144146.67000000001</v>
      </c>
      <c r="G1305" s="16">
        <v>234690.79</v>
      </c>
      <c r="H1305" s="16">
        <v>107512.79</v>
      </c>
      <c r="I1305" s="16">
        <v>140015.88</v>
      </c>
      <c r="J1305" s="16"/>
      <c r="L1305" s="15">
        <v>40969</v>
      </c>
      <c r="M1305" s="16">
        <f t="shared" si="322"/>
        <v>243394.79800000001</v>
      </c>
      <c r="N1305" s="16">
        <v>107512.79</v>
      </c>
      <c r="O1305" s="16">
        <v>140015.88</v>
      </c>
      <c r="P1305" s="17">
        <f t="shared" si="329"/>
        <v>243554.06799999997</v>
      </c>
      <c r="Q1305" s="17">
        <f t="shared" si="330"/>
        <v>243394.79800000001</v>
      </c>
      <c r="R1305" s="18">
        <f t="shared" si="331"/>
        <v>-159.26999999996042</v>
      </c>
      <c r="S1305" s="19">
        <f t="shared" si="323"/>
        <v>-6.5394103784774578E-4</v>
      </c>
      <c r="T1305" s="17">
        <f t="shared" si="332"/>
        <v>111414.95</v>
      </c>
      <c r="U1305" s="17">
        <f t="shared" si="333"/>
        <v>107512.79</v>
      </c>
      <c r="V1305" s="18">
        <f t="shared" si="334"/>
        <v>-3902.1600000000035</v>
      </c>
      <c r="W1305" s="19">
        <f t="shared" si="325"/>
        <v>-3.5023666034046629E-2</v>
      </c>
      <c r="X1305" s="17">
        <f t="shared" si="335"/>
        <v>140100.29999999999</v>
      </c>
      <c r="Y1305" s="17">
        <f t="shared" si="336"/>
        <v>140015.88</v>
      </c>
      <c r="Z1305" s="18">
        <f t="shared" si="337"/>
        <v>-84.419999999983702</v>
      </c>
      <c r="AA1305" s="19">
        <f t="shared" si="324"/>
        <v>-6.0256830285148363E-4</v>
      </c>
      <c r="AC1305" s="15">
        <v>40969</v>
      </c>
      <c r="AD1305" s="20">
        <f t="shared" si="326"/>
        <v>-6.5394103784774578E-4</v>
      </c>
      <c r="AE1305" s="20">
        <f t="shared" si="327"/>
        <v>-3.5023666034046629E-2</v>
      </c>
      <c r="AF1305" s="20">
        <f t="shared" si="328"/>
        <v>-6.0256830285148363E-4</v>
      </c>
    </row>
    <row r="1306" spans="2:32" x14ac:dyDescent="0.35">
      <c r="B1306" s="15">
        <v>40970</v>
      </c>
      <c r="C1306" s="16">
        <v>182999.99</v>
      </c>
      <c r="D1306" s="16">
        <v>246519.44</v>
      </c>
      <c r="E1306" s="16">
        <v>185660.47</v>
      </c>
      <c r="F1306" s="16">
        <v>143560.60999999999</v>
      </c>
      <c r="G1306" s="16">
        <v>234954.61</v>
      </c>
      <c r="H1306" s="16">
        <v>107185.19</v>
      </c>
      <c r="I1306" s="16">
        <v>139424.94</v>
      </c>
      <c r="J1306" s="16"/>
      <c r="L1306" s="15">
        <v>40970</v>
      </c>
      <c r="M1306" s="16">
        <f t="shared" si="322"/>
        <v>242942.49100000001</v>
      </c>
      <c r="N1306" s="16">
        <v>107185.19</v>
      </c>
      <c r="O1306" s="16">
        <v>139424.94</v>
      </c>
      <c r="P1306" s="17">
        <f t="shared" si="329"/>
        <v>243554.06799999997</v>
      </c>
      <c r="Q1306" s="17">
        <f t="shared" si="330"/>
        <v>242942.49100000001</v>
      </c>
      <c r="R1306" s="18">
        <f t="shared" si="331"/>
        <v>-611.57699999996112</v>
      </c>
      <c r="S1306" s="19">
        <f t="shared" si="323"/>
        <v>-2.5110522892188409E-3</v>
      </c>
      <c r="T1306" s="17">
        <f t="shared" si="332"/>
        <v>111414.95</v>
      </c>
      <c r="U1306" s="17">
        <f t="shared" si="333"/>
        <v>107185.19</v>
      </c>
      <c r="V1306" s="18">
        <f t="shared" si="334"/>
        <v>-4229.7599999999948</v>
      </c>
      <c r="W1306" s="19">
        <f t="shared" si="325"/>
        <v>-3.7964025474139643E-2</v>
      </c>
      <c r="X1306" s="17">
        <f t="shared" si="335"/>
        <v>140100.29999999999</v>
      </c>
      <c r="Y1306" s="17">
        <f t="shared" si="336"/>
        <v>139424.94</v>
      </c>
      <c r="Z1306" s="18">
        <f t="shared" si="337"/>
        <v>-675.35999999998603</v>
      </c>
      <c r="AA1306" s="19">
        <f t="shared" si="324"/>
        <v>-4.8205464228127E-3</v>
      </c>
      <c r="AC1306" s="15">
        <v>40970</v>
      </c>
      <c r="AD1306" s="20">
        <f t="shared" si="326"/>
        <v>-2.5110522892188409E-3</v>
      </c>
      <c r="AE1306" s="20">
        <f t="shared" si="327"/>
        <v>-3.7964025474139643E-2</v>
      </c>
      <c r="AF1306" s="20">
        <f t="shared" si="328"/>
        <v>-4.8205464228127E-3</v>
      </c>
    </row>
    <row r="1307" spans="2:32" x14ac:dyDescent="0.35">
      <c r="B1307" s="15">
        <v>40973</v>
      </c>
      <c r="C1307" s="16">
        <v>182999.99</v>
      </c>
      <c r="D1307" s="16">
        <v>245435.6</v>
      </c>
      <c r="E1307" s="16">
        <v>185660.47</v>
      </c>
      <c r="F1307" s="16">
        <v>142731.39000000001</v>
      </c>
      <c r="G1307" s="16">
        <v>232739.43</v>
      </c>
      <c r="H1307" s="16">
        <v>106748.39</v>
      </c>
      <c r="I1307" s="16">
        <v>138918.42000000001</v>
      </c>
      <c r="J1307" s="16"/>
      <c r="L1307" s="15">
        <v>40973</v>
      </c>
      <c r="M1307" s="16">
        <f t="shared" si="322"/>
        <v>241704.01900000003</v>
      </c>
      <c r="N1307" s="16">
        <v>106748.39</v>
      </c>
      <c r="O1307" s="16">
        <v>138918.42000000001</v>
      </c>
      <c r="P1307" s="17">
        <f t="shared" si="329"/>
        <v>243554.06799999997</v>
      </c>
      <c r="Q1307" s="17">
        <f t="shared" si="330"/>
        <v>241704.01900000003</v>
      </c>
      <c r="R1307" s="18">
        <f t="shared" si="331"/>
        <v>-1850.0489999999409</v>
      </c>
      <c r="S1307" s="19">
        <f t="shared" si="323"/>
        <v>-7.5960504999651292E-3</v>
      </c>
      <c r="T1307" s="17">
        <f t="shared" si="332"/>
        <v>111414.95</v>
      </c>
      <c r="U1307" s="17">
        <f t="shared" si="333"/>
        <v>106748.39</v>
      </c>
      <c r="V1307" s="18">
        <f t="shared" si="334"/>
        <v>-4666.5599999999977</v>
      </c>
      <c r="W1307" s="19">
        <f t="shared" si="325"/>
        <v>-4.1884504727597131E-2</v>
      </c>
      <c r="X1307" s="17">
        <f t="shared" si="335"/>
        <v>140100.29999999999</v>
      </c>
      <c r="Y1307" s="17">
        <f t="shared" si="336"/>
        <v>138918.42000000001</v>
      </c>
      <c r="Z1307" s="18">
        <f t="shared" si="337"/>
        <v>-1181.8799999999756</v>
      </c>
      <c r="AA1307" s="19">
        <f t="shared" si="324"/>
        <v>-8.4359562399222241E-3</v>
      </c>
      <c r="AC1307" s="15">
        <v>40973</v>
      </c>
      <c r="AD1307" s="20">
        <f t="shared" si="326"/>
        <v>-7.5960504999651292E-3</v>
      </c>
      <c r="AE1307" s="20">
        <f t="shared" si="327"/>
        <v>-4.1884504727597131E-2</v>
      </c>
      <c r="AF1307" s="20">
        <f t="shared" si="328"/>
        <v>-8.4359562399222241E-3</v>
      </c>
    </row>
    <row r="1308" spans="2:32" x14ac:dyDescent="0.35">
      <c r="B1308" s="15">
        <v>40974</v>
      </c>
      <c r="C1308" s="16">
        <v>182999.99</v>
      </c>
      <c r="D1308" s="16">
        <v>241608.29</v>
      </c>
      <c r="E1308" s="16">
        <v>185660.47</v>
      </c>
      <c r="F1308" s="16">
        <v>141469.17000000001</v>
      </c>
      <c r="G1308" s="16">
        <v>231077.17</v>
      </c>
      <c r="H1308" s="16">
        <v>105188.39</v>
      </c>
      <c r="I1308" s="16">
        <v>137314.44</v>
      </c>
      <c r="J1308" s="16"/>
      <c r="L1308" s="15">
        <v>40974</v>
      </c>
      <c r="M1308" s="16">
        <f t="shared" si="322"/>
        <v>239678.48200000002</v>
      </c>
      <c r="N1308" s="16">
        <v>105188.39</v>
      </c>
      <c r="O1308" s="16">
        <v>137314.44</v>
      </c>
      <c r="P1308" s="17">
        <f t="shared" si="329"/>
        <v>243554.06799999997</v>
      </c>
      <c r="Q1308" s="17">
        <f t="shared" si="330"/>
        <v>239678.48200000002</v>
      </c>
      <c r="R1308" s="18">
        <f t="shared" si="331"/>
        <v>-3875.585999999952</v>
      </c>
      <c r="S1308" s="19">
        <f t="shared" si="323"/>
        <v>-1.5912630948130797E-2</v>
      </c>
      <c r="T1308" s="17">
        <f t="shared" si="332"/>
        <v>111414.95</v>
      </c>
      <c r="U1308" s="17">
        <f t="shared" si="333"/>
        <v>105188.39</v>
      </c>
      <c r="V1308" s="18">
        <f t="shared" si="334"/>
        <v>-6226.5599999999977</v>
      </c>
      <c r="W1308" s="19">
        <f t="shared" si="325"/>
        <v>-5.5886216347088048E-2</v>
      </c>
      <c r="X1308" s="17">
        <f t="shared" si="335"/>
        <v>140100.29999999999</v>
      </c>
      <c r="Y1308" s="17">
        <f t="shared" si="336"/>
        <v>137314.44</v>
      </c>
      <c r="Z1308" s="18">
        <f t="shared" si="337"/>
        <v>-2785.859999999986</v>
      </c>
      <c r="AA1308" s="19">
        <f t="shared" si="324"/>
        <v>-1.9884753994102698E-2</v>
      </c>
      <c r="AC1308" s="15">
        <v>40974</v>
      </c>
      <c r="AD1308" s="20">
        <f t="shared" si="326"/>
        <v>-1.5912630948130797E-2</v>
      </c>
      <c r="AE1308" s="20">
        <f t="shared" si="327"/>
        <v>-5.5886216347088048E-2</v>
      </c>
      <c r="AF1308" s="20">
        <f t="shared" si="328"/>
        <v>-1.9884753994102698E-2</v>
      </c>
    </row>
    <row r="1309" spans="2:32" x14ac:dyDescent="0.35">
      <c r="B1309" s="15">
        <v>40975</v>
      </c>
      <c r="C1309" s="16">
        <v>182999.99</v>
      </c>
      <c r="D1309" s="16">
        <v>243640.49</v>
      </c>
      <c r="E1309" s="16">
        <v>185660.47</v>
      </c>
      <c r="F1309" s="16">
        <v>142240.31</v>
      </c>
      <c r="G1309" s="16">
        <v>232075</v>
      </c>
      <c r="H1309" s="16">
        <v>105921.59</v>
      </c>
      <c r="I1309" s="16">
        <v>138158.64000000001</v>
      </c>
      <c r="J1309" s="16"/>
      <c r="L1309" s="15">
        <v>40975</v>
      </c>
      <c r="M1309" s="16">
        <f t="shared" si="322"/>
        <v>240818.83300000001</v>
      </c>
      <c r="N1309" s="16">
        <v>105921.59</v>
      </c>
      <c r="O1309" s="16">
        <v>138158.64000000001</v>
      </c>
      <c r="P1309" s="17">
        <f t="shared" si="329"/>
        <v>243554.06799999997</v>
      </c>
      <c r="Q1309" s="17">
        <f t="shared" si="330"/>
        <v>240818.83300000001</v>
      </c>
      <c r="R1309" s="18">
        <f t="shared" si="331"/>
        <v>-2735.2349999999569</v>
      </c>
      <c r="S1309" s="19">
        <f t="shared" si="323"/>
        <v>-1.1230504267331545E-2</v>
      </c>
      <c r="T1309" s="17">
        <f t="shared" si="332"/>
        <v>111414.95</v>
      </c>
      <c r="U1309" s="17">
        <f t="shared" si="333"/>
        <v>105921.59</v>
      </c>
      <c r="V1309" s="18">
        <f t="shared" si="334"/>
        <v>-5493.3600000000006</v>
      </c>
      <c r="W1309" s="19">
        <f t="shared" si="325"/>
        <v>-4.9305411885927346E-2</v>
      </c>
      <c r="X1309" s="17">
        <f t="shared" si="335"/>
        <v>140100.29999999999</v>
      </c>
      <c r="Y1309" s="17">
        <f t="shared" si="336"/>
        <v>138158.64000000001</v>
      </c>
      <c r="Z1309" s="18">
        <f t="shared" si="337"/>
        <v>-1941.6599999999744</v>
      </c>
      <c r="AA1309" s="19">
        <f t="shared" si="324"/>
        <v>-1.3859070965586615E-2</v>
      </c>
      <c r="AC1309" s="15">
        <v>40975</v>
      </c>
      <c r="AD1309" s="20">
        <f t="shared" si="326"/>
        <v>-1.1230504267331545E-2</v>
      </c>
      <c r="AE1309" s="20">
        <f t="shared" si="327"/>
        <v>-4.9305411885927346E-2</v>
      </c>
      <c r="AF1309" s="20">
        <f t="shared" si="328"/>
        <v>-1.3859070965586615E-2</v>
      </c>
    </row>
    <row r="1310" spans="2:32" x14ac:dyDescent="0.35">
      <c r="B1310" s="15">
        <v>40976</v>
      </c>
      <c r="C1310" s="16">
        <v>182999.99</v>
      </c>
      <c r="D1310" s="16">
        <v>246079.13</v>
      </c>
      <c r="E1310" s="16">
        <v>185660.47</v>
      </c>
      <c r="F1310" s="16">
        <v>143161.49</v>
      </c>
      <c r="G1310" s="16">
        <v>235166.04</v>
      </c>
      <c r="H1310" s="16">
        <v>106974.59</v>
      </c>
      <c r="I1310" s="16">
        <v>139298.31</v>
      </c>
      <c r="J1310" s="16"/>
      <c r="L1310" s="15">
        <v>40976</v>
      </c>
      <c r="M1310" s="16">
        <f t="shared" si="322"/>
        <v>242754.09100000001</v>
      </c>
      <c r="N1310" s="16">
        <v>106974.59</v>
      </c>
      <c r="O1310" s="16">
        <v>139298.31</v>
      </c>
      <c r="P1310" s="17">
        <f t="shared" si="329"/>
        <v>243554.06799999997</v>
      </c>
      <c r="Q1310" s="17">
        <f t="shared" si="330"/>
        <v>242754.09100000001</v>
      </c>
      <c r="R1310" s="18">
        <f t="shared" si="331"/>
        <v>-799.9769999999553</v>
      </c>
      <c r="S1310" s="19">
        <f t="shared" si="323"/>
        <v>-3.2845971597565572E-3</v>
      </c>
      <c r="T1310" s="17">
        <f t="shared" si="332"/>
        <v>111414.95</v>
      </c>
      <c r="U1310" s="17">
        <f t="shared" si="333"/>
        <v>106974.59</v>
      </c>
      <c r="V1310" s="18">
        <f t="shared" si="334"/>
        <v>-4440.3600000000006</v>
      </c>
      <c r="W1310" s="19">
        <f t="shared" si="325"/>
        <v>-3.9854256542770972E-2</v>
      </c>
      <c r="X1310" s="17">
        <f t="shared" si="335"/>
        <v>140100.29999999999</v>
      </c>
      <c r="Y1310" s="17">
        <f t="shared" si="336"/>
        <v>139298.31</v>
      </c>
      <c r="Z1310" s="18">
        <f t="shared" si="337"/>
        <v>-801.98999999999069</v>
      </c>
      <c r="AA1310" s="19">
        <f t="shared" si="324"/>
        <v>-5.7243988770901326E-3</v>
      </c>
      <c r="AC1310" s="15">
        <v>40976</v>
      </c>
      <c r="AD1310" s="20">
        <f t="shared" si="326"/>
        <v>-3.2845971597565572E-3</v>
      </c>
      <c r="AE1310" s="20">
        <f t="shared" si="327"/>
        <v>-3.9854256542770972E-2</v>
      </c>
      <c r="AF1310" s="20">
        <f t="shared" si="328"/>
        <v>-5.7243988770901326E-3</v>
      </c>
    </row>
    <row r="1311" spans="2:32" x14ac:dyDescent="0.35">
      <c r="B1311" s="15">
        <v>40977</v>
      </c>
      <c r="C1311" s="16">
        <v>182999.99</v>
      </c>
      <c r="D1311" s="16">
        <v>247264.58</v>
      </c>
      <c r="E1311" s="16">
        <v>185660.47</v>
      </c>
      <c r="F1311" s="16">
        <v>143328.10999999999</v>
      </c>
      <c r="G1311" s="16">
        <v>236018.16</v>
      </c>
      <c r="H1311" s="16">
        <v>107387.99</v>
      </c>
      <c r="I1311" s="16">
        <v>139509.35999999999</v>
      </c>
      <c r="J1311" s="16"/>
      <c r="L1311" s="15">
        <v>40977</v>
      </c>
      <c r="M1311" s="16">
        <f t="shared" si="322"/>
        <v>243415.348</v>
      </c>
      <c r="N1311" s="16">
        <v>107387.99</v>
      </c>
      <c r="O1311" s="16">
        <v>139509.35999999999</v>
      </c>
      <c r="P1311" s="17">
        <f t="shared" si="329"/>
        <v>243554.06799999997</v>
      </c>
      <c r="Q1311" s="17">
        <f t="shared" si="330"/>
        <v>243415.348</v>
      </c>
      <c r="R1311" s="18">
        <f t="shared" si="331"/>
        <v>-138.71999999997206</v>
      </c>
      <c r="S1311" s="19">
        <f t="shared" si="323"/>
        <v>-5.6956552251047636E-4</v>
      </c>
      <c r="T1311" s="17">
        <f t="shared" si="332"/>
        <v>111414.95</v>
      </c>
      <c r="U1311" s="17">
        <f t="shared" si="333"/>
        <v>107387.99</v>
      </c>
      <c r="V1311" s="18">
        <f t="shared" si="334"/>
        <v>-4026.9599999999919</v>
      </c>
      <c r="W1311" s="19">
        <f t="shared" si="325"/>
        <v>-3.6143802963605802E-2</v>
      </c>
      <c r="X1311" s="17">
        <f t="shared" si="335"/>
        <v>140100.29999999999</v>
      </c>
      <c r="Y1311" s="17">
        <f t="shared" si="336"/>
        <v>139509.35999999999</v>
      </c>
      <c r="Z1311" s="18">
        <f t="shared" si="337"/>
        <v>-590.94000000000233</v>
      </c>
      <c r="AA1311" s="19">
        <f t="shared" si="324"/>
        <v>-4.2179781199612161E-3</v>
      </c>
      <c r="AC1311" s="15">
        <v>40977</v>
      </c>
      <c r="AD1311" s="20">
        <f t="shared" si="326"/>
        <v>-5.6956552251047636E-4</v>
      </c>
      <c r="AE1311" s="20">
        <f t="shared" si="327"/>
        <v>-3.6143802963605802E-2</v>
      </c>
      <c r="AF1311" s="20">
        <f t="shared" si="328"/>
        <v>-4.2179781199612161E-3</v>
      </c>
    </row>
    <row r="1312" spans="2:32" x14ac:dyDescent="0.35">
      <c r="B1312" s="15">
        <v>40980</v>
      </c>
      <c r="C1312" s="16">
        <v>182999.99</v>
      </c>
      <c r="D1312" s="16">
        <v>247095.23</v>
      </c>
      <c r="E1312" s="16">
        <v>185660.47</v>
      </c>
      <c r="F1312" s="16">
        <v>143090.81</v>
      </c>
      <c r="G1312" s="16">
        <v>237998.83</v>
      </c>
      <c r="H1312" s="16">
        <v>107395.79</v>
      </c>
      <c r="I1312" s="16">
        <v>139382.73000000001</v>
      </c>
      <c r="J1312" s="16"/>
      <c r="L1312" s="15">
        <v>40980</v>
      </c>
      <c r="M1312" s="16">
        <f t="shared" si="322"/>
        <v>243887.55399999997</v>
      </c>
      <c r="N1312" s="16">
        <v>107395.79</v>
      </c>
      <c r="O1312" s="16">
        <v>139382.73000000001</v>
      </c>
      <c r="P1312" s="17">
        <f t="shared" si="329"/>
        <v>243887.55399999997</v>
      </c>
      <c r="Q1312" s="17">
        <f t="shared" si="330"/>
        <v>243887.55399999997</v>
      </c>
      <c r="R1312" s="18">
        <f t="shared" si="331"/>
        <v>0</v>
      </c>
      <c r="S1312" s="19">
        <f t="shared" si="323"/>
        <v>0</v>
      </c>
      <c r="T1312" s="17">
        <f t="shared" si="332"/>
        <v>111414.95</v>
      </c>
      <c r="U1312" s="17">
        <f t="shared" si="333"/>
        <v>107395.79</v>
      </c>
      <c r="V1312" s="18">
        <f t="shared" si="334"/>
        <v>-4019.1600000000035</v>
      </c>
      <c r="W1312" s="19">
        <f t="shared" si="325"/>
        <v>-3.6073794405508453E-2</v>
      </c>
      <c r="X1312" s="17">
        <f t="shared" si="335"/>
        <v>140100.29999999999</v>
      </c>
      <c r="Y1312" s="17">
        <f t="shared" si="336"/>
        <v>139382.73000000001</v>
      </c>
      <c r="Z1312" s="18">
        <f t="shared" si="337"/>
        <v>-717.56999999997788</v>
      </c>
      <c r="AA1312" s="19">
        <f t="shared" si="324"/>
        <v>-5.1218305742384415E-3</v>
      </c>
      <c r="AC1312" s="15">
        <v>40980</v>
      </c>
      <c r="AD1312" s="20">
        <f t="shared" si="326"/>
        <v>0</v>
      </c>
      <c r="AE1312" s="20">
        <f t="shared" si="327"/>
        <v>-3.6073794405508453E-2</v>
      </c>
      <c r="AF1312" s="20">
        <f t="shared" si="328"/>
        <v>-5.1218305742384415E-3</v>
      </c>
    </row>
    <row r="1313" spans="2:32" x14ac:dyDescent="0.35">
      <c r="B1313" s="15">
        <v>40981</v>
      </c>
      <c r="C1313" s="16">
        <v>182999.99</v>
      </c>
      <c r="D1313" s="16">
        <v>251532.2</v>
      </c>
      <c r="E1313" s="16">
        <v>185660.47</v>
      </c>
      <c r="F1313" s="16">
        <v>144603.07</v>
      </c>
      <c r="G1313" s="16">
        <v>241290.06</v>
      </c>
      <c r="H1313" s="16">
        <v>109330.19</v>
      </c>
      <c r="I1313" s="16">
        <v>140817.87</v>
      </c>
      <c r="J1313" s="16"/>
      <c r="L1313" s="15">
        <v>40981</v>
      </c>
      <c r="M1313" s="16">
        <f t="shared" si="322"/>
        <v>246659.69200000001</v>
      </c>
      <c r="N1313" s="16">
        <v>109330.19</v>
      </c>
      <c r="O1313" s="16">
        <v>140817.87</v>
      </c>
      <c r="P1313" s="17">
        <f t="shared" si="329"/>
        <v>246659.69200000001</v>
      </c>
      <c r="Q1313" s="17">
        <f t="shared" si="330"/>
        <v>246659.69200000001</v>
      </c>
      <c r="R1313" s="18">
        <f t="shared" si="331"/>
        <v>0</v>
      </c>
      <c r="S1313" s="19">
        <f t="shared" si="323"/>
        <v>0</v>
      </c>
      <c r="T1313" s="17">
        <f t="shared" si="332"/>
        <v>111414.95</v>
      </c>
      <c r="U1313" s="17">
        <f t="shared" si="333"/>
        <v>109330.19</v>
      </c>
      <c r="V1313" s="18">
        <f t="shared" si="334"/>
        <v>-2084.7599999999948</v>
      </c>
      <c r="W1313" s="19">
        <f t="shared" si="325"/>
        <v>-1.8711671997339627E-2</v>
      </c>
      <c r="X1313" s="17">
        <f t="shared" si="335"/>
        <v>140817.87</v>
      </c>
      <c r="Y1313" s="17">
        <f t="shared" si="336"/>
        <v>140817.87</v>
      </c>
      <c r="Z1313" s="18">
        <f t="shared" si="337"/>
        <v>0</v>
      </c>
      <c r="AA1313" s="19">
        <f t="shared" si="324"/>
        <v>0</v>
      </c>
      <c r="AC1313" s="15">
        <v>40981</v>
      </c>
      <c r="AD1313" s="20">
        <f t="shared" si="326"/>
        <v>0</v>
      </c>
      <c r="AE1313" s="20">
        <f t="shared" si="327"/>
        <v>-1.8711671997339627E-2</v>
      </c>
      <c r="AF1313" s="20">
        <f t="shared" si="328"/>
        <v>0</v>
      </c>
    </row>
    <row r="1314" spans="2:32" x14ac:dyDescent="0.35">
      <c r="B1314" s="15">
        <v>40982</v>
      </c>
      <c r="C1314" s="16">
        <v>182999.99</v>
      </c>
      <c r="D1314" s="16">
        <v>251024.15</v>
      </c>
      <c r="E1314" s="16">
        <v>185660.47</v>
      </c>
      <c r="F1314" s="16">
        <v>144325.01</v>
      </c>
      <c r="G1314" s="16">
        <v>242445.4</v>
      </c>
      <c r="H1314" s="16">
        <v>109213.19</v>
      </c>
      <c r="I1314" s="16">
        <v>140226.93</v>
      </c>
      <c r="J1314" s="16"/>
      <c r="L1314" s="15">
        <v>40982</v>
      </c>
      <c r="M1314" s="16">
        <f t="shared" si="322"/>
        <v>246770.46100000001</v>
      </c>
      <c r="N1314" s="16">
        <v>109213.19</v>
      </c>
      <c r="O1314" s="16">
        <v>140226.93</v>
      </c>
      <c r="P1314" s="17">
        <f t="shared" si="329"/>
        <v>246770.46100000001</v>
      </c>
      <c r="Q1314" s="17">
        <f t="shared" si="330"/>
        <v>246770.46100000001</v>
      </c>
      <c r="R1314" s="18">
        <f t="shared" si="331"/>
        <v>0</v>
      </c>
      <c r="S1314" s="19">
        <f t="shared" si="323"/>
        <v>0</v>
      </c>
      <c r="T1314" s="17">
        <f t="shared" si="332"/>
        <v>111414.95</v>
      </c>
      <c r="U1314" s="17">
        <f t="shared" si="333"/>
        <v>109213.19</v>
      </c>
      <c r="V1314" s="18">
        <f t="shared" si="334"/>
        <v>-2201.7599999999948</v>
      </c>
      <c r="W1314" s="19">
        <f t="shared" si="325"/>
        <v>-1.9761800368801447E-2</v>
      </c>
      <c r="X1314" s="17">
        <f t="shared" si="335"/>
        <v>140817.87</v>
      </c>
      <c r="Y1314" s="17">
        <f t="shared" si="336"/>
        <v>140226.93</v>
      </c>
      <c r="Z1314" s="18">
        <f t="shared" si="337"/>
        <v>-590.94000000000233</v>
      </c>
      <c r="AA1314" s="19">
        <f t="shared" si="324"/>
        <v>-4.196484437664072E-3</v>
      </c>
      <c r="AC1314" s="15">
        <v>40982</v>
      </c>
      <c r="AD1314" s="20">
        <f t="shared" si="326"/>
        <v>0</v>
      </c>
      <c r="AE1314" s="20">
        <f t="shared" si="327"/>
        <v>-1.9761800368801447E-2</v>
      </c>
      <c r="AF1314" s="20">
        <f t="shared" si="328"/>
        <v>-4.196484437664072E-3</v>
      </c>
    </row>
    <row r="1315" spans="2:32" x14ac:dyDescent="0.35">
      <c r="B1315" s="15">
        <v>40983</v>
      </c>
      <c r="C1315" s="16">
        <v>182999.99</v>
      </c>
      <c r="D1315" s="16">
        <v>252446.69</v>
      </c>
      <c r="E1315" s="16">
        <v>185660.47</v>
      </c>
      <c r="F1315" s="16">
        <v>144549.91</v>
      </c>
      <c r="G1315" s="16">
        <v>242941.34</v>
      </c>
      <c r="H1315" s="16">
        <v>109844.99</v>
      </c>
      <c r="I1315" s="16">
        <v>140902.29</v>
      </c>
      <c r="J1315" s="16"/>
      <c r="L1315" s="15">
        <v>40983</v>
      </c>
      <c r="M1315" s="16">
        <f t="shared" si="322"/>
        <v>247413.47500000001</v>
      </c>
      <c r="N1315" s="16">
        <v>109844.99</v>
      </c>
      <c r="O1315" s="16">
        <v>140902.29</v>
      </c>
      <c r="P1315" s="17">
        <f t="shared" si="329"/>
        <v>247413.47500000001</v>
      </c>
      <c r="Q1315" s="17">
        <f t="shared" si="330"/>
        <v>247413.47500000001</v>
      </c>
      <c r="R1315" s="18">
        <f t="shared" si="331"/>
        <v>0</v>
      </c>
      <c r="S1315" s="19">
        <f t="shared" si="323"/>
        <v>0</v>
      </c>
      <c r="T1315" s="17">
        <f t="shared" si="332"/>
        <v>111414.95</v>
      </c>
      <c r="U1315" s="17">
        <f t="shared" si="333"/>
        <v>109844.99</v>
      </c>
      <c r="V1315" s="18">
        <f t="shared" si="334"/>
        <v>-1569.9599999999919</v>
      </c>
      <c r="W1315" s="19">
        <f t="shared" si="325"/>
        <v>-1.4091107162907597E-2</v>
      </c>
      <c r="X1315" s="17">
        <f t="shared" si="335"/>
        <v>140902.29</v>
      </c>
      <c r="Y1315" s="17">
        <f t="shared" si="336"/>
        <v>140902.29</v>
      </c>
      <c r="Z1315" s="18">
        <f t="shared" si="337"/>
        <v>0</v>
      </c>
      <c r="AA1315" s="19">
        <f t="shared" si="324"/>
        <v>0</v>
      </c>
      <c r="AC1315" s="15">
        <v>40983</v>
      </c>
      <c r="AD1315" s="20">
        <f t="shared" si="326"/>
        <v>0</v>
      </c>
      <c r="AE1315" s="20">
        <f t="shared" si="327"/>
        <v>-1.4091107162907597E-2</v>
      </c>
      <c r="AF1315" s="20">
        <f t="shared" si="328"/>
        <v>0</v>
      </c>
    </row>
    <row r="1316" spans="2:32" x14ac:dyDescent="0.35">
      <c r="B1316" s="15">
        <v>40984</v>
      </c>
      <c r="C1316" s="16">
        <v>182999.99</v>
      </c>
      <c r="D1316" s="16">
        <v>252819.26</v>
      </c>
      <c r="E1316" s="16">
        <v>185660.47</v>
      </c>
      <c r="F1316" s="16">
        <v>145158.70000000001</v>
      </c>
      <c r="G1316" s="16">
        <v>242004.23</v>
      </c>
      <c r="H1316" s="16">
        <v>109996.22</v>
      </c>
      <c r="I1316" s="16">
        <v>140986.71</v>
      </c>
      <c r="J1316" s="16"/>
      <c r="L1316" s="15">
        <v>40984</v>
      </c>
      <c r="M1316" s="16">
        <f t="shared" si="322"/>
        <v>247426.75</v>
      </c>
      <c r="N1316" s="16">
        <v>109996.22</v>
      </c>
      <c r="O1316" s="16">
        <v>140986.71</v>
      </c>
      <c r="P1316" s="17">
        <f t="shared" si="329"/>
        <v>247426.75</v>
      </c>
      <c r="Q1316" s="17">
        <f t="shared" si="330"/>
        <v>247426.75</v>
      </c>
      <c r="R1316" s="18">
        <f t="shared" si="331"/>
        <v>0</v>
      </c>
      <c r="S1316" s="19">
        <f t="shared" si="323"/>
        <v>0</v>
      </c>
      <c r="T1316" s="17">
        <f t="shared" si="332"/>
        <v>111414.95</v>
      </c>
      <c r="U1316" s="17">
        <f t="shared" si="333"/>
        <v>109996.22</v>
      </c>
      <c r="V1316" s="18">
        <f t="shared" si="334"/>
        <v>-1418.7299999999959</v>
      </c>
      <c r="W1316" s="19">
        <f t="shared" si="325"/>
        <v>-1.2733748926871985E-2</v>
      </c>
      <c r="X1316" s="17">
        <f t="shared" si="335"/>
        <v>140986.71</v>
      </c>
      <c r="Y1316" s="17">
        <f t="shared" si="336"/>
        <v>140986.71</v>
      </c>
      <c r="Z1316" s="18">
        <f t="shared" si="337"/>
        <v>0</v>
      </c>
      <c r="AA1316" s="19">
        <f t="shared" si="324"/>
        <v>0</v>
      </c>
      <c r="AC1316" s="15">
        <v>40984</v>
      </c>
      <c r="AD1316" s="20">
        <f t="shared" si="326"/>
        <v>0</v>
      </c>
      <c r="AE1316" s="20">
        <f t="shared" si="327"/>
        <v>-1.2733748926871985E-2</v>
      </c>
      <c r="AF1316" s="20">
        <f t="shared" si="328"/>
        <v>0</v>
      </c>
    </row>
    <row r="1317" spans="2:32" x14ac:dyDescent="0.35">
      <c r="B1317" s="15">
        <v>40987</v>
      </c>
      <c r="C1317" s="16">
        <v>182999.99</v>
      </c>
      <c r="D1317" s="16">
        <v>253733.75</v>
      </c>
      <c r="E1317" s="16">
        <v>185660.47</v>
      </c>
      <c r="F1317" s="16">
        <v>145742.48000000001</v>
      </c>
      <c r="G1317" s="16">
        <v>244075.26</v>
      </c>
      <c r="H1317" s="16">
        <v>110427.78</v>
      </c>
      <c r="I1317" s="16">
        <v>141197.76000000001</v>
      </c>
      <c r="J1317" s="16"/>
      <c r="L1317" s="15">
        <v>40987</v>
      </c>
      <c r="M1317" s="16">
        <f t="shared" si="322"/>
        <v>248497.54000000004</v>
      </c>
      <c r="N1317" s="16">
        <v>110427.78</v>
      </c>
      <c r="O1317" s="16">
        <v>141197.76000000001</v>
      </c>
      <c r="P1317" s="17">
        <f t="shared" si="329"/>
        <v>248497.54000000004</v>
      </c>
      <c r="Q1317" s="17">
        <f t="shared" si="330"/>
        <v>248497.54000000004</v>
      </c>
      <c r="R1317" s="18">
        <f t="shared" si="331"/>
        <v>0</v>
      </c>
      <c r="S1317" s="19">
        <f t="shared" si="323"/>
        <v>0</v>
      </c>
      <c r="T1317" s="17">
        <f t="shared" si="332"/>
        <v>111414.95</v>
      </c>
      <c r="U1317" s="17">
        <f t="shared" si="333"/>
        <v>110427.78</v>
      </c>
      <c r="V1317" s="18">
        <f t="shared" si="334"/>
        <v>-987.16999999999825</v>
      </c>
      <c r="W1317" s="19">
        <f t="shared" si="325"/>
        <v>-8.8603010637261729E-3</v>
      </c>
      <c r="X1317" s="17">
        <f t="shared" si="335"/>
        <v>141197.76000000001</v>
      </c>
      <c r="Y1317" s="17">
        <f t="shared" si="336"/>
        <v>141197.76000000001</v>
      </c>
      <c r="Z1317" s="18">
        <f t="shared" si="337"/>
        <v>0</v>
      </c>
      <c r="AA1317" s="19">
        <f t="shared" si="324"/>
        <v>0</v>
      </c>
      <c r="AC1317" s="15">
        <v>40987</v>
      </c>
      <c r="AD1317" s="20">
        <f t="shared" si="326"/>
        <v>0</v>
      </c>
      <c r="AE1317" s="20">
        <f t="shared" si="327"/>
        <v>-8.8603010637261729E-3</v>
      </c>
      <c r="AF1317" s="20">
        <f t="shared" si="328"/>
        <v>0</v>
      </c>
    </row>
    <row r="1318" spans="2:32" x14ac:dyDescent="0.35">
      <c r="B1318" s="15">
        <v>40988</v>
      </c>
      <c r="C1318" s="16">
        <v>182999.99</v>
      </c>
      <c r="D1318" s="16">
        <v>252887</v>
      </c>
      <c r="E1318" s="16">
        <v>185660.47</v>
      </c>
      <c r="F1318" s="16">
        <v>145117.64000000001</v>
      </c>
      <c r="G1318" s="16">
        <v>243852.83</v>
      </c>
      <c r="H1318" s="16">
        <v>110106.34</v>
      </c>
      <c r="I1318" s="16">
        <v>140733.45000000001</v>
      </c>
      <c r="J1318" s="16"/>
      <c r="L1318" s="15">
        <v>40988</v>
      </c>
      <c r="M1318" s="16">
        <f t="shared" si="322"/>
        <v>247989.33399999997</v>
      </c>
      <c r="N1318" s="16">
        <v>110106.34</v>
      </c>
      <c r="O1318" s="16">
        <v>140733.45000000001</v>
      </c>
      <c r="P1318" s="17">
        <f t="shared" si="329"/>
        <v>248497.54000000004</v>
      </c>
      <c r="Q1318" s="17">
        <f t="shared" si="330"/>
        <v>247989.33399999997</v>
      </c>
      <c r="R1318" s="18">
        <f t="shared" si="331"/>
        <v>-508.2060000000638</v>
      </c>
      <c r="S1318" s="19">
        <f t="shared" si="323"/>
        <v>-2.0451148128068542E-3</v>
      </c>
      <c r="T1318" s="17">
        <f t="shared" si="332"/>
        <v>111414.95</v>
      </c>
      <c r="U1318" s="17">
        <f t="shared" si="333"/>
        <v>110106.34</v>
      </c>
      <c r="V1318" s="18">
        <f t="shared" si="334"/>
        <v>-1308.6100000000006</v>
      </c>
      <c r="W1318" s="19">
        <f t="shared" si="325"/>
        <v>-1.174537169383463E-2</v>
      </c>
      <c r="X1318" s="17">
        <f t="shared" si="335"/>
        <v>141197.76000000001</v>
      </c>
      <c r="Y1318" s="17">
        <f t="shared" si="336"/>
        <v>140733.45000000001</v>
      </c>
      <c r="Z1318" s="18">
        <f t="shared" si="337"/>
        <v>-464.30999999999767</v>
      </c>
      <c r="AA1318" s="19">
        <f t="shared" si="324"/>
        <v>-3.2883666143145446E-3</v>
      </c>
      <c r="AC1318" s="15">
        <v>40988</v>
      </c>
      <c r="AD1318" s="20">
        <f t="shared" si="326"/>
        <v>-2.0451148128068542E-3</v>
      </c>
      <c r="AE1318" s="20">
        <f t="shared" si="327"/>
        <v>-1.174537169383463E-2</v>
      </c>
      <c r="AF1318" s="20">
        <f t="shared" si="328"/>
        <v>-3.2883666143145446E-3</v>
      </c>
    </row>
    <row r="1319" spans="2:32" x14ac:dyDescent="0.35">
      <c r="B1319" s="15">
        <v>40989</v>
      </c>
      <c r="C1319" s="16">
        <v>182999.99</v>
      </c>
      <c r="D1319" s="16">
        <v>252616.04</v>
      </c>
      <c r="E1319" s="16">
        <v>185660.47</v>
      </c>
      <c r="F1319" s="16">
        <v>144565.78</v>
      </c>
      <c r="G1319" s="16">
        <v>244810.23</v>
      </c>
      <c r="H1319" s="16">
        <v>109926.02</v>
      </c>
      <c r="I1319" s="16">
        <v>140564.60999999999</v>
      </c>
      <c r="J1319" s="16"/>
      <c r="L1319" s="15">
        <v>40989</v>
      </c>
      <c r="M1319" s="16">
        <f t="shared" si="322"/>
        <v>248029.70800000004</v>
      </c>
      <c r="N1319" s="16">
        <v>109926.02</v>
      </c>
      <c r="O1319" s="16">
        <v>140564.60999999999</v>
      </c>
      <c r="P1319" s="17">
        <f t="shared" si="329"/>
        <v>248497.54000000004</v>
      </c>
      <c r="Q1319" s="17">
        <f t="shared" si="330"/>
        <v>248029.70800000004</v>
      </c>
      <c r="R1319" s="18">
        <f t="shared" si="331"/>
        <v>-467.83199999999488</v>
      </c>
      <c r="S1319" s="19">
        <f t="shared" si="323"/>
        <v>-1.8826423794778605E-3</v>
      </c>
      <c r="T1319" s="17">
        <f t="shared" si="332"/>
        <v>111414.95</v>
      </c>
      <c r="U1319" s="17">
        <f t="shared" si="333"/>
        <v>109926.02</v>
      </c>
      <c r="V1319" s="18">
        <f t="shared" si="334"/>
        <v>-1488.929999999993</v>
      </c>
      <c r="W1319" s="19">
        <f t="shared" si="325"/>
        <v>-1.3363825949749051E-2</v>
      </c>
      <c r="X1319" s="17">
        <f t="shared" si="335"/>
        <v>141197.76000000001</v>
      </c>
      <c r="Y1319" s="17">
        <f t="shared" si="336"/>
        <v>140564.60999999999</v>
      </c>
      <c r="Z1319" s="18">
        <f t="shared" si="337"/>
        <v>-633.15000000002328</v>
      </c>
      <c r="AA1319" s="19">
        <f t="shared" si="324"/>
        <v>-4.4841362922472938E-3</v>
      </c>
      <c r="AC1319" s="15">
        <v>40989</v>
      </c>
      <c r="AD1319" s="20">
        <f t="shared" si="326"/>
        <v>-1.8826423794778605E-3</v>
      </c>
      <c r="AE1319" s="20">
        <f t="shared" si="327"/>
        <v>-1.3363825949749051E-2</v>
      </c>
      <c r="AF1319" s="20">
        <f t="shared" si="328"/>
        <v>-4.4841362922472938E-3</v>
      </c>
    </row>
    <row r="1320" spans="2:32" x14ac:dyDescent="0.35">
      <c r="B1320" s="15">
        <v>40990</v>
      </c>
      <c r="C1320" s="16">
        <v>182999.99</v>
      </c>
      <c r="D1320" s="16">
        <v>250651.58</v>
      </c>
      <c r="E1320" s="16">
        <v>185660.47</v>
      </c>
      <c r="F1320" s="16">
        <v>143406.9</v>
      </c>
      <c r="G1320" s="16">
        <v>244979.38</v>
      </c>
      <c r="H1320" s="16">
        <v>109134.18</v>
      </c>
      <c r="I1320" s="16">
        <v>139847.04000000001</v>
      </c>
      <c r="J1320" s="16"/>
      <c r="L1320" s="15">
        <v>40990</v>
      </c>
      <c r="M1320" s="16">
        <f t="shared" si="322"/>
        <v>247143.451</v>
      </c>
      <c r="N1320" s="16">
        <v>109134.18</v>
      </c>
      <c r="O1320" s="16">
        <v>139847.04000000001</v>
      </c>
      <c r="P1320" s="17">
        <f t="shared" si="329"/>
        <v>248497.54000000004</v>
      </c>
      <c r="Q1320" s="17">
        <f t="shared" si="330"/>
        <v>247143.451</v>
      </c>
      <c r="R1320" s="18">
        <f t="shared" si="331"/>
        <v>-1354.0890000000363</v>
      </c>
      <c r="S1320" s="19">
        <f t="shared" si="323"/>
        <v>-5.4491042446538351E-3</v>
      </c>
      <c r="T1320" s="17">
        <f t="shared" si="332"/>
        <v>111414.95</v>
      </c>
      <c r="U1320" s="17">
        <f t="shared" si="333"/>
        <v>109134.18</v>
      </c>
      <c r="V1320" s="18">
        <f t="shared" si="334"/>
        <v>-2280.7700000000041</v>
      </c>
      <c r="W1320" s="19">
        <f t="shared" si="325"/>
        <v>-2.047095116050408E-2</v>
      </c>
      <c r="X1320" s="17">
        <f t="shared" si="335"/>
        <v>141197.76000000001</v>
      </c>
      <c r="Y1320" s="17">
        <f t="shared" si="336"/>
        <v>139847.04000000001</v>
      </c>
      <c r="Z1320" s="18">
        <f t="shared" si="337"/>
        <v>-1350.7200000000012</v>
      </c>
      <c r="AA1320" s="19">
        <f t="shared" si="324"/>
        <v>-9.5661574234605501E-3</v>
      </c>
      <c r="AC1320" s="15">
        <v>40990</v>
      </c>
      <c r="AD1320" s="20">
        <f t="shared" si="326"/>
        <v>-5.4491042446538351E-3</v>
      </c>
      <c r="AE1320" s="20">
        <f t="shared" si="327"/>
        <v>-2.047095116050408E-2</v>
      </c>
      <c r="AF1320" s="20">
        <f t="shared" si="328"/>
        <v>-9.5661574234605501E-3</v>
      </c>
    </row>
    <row r="1321" spans="2:32" x14ac:dyDescent="0.35">
      <c r="B1321" s="15">
        <v>40991</v>
      </c>
      <c r="C1321" s="16">
        <v>182999.99</v>
      </c>
      <c r="D1321" s="16">
        <v>251633.81</v>
      </c>
      <c r="E1321" s="16">
        <v>185660.47</v>
      </c>
      <c r="F1321" s="16">
        <v>143870.92000000001</v>
      </c>
      <c r="G1321" s="16">
        <v>244746.45</v>
      </c>
      <c r="H1321" s="16">
        <v>109486.98</v>
      </c>
      <c r="I1321" s="16">
        <v>140522.4</v>
      </c>
      <c r="J1321" s="16"/>
      <c r="L1321" s="15">
        <v>40991</v>
      </c>
      <c r="M1321" s="16">
        <f t="shared" si="322"/>
        <v>247507.44700000001</v>
      </c>
      <c r="N1321" s="16">
        <v>109486.98</v>
      </c>
      <c r="O1321" s="16">
        <v>140522.4</v>
      </c>
      <c r="P1321" s="17">
        <f t="shared" si="329"/>
        <v>248497.54000000004</v>
      </c>
      <c r="Q1321" s="17">
        <f t="shared" si="330"/>
        <v>247507.44700000001</v>
      </c>
      <c r="R1321" s="18">
        <f t="shared" si="331"/>
        <v>-990.09300000002258</v>
      </c>
      <c r="S1321" s="19">
        <f t="shared" si="323"/>
        <v>-3.9843171083304178E-3</v>
      </c>
      <c r="T1321" s="17">
        <f t="shared" si="332"/>
        <v>111414.95</v>
      </c>
      <c r="U1321" s="17">
        <f t="shared" si="333"/>
        <v>109486.98</v>
      </c>
      <c r="V1321" s="18">
        <f t="shared" si="334"/>
        <v>-1927.9700000000012</v>
      </c>
      <c r="W1321" s="19">
        <f t="shared" si="325"/>
        <v>-1.7304410225019183E-2</v>
      </c>
      <c r="X1321" s="17">
        <f t="shared" si="335"/>
        <v>141197.76000000001</v>
      </c>
      <c r="Y1321" s="17">
        <f t="shared" si="336"/>
        <v>140522.4</v>
      </c>
      <c r="Z1321" s="18">
        <f t="shared" si="337"/>
        <v>-675.36000000001513</v>
      </c>
      <c r="AA1321" s="19">
        <f t="shared" si="324"/>
        <v>-4.7830787117303783E-3</v>
      </c>
      <c r="AC1321" s="15">
        <v>40991</v>
      </c>
      <c r="AD1321" s="20">
        <f t="shared" si="326"/>
        <v>-3.9843171083304178E-3</v>
      </c>
      <c r="AE1321" s="20">
        <f t="shared" si="327"/>
        <v>-1.7304410225019183E-2</v>
      </c>
      <c r="AF1321" s="20">
        <f t="shared" si="328"/>
        <v>-4.7830787117303783E-3</v>
      </c>
    </row>
    <row r="1322" spans="2:32" x14ac:dyDescent="0.35">
      <c r="B1322" s="15">
        <v>40994</v>
      </c>
      <c r="C1322" s="16">
        <v>182999.99</v>
      </c>
      <c r="D1322" s="16">
        <v>255014.03</v>
      </c>
      <c r="E1322" s="16">
        <v>185660.47</v>
      </c>
      <c r="F1322" s="16">
        <v>145130.07999999999</v>
      </c>
      <c r="G1322" s="16">
        <v>248497.85</v>
      </c>
      <c r="H1322" s="16">
        <v>111023.62</v>
      </c>
      <c r="I1322" s="16">
        <v>141493.23000000001</v>
      </c>
      <c r="J1322" s="16"/>
      <c r="L1322" s="15">
        <v>40994</v>
      </c>
      <c r="M1322" s="16">
        <f t="shared" si="322"/>
        <v>250024.68100000001</v>
      </c>
      <c r="N1322" s="16">
        <v>111023.62</v>
      </c>
      <c r="O1322" s="16">
        <v>141493.23000000001</v>
      </c>
      <c r="P1322" s="17">
        <f t="shared" si="329"/>
        <v>250024.68100000001</v>
      </c>
      <c r="Q1322" s="17">
        <f t="shared" si="330"/>
        <v>250024.68100000001</v>
      </c>
      <c r="R1322" s="18">
        <f t="shared" si="331"/>
        <v>0</v>
      </c>
      <c r="S1322" s="19">
        <f t="shared" si="323"/>
        <v>0</v>
      </c>
      <c r="T1322" s="17">
        <f t="shared" si="332"/>
        <v>111414.95</v>
      </c>
      <c r="U1322" s="17">
        <f t="shared" si="333"/>
        <v>111023.62</v>
      </c>
      <c r="V1322" s="18">
        <f t="shared" si="334"/>
        <v>-391.33000000000175</v>
      </c>
      <c r="W1322" s="19">
        <f t="shared" si="325"/>
        <v>-3.5123652615739786E-3</v>
      </c>
      <c r="X1322" s="17">
        <f t="shared" si="335"/>
        <v>141493.23000000001</v>
      </c>
      <c r="Y1322" s="17">
        <f t="shared" si="336"/>
        <v>141493.23000000001</v>
      </c>
      <c r="Z1322" s="18">
        <f t="shared" si="337"/>
        <v>0</v>
      </c>
      <c r="AA1322" s="19">
        <f t="shared" si="324"/>
        <v>0</v>
      </c>
      <c r="AC1322" s="15">
        <v>40994</v>
      </c>
      <c r="AD1322" s="20">
        <f t="shared" si="326"/>
        <v>0</v>
      </c>
      <c r="AE1322" s="20">
        <f t="shared" si="327"/>
        <v>-3.5123652615739786E-3</v>
      </c>
      <c r="AF1322" s="20">
        <f t="shared" si="328"/>
        <v>0</v>
      </c>
    </row>
    <row r="1323" spans="2:32" x14ac:dyDescent="0.35">
      <c r="B1323" s="15">
        <v>40995</v>
      </c>
      <c r="C1323" s="16">
        <v>182999.99</v>
      </c>
      <c r="D1323" s="16">
        <v>254201.15</v>
      </c>
      <c r="E1323" s="16">
        <v>185660.47</v>
      </c>
      <c r="F1323" s="16">
        <v>144744</v>
      </c>
      <c r="G1323" s="16">
        <v>248633.18</v>
      </c>
      <c r="H1323" s="16">
        <v>110678.66</v>
      </c>
      <c r="I1323" s="16">
        <v>141303.28</v>
      </c>
      <c r="J1323" s="16"/>
      <c r="L1323" s="15">
        <v>40995</v>
      </c>
      <c r="M1323" s="16">
        <f t="shared" si="322"/>
        <v>249705.592</v>
      </c>
      <c r="N1323" s="16">
        <v>110678.66</v>
      </c>
      <c r="O1323" s="16">
        <v>141303.28</v>
      </c>
      <c r="P1323" s="17">
        <f t="shared" si="329"/>
        <v>250024.68100000001</v>
      </c>
      <c r="Q1323" s="17">
        <f t="shared" si="330"/>
        <v>249705.592</v>
      </c>
      <c r="R1323" s="18">
        <f t="shared" si="331"/>
        <v>-319.08900000000722</v>
      </c>
      <c r="S1323" s="19">
        <f t="shared" si="323"/>
        <v>-1.276230005468969E-3</v>
      </c>
      <c r="T1323" s="17">
        <f t="shared" si="332"/>
        <v>111414.95</v>
      </c>
      <c r="U1323" s="17">
        <f t="shared" si="333"/>
        <v>110678.66</v>
      </c>
      <c r="V1323" s="18">
        <f t="shared" si="334"/>
        <v>-736.2899999999936</v>
      </c>
      <c r="W1323" s="19">
        <f t="shared" si="325"/>
        <v>-6.6085386207146669E-3</v>
      </c>
      <c r="X1323" s="17">
        <f t="shared" si="335"/>
        <v>141493.23000000001</v>
      </c>
      <c r="Y1323" s="17">
        <f t="shared" si="336"/>
        <v>141303.28</v>
      </c>
      <c r="Z1323" s="18">
        <f t="shared" si="337"/>
        <v>-189.95000000001164</v>
      </c>
      <c r="AA1323" s="19">
        <f t="shared" si="324"/>
        <v>-1.342467056551127E-3</v>
      </c>
      <c r="AC1323" s="15">
        <v>40995</v>
      </c>
      <c r="AD1323" s="20">
        <f t="shared" si="326"/>
        <v>-1.276230005468969E-3</v>
      </c>
      <c r="AE1323" s="20">
        <f t="shared" si="327"/>
        <v>-6.6085386207146669E-3</v>
      </c>
      <c r="AF1323" s="20">
        <f t="shared" si="328"/>
        <v>-1.342467056551127E-3</v>
      </c>
    </row>
    <row r="1324" spans="2:32" x14ac:dyDescent="0.35">
      <c r="B1324" s="15">
        <v>40996</v>
      </c>
      <c r="C1324" s="16">
        <v>182999.99</v>
      </c>
      <c r="D1324" s="16">
        <v>252981.83</v>
      </c>
      <c r="E1324" s="16">
        <v>185660.47</v>
      </c>
      <c r="F1324" s="16">
        <v>143960.46</v>
      </c>
      <c r="G1324" s="16">
        <v>246450.23</v>
      </c>
      <c r="H1324" s="16">
        <v>110129.86</v>
      </c>
      <c r="I1324" s="16">
        <v>140753.04999999999</v>
      </c>
      <c r="J1324" s="16"/>
      <c r="L1324" s="15">
        <v>40996</v>
      </c>
      <c r="M1324" s="16">
        <f t="shared" si="322"/>
        <v>248449.84900000002</v>
      </c>
      <c r="N1324" s="16">
        <v>110129.86</v>
      </c>
      <c r="O1324" s="16">
        <v>140753.04999999999</v>
      </c>
      <c r="P1324" s="17">
        <f t="shared" si="329"/>
        <v>250024.68100000001</v>
      </c>
      <c r="Q1324" s="17">
        <f t="shared" si="330"/>
        <v>248449.84900000002</v>
      </c>
      <c r="R1324" s="18">
        <f t="shared" si="331"/>
        <v>-1574.8319999999949</v>
      </c>
      <c r="S1324" s="19">
        <f t="shared" si="323"/>
        <v>-6.298706166532394E-3</v>
      </c>
      <c r="T1324" s="17">
        <f t="shared" si="332"/>
        <v>111414.95</v>
      </c>
      <c r="U1324" s="17">
        <f t="shared" si="333"/>
        <v>110129.86</v>
      </c>
      <c r="V1324" s="18">
        <f t="shared" si="334"/>
        <v>-1285.0899999999965</v>
      </c>
      <c r="W1324" s="19">
        <f t="shared" si="325"/>
        <v>-1.153426896480227E-2</v>
      </c>
      <c r="X1324" s="17">
        <f t="shared" si="335"/>
        <v>141493.23000000001</v>
      </c>
      <c r="Y1324" s="17">
        <f t="shared" si="336"/>
        <v>140753.04999999999</v>
      </c>
      <c r="Z1324" s="18">
        <f t="shared" si="337"/>
        <v>-740.18000000002212</v>
      </c>
      <c r="AA1324" s="19">
        <f t="shared" si="324"/>
        <v>-5.2312043480809796E-3</v>
      </c>
      <c r="AC1324" s="15">
        <v>40996</v>
      </c>
      <c r="AD1324" s="20">
        <f t="shared" si="326"/>
        <v>-6.298706166532394E-3</v>
      </c>
      <c r="AE1324" s="20">
        <f t="shared" si="327"/>
        <v>-1.153426896480227E-2</v>
      </c>
      <c r="AF1324" s="20">
        <f t="shared" si="328"/>
        <v>-5.2312043480809796E-3</v>
      </c>
    </row>
    <row r="1325" spans="2:32" x14ac:dyDescent="0.35">
      <c r="B1325" s="15">
        <v>40997</v>
      </c>
      <c r="C1325" s="16">
        <v>182999.99</v>
      </c>
      <c r="D1325" s="16">
        <v>252541.52</v>
      </c>
      <c r="E1325" s="16">
        <v>185660.47</v>
      </c>
      <c r="F1325" s="16">
        <v>143757.14000000001</v>
      </c>
      <c r="G1325" s="16">
        <v>246180.38</v>
      </c>
      <c r="H1325" s="16">
        <v>109941.7</v>
      </c>
      <c r="I1325" s="16">
        <v>140837.67000000001</v>
      </c>
      <c r="J1325" s="16"/>
      <c r="L1325" s="15">
        <v>40997</v>
      </c>
      <c r="M1325" s="16">
        <f t="shared" si="322"/>
        <v>248175.80499999999</v>
      </c>
      <c r="N1325" s="16">
        <v>109941.7</v>
      </c>
      <c r="O1325" s="16">
        <v>140837.67000000001</v>
      </c>
      <c r="P1325" s="17">
        <f t="shared" si="329"/>
        <v>250024.68100000001</v>
      </c>
      <c r="Q1325" s="17">
        <f t="shared" si="330"/>
        <v>248175.80499999999</v>
      </c>
      <c r="R1325" s="18">
        <f t="shared" si="331"/>
        <v>-1848.8760000000184</v>
      </c>
      <c r="S1325" s="19">
        <f t="shared" si="323"/>
        <v>-7.3947739583358103E-3</v>
      </c>
      <c r="T1325" s="17">
        <f t="shared" si="332"/>
        <v>111414.95</v>
      </c>
      <c r="U1325" s="17">
        <f t="shared" si="333"/>
        <v>109941.7</v>
      </c>
      <c r="V1325" s="18">
        <f t="shared" si="334"/>
        <v>-1473.25</v>
      </c>
      <c r="W1325" s="19">
        <f t="shared" si="325"/>
        <v>-1.3223090797060898E-2</v>
      </c>
      <c r="X1325" s="17">
        <f t="shared" si="335"/>
        <v>141493.23000000001</v>
      </c>
      <c r="Y1325" s="17">
        <f t="shared" si="336"/>
        <v>140837.67000000001</v>
      </c>
      <c r="Z1325" s="18">
        <f t="shared" si="337"/>
        <v>-655.55999999999767</v>
      </c>
      <c r="AA1325" s="19">
        <f t="shared" si="324"/>
        <v>-4.6331545332592775E-3</v>
      </c>
      <c r="AC1325" s="15">
        <v>40997</v>
      </c>
      <c r="AD1325" s="20">
        <f t="shared" si="326"/>
        <v>-7.3947739583358103E-3</v>
      </c>
      <c r="AE1325" s="20">
        <f t="shared" si="327"/>
        <v>-1.3223090797060898E-2</v>
      </c>
      <c r="AF1325" s="20">
        <f t="shared" si="328"/>
        <v>-4.6331545332592775E-3</v>
      </c>
    </row>
    <row r="1326" spans="2:32" x14ac:dyDescent="0.35">
      <c r="B1326" s="15">
        <v>40998</v>
      </c>
      <c r="C1326" s="16">
        <v>182999.99</v>
      </c>
      <c r="D1326" s="16">
        <v>253185.05</v>
      </c>
      <c r="E1326" s="16">
        <v>185660.47</v>
      </c>
      <c r="F1326" s="16">
        <v>144024.35999999999</v>
      </c>
      <c r="G1326" s="16">
        <v>246161.82</v>
      </c>
      <c r="H1326" s="16">
        <v>110396.42</v>
      </c>
      <c r="I1326" s="16">
        <v>141091.53</v>
      </c>
      <c r="J1326" s="16"/>
      <c r="L1326" s="15">
        <v>40998</v>
      </c>
      <c r="M1326" s="16">
        <f t="shared" si="322"/>
        <v>248443.462</v>
      </c>
      <c r="N1326" s="16">
        <v>110396.42</v>
      </c>
      <c r="O1326" s="16">
        <v>141091.53</v>
      </c>
      <c r="P1326" s="17">
        <f t="shared" si="329"/>
        <v>250024.68100000001</v>
      </c>
      <c r="Q1326" s="17">
        <f t="shared" si="330"/>
        <v>248443.462</v>
      </c>
      <c r="R1326" s="18">
        <f t="shared" si="331"/>
        <v>-1581.2190000000119</v>
      </c>
      <c r="S1326" s="19">
        <f t="shared" si="323"/>
        <v>-6.3242516445806878E-3</v>
      </c>
      <c r="T1326" s="17">
        <f t="shared" si="332"/>
        <v>111414.95</v>
      </c>
      <c r="U1326" s="17">
        <f t="shared" si="333"/>
        <v>110396.42</v>
      </c>
      <c r="V1326" s="18">
        <f t="shared" si="334"/>
        <v>-1018.5299999999988</v>
      </c>
      <c r="W1326" s="19">
        <f t="shared" si="325"/>
        <v>-9.1417713691026095E-3</v>
      </c>
      <c r="X1326" s="17">
        <f t="shared" si="335"/>
        <v>141493.23000000001</v>
      </c>
      <c r="Y1326" s="17">
        <f t="shared" si="336"/>
        <v>141091.53</v>
      </c>
      <c r="Z1326" s="18">
        <f t="shared" si="337"/>
        <v>-401.70000000001164</v>
      </c>
      <c r="AA1326" s="19">
        <f t="shared" si="324"/>
        <v>-2.8390050887947896E-3</v>
      </c>
      <c r="AC1326" s="15">
        <v>40998</v>
      </c>
      <c r="AD1326" s="20">
        <f t="shared" si="326"/>
        <v>-6.3242516445806878E-3</v>
      </c>
      <c r="AE1326" s="20">
        <f t="shared" si="327"/>
        <v>-9.1417713691026095E-3</v>
      </c>
      <c r="AF1326" s="20">
        <f t="shared" si="328"/>
        <v>-2.8390050887947896E-3</v>
      </c>
    </row>
    <row r="1327" spans="2:32" x14ac:dyDescent="0.35">
      <c r="B1327" s="15">
        <v>41001</v>
      </c>
      <c r="C1327" s="16">
        <v>180827.62</v>
      </c>
      <c r="D1327" s="16">
        <v>255251.12</v>
      </c>
      <c r="E1327" s="16">
        <v>185660.47</v>
      </c>
      <c r="F1327" s="16">
        <v>144768.28</v>
      </c>
      <c r="G1327" s="16">
        <v>248644.7</v>
      </c>
      <c r="H1327" s="16">
        <v>111203.94</v>
      </c>
      <c r="I1327" s="16">
        <v>141726.18</v>
      </c>
      <c r="J1327" s="16"/>
      <c r="L1327" s="15">
        <v>41001</v>
      </c>
      <c r="M1327" s="16">
        <f t="shared" si="322"/>
        <v>249814.08599999998</v>
      </c>
      <c r="N1327" s="16">
        <v>111203.94</v>
      </c>
      <c r="O1327" s="16">
        <v>141726.18</v>
      </c>
      <c r="P1327" s="17">
        <f t="shared" si="329"/>
        <v>250024.68100000001</v>
      </c>
      <c r="Q1327" s="17">
        <f t="shared" si="330"/>
        <v>249814.08599999998</v>
      </c>
      <c r="R1327" s="18">
        <f t="shared" si="331"/>
        <v>-210.59500000003027</v>
      </c>
      <c r="S1327" s="19">
        <f t="shared" si="323"/>
        <v>-8.4229684508638669E-4</v>
      </c>
      <c r="T1327" s="17">
        <f t="shared" si="332"/>
        <v>111414.95</v>
      </c>
      <c r="U1327" s="17">
        <f t="shared" si="333"/>
        <v>111203.94</v>
      </c>
      <c r="V1327" s="18">
        <f t="shared" si="334"/>
        <v>-211.00999999999476</v>
      </c>
      <c r="W1327" s="19">
        <f t="shared" si="325"/>
        <v>-1.893911005659427E-3</v>
      </c>
      <c r="X1327" s="17">
        <f t="shared" si="335"/>
        <v>141726.18</v>
      </c>
      <c r="Y1327" s="17">
        <f t="shared" si="336"/>
        <v>141726.18</v>
      </c>
      <c r="Z1327" s="18">
        <f t="shared" si="337"/>
        <v>0</v>
      </c>
      <c r="AA1327" s="19">
        <f t="shared" si="324"/>
        <v>0</v>
      </c>
      <c r="AC1327" s="15">
        <v>41001</v>
      </c>
      <c r="AD1327" s="20">
        <f t="shared" si="326"/>
        <v>-8.4229684508638669E-4</v>
      </c>
      <c r="AE1327" s="20">
        <f t="shared" si="327"/>
        <v>-1.893911005659427E-3</v>
      </c>
      <c r="AF1327" s="20">
        <f t="shared" si="328"/>
        <v>0</v>
      </c>
    </row>
    <row r="1328" spans="2:32" x14ac:dyDescent="0.35">
      <c r="B1328" s="15">
        <v>41002</v>
      </c>
      <c r="C1328" s="16">
        <v>180827.62</v>
      </c>
      <c r="D1328" s="16">
        <v>254438.24</v>
      </c>
      <c r="E1328" s="16">
        <v>185660.47</v>
      </c>
      <c r="F1328" s="16">
        <v>144555.44</v>
      </c>
      <c r="G1328" s="16">
        <v>249092.81</v>
      </c>
      <c r="H1328" s="16">
        <v>110749.22</v>
      </c>
      <c r="I1328" s="16">
        <v>141049.22</v>
      </c>
      <c r="J1328" s="16"/>
      <c r="L1328" s="15">
        <v>41002</v>
      </c>
      <c r="M1328" s="16">
        <f t="shared" si="322"/>
        <v>249640.80299999996</v>
      </c>
      <c r="N1328" s="16">
        <v>110749.22</v>
      </c>
      <c r="O1328" s="16">
        <v>141049.22</v>
      </c>
      <c r="P1328" s="17">
        <f t="shared" si="329"/>
        <v>250024.68100000001</v>
      </c>
      <c r="Q1328" s="17">
        <f t="shared" si="330"/>
        <v>249640.80299999996</v>
      </c>
      <c r="R1328" s="18">
        <f t="shared" si="331"/>
        <v>-383.87800000005518</v>
      </c>
      <c r="S1328" s="19">
        <f t="shared" si="323"/>
        <v>-1.5353604230778127E-3</v>
      </c>
      <c r="T1328" s="17">
        <f t="shared" si="332"/>
        <v>111414.95</v>
      </c>
      <c r="U1328" s="17">
        <f t="shared" si="333"/>
        <v>110749.22</v>
      </c>
      <c r="V1328" s="18">
        <f t="shared" si="334"/>
        <v>-665.72999999999593</v>
      </c>
      <c r="W1328" s="19">
        <f t="shared" si="325"/>
        <v>-5.9752304336177144E-3</v>
      </c>
      <c r="X1328" s="17">
        <f t="shared" si="335"/>
        <v>141726.18</v>
      </c>
      <c r="Y1328" s="17">
        <f t="shared" si="336"/>
        <v>141049.22</v>
      </c>
      <c r="Z1328" s="18">
        <f t="shared" si="337"/>
        <v>-676.95999999999185</v>
      </c>
      <c r="AA1328" s="19">
        <f t="shared" si="324"/>
        <v>-4.7765345823897309E-3</v>
      </c>
      <c r="AC1328" s="15">
        <v>41002</v>
      </c>
      <c r="AD1328" s="20">
        <f t="shared" si="326"/>
        <v>-1.5353604230778127E-3</v>
      </c>
      <c r="AE1328" s="20">
        <f t="shared" si="327"/>
        <v>-5.9752304336177144E-3</v>
      </c>
      <c r="AF1328" s="20">
        <f t="shared" si="328"/>
        <v>-4.7765345823897309E-3</v>
      </c>
    </row>
    <row r="1329" spans="2:32" x14ac:dyDescent="0.35">
      <c r="B1329" s="15">
        <v>41003</v>
      </c>
      <c r="C1329" s="16">
        <v>180827.62</v>
      </c>
      <c r="D1329" s="16">
        <v>251694.77</v>
      </c>
      <c r="E1329" s="16">
        <v>185660.47</v>
      </c>
      <c r="F1329" s="16">
        <v>143352.18</v>
      </c>
      <c r="G1329" s="16">
        <v>246781.85</v>
      </c>
      <c r="H1329" s="16">
        <v>109651.62</v>
      </c>
      <c r="I1329" s="16">
        <v>140118.39999999999</v>
      </c>
      <c r="J1329" s="16"/>
      <c r="L1329" s="15">
        <v>41003</v>
      </c>
      <c r="M1329" s="16">
        <f t="shared" si="322"/>
        <v>247763.49599999998</v>
      </c>
      <c r="N1329" s="16">
        <v>109651.62</v>
      </c>
      <c r="O1329" s="16">
        <v>140118.39999999999</v>
      </c>
      <c r="P1329" s="17">
        <f t="shared" si="329"/>
        <v>250024.68100000001</v>
      </c>
      <c r="Q1329" s="17">
        <f t="shared" si="330"/>
        <v>247763.49599999998</v>
      </c>
      <c r="R1329" s="18">
        <f t="shared" si="331"/>
        <v>-2261.1850000000268</v>
      </c>
      <c r="S1329" s="19">
        <f t="shared" si="323"/>
        <v>-9.0438471552335541E-3</v>
      </c>
      <c r="T1329" s="17">
        <f t="shared" si="332"/>
        <v>111414.95</v>
      </c>
      <c r="U1329" s="17">
        <f t="shared" si="333"/>
        <v>109651.62</v>
      </c>
      <c r="V1329" s="18">
        <f t="shared" si="334"/>
        <v>-1763.3300000000017</v>
      </c>
      <c r="W1329" s="19">
        <f t="shared" si="325"/>
        <v>-1.5826691121792916E-2</v>
      </c>
      <c r="X1329" s="17">
        <f t="shared" si="335"/>
        <v>141726.18</v>
      </c>
      <c r="Y1329" s="17">
        <f t="shared" si="336"/>
        <v>140118.39999999999</v>
      </c>
      <c r="Z1329" s="18">
        <f t="shared" si="337"/>
        <v>-1607.7799999999988</v>
      </c>
      <c r="AA1329" s="19">
        <f t="shared" si="324"/>
        <v>-1.134426963317574E-2</v>
      </c>
      <c r="AC1329" s="15">
        <v>41003</v>
      </c>
      <c r="AD1329" s="20">
        <f t="shared" si="326"/>
        <v>-9.0438471552335541E-3</v>
      </c>
      <c r="AE1329" s="20">
        <f t="shared" si="327"/>
        <v>-1.5826691121792916E-2</v>
      </c>
      <c r="AF1329" s="20">
        <f t="shared" si="328"/>
        <v>-1.134426963317574E-2</v>
      </c>
    </row>
    <row r="1330" spans="2:32" x14ac:dyDescent="0.35">
      <c r="B1330" s="15">
        <v>41004</v>
      </c>
      <c r="C1330" s="16">
        <v>180827.62</v>
      </c>
      <c r="D1330" s="16">
        <v>251525.42</v>
      </c>
      <c r="E1330" s="16">
        <v>185660.47</v>
      </c>
      <c r="F1330" s="16">
        <v>143656.82</v>
      </c>
      <c r="G1330" s="16">
        <v>248512.67</v>
      </c>
      <c r="H1330" s="16">
        <v>109596.74</v>
      </c>
      <c r="I1330" s="16">
        <v>140033.78</v>
      </c>
      <c r="J1330" s="16"/>
      <c r="L1330" s="15">
        <v>41004</v>
      </c>
      <c r="M1330" s="16">
        <f t="shared" si="322"/>
        <v>248323.329</v>
      </c>
      <c r="N1330" s="16">
        <v>109596.74</v>
      </c>
      <c r="O1330" s="16">
        <v>140033.78</v>
      </c>
      <c r="P1330" s="17">
        <f t="shared" si="329"/>
        <v>250024.68100000001</v>
      </c>
      <c r="Q1330" s="17">
        <f t="shared" si="330"/>
        <v>248323.329</v>
      </c>
      <c r="R1330" s="18">
        <f t="shared" si="331"/>
        <v>-1701.3520000000135</v>
      </c>
      <c r="S1330" s="19">
        <f t="shared" si="323"/>
        <v>-6.8047362092225347E-3</v>
      </c>
      <c r="T1330" s="17">
        <f t="shared" si="332"/>
        <v>111414.95</v>
      </c>
      <c r="U1330" s="17">
        <f t="shared" si="333"/>
        <v>109596.74</v>
      </c>
      <c r="V1330" s="18">
        <f t="shared" si="334"/>
        <v>-1818.2099999999919</v>
      </c>
      <c r="W1330" s="19">
        <f t="shared" si="325"/>
        <v>-1.6319264156201586E-2</v>
      </c>
      <c r="X1330" s="17">
        <f t="shared" si="335"/>
        <v>141726.18</v>
      </c>
      <c r="Y1330" s="17">
        <f t="shared" si="336"/>
        <v>140033.78</v>
      </c>
      <c r="Z1330" s="18">
        <f t="shared" si="337"/>
        <v>-1692.3999999999942</v>
      </c>
      <c r="AA1330" s="19">
        <f t="shared" si="324"/>
        <v>-1.194133645597443E-2</v>
      </c>
      <c r="AC1330" s="15">
        <v>41004</v>
      </c>
      <c r="AD1330" s="20">
        <f t="shared" si="326"/>
        <v>-6.8047362092225347E-3</v>
      </c>
      <c r="AE1330" s="20">
        <f t="shared" si="327"/>
        <v>-1.6319264156201586E-2</v>
      </c>
      <c r="AF1330" s="20">
        <f t="shared" si="328"/>
        <v>-1.194133645597443E-2</v>
      </c>
    </row>
    <row r="1331" spans="2:32" x14ac:dyDescent="0.35">
      <c r="B1331" s="15">
        <v>41008</v>
      </c>
      <c r="C1331" s="16">
        <v>180827.62</v>
      </c>
      <c r="D1331" s="16">
        <v>248680.35</v>
      </c>
      <c r="E1331" s="16">
        <v>185660.47</v>
      </c>
      <c r="F1331" s="16">
        <v>142724.20000000001</v>
      </c>
      <c r="G1331" s="16">
        <v>245702.02</v>
      </c>
      <c r="H1331" s="16">
        <v>108365.86</v>
      </c>
      <c r="I1331" s="16">
        <v>139187.57999999999</v>
      </c>
      <c r="J1331" s="16"/>
      <c r="L1331" s="15">
        <v>41008</v>
      </c>
      <c r="M1331" s="16">
        <f t="shared" si="322"/>
        <v>246346.82699999999</v>
      </c>
      <c r="N1331" s="16">
        <v>108365.86</v>
      </c>
      <c r="O1331" s="16">
        <v>139187.57999999999</v>
      </c>
      <c r="P1331" s="17">
        <f t="shared" si="329"/>
        <v>250024.68100000001</v>
      </c>
      <c r="Q1331" s="17">
        <f t="shared" si="330"/>
        <v>246346.82699999999</v>
      </c>
      <c r="R1331" s="18">
        <f t="shared" si="331"/>
        <v>-3677.8540000000212</v>
      </c>
      <c r="S1331" s="19">
        <f t="shared" si="323"/>
        <v>-1.4709963773536505E-2</v>
      </c>
      <c r="T1331" s="17">
        <f t="shared" si="332"/>
        <v>111414.95</v>
      </c>
      <c r="U1331" s="17">
        <f t="shared" si="333"/>
        <v>108365.86</v>
      </c>
      <c r="V1331" s="18">
        <f t="shared" si="334"/>
        <v>-3049.0899999999965</v>
      </c>
      <c r="W1331" s="19">
        <f t="shared" si="325"/>
        <v>-2.7366973642226618E-2</v>
      </c>
      <c r="X1331" s="17">
        <f t="shared" si="335"/>
        <v>141726.18</v>
      </c>
      <c r="Y1331" s="17">
        <f t="shared" si="336"/>
        <v>139187.57999999999</v>
      </c>
      <c r="Z1331" s="18">
        <f t="shared" si="337"/>
        <v>-2538.6000000000058</v>
      </c>
      <c r="AA1331" s="19">
        <f t="shared" si="324"/>
        <v>-1.7912004683961751E-2</v>
      </c>
      <c r="AC1331" s="15">
        <v>41008</v>
      </c>
      <c r="AD1331" s="20">
        <f t="shared" si="326"/>
        <v>-1.4709963773536505E-2</v>
      </c>
      <c r="AE1331" s="20">
        <f t="shared" si="327"/>
        <v>-2.7366973642226618E-2</v>
      </c>
      <c r="AF1331" s="20">
        <f t="shared" si="328"/>
        <v>-1.7912004683961751E-2</v>
      </c>
    </row>
    <row r="1332" spans="2:32" x14ac:dyDescent="0.35">
      <c r="B1332" s="15">
        <v>41009</v>
      </c>
      <c r="C1332" s="16">
        <v>180827.62</v>
      </c>
      <c r="D1332" s="16">
        <v>244175.63</v>
      </c>
      <c r="E1332" s="16">
        <v>185660.47</v>
      </c>
      <c r="F1332" s="16">
        <v>141090.84</v>
      </c>
      <c r="G1332" s="16">
        <v>242064.25</v>
      </c>
      <c r="H1332" s="16">
        <v>106546.98</v>
      </c>
      <c r="I1332" s="16">
        <v>137706.73000000001</v>
      </c>
      <c r="J1332" s="16"/>
      <c r="L1332" s="15">
        <v>41009</v>
      </c>
      <c r="M1332" s="16">
        <f t="shared" si="322"/>
        <v>243414.07199999999</v>
      </c>
      <c r="N1332" s="16">
        <v>106546.98</v>
      </c>
      <c r="O1332" s="16">
        <v>137706.73000000001</v>
      </c>
      <c r="P1332" s="17">
        <f t="shared" si="329"/>
        <v>250024.68100000001</v>
      </c>
      <c r="Q1332" s="17">
        <f t="shared" si="330"/>
        <v>243414.07199999999</v>
      </c>
      <c r="R1332" s="18">
        <f t="shared" si="331"/>
        <v>-6610.6090000000258</v>
      </c>
      <c r="S1332" s="19">
        <f t="shared" si="323"/>
        <v>-2.64398257546423E-2</v>
      </c>
      <c r="T1332" s="17">
        <f t="shared" si="332"/>
        <v>111414.95</v>
      </c>
      <c r="U1332" s="17">
        <f t="shared" si="333"/>
        <v>106546.98</v>
      </c>
      <c r="V1332" s="18">
        <f t="shared" si="334"/>
        <v>-4867.9700000000012</v>
      </c>
      <c r="W1332" s="19">
        <f t="shared" si="325"/>
        <v>-4.3692251354059769E-2</v>
      </c>
      <c r="X1332" s="17">
        <f t="shared" si="335"/>
        <v>141726.18</v>
      </c>
      <c r="Y1332" s="17">
        <f t="shared" si="336"/>
        <v>137706.73000000001</v>
      </c>
      <c r="Z1332" s="18">
        <f t="shared" si="337"/>
        <v>-4019.4499999999825</v>
      </c>
      <c r="AA1332" s="19">
        <f t="shared" si="324"/>
        <v>-2.8360674082939248E-2</v>
      </c>
      <c r="AC1332" s="15">
        <v>41009</v>
      </c>
      <c r="AD1332" s="20">
        <f t="shared" si="326"/>
        <v>-2.64398257546423E-2</v>
      </c>
      <c r="AE1332" s="20">
        <f t="shared" si="327"/>
        <v>-4.3692251354059769E-2</v>
      </c>
      <c r="AF1332" s="20">
        <f t="shared" si="328"/>
        <v>-2.8360674082939248E-2</v>
      </c>
    </row>
    <row r="1333" spans="2:32" x14ac:dyDescent="0.35">
      <c r="B1333" s="15">
        <v>41010</v>
      </c>
      <c r="C1333" s="16">
        <v>180827.62</v>
      </c>
      <c r="D1333" s="16">
        <v>246140.1</v>
      </c>
      <c r="E1333" s="16">
        <v>185660.47</v>
      </c>
      <c r="F1333" s="16">
        <v>141715.07999999999</v>
      </c>
      <c r="G1333" s="16">
        <v>243500.32</v>
      </c>
      <c r="H1333" s="16">
        <v>107409.38</v>
      </c>
      <c r="I1333" s="16">
        <v>138256.76</v>
      </c>
      <c r="J1333" s="16"/>
      <c r="L1333" s="15">
        <v>41010</v>
      </c>
      <c r="M1333" s="16">
        <f t="shared" si="322"/>
        <v>244621.50600000002</v>
      </c>
      <c r="N1333" s="16">
        <v>107409.38</v>
      </c>
      <c r="O1333" s="16">
        <v>138256.76</v>
      </c>
      <c r="P1333" s="17">
        <f t="shared" si="329"/>
        <v>250024.68100000001</v>
      </c>
      <c r="Q1333" s="17">
        <f t="shared" si="330"/>
        <v>244621.50600000002</v>
      </c>
      <c r="R1333" s="18">
        <f t="shared" si="331"/>
        <v>-5403.1749999999884</v>
      </c>
      <c r="S1333" s="19">
        <f t="shared" si="323"/>
        <v>-2.1610566518430987E-2</v>
      </c>
      <c r="T1333" s="17">
        <f t="shared" si="332"/>
        <v>111414.95</v>
      </c>
      <c r="U1333" s="17">
        <f t="shared" si="333"/>
        <v>107409.38</v>
      </c>
      <c r="V1333" s="18">
        <f t="shared" si="334"/>
        <v>-4005.5699999999924</v>
      </c>
      <c r="W1333" s="19">
        <f t="shared" si="325"/>
        <v>-3.5951817956207784E-2</v>
      </c>
      <c r="X1333" s="17">
        <f t="shared" si="335"/>
        <v>141726.18</v>
      </c>
      <c r="Y1333" s="17">
        <f t="shared" si="336"/>
        <v>138256.76</v>
      </c>
      <c r="Z1333" s="18">
        <f t="shared" si="337"/>
        <v>-3469.4199999999837</v>
      </c>
      <c r="AA1333" s="19">
        <f t="shared" si="324"/>
        <v>-2.4479739734747551E-2</v>
      </c>
      <c r="AC1333" s="15">
        <v>41010</v>
      </c>
      <c r="AD1333" s="20">
        <f t="shared" si="326"/>
        <v>-2.1610566518430987E-2</v>
      </c>
      <c r="AE1333" s="20">
        <f t="shared" si="327"/>
        <v>-3.5951817956207784E-2</v>
      </c>
      <c r="AF1333" s="20">
        <f t="shared" si="328"/>
        <v>-2.4479739734747551E-2</v>
      </c>
    </row>
    <row r="1334" spans="2:32" x14ac:dyDescent="0.35">
      <c r="B1334" s="15">
        <v>41011</v>
      </c>
      <c r="C1334" s="16">
        <v>180827.62</v>
      </c>
      <c r="D1334" s="16">
        <v>249730.32</v>
      </c>
      <c r="E1334" s="16">
        <v>185660.47</v>
      </c>
      <c r="F1334" s="16">
        <v>142918</v>
      </c>
      <c r="G1334" s="16">
        <v>244601.86</v>
      </c>
      <c r="H1334" s="16">
        <v>108812.74</v>
      </c>
      <c r="I1334" s="16">
        <v>139864.54</v>
      </c>
      <c r="J1334" s="16"/>
      <c r="L1334" s="15">
        <v>41011</v>
      </c>
      <c r="M1334" s="16">
        <f t="shared" si="322"/>
        <v>246389.90999999997</v>
      </c>
      <c r="N1334" s="16">
        <v>108812.74</v>
      </c>
      <c r="O1334" s="16">
        <v>139864.54</v>
      </c>
      <c r="P1334" s="17">
        <f t="shared" si="329"/>
        <v>250024.68100000001</v>
      </c>
      <c r="Q1334" s="17">
        <f t="shared" si="330"/>
        <v>246389.90999999997</v>
      </c>
      <c r="R1334" s="18">
        <f t="shared" si="331"/>
        <v>-3634.771000000037</v>
      </c>
      <c r="S1334" s="19">
        <f t="shared" si="323"/>
        <v>-1.4537648785161481E-2</v>
      </c>
      <c r="T1334" s="17">
        <f t="shared" si="332"/>
        <v>111414.95</v>
      </c>
      <c r="U1334" s="17">
        <f t="shared" si="333"/>
        <v>108812.74</v>
      </c>
      <c r="V1334" s="18">
        <f t="shared" si="334"/>
        <v>-2602.2099999999919</v>
      </c>
      <c r="W1334" s="19">
        <f t="shared" si="325"/>
        <v>-2.3356021790612407E-2</v>
      </c>
      <c r="X1334" s="17">
        <f t="shared" si="335"/>
        <v>141726.18</v>
      </c>
      <c r="Y1334" s="17">
        <f t="shared" si="336"/>
        <v>139864.54</v>
      </c>
      <c r="Z1334" s="18">
        <f t="shared" si="337"/>
        <v>-1861.6399999999849</v>
      </c>
      <c r="AA1334" s="19">
        <f t="shared" si="324"/>
        <v>-1.3135470101571812E-2</v>
      </c>
      <c r="AC1334" s="15">
        <v>41011</v>
      </c>
      <c r="AD1334" s="20">
        <f t="shared" si="326"/>
        <v>-1.4537648785161481E-2</v>
      </c>
      <c r="AE1334" s="20">
        <f t="shared" si="327"/>
        <v>-2.3356021790612407E-2</v>
      </c>
      <c r="AF1334" s="20">
        <f t="shared" si="328"/>
        <v>-1.3135470101571812E-2</v>
      </c>
    </row>
    <row r="1335" spans="2:32" x14ac:dyDescent="0.35">
      <c r="B1335" s="15">
        <v>41012</v>
      </c>
      <c r="C1335" s="16">
        <v>180827.62</v>
      </c>
      <c r="D1335" s="16">
        <v>246783.62</v>
      </c>
      <c r="E1335" s="16">
        <v>185660.47</v>
      </c>
      <c r="F1335" s="16">
        <v>141559.35999999999</v>
      </c>
      <c r="G1335" s="16">
        <v>240604</v>
      </c>
      <c r="H1335" s="16">
        <v>107519.14</v>
      </c>
      <c r="I1335" s="16">
        <v>138722.17000000001</v>
      </c>
      <c r="J1335" s="16"/>
      <c r="L1335" s="15">
        <v>41012</v>
      </c>
      <c r="M1335" s="16">
        <f t="shared" si="322"/>
        <v>243898.94999999998</v>
      </c>
      <c r="N1335" s="16">
        <v>107519.14</v>
      </c>
      <c r="O1335" s="16">
        <v>138722.17000000001</v>
      </c>
      <c r="P1335" s="17">
        <f t="shared" si="329"/>
        <v>250024.68100000001</v>
      </c>
      <c r="Q1335" s="17">
        <f t="shared" si="330"/>
        <v>243898.94999999998</v>
      </c>
      <c r="R1335" s="18">
        <f t="shared" si="331"/>
        <v>-6125.7310000000289</v>
      </c>
      <c r="S1335" s="19">
        <f t="shared" si="323"/>
        <v>-2.4500505212123554E-2</v>
      </c>
      <c r="T1335" s="17">
        <f t="shared" si="332"/>
        <v>111414.95</v>
      </c>
      <c r="U1335" s="17">
        <f t="shared" si="333"/>
        <v>107519.14</v>
      </c>
      <c r="V1335" s="18">
        <f t="shared" si="334"/>
        <v>-3895.8099999999977</v>
      </c>
      <c r="W1335" s="19">
        <f t="shared" si="325"/>
        <v>-3.4966671887390319E-2</v>
      </c>
      <c r="X1335" s="17">
        <f t="shared" si="335"/>
        <v>141726.18</v>
      </c>
      <c r="Y1335" s="17">
        <f t="shared" si="336"/>
        <v>138722.17000000001</v>
      </c>
      <c r="Z1335" s="18">
        <f t="shared" si="337"/>
        <v>-3004.0099999999802</v>
      </c>
      <c r="AA1335" s="19">
        <f t="shared" si="324"/>
        <v>-2.1195872209354549E-2</v>
      </c>
      <c r="AC1335" s="15">
        <v>41012</v>
      </c>
      <c r="AD1335" s="20">
        <f t="shared" si="326"/>
        <v>-2.4500505212123554E-2</v>
      </c>
      <c r="AE1335" s="20">
        <f t="shared" si="327"/>
        <v>-3.4966671887390319E-2</v>
      </c>
      <c r="AF1335" s="20">
        <f t="shared" si="328"/>
        <v>-2.1195872209354549E-2</v>
      </c>
    </row>
    <row r="1336" spans="2:32" x14ac:dyDescent="0.35">
      <c r="B1336" s="15">
        <v>41015</v>
      </c>
      <c r="C1336" s="16">
        <v>180827.62</v>
      </c>
      <c r="D1336" s="16">
        <v>246546.53</v>
      </c>
      <c r="E1336" s="16">
        <v>185351.65</v>
      </c>
      <c r="F1336" s="16">
        <v>140950.07999999999</v>
      </c>
      <c r="G1336" s="16">
        <v>238959.74</v>
      </c>
      <c r="H1336" s="16">
        <v>107448.58</v>
      </c>
      <c r="I1336" s="16">
        <v>138849.1</v>
      </c>
      <c r="J1336" s="16"/>
      <c r="L1336" s="15">
        <v>41015</v>
      </c>
      <c r="M1336" s="16">
        <f t="shared" si="322"/>
        <v>243089.997</v>
      </c>
      <c r="N1336" s="16">
        <v>107448.58</v>
      </c>
      <c r="O1336" s="16">
        <v>138849.1</v>
      </c>
      <c r="P1336" s="17">
        <f t="shared" si="329"/>
        <v>250024.68100000001</v>
      </c>
      <c r="Q1336" s="17">
        <f t="shared" si="330"/>
        <v>243089.997</v>
      </c>
      <c r="R1336" s="18">
        <f t="shared" si="331"/>
        <v>-6934.6840000000084</v>
      </c>
      <c r="S1336" s="19">
        <f t="shared" si="323"/>
        <v>-2.7735997791354078E-2</v>
      </c>
      <c r="T1336" s="17">
        <f t="shared" si="332"/>
        <v>111414.95</v>
      </c>
      <c r="U1336" s="17">
        <f t="shared" si="333"/>
        <v>107448.58</v>
      </c>
      <c r="V1336" s="18">
        <f t="shared" si="334"/>
        <v>-3966.3699999999953</v>
      </c>
      <c r="W1336" s="19">
        <f t="shared" si="325"/>
        <v>-3.5599980074487267E-2</v>
      </c>
      <c r="X1336" s="17">
        <f t="shared" si="335"/>
        <v>141726.18</v>
      </c>
      <c r="Y1336" s="17">
        <f t="shared" si="336"/>
        <v>138849.1</v>
      </c>
      <c r="Z1336" s="18">
        <f t="shared" si="337"/>
        <v>-2877.0799999999872</v>
      </c>
      <c r="AA1336" s="19">
        <f t="shared" si="324"/>
        <v>-2.0300271975156513E-2</v>
      </c>
      <c r="AC1336" s="15">
        <v>41015</v>
      </c>
      <c r="AD1336" s="20">
        <f t="shared" si="326"/>
        <v>-2.7735997791354078E-2</v>
      </c>
      <c r="AE1336" s="20">
        <f t="shared" si="327"/>
        <v>-3.5599980074487267E-2</v>
      </c>
      <c r="AF1336" s="20">
        <f t="shared" si="328"/>
        <v>-2.0300271975156513E-2</v>
      </c>
    </row>
    <row r="1337" spans="2:32" x14ac:dyDescent="0.35">
      <c r="B1337" s="15">
        <v>41016</v>
      </c>
      <c r="C1337" s="16">
        <v>180827.62</v>
      </c>
      <c r="D1337" s="16">
        <v>250170.62</v>
      </c>
      <c r="E1337" s="16">
        <v>186301.85</v>
      </c>
      <c r="F1337" s="16">
        <v>142680.34</v>
      </c>
      <c r="G1337" s="16">
        <v>244626.68</v>
      </c>
      <c r="H1337" s="16">
        <v>109040.1</v>
      </c>
      <c r="I1337" s="16">
        <v>139949.16</v>
      </c>
      <c r="J1337" s="16"/>
      <c r="L1337" s="15">
        <v>41016</v>
      </c>
      <c r="M1337" s="16">
        <f t="shared" si="322"/>
        <v>246586.424</v>
      </c>
      <c r="N1337" s="16">
        <v>109040.1</v>
      </c>
      <c r="O1337" s="16">
        <v>139949.16</v>
      </c>
      <c r="P1337" s="17">
        <f t="shared" si="329"/>
        <v>250024.68100000001</v>
      </c>
      <c r="Q1337" s="17">
        <f t="shared" si="330"/>
        <v>246586.424</v>
      </c>
      <c r="R1337" s="18">
        <f t="shared" si="331"/>
        <v>-3438.2570000000123</v>
      </c>
      <c r="S1337" s="19">
        <f t="shared" si="323"/>
        <v>-1.3751670380093445E-2</v>
      </c>
      <c r="T1337" s="17">
        <f t="shared" si="332"/>
        <v>111414.95</v>
      </c>
      <c r="U1337" s="17">
        <f t="shared" si="333"/>
        <v>109040.1</v>
      </c>
      <c r="V1337" s="18">
        <f t="shared" si="334"/>
        <v>-2374.8499999999913</v>
      </c>
      <c r="W1337" s="19">
        <f t="shared" si="325"/>
        <v>-2.1315362076633263E-2</v>
      </c>
      <c r="X1337" s="17">
        <f t="shared" si="335"/>
        <v>141726.18</v>
      </c>
      <c r="Y1337" s="17">
        <f t="shared" si="336"/>
        <v>139949.16</v>
      </c>
      <c r="Z1337" s="18">
        <f t="shared" si="337"/>
        <v>-1777.0199999999895</v>
      </c>
      <c r="AA1337" s="19">
        <f t="shared" si="324"/>
        <v>-1.2538403278773121E-2</v>
      </c>
      <c r="AC1337" s="15">
        <v>41016</v>
      </c>
      <c r="AD1337" s="20">
        <f t="shared" si="326"/>
        <v>-1.3751670380093445E-2</v>
      </c>
      <c r="AE1337" s="20">
        <f t="shared" si="327"/>
        <v>-2.1315362076633263E-2</v>
      </c>
      <c r="AF1337" s="20">
        <f t="shared" si="328"/>
        <v>-1.2538403278773121E-2</v>
      </c>
    </row>
    <row r="1338" spans="2:32" x14ac:dyDescent="0.35">
      <c r="B1338" s="15">
        <v>41017</v>
      </c>
      <c r="C1338" s="16">
        <v>180827.62</v>
      </c>
      <c r="D1338" s="16">
        <v>249323.88</v>
      </c>
      <c r="E1338" s="16">
        <v>186254.34</v>
      </c>
      <c r="F1338" s="16">
        <v>142387.6</v>
      </c>
      <c r="G1338" s="16">
        <v>243310.13</v>
      </c>
      <c r="H1338" s="16">
        <v>108671.62</v>
      </c>
      <c r="I1338" s="16">
        <v>139949.16</v>
      </c>
      <c r="J1338" s="16"/>
      <c r="L1338" s="15">
        <v>41017</v>
      </c>
      <c r="M1338" s="16">
        <f t="shared" si="322"/>
        <v>245840.11299999998</v>
      </c>
      <c r="N1338" s="16">
        <v>108671.62</v>
      </c>
      <c r="O1338" s="16">
        <v>139949.16</v>
      </c>
      <c r="P1338" s="17">
        <f t="shared" si="329"/>
        <v>250024.68100000001</v>
      </c>
      <c r="Q1338" s="17">
        <f t="shared" si="330"/>
        <v>245840.11299999998</v>
      </c>
      <c r="R1338" s="18">
        <f t="shared" si="331"/>
        <v>-4184.5680000000284</v>
      </c>
      <c r="S1338" s="19">
        <f t="shared" si="323"/>
        <v>-1.6736619693957448E-2</v>
      </c>
      <c r="T1338" s="17">
        <f t="shared" si="332"/>
        <v>111414.95</v>
      </c>
      <c r="U1338" s="17">
        <f t="shared" si="333"/>
        <v>108671.62</v>
      </c>
      <c r="V1338" s="18">
        <f t="shared" si="334"/>
        <v>-2743.3300000000017</v>
      </c>
      <c r="W1338" s="19">
        <f t="shared" si="325"/>
        <v>-2.4622638164806445E-2</v>
      </c>
      <c r="X1338" s="17">
        <f t="shared" si="335"/>
        <v>141726.18</v>
      </c>
      <c r="Y1338" s="17">
        <f t="shared" si="336"/>
        <v>139949.16</v>
      </c>
      <c r="Z1338" s="18">
        <f t="shared" si="337"/>
        <v>-1777.0199999999895</v>
      </c>
      <c r="AA1338" s="19">
        <f t="shared" si="324"/>
        <v>-1.2538403278773121E-2</v>
      </c>
      <c r="AC1338" s="15">
        <v>41017</v>
      </c>
      <c r="AD1338" s="20">
        <f t="shared" si="326"/>
        <v>-1.6736619693957448E-2</v>
      </c>
      <c r="AE1338" s="20">
        <f t="shared" si="327"/>
        <v>-2.4622638164806445E-2</v>
      </c>
      <c r="AF1338" s="20">
        <f t="shared" si="328"/>
        <v>-1.2538403278773121E-2</v>
      </c>
    </row>
    <row r="1339" spans="2:32" x14ac:dyDescent="0.35">
      <c r="B1339" s="15">
        <v>41018</v>
      </c>
      <c r="C1339" s="16">
        <v>180827.62</v>
      </c>
      <c r="D1339" s="16">
        <v>247935.2</v>
      </c>
      <c r="E1339" s="16">
        <v>185731.73</v>
      </c>
      <c r="F1339" s="16">
        <v>141498.5</v>
      </c>
      <c r="G1339" s="16">
        <v>241659.37</v>
      </c>
      <c r="H1339" s="16">
        <v>107973.86</v>
      </c>
      <c r="I1339" s="16">
        <v>139441.44</v>
      </c>
      <c r="J1339" s="16"/>
      <c r="L1339" s="15">
        <v>41018</v>
      </c>
      <c r="M1339" s="16">
        <f t="shared" si="322"/>
        <v>244557.02899999998</v>
      </c>
      <c r="N1339" s="16">
        <v>107973.86</v>
      </c>
      <c r="O1339" s="16">
        <v>139441.44</v>
      </c>
      <c r="P1339" s="17">
        <f t="shared" si="329"/>
        <v>250024.68100000001</v>
      </c>
      <c r="Q1339" s="17">
        <f t="shared" si="330"/>
        <v>244557.02899999998</v>
      </c>
      <c r="R1339" s="18">
        <f t="shared" si="331"/>
        <v>-5467.652000000031</v>
      </c>
      <c r="S1339" s="19">
        <f t="shared" si="323"/>
        <v>-2.1868449059235198E-2</v>
      </c>
      <c r="T1339" s="17">
        <f t="shared" si="332"/>
        <v>111414.95</v>
      </c>
      <c r="U1339" s="17">
        <f t="shared" si="333"/>
        <v>107973.86</v>
      </c>
      <c r="V1339" s="18">
        <f t="shared" si="334"/>
        <v>-3441.0899999999965</v>
      </c>
      <c r="W1339" s="19">
        <f t="shared" si="325"/>
        <v>-3.0885352459432028E-2</v>
      </c>
      <c r="X1339" s="17">
        <f t="shared" si="335"/>
        <v>141726.18</v>
      </c>
      <c r="Y1339" s="17">
        <f t="shared" si="336"/>
        <v>139441.44</v>
      </c>
      <c r="Z1339" s="18">
        <f t="shared" si="337"/>
        <v>-2284.7399999999907</v>
      </c>
      <c r="AA1339" s="19">
        <f t="shared" si="324"/>
        <v>-1.6120804215565471E-2</v>
      </c>
      <c r="AC1339" s="15">
        <v>41018</v>
      </c>
      <c r="AD1339" s="20">
        <f t="shared" si="326"/>
        <v>-2.1868449059235198E-2</v>
      </c>
      <c r="AE1339" s="20">
        <f t="shared" si="327"/>
        <v>-3.0885352459432028E-2</v>
      </c>
      <c r="AF1339" s="20">
        <f t="shared" si="328"/>
        <v>-1.6120804215565471E-2</v>
      </c>
    </row>
    <row r="1340" spans="2:32" x14ac:dyDescent="0.35">
      <c r="B1340" s="15">
        <v>41019</v>
      </c>
      <c r="C1340" s="16">
        <v>180827.62</v>
      </c>
      <c r="D1340" s="16">
        <v>248307.77</v>
      </c>
      <c r="E1340" s="16">
        <v>186111.81</v>
      </c>
      <c r="F1340" s="16">
        <v>141435.94</v>
      </c>
      <c r="G1340" s="16">
        <v>239426.12</v>
      </c>
      <c r="H1340" s="16">
        <v>108154.18</v>
      </c>
      <c r="I1340" s="16">
        <v>139695.29999999999</v>
      </c>
      <c r="J1340" s="16"/>
      <c r="L1340" s="15">
        <v>41019</v>
      </c>
      <c r="M1340" s="16">
        <f t="shared" si="322"/>
        <v>244056.07299999997</v>
      </c>
      <c r="N1340" s="16">
        <v>108154.18</v>
      </c>
      <c r="O1340" s="16">
        <v>139695.29999999999</v>
      </c>
      <c r="P1340" s="17">
        <f t="shared" si="329"/>
        <v>250024.68100000001</v>
      </c>
      <c r="Q1340" s="17">
        <f t="shared" si="330"/>
        <v>244056.07299999997</v>
      </c>
      <c r="R1340" s="18">
        <f t="shared" si="331"/>
        <v>-5968.6080000000366</v>
      </c>
      <c r="S1340" s="19">
        <f t="shared" si="323"/>
        <v>-2.3872075253242843E-2</v>
      </c>
      <c r="T1340" s="17">
        <f t="shared" si="332"/>
        <v>111414.95</v>
      </c>
      <c r="U1340" s="17">
        <f t="shared" si="333"/>
        <v>108154.18</v>
      </c>
      <c r="V1340" s="18">
        <f t="shared" si="334"/>
        <v>-3260.7700000000041</v>
      </c>
      <c r="W1340" s="19">
        <f t="shared" si="325"/>
        <v>-2.9266898203517609E-2</v>
      </c>
      <c r="X1340" s="17">
        <f t="shared" si="335"/>
        <v>141726.18</v>
      </c>
      <c r="Y1340" s="17">
        <f t="shared" si="336"/>
        <v>139695.29999999999</v>
      </c>
      <c r="Z1340" s="18">
        <f t="shared" si="337"/>
        <v>-2030.8800000000047</v>
      </c>
      <c r="AA1340" s="19">
        <f t="shared" si="324"/>
        <v>-1.4329603747169399E-2</v>
      </c>
      <c r="AC1340" s="15">
        <v>41019</v>
      </c>
      <c r="AD1340" s="20">
        <f t="shared" si="326"/>
        <v>-2.3872075253242843E-2</v>
      </c>
      <c r="AE1340" s="20">
        <f t="shared" si="327"/>
        <v>-2.9266898203517609E-2</v>
      </c>
      <c r="AF1340" s="20">
        <f t="shared" si="328"/>
        <v>-1.4329603747169399E-2</v>
      </c>
    </row>
    <row r="1341" spans="2:32" x14ac:dyDescent="0.35">
      <c r="B1341" s="15">
        <v>41022</v>
      </c>
      <c r="C1341" s="16">
        <v>180827.62</v>
      </c>
      <c r="D1341" s="16">
        <v>246241.7</v>
      </c>
      <c r="E1341" s="16">
        <v>185969.28</v>
      </c>
      <c r="F1341" s="16">
        <v>140572.34</v>
      </c>
      <c r="G1341" s="16">
        <v>237856.73</v>
      </c>
      <c r="H1341" s="16">
        <v>107244.74</v>
      </c>
      <c r="I1341" s="16">
        <v>138510.62</v>
      </c>
      <c r="J1341" s="16"/>
      <c r="L1341" s="15">
        <v>41022</v>
      </c>
      <c r="M1341" s="16">
        <f t="shared" si="322"/>
        <v>242677.84899999999</v>
      </c>
      <c r="N1341" s="16">
        <v>107244.74</v>
      </c>
      <c r="O1341" s="16">
        <v>138510.62</v>
      </c>
      <c r="P1341" s="17">
        <f t="shared" si="329"/>
        <v>250024.68100000001</v>
      </c>
      <c r="Q1341" s="17">
        <f t="shared" si="330"/>
        <v>242677.84899999999</v>
      </c>
      <c r="R1341" s="18">
        <f t="shared" si="331"/>
        <v>-7346.832000000024</v>
      </c>
      <c r="S1341" s="19">
        <f t="shared" si="323"/>
        <v>-2.9384427051823831E-2</v>
      </c>
      <c r="T1341" s="17">
        <f t="shared" si="332"/>
        <v>111414.95</v>
      </c>
      <c r="U1341" s="17">
        <f t="shared" si="333"/>
        <v>107244.74</v>
      </c>
      <c r="V1341" s="18">
        <f t="shared" si="334"/>
        <v>-4170.2099999999919</v>
      </c>
      <c r="W1341" s="19">
        <f t="shared" si="325"/>
        <v>-3.7429537059434054E-2</v>
      </c>
      <c r="X1341" s="17">
        <f t="shared" si="335"/>
        <v>141726.18</v>
      </c>
      <c r="Y1341" s="17">
        <f t="shared" si="336"/>
        <v>138510.62</v>
      </c>
      <c r="Z1341" s="18">
        <f t="shared" si="337"/>
        <v>-3215.5599999999977</v>
      </c>
      <c r="AA1341" s="19">
        <f t="shared" si="324"/>
        <v>-2.268853926635148E-2</v>
      </c>
      <c r="AC1341" s="15">
        <v>41022</v>
      </c>
      <c r="AD1341" s="20">
        <f t="shared" si="326"/>
        <v>-2.9384427051823831E-2</v>
      </c>
      <c r="AE1341" s="20">
        <f t="shared" si="327"/>
        <v>-3.7429537059434054E-2</v>
      </c>
      <c r="AF1341" s="20">
        <f t="shared" si="328"/>
        <v>-2.268853926635148E-2</v>
      </c>
    </row>
    <row r="1342" spans="2:32" x14ac:dyDescent="0.35">
      <c r="B1342" s="15">
        <v>41023</v>
      </c>
      <c r="C1342" s="16">
        <v>180827.62</v>
      </c>
      <c r="D1342" s="16">
        <v>247020.71</v>
      </c>
      <c r="E1342" s="16">
        <v>186301.85</v>
      </c>
      <c r="F1342" s="16">
        <v>140475.44</v>
      </c>
      <c r="G1342" s="16">
        <v>235692.39</v>
      </c>
      <c r="H1342" s="16">
        <v>107652.42</v>
      </c>
      <c r="I1342" s="16">
        <v>138976.03</v>
      </c>
      <c r="J1342" s="16"/>
      <c r="L1342" s="15">
        <v>41023</v>
      </c>
      <c r="M1342" s="16">
        <f t="shared" si="322"/>
        <v>242299.69399999996</v>
      </c>
      <c r="N1342" s="16">
        <v>107652.42</v>
      </c>
      <c r="O1342" s="16">
        <v>138976.03</v>
      </c>
      <c r="P1342" s="17">
        <f t="shared" si="329"/>
        <v>250024.68100000001</v>
      </c>
      <c r="Q1342" s="17">
        <f t="shared" si="330"/>
        <v>242299.69399999996</v>
      </c>
      <c r="R1342" s="18">
        <f t="shared" si="331"/>
        <v>-7724.9870000000519</v>
      </c>
      <c r="S1342" s="19">
        <f t="shared" si="323"/>
        <v>-3.0896897734668249E-2</v>
      </c>
      <c r="T1342" s="17">
        <f t="shared" si="332"/>
        <v>111414.95</v>
      </c>
      <c r="U1342" s="17">
        <f t="shared" si="333"/>
        <v>107652.42</v>
      </c>
      <c r="V1342" s="18">
        <f t="shared" si="334"/>
        <v>-3762.5299999999988</v>
      </c>
      <c r="W1342" s="19">
        <f t="shared" si="325"/>
        <v>-3.3770423089540487E-2</v>
      </c>
      <c r="X1342" s="17">
        <f t="shared" si="335"/>
        <v>141726.18</v>
      </c>
      <c r="Y1342" s="17">
        <f t="shared" si="336"/>
        <v>138976.03</v>
      </c>
      <c r="Z1342" s="18">
        <f t="shared" si="337"/>
        <v>-2750.1499999999942</v>
      </c>
      <c r="AA1342" s="19">
        <f t="shared" si="324"/>
        <v>-1.9404671740958477E-2</v>
      </c>
      <c r="AC1342" s="15">
        <v>41023</v>
      </c>
      <c r="AD1342" s="20">
        <f t="shared" si="326"/>
        <v>-3.0896897734668249E-2</v>
      </c>
      <c r="AE1342" s="20">
        <f t="shared" si="327"/>
        <v>-3.3770423089540487E-2</v>
      </c>
      <c r="AF1342" s="20">
        <f t="shared" si="328"/>
        <v>-1.9404671740958477E-2</v>
      </c>
    </row>
    <row r="1343" spans="2:32" x14ac:dyDescent="0.35">
      <c r="B1343" s="15">
        <v>41024</v>
      </c>
      <c r="C1343" s="16">
        <v>180827.62</v>
      </c>
      <c r="D1343" s="16">
        <v>250543.19</v>
      </c>
      <c r="E1343" s="16">
        <v>187727.15</v>
      </c>
      <c r="F1343" s="16">
        <v>142459.68</v>
      </c>
      <c r="G1343" s="16">
        <v>242881.29</v>
      </c>
      <c r="H1343" s="16">
        <v>109126.34</v>
      </c>
      <c r="I1343" s="16">
        <v>140033.78</v>
      </c>
      <c r="J1343" s="16"/>
      <c r="L1343" s="15">
        <v>41024</v>
      </c>
      <c r="M1343" s="16">
        <f t="shared" si="322"/>
        <v>246393.43999999994</v>
      </c>
      <c r="N1343" s="16">
        <v>109126.34</v>
      </c>
      <c r="O1343" s="16">
        <v>140033.78</v>
      </c>
      <c r="P1343" s="17">
        <f t="shared" si="329"/>
        <v>250024.68100000001</v>
      </c>
      <c r="Q1343" s="17">
        <f t="shared" si="330"/>
        <v>246393.43999999994</v>
      </c>
      <c r="R1343" s="18">
        <f t="shared" si="331"/>
        <v>-3631.2410000000673</v>
      </c>
      <c r="S1343" s="19">
        <f t="shared" si="323"/>
        <v>-1.4523530179006877E-2</v>
      </c>
      <c r="T1343" s="17">
        <f t="shared" si="332"/>
        <v>111414.95</v>
      </c>
      <c r="U1343" s="17">
        <f t="shared" si="333"/>
        <v>109126.34</v>
      </c>
      <c r="V1343" s="18">
        <f t="shared" si="334"/>
        <v>-2288.6100000000006</v>
      </c>
      <c r="W1343" s="19">
        <f t="shared" si="325"/>
        <v>-2.0541318736848158E-2</v>
      </c>
      <c r="X1343" s="17">
        <f t="shared" si="335"/>
        <v>141726.18</v>
      </c>
      <c r="Y1343" s="17">
        <f t="shared" si="336"/>
        <v>140033.78</v>
      </c>
      <c r="Z1343" s="18">
        <f t="shared" si="337"/>
        <v>-1692.3999999999942</v>
      </c>
      <c r="AA1343" s="19">
        <f t="shared" si="324"/>
        <v>-1.194133645597443E-2</v>
      </c>
      <c r="AC1343" s="15">
        <v>41024</v>
      </c>
      <c r="AD1343" s="20">
        <f t="shared" si="326"/>
        <v>-1.4523530179006877E-2</v>
      </c>
      <c r="AE1343" s="20">
        <f t="shared" si="327"/>
        <v>-2.0541318736848158E-2</v>
      </c>
      <c r="AF1343" s="20">
        <f t="shared" si="328"/>
        <v>-1.194133645597443E-2</v>
      </c>
    </row>
    <row r="1344" spans="2:32" x14ac:dyDescent="0.35">
      <c r="B1344" s="15">
        <v>41025</v>
      </c>
      <c r="C1344" s="16">
        <v>180827.62</v>
      </c>
      <c r="D1344" s="16">
        <v>252304.43</v>
      </c>
      <c r="E1344" s="16">
        <v>187917.19</v>
      </c>
      <c r="F1344" s="16">
        <v>143094.46</v>
      </c>
      <c r="G1344" s="16">
        <v>244392.94</v>
      </c>
      <c r="H1344" s="16">
        <v>109886.82</v>
      </c>
      <c r="I1344" s="16">
        <v>140795.35999999999</v>
      </c>
      <c r="J1344" s="16"/>
      <c r="L1344" s="15">
        <v>41025</v>
      </c>
      <c r="M1344" s="16">
        <f t="shared" si="322"/>
        <v>247603.74899999995</v>
      </c>
      <c r="N1344" s="16">
        <v>109886.82</v>
      </c>
      <c r="O1344" s="16">
        <v>140795.35999999999</v>
      </c>
      <c r="P1344" s="17">
        <f t="shared" si="329"/>
        <v>250024.68100000001</v>
      </c>
      <c r="Q1344" s="17">
        <f t="shared" si="330"/>
        <v>247603.74899999995</v>
      </c>
      <c r="R1344" s="18">
        <f t="shared" si="331"/>
        <v>-2420.9320000000589</v>
      </c>
      <c r="S1344" s="19">
        <f t="shared" si="323"/>
        <v>-9.6827720780096049E-3</v>
      </c>
      <c r="T1344" s="17">
        <f t="shared" si="332"/>
        <v>111414.95</v>
      </c>
      <c r="U1344" s="17">
        <f t="shared" si="333"/>
        <v>109886.82</v>
      </c>
      <c r="V1344" s="18">
        <f t="shared" si="334"/>
        <v>-1528.1299999999901</v>
      </c>
      <c r="W1344" s="19">
        <f t="shared" si="325"/>
        <v>-1.3715663831469566E-2</v>
      </c>
      <c r="X1344" s="17">
        <f t="shared" si="335"/>
        <v>141726.18</v>
      </c>
      <c r="Y1344" s="17">
        <f t="shared" si="336"/>
        <v>140795.35999999999</v>
      </c>
      <c r="Z1344" s="18">
        <f t="shared" si="337"/>
        <v>-930.82000000000698</v>
      </c>
      <c r="AA1344" s="19">
        <f t="shared" si="324"/>
        <v>-6.567735050786009E-3</v>
      </c>
      <c r="AC1344" s="15">
        <v>41025</v>
      </c>
      <c r="AD1344" s="20">
        <f t="shared" si="326"/>
        <v>-9.6827720780096049E-3</v>
      </c>
      <c r="AE1344" s="20">
        <f t="shared" si="327"/>
        <v>-1.3715663831469566E-2</v>
      </c>
      <c r="AF1344" s="20">
        <f t="shared" si="328"/>
        <v>-6.567735050786009E-3</v>
      </c>
    </row>
    <row r="1345" spans="2:32" x14ac:dyDescent="0.35">
      <c r="B1345" s="15">
        <v>41026</v>
      </c>
      <c r="C1345" s="16">
        <v>180827.62</v>
      </c>
      <c r="D1345" s="16">
        <v>252880.22</v>
      </c>
      <c r="E1345" s="16">
        <v>187632.13</v>
      </c>
      <c r="F1345" s="16">
        <v>143485.46</v>
      </c>
      <c r="G1345" s="16">
        <v>245515.88</v>
      </c>
      <c r="H1345" s="16">
        <v>110067.14</v>
      </c>
      <c r="I1345" s="16">
        <v>141133.84</v>
      </c>
      <c r="J1345" s="16"/>
      <c r="L1345" s="15">
        <v>41026</v>
      </c>
      <c r="M1345" s="16">
        <f t="shared" si="322"/>
        <v>248173.65599999999</v>
      </c>
      <c r="N1345" s="16">
        <v>110067.14</v>
      </c>
      <c r="O1345" s="16">
        <v>141133.84</v>
      </c>
      <c r="P1345" s="17">
        <f t="shared" si="329"/>
        <v>250024.68100000001</v>
      </c>
      <c r="Q1345" s="17">
        <f t="shared" si="330"/>
        <v>248173.65599999999</v>
      </c>
      <c r="R1345" s="18">
        <f t="shared" si="331"/>
        <v>-1851.0250000000233</v>
      </c>
      <c r="S1345" s="19">
        <f t="shared" si="323"/>
        <v>-7.4033691097880978E-3</v>
      </c>
      <c r="T1345" s="17">
        <f t="shared" si="332"/>
        <v>111414.95</v>
      </c>
      <c r="U1345" s="17">
        <f t="shared" si="333"/>
        <v>110067.14</v>
      </c>
      <c r="V1345" s="18">
        <f t="shared" si="334"/>
        <v>-1347.8099999999977</v>
      </c>
      <c r="W1345" s="19">
        <f t="shared" si="325"/>
        <v>-1.2097209575555145E-2</v>
      </c>
      <c r="X1345" s="17">
        <f t="shared" si="335"/>
        <v>141726.18</v>
      </c>
      <c r="Y1345" s="17">
        <f t="shared" si="336"/>
        <v>141133.84</v>
      </c>
      <c r="Z1345" s="18">
        <f t="shared" si="337"/>
        <v>-592.33999999999651</v>
      </c>
      <c r="AA1345" s="19">
        <f t="shared" si="324"/>
        <v>-4.1794677595910403E-3</v>
      </c>
      <c r="AC1345" s="15">
        <v>41026</v>
      </c>
      <c r="AD1345" s="20">
        <f t="shared" si="326"/>
        <v>-7.4033691097880978E-3</v>
      </c>
      <c r="AE1345" s="20">
        <f t="shared" si="327"/>
        <v>-1.2097209575555145E-2</v>
      </c>
      <c r="AF1345" s="20">
        <f t="shared" si="328"/>
        <v>-4.1794677595910403E-3</v>
      </c>
    </row>
    <row r="1346" spans="2:32" x14ac:dyDescent="0.35">
      <c r="B1346" s="15">
        <v>41029</v>
      </c>
      <c r="C1346" s="16">
        <v>180827.62</v>
      </c>
      <c r="D1346" s="16">
        <v>251627.03</v>
      </c>
      <c r="E1346" s="16">
        <v>188202.25</v>
      </c>
      <c r="F1346" s="16">
        <v>142933.29999999999</v>
      </c>
      <c r="G1346" s="16">
        <v>243630.52</v>
      </c>
      <c r="H1346" s="16">
        <v>109659.46</v>
      </c>
      <c r="I1346" s="16">
        <v>140626.12</v>
      </c>
      <c r="J1346" s="16"/>
      <c r="L1346" s="15">
        <v>41029</v>
      </c>
      <c r="M1346" s="16">
        <f t="shared" si="322"/>
        <v>247180.46699999998</v>
      </c>
      <c r="N1346" s="16">
        <v>109659.46</v>
      </c>
      <c r="O1346" s="16">
        <v>140626.12</v>
      </c>
      <c r="P1346" s="17">
        <f t="shared" si="329"/>
        <v>250024.68100000001</v>
      </c>
      <c r="Q1346" s="17">
        <f t="shared" si="330"/>
        <v>247180.46699999998</v>
      </c>
      <c r="R1346" s="18">
        <f t="shared" si="331"/>
        <v>-2844.2140000000363</v>
      </c>
      <c r="S1346" s="19">
        <f t="shared" si="323"/>
        <v>-1.1375732942141165E-2</v>
      </c>
      <c r="T1346" s="17">
        <f t="shared" si="332"/>
        <v>111414.95</v>
      </c>
      <c r="U1346" s="17">
        <f t="shared" si="333"/>
        <v>109659.46</v>
      </c>
      <c r="V1346" s="18">
        <f t="shared" si="334"/>
        <v>-1755.4899999999907</v>
      </c>
      <c r="W1346" s="19">
        <f t="shared" si="325"/>
        <v>-1.575632354544871E-2</v>
      </c>
      <c r="X1346" s="17">
        <f t="shared" si="335"/>
        <v>141726.18</v>
      </c>
      <c r="Y1346" s="17">
        <f t="shared" si="336"/>
        <v>140626.12</v>
      </c>
      <c r="Z1346" s="18">
        <f t="shared" si="337"/>
        <v>-1100.0599999999977</v>
      </c>
      <c r="AA1346" s="19">
        <f t="shared" si="324"/>
        <v>-7.7618686963833901E-3</v>
      </c>
      <c r="AC1346" s="15">
        <v>41029</v>
      </c>
      <c r="AD1346" s="20">
        <f t="shared" si="326"/>
        <v>-1.1375732942141165E-2</v>
      </c>
      <c r="AE1346" s="20">
        <f t="shared" si="327"/>
        <v>-1.575632354544871E-2</v>
      </c>
      <c r="AF1346" s="20">
        <f t="shared" si="328"/>
        <v>-7.7618686963833901E-3</v>
      </c>
    </row>
    <row r="1347" spans="2:32" x14ac:dyDescent="0.35">
      <c r="B1347" s="15">
        <v>41030</v>
      </c>
      <c r="C1347" s="16">
        <v>165797.17000000001</v>
      </c>
      <c r="D1347" s="16">
        <v>253185.05</v>
      </c>
      <c r="E1347" s="16">
        <v>188848.39</v>
      </c>
      <c r="F1347" s="16">
        <v>143315.12</v>
      </c>
      <c r="G1347" s="16">
        <v>242584.15</v>
      </c>
      <c r="H1347" s="16">
        <v>110341.54</v>
      </c>
      <c r="I1347" s="16">
        <v>141345.39000000001</v>
      </c>
      <c r="J1347" s="16"/>
      <c r="L1347" s="15">
        <v>41030</v>
      </c>
      <c r="M1347" s="16">
        <f t="shared" si="322"/>
        <v>246074.69099999999</v>
      </c>
      <c r="N1347" s="16">
        <v>110341.54</v>
      </c>
      <c r="O1347" s="16">
        <v>141345.39000000001</v>
      </c>
      <c r="P1347" s="17">
        <f t="shared" si="329"/>
        <v>250024.68100000001</v>
      </c>
      <c r="Q1347" s="17">
        <f t="shared" si="330"/>
        <v>246074.69099999999</v>
      </c>
      <c r="R1347" s="18">
        <f t="shared" si="331"/>
        <v>-3949.9900000000198</v>
      </c>
      <c r="S1347" s="19">
        <f t="shared" si="323"/>
        <v>-1.5798400318727014E-2</v>
      </c>
      <c r="T1347" s="17">
        <f t="shared" si="332"/>
        <v>111414.95</v>
      </c>
      <c r="U1347" s="17">
        <f t="shared" si="333"/>
        <v>110341.54</v>
      </c>
      <c r="V1347" s="18">
        <f t="shared" si="334"/>
        <v>-1073.4100000000035</v>
      </c>
      <c r="W1347" s="19">
        <f t="shared" si="325"/>
        <v>-9.6343444035114096E-3</v>
      </c>
      <c r="X1347" s="17">
        <f t="shared" si="335"/>
        <v>141726.18</v>
      </c>
      <c r="Y1347" s="17">
        <f t="shared" si="336"/>
        <v>141345.39000000001</v>
      </c>
      <c r="Z1347" s="18">
        <f t="shared" si="337"/>
        <v>-380.78999999997905</v>
      </c>
      <c r="AA1347" s="19">
        <f t="shared" si="324"/>
        <v>-2.6868007025941084E-3</v>
      </c>
      <c r="AC1347" s="15">
        <v>41030</v>
      </c>
      <c r="AD1347" s="20">
        <f t="shared" si="326"/>
        <v>-1.5798400318727014E-2</v>
      </c>
      <c r="AE1347" s="20">
        <f t="shared" si="327"/>
        <v>-9.6343444035114096E-3</v>
      </c>
      <c r="AF1347" s="20">
        <f t="shared" si="328"/>
        <v>-2.6868007025941084E-3</v>
      </c>
    </row>
    <row r="1348" spans="2:32" x14ac:dyDescent="0.35">
      <c r="B1348" s="15">
        <v>41031</v>
      </c>
      <c r="C1348" s="16">
        <v>165797.17000000001</v>
      </c>
      <c r="D1348" s="16">
        <v>252643.13</v>
      </c>
      <c r="E1348" s="16">
        <v>188990.92</v>
      </c>
      <c r="F1348" s="16">
        <v>143320.9</v>
      </c>
      <c r="G1348" s="16">
        <v>243958.48</v>
      </c>
      <c r="H1348" s="16">
        <v>110012.26</v>
      </c>
      <c r="I1348" s="16">
        <v>140964.6</v>
      </c>
      <c r="J1348" s="16"/>
      <c r="L1348" s="15">
        <v>41031</v>
      </c>
      <c r="M1348" s="16">
        <f t="shared" si="322"/>
        <v>246354.65399999998</v>
      </c>
      <c r="N1348" s="16">
        <v>110012.26</v>
      </c>
      <c r="O1348" s="16">
        <v>140964.6</v>
      </c>
      <c r="P1348" s="17">
        <f t="shared" si="329"/>
        <v>250024.68100000001</v>
      </c>
      <c r="Q1348" s="17">
        <f t="shared" si="330"/>
        <v>246354.65399999998</v>
      </c>
      <c r="R1348" s="18">
        <f t="shared" si="331"/>
        <v>-3670.027000000031</v>
      </c>
      <c r="S1348" s="19">
        <f t="shared" si="323"/>
        <v>-1.4678658864082426E-2</v>
      </c>
      <c r="T1348" s="17">
        <f t="shared" si="332"/>
        <v>111414.95</v>
      </c>
      <c r="U1348" s="17">
        <f t="shared" si="333"/>
        <v>110012.26</v>
      </c>
      <c r="V1348" s="18">
        <f t="shared" si="334"/>
        <v>-1402.6900000000023</v>
      </c>
      <c r="W1348" s="19">
        <f t="shared" si="325"/>
        <v>-1.2589782609963945E-2</v>
      </c>
      <c r="X1348" s="17">
        <f t="shared" si="335"/>
        <v>141726.18</v>
      </c>
      <c r="Y1348" s="17">
        <f t="shared" si="336"/>
        <v>140964.6</v>
      </c>
      <c r="Z1348" s="18">
        <f t="shared" si="337"/>
        <v>-761.57999999998719</v>
      </c>
      <c r="AA1348" s="19">
        <f t="shared" si="324"/>
        <v>-5.3736014051884223E-3</v>
      </c>
      <c r="AC1348" s="15">
        <v>41031</v>
      </c>
      <c r="AD1348" s="20">
        <f t="shared" si="326"/>
        <v>-1.4678658864082426E-2</v>
      </c>
      <c r="AE1348" s="20">
        <f t="shared" si="327"/>
        <v>-1.2589782609963945E-2</v>
      </c>
      <c r="AF1348" s="20">
        <f t="shared" si="328"/>
        <v>-5.3736014051884223E-3</v>
      </c>
    </row>
    <row r="1349" spans="2:32" x14ac:dyDescent="0.35">
      <c r="B1349" s="15">
        <v>41032</v>
      </c>
      <c r="C1349" s="16">
        <v>165797.17000000001</v>
      </c>
      <c r="D1349" s="16">
        <v>250509.32</v>
      </c>
      <c r="E1349" s="16">
        <v>188705.86</v>
      </c>
      <c r="F1349" s="16">
        <v>142401.88</v>
      </c>
      <c r="G1349" s="16">
        <v>241992.89</v>
      </c>
      <c r="H1349" s="16">
        <v>109173.38</v>
      </c>
      <c r="I1349" s="16">
        <v>140245.32999999999</v>
      </c>
      <c r="J1349" s="16"/>
      <c r="L1349" s="15">
        <v>41032</v>
      </c>
      <c r="M1349" s="16">
        <f t="shared" ref="M1349:M1412" si="338">+D1349*$D$3+E1349*$E$3+G1349*$G$3+C1349*$C$3+H1349*$H$3+I1349*$I$3+F1349*$F$3</f>
        <v>244792.11599999998</v>
      </c>
      <c r="N1349" s="16">
        <v>109173.38</v>
      </c>
      <c r="O1349" s="16">
        <v>140245.32999999999</v>
      </c>
      <c r="P1349" s="17">
        <f t="shared" si="329"/>
        <v>250024.68100000001</v>
      </c>
      <c r="Q1349" s="17">
        <f t="shared" si="330"/>
        <v>244792.11599999998</v>
      </c>
      <c r="R1349" s="18">
        <f t="shared" si="331"/>
        <v>-5232.5650000000314</v>
      </c>
      <c r="S1349" s="19">
        <f t="shared" ref="S1349:S1412" si="339">R1349/P1349</f>
        <v>-2.0928193884987022E-2</v>
      </c>
      <c r="T1349" s="17">
        <f t="shared" si="332"/>
        <v>111414.95</v>
      </c>
      <c r="U1349" s="17">
        <f t="shared" si="333"/>
        <v>109173.38</v>
      </c>
      <c r="V1349" s="18">
        <f t="shared" si="334"/>
        <v>-2241.5699999999924</v>
      </c>
      <c r="W1349" s="19">
        <f t="shared" si="325"/>
        <v>-2.0119113278783435E-2</v>
      </c>
      <c r="X1349" s="17">
        <f t="shared" si="335"/>
        <v>141726.18</v>
      </c>
      <c r="Y1349" s="17">
        <f t="shared" si="336"/>
        <v>140245.32999999999</v>
      </c>
      <c r="Z1349" s="18">
        <f t="shared" si="337"/>
        <v>-1480.8500000000058</v>
      </c>
      <c r="AA1349" s="19">
        <f t="shared" ref="AA1349:AA1412" si="340">Z1349/X1349</f>
        <v>-1.0448669398977704E-2</v>
      </c>
      <c r="AC1349" s="15">
        <v>41032</v>
      </c>
      <c r="AD1349" s="20">
        <f t="shared" si="326"/>
        <v>-2.0928193884987022E-2</v>
      </c>
      <c r="AE1349" s="20">
        <f t="shared" si="327"/>
        <v>-2.0119113278783435E-2</v>
      </c>
      <c r="AF1349" s="20">
        <f t="shared" si="328"/>
        <v>-1.0448669398977704E-2</v>
      </c>
    </row>
    <row r="1350" spans="2:32" x14ac:dyDescent="0.35">
      <c r="B1350" s="15">
        <v>41033</v>
      </c>
      <c r="C1350" s="16">
        <v>165797.17000000001</v>
      </c>
      <c r="D1350" s="16">
        <v>246478.79</v>
      </c>
      <c r="E1350" s="16">
        <v>188753.37</v>
      </c>
      <c r="F1350" s="16">
        <v>140346.57999999999</v>
      </c>
      <c r="G1350" s="16">
        <v>236577.74</v>
      </c>
      <c r="H1350" s="16">
        <v>107409.38</v>
      </c>
      <c r="I1350" s="16">
        <v>138849.1</v>
      </c>
      <c r="J1350" s="16"/>
      <c r="L1350" s="15">
        <v>41033</v>
      </c>
      <c r="M1350" s="16">
        <f t="shared" si="338"/>
        <v>241351.32399999999</v>
      </c>
      <c r="N1350" s="16">
        <v>107409.38</v>
      </c>
      <c r="O1350" s="16">
        <v>138849.1</v>
      </c>
      <c r="P1350" s="17">
        <f t="shared" si="329"/>
        <v>250024.68100000001</v>
      </c>
      <c r="Q1350" s="17">
        <f t="shared" si="330"/>
        <v>241351.32399999999</v>
      </c>
      <c r="R1350" s="18">
        <f t="shared" si="331"/>
        <v>-8673.3570000000182</v>
      </c>
      <c r="S1350" s="19">
        <f t="shared" si="339"/>
        <v>-3.4690003264117822E-2</v>
      </c>
      <c r="T1350" s="17">
        <f t="shared" si="332"/>
        <v>111414.95</v>
      </c>
      <c r="U1350" s="17">
        <f t="shared" si="333"/>
        <v>107409.38</v>
      </c>
      <c r="V1350" s="18">
        <f t="shared" si="334"/>
        <v>-4005.5699999999924</v>
      </c>
      <c r="W1350" s="19">
        <f t="shared" ref="W1350:W1413" si="341">V1350/T1350</f>
        <v>-3.5951817956207784E-2</v>
      </c>
      <c r="X1350" s="17">
        <f t="shared" si="335"/>
        <v>141726.18</v>
      </c>
      <c r="Y1350" s="17">
        <f t="shared" si="336"/>
        <v>138849.1</v>
      </c>
      <c r="Z1350" s="18">
        <f t="shared" si="337"/>
        <v>-2877.0799999999872</v>
      </c>
      <c r="AA1350" s="19">
        <f t="shared" si="340"/>
        <v>-2.0300271975156513E-2</v>
      </c>
      <c r="AC1350" s="15">
        <v>41033</v>
      </c>
      <c r="AD1350" s="20">
        <f t="shared" ref="AD1350:AD1413" si="342">+S1350</f>
        <v>-3.4690003264117822E-2</v>
      </c>
      <c r="AE1350" s="20">
        <f t="shared" ref="AE1350:AE1413" si="343">+W1350</f>
        <v>-3.5951817956207784E-2</v>
      </c>
      <c r="AF1350" s="20">
        <f t="shared" ref="AF1350:AF1413" si="344">+AA1350</f>
        <v>-2.0300271975156513E-2</v>
      </c>
    </row>
    <row r="1351" spans="2:32" x14ac:dyDescent="0.35">
      <c r="B1351" s="15">
        <v>41036</v>
      </c>
      <c r="C1351" s="16">
        <v>165797.17000000001</v>
      </c>
      <c r="D1351" s="16">
        <v>246648.14</v>
      </c>
      <c r="E1351" s="16">
        <v>188084.42</v>
      </c>
      <c r="F1351" s="16">
        <v>140427.5</v>
      </c>
      <c r="G1351" s="16">
        <v>236721.4</v>
      </c>
      <c r="H1351" s="16">
        <v>107487.78</v>
      </c>
      <c r="I1351" s="16">
        <v>139145.26999999999</v>
      </c>
      <c r="J1351" s="16"/>
      <c r="L1351" s="15">
        <v>41036</v>
      </c>
      <c r="M1351" s="16">
        <f t="shared" si="338"/>
        <v>241335.71299999999</v>
      </c>
      <c r="N1351" s="16">
        <v>107487.78</v>
      </c>
      <c r="O1351" s="16">
        <v>139145.26999999999</v>
      </c>
      <c r="P1351" s="17">
        <f t="shared" ref="P1351:P1414" si="345">IF(M1351&gt;P1350,M1351,P1350)</f>
        <v>250024.68100000001</v>
      </c>
      <c r="Q1351" s="17">
        <f t="shared" ref="Q1351:Q1414" si="346">IF(M1351&lt;P1350,M1351,P1351)</f>
        <v>241335.71299999999</v>
      </c>
      <c r="R1351" s="18">
        <f t="shared" ref="R1351:R1414" si="347">Q1351-P1351</f>
        <v>-8688.9680000000226</v>
      </c>
      <c r="S1351" s="19">
        <f t="shared" si="339"/>
        <v>-3.475244110000493E-2</v>
      </c>
      <c r="T1351" s="17">
        <f t="shared" ref="T1351:T1414" si="348">IF(N1351&gt;T1350,N1351,T1350)</f>
        <v>111414.95</v>
      </c>
      <c r="U1351" s="17">
        <f t="shared" ref="U1351:U1414" si="349">IF(N1351&lt;T1350,N1351,T1351)</f>
        <v>107487.78</v>
      </c>
      <c r="V1351" s="18">
        <f t="shared" ref="V1351:V1414" si="350">U1351-T1351</f>
        <v>-3927.1699999999983</v>
      </c>
      <c r="W1351" s="19">
        <f t="shared" si="341"/>
        <v>-3.5248142192766757E-2</v>
      </c>
      <c r="X1351" s="17">
        <f t="shared" ref="X1351:X1414" si="351">IF(O1351&gt;X1350,O1351,X1350)</f>
        <v>141726.18</v>
      </c>
      <c r="Y1351" s="17">
        <f t="shared" ref="Y1351:Y1414" si="352">IF(O1351&lt;X1350,O1351,X1351)</f>
        <v>139145.26999999999</v>
      </c>
      <c r="Z1351" s="18">
        <f t="shared" ref="Z1351:Z1414" si="353">Y1351-X1351</f>
        <v>-2580.9100000000035</v>
      </c>
      <c r="AA1351" s="19">
        <f t="shared" si="340"/>
        <v>-1.8210538095361096E-2</v>
      </c>
      <c r="AC1351" s="15">
        <v>41036</v>
      </c>
      <c r="AD1351" s="20">
        <f t="shared" si="342"/>
        <v>-3.475244110000493E-2</v>
      </c>
      <c r="AE1351" s="20">
        <f t="shared" si="343"/>
        <v>-3.5248142192766757E-2</v>
      </c>
      <c r="AF1351" s="20">
        <f t="shared" si="344"/>
        <v>-1.8210538095361096E-2</v>
      </c>
    </row>
    <row r="1352" spans="2:32" x14ac:dyDescent="0.35">
      <c r="B1352" s="15">
        <v>41037</v>
      </c>
      <c r="C1352" s="16">
        <v>165797.17000000001</v>
      </c>
      <c r="D1352" s="16">
        <v>245767.52</v>
      </c>
      <c r="E1352" s="16">
        <v>189090.53</v>
      </c>
      <c r="F1352" s="16">
        <v>140052.82</v>
      </c>
      <c r="G1352" s="16">
        <v>236877.1</v>
      </c>
      <c r="H1352" s="16">
        <v>107056.58</v>
      </c>
      <c r="I1352" s="16">
        <v>138510.62</v>
      </c>
      <c r="J1352" s="16"/>
      <c r="L1352" s="15">
        <v>41037</v>
      </c>
      <c r="M1352" s="16">
        <f t="shared" si="338"/>
        <v>241207.05499999999</v>
      </c>
      <c r="N1352" s="16">
        <v>107056.58</v>
      </c>
      <c r="O1352" s="16">
        <v>138510.62</v>
      </c>
      <c r="P1352" s="17">
        <f t="shared" si="345"/>
        <v>250024.68100000001</v>
      </c>
      <c r="Q1352" s="17">
        <f t="shared" si="346"/>
        <v>241207.05499999999</v>
      </c>
      <c r="R1352" s="18">
        <f t="shared" si="347"/>
        <v>-8817.6260000000184</v>
      </c>
      <c r="S1352" s="19">
        <f t="shared" si="339"/>
        <v>-3.5267022298490679E-2</v>
      </c>
      <c r="T1352" s="17">
        <f t="shared" si="348"/>
        <v>111414.95</v>
      </c>
      <c r="U1352" s="17">
        <f t="shared" si="349"/>
        <v>107056.58</v>
      </c>
      <c r="V1352" s="18">
        <f t="shared" si="350"/>
        <v>-4358.3699999999953</v>
      </c>
      <c r="W1352" s="19">
        <f t="shared" si="341"/>
        <v>-3.9118358891692684E-2</v>
      </c>
      <c r="X1352" s="17">
        <f t="shared" si="351"/>
        <v>141726.18</v>
      </c>
      <c r="Y1352" s="17">
        <f t="shared" si="352"/>
        <v>138510.62</v>
      </c>
      <c r="Z1352" s="18">
        <f t="shared" si="353"/>
        <v>-3215.5599999999977</v>
      </c>
      <c r="AA1352" s="19">
        <f t="shared" si="340"/>
        <v>-2.268853926635148E-2</v>
      </c>
      <c r="AC1352" s="15">
        <v>41037</v>
      </c>
      <c r="AD1352" s="20">
        <f t="shared" si="342"/>
        <v>-3.5267022298490679E-2</v>
      </c>
      <c r="AE1352" s="20">
        <f t="shared" si="343"/>
        <v>-3.9118358891692684E-2</v>
      </c>
      <c r="AF1352" s="20">
        <f t="shared" si="344"/>
        <v>-2.268853926635148E-2</v>
      </c>
    </row>
    <row r="1353" spans="2:32" x14ac:dyDescent="0.35">
      <c r="B1353" s="15">
        <v>41038</v>
      </c>
      <c r="C1353" s="16">
        <v>165797.17000000001</v>
      </c>
      <c r="D1353" s="16">
        <v>244344.98</v>
      </c>
      <c r="E1353" s="16">
        <v>189218.29</v>
      </c>
      <c r="F1353" s="16">
        <v>139621.01999999999</v>
      </c>
      <c r="G1353" s="16">
        <v>235418.63</v>
      </c>
      <c r="H1353" s="16">
        <v>106421.54</v>
      </c>
      <c r="I1353" s="16">
        <v>138087.51999999999</v>
      </c>
      <c r="J1353" s="16"/>
      <c r="L1353" s="15">
        <v>41038</v>
      </c>
      <c r="M1353" s="16">
        <f t="shared" si="338"/>
        <v>240238.76399999997</v>
      </c>
      <c r="N1353" s="16">
        <v>106421.54</v>
      </c>
      <c r="O1353" s="16">
        <v>138087.51999999999</v>
      </c>
      <c r="P1353" s="17">
        <f t="shared" si="345"/>
        <v>250024.68100000001</v>
      </c>
      <c r="Q1353" s="17">
        <f t="shared" si="346"/>
        <v>240238.76399999997</v>
      </c>
      <c r="R1353" s="18">
        <f t="shared" si="347"/>
        <v>-9785.9170000000449</v>
      </c>
      <c r="S1353" s="19">
        <f t="shared" si="339"/>
        <v>-3.9139803961993833E-2</v>
      </c>
      <c r="T1353" s="17">
        <f t="shared" si="348"/>
        <v>111414.95</v>
      </c>
      <c r="U1353" s="17">
        <f t="shared" si="349"/>
        <v>106421.54</v>
      </c>
      <c r="V1353" s="18">
        <f t="shared" si="350"/>
        <v>-4993.4100000000035</v>
      </c>
      <c r="W1353" s="19">
        <f t="shared" si="341"/>
        <v>-4.4818132575565522E-2</v>
      </c>
      <c r="X1353" s="17">
        <f t="shared" si="351"/>
        <v>141726.18</v>
      </c>
      <c r="Y1353" s="17">
        <f t="shared" si="352"/>
        <v>138087.51999999999</v>
      </c>
      <c r="Z1353" s="18">
        <f t="shared" si="353"/>
        <v>-3638.6600000000035</v>
      </c>
      <c r="AA1353" s="19">
        <f t="shared" si="340"/>
        <v>-2.5673873380345141E-2</v>
      </c>
      <c r="AC1353" s="15">
        <v>41038</v>
      </c>
      <c r="AD1353" s="20">
        <f t="shared" si="342"/>
        <v>-3.9139803961993833E-2</v>
      </c>
      <c r="AE1353" s="20">
        <f t="shared" si="343"/>
        <v>-4.4818132575565522E-2</v>
      </c>
      <c r="AF1353" s="20">
        <f t="shared" si="344"/>
        <v>-2.5673873380345141E-2</v>
      </c>
    </row>
    <row r="1354" spans="2:32" x14ac:dyDescent="0.35">
      <c r="B1354" s="15">
        <v>41039</v>
      </c>
      <c r="C1354" s="16">
        <v>165797.17000000001</v>
      </c>
      <c r="D1354" s="16">
        <v>244954.64</v>
      </c>
      <c r="E1354" s="16">
        <v>188659.34</v>
      </c>
      <c r="F1354" s="16">
        <v>139614.56</v>
      </c>
      <c r="G1354" s="16">
        <v>237161.7</v>
      </c>
      <c r="H1354" s="16">
        <v>106641.06</v>
      </c>
      <c r="I1354" s="16">
        <v>138256.76</v>
      </c>
      <c r="J1354" s="16"/>
      <c r="L1354" s="15">
        <v>41039</v>
      </c>
      <c r="M1354" s="16">
        <f t="shared" si="338"/>
        <v>240830.85500000001</v>
      </c>
      <c r="N1354" s="16">
        <v>106641.06</v>
      </c>
      <c r="O1354" s="16">
        <v>138256.76</v>
      </c>
      <c r="P1354" s="17">
        <f t="shared" si="345"/>
        <v>250024.68100000001</v>
      </c>
      <c r="Q1354" s="17">
        <f t="shared" si="346"/>
        <v>240830.85500000001</v>
      </c>
      <c r="R1354" s="18">
        <f t="shared" si="347"/>
        <v>-9193.8260000000009</v>
      </c>
      <c r="S1354" s="19">
        <f t="shared" si="339"/>
        <v>-3.677167375328038E-2</v>
      </c>
      <c r="T1354" s="17">
        <f t="shared" si="348"/>
        <v>111414.95</v>
      </c>
      <c r="U1354" s="17">
        <f t="shared" si="349"/>
        <v>106641.06</v>
      </c>
      <c r="V1354" s="18">
        <f t="shared" si="350"/>
        <v>-4773.8899999999994</v>
      </c>
      <c r="W1354" s="19">
        <f t="shared" si="341"/>
        <v>-4.2847840437930454E-2</v>
      </c>
      <c r="X1354" s="17">
        <f t="shared" si="351"/>
        <v>141726.18</v>
      </c>
      <c r="Y1354" s="17">
        <f t="shared" si="352"/>
        <v>138256.76</v>
      </c>
      <c r="Z1354" s="18">
        <f t="shared" si="353"/>
        <v>-3469.4199999999837</v>
      </c>
      <c r="AA1354" s="19">
        <f t="shared" si="340"/>
        <v>-2.4479739734747551E-2</v>
      </c>
      <c r="AC1354" s="15">
        <v>41039</v>
      </c>
      <c r="AD1354" s="20">
        <f t="shared" si="342"/>
        <v>-3.677167375328038E-2</v>
      </c>
      <c r="AE1354" s="20">
        <f t="shared" si="343"/>
        <v>-4.2847840437930454E-2</v>
      </c>
      <c r="AF1354" s="20">
        <f t="shared" si="344"/>
        <v>-2.4479739734747551E-2</v>
      </c>
    </row>
    <row r="1355" spans="2:32" x14ac:dyDescent="0.35">
      <c r="B1355" s="15">
        <v>41040</v>
      </c>
      <c r="C1355" s="16">
        <v>165797.17000000001</v>
      </c>
      <c r="D1355" s="16">
        <v>244311.11</v>
      </c>
      <c r="E1355" s="16">
        <v>190224.4</v>
      </c>
      <c r="F1355" s="16">
        <v>139467.34</v>
      </c>
      <c r="G1355" s="16">
        <v>237730</v>
      </c>
      <c r="H1355" s="16">
        <v>106319.62</v>
      </c>
      <c r="I1355" s="16">
        <v>138087.51999999999</v>
      </c>
      <c r="J1355" s="16"/>
      <c r="L1355" s="15">
        <v>41040</v>
      </c>
      <c r="M1355" s="16">
        <f t="shared" si="338"/>
        <v>241077.13199999998</v>
      </c>
      <c r="N1355" s="16">
        <v>106319.62</v>
      </c>
      <c r="O1355" s="16">
        <v>138087.51999999999</v>
      </c>
      <c r="P1355" s="17">
        <f t="shared" si="345"/>
        <v>250024.68100000001</v>
      </c>
      <c r="Q1355" s="17">
        <f t="shared" si="346"/>
        <v>241077.13199999998</v>
      </c>
      <c r="R1355" s="18">
        <f t="shared" si="347"/>
        <v>-8947.5490000000282</v>
      </c>
      <c r="S1355" s="19">
        <f t="shared" si="339"/>
        <v>-3.5786662997482351E-2</v>
      </c>
      <c r="T1355" s="17">
        <f t="shared" si="348"/>
        <v>111414.95</v>
      </c>
      <c r="U1355" s="17">
        <f t="shared" si="349"/>
        <v>106319.62</v>
      </c>
      <c r="V1355" s="18">
        <f t="shared" si="350"/>
        <v>-5095.3300000000017</v>
      </c>
      <c r="W1355" s="19">
        <f t="shared" si="341"/>
        <v>-4.5732911068038909E-2</v>
      </c>
      <c r="X1355" s="17">
        <f t="shared" si="351"/>
        <v>141726.18</v>
      </c>
      <c r="Y1355" s="17">
        <f t="shared" si="352"/>
        <v>138087.51999999999</v>
      </c>
      <c r="Z1355" s="18">
        <f t="shared" si="353"/>
        <v>-3638.6600000000035</v>
      </c>
      <c r="AA1355" s="19">
        <f t="shared" si="340"/>
        <v>-2.5673873380345141E-2</v>
      </c>
      <c r="AC1355" s="15">
        <v>41040</v>
      </c>
      <c r="AD1355" s="20">
        <f t="shared" si="342"/>
        <v>-3.5786662997482351E-2</v>
      </c>
      <c r="AE1355" s="20">
        <f t="shared" si="343"/>
        <v>-4.5732911068038909E-2</v>
      </c>
      <c r="AF1355" s="20">
        <f t="shared" si="344"/>
        <v>-2.5673873380345141E-2</v>
      </c>
    </row>
    <row r="1356" spans="2:32" x14ac:dyDescent="0.35">
      <c r="B1356" s="15">
        <v>41043</v>
      </c>
      <c r="C1356" s="16">
        <v>165797.17000000001</v>
      </c>
      <c r="D1356" s="16">
        <v>241635.38</v>
      </c>
      <c r="E1356" s="16">
        <v>192891.39</v>
      </c>
      <c r="F1356" s="16">
        <v>138488.14000000001</v>
      </c>
      <c r="G1356" s="16">
        <v>236637.7</v>
      </c>
      <c r="H1356" s="16">
        <v>105143.62</v>
      </c>
      <c r="I1356" s="16">
        <v>136987.46</v>
      </c>
      <c r="J1356" s="16"/>
      <c r="L1356" s="15">
        <v>41043</v>
      </c>
      <c r="M1356" s="16">
        <f t="shared" si="338"/>
        <v>240186.361</v>
      </c>
      <c r="N1356" s="16">
        <v>105143.62</v>
      </c>
      <c r="O1356" s="16">
        <v>136987.46</v>
      </c>
      <c r="P1356" s="17">
        <f t="shared" si="345"/>
        <v>250024.68100000001</v>
      </c>
      <c r="Q1356" s="17">
        <f t="shared" si="346"/>
        <v>240186.361</v>
      </c>
      <c r="R1356" s="18">
        <f t="shared" si="347"/>
        <v>-9838.320000000007</v>
      </c>
      <c r="S1356" s="19">
        <f t="shared" si="339"/>
        <v>-3.934939527030136E-2</v>
      </c>
      <c r="T1356" s="17">
        <f t="shared" si="348"/>
        <v>111414.95</v>
      </c>
      <c r="U1356" s="17">
        <f t="shared" si="349"/>
        <v>105143.62</v>
      </c>
      <c r="V1356" s="18">
        <f t="shared" si="350"/>
        <v>-6271.3300000000017</v>
      </c>
      <c r="W1356" s="19">
        <f t="shared" si="341"/>
        <v>-5.6288047519655146E-2</v>
      </c>
      <c r="X1356" s="17">
        <f t="shared" si="351"/>
        <v>141726.18</v>
      </c>
      <c r="Y1356" s="17">
        <f t="shared" si="352"/>
        <v>136987.46</v>
      </c>
      <c r="Z1356" s="18">
        <f t="shared" si="353"/>
        <v>-4738.7200000000012</v>
      </c>
      <c r="AA1356" s="19">
        <f t="shared" si="340"/>
        <v>-3.3435742076728531E-2</v>
      </c>
      <c r="AC1356" s="15">
        <v>41043</v>
      </c>
      <c r="AD1356" s="20">
        <f t="shared" si="342"/>
        <v>-3.934939527030136E-2</v>
      </c>
      <c r="AE1356" s="20">
        <f t="shared" si="343"/>
        <v>-5.6288047519655146E-2</v>
      </c>
      <c r="AF1356" s="20">
        <f t="shared" si="344"/>
        <v>-3.3435742076728531E-2</v>
      </c>
    </row>
    <row r="1357" spans="2:32" x14ac:dyDescent="0.35">
      <c r="B1357" s="15">
        <v>41044</v>
      </c>
      <c r="C1357" s="16">
        <v>165797.17000000001</v>
      </c>
      <c r="D1357" s="16">
        <v>240382.19</v>
      </c>
      <c r="E1357" s="16">
        <v>193673.92</v>
      </c>
      <c r="F1357" s="16">
        <v>138062.12</v>
      </c>
      <c r="G1357" s="16">
        <v>236355.9</v>
      </c>
      <c r="H1357" s="16">
        <v>104539.94</v>
      </c>
      <c r="I1357" s="16">
        <v>136522.04999999999</v>
      </c>
      <c r="J1357" s="16"/>
      <c r="L1357" s="15">
        <v>41044</v>
      </c>
      <c r="M1357" s="16">
        <f t="shared" si="338"/>
        <v>239754.56399999998</v>
      </c>
      <c r="N1357" s="16">
        <v>104539.94</v>
      </c>
      <c r="O1357" s="16">
        <v>136522.04999999999</v>
      </c>
      <c r="P1357" s="17">
        <f t="shared" si="345"/>
        <v>250024.68100000001</v>
      </c>
      <c r="Q1357" s="17">
        <f t="shared" si="346"/>
        <v>239754.56399999998</v>
      </c>
      <c r="R1357" s="18">
        <f t="shared" si="347"/>
        <v>-10270.117000000027</v>
      </c>
      <c r="S1357" s="19">
        <f t="shared" si="339"/>
        <v>-4.1076412772225582E-2</v>
      </c>
      <c r="T1357" s="17">
        <f t="shared" si="348"/>
        <v>111414.95</v>
      </c>
      <c r="U1357" s="17">
        <f t="shared" si="349"/>
        <v>104539.94</v>
      </c>
      <c r="V1357" s="18">
        <f t="shared" si="350"/>
        <v>-6875.0099999999948</v>
      </c>
      <c r="W1357" s="19">
        <f t="shared" si="341"/>
        <v>-6.1706350898151414E-2</v>
      </c>
      <c r="X1357" s="17">
        <f t="shared" si="351"/>
        <v>141726.18</v>
      </c>
      <c r="Y1357" s="17">
        <f t="shared" si="352"/>
        <v>136522.04999999999</v>
      </c>
      <c r="Z1357" s="18">
        <f t="shared" si="353"/>
        <v>-5204.1300000000047</v>
      </c>
      <c r="AA1357" s="19">
        <f t="shared" si="340"/>
        <v>-3.6719609602121533E-2</v>
      </c>
      <c r="AC1357" s="15">
        <v>41044</v>
      </c>
      <c r="AD1357" s="20">
        <f t="shared" si="342"/>
        <v>-4.1076412772225582E-2</v>
      </c>
      <c r="AE1357" s="20">
        <f t="shared" si="343"/>
        <v>-6.1706350898151414E-2</v>
      </c>
      <c r="AF1357" s="20">
        <f t="shared" si="344"/>
        <v>-3.6719609602121533E-2</v>
      </c>
    </row>
    <row r="1358" spans="2:32" x14ac:dyDescent="0.35">
      <c r="B1358" s="15">
        <v>41045</v>
      </c>
      <c r="C1358" s="16">
        <v>165797.17000000001</v>
      </c>
      <c r="D1358" s="16">
        <v>239298.35</v>
      </c>
      <c r="E1358" s="16">
        <v>194232.87</v>
      </c>
      <c r="F1358" s="16">
        <v>137552.46</v>
      </c>
      <c r="G1358" s="16">
        <v>235712.59</v>
      </c>
      <c r="H1358" s="16">
        <v>104140.1</v>
      </c>
      <c r="I1358" s="16">
        <v>135972.01999999999</v>
      </c>
      <c r="J1358" s="16"/>
      <c r="L1358" s="15">
        <v>41045</v>
      </c>
      <c r="M1358" s="16">
        <f t="shared" si="338"/>
        <v>239195.31099999999</v>
      </c>
      <c r="N1358" s="16">
        <v>104140.1</v>
      </c>
      <c r="O1358" s="16">
        <v>135972.01999999999</v>
      </c>
      <c r="P1358" s="17">
        <f t="shared" si="345"/>
        <v>250024.68100000001</v>
      </c>
      <c r="Q1358" s="17">
        <f t="shared" si="346"/>
        <v>239195.31099999999</v>
      </c>
      <c r="R1358" s="18">
        <f t="shared" si="347"/>
        <v>-10829.370000000024</v>
      </c>
      <c r="S1358" s="19">
        <f t="shared" si="339"/>
        <v>-4.331320394725361E-2</v>
      </c>
      <c r="T1358" s="17">
        <f t="shared" si="348"/>
        <v>111414.95</v>
      </c>
      <c r="U1358" s="17">
        <f t="shared" si="349"/>
        <v>104140.1</v>
      </c>
      <c r="V1358" s="18">
        <f t="shared" si="350"/>
        <v>-7274.8499999999913</v>
      </c>
      <c r="W1358" s="19">
        <f t="shared" si="341"/>
        <v>-6.5295097291700896E-2</v>
      </c>
      <c r="X1358" s="17">
        <f t="shared" si="351"/>
        <v>141726.18</v>
      </c>
      <c r="Y1358" s="17">
        <f t="shared" si="352"/>
        <v>135972.01999999999</v>
      </c>
      <c r="Z1358" s="18">
        <f t="shared" si="353"/>
        <v>-5754.1600000000035</v>
      </c>
      <c r="AA1358" s="19">
        <f t="shared" si="340"/>
        <v>-4.0600543950313227E-2</v>
      </c>
      <c r="AC1358" s="15">
        <v>41045</v>
      </c>
      <c r="AD1358" s="20">
        <f t="shared" si="342"/>
        <v>-4.331320394725361E-2</v>
      </c>
      <c r="AE1358" s="20">
        <f t="shared" si="343"/>
        <v>-6.5295097291700896E-2</v>
      </c>
      <c r="AF1358" s="20">
        <f t="shared" si="344"/>
        <v>-4.0600543950313227E-2</v>
      </c>
    </row>
    <row r="1359" spans="2:32" x14ac:dyDescent="0.35">
      <c r="B1359" s="15">
        <v>41046</v>
      </c>
      <c r="C1359" s="16">
        <v>165797.17000000001</v>
      </c>
      <c r="D1359" s="16">
        <v>235301.69</v>
      </c>
      <c r="E1359" s="16">
        <v>197682.39</v>
      </c>
      <c r="F1359" s="16">
        <v>135842.6</v>
      </c>
      <c r="G1359" s="16">
        <v>231131.39</v>
      </c>
      <c r="H1359" s="16">
        <v>102595.62</v>
      </c>
      <c r="I1359" s="16">
        <v>134491.17000000001</v>
      </c>
      <c r="J1359" s="16"/>
      <c r="L1359" s="15">
        <v>41046</v>
      </c>
      <c r="M1359" s="16">
        <f t="shared" si="338"/>
        <v>236798.899</v>
      </c>
      <c r="N1359" s="16">
        <v>102595.62</v>
      </c>
      <c r="O1359" s="16">
        <v>134491.17000000001</v>
      </c>
      <c r="P1359" s="17">
        <f t="shared" si="345"/>
        <v>250024.68100000001</v>
      </c>
      <c r="Q1359" s="17">
        <f t="shared" si="346"/>
        <v>236798.899</v>
      </c>
      <c r="R1359" s="18">
        <f t="shared" si="347"/>
        <v>-13225.782000000007</v>
      </c>
      <c r="S1359" s="19">
        <f t="shared" si="339"/>
        <v>-5.2897905707156988E-2</v>
      </c>
      <c r="T1359" s="17">
        <f t="shared" si="348"/>
        <v>111414.95</v>
      </c>
      <c r="U1359" s="17">
        <f t="shared" si="349"/>
        <v>102595.62</v>
      </c>
      <c r="V1359" s="18">
        <f t="shared" si="350"/>
        <v>-8819.3300000000017</v>
      </c>
      <c r="W1359" s="19">
        <f t="shared" si="341"/>
        <v>-7.9157509831490322E-2</v>
      </c>
      <c r="X1359" s="17">
        <f t="shared" si="351"/>
        <v>141726.18</v>
      </c>
      <c r="Y1359" s="17">
        <f t="shared" si="352"/>
        <v>134491.17000000001</v>
      </c>
      <c r="Z1359" s="18">
        <f t="shared" si="353"/>
        <v>-7235.0099999999802</v>
      </c>
      <c r="AA1359" s="19">
        <f t="shared" si="340"/>
        <v>-5.1049213349290731E-2</v>
      </c>
      <c r="AC1359" s="15">
        <v>41046</v>
      </c>
      <c r="AD1359" s="20">
        <f t="shared" si="342"/>
        <v>-5.2897905707156988E-2</v>
      </c>
      <c r="AE1359" s="20">
        <f t="shared" si="343"/>
        <v>-7.9157509831490322E-2</v>
      </c>
      <c r="AF1359" s="20">
        <f t="shared" si="344"/>
        <v>-5.1049213349290731E-2</v>
      </c>
    </row>
    <row r="1360" spans="2:32" x14ac:dyDescent="0.35">
      <c r="B1360" s="15">
        <v>41047</v>
      </c>
      <c r="C1360" s="16">
        <v>165797.17000000001</v>
      </c>
      <c r="D1360" s="16">
        <v>233404.97</v>
      </c>
      <c r="E1360" s="16">
        <v>197730.3</v>
      </c>
      <c r="F1360" s="16">
        <v>134836.20000000001</v>
      </c>
      <c r="G1360" s="16">
        <v>229701.22</v>
      </c>
      <c r="H1360" s="16">
        <v>101717.54</v>
      </c>
      <c r="I1360" s="16">
        <v>133941.14000000001</v>
      </c>
      <c r="J1360" s="16"/>
      <c r="L1360" s="15">
        <v>41047</v>
      </c>
      <c r="M1360" s="16">
        <f t="shared" si="338"/>
        <v>235508.49400000001</v>
      </c>
      <c r="N1360" s="16">
        <v>101717.54</v>
      </c>
      <c r="O1360" s="16">
        <v>133941.14000000001</v>
      </c>
      <c r="P1360" s="17">
        <f t="shared" si="345"/>
        <v>250024.68100000001</v>
      </c>
      <c r="Q1360" s="17">
        <f t="shared" si="346"/>
        <v>235508.49400000001</v>
      </c>
      <c r="R1360" s="18">
        <f t="shared" si="347"/>
        <v>-14516.187000000005</v>
      </c>
      <c r="S1360" s="19">
        <f t="shared" si="339"/>
        <v>-5.8059016181686497E-2</v>
      </c>
      <c r="T1360" s="17">
        <f t="shared" si="348"/>
        <v>111414.95</v>
      </c>
      <c r="U1360" s="17">
        <f t="shared" si="349"/>
        <v>101717.54</v>
      </c>
      <c r="V1360" s="18">
        <f t="shared" si="350"/>
        <v>-9697.4100000000035</v>
      </c>
      <c r="W1360" s="19">
        <f t="shared" si="341"/>
        <v>-8.7038678382030457E-2</v>
      </c>
      <c r="X1360" s="17">
        <f t="shared" si="351"/>
        <v>141726.18</v>
      </c>
      <c r="Y1360" s="17">
        <f t="shared" si="352"/>
        <v>133941.14000000001</v>
      </c>
      <c r="Z1360" s="18">
        <f t="shared" si="353"/>
        <v>-7785.039999999979</v>
      </c>
      <c r="AA1360" s="19">
        <f t="shared" si="340"/>
        <v>-5.4930147697482425E-2</v>
      </c>
      <c r="AC1360" s="15">
        <v>41047</v>
      </c>
      <c r="AD1360" s="20">
        <f t="shared" si="342"/>
        <v>-5.8059016181686497E-2</v>
      </c>
      <c r="AE1360" s="20">
        <f t="shared" si="343"/>
        <v>-8.7038678382030457E-2</v>
      </c>
      <c r="AF1360" s="20">
        <f t="shared" si="344"/>
        <v>-5.4930147697482425E-2</v>
      </c>
    </row>
    <row r="1361" spans="2:32" x14ac:dyDescent="0.35">
      <c r="B1361" s="15">
        <v>41050</v>
      </c>
      <c r="C1361" s="16">
        <v>165797.17000000001</v>
      </c>
      <c r="D1361" s="16">
        <v>237570.98</v>
      </c>
      <c r="E1361" s="16">
        <v>197315.08</v>
      </c>
      <c r="F1361" s="16">
        <v>136923.79999999999</v>
      </c>
      <c r="G1361" s="16">
        <v>235592.8</v>
      </c>
      <c r="H1361" s="16">
        <v>103465.86</v>
      </c>
      <c r="I1361" s="16">
        <v>135464.29999999999</v>
      </c>
      <c r="J1361" s="16"/>
      <c r="L1361" s="15">
        <v>41050</v>
      </c>
      <c r="M1361" s="16">
        <f t="shared" si="338"/>
        <v>239069.00699999998</v>
      </c>
      <c r="N1361" s="16">
        <v>103465.86</v>
      </c>
      <c r="O1361" s="16">
        <v>135464.29999999999</v>
      </c>
      <c r="P1361" s="17">
        <f t="shared" si="345"/>
        <v>250024.68100000001</v>
      </c>
      <c r="Q1361" s="17">
        <f t="shared" si="346"/>
        <v>239069.00699999998</v>
      </c>
      <c r="R1361" s="18">
        <f t="shared" si="347"/>
        <v>-10955.674000000028</v>
      </c>
      <c r="S1361" s="19">
        <f t="shared" si="339"/>
        <v>-4.3818370075232801E-2</v>
      </c>
      <c r="T1361" s="17">
        <f t="shared" si="348"/>
        <v>111414.95</v>
      </c>
      <c r="U1361" s="17">
        <f t="shared" si="349"/>
        <v>103465.86</v>
      </c>
      <c r="V1361" s="18">
        <f t="shared" si="350"/>
        <v>-7949.0899999999965</v>
      </c>
      <c r="W1361" s="19">
        <f t="shared" si="341"/>
        <v>-7.1346708857294258E-2</v>
      </c>
      <c r="X1361" s="17">
        <f t="shared" si="351"/>
        <v>141726.18</v>
      </c>
      <c r="Y1361" s="17">
        <f t="shared" si="352"/>
        <v>135464.29999999999</v>
      </c>
      <c r="Z1361" s="18">
        <f t="shared" si="353"/>
        <v>-6261.8800000000047</v>
      </c>
      <c r="AA1361" s="19">
        <f t="shared" si="340"/>
        <v>-4.4182944887105578E-2</v>
      </c>
      <c r="AC1361" s="15">
        <v>41050</v>
      </c>
      <c r="AD1361" s="20">
        <f t="shared" si="342"/>
        <v>-4.3818370075232801E-2</v>
      </c>
      <c r="AE1361" s="20">
        <f t="shared" si="343"/>
        <v>-7.1346708857294258E-2</v>
      </c>
      <c r="AF1361" s="20">
        <f t="shared" si="344"/>
        <v>-4.4182944887105578E-2</v>
      </c>
    </row>
    <row r="1362" spans="2:32" x14ac:dyDescent="0.35">
      <c r="B1362" s="15">
        <v>41051</v>
      </c>
      <c r="C1362" s="16">
        <v>165797.17000000001</v>
      </c>
      <c r="D1362" s="16">
        <v>237638.72</v>
      </c>
      <c r="E1362" s="16">
        <v>195111.22</v>
      </c>
      <c r="F1362" s="16">
        <v>136947.26</v>
      </c>
      <c r="G1362" s="16">
        <v>236849.87</v>
      </c>
      <c r="H1362" s="16">
        <v>103646.18</v>
      </c>
      <c r="I1362" s="16">
        <v>135125.82</v>
      </c>
      <c r="J1362" s="16"/>
      <c r="L1362" s="15">
        <v>41051</v>
      </c>
      <c r="M1362" s="16">
        <f t="shared" si="338"/>
        <v>239032.71600000001</v>
      </c>
      <c r="N1362" s="16">
        <v>103646.18</v>
      </c>
      <c r="O1362" s="16">
        <v>135125.82</v>
      </c>
      <c r="P1362" s="17">
        <f t="shared" si="345"/>
        <v>250024.68100000001</v>
      </c>
      <c r="Q1362" s="17">
        <f t="shared" si="346"/>
        <v>239032.71600000001</v>
      </c>
      <c r="R1362" s="18">
        <f t="shared" si="347"/>
        <v>-10991.964999999997</v>
      </c>
      <c r="S1362" s="19">
        <f t="shared" si="339"/>
        <v>-4.3963519745476631E-2</v>
      </c>
      <c r="T1362" s="17">
        <f t="shared" si="348"/>
        <v>111414.95</v>
      </c>
      <c r="U1362" s="17">
        <f t="shared" si="349"/>
        <v>103646.18</v>
      </c>
      <c r="V1362" s="18">
        <f t="shared" si="350"/>
        <v>-7768.7700000000041</v>
      </c>
      <c r="W1362" s="19">
        <f t="shared" si="341"/>
        <v>-6.9728254601379838E-2</v>
      </c>
      <c r="X1362" s="17">
        <f t="shared" si="351"/>
        <v>141726.18</v>
      </c>
      <c r="Y1362" s="17">
        <f t="shared" si="352"/>
        <v>135125.82</v>
      </c>
      <c r="Z1362" s="18">
        <f t="shared" si="353"/>
        <v>-6600.359999999986</v>
      </c>
      <c r="AA1362" s="19">
        <f t="shared" si="340"/>
        <v>-4.657121217830034E-2</v>
      </c>
      <c r="AC1362" s="15">
        <v>41051</v>
      </c>
      <c r="AD1362" s="20">
        <f t="shared" si="342"/>
        <v>-4.3963519745476631E-2</v>
      </c>
      <c r="AE1362" s="20">
        <f t="shared" si="343"/>
        <v>-6.9728254601379838E-2</v>
      </c>
      <c r="AF1362" s="20">
        <f t="shared" si="344"/>
        <v>-4.657121217830034E-2</v>
      </c>
    </row>
    <row r="1363" spans="2:32" x14ac:dyDescent="0.35">
      <c r="B1363" s="15">
        <v>41052</v>
      </c>
      <c r="C1363" s="16">
        <v>165797.17000000001</v>
      </c>
      <c r="D1363" s="16">
        <v>238045.16</v>
      </c>
      <c r="E1363" s="16">
        <v>196468.67</v>
      </c>
      <c r="F1363" s="16">
        <v>137064.9</v>
      </c>
      <c r="G1363" s="16">
        <v>236883.83</v>
      </c>
      <c r="H1363" s="16">
        <v>103701.06</v>
      </c>
      <c r="I1363" s="16">
        <v>135210.44</v>
      </c>
      <c r="J1363" s="16"/>
      <c r="L1363" s="15">
        <v>41052</v>
      </c>
      <c r="M1363" s="16">
        <f t="shared" si="338"/>
        <v>239471.61799999999</v>
      </c>
      <c r="N1363" s="16">
        <v>103701.06</v>
      </c>
      <c r="O1363" s="16">
        <v>135210.44</v>
      </c>
      <c r="P1363" s="17">
        <f t="shared" si="345"/>
        <v>250024.68100000001</v>
      </c>
      <c r="Q1363" s="17">
        <f t="shared" si="346"/>
        <v>239471.61799999999</v>
      </c>
      <c r="R1363" s="18">
        <f t="shared" si="347"/>
        <v>-10553.063000000024</v>
      </c>
      <c r="S1363" s="19">
        <f t="shared" si="339"/>
        <v>-4.2208085049011718E-2</v>
      </c>
      <c r="T1363" s="17">
        <f t="shared" si="348"/>
        <v>111414.95</v>
      </c>
      <c r="U1363" s="17">
        <f t="shared" si="349"/>
        <v>103701.06</v>
      </c>
      <c r="V1363" s="18">
        <f t="shared" si="350"/>
        <v>-7713.8899999999994</v>
      </c>
      <c r="W1363" s="19">
        <f t="shared" si="341"/>
        <v>-6.9235681566971033E-2</v>
      </c>
      <c r="X1363" s="17">
        <f t="shared" si="351"/>
        <v>141726.18</v>
      </c>
      <c r="Y1363" s="17">
        <f t="shared" si="352"/>
        <v>135210.44</v>
      </c>
      <c r="Z1363" s="18">
        <f t="shared" si="353"/>
        <v>-6515.7399999999907</v>
      </c>
      <c r="AA1363" s="19">
        <f t="shared" si="340"/>
        <v>-4.597414535550165E-2</v>
      </c>
      <c r="AC1363" s="15">
        <v>41052</v>
      </c>
      <c r="AD1363" s="20">
        <f t="shared" si="342"/>
        <v>-4.2208085049011718E-2</v>
      </c>
      <c r="AE1363" s="20">
        <f t="shared" si="343"/>
        <v>-6.9235681566971033E-2</v>
      </c>
      <c r="AF1363" s="20">
        <f t="shared" si="344"/>
        <v>-4.597414535550165E-2</v>
      </c>
    </row>
    <row r="1364" spans="2:32" x14ac:dyDescent="0.35">
      <c r="B1364" s="15">
        <v>41053</v>
      </c>
      <c r="C1364" s="16">
        <v>165797.17000000001</v>
      </c>
      <c r="D1364" s="16">
        <v>238485.47</v>
      </c>
      <c r="E1364" s="16">
        <v>195718.08</v>
      </c>
      <c r="F1364" s="16">
        <v>136832.68</v>
      </c>
      <c r="G1364" s="16">
        <v>237468.79999999999</v>
      </c>
      <c r="H1364" s="16">
        <v>103904.9</v>
      </c>
      <c r="I1364" s="16">
        <v>135168.13</v>
      </c>
      <c r="J1364" s="16"/>
      <c r="L1364" s="15">
        <v>41053</v>
      </c>
      <c r="M1364" s="16">
        <f t="shared" si="338"/>
        <v>239559.41800000001</v>
      </c>
      <c r="N1364" s="16">
        <v>103904.9</v>
      </c>
      <c r="O1364" s="16">
        <v>135168.13</v>
      </c>
      <c r="P1364" s="17">
        <f t="shared" si="345"/>
        <v>250024.68100000001</v>
      </c>
      <c r="Q1364" s="17">
        <f t="shared" si="346"/>
        <v>239559.41800000001</v>
      </c>
      <c r="R1364" s="18">
        <f t="shared" si="347"/>
        <v>-10465.263000000006</v>
      </c>
      <c r="S1364" s="19">
        <f t="shared" si="339"/>
        <v>-4.1856919717457836E-2</v>
      </c>
      <c r="T1364" s="17">
        <f t="shared" si="348"/>
        <v>111414.95</v>
      </c>
      <c r="U1364" s="17">
        <f t="shared" si="349"/>
        <v>103904.9</v>
      </c>
      <c r="V1364" s="18">
        <f t="shared" si="350"/>
        <v>-7510.0500000000029</v>
      </c>
      <c r="W1364" s="19">
        <f t="shared" si="341"/>
        <v>-6.740612458202426E-2</v>
      </c>
      <c r="X1364" s="17">
        <f t="shared" si="351"/>
        <v>141726.18</v>
      </c>
      <c r="Y1364" s="17">
        <f t="shared" si="352"/>
        <v>135168.13</v>
      </c>
      <c r="Z1364" s="18">
        <f t="shared" si="353"/>
        <v>-6558.0499999999884</v>
      </c>
      <c r="AA1364" s="19">
        <f t="shared" si="340"/>
        <v>-4.6272678766900999E-2</v>
      </c>
      <c r="AC1364" s="15">
        <v>41053</v>
      </c>
      <c r="AD1364" s="20">
        <f t="shared" si="342"/>
        <v>-4.1856919717457836E-2</v>
      </c>
      <c r="AE1364" s="20">
        <f t="shared" si="343"/>
        <v>-6.740612458202426E-2</v>
      </c>
      <c r="AF1364" s="20">
        <f t="shared" si="344"/>
        <v>-4.6272678766900999E-2</v>
      </c>
    </row>
    <row r="1365" spans="2:32" x14ac:dyDescent="0.35">
      <c r="B1365" s="15">
        <v>41054</v>
      </c>
      <c r="C1365" s="16">
        <v>165797.17000000001</v>
      </c>
      <c r="D1365" s="16">
        <v>237943.55</v>
      </c>
      <c r="E1365" s="16">
        <v>196452.7</v>
      </c>
      <c r="F1365" s="16">
        <v>136623.92000000001</v>
      </c>
      <c r="G1365" s="16">
        <v>236968.52</v>
      </c>
      <c r="H1365" s="16">
        <v>103567.78</v>
      </c>
      <c r="I1365" s="16">
        <v>135210.44</v>
      </c>
      <c r="J1365" s="16"/>
      <c r="L1365" s="15">
        <v>41054</v>
      </c>
      <c r="M1365" s="16">
        <f t="shared" si="338"/>
        <v>239331.054</v>
      </c>
      <c r="N1365" s="16">
        <v>103567.78</v>
      </c>
      <c r="O1365" s="16">
        <v>135210.44</v>
      </c>
      <c r="P1365" s="17">
        <f t="shared" si="345"/>
        <v>250024.68100000001</v>
      </c>
      <c r="Q1365" s="17">
        <f t="shared" si="346"/>
        <v>239331.054</v>
      </c>
      <c r="R1365" s="18">
        <f t="shared" si="347"/>
        <v>-10693.627000000008</v>
      </c>
      <c r="S1365" s="19">
        <f t="shared" si="339"/>
        <v>-4.277028554632975E-2</v>
      </c>
      <c r="T1365" s="17">
        <f t="shared" si="348"/>
        <v>111414.95</v>
      </c>
      <c r="U1365" s="17">
        <f t="shared" si="349"/>
        <v>103567.78</v>
      </c>
      <c r="V1365" s="18">
        <f t="shared" si="350"/>
        <v>-7847.1699999999983</v>
      </c>
      <c r="W1365" s="19">
        <f t="shared" si="341"/>
        <v>-7.0431930364820872E-2</v>
      </c>
      <c r="X1365" s="17">
        <f t="shared" si="351"/>
        <v>141726.18</v>
      </c>
      <c r="Y1365" s="17">
        <f t="shared" si="352"/>
        <v>135210.44</v>
      </c>
      <c r="Z1365" s="18">
        <f t="shared" si="353"/>
        <v>-6515.7399999999907</v>
      </c>
      <c r="AA1365" s="19">
        <f t="shared" si="340"/>
        <v>-4.597414535550165E-2</v>
      </c>
      <c r="AC1365" s="15">
        <v>41054</v>
      </c>
      <c r="AD1365" s="20">
        <f t="shared" si="342"/>
        <v>-4.277028554632975E-2</v>
      </c>
      <c r="AE1365" s="20">
        <f t="shared" si="343"/>
        <v>-7.0431930364820872E-2</v>
      </c>
      <c r="AF1365" s="20">
        <f t="shared" si="344"/>
        <v>-4.597414535550165E-2</v>
      </c>
    </row>
    <row r="1366" spans="2:32" x14ac:dyDescent="0.35">
      <c r="B1366" s="15">
        <v>41058</v>
      </c>
      <c r="C1366" s="16">
        <v>165797.17000000001</v>
      </c>
      <c r="D1366" s="16">
        <v>240720.89</v>
      </c>
      <c r="E1366" s="16">
        <v>197288.77</v>
      </c>
      <c r="F1366" s="16">
        <v>137785.70000000001</v>
      </c>
      <c r="G1366" s="16">
        <v>238194.47</v>
      </c>
      <c r="H1366" s="16">
        <v>104822.18</v>
      </c>
      <c r="I1366" s="16">
        <v>135972.01999999999</v>
      </c>
      <c r="J1366" s="16"/>
      <c r="L1366" s="15">
        <v>41058</v>
      </c>
      <c r="M1366" s="16">
        <f t="shared" si="338"/>
        <v>241047.78900000002</v>
      </c>
      <c r="N1366" s="16">
        <v>104822.18</v>
      </c>
      <c r="O1366" s="16">
        <v>135972.01999999999</v>
      </c>
      <c r="P1366" s="17">
        <f t="shared" si="345"/>
        <v>250024.68100000001</v>
      </c>
      <c r="Q1366" s="17">
        <f t="shared" si="346"/>
        <v>241047.78900000002</v>
      </c>
      <c r="R1366" s="18">
        <f t="shared" si="347"/>
        <v>-8976.8919999999925</v>
      </c>
      <c r="S1366" s="19">
        <f t="shared" si="339"/>
        <v>-3.5904023411192719E-2</v>
      </c>
      <c r="T1366" s="17">
        <f t="shared" si="348"/>
        <v>111414.95</v>
      </c>
      <c r="U1366" s="17">
        <f t="shared" si="349"/>
        <v>104822.18</v>
      </c>
      <c r="V1366" s="18">
        <f t="shared" si="350"/>
        <v>-6592.7700000000041</v>
      </c>
      <c r="W1366" s="19">
        <f t="shared" si="341"/>
        <v>-5.9173118149763601E-2</v>
      </c>
      <c r="X1366" s="17">
        <f t="shared" si="351"/>
        <v>141726.18</v>
      </c>
      <c r="Y1366" s="17">
        <f t="shared" si="352"/>
        <v>135972.01999999999</v>
      </c>
      <c r="Z1366" s="18">
        <f t="shared" si="353"/>
        <v>-5754.1600000000035</v>
      </c>
      <c r="AA1366" s="19">
        <f t="shared" si="340"/>
        <v>-4.0600543950313227E-2</v>
      </c>
      <c r="AC1366" s="15">
        <v>41058</v>
      </c>
      <c r="AD1366" s="20">
        <f t="shared" si="342"/>
        <v>-3.5904023411192719E-2</v>
      </c>
      <c r="AE1366" s="20">
        <f t="shared" si="343"/>
        <v>-5.9173118149763601E-2</v>
      </c>
      <c r="AF1366" s="20">
        <f t="shared" si="344"/>
        <v>-4.0600543950313227E-2</v>
      </c>
    </row>
    <row r="1367" spans="2:32" x14ac:dyDescent="0.35">
      <c r="B1367" s="15">
        <v>41059</v>
      </c>
      <c r="C1367" s="16">
        <v>165797.17000000001</v>
      </c>
      <c r="D1367" s="16">
        <v>237062.93</v>
      </c>
      <c r="E1367" s="16">
        <v>201404.02</v>
      </c>
      <c r="F1367" s="16">
        <v>136711.64000000001</v>
      </c>
      <c r="G1367" s="16">
        <v>237867.21</v>
      </c>
      <c r="H1367" s="16">
        <v>103301.22</v>
      </c>
      <c r="I1367" s="16">
        <v>134829.65</v>
      </c>
      <c r="J1367" s="16"/>
      <c r="L1367" s="15">
        <v>41059</v>
      </c>
      <c r="M1367" s="16">
        <f t="shared" si="338"/>
        <v>240353.05500000002</v>
      </c>
      <c r="N1367" s="16">
        <v>103301.22</v>
      </c>
      <c r="O1367" s="16">
        <v>134829.65</v>
      </c>
      <c r="P1367" s="17">
        <f t="shared" si="345"/>
        <v>250024.68100000001</v>
      </c>
      <c r="Q1367" s="17">
        <f t="shared" si="346"/>
        <v>240353.05500000002</v>
      </c>
      <c r="R1367" s="18">
        <f t="shared" si="347"/>
        <v>-9671.6259999999893</v>
      </c>
      <c r="S1367" s="19">
        <f t="shared" si="339"/>
        <v>-3.8682685090597073E-2</v>
      </c>
      <c r="T1367" s="17">
        <f t="shared" si="348"/>
        <v>111414.95</v>
      </c>
      <c r="U1367" s="17">
        <f t="shared" si="349"/>
        <v>103301.22</v>
      </c>
      <c r="V1367" s="18">
        <f t="shared" si="350"/>
        <v>-8113.7299999999959</v>
      </c>
      <c r="W1367" s="19">
        <f t="shared" si="341"/>
        <v>-7.2824427960520521E-2</v>
      </c>
      <c r="X1367" s="17">
        <f t="shared" si="351"/>
        <v>141726.18</v>
      </c>
      <c r="Y1367" s="17">
        <f t="shared" si="352"/>
        <v>134829.65</v>
      </c>
      <c r="Z1367" s="18">
        <f t="shared" si="353"/>
        <v>-6896.5299999999988</v>
      </c>
      <c r="AA1367" s="19">
        <f t="shared" si="340"/>
        <v>-4.8660946058095962E-2</v>
      </c>
      <c r="AC1367" s="15">
        <v>41059</v>
      </c>
      <c r="AD1367" s="20">
        <f t="shared" si="342"/>
        <v>-3.8682685090597073E-2</v>
      </c>
      <c r="AE1367" s="20">
        <f t="shared" si="343"/>
        <v>-7.2824427960520521E-2</v>
      </c>
      <c r="AF1367" s="20">
        <f t="shared" si="344"/>
        <v>-4.8660946058095962E-2</v>
      </c>
    </row>
    <row r="1368" spans="2:32" x14ac:dyDescent="0.35">
      <c r="B1368" s="15">
        <v>41060</v>
      </c>
      <c r="C1368" s="16">
        <v>165797.17000000001</v>
      </c>
      <c r="D1368" s="16">
        <v>236487.14</v>
      </c>
      <c r="E1368" s="16">
        <v>201495.47</v>
      </c>
      <c r="F1368" s="16">
        <v>136401.9</v>
      </c>
      <c r="G1368" s="16">
        <v>236755.4</v>
      </c>
      <c r="H1368" s="16">
        <v>103073.86</v>
      </c>
      <c r="I1368" s="16">
        <v>134914.26999999999</v>
      </c>
      <c r="J1368" s="16"/>
      <c r="L1368" s="15">
        <v>41060</v>
      </c>
      <c r="M1368" s="16">
        <f t="shared" si="338"/>
        <v>239772.14300000001</v>
      </c>
      <c r="N1368" s="16">
        <v>103073.86</v>
      </c>
      <c r="O1368" s="16">
        <v>134914.26999999999</v>
      </c>
      <c r="P1368" s="17">
        <f t="shared" si="345"/>
        <v>250024.68100000001</v>
      </c>
      <c r="Q1368" s="17">
        <f t="shared" si="346"/>
        <v>239772.14300000001</v>
      </c>
      <c r="R1368" s="18">
        <f t="shared" si="347"/>
        <v>-10252.538</v>
      </c>
      <c r="S1368" s="19">
        <f t="shared" si="339"/>
        <v>-4.1006103713416994E-2</v>
      </c>
      <c r="T1368" s="17">
        <f t="shared" si="348"/>
        <v>111414.95</v>
      </c>
      <c r="U1368" s="17">
        <f t="shared" si="349"/>
        <v>103073.86</v>
      </c>
      <c r="V1368" s="18">
        <f t="shared" si="350"/>
        <v>-8341.0899999999965</v>
      </c>
      <c r="W1368" s="19">
        <f t="shared" si="341"/>
        <v>-7.4865087674499661E-2</v>
      </c>
      <c r="X1368" s="17">
        <f t="shared" si="351"/>
        <v>141726.18</v>
      </c>
      <c r="Y1368" s="17">
        <f t="shared" si="352"/>
        <v>134914.26999999999</v>
      </c>
      <c r="Z1368" s="18">
        <f t="shared" si="353"/>
        <v>-6811.9100000000035</v>
      </c>
      <c r="AA1368" s="19">
        <f t="shared" si="340"/>
        <v>-4.8063879235297272E-2</v>
      </c>
      <c r="AC1368" s="15">
        <v>41060</v>
      </c>
      <c r="AD1368" s="20">
        <f t="shared" si="342"/>
        <v>-4.1006103713416994E-2</v>
      </c>
      <c r="AE1368" s="20">
        <f t="shared" si="343"/>
        <v>-7.4865087674499661E-2</v>
      </c>
      <c r="AF1368" s="20">
        <f t="shared" si="344"/>
        <v>-4.8063879235297272E-2</v>
      </c>
    </row>
    <row r="1369" spans="2:32" x14ac:dyDescent="0.35">
      <c r="B1369" s="15">
        <v>41061</v>
      </c>
      <c r="C1369" s="16">
        <v>167257.92000000001</v>
      </c>
      <c r="D1369" s="16">
        <v>230627.63</v>
      </c>
      <c r="E1369" s="16">
        <v>199483.57</v>
      </c>
      <c r="F1369" s="16">
        <v>133986.20000000001</v>
      </c>
      <c r="G1369" s="16">
        <v>230940.6</v>
      </c>
      <c r="H1369" s="16">
        <v>100478.82</v>
      </c>
      <c r="I1369" s="16">
        <v>132968.01</v>
      </c>
      <c r="J1369" s="16"/>
      <c r="L1369" s="15">
        <v>41061</v>
      </c>
      <c r="M1369" s="16">
        <f t="shared" si="338"/>
        <v>235288.83500000002</v>
      </c>
      <c r="N1369" s="16">
        <v>100478.82</v>
      </c>
      <c r="O1369" s="16">
        <v>132968.01</v>
      </c>
      <c r="P1369" s="17">
        <f t="shared" si="345"/>
        <v>250024.68100000001</v>
      </c>
      <c r="Q1369" s="17">
        <f t="shared" si="346"/>
        <v>235288.83500000002</v>
      </c>
      <c r="R1369" s="18">
        <f t="shared" si="347"/>
        <v>-14735.84599999999</v>
      </c>
      <c r="S1369" s="19">
        <f t="shared" si="339"/>
        <v>-5.8937565447788692E-2</v>
      </c>
      <c r="T1369" s="17">
        <f t="shared" si="348"/>
        <v>111414.95</v>
      </c>
      <c r="U1369" s="17">
        <f t="shared" si="349"/>
        <v>100478.82</v>
      </c>
      <c r="V1369" s="18">
        <f t="shared" si="350"/>
        <v>-10936.12999999999</v>
      </c>
      <c r="W1369" s="19">
        <f t="shared" si="341"/>
        <v>-9.8156755444399432E-2</v>
      </c>
      <c r="X1369" s="17">
        <f t="shared" si="351"/>
        <v>141726.18</v>
      </c>
      <c r="Y1369" s="17">
        <f t="shared" si="352"/>
        <v>132968.01</v>
      </c>
      <c r="Z1369" s="18">
        <f t="shared" si="353"/>
        <v>-8758.1699999999837</v>
      </c>
      <c r="AA1369" s="19">
        <f t="shared" si="340"/>
        <v>-6.1796416159667779E-2</v>
      </c>
      <c r="AC1369" s="15">
        <v>41061</v>
      </c>
      <c r="AD1369" s="20">
        <f t="shared" si="342"/>
        <v>-5.8937565447788692E-2</v>
      </c>
      <c r="AE1369" s="20">
        <f t="shared" si="343"/>
        <v>-9.8156755444399432E-2</v>
      </c>
      <c r="AF1369" s="20">
        <f t="shared" si="344"/>
        <v>-6.1796416159667779E-2</v>
      </c>
    </row>
    <row r="1370" spans="2:32" x14ac:dyDescent="0.35">
      <c r="B1370" s="15">
        <v>41064</v>
      </c>
      <c r="C1370" s="16">
        <v>167257.92000000001</v>
      </c>
      <c r="D1370" s="16">
        <v>230424.41</v>
      </c>
      <c r="E1370" s="16">
        <v>197014.42</v>
      </c>
      <c r="F1370" s="16">
        <v>134325.51999999999</v>
      </c>
      <c r="G1370" s="16">
        <v>233526.39</v>
      </c>
      <c r="H1370" s="16">
        <v>100431.78</v>
      </c>
      <c r="I1370" s="16">
        <v>132883.39000000001</v>
      </c>
      <c r="J1370" s="16"/>
      <c r="L1370" s="15">
        <v>41064</v>
      </c>
      <c r="M1370" s="16">
        <f t="shared" si="338"/>
        <v>235611.57200000001</v>
      </c>
      <c r="N1370" s="16">
        <v>100431.78</v>
      </c>
      <c r="O1370" s="16">
        <v>132883.39000000001</v>
      </c>
      <c r="P1370" s="17">
        <f t="shared" si="345"/>
        <v>250024.68100000001</v>
      </c>
      <c r="Q1370" s="17">
        <f t="shared" si="346"/>
        <v>235611.57200000001</v>
      </c>
      <c r="R1370" s="18">
        <f t="shared" si="347"/>
        <v>-14413.108999999997</v>
      </c>
      <c r="S1370" s="19">
        <f t="shared" si="339"/>
        <v>-5.7646744882758179E-2</v>
      </c>
      <c r="T1370" s="17">
        <f t="shared" si="348"/>
        <v>111414.95</v>
      </c>
      <c r="U1370" s="17">
        <f t="shared" si="349"/>
        <v>100431.78</v>
      </c>
      <c r="V1370" s="18">
        <f t="shared" si="350"/>
        <v>-10983.169999999998</v>
      </c>
      <c r="W1370" s="19">
        <f t="shared" si="341"/>
        <v>-9.8578960902464152E-2</v>
      </c>
      <c r="X1370" s="17">
        <f t="shared" si="351"/>
        <v>141726.18</v>
      </c>
      <c r="Y1370" s="17">
        <f t="shared" si="352"/>
        <v>132883.39000000001</v>
      </c>
      <c r="Z1370" s="18">
        <f t="shared" si="353"/>
        <v>-8842.789999999979</v>
      </c>
      <c r="AA1370" s="19">
        <f t="shared" si="340"/>
        <v>-6.2393482982466469E-2</v>
      </c>
      <c r="AC1370" s="15">
        <v>41064</v>
      </c>
      <c r="AD1370" s="20">
        <f t="shared" si="342"/>
        <v>-5.7646744882758179E-2</v>
      </c>
      <c r="AE1370" s="20">
        <f t="shared" si="343"/>
        <v>-9.8578960902464152E-2</v>
      </c>
      <c r="AF1370" s="20">
        <f t="shared" si="344"/>
        <v>-6.2393482982466469E-2</v>
      </c>
    </row>
    <row r="1371" spans="2:32" x14ac:dyDescent="0.35">
      <c r="B1371" s="15">
        <v>41065</v>
      </c>
      <c r="C1371" s="16">
        <v>167257.92000000001</v>
      </c>
      <c r="D1371" s="16">
        <v>232117.91</v>
      </c>
      <c r="E1371" s="16">
        <v>198477.62</v>
      </c>
      <c r="F1371" s="16">
        <v>134850.82</v>
      </c>
      <c r="G1371" s="16">
        <v>234738.23</v>
      </c>
      <c r="H1371" s="16">
        <v>101192.26</v>
      </c>
      <c r="I1371" s="16">
        <v>133433.42000000001</v>
      </c>
      <c r="J1371" s="16"/>
      <c r="L1371" s="15">
        <v>41065</v>
      </c>
      <c r="M1371" s="16">
        <f t="shared" si="338"/>
        <v>236933.40399999998</v>
      </c>
      <c r="N1371" s="16">
        <v>101192.26</v>
      </c>
      <c r="O1371" s="16">
        <v>133433.42000000001</v>
      </c>
      <c r="P1371" s="17">
        <f t="shared" si="345"/>
        <v>250024.68100000001</v>
      </c>
      <c r="Q1371" s="17">
        <f t="shared" si="346"/>
        <v>236933.40399999998</v>
      </c>
      <c r="R1371" s="18">
        <f t="shared" si="347"/>
        <v>-13091.277000000031</v>
      </c>
      <c r="S1371" s="19">
        <f t="shared" si="339"/>
        <v>-5.2359938817400316E-2</v>
      </c>
      <c r="T1371" s="17">
        <f t="shared" si="348"/>
        <v>111414.95</v>
      </c>
      <c r="U1371" s="17">
        <f t="shared" si="349"/>
        <v>101192.26</v>
      </c>
      <c r="V1371" s="18">
        <f t="shared" si="350"/>
        <v>-10222.690000000002</v>
      </c>
      <c r="W1371" s="19">
        <f t="shared" si="341"/>
        <v>-9.1753305997085699E-2</v>
      </c>
      <c r="X1371" s="17">
        <f t="shared" si="351"/>
        <v>141726.18</v>
      </c>
      <c r="Y1371" s="17">
        <f t="shared" si="352"/>
        <v>133433.42000000001</v>
      </c>
      <c r="Z1371" s="18">
        <f t="shared" si="353"/>
        <v>-8292.7599999999802</v>
      </c>
      <c r="AA1371" s="19">
        <f t="shared" si="340"/>
        <v>-5.8512548634274776E-2</v>
      </c>
      <c r="AC1371" s="15">
        <v>41065</v>
      </c>
      <c r="AD1371" s="20">
        <f t="shared" si="342"/>
        <v>-5.2359938817400316E-2</v>
      </c>
      <c r="AE1371" s="20">
        <f t="shared" si="343"/>
        <v>-9.1753305997085699E-2</v>
      </c>
      <c r="AF1371" s="20">
        <f t="shared" si="344"/>
        <v>-5.8512548634274776E-2</v>
      </c>
    </row>
    <row r="1372" spans="2:32" x14ac:dyDescent="0.35">
      <c r="B1372" s="15">
        <v>41066</v>
      </c>
      <c r="C1372" s="16">
        <v>167257.92000000001</v>
      </c>
      <c r="D1372" s="16">
        <v>237333.89</v>
      </c>
      <c r="E1372" s="16">
        <v>194545.27</v>
      </c>
      <c r="F1372" s="16">
        <v>136931.62</v>
      </c>
      <c r="G1372" s="16">
        <v>237880.5</v>
      </c>
      <c r="H1372" s="16">
        <v>103465.86</v>
      </c>
      <c r="I1372" s="16">
        <v>135210.44</v>
      </c>
      <c r="J1372" s="16"/>
      <c r="L1372" s="15">
        <v>41066</v>
      </c>
      <c r="M1372" s="16">
        <f t="shared" si="338"/>
        <v>239278.649</v>
      </c>
      <c r="N1372" s="16">
        <v>103465.86</v>
      </c>
      <c r="O1372" s="16">
        <v>135210.44</v>
      </c>
      <c r="P1372" s="17">
        <f t="shared" si="345"/>
        <v>250024.68100000001</v>
      </c>
      <c r="Q1372" s="17">
        <f t="shared" si="346"/>
        <v>239278.649</v>
      </c>
      <c r="R1372" s="18">
        <f t="shared" si="347"/>
        <v>-10746.032000000007</v>
      </c>
      <c r="S1372" s="19">
        <f t="shared" si="339"/>
        <v>-4.2979884853847711E-2</v>
      </c>
      <c r="T1372" s="17">
        <f t="shared" si="348"/>
        <v>111414.95</v>
      </c>
      <c r="U1372" s="17">
        <f t="shared" si="349"/>
        <v>103465.86</v>
      </c>
      <c r="V1372" s="18">
        <f t="shared" si="350"/>
        <v>-7949.0899999999965</v>
      </c>
      <c r="W1372" s="19">
        <f t="shared" si="341"/>
        <v>-7.1346708857294258E-2</v>
      </c>
      <c r="X1372" s="17">
        <f t="shared" si="351"/>
        <v>141726.18</v>
      </c>
      <c r="Y1372" s="17">
        <f t="shared" si="352"/>
        <v>135210.44</v>
      </c>
      <c r="Z1372" s="18">
        <f t="shared" si="353"/>
        <v>-6515.7399999999907</v>
      </c>
      <c r="AA1372" s="19">
        <f t="shared" si="340"/>
        <v>-4.597414535550165E-2</v>
      </c>
      <c r="AC1372" s="15">
        <v>41066</v>
      </c>
      <c r="AD1372" s="20">
        <f t="shared" si="342"/>
        <v>-4.2979884853847711E-2</v>
      </c>
      <c r="AE1372" s="20">
        <f t="shared" si="343"/>
        <v>-7.1346708857294258E-2</v>
      </c>
      <c r="AF1372" s="20">
        <f t="shared" si="344"/>
        <v>-4.597414535550165E-2</v>
      </c>
    </row>
    <row r="1373" spans="2:32" x14ac:dyDescent="0.35">
      <c r="B1373" s="15">
        <v>41067</v>
      </c>
      <c r="C1373" s="16">
        <v>167257.92000000001</v>
      </c>
      <c r="D1373" s="16">
        <v>237062.93</v>
      </c>
      <c r="E1373" s="16">
        <v>194819.62</v>
      </c>
      <c r="F1373" s="16">
        <v>136763.32</v>
      </c>
      <c r="G1373" s="16">
        <v>236805.64</v>
      </c>
      <c r="H1373" s="16">
        <v>103528.58</v>
      </c>
      <c r="I1373" s="16">
        <v>135295.06</v>
      </c>
      <c r="J1373" s="16"/>
      <c r="L1373" s="15">
        <v>41067</v>
      </c>
      <c r="M1373" s="16">
        <f t="shared" si="338"/>
        <v>238879.283</v>
      </c>
      <c r="N1373" s="16">
        <v>103528.58</v>
      </c>
      <c r="O1373" s="16">
        <v>135295.06</v>
      </c>
      <c r="P1373" s="17">
        <f t="shared" si="345"/>
        <v>250024.68100000001</v>
      </c>
      <c r="Q1373" s="17">
        <f t="shared" si="346"/>
        <v>238879.283</v>
      </c>
      <c r="R1373" s="18">
        <f t="shared" si="347"/>
        <v>-11145.398000000016</v>
      </c>
      <c r="S1373" s="19">
        <f t="shared" si="339"/>
        <v>-4.4577191161379842E-2</v>
      </c>
      <c r="T1373" s="17">
        <f t="shared" si="348"/>
        <v>111414.95</v>
      </c>
      <c r="U1373" s="17">
        <f t="shared" si="349"/>
        <v>103528.58</v>
      </c>
      <c r="V1373" s="18">
        <f t="shared" si="350"/>
        <v>-7886.3699999999953</v>
      </c>
      <c r="W1373" s="19">
        <f t="shared" si="341"/>
        <v>-7.0783768246541381E-2</v>
      </c>
      <c r="X1373" s="17">
        <f t="shared" si="351"/>
        <v>141726.18</v>
      </c>
      <c r="Y1373" s="17">
        <f t="shared" si="352"/>
        <v>135295.06</v>
      </c>
      <c r="Z1373" s="18">
        <f t="shared" si="353"/>
        <v>-6431.1199999999953</v>
      </c>
      <c r="AA1373" s="19">
        <f t="shared" si="340"/>
        <v>-4.5377078532702959E-2</v>
      </c>
      <c r="AC1373" s="15">
        <v>41067</v>
      </c>
      <c r="AD1373" s="20">
        <f t="shared" si="342"/>
        <v>-4.4577191161379842E-2</v>
      </c>
      <c r="AE1373" s="20">
        <f t="shared" si="343"/>
        <v>-7.0783768246541381E-2</v>
      </c>
      <c r="AF1373" s="20">
        <f t="shared" si="344"/>
        <v>-4.5377078532702959E-2</v>
      </c>
    </row>
    <row r="1374" spans="2:32" x14ac:dyDescent="0.35">
      <c r="B1374" s="15">
        <v>41068</v>
      </c>
      <c r="C1374" s="16">
        <v>167257.92000000001</v>
      </c>
      <c r="D1374" s="16">
        <v>239061.26</v>
      </c>
      <c r="E1374" s="16">
        <v>196922.97</v>
      </c>
      <c r="F1374" s="16">
        <v>137589.51999999999</v>
      </c>
      <c r="G1374" s="16">
        <v>238714.47</v>
      </c>
      <c r="H1374" s="16">
        <v>104351.78</v>
      </c>
      <c r="I1374" s="16">
        <v>135760.47</v>
      </c>
      <c r="J1374" s="16"/>
      <c r="L1374" s="15">
        <v>41068</v>
      </c>
      <c r="M1374" s="16">
        <f t="shared" si="338"/>
        <v>240719.96100000004</v>
      </c>
      <c r="N1374" s="16">
        <v>104351.78</v>
      </c>
      <c r="O1374" s="16">
        <v>135760.47</v>
      </c>
      <c r="P1374" s="17">
        <f t="shared" si="345"/>
        <v>250024.68100000001</v>
      </c>
      <c r="Q1374" s="17">
        <f t="shared" si="346"/>
        <v>240719.96100000004</v>
      </c>
      <c r="R1374" s="18">
        <f t="shared" si="347"/>
        <v>-9304.7199999999721</v>
      </c>
      <c r="S1374" s="19">
        <f t="shared" si="339"/>
        <v>-3.7215205966006096E-2</v>
      </c>
      <c r="T1374" s="17">
        <f t="shared" si="348"/>
        <v>111414.95</v>
      </c>
      <c r="U1374" s="17">
        <f t="shared" si="349"/>
        <v>104351.78</v>
      </c>
      <c r="V1374" s="18">
        <f t="shared" si="350"/>
        <v>-7063.1699999999983</v>
      </c>
      <c r="W1374" s="19">
        <f t="shared" si="341"/>
        <v>-6.3395172730410038E-2</v>
      </c>
      <c r="X1374" s="17">
        <f t="shared" si="351"/>
        <v>141726.18</v>
      </c>
      <c r="Y1374" s="17">
        <f t="shared" si="352"/>
        <v>135760.47</v>
      </c>
      <c r="Z1374" s="18">
        <f t="shared" si="353"/>
        <v>-5965.7099999999919</v>
      </c>
      <c r="AA1374" s="19">
        <f t="shared" si="340"/>
        <v>-4.2093211007309957E-2</v>
      </c>
      <c r="AC1374" s="15">
        <v>41068</v>
      </c>
      <c r="AD1374" s="20">
        <f t="shared" si="342"/>
        <v>-3.7215205966006096E-2</v>
      </c>
      <c r="AE1374" s="20">
        <f t="shared" si="343"/>
        <v>-6.3395172730410038E-2</v>
      </c>
      <c r="AF1374" s="20">
        <f t="shared" si="344"/>
        <v>-4.2093211007309957E-2</v>
      </c>
    </row>
    <row r="1375" spans="2:32" x14ac:dyDescent="0.35">
      <c r="B1375" s="15">
        <v>41071</v>
      </c>
      <c r="C1375" s="16">
        <v>167257.92000000001</v>
      </c>
      <c r="D1375" s="16">
        <v>235843.61</v>
      </c>
      <c r="E1375" s="16">
        <v>197471.67</v>
      </c>
      <c r="F1375" s="16">
        <v>136186</v>
      </c>
      <c r="G1375" s="16">
        <v>235792.61</v>
      </c>
      <c r="H1375" s="16">
        <v>103026.82</v>
      </c>
      <c r="I1375" s="16">
        <v>134787.34</v>
      </c>
      <c r="J1375" s="16"/>
      <c r="L1375" s="15">
        <v>41071</v>
      </c>
      <c r="M1375" s="16">
        <f t="shared" si="338"/>
        <v>238566.79200000002</v>
      </c>
      <c r="N1375" s="16">
        <v>103026.82</v>
      </c>
      <c r="O1375" s="16">
        <v>134787.34</v>
      </c>
      <c r="P1375" s="17">
        <f t="shared" si="345"/>
        <v>250024.68100000001</v>
      </c>
      <c r="Q1375" s="17">
        <f t="shared" si="346"/>
        <v>238566.79200000002</v>
      </c>
      <c r="R1375" s="18">
        <f t="shared" si="347"/>
        <v>-11457.888999999996</v>
      </c>
      <c r="S1375" s="19">
        <f t="shared" si="339"/>
        <v>-4.5827031772115313E-2</v>
      </c>
      <c r="T1375" s="17">
        <f t="shared" si="348"/>
        <v>111414.95</v>
      </c>
      <c r="U1375" s="17">
        <f t="shared" si="349"/>
        <v>103026.82</v>
      </c>
      <c r="V1375" s="18">
        <f t="shared" si="350"/>
        <v>-8388.1299999999901</v>
      </c>
      <c r="W1375" s="19">
        <f t="shared" si="341"/>
        <v>-7.5287293132564256E-2</v>
      </c>
      <c r="X1375" s="17">
        <f t="shared" si="351"/>
        <v>141726.18</v>
      </c>
      <c r="Y1375" s="17">
        <f t="shared" si="352"/>
        <v>134787.34</v>
      </c>
      <c r="Z1375" s="18">
        <f t="shared" si="353"/>
        <v>-6938.8399999999965</v>
      </c>
      <c r="AA1375" s="19">
        <f t="shared" si="340"/>
        <v>-4.8959479469495311E-2</v>
      </c>
      <c r="AC1375" s="15">
        <v>41071</v>
      </c>
      <c r="AD1375" s="20">
        <f t="shared" si="342"/>
        <v>-4.5827031772115313E-2</v>
      </c>
      <c r="AE1375" s="20">
        <f t="shared" si="343"/>
        <v>-7.5287293132564256E-2</v>
      </c>
      <c r="AF1375" s="20">
        <f t="shared" si="344"/>
        <v>-4.8959479469495311E-2</v>
      </c>
    </row>
    <row r="1376" spans="2:32" x14ac:dyDescent="0.35">
      <c r="B1376" s="15">
        <v>41072</v>
      </c>
      <c r="C1376" s="16">
        <v>167257.92000000001</v>
      </c>
      <c r="D1376" s="16">
        <v>238316.12</v>
      </c>
      <c r="E1376" s="16">
        <v>196648.62</v>
      </c>
      <c r="F1376" s="16">
        <v>137285.9</v>
      </c>
      <c r="G1376" s="16">
        <v>239120.58</v>
      </c>
      <c r="H1376" s="16">
        <v>104210.66</v>
      </c>
      <c r="I1376" s="16">
        <v>135421.99</v>
      </c>
      <c r="J1376" s="16"/>
      <c r="L1376" s="15">
        <v>41072</v>
      </c>
      <c r="M1376" s="16">
        <f t="shared" si="338"/>
        <v>240472.296</v>
      </c>
      <c r="N1376" s="16">
        <v>104210.66</v>
      </c>
      <c r="O1376" s="16">
        <v>135421.99</v>
      </c>
      <c r="P1376" s="17">
        <f t="shared" si="345"/>
        <v>250024.68100000001</v>
      </c>
      <c r="Q1376" s="17">
        <f t="shared" si="346"/>
        <v>240472.296</v>
      </c>
      <c r="R1376" s="18">
        <f t="shared" si="347"/>
        <v>-9552.3850000000093</v>
      </c>
      <c r="S1376" s="19">
        <f t="shared" si="339"/>
        <v>-3.8205768173742848E-2</v>
      </c>
      <c r="T1376" s="17">
        <f t="shared" si="348"/>
        <v>111414.95</v>
      </c>
      <c r="U1376" s="17">
        <f t="shared" si="349"/>
        <v>104210.66</v>
      </c>
      <c r="V1376" s="18">
        <f t="shared" si="350"/>
        <v>-7204.2899999999936</v>
      </c>
      <c r="W1376" s="19">
        <f t="shared" si="341"/>
        <v>-6.4661789104603948E-2</v>
      </c>
      <c r="X1376" s="17">
        <f t="shared" si="351"/>
        <v>141726.18</v>
      </c>
      <c r="Y1376" s="17">
        <f t="shared" si="352"/>
        <v>135421.99</v>
      </c>
      <c r="Z1376" s="18">
        <f t="shared" si="353"/>
        <v>-6304.1900000000023</v>
      </c>
      <c r="AA1376" s="19">
        <f t="shared" si="340"/>
        <v>-4.4481478298504927E-2</v>
      </c>
      <c r="AC1376" s="15">
        <v>41072</v>
      </c>
      <c r="AD1376" s="20">
        <f t="shared" si="342"/>
        <v>-3.8205768173742848E-2</v>
      </c>
      <c r="AE1376" s="20">
        <f t="shared" si="343"/>
        <v>-6.4661789104603948E-2</v>
      </c>
      <c r="AF1376" s="20">
        <f t="shared" si="344"/>
        <v>-4.4481478298504927E-2</v>
      </c>
    </row>
    <row r="1377" spans="2:32" x14ac:dyDescent="0.35">
      <c r="B1377" s="15">
        <v>41073</v>
      </c>
      <c r="C1377" s="16">
        <v>167257.92000000001</v>
      </c>
      <c r="D1377" s="16">
        <v>236622.62</v>
      </c>
      <c r="E1377" s="16">
        <v>194545.27</v>
      </c>
      <c r="F1377" s="16">
        <v>136660.64000000001</v>
      </c>
      <c r="G1377" s="16">
        <v>237957.29</v>
      </c>
      <c r="H1377" s="16">
        <v>103544.26</v>
      </c>
      <c r="I1377" s="16">
        <v>135379.68</v>
      </c>
      <c r="J1377" s="16"/>
      <c r="L1377" s="15">
        <v>41073</v>
      </c>
      <c r="M1377" s="16">
        <f t="shared" si="338"/>
        <v>239007.01100000003</v>
      </c>
      <c r="N1377" s="16">
        <v>103544.26</v>
      </c>
      <c r="O1377" s="16">
        <v>135379.68</v>
      </c>
      <c r="P1377" s="17">
        <f t="shared" si="345"/>
        <v>250024.68100000001</v>
      </c>
      <c r="Q1377" s="17">
        <f t="shared" si="346"/>
        <v>239007.01100000003</v>
      </c>
      <c r="R1377" s="18">
        <f t="shared" si="347"/>
        <v>-11017.669999999984</v>
      </c>
      <c r="S1377" s="19">
        <f t="shared" si="339"/>
        <v>-4.4066329595676926E-2</v>
      </c>
      <c r="T1377" s="17">
        <f t="shared" si="348"/>
        <v>111414.95</v>
      </c>
      <c r="U1377" s="17">
        <f t="shared" si="349"/>
        <v>103544.26</v>
      </c>
      <c r="V1377" s="18">
        <f t="shared" si="350"/>
        <v>-7870.6900000000023</v>
      </c>
      <c r="W1377" s="19">
        <f t="shared" si="341"/>
        <v>-7.0643033093853225E-2</v>
      </c>
      <c r="X1377" s="17">
        <f t="shared" si="351"/>
        <v>141726.18</v>
      </c>
      <c r="Y1377" s="17">
        <f t="shared" si="352"/>
        <v>135379.68</v>
      </c>
      <c r="Z1377" s="18">
        <f t="shared" si="353"/>
        <v>-6346.5</v>
      </c>
      <c r="AA1377" s="19">
        <f t="shared" si="340"/>
        <v>-4.4780011709904269E-2</v>
      </c>
      <c r="AC1377" s="15">
        <v>41073</v>
      </c>
      <c r="AD1377" s="20">
        <f t="shared" si="342"/>
        <v>-4.4066329595676926E-2</v>
      </c>
      <c r="AE1377" s="20">
        <f t="shared" si="343"/>
        <v>-7.0643033093853225E-2</v>
      </c>
      <c r="AF1377" s="20">
        <f t="shared" si="344"/>
        <v>-4.4780011709904269E-2</v>
      </c>
    </row>
    <row r="1378" spans="2:32" x14ac:dyDescent="0.35">
      <c r="B1378" s="15">
        <v>41074</v>
      </c>
      <c r="C1378" s="16">
        <v>167257.92000000001</v>
      </c>
      <c r="D1378" s="16">
        <v>238993.52</v>
      </c>
      <c r="E1378" s="16">
        <v>193173.52</v>
      </c>
      <c r="F1378" s="16">
        <v>137316.5</v>
      </c>
      <c r="G1378" s="16">
        <v>240291.81</v>
      </c>
      <c r="H1378" s="16">
        <v>104641.86</v>
      </c>
      <c r="I1378" s="16">
        <v>135845.09</v>
      </c>
      <c r="J1378" s="16"/>
      <c r="L1378" s="15">
        <v>41074</v>
      </c>
      <c r="M1378" s="16">
        <f t="shared" si="338"/>
        <v>240341.04499999998</v>
      </c>
      <c r="N1378" s="16">
        <v>104641.86</v>
      </c>
      <c r="O1378" s="16">
        <v>135845.09</v>
      </c>
      <c r="P1378" s="17">
        <f t="shared" si="345"/>
        <v>250024.68100000001</v>
      </c>
      <c r="Q1378" s="17">
        <f t="shared" si="346"/>
        <v>240341.04499999998</v>
      </c>
      <c r="R1378" s="18">
        <f t="shared" si="347"/>
        <v>-9683.6360000000277</v>
      </c>
      <c r="S1378" s="19">
        <f t="shared" si="339"/>
        <v>-3.8730720348364438E-2</v>
      </c>
      <c r="T1378" s="17">
        <f t="shared" si="348"/>
        <v>111414.95</v>
      </c>
      <c r="U1378" s="17">
        <f t="shared" si="349"/>
        <v>104641.86</v>
      </c>
      <c r="V1378" s="18">
        <f t="shared" si="350"/>
        <v>-6773.0899999999965</v>
      </c>
      <c r="W1378" s="19">
        <f t="shared" si="341"/>
        <v>-6.0791572405678021E-2</v>
      </c>
      <c r="X1378" s="17">
        <f t="shared" si="351"/>
        <v>141726.18</v>
      </c>
      <c r="Y1378" s="17">
        <f t="shared" si="352"/>
        <v>135845.09</v>
      </c>
      <c r="Z1378" s="18">
        <f t="shared" si="353"/>
        <v>-5881.0899999999965</v>
      </c>
      <c r="AA1378" s="19">
        <f t="shared" si="340"/>
        <v>-4.1496144184511266E-2</v>
      </c>
      <c r="AC1378" s="15">
        <v>41074</v>
      </c>
      <c r="AD1378" s="20">
        <f t="shared" si="342"/>
        <v>-3.8730720348364438E-2</v>
      </c>
      <c r="AE1378" s="20">
        <f t="shared" si="343"/>
        <v>-6.0791572405678021E-2</v>
      </c>
      <c r="AF1378" s="20">
        <f t="shared" si="344"/>
        <v>-4.1496144184511266E-2</v>
      </c>
    </row>
    <row r="1379" spans="2:32" x14ac:dyDescent="0.35">
      <c r="B1379" s="15">
        <v>41075</v>
      </c>
      <c r="C1379" s="16">
        <v>167257.92000000001</v>
      </c>
      <c r="D1379" s="16">
        <v>241364.42</v>
      </c>
      <c r="E1379" s="16">
        <v>192076.12</v>
      </c>
      <c r="F1379" s="16">
        <v>138382.79</v>
      </c>
      <c r="G1379" s="16">
        <v>242017.94</v>
      </c>
      <c r="H1379" s="16">
        <v>105706.74</v>
      </c>
      <c r="I1379" s="16">
        <v>136691.29</v>
      </c>
      <c r="J1379" s="16"/>
      <c r="L1379" s="15">
        <v>41075</v>
      </c>
      <c r="M1379" s="16">
        <f t="shared" si="338"/>
        <v>241670.56099999999</v>
      </c>
      <c r="N1379" s="16">
        <v>105706.74</v>
      </c>
      <c r="O1379" s="16">
        <v>136691.29</v>
      </c>
      <c r="P1379" s="17">
        <f t="shared" si="345"/>
        <v>250024.68100000001</v>
      </c>
      <c r="Q1379" s="17">
        <f t="shared" si="346"/>
        <v>241670.56099999999</v>
      </c>
      <c r="R1379" s="18">
        <f t="shared" si="347"/>
        <v>-8354.1200000000244</v>
      </c>
      <c r="S1379" s="19">
        <f t="shared" si="339"/>
        <v>-3.3413181317087745E-2</v>
      </c>
      <c r="T1379" s="17">
        <f t="shared" si="348"/>
        <v>111414.95</v>
      </c>
      <c r="U1379" s="17">
        <f t="shared" si="349"/>
        <v>105706.74</v>
      </c>
      <c r="V1379" s="18">
        <f t="shared" si="350"/>
        <v>-5708.2099999999919</v>
      </c>
      <c r="W1379" s="19">
        <f t="shared" si="341"/>
        <v>-5.1233788643265485E-2</v>
      </c>
      <c r="X1379" s="17">
        <f t="shared" si="351"/>
        <v>141726.18</v>
      </c>
      <c r="Y1379" s="17">
        <f t="shared" si="352"/>
        <v>136691.29</v>
      </c>
      <c r="Z1379" s="18">
        <f t="shared" si="353"/>
        <v>-5034.8899999999849</v>
      </c>
      <c r="AA1379" s="19">
        <f t="shared" si="340"/>
        <v>-3.5525475956523944E-2</v>
      </c>
      <c r="AC1379" s="15">
        <v>41075</v>
      </c>
      <c r="AD1379" s="20">
        <f t="shared" si="342"/>
        <v>-3.3413181317087745E-2</v>
      </c>
      <c r="AE1379" s="20">
        <f t="shared" si="343"/>
        <v>-5.1233788643265485E-2</v>
      </c>
      <c r="AF1379" s="20">
        <f t="shared" si="344"/>
        <v>-3.5525475956523944E-2</v>
      </c>
    </row>
    <row r="1380" spans="2:32" x14ac:dyDescent="0.35">
      <c r="B1380" s="15">
        <v>41078</v>
      </c>
      <c r="C1380" s="16">
        <v>167257.92000000001</v>
      </c>
      <c r="D1380" s="16">
        <v>242041.82</v>
      </c>
      <c r="E1380" s="16">
        <v>193676.49</v>
      </c>
      <c r="F1380" s="16">
        <v>138932.57</v>
      </c>
      <c r="G1380" s="16">
        <v>244409.43</v>
      </c>
      <c r="H1380" s="16">
        <v>105913.86</v>
      </c>
      <c r="I1380" s="16">
        <v>136691.29</v>
      </c>
      <c r="J1380" s="16"/>
      <c r="L1380" s="15">
        <v>41078</v>
      </c>
      <c r="M1380" s="16">
        <f t="shared" si="338"/>
        <v>243076.23600000003</v>
      </c>
      <c r="N1380" s="16">
        <v>105913.86</v>
      </c>
      <c r="O1380" s="16">
        <v>136691.29</v>
      </c>
      <c r="P1380" s="17">
        <f t="shared" si="345"/>
        <v>250024.68100000001</v>
      </c>
      <c r="Q1380" s="17">
        <f t="shared" si="346"/>
        <v>243076.23600000003</v>
      </c>
      <c r="R1380" s="18">
        <f t="shared" si="347"/>
        <v>-6948.4449999999779</v>
      </c>
      <c r="S1380" s="19">
        <f t="shared" si="339"/>
        <v>-2.7791036357726531E-2</v>
      </c>
      <c r="T1380" s="17">
        <f t="shared" si="348"/>
        <v>111414.95</v>
      </c>
      <c r="U1380" s="17">
        <f t="shared" si="349"/>
        <v>105913.86</v>
      </c>
      <c r="V1380" s="18">
        <f t="shared" si="350"/>
        <v>-5501.0899999999965</v>
      </c>
      <c r="W1380" s="19">
        <f t="shared" si="341"/>
        <v>-4.9374792162093117E-2</v>
      </c>
      <c r="X1380" s="17">
        <f t="shared" si="351"/>
        <v>141726.18</v>
      </c>
      <c r="Y1380" s="17">
        <f t="shared" si="352"/>
        <v>136691.29</v>
      </c>
      <c r="Z1380" s="18">
        <f t="shared" si="353"/>
        <v>-5034.8899999999849</v>
      </c>
      <c r="AA1380" s="19">
        <f t="shared" si="340"/>
        <v>-3.5525475956523944E-2</v>
      </c>
      <c r="AC1380" s="15">
        <v>41078</v>
      </c>
      <c r="AD1380" s="20">
        <f t="shared" si="342"/>
        <v>-2.7791036357726531E-2</v>
      </c>
      <c r="AE1380" s="20">
        <f t="shared" si="343"/>
        <v>-4.9374792162093117E-2</v>
      </c>
      <c r="AF1380" s="20">
        <f t="shared" si="344"/>
        <v>-3.5525475956523944E-2</v>
      </c>
    </row>
    <row r="1381" spans="2:32" x14ac:dyDescent="0.35">
      <c r="B1381" s="15">
        <v>41079</v>
      </c>
      <c r="C1381" s="16">
        <v>167257.92000000001</v>
      </c>
      <c r="D1381" s="16">
        <v>244514.33</v>
      </c>
      <c r="E1381" s="16">
        <v>193676.49</v>
      </c>
      <c r="F1381" s="16">
        <v>139890.69</v>
      </c>
      <c r="G1381" s="16">
        <v>247605.56</v>
      </c>
      <c r="H1381" s="16">
        <v>106938.26</v>
      </c>
      <c r="I1381" s="16">
        <v>137833.66</v>
      </c>
      <c r="J1381" s="16"/>
      <c r="L1381" s="15">
        <v>41079</v>
      </c>
      <c r="M1381" s="16">
        <f t="shared" si="338"/>
        <v>245064.26400000002</v>
      </c>
      <c r="N1381" s="16">
        <v>106938.26</v>
      </c>
      <c r="O1381" s="16">
        <v>137833.66</v>
      </c>
      <c r="P1381" s="17">
        <f t="shared" si="345"/>
        <v>250024.68100000001</v>
      </c>
      <c r="Q1381" s="17">
        <f t="shared" si="346"/>
        <v>245064.26400000002</v>
      </c>
      <c r="R1381" s="18">
        <f t="shared" si="347"/>
        <v>-4960.4169999999867</v>
      </c>
      <c r="S1381" s="19">
        <f t="shared" si="339"/>
        <v>-1.9839709344534617E-2</v>
      </c>
      <c r="T1381" s="17">
        <f t="shared" si="348"/>
        <v>111414.95</v>
      </c>
      <c r="U1381" s="17">
        <f t="shared" si="349"/>
        <v>106938.26</v>
      </c>
      <c r="V1381" s="18">
        <f t="shared" si="350"/>
        <v>-4476.6900000000023</v>
      </c>
      <c r="W1381" s="19">
        <f t="shared" si="341"/>
        <v>-4.0180334865294133E-2</v>
      </c>
      <c r="X1381" s="17">
        <f t="shared" si="351"/>
        <v>141726.18</v>
      </c>
      <c r="Y1381" s="17">
        <f t="shared" si="352"/>
        <v>137833.66</v>
      </c>
      <c r="Z1381" s="18">
        <f t="shared" si="353"/>
        <v>-3892.5199999999895</v>
      </c>
      <c r="AA1381" s="19">
        <f t="shared" si="340"/>
        <v>-2.7465073848741212E-2</v>
      </c>
      <c r="AC1381" s="15">
        <v>41079</v>
      </c>
      <c r="AD1381" s="20">
        <f t="shared" si="342"/>
        <v>-1.9839709344534617E-2</v>
      </c>
      <c r="AE1381" s="20">
        <f t="shared" si="343"/>
        <v>-4.0180334865294133E-2</v>
      </c>
      <c r="AF1381" s="20">
        <f t="shared" si="344"/>
        <v>-2.7465073848741212E-2</v>
      </c>
    </row>
    <row r="1382" spans="2:32" x14ac:dyDescent="0.35">
      <c r="B1382" s="15">
        <v>41080</v>
      </c>
      <c r="C1382" s="16">
        <v>167257.92000000001</v>
      </c>
      <c r="D1382" s="16">
        <v>244074.02</v>
      </c>
      <c r="E1382" s="16">
        <v>193676.49</v>
      </c>
      <c r="F1382" s="16">
        <v>139854.99</v>
      </c>
      <c r="G1382" s="16">
        <v>246138.19</v>
      </c>
      <c r="H1382" s="16">
        <v>106764.9</v>
      </c>
      <c r="I1382" s="16">
        <v>137452.87</v>
      </c>
      <c r="J1382" s="16"/>
      <c r="L1382" s="15">
        <v>41080</v>
      </c>
      <c r="M1382" s="16">
        <f t="shared" si="338"/>
        <v>244481.24999999997</v>
      </c>
      <c r="N1382" s="16">
        <v>106764.9</v>
      </c>
      <c r="O1382" s="16">
        <v>137452.87</v>
      </c>
      <c r="P1382" s="17">
        <f t="shared" si="345"/>
        <v>250024.68100000001</v>
      </c>
      <c r="Q1382" s="17">
        <f t="shared" si="346"/>
        <v>244481.24999999997</v>
      </c>
      <c r="R1382" s="18">
        <f t="shared" si="347"/>
        <v>-5543.4310000000405</v>
      </c>
      <c r="S1382" s="19">
        <f t="shared" si="339"/>
        <v>-2.2171535137365261E-2</v>
      </c>
      <c r="T1382" s="17">
        <f t="shared" si="348"/>
        <v>111414.95</v>
      </c>
      <c r="U1382" s="17">
        <f t="shared" si="349"/>
        <v>106764.9</v>
      </c>
      <c r="V1382" s="18">
        <f t="shared" si="350"/>
        <v>-4650.0500000000029</v>
      </c>
      <c r="W1382" s="19">
        <f t="shared" si="341"/>
        <v>-4.1736319946290901E-2</v>
      </c>
      <c r="X1382" s="17">
        <f t="shared" si="351"/>
        <v>141726.18</v>
      </c>
      <c r="Y1382" s="17">
        <f t="shared" si="352"/>
        <v>137452.87</v>
      </c>
      <c r="Z1382" s="18">
        <f t="shared" si="353"/>
        <v>-4273.3099999999977</v>
      </c>
      <c r="AA1382" s="19">
        <f t="shared" si="340"/>
        <v>-3.0151874551335524E-2</v>
      </c>
      <c r="AC1382" s="15">
        <v>41080</v>
      </c>
      <c r="AD1382" s="20">
        <f t="shared" si="342"/>
        <v>-2.2171535137365261E-2</v>
      </c>
      <c r="AE1382" s="20">
        <f t="shared" si="343"/>
        <v>-4.1736319946290901E-2</v>
      </c>
      <c r="AF1382" s="20">
        <f t="shared" si="344"/>
        <v>-3.0151874551335524E-2</v>
      </c>
    </row>
    <row r="1383" spans="2:32" x14ac:dyDescent="0.35">
      <c r="B1383" s="15">
        <v>41081</v>
      </c>
      <c r="C1383" s="16">
        <v>167257.92000000001</v>
      </c>
      <c r="D1383" s="16">
        <v>238756.43</v>
      </c>
      <c r="E1383" s="16">
        <v>193676.49</v>
      </c>
      <c r="F1383" s="16">
        <v>137570.19</v>
      </c>
      <c r="G1383" s="16">
        <v>242023.17</v>
      </c>
      <c r="H1383" s="16">
        <v>104369.38</v>
      </c>
      <c r="I1383" s="16">
        <v>135675.85</v>
      </c>
      <c r="J1383" s="16"/>
      <c r="L1383" s="15">
        <v>41081</v>
      </c>
      <c r="M1383" s="16">
        <f t="shared" si="338"/>
        <v>240966.02699999997</v>
      </c>
      <c r="N1383" s="16">
        <v>104369.38</v>
      </c>
      <c r="O1383" s="16">
        <v>135675.85</v>
      </c>
      <c r="P1383" s="17">
        <f t="shared" si="345"/>
        <v>250024.68100000001</v>
      </c>
      <c r="Q1383" s="17">
        <f t="shared" si="346"/>
        <v>240966.02699999997</v>
      </c>
      <c r="R1383" s="18">
        <f t="shared" si="347"/>
        <v>-9058.6540000000386</v>
      </c>
      <c r="S1383" s="19">
        <f t="shared" si="339"/>
        <v>-3.6231039126893391E-2</v>
      </c>
      <c r="T1383" s="17">
        <f t="shared" si="348"/>
        <v>111414.95</v>
      </c>
      <c r="U1383" s="17">
        <f t="shared" si="349"/>
        <v>104369.38</v>
      </c>
      <c r="V1383" s="18">
        <f t="shared" si="350"/>
        <v>-7045.5699999999924</v>
      </c>
      <c r="W1383" s="19">
        <f t="shared" si="341"/>
        <v>-6.3237204701882405E-2</v>
      </c>
      <c r="X1383" s="17">
        <f t="shared" si="351"/>
        <v>141726.18</v>
      </c>
      <c r="Y1383" s="17">
        <f t="shared" si="352"/>
        <v>135675.85</v>
      </c>
      <c r="Z1383" s="18">
        <f t="shared" si="353"/>
        <v>-6050.3299999999872</v>
      </c>
      <c r="AA1383" s="19">
        <f t="shared" si="340"/>
        <v>-4.2690277830108647E-2</v>
      </c>
      <c r="AC1383" s="15">
        <v>41081</v>
      </c>
      <c r="AD1383" s="20">
        <f t="shared" si="342"/>
        <v>-3.6231039126893391E-2</v>
      </c>
      <c r="AE1383" s="20">
        <f t="shared" si="343"/>
        <v>-6.3237204701882405E-2</v>
      </c>
      <c r="AF1383" s="20">
        <f t="shared" si="344"/>
        <v>-4.2690277830108647E-2</v>
      </c>
    </row>
    <row r="1384" spans="2:32" x14ac:dyDescent="0.35">
      <c r="B1384" s="15">
        <v>41082</v>
      </c>
      <c r="C1384" s="16">
        <v>167257.92000000001</v>
      </c>
      <c r="D1384" s="16">
        <v>240619.29</v>
      </c>
      <c r="E1384" s="16">
        <v>193676.49</v>
      </c>
      <c r="F1384" s="16">
        <v>138433.10999999999</v>
      </c>
      <c r="G1384" s="16">
        <v>244172.34</v>
      </c>
      <c r="H1384" s="16">
        <v>105173.14</v>
      </c>
      <c r="I1384" s="16">
        <v>136437.43</v>
      </c>
      <c r="J1384" s="16"/>
      <c r="L1384" s="15">
        <v>41082</v>
      </c>
      <c r="M1384" s="16">
        <f t="shared" si="338"/>
        <v>242428.51199999996</v>
      </c>
      <c r="N1384" s="16">
        <v>105173.14</v>
      </c>
      <c r="O1384" s="16">
        <v>136437.43</v>
      </c>
      <c r="P1384" s="17">
        <f t="shared" si="345"/>
        <v>250024.68100000001</v>
      </c>
      <c r="Q1384" s="17">
        <f t="shared" si="346"/>
        <v>242428.51199999996</v>
      </c>
      <c r="R1384" s="18">
        <f t="shared" si="347"/>
        <v>-7596.1690000000526</v>
      </c>
      <c r="S1384" s="19">
        <f t="shared" si="339"/>
        <v>-3.0381676599359614E-2</v>
      </c>
      <c r="T1384" s="17">
        <f t="shared" si="348"/>
        <v>111414.95</v>
      </c>
      <c r="U1384" s="17">
        <f t="shared" si="349"/>
        <v>105173.14</v>
      </c>
      <c r="V1384" s="18">
        <f t="shared" si="350"/>
        <v>-6241.8099999999977</v>
      </c>
      <c r="W1384" s="19">
        <f t="shared" si="341"/>
        <v>-5.602309205362474E-2</v>
      </c>
      <c r="X1384" s="17">
        <f t="shared" si="351"/>
        <v>141726.18</v>
      </c>
      <c r="Y1384" s="17">
        <f t="shared" si="352"/>
        <v>136437.43</v>
      </c>
      <c r="Z1384" s="18">
        <f t="shared" si="353"/>
        <v>-5288.75</v>
      </c>
      <c r="AA1384" s="19">
        <f t="shared" si="340"/>
        <v>-3.7316676424920224E-2</v>
      </c>
      <c r="AC1384" s="15">
        <v>41082</v>
      </c>
      <c r="AD1384" s="20">
        <f t="shared" si="342"/>
        <v>-3.0381676599359614E-2</v>
      </c>
      <c r="AE1384" s="20">
        <f t="shared" si="343"/>
        <v>-5.602309205362474E-2</v>
      </c>
      <c r="AF1384" s="20">
        <f t="shared" si="344"/>
        <v>-3.7316676424920224E-2</v>
      </c>
    </row>
    <row r="1385" spans="2:32" x14ac:dyDescent="0.35">
      <c r="B1385" s="15">
        <v>41085</v>
      </c>
      <c r="C1385" s="16">
        <v>167257.92000000001</v>
      </c>
      <c r="D1385" s="16">
        <v>236846.17</v>
      </c>
      <c r="E1385" s="16">
        <v>193676.49</v>
      </c>
      <c r="F1385" s="16">
        <v>136751.47</v>
      </c>
      <c r="G1385" s="16">
        <v>242211.37</v>
      </c>
      <c r="H1385" s="16">
        <v>103486.82</v>
      </c>
      <c r="I1385" s="16">
        <v>135168.13</v>
      </c>
      <c r="J1385" s="16"/>
      <c r="L1385" s="15">
        <v>41085</v>
      </c>
      <c r="M1385" s="16">
        <f t="shared" si="338"/>
        <v>240203.79300000001</v>
      </c>
      <c r="N1385" s="16">
        <v>103486.82</v>
      </c>
      <c r="O1385" s="16">
        <v>135168.13</v>
      </c>
      <c r="P1385" s="17">
        <f t="shared" si="345"/>
        <v>250024.68100000001</v>
      </c>
      <c r="Q1385" s="17">
        <f t="shared" si="346"/>
        <v>240203.79300000001</v>
      </c>
      <c r="R1385" s="18">
        <f t="shared" si="347"/>
        <v>-9820.8880000000063</v>
      </c>
      <c r="S1385" s="19">
        <f t="shared" si="339"/>
        <v>-3.92796741534489E-2</v>
      </c>
      <c r="T1385" s="17">
        <f t="shared" si="348"/>
        <v>111414.95</v>
      </c>
      <c r="U1385" s="17">
        <f t="shared" si="349"/>
        <v>103486.82</v>
      </c>
      <c r="V1385" s="18">
        <f t="shared" si="350"/>
        <v>-7928.1299999999901</v>
      </c>
      <c r="W1385" s="19">
        <f t="shared" si="341"/>
        <v>-7.1158583296047712E-2</v>
      </c>
      <c r="X1385" s="17">
        <f t="shared" si="351"/>
        <v>141726.18</v>
      </c>
      <c r="Y1385" s="17">
        <f t="shared" si="352"/>
        <v>135168.13</v>
      </c>
      <c r="Z1385" s="18">
        <f t="shared" si="353"/>
        <v>-6558.0499999999884</v>
      </c>
      <c r="AA1385" s="19">
        <f t="shared" si="340"/>
        <v>-4.6272678766900999E-2</v>
      </c>
      <c r="AC1385" s="15">
        <v>41085</v>
      </c>
      <c r="AD1385" s="20">
        <f t="shared" si="342"/>
        <v>-3.92796741534489E-2</v>
      </c>
      <c r="AE1385" s="20">
        <f t="shared" si="343"/>
        <v>-7.1158583296047712E-2</v>
      </c>
      <c r="AF1385" s="20">
        <f t="shared" si="344"/>
        <v>-4.6272678766900999E-2</v>
      </c>
    </row>
    <row r="1386" spans="2:32" x14ac:dyDescent="0.35">
      <c r="B1386" s="15">
        <v>41086</v>
      </c>
      <c r="C1386" s="16">
        <v>167257.92000000001</v>
      </c>
      <c r="D1386" s="16">
        <v>237930.01</v>
      </c>
      <c r="E1386" s="16">
        <v>193676.49</v>
      </c>
      <c r="F1386" s="16">
        <v>137280.85</v>
      </c>
      <c r="G1386" s="16">
        <v>243191.1</v>
      </c>
      <c r="H1386" s="16">
        <v>104006.9</v>
      </c>
      <c r="I1386" s="16">
        <v>135570.07999999999</v>
      </c>
      <c r="J1386" s="16"/>
      <c r="L1386" s="15">
        <v>41086</v>
      </c>
      <c r="M1386" s="16">
        <f t="shared" si="338"/>
        <v>240981.67800000001</v>
      </c>
      <c r="N1386" s="16">
        <v>104006.9</v>
      </c>
      <c r="O1386" s="16">
        <v>135570.07999999999</v>
      </c>
      <c r="P1386" s="17">
        <f t="shared" si="345"/>
        <v>250024.68100000001</v>
      </c>
      <c r="Q1386" s="17">
        <f t="shared" si="346"/>
        <v>240981.67800000001</v>
      </c>
      <c r="R1386" s="18">
        <f t="shared" si="347"/>
        <v>-9043.002999999997</v>
      </c>
      <c r="S1386" s="19">
        <f t="shared" si="339"/>
        <v>-3.6168441306800414E-2</v>
      </c>
      <c r="T1386" s="17">
        <f t="shared" si="348"/>
        <v>111414.95</v>
      </c>
      <c r="U1386" s="17">
        <f t="shared" si="349"/>
        <v>104006.9</v>
      </c>
      <c r="V1386" s="18">
        <f t="shared" si="350"/>
        <v>-7408.0500000000029</v>
      </c>
      <c r="W1386" s="19">
        <f t="shared" si="341"/>
        <v>-6.6490628053057541E-2</v>
      </c>
      <c r="X1386" s="17">
        <f t="shared" si="351"/>
        <v>141726.18</v>
      </c>
      <c r="Y1386" s="17">
        <f t="shared" si="352"/>
        <v>135570.07999999999</v>
      </c>
      <c r="Z1386" s="18">
        <f t="shared" si="353"/>
        <v>-6156.1000000000058</v>
      </c>
      <c r="AA1386" s="19">
        <f t="shared" si="340"/>
        <v>-4.343657607931016E-2</v>
      </c>
      <c r="AC1386" s="15">
        <v>41086</v>
      </c>
      <c r="AD1386" s="20">
        <f t="shared" si="342"/>
        <v>-3.6168441306800414E-2</v>
      </c>
      <c r="AE1386" s="20">
        <f t="shared" si="343"/>
        <v>-6.6490628053057541E-2</v>
      </c>
      <c r="AF1386" s="20">
        <f t="shared" si="344"/>
        <v>-4.343657607931016E-2</v>
      </c>
    </row>
    <row r="1387" spans="2:32" x14ac:dyDescent="0.35">
      <c r="B1387" s="15">
        <v>41087</v>
      </c>
      <c r="C1387" s="16">
        <v>167257.92000000001</v>
      </c>
      <c r="D1387" s="16">
        <v>240131.56</v>
      </c>
      <c r="E1387" s="16">
        <v>193676.49</v>
      </c>
      <c r="F1387" s="16">
        <v>137982.60999999999</v>
      </c>
      <c r="G1387" s="16">
        <v>245342.66</v>
      </c>
      <c r="H1387" s="16">
        <v>104944.62</v>
      </c>
      <c r="I1387" s="16">
        <v>136291.59</v>
      </c>
      <c r="J1387" s="16"/>
      <c r="L1387" s="15">
        <v>41087</v>
      </c>
      <c r="M1387" s="16">
        <f t="shared" si="338"/>
        <v>242498.13900000002</v>
      </c>
      <c r="N1387" s="16">
        <v>104944.62</v>
      </c>
      <c r="O1387" s="16">
        <v>136291.59</v>
      </c>
      <c r="P1387" s="17">
        <f t="shared" si="345"/>
        <v>250024.68100000001</v>
      </c>
      <c r="Q1387" s="17">
        <f t="shared" si="346"/>
        <v>242498.13900000002</v>
      </c>
      <c r="R1387" s="18">
        <f t="shared" si="347"/>
        <v>-7526.5419999999867</v>
      </c>
      <c r="S1387" s="19">
        <f t="shared" si="339"/>
        <v>-3.0103196092068952E-2</v>
      </c>
      <c r="T1387" s="17">
        <f t="shared" si="348"/>
        <v>111414.95</v>
      </c>
      <c r="U1387" s="17">
        <f t="shared" si="349"/>
        <v>104944.62</v>
      </c>
      <c r="V1387" s="18">
        <f t="shared" si="350"/>
        <v>-6470.3300000000017</v>
      </c>
      <c r="W1387" s="19">
        <f t="shared" si="341"/>
        <v>-5.8074163296756874E-2</v>
      </c>
      <c r="X1387" s="17">
        <f t="shared" si="351"/>
        <v>141726.18</v>
      </c>
      <c r="Y1387" s="17">
        <f t="shared" si="352"/>
        <v>136291.59</v>
      </c>
      <c r="Z1387" s="18">
        <f t="shared" si="353"/>
        <v>-5434.5899999999965</v>
      </c>
      <c r="AA1387" s="19">
        <f t="shared" si="340"/>
        <v>-3.8345702960455134E-2</v>
      </c>
      <c r="AC1387" s="15">
        <v>41087</v>
      </c>
      <c r="AD1387" s="20">
        <f t="shared" si="342"/>
        <v>-3.0103196092068952E-2</v>
      </c>
      <c r="AE1387" s="20">
        <f t="shared" si="343"/>
        <v>-5.8074163296756874E-2</v>
      </c>
      <c r="AF1387" s="20">
        <f t="shared" si="344"/>
        <v>-3.8345702960455134E-2</v>
      </c>
    </row>
    <row r="1388" spans="2:32" x14ac:dyDescent="0.35">
      <c r="B1388" s="15">
        <v>41088</v>
      </c>
      <c r="C1388" s="16">
        <v>167257.92000000001</v>
      </c>
      <c r="D1388" s="16">
        <v>239657.38</v>
      </c>
      <c r="E1388" s="16">
        <v>193676.49</v>
      </c>
      <c r="F1388" s="16">
        <v>137306.01</v>
      </c>
      <c r="G1388" s="16">
        <v>242075.63</v>
      </c>
      <c r="H1388" s="16">
        <v>104645.18</v>
      </c>
      <c r="I1388" s="16">
        <v>135780.03</v>
      </c>
      <c r="J1388" s="16"/>
      <c r="L1388" s="15">
        <v>41088</v>
      </c>
      <c r="M1388" s="16">
        <f t="shared" si="338"/>
        <v>241172.79600000003</v>
      </c>
      <c r="N1388" s="16">
        <v>104645.18</v>
      </c>
      <c r="O1388" s="16">
        <v>135780.03</v>
      </c>
      <c r="P1388" s="17">
        <f t="shared" si="345"/>
        <v>250024.68100000001</v>
      </c>
      <c r="Q1388" s="17">
        <f t="shared" si="346"/>
        <v>241172.79600000003</v>
      </c>
      <c r="R1388" s="18">
        <f t="shared" si="347"/>
        <v>-8851.8849999999802</v>
      </c>
      <c r="S1388" s="19">
        <f t="shared" si="339"/>
        <v>-3.5404044771083935E-2</v>
      </c>
      <c r="T1388" s="17">
        <f t="shared" si="348"/>
        <v>111414.95</v>
      </c>
      <c r="U1388" s="17">
        <f t="shared" si="349"/>
        <v>104645.18</v>
      </c>
      <c r="V1388" s="18">
        <f t="shared" si="350"/>
        <v>-6769.7700000000041</v>
      </c>
      <c r="W1388" s="19">
        <f t="shared" si="341"/>
        <v>-6.0761773891205843E-2</v>
      </c>
      <c r="X1388" s="17">
        <f t="shared" si="351"/>
        <v>141726.18</v>
      </c>
      <c r="Y1388" s="17">
        <f t="shared" si="352"/>
        <v>135780.03</v>
      </c>
      <c r="Z1388" s="18">
        <f t="shared" si="353"/>
        <v>-5946.1499999999942</v>
      </c>
      <c r="AA1388" s="19">
        <f t="shared" si="340"/>
        <v>-4.1955198397360283E-2</v>
      </c>
      <c r="AC1388" s="15">
        <v>41088</v>
      </c>
      <c r="AD1388" s="20">
        <f t="shared" si="342"/>
        <v>-3.5404044771083935E-2</v>
      </c>
      <c r="AE1388" s="20">
        <f t="shared" si="343"/>
        <v>-6.0761773891205843E-2</v>
      </c>
      <c r="AF1388" s="20">
        <f t="shared" si="344"/>
        <v>-4.1955198397360283E-2</v>
      </c>
    </row>
    <row r="1389" spans="2:32" x14ac:dyDescent="0.35">
      <c r="B1389" s="15">
        <v>41089</v>
      </c>
      <c r="C1389" s="16">
        <v>167257.92000000001</v>
      </c>
      <c r="D1389" s="16">
        <v>245686.24</v>
      </c>
      <c r="E1389" s="16">
        <v>193676.49</v>
      </c>
      <c r="F1389" s="16">
        <v>139964.13</v>
      </c>
      <c r="G1389" s="16">
        <v>247462.58</v>
      </c>
      <c r="H1389" s="16">
        <v>107253.46</v>
      </c>
      <c r="I1389" s="16">
        <v>138209.94</v>
      </c>
      <c r="J1389" s="16"/>
      <c r="L1389" s="15">
        <v>41089</v>
      </c>
      <c r="M1389" s="16">
        <f t="shared" si="338"/>
        <v>245394.97499999998</v>
      </c>
      <c r="N1389" s="16">
        <v>107253.46</v>
      </c>
      <c r="O1389" s="16">
        <v>138209.94</v>
      </c>
      <c r="P1389" s="17">
        <f t="shared" si="345"/>
        <v>250024.68100000001</v>
      </c>
      <c r="Q1389" s="17">
        <f t="shared" si="346"/>
        <v>245394.97499999998</v>
      </c>
      <c r="R1389" s="18">
        <f t="shared" si="347"/>
        <v>-4629.7060000000347</v>
      </c>
      <c r="S1389" s="19">
        <f t="shared" si="339"/>
        <v>-1.8516995928094134E-2</v>
      </c>
      <c r="T1389" s="17">
        <f t="shared" si="348"/>
        <v>111414.95</v>
      </c>
      <c r="U1389" s="17">
        <f t="shared" si="349"/>
        <v>107253.46</v>
      </c>
      <c r="V1389" s="18">
        <f t="shared" si="350"/>
        <v>-4161.4899999999907</v>
      </c>
      <c r="W1389" s="19">
        <f t="shared" si="341"/>
        <v>-3.7351271081663556E-2</v>
      </c>
      <c r="X1389" s="17">
        <f t="shared" si="351"/>
        <v>141726.18</v>
      </c>
      <c r="Y1389" s="17">
        <f t="shared" si="352"/>
        <v>138209.94</v>
      </c>
      <c r="Z1389" s="18">
        <f t="shared" si="353"/>
        <v>-3516.2399999999907</v>
      </c>
      <c r="AA1389" s="19">
        <f t="shared" si="340"/>
        <v>-2.4810095072060723E-2</v>
      </c>
      <c r="AC1389" s="15">
        <v>41089</v>
      </c>
      <c r="AD1389" s="20">
        <f t="shared" si="342"/>
        <v>-1.8516995928094134E-2</v>
      </c>
      <c r="AE1389" s="20">
        <f t="shared" si="343"/>
        <v>-3.7351271081663556E-2</v>
      </c>
      <c r="AF1389" s="20">
        <f t="shared" si="344"/>
        <v>-2.4810095072060723E-2</v>
      </c>
    </row>
    <row r="1390" spans="2:32" x14ac:dyDescent="0.35">
      <c r="B1390" s="15">
        <v>41092</v>
      </c>
      <c r="C1390" s="16">
        <v>168539.85</v>
      </c>
      <c r="D1390" s="16">
        <v>246329.77</v>
      </c>
      <c r="E1390" s="16">
        <v>193676.49</v>
      </c>
      <c r="F1390" s="16">
        <v>140252.10999999999</v>
      </c>
      <c r="G1390" s="16">
        <v>250732.34</v>
      </c>
      <c r="H1390" s="16">
        <v>107576.54</v>
      </c>
      <c r="I1390" s="16">
        <v>138764.13</v>
      </c>
      <c r="J1390" s="16"/>
      <c r="L1390" s="15">
        <v>41092</v>
      </c>
      <c r="M1390" s="16">
        <f t="shared" si="338"/>
        <v>246783.54899999997</v>
      </c>
      <c r="N1390" s="16">
        <v>107576.54</v>
      </c>
      <c r="O1390" s="16">
        <v>138764.13</v>
      </c>
      <c r="P1390" s="17">
        <f t="shared" si="345"/>
        <v>250024.68100000001</v>
      </c>
      <c r="Q1390" s="17">
        <f t="shared" si="346"/>
        <v>246783.54899999997</v>
      </c>
      <c r="R1390" s="18">
        <f t="shared" si="347"/>
        <v>-3241.1320000000414</v>
      </c>
      <c r="S1390" s="19">
        <f t="shared" si="339"/>
        <v>-1.2963248216283261E-2</v>
      </c>
      <c r="T1390" s="17">
        <f t="shared" si="348"/>
        <v>111414.95</v>
      </c>
      <c r="U1390" s="17">
        <f t="shared" si="349"/>
        <v>107576.54</v>
      </c>
      <c r="V1390" s="18">
        <f t="shared" si="350"/>
        <v>-3838.4100000000035</v>
      </c>
      <c r="W1390" s="19">
        <f t="shared" si="341"/>
        <v>-3.4451480703442436E-2</v>
      </c>
      <c r="X1390" s="17">
        <f t="shared" si="351"/>
        <v>141726.18</v>
      </c>
      <c r="Y1390" s="17">
        <f t="shared" si="352"/>
        <v>138764.13</v>
      </c>
      <c r="Z1390" s="18">
        <f t="shared" si="353"/>
        <v>-2962.0499999999884</v>
      </c>
      <c r="AA1390" s="19">
        <f t="shared" si="340"/>
        <v>-2.0899808348746777E-2</v>
      </c>
      <c r="AC1390" s="15">
        <v>41092</v>
      </c>
      <c r="AD1390" s="20">
        <f t="shared" si="342"/>
        <v>-1.2963248216283261E-2</v>
      </c>
      <c r="AE1390" s="20">
        <f t="shared" si="343"/>
        <v>-3.4451480703442436E-2</v>
      </c>
      <c r="AF1390" s="20">
        <f t="shared" si="344"/>
        <v>-2.0899808348746777E-2</v>
      </c>
    </row>
    <row r="1391" spans="2:32" x14ac:dyDescent="0.35">
      <c r="B1391" s="15">
        <v>41093</v>
      </c>
      <c r="C1391" s="16">
        <v>168539.85</v>
      </c>
      <c r="D1391" s="16">
        <v>248260.36</v>
      </c>
      <c r="E1391" s="16">
        <v>193676.49</v>
      </c>
      <c r="F1391" s="16">
        <v>140980.39000000001</v>
      </c>
      <c r="G1391" s="16">
        <v>252423.11</v>
      </c>
      <c r="H1391" s="16">
        <v>108285.74</v>
      </c>
      <c r="I1391" s="16">
        <v>139275.69</v>
      </c>
      <c r="J1391" s="16"/>
      <c r="L1391" s="15">
        <v>41093</v>
      </c>
      <c r="M1391" s="16">
        <f t="shared" si="338"/>
        <v>248088.44099999996</v>
      </c>
      <c r="N1391" s="16">
        <v>108285.74</v>
      </c>
      <c r="O1391" s="16">
        <v>139275.69</v>
      </c>
      <c r="P1391" s="17">
        <f t="shared" si="345"/>
        <v>250024.68100000001</v>
      </c>
      <c r="Q1391" s="17">
        <f t="shared" si="346"/>
        <v>248088.44099999996</v>
      </c>
      <c r="R1391" s="18">
        <f t="shared" si="347"/>
        <v>-1936.2400000000489</v>
      </c>
      <c r="S1391" s="19">
        <f t="shared" si="339"/>
        <v>-7.7441954620474001E-3</v>
      </c>
      <c r="T1391" s="17">
        <f t="shared" si="348"/>
        <v>111414.95</v>
      </c>
      <c r="U1391" s="17">
        <f t="shared" si="349"/>
        <v>108285.74</v>
      </c>
      <c r="V1391" s="18">
        <f t="shared" si="350"/>
        <v>-3129.2099999999919</v>
      </c>
      <c r="W1391" s="19">
        <f t="shared" si="341"/>
        <v>-2.8086087190273765E-2</v>
      </c>
      <c r="X1391" s="17">
        <f t="shared" si="351"/>
        <v>141726.18</v>
      </c>
      <c r="Y1391" s="17">
        <f t="shared" si="352"/>
        <v>139275.69</v>
      </c>
      <c r="Z1391" s="18">
        <f t="shared" si="353"/>
        <v>-2450.4899999999907</v>
      </c>
      <c r="AA1391" s="19">
        <f t="shared" si="340"/>
        <v>-1.7290312911841629E-2</v>
      </c>
      <c r="AC1391" s="15">
        <v>41093</v>
      </c>
      <c r="AD1391" s="20">
        <f t="shared" si="342"/>
        <v>-7.7441954620474001E-3</v>
      </c>
      <c r="AE1391" s="20">
        <f t="shared" si="343"/>
        <v>-2.8086087190273765E-2</v>
      </c>
      <c r="AF1391" s="20">
        <f t="shared" si="344"/>
        <v>-1.7290312911841629E-2</v>
      </c>
    </row>
    <row r="1392" spans="2:32" x14ac:dyDescent="0.35">
      <c r="B1392" s="15">
        <v>41095</v>
      </c>
      <c r="C1392" s="16">
        <v>168539.85</v>
      </c>
      <c r="D1392" s="16">
        <v>247278.13</v>
      </c>
      <c r="E1392" s="16">
        <v>193676.49</v>
      </c>
      <c r="F1392" s="16">
        <v>140800.87</v>
      </c>
      <c r="G1392" s="16">
        <v>252476.22</v>
      </c>
      <c r="H1392" s="16">
        <v>107797.18</v>
      </c>
      <c r="I1392" s="16">
        <v>139360.95000000001</v>
      </c>
      <c r="J1392" s="16"/>
      <c r="L1392" s="15">
        <v>41095</v>
      </c>
      <c r="M1392" s="16">
        <f t="shared" si="338"/>
        <v>247755.84899999999</v>
      </c>
      <c r="N1392" s="16">
        <v>107797.18</v>
      </c>
      <c r="O1392" s="16">
        <v>139360.95000000001</v>
      </c>
      <c r="P1392" s="17">
        <f t="shared" si="345"/>
        <v>250024.68100000001</v>
      </c>
      <c r="Q1392" s="17">
        <f t="shared" si="346"/>
        <v>247755.84899999999</v>
      </c>
      <c r="R1392" s="18">
        <f t="shared" si="347"/>
        <v>-2268.832000000024</v>
      </c>
      <c r="S1392" s="19">
        <f t="shared" si="339"/>
        <v>-9.0744321357619246E-3</v>
      </c>
      <c r="T1392" s="17">
        <f t="shared" si="348"/>
        <v>111414.95</v>
      </c>
      <c r="U1392" s="17">
        <f t="shared" si="349"/>
        <v>107797.18</v>
      </c>
      <c r="V1392" s="18">
        <f t="shared" si="350"/>
        <v>-3617.7700000000041</v>
      </c>
      <c r="W1392" s="19">
        <f t="shared" si="341"/>
        <v>-3.2471136054901109E-2</v>
      </c>
      <c r="X1392" s="17">
        <f t="shared" si="351"/>
        <v>141726.18</v>
      </c>
      <c r="Y1392" s="17">
        <f t="shared" si="352"/>
        <v>139360.95000000001</v>
      </c>
      <c r="Z1392" s="18">
        <f t="shared" si="353"/>
        <v>-2365.2299999999814</v>
      </c>
      <c r="AA1392" s="19">
        <f t="shared" si="340"/>
        <v>-1.6688730339024037E-2</v>
      </c>
      <c r="AC1392" s="15">
        <v>41095</v>
      </c>
      <c r="AD1392" s="20">
        <f t="shared" si="342"/>
        <v>-9.0744321357619246E-3</v>
      </c>
      <c r="AE1392" s="20">
        <f t="shared" si="343"/>
        <v>-3.2471136054901109E-2</v>
      </c>
      <c r="AF1392" s="20">
        <f t="shared" si="344"/>
        <v>-1.6688730339024037E-2</v>
      </c>
    </row>
    <row r="1393" spans="2:32" x14ac:dyDescent="0.35">
      <c r="B1393" s="15">
        <v>41096</v>
      </c>
      <c r="C1393" s="16">
        <v>168539.85</v>
      </c>
      <c r="D1393" s="16">
        <v>245042.71</v>
      </c>
      <c r="E1393" s="16">
        <v>193676.49</v>
      </c>
      <c r="F1393" s="16">
        <v>139725.45000000001</v>
      </c>
      <c r="G1393" s="16">
        <v>248694.98</v>
      </c>
      <c r="H1393" s="16">
        <v>106772.78</v>
      </c>
      <c r="I1393" s="16">
        <v>138465.72</v>
      </c>
      <c r="J1393" s="16"/>
      <c r="L1393" s="15">
        <v>41096</v>
      </c>
      <c r="M1393" s="16">
        <f t="shared" si="338"/>
        <v>245628.22500000003</v>
      </c>
      <c r="N1393" s="16">
        <v>106772.78</v>
      </c>
      <c r="O1393" s="16">
        <v>138465.72</v>
      </c>
      <c r="P1393" s="17">
        <f t="shared" si="345"/>
        <v>250024.68100000001</v>
      </c>
      <c r="Q1393" s="17">
        <f t="shared" si="346"/>
        <v>245628.22500000003</v>
      </c>
      <c r="R1393" s="18">
        <f t="shared" si="347"/>
        <v>-4396.4559999999765</v>
      </c>
      <c r="S1393" s="19">
        <f t="shared" si="339"/>
        <v>-1.7584088028493379E-2</v>
      </c>
      <c r="T1393" s="17">
        <f t="shared" si="348"/>
        <v>111414.95</v>
      </c>
      <c r="U1393" s="17">
        <f t="shared" si="349"/>
        <v>106772.78</v>
      </c>
      <c r="V1393" s="18">
        <f t="shared" si="350"/>
        <v>-4642.1699999999983</v>
      </c>
      <c r="W1393" s="19">
        <f t="shared" si="341"/>
        <v>-4.1665593351700093E-2</v>
      </c>
      <c r="X1393" s="17">
        <f t="shared" si="351"/>
        <v>141726.18</v>
      </c>
      <c r="Y1393" s="17">
        <f t="shared" si="352"/>
        <v>138465.72</v>
      </c>
      <c r="Z1393" s="18">
        <f t="shared" si="353"/>
        <v>-3260.4599999999919</v>
      </c>
      <c r="AA1393" s="19">
        <f t="shared" si="340"/>
        <v>-2.3005347353608149E-2</v>
      </c>
      <c r="AC1393" s="15">
        <v>41096</v>
      </c>
      <c r="AD1393" s="20">
        <f t="shared" si="342"/>
        <v>-1.7584088028493379E-2</v>
      </c>
      <c r="AE1393" s="20">
        <f t="shared" si="343"/>
        <v>-4.1665593351700093E-2</v>
      </c>
      <c r="AF1393" s="20">
        <f t="shared" si="344"/>
        <v>-2.3005347353608149E-2</v>
      </c>
    </row>
    <row r="1394" spans="2:32" x14ac:dyDescent="0.35">
      <c r="B1394" s="15">
        <v>41099</v>
      </c>
      <c r="C1394" s="16">
        <v>168539.85</v>
      </c>
      <c r="D1394" s="16">
        <v>244466.92</v>
      </c>
      <c r="E1394" s="16">
        <v>193676.49</v>
      </c>
      <c r="F1394" s="16">
        <v>139573.81</v>
      </c>
      <c r="G1394" s="16">
        <v>247680.77</v>
      </c>
      <c r="H1394" s="16">
        <v>106638.82</v>
      </c>
      <c r="I1394" s="16">
        <v>138337.82999999999</v>
      </c>
      <c r="J1394" s="16"/>
      <c r="L1394" s="15">
        <v>41099</v>
      </c>
      <c r="M1394" s="16">
        <f t="shared" si="338"/>
        <v>245105.73300000001</v>
      </c>
      <c r="N1394" s="16">
        <v>106638.82</v>
      </c>
      <c r="O1394" s="16">
        <v>138337.82999999999</v>
      </c>
      <c r="P1394" s="17">
        <f t="shared" si="345"/>
        <v>250024.68100000001</v>
      </c>
      <c r="Q1394" s="17">
        <f t="shared" si="346"/>
        <v>245105.73300000001</v>
      </c>
      <c r="R1394" s="18">
        <f t="shared" si="347"/>
        <v>-4918.948000000004</v>
      </c>
      <c r="S1394" s="19">
        <f t="shared" si="339"/>
        <v>-1.9673849718860371E-2</v>
      </c>
      <c r="T1394" s="17">
        <f t="shared" si="348"/>
        <v>111414.95</v>
      </c>
      <c r="U1394" s="17">
        <f t="shared" si="349"/>
        <v>106638.82</v>
      </c>
      <c r="V1394" s="18">
        <f t="shared" si="350"/>
        <v>-4776.1299999999901</v>
      </c>
      <c r="W1394" s="19">
        <f t="shared" si="341"/>
        <v>-4.286794545974297E-2</v>
      </c>
      <c r="X1394" s="17">
        <f t="shared" si="351"/>
        <v>141726.18</v>
      </c>
      <c r="Y1394" s="17">
        <f t="shared" si="352"/>
        <v>138337.82999999999</v>
      </c>
      <c r="Z1394" s="18">
        <f t="shared" si="353"/>
        <v>-3388.3500000000058</v>
      </c>
      <c r="AA1394" s="19">
        <f t="shared" si="340"/>
        <v>-2.3907721212834538E-2</v>
      </c>
      <c r="AC1394" s="15">
        <v>41099</v>
      </c>
      <c r="AD1394" s="20">
        <f t="shared" si="342"/>
        <v>-1.9673849718860371E-2</v>
      </c>
      <c r="AE1394" s="20">
        <f t="shared" si="343"/>
        <v>-4.286794545974297E-2</v>
      </c>
      <c r="AF1394" s="20">
        <f t="shared" si="344"/>
        <v>-2.3907721212834538E-2</v>
      </c>
    </row>
    <row r="1395" spans="2:32" x14ac:dyDescent="0.35">
      <c r="B1395" s="15">
        <v>41100</v>
      </c>
      <c r="C1395" s="16">
        <v>168539.85</v>
      </c>
      <c r="D1395" s="16">
        <v>242366.98</v>
      </c>
      <c r="E1395" s="16">
        <v>193676.49</v>
      </c>
      <c r="F1395" s="16">
        <v>138679.95000000001</v>
      </c>
      <c r="G1395" s="16">
        <v>246121.38</v>
      </c>
      <c r="H1395" s="16">
        <v>105708.98</v>
      </c>
      <c r="I1395" s="16">
        <v>137527.85999999999</v>
      </c>
      <c r="J1395" s="16"/>
      <c r="L1395" s="15">
        <v>41100</v>
      </c>
      <c r="M1395" s="16">
        <f t="shared" si="338"/>
        <v>243739.77599999995</v>
      </c>
      <c r="N1395" s="16">
        <v>105708.98</v>
      </c>
      <c r="O1395" s="16">
        <v>137527.85999999999</v>
      </c>
      <c r="P1395" s="17">
        <f t="shared" si="345"/>
        <v>250024.68100000001</v>
      </c>
      <c r="Q1395" s="17">
        <f t="shared" si="346"/>
        <v>243739.77599999995</v>
      </c>
      <c r="R1395" s="18">
        <f t="shared" si="347"/>
        <v>-6284.905000000057</v>
      </c>
      <c r="S1395" s="19">
        <f t="shared" si="339"/>
        <v>-2.513713836115266E-2</v>
      </c>
      <c r="T1395" s="17">
        <f t="shared" si="348"/>
        <v>111414.95</v>
      </c>
      <c r="U1395" s="17">
        <f t="shared" si="349"/>
        <v>105708.98</v>
      </c>
      <c r="V1395" s="18">
        <f t="shared" si="350"/>
        <v>-5705.9700000000012</v>
      </c>
      <c r="W1395" s="19">
        <f t="shared" si="341"/>
        <v>-5.1213683621452968E-2</v>
      </c>
      <c r="X1395" s="17">
        <f t="shared" si="351"/>
        <v>141726.18</v>
      </c>
      <c r="Y1395" s="17">
        <f t="shared" si="352"/>
        <v>137527.85999999999</v>
      </c>
      <c r="Z1395" s="18">
        <f t="shared" si="353"/>
        <v>-4198.320000000007</v>
      </c>
      <c r="AA1395" s="19">
        <f t="shared" si="340"/>
        <v>-2.9622755654601058E-2</v>
      </c>
      <c r="AC1395" s="15">
        <v>41100</v>
      </c>
      <c r="AD1395" s="20">
        <f t="shared" si="342"/>
        <v>-2.513713836115266E-2</v>
      </c>
      <c r="AE1395" s="20">
        <f t="shared" si="343"/>
        <v>-5.1213683621452968E-2</v>
      </c>
      <c r="AF1395" s="20">
        <f t="shared" si="344"/>
        <v>-2.9622755654601058E-2</v>
      </c>
    </row>
    <row r="1396" spans="2:32" x14ac:dyDescent="0.35">
      <c r="B1396" s="15">
        <v>41101</v>
      </c>
      <c r="C1396" s="16">
        <v>168539.85</v>
      </c>
      <c r="D1396" s="16">
        <v>242197.63</v>
      </c>
      <c r="E1396" s="16">
        <v>193676.49</v>
      </c>
      <c r="F1396" s="16">
        <v>138413.04999999999</v>
      </c>
      <c r="G1396" s="16">
        <v>244628.3</v>
      </c>
      <c r="H1396" s="16">
        <v>105724.74</v>
      </c>
      <c r="I1396" s="16">
        <v>137741.01</v>
      </c>
      <c r="J1396" s="16"/>
      <c r="L1396" s="15">
        <v>41101</v>
      </c>
      <c r="M1396" s="16">
        <f t="shared" si="338"/>
        <v>243160.97699999996</v>
      </c>
      <c r="N1396" s="16">
        <v>105724.74</v>
      </c>
      <c r="O1396" s="16">
        <v>137741.01</v>
      </c>
      <c r="P1396" s="17">
        <f t="shared" si="345"/>
        <v>250024.68100000001</v>
      </c>
      <c r="Q1396" s="17">
        <f t="shared" si="346"/>
        <v>243160.97699999996</v>
      </c>
      <c r="R1396" s="18">
        <f t="shared" si="347"/>
        <v>-6863.7040000000561</v>
      </c>
      <c r="S1396" s="19">
        <f t="shared" si="339"/>
        <v>-2.7452105818305417E-2</v>
      </c>
      <c r="T1396" s="17">
        <f t="shared" si="348"/>
        <v>111414.95</v>
      </c>
      <c r="U1396" s="17">
        <f t="shared" si="349"/>
        <v>105724.74</v>
      </c>
      <c r="V1396" s="18">
        <f t="shared" si="350"/>
        <v>-5690.2099999999919</v>
      </c>
      <c r="W1396" s="19">
        <f t="shared" si="341"/>
        <v>-5.1072230432271361E-2</v>
      </c>
      <c r="X1396" s="17">
        <f t="shared" si="351"/>
        <v>141726.18</v>
      </c>
      <c r="Y1396" s="17">
        <f t="shared" si="352"/>
        <v>137741.01</v>
      </c>
      <c r="Z1396" s="18">
        <f t="shared" si="353"/>
        <v>-3985.1699999999837</v>
      </c>
      <c r="AA1396" s="19">
        <f t="shared" si="340"/>
        <v>-2.8118799222557073E-2</v>
      </c>
      <c r="AC1396" s="15">
        <v>41101</v>
      </c>
      <c r="AD1396" s="20">
        <f t="shared" si="342"/>
        <v>-2.7452105818305417E-2</v>
      </c>
      <c r="AE1396" s="20">
        <f t="shared" si="343"/>
        <v>-5.1072230432271361E-2</v>
      </c>
      <c r="AF1396" s="20">
        <f t="shared" si="344"/>
        <v>-2.8118799222557073E-2</v>
      </c>
    </row>
    <row r="1397" spans="2:32" x14ac:dyDescent="0.35">
      <c r="B1397" s="15">
        <v>41102</v>
      </c>
      <c r="C1397" s="16">
        <v>168539.85</v>
      </c>
      <c r="D1397" s="16">
        <v>241283.14</v>
      </c>
      <c r="E1397" s="16">
        <v>193676.49</v>
      </c>
      <c r="F1397" s="16">
        <v>137730.67000000001</v>
      </c>
      <c r="G1397" s="16">
        <v>244431.66</v>
      </c>
      <c r="H1397" s="16">
        <v>105212.54</v>
      </c>
      <c r="I1397" s="16">
        <v>137186.82</v>
      </c>
      <c r="J1397" s="16"/>
      <c r="L1397" s="15">
        <v>41102</v>
      </c>
      <c r="M1397" s="16">
        <f t="shared" si="338"/>
        <v>242622.924</v>
      </c>
      <c r="N1397" s="16">
        <v>105212.54</v>
      </c>
      <c r="O1397" s="16">
        <v>137186.82</v>
      </c>
      <c r="P1397" s="17">
        <f t="shared" si="345"/>
        <v>250024.68100000001</v>
      </c>
      <c r="Q1397" s="17">
        <f t="shared" si="346"/>
        <v>242622.924</v>
      </c>
      <c r="R1397" s="18">
        <f t="shared" si="347"/>
        <v>-7401.7570000000123</v>
      </c>
      <c r="S1397" s="19">
        <f t="shared" si="339"/>
        <v>-2.9604105364302063E-2</v>
      </c>
      <c r="T1397" s="17">
        <f t="shared" si="348"/>
        <v>111414.95</v>
      </c>
      <c r="U1397" s="17">
        <f t="shared" si="349"/>
        <v>105212.54</v>
      </c>
      <c r="V1397" s="18">
        <f t="shared" si="350"/>
        <v>-6202.4100000000035</v>
      </c>
      <c r="W1397" s="19">
        <f t="shared" si="341"/>
        <v>-5.5669459080670981E-2</v>
      </c>
      <c r="X1397" s="17">
        <f t="shared" si="351"/>
        <v>141726.18</v>
      </c>
      <c r="Y1397" s="17">
        <f t="shared" si="352"/>
        <v>137186.82</v>
      </c>
      <c r="Z1397" s="18">
        <f t="shared" si="353"/>
        <v>-4539.359999999986</v>
      </c>
      <c r="AA1397" s="19">
        <f t="shared" si="340"/>
        <v>-3.2029085945871019E-2</v>
      </c>
      <c r="AC1397" s="15">
        <v>41102</v>
      </c>
      <c r="AD1397" s="20">
        <f t="shared" si="342"/>
        <v>-2.9604105364302063E-2</v>
      </c>
      <c r="AE1397" s="20">
        <f t="shared" si="343"/>
        <v>-5.5669459080670981E-2</v>
      </c>
      <c r="AF1397" s="20">
        <f t="shared" si="344"/>
        <v>-3.2029085945871019E-2</v>
      </c>
    </row>
    <row r="1398" spans="2:32" x14ac:dyDescent="0.35">
      <c r="B1398" s="15">
        <v>41103</v>
      </c>
      <c r="C1398" s="16">
        <v>168539.85</v>
      </c>
      <c r="D1398" s="16">
        <v>244907.23</v>
      </c>
      <c r="E1398" s="16">
        <v>193676.49</v>
      </c>
      <c r="F1398" s="16">
        <v>139235.17000000001</v>
      </c>
      <c r="G1398" s="16">
        <v>247063.1</v>
      </c>
      <c r="H1398" s="16">
        <v>106977.66</v>
      </c>
      <c r="I1398" s="16">
        <v>138508.35</v>
      </c>
      <c r="J1398" s="16"/>
      <c r="L1398" s="15">
        <v>41103</v>
      </c>
      <c r="M1398" s="16">
        <f t="shared" si="338"/>
        <v>244950.93299999999</v>
      </c>
      <c r="N1398" s="16">
        <v>106977.66</v>
      </c>
      <c r="O1398" s="16">
        <v>138508.35</v>
      </c>
      <c r="P1398" s="17">
        <f t="shared" si="345"/>
        <v>250024.68100000001</v>
      </c>
      <c r="Q1398" s="17">
        <f t="shared" si="346"/>
        <v>244950.93299999999</v>
      </c>
      <c r="R1398" s="18">
        <f t="shared" si="347"/>
        <v>-5073.7480000000214</v>
      </c>
      <c r="S1398" s="19">
        <f t="shared" si="339"/>
        <v>-2.0292988594994031E-2</v>
      </c>
      <c r="T1398" s="17">
        <f t="shared" si="348"/>
        <v>111414.95</v>
      </c>
      <c r="U1398" s="17">
        <f t="shared" si="349"/>
        <v>106977.66</v>
      </c>
      <c r="V1398" s="18">
        <f t="shared" si="350"/>
        <v>-4437.2899999999936</v>
      </c>
      <c r="W1398" s="19">
        <f t="shared" si="341"/>
        <v>-3.9826701892340242E-2</v>
      </c>
      <c r="X1398" s="17">
        <f t="shared" si="351"/>
        <v>141726.18</v>
      </c>
      <c r="Y1398" s="17">
        <f t="shared" si="352"/>
        <v>138508.35</v>
      </c>
      <c r="Z1398" s="18">
        <f t="shared" si="353"/>
        <v>-3217.8299999999872</v>
      </c>
      <c r="AA1398" s="19">
        <f t="shared" si="340"/>
        <v>-2.2704556067199351E-2</v>
      </c>
      <c r="AC1398" s="15">
        <v>41103</v>
      </c>
      <c r="AD1398" s="20">
        <f t="shared" si="342"/>
        <v>-2.0292988594994031E-2</v>
      </c>
      <c r="AE1398" s="20">
        <f t="shared" si="343"/>
        <v>-3.9826701892340242E-2</v>
      </c>
      <c r="AF1398" s="20">
        <f t="shared" si="344"/>
        <v>-2.2704556067199351E-2</v>
      </c>
    </row>
    <row r="1399" spans="2:32" x14ac:dyDescent="0.35">
      <c r="B1399" s="15">
        <v>41106</v>
      </c>
      <c r="C1399" s="16">
        <v>168539.85</v>
      </c>
      <c r="D1399" s="16">
        <v>244331.44</v>
      </c>
      <c r="E1399" s="16">
        <v>193676.49</v>
      </c>
      <c r="F1399" s="16">
        <v>138985.60999999999</v>
      </c>
      <c r="G1399" s="16">
        <v>247323.4</v>
      </c>
      <c r="H1399" s="16">
        <v>106725.5</v>
      </c>
      <c r="I1399" s="16">
        <v>138167.31</v>
      </c>
      <c r="J1399" s="16"/>
      <c r="L1399" s="15">
        <v>41106</v>
      </c>
      <c r="M1399" s="16">
        <f t="shared" si="338"/>
        <v>244781.41799999998</v>
      </c>
      <c r="N1399" s="16">
        <v>106725.5</v>
      </c>
      <c r="O1399" s="16">
        <v>138167.31</v>
      </c>
      <c r="P1399" s="17">
        <f t="shared" si="345"/>
        <v>250024.68100000001</v>
      </c>
      <c r="Q1399" s="17">
        <f t="shared" si="346"/>
        <v>244781.41799999998</v>
      </c>
      <c r="R1399" s="18">
        <f t="shared" si="347"/>
        <v>-5243.2630000000354</v>
      </c>
      <c r="S1399" s="19">
        <f t="shared" si="339"/>
        <v>-2.0970981660806659E-2</v>
      </c>
      <c r="T1399" s="17">
        <f t="shared" si="348"/>
        <v>111414.95</v>
      </c>
      <c r="U1399" s="17">
        <f t="shared" si="349"/>
        <v>106725.5</v>
      </c>
      <c r="V1399" s="18">
        <f t="shared" si="350"/>
        <v>-4689.4499999999971</v>
      </c>
      <c r="W1399" s="19">
        <f t="shared" si="341"/>
        <v>-4.2089952919244653E-2</v>
      </c>
      <c r="X1399" s="17">
        <f t="shared" si="351"/>
        <v>141726.18</v>
      </c>
      <c r="Y1399" s="17">
        <f t="shared" si="352"/>
        <v>138167.31</v>
      </c>
      <c r="Z1399" s="18">
        <f t="shared" si="353"/>
        <v>-3558.8699999999953</v>
      </c>
      <c r="AA1399" s="19">
        <f t="shared" si="340"/>
        <v>-2.5110886358469517E-2</v>
      </c>
      <c r="AC1399" s="15">
        <v>41106</v>
      </c>
      <c r="AD1399" s="20">
        <f t="shared" si="342"/>
        <v>-2.0970981660806659E-2</v>
      </c>
      <c r="AE1399" s="20">
        <f t="shared" si="343"/>
        <v>-4.2089952919244653E-2</v>
      </c>
      <c r="AF1399" s="20">
        <f t="shared" si="344"/>
        <v>-2.5110886358469517E-2</v>
      </c>
    </row>
    <row r="1400" spans="2:32" x14ac:dyDescent="0.35">
      <c r="B1400" s="15">
        <v>41107</v>
      </c>
      <c r="C1400" s="16">
        <v>168539.85</v>
      </c>
      <c r="D1400" s="16">
        <v>245889.46</v>
      </c>
      <c r="E1400" s="16">
        <v>193676.49</v>
      </c>
      <c r="F1400" s="16">
        <v>139559.87</v>
      </c>
      <c r="G1400" s="16">
        <v>249197.42</v>
      </c>
      <c r="H1400" s="16">
        <v>107458.34</v>
      </c>
      <c r="I1400" s="16">
        <v>138892.01999999999</v>
      </c>
      <c r="J1400" s="16"/>
      <c r="L1400" s="15">
        <v>41107</v>
      </c>
      <c r="M1400" s="16">
        <f t="shared" si="338"/>
        <v>245983.30800000002</v>
      </c>
      <c r="N1400" s="16">
        <v>107458.34</v>
      </c>
      <c r="O1400" s="16">
        <v>138892.01999999999</v>
      </c>
      <c r="P1400" s="17">
        <f t="shared" si="345"/>
        <v>250024.68100000001</v>
      </c>
      <c r="Q1400" s="17">
        <f t="shared" si="346"/>
        <v>245983.30800000002</v>
      </c>
      <c r="R1400" s="18">
        <f t="shared" si="347"/>
        <v>-4041.3729999999923</v>
      </c>
      <c r="S1400" s="19">
        <f t="shared" si="339"/>
        <v>-1.6163896235508013E-2</v>
      </c>
      <c r="T1400" s="17">
        <f t="shared" si="348"/>
        <v>111414.95</v>
      </c>
      <c r="U1400" s="17">
        <f t="shared" si="349"/>
        <v>107458.34</v>
      </c>
      <c r="V1400" s="18">
        <f t="shared" si="350"/>
        <v>-3956.6100000000006</v>
      </c>
      <c r="W1400" s="19">
        <f t="shared" si="341"/>
        <v>-3.5512379622303837E-2</v>
      </c>
      <c r="X1400" s="17">
        <f t="shared" si="351"/>
        <v>141726.18</v>
      </c>
      <c r="Y1400" s="17">
        <f t="shared" si="352"/>
        <v>138892.01999999999</v>
      </c>
      <c r="Z1400" s="18">
        <f t="shared" si="353"/>
        <v>-2834.1600000000035</v>
      </c>
      <c r="AA1400" s="19">
        <f t="shared" si="340"/>
        <v>-1.9997434489520592E-2</v>
      </c>
      <c r="AC1400" s="15">
        <v>41107</v>
      </c>
      <c r="AD1400" s="20">
        <f t="shared" si="342"/>
        <v>-1.6163896235508013E-2</v>
      </c>
      <c r="AE1400" s="20">
        <f t="shared" si="343"/>
        <v>-3.5512379622303837E-2</v>
      </c>
      <c r="AF1400" s="20">
        <f t="shared" si="344"/>
        <v>-1.9997434489520592E-2</v>
      </c>
    </row>
    <row r="1401" spans="2:32" x14ac:dyDescent="0.35">
      <c r="B1401" s="15">
        <v>41108</v>
      </c>
      <c r="C1401" s="16">
        <v>168539.85</v>
      </c>
      <c r="D1401" s="16">
        <v>247582.96</v>
      </c>
      <c r="E1401" s="16">
        <v>193676.49</v>
      </c>
      <c r="F1401" s="16">
        <v>140575.79</v>
      </c>
      <c r="G1401" s="16">
        <v>250132.91</v>
      </c>
      <c r="H1401" s="16">
        <v>108254.22</v>
      </c>
      <c r="I1401" s="16">
        <v>139531.47</v>
      </c>
      <c r="J1401" s="16"/>
      <c r="L1401" s="15">
        <v>41108</v>
      </c>
      <c r="M1401" s="16">
        <f t="shared" si="338"/>
        <v>247076.78099999999</v>
      </c>
      <c r="N1401" s="16">
        <v>108254.22</v>
      </c>
      <c r="O1401" s="16">
        <v>139531.47</v>
      </c>
      <c r="P1401" s="17">
        <f t="shared" si="345"/>
        <v>250024.68100000001</v>
      </c>
      <c r="Q1401" s="17">
        <f t="shared" si="346"/>
        <v>247076.78099999999</v>
      </c>
      <c r="R1401" s="18">
        <f t="shared" si="347"/>
        <v>-2947.9000000000233</v>
      </c>
      <c r="S1401" s="19">
        <f t="shared" si="339"/>
        <v>-1.1790436000996329E-2</v>
      </c>
      <c r="T1401" s="17">
        <f t="shared" si="348"/>
        <v>111414.95</v>
      </c>
      <c r="U1401" s="17">
        <f t="shared" si="349"/>
        <v>108254.22</v>
      </c>
      <c r="V1401" s="18">
        <f t="shared" si="350"/>
        <v>-3160.7299999999959</v>
      </c>
      <c r="W1401" s="19">
        <f t="shared" si="341"/>
        <v>-2.8368993568636848E-2</v>
      </c>
      <c r="X1401" s="17">
        <f t="shared" si="351"/>
        <v>141726.18</v>
      </c>
      <c r="Y1401" s="17">
        <f t="shared" si="352"/>
        <v>139531.47</v>
      </c>
      <c r="Z1401" s="18">
        <f t="shared" si="353"/>
        <v>-2194.7099999999919</v>
      </c>
      <c r="AA1401" s="19">
        <f t="shared" si="340"/>
        <v>-1.5485565193389055E-2</v>
      </c>
      <c r="AC1401" s="15">
        <v>41108</v>
      </c>
      <c r="AD1401" s="20">
        <f t="shared" si="342"/>
        <v>-1.1790436000996329E-2</v>
      </c>
      <c r="AE1401" s="20">
        <f t="shared" si="343"/>
        <v>-2.8368993568636848E-2</v>
      </c>
      <c r="AF1401" s="20">
        <f t="shared" si="344"/>
        <v>-1.5485565193389055E-2</v>
      </c>
    </row>
    <row r="1402" spans="2:32" x14ac:dyDescent="0.35">
      <c r="B1402" s="15">
        <v>41109</v>
      </c>
      <c r="C1402" s="16">
        <v>168539.85</v>
      </c>
      <c r="D1402" s="16">
        <v>247989.4</v>
      </c>
      <c r="E1402" s="16">
        <v>193676.49</v>
      </c>
      <c r="F1402" s="16">
        <v>141253.41</v>
      </c>
      <c r="G1402" s="16">
        <v>251468.14</v>
      </c>
      <c r="H1402" s="16">
        <v>108537.9</v>
      </c>
      <c r="I1402" s="16">
        <v>139829.88</v>
      </c>
      <c r="J1402" s="16"/>
      <c r="L1402" s="15">
        <v>41109</v>
      </c>
      <c r="M1402" s="16">
        <f t="shared" si="338"/>
        <v>247802.56799999997</v>
      </c>
      <c r="N1402" s="16">
        <v>108537.9</v>
      </c>
      <c r="O1402" s="16">
        <v>139829.88</v>
      </c>
      <c r="P1402" s="17">
        <f t="shared" si="345"/>
        <v>250024.68100000001</v>
      </c>
      <c r="Q1402" s="17">
        <f t="shared" si="346"/>
        <v>247802.56799999997</v>
      </c>
      <c r="R1402" s="18">
        <f t="shared" si="347"/>
        <v>-2222.1130000000412</v>
      </c>
      <c r="S1402" s="19">
        <f t="shared" si="339"/>
        <v>-8.8875745830870236E-3</v>
      </c>
      <c r="T1402" s="17">
        <f t="shared" si="348"/>
        <v>111414.95</v>
      </c>
      <c r="U1402" s="17">
        <f t="shared" si="349"/>
        <v>108537.9</v>
      </c>
      <c r="V1402" s="18">
        <f t="shared" si="350"/>
        <v>-2877.0500000000029</v>
      </c>
      <c r="W1402" s="19">
        <f t="shared" si="341"/>
        <v>-2.5822836163369486E-2</v>
      </c>
      <c r="X1402" s="17">
        <f t="shared" si="351"/>
        <v>141726.18</v>
      </c>
      <c r="Y1402" s="17">
        <f t="shared" si="352"/>
        <v>139829.88</v>
      </c>
      <c r="Z1402" s="18">
        <f t="shared" si="353"/>
        <v>-1896.2999999999884</v>
      </c>
      <c r="AA1402" s="19">
        <f t="shared" si="340"/>
        <v>-1.3380026188527685E-2</v>
      </c>
      <c r="AC1402" s="15">
        <v>41109</v>
      </c>
      <c r="AD1402" s="20">
        <f t="shared" si="342"/>
        <v>-8.8875745830870236E-3</v>
      </c>
      <c r="AE1402" s="20">
        <f t="shared" si="343"/>
        <v>-2.5822836163369486E-2</v>
      </c>
      <c r="AF1402" s="20">
        <f t="shared" si="344"/>
        <v>-1.3380026188527685E-2</v>
      </c>
    </row>
    <row r="1403" spans="2:32" x14ac:dyDescent="0.35">
      <c r="B1403" s="15">
        <v>41110</v>
      </c>
      <c r="C1403" s="16">
        <v>168539.85</v>
      </c>
      <c r="D1403" s="16">
        <v>245821.72</v>
      </c>
      <c r="E1403" s="16">
        <v>193676.49</v>
      </c>
      <c r="F1403" s="16">
        <v>140152.49</v>
      </c>
      <c r="G1403" s="16">
        <v>248041.84</v>
      </c>
      <c r="H1403" s="16">
        <v>107545.02</v>
      </c>
      <c r="I1403" s="16">
        <v>138849.39000000001</v>
      </c>
      <c r="J1403" s="16"/>
      <c r="L1403" s="15">
        <v>41110</v>
      </c>
      <c r="M1403" s="16">
        <f t="shared" si="338"/>
        <v>245794.09800000003</v>
      </c>
      <c r="N1403" s="16">
        <v>107545.02</v>
      </c>
      <c r="O1403" s="16">
        <v>138849.39000000001</v>
      </c>
      <c r="P1403" s="17">
        <f t="shared" si="345"/>
        <v>250024.68100000001</v>
      </c>
      <c r="Q1403" s="17">
        <f t="shared" si="346"/>
        <v>245794.09800000003</v>
      </c>
      <c r="R1403" s="18">
        <f t="shared" si="347"/>
        <v>-4230.5829999999842</v>
      </c>
      <c r="S1403" s="19">
        <f t="shared" si="339"/>
        <v>-1.692066152461158E-2</v>
      </c>
      <c r="T1403" s="17">
        <f t="shared" si="348"/>
        <v>111414.95</v>
      </c>
      <c r="U1403" s="17">
        <f t="shared" si="349"/>
        <v>107545.02</v>
      </c>
      <c r="V1403" s="18">
        <f t="shared" si="350"/>
        <v>-3869.929999999993</v>
      </c>
      <c r="W1403" s="19">
        <f t="shared" si="341"/>
        <v>-3.4734387081805387E-2</v>
      </c>
      <c r="X1403" s="17">
        <f t="shared" si="351"/>
        <v>141726.18</v>
      </c>
      <c r="Y1403" s="17">
        <f t="shared" si="352"/>
        <v>138849.39000000001</v>
      </c>
      <c r="Z1403" s="18">
        <f t="shared" si="353"/>
        <v>-2876.789999999979</v>
      </c>
      <c r="AA1403" s="19">
        <f t="shared" si="340"/>
        <v>-2.0298225775929185E-2</v>
      </c>
      <c r="AC1403" s="15">
        <v>41110</v>
      </c>
      <c r="AD1403" s="20">
        <f t="shared" si="342"/>
        <v>-1.692066152461158E-2</v>
      </c>
      <c r="AE1403" s="20">
        <f t="shared" si="343"/>
        <v>-3.4734387081805387E-2</v>
      </c>
      <c r="AF1403" s="20">
        <f t="shared" si="344"/>
        <v>-2.0298225775929185E-2</v>
      </c>
    </row>
    <row r="1404" spans="2:32" x14ac:dyDescent="0.35">
      <c r="B1404" s="15">
        <v>41113</v>
      </c>
      <c r="C1404" s="16">
        <v>168539.85</v>
      </c>
      <c r="D1404" s="16">
        <v>243213.73</v>
      </c>
      <c r="E1404" s="16">
        <v>193676.49</v>
      </c>
      <c r="F1404" s="16">
        <v>139073.32999999999</v>
      </c>
      <c r="G1404" s="16">
        <v>244943.03</v>
      </c>
      <c r="H1404" s="16">
        <v>106457.58</v>
      </c>
      <c r="I1404" s="16">
        <v>137868.9</v>
      </c>
      <c r="J1404" s="16"/>
      <c r="L1404" s="15">
        <v>41113</v>
      </c>
      <c r="M1404" s="16">
        <f t="shared" si="338"/>
        <v>243758.31</v>
      </c>
      <c r="N1404" s="16">
        <v>106457.58</v>
      </c>
      <c r="O1404" s="16">
        <v>137868.9</v>
      </c>
      <c r="P1404" s="17">
        <f t="shared" si="345"/>
        <v>250024.68100000001</v>
      </c>
      <c r="Q1404" s="17">
        <f t="shared" si="346"/>
        <v>243758.31</v>
      </c>
      <c r="R1404" s="18">
        <f t="shared" si="347"/>
        <v>-6266.3710000000137</v>
      </c>
      <c r="S1404" s="19">
        <f t="shared" si="339"/>
        <v>-2.5063009679432462E-2</v>
      </c>
      <c r="T1404" s="17">
        <f t="shared" si="348"/>
        <v>111414.95</v>
      </c>
      <c r="U1404" s="17">
        <f t="shared" si="349"/>
        <v>106457.58</v>
      </c>
      <c r="V1404" s="18">
        <f t="shared" si="350"/>
        <v>-4957.3699999999953</v>
      </c>
      <c r="W1404" s="19">
        <f t="shared" si="341"/>
        <v>-4.4494657135330538E-2</v>
      </c>
      <c r="X1404" s="17">
        <f t="shared" si="351"/>
        <v>141726.18</v>
      </c>
      <c r="Y1404" s="17">
        <f t="shared" si="352"/>
        <v>137868.9</v>
      </c>
      <c r="Z1404" s="18">
        <f t="shared" si="353"/>
        <v>-3857.2799999999988</v>
      </c>
      <c r="AA1404" s="19">
        <f t="shared" si="340"/>
        <v>-2.7216425363330889E-2</v>
      </c>
      <c r="AC1404" s="15">
        <v>41113</v>
      </c>
      <c r="AD1404" s="20">
        <f t="shared" si="342"/>
        <v>-2.5063009679432462E-2</v>
      </c>
      <c r="AE1404" s="20">
        <f t="shared" si="343"/>
        <v>-4.4494657135330538E-2</v>
      </c>
      <c r="AF1404" s="20">
        <f t="shared" si="344"/>
        <v>-2.7216425363330889E-2</v>
      </c>
    </row>
    <row r="1405" spans="2:32" x14ac:dyDescent="0.35">
      <c r="B1405" s="15">
        <v>41114</v>
      </c>
      <c r="C1405" s="16">
        <v>168539.85</v>
      </c>
      <c r="D1405" s="16">
        <v>241113.79</v>
      </c>
      <c r="E1405" s="16">
        <v>193676.49</v>
      </c>
      <c r="F1405" s="16">
        <v>138287.93</v>
      </c>
      <c r="G1405" s="16">
        <v>243158.58</v>
      </c>
      <c r="H1405" s="16">
        <v>105543.5</v>
      </c>
      <c r="I1405" s="16">
        <v>136504.74</v>
      </c>
      <c r="J1405" s="16"/>
      <c r="L1405" s="15">
        <v>41114</v>
      </c>
      <c r="M1405" s="16">
        <f t="shared" si="338"/>
        <v>242357.37299999999</v>
      </c>
      <c r="N1405" s="16">
        <v>105543.5</v>
      </c>
      <c r="O1405" s="16">
        <v>136504.74</v>
      </c>
      <c r="P1405" s="17">
        <f t="shared" si="345"/>
        <v>250024.68100000001</v>
      </c>
      <c r="Q1405" s="17">
        <f t="shared" si="346"/>
        <v>242357.37299999999</v>
      </c>
      <c r="R1405" s="18">
        <f t="shared" si="347"/>
        <v>-7667.3080000000191</v>
      </c>
      <c r="S1405" s="19">
        <f t="shared" si="339"/>
        <v>-3.0666204509626066E-2</v>
      </c>
      <c r="T1405" s="17">
        <f t="shared" si="348"/>
        <v>111414.95</v>
      </c>
      <c r="U1405" s="17">
        <f t="shared" si="349"/>
        <v>105543.5</v>
      </c>
      <c r="V1405" s="18">
        <f t="shared" si="350"/>
        <v>-5871.4499999999971</v>
      </c>
      <c r="W1405" s="19">
        <f t="shared" si="341"/>
        <v>-5.2698942107858929E-2</v>
      </c>
      <c r="X1405" s="17">
        <f t="shared" si="351"/>
        <v>141726.18</v>
      </c>
      <c r="Y1405" s="17">
        <f t="shared" si="352"/>
        <v>136504.74</v>
      </c>
      <c r="Z1405" s="18">
        <f t="shared" si="353"/>
        <v>-5221.4400000000023</v>
      </c>
      <c r="AA1405" s="19">
        <f t="shared" si="340"/>
        <v>-3.6841746528411351E-2</v>
      </c>
      <c r="AC1405" s="15">
        <v>41114</v>
      </c>
      <c r="AD1405" s="20">
        <f t="shared" si="342"/>
        <v>-3.0666204509626066E-2</v>
      </c>
      <c r="AE1405" s="20">
        <f t="shared" si="343"/>
        <v>-5.2698942107858929E-2</v>
      </c>
      <c r="AF1405" s="20">
        <f t="shared" si="344"/>
        <v>-3.6841746528411351E-2</v>
      </c>
    </row>
    <row r="1406" spans="2:32" x14ac:dyDescent="0.35">
      <c r="B1406" s="15">
        <v>41115</v>
      </c>
      <c r="C1406" s="16">
        <v>168539.85</v>
      </c>
      <c r="D1406" s="16">
        <v>241147.66</v>
      </c>
      <c r="E1406" s="16">
        <v>193676.49</v>
      </c>
      <c r="F1406" s="16">
        <v>137969.69</v>
      </c>
      <c r="G1406" s="16">
        <v>246248.22</v>
      </c>
      <c r="H1406" s="16">
        <v>105567.14</v>
      </c>
      <c r="I1406" s="16">
        <v>137016.29999999999</v>
      </c>
      <c r="J1406" s="16"/>
      <c r="L1406" s="15">
        <v>41115</v>
      </c>
      <c r="M1406" s="16">
        <f t="shared" si="338"/>
        <v>243198.95399999997</v>
      </c>
      <c r="N1406" s="16">
        <v>105567.14</v>
      </c>
      <c r="O1406" s="16">
        <v>137016.29999999999</v>
      </c>
      <c r="P1406" s="17">
        <f t="shared" si="345"/>
        <v>250024.68100000001</v>
      </c>
      <c r="Q1406" s="17">
        <f t="shared" si="346"/>
        <v>243198.95399999997</v>
      </c>
      <c r="R1406" s="18">
        <f t="shared" si="347"/>
        <v>-6825.7270000000426</v>
      </c>
      <c r="S1406" s="19">
        <f t="shared" si="339"/>
        <v>-2.7300212813790341E-2</v>
      </c>
      <c r="T1406" s="17">
        <f t="shared" si="348"/>
        <v>111414.95</v>
      </c>
      <c r="U1406" s="17">
        <f t="shared" si="349"/>
        <v>105567.14</v>
      </c>
      <c r="V1406" s="18">
        <f t="shared" si="350"/>
        <v>-5847.8099999999977</v>
      </c>
      <c r="W1406" s="19">
        <f t="shared" si="341"/>
        <v>-5.2486762324086653E-2</v>
      </c>
      <c r="X1406" s="17">
        <f t="shared" si="351"/>
        <v>141726.18</v>
      </c>
      <c r="Y1406" s="17">
        <f t="shared" si="352"/>
        <v>137016.29999999999</v>
      </c>
      <c r="Z1406" s="18">
        <f t="shared" si="353"/>
        <v>-4709.8800000000047</v>
      </c>
      <c r="AA1406" s="19">
        <f t="shared" si="340"/>
        <v>-3.3232251091506203E-2</v>
      </c>
      <c r="AC1406" s="15">
        <v>41115</v>
      </c>
      <c r="AD1406" s="20">
        <f t="shared" si="342"/>
        <v>-2.7300212813790341E-2</v>
      </c>
      <c r="AE1406" s="20">
        <f t="shared" si="343"/>
        <v>-5.2486762324086653E-2</v>
      </c>
      <c r="AF1406" s="20">
        <f t="shared" si="344"/>
        <v>-3.3232251091506203E-2</v>
      </c>
    </row>
    <row r="1407" spans="2:32" x14ac:dyDescent="0.35">
      <c r="B1407" s="15">
        <v>41116</v>
      </c>
      <c r="C1407" s="16">
        <v>168539.85</v>
      </c>
      <c r="D1407" s="16">
        <v>244670.14</v>
      </c>
      <c r="E1407" s="16">
        <v>193676.49</v>
      </c>
      <c r="F1407" s="16">
        <v>139370.15</v>
      </c>
      <c r="G1407" s="16">
        <v>254850.68</v>
      </c>
      <c r="H1407" s="16">
        <v>107308.62</v>
      </c>
      <c r="I1407" s="16">
        <v>138593.60999999999</v>
      </c>
      <c r="J1407" s="16"/>
      <c r="L1407" s="15">
        <v>41116</v>
      </c>
      <c r="M1407" s="16">
        <f t="shared" si="338"/>
        <v>247256.57399999996</v>
      </c>
      <c r="N1407" s="16">
        <v>107308.62</v>
      </c>
      <c r="O1407" s="16">
        <v>138593.60999999999</v>
      </c>
      <c r="P1407" s="17">
        <f t="shared" si="345"/>
        <v>250024.68100000001</v>
      </c>
      <c r="Q1407" s="17">
        <f t="shared" si="346"/>
        <v>247256.57399999996</v>
      </c>
      <c r="R1407" s="18">
        <f t="shared" si="347"/>
        <v>-2768.1070000000473</v>
      </c>
      <c r="S1407" s="19">
        <f t="shared" si="339"/>
        <v>-1.1071334993524288E-2</v>
      </c>
      <c r="T1407" s="17">
        <f t="shared" si="348"/>
        <v>111414.95</v>
      </c>
      <c r="U1407" s="17">
        <f t="shared" si="349"/>
        <v>107308.62</v>
      </c>
      <c r="V1407" s="18">
        <f t="shared" si="350"/>
        <v>-4106.3300000000017</v>
      </c>
      <c r="W1407" s="19">
        <f t="shared" si="341"/>
        <v>-3.6856184919528322E-2</v>
      </c>
      <c r="X1407" s="17">
        <f t="shared" si="351"/>
        <v>141726.18</v>
      </c>
      <c r="Y1407" s="17">
        <f t="shared" si="352"/>
        <v>138593.60999999999</v>
      </c>
      <c r="Z1407" s="18">
        <f t="shared" si="353"/>
        <v>-3132.570000000007</v>
      </c>
      <c r="AA1407" s="19">
        <f t="shared" si="340"/>
        <v>-2.2102973494381964E-2</v>
      </c>
      <c r="AC1407" s="15">
        <v>41116</v>
      </c>
      <c r="AD1407" s="20">
        <f t="shared" si="342"/>
        <v>-1.1071334993524288E-2</v>
      </c>
      <c r="AE1407" s="20">
        <f t="shared" si="343"/>
        <v>-3.6856184919528322E-2</v>
      </c>
      <c r="AF1407" s="20">
        <f t="shared" si="344"/>
        <v>-2.2102973494381964E-2</v>
      </c>
    </row>
    <row r="1408" spans="2:32" x14ac:dyDescent="0.35">
      <c r="B1408" s="15">
        <v>41117</v>
      </c>
      <c r="C1408" s="16">
        <v>168539.85</v>
      </c>
      <c r="D1408" s="16">
        <v>249310.33</v>
      </c>
      <c r="E1408" s="16">
        <v>193676.49</v>
      </c>
      <c r="F1408" s="16">
        <v>141396.54999999999</v>
      </c>
      <c r="G1408" s="16">
        <v>260909.15</v>
      </c>
      <c r="H1408" s="16">
        <v>109286.5</v>
      </c>
      <c r="I1408" s="16">
        <v>140043.03</v>
      </c>
      <c r="J1408" s="16"/>
      <c r="L1408" s="15">
        <v>41117</v>
      </c>
      <c r="M1408" s="16">
        <f t="shared" si="338"/>
        <v>251074.09199999998</v>
      </c>
      <c r="N1408" s="16">
        <v>109286.5</v>
      </c>
      <c r="O1408" s="16">
        <v>140043.03</v>
      </c>
      <c r="P1408" s="17">
        <f t="shared" si="345"/>
        <v>251074.09199999998</v>
      </c>
      <c r="Q1408" s="17">
        <f t="shared" si="346"/>
        <v>251074.09199999998</v>
      </c>
      <c r="R1408" s="18">
        <f t="shared" si="347"/>
        <v>0</v>
      </c>
      <c r="S1408" s="19">
        <f t="shared" si="339"/>
        <v>0</v>
      </c>
      <c r="T1408" s="17">
        <f t="shared" si="348"/>
        <v>111414.95</v>
      </c>
      <c r="U1408" s="17">
        <f t="shared" si="349"/>
        <v>109286.5</v>
      </c>
      <c r="V1408" s="18">
        <f t="shared" si="350"/>
        <v>-2128.4499999999971</v>
      </c>
      <c r="W1408" s="19">
        <f t="shared" si="341"/>
        <v>-1.910380967724706E-2</v>
      </c>
      <c r="X1408" s="17">
        <f t="shared" si="351"/>
        <v>141726.18</v>
      </c>
      <c r="Y1408" s="17">
        <f t="shared" si="352"/>
        <v>140043.03</v>
      </c>
      <c r="Z1408" s="18">
        <f t="shared" si="353"/>
        <v>-1683.1499999999942</v>
      </c>
      <c r="AA1408" s="19">
        <f t="shared" si="340"/>
        <v>-1.1876069756483906E-2</v>
      </c>
      <c r="AC1408" s="15">
        <v>41117</v>
      </c>
      <c r="AD1408" s="20">
        <f t="shared" si="342"/>
        <v>0</v>
      </c>
      <c r="AE1408" s="20">
        <f t="shared" si="343"/>
        <v>-1.910380967724706E-2</v>
      </c>
      <c r="AF1408" s="20">
        <f t="shared" si="344"/>
        <v>-1.1876069756483906E-2</v>
      </c>
    </row>
    <row r="1409" spans="2:32" x14ac:dyDescent="0.35">
      <c r="B1409" s="15">
        <v>41120</v>
      </c>
      <c r="C1409" s="16">
        <v>168539.85</v>
      </c>
      <c r="D1409" s="16">
        <v>249073.24</v>
      </c>
      <c r="E1409" s="16">
        <v>193676.49</v>
      </c>
      <c r="F1409" s="16">
        <v>141357.45000000001</v>
      </c>
      <c r="G1409" s="16">
        <v>258173.99</v>
      </c>
      <c r="H1409" s="16">
        <v>109286.5</v>
      </c>
      <c r="I1409" s="16">
        <v>140085.66</v>
      </c>
      <c r="J1409" s="16"/>
      <c r="L1409" s="15">
        <v>41120</v>
      </c>
      <c r="M1409" s="16">
        <f t="shared" si="338"/>
        <v>250170.68699999998</v>
      </c>
      <c r="N1409" s="16">
        <v>109286.5</v>
      </c>
      <c r="O1409" s="16">
        <v>140085.66</v>
      </c>
      <c r="P1409" s="17">
        <f t="shared" si="345"/>
        <v>251074.09199999998</v>
      </c>
      <c r="Q1409" s="17">
        <f t="shared" si="346"/>
        <v>250170.68699999998</v>
      </c>
      <c r="R1409" s="18">
        <f t="shared" si="347"/>
        <v>-903.40499999999884</v>
      </c>
      <c r="S1409" s="19">
        <f t="shared" si="339"/>
        <v>-3.5981609763224751E-3</v>
      </c>
      <c r="T1409" s="17">
        <f t="shared" si="348"/>
        <v>111414.95</v>
      </c>
      <c r="U1409" s="17">
        <f t="shared" si="349"/>
        <v>109286.5</v>
      </c>
      <c r="V1409" s="18">
        <f t="shared" si="350"/>
        <v>-2128.4499999999971</v>
      </c>
      <c r="W1409" s="19">
        <f t="shared" si="341"/>
        <v>-1.910380967724706E-2</v>
      </c>
      <c r="X1409" s="17">
        <f t="shared" si="351"/>
        <v>141726.18</v>
      </c>
      <c r="Y1409" s="17">
        <f t="shared" si="352"/>
        <v>140085.66</v>
      </c>
      <c r="Z1409" s="18">
        <f t="shared" si="353"/>
        <v>-1640.5199999999895</v>
      </c>
      <c r="AA1409" s="19">
        <f t="shared" si="340"/>
        <v>-1.157527847007511E-2</v>
      </c>
      <c r="AC1409" s="15">
        <v>41120</v>
      </c>
      <c r="AD1409" s="20">
        <f t="shared" si="342"/>
        <v>-3.5981609763224751E-3</v>
      </c>
      <c r="AE1409" s="20">
        <f t="shared" si="343"/>
        <v>-1.910380967724706E-2</v>
      </c>
      <c r="AF1409" s="20">
        <f t="shared" si="344"/>
        <v>-1.157527847007511E-2</v>
      </c>
    </row>
    <row r="1410" spans="2:32" x14ac:dyDescent="0.35">
      <c r="B1410" s="15">
        <v>41121</v>
      </c>
      <c r="C1410" s="16">
        <v>168539.85</v>
      </c>
      <c r="D1410" s="16">
        <v>247752.31</v>
      </c>
      <c r="E1410" s="16">
        <v>193676.49</v>
      </c>
      <c r="F1410" s="16">
        <v>141012.01</v>
      </c>
      <c r="G1410" s="16">
        <v>258223.25</v>
      </c>
      <c r="H1410" s="16">
        <v>108522.14</v>
      </c>
      <c r="I1410" s="16">
        <v>139787.25</v>
      </c>
      <c r="J1410" s="16"/>
      <c r="L1410" s="15">
        <v>41121</v>
      </c>
      <c r="M1410" s="16">
        <f t="shared" si="338"/>
        <v>249685.554</v>
      </c>
      <c r="N1410" s="16">
        <v>108522.14</v>
      </c>
      <c r="O1410" s="16">
        <v>139787.25</v>
      </c>
      <c r="P1410" s="17">
        <f t="shared" si="345"/>
        <v>251074.09199999998</v>
      </c>
      <c r="Q1410" s="17">
        <f t="shared" si="346"/>
        <v>249685.554</v>
      </c>
      <c r="R1410" s="18">
        <f t="shared" si="347"/>
        <v>-1388.5379999999714</v>
      </c>
      <c r="S1410" s="19">
        <f t="shared" si="339"/>
        <v>-5.530391403347071E-3</v>
      </c>
      <c r="T1410" s="17">
        <f t="shared" si="348"/>
        <v>111414.95</v>
      </c>
      <c r="U1410" s="17">
        <f t="shared" si="349"/>
        <v>108522.14</v>
      </c>
      <c r="V1410" s="18">
        <f t="shared" si="350"/>
        <v>-2892.8099999999977</v>
      </c>
      <c r="W1410" s="19">
        <f t="shared" si="341"/>
        <v>-2.5964289352550962E-2</v>
      </c>
      <c r="X1410" s="17">
        <f t="shared" si="351"/>
        <v>141726.18</v>
      </c>
      <c r="Y1410" s="17">
        <f t="shared" si="352"/>
        <v>139787.25</v>
      </c>
      <c r="Z1410" s="18">
        <f t="shared" si="353"/>
        <v>-1938.929999999993</v>
      </c>
      <c r="AA1410" s="19">
        <f t="shared" si="340"/>
        <v>-1.368081747493648E-2</v>
      </c>
      <c r="AC1410" s="15">
        <v>41121</v>
      </c>
      <c r="AD1410" s="20">
        <f t="shared" si="342"/>
        <v>-5.530391403347071E-3</v>
      </c>
      <c r="AE1410" s="20">
        <f t="shared" si="343"/>
        <v>-2.5964289352550962E-2</v>
      </c>
      <c r="AF1410" s="20">
        <f t="shared" si="344"/>
        <v>-1.368081747493648E-2</v>
      </c>
    </row>
    <row r="1411" spans="2:32" x14ac:dyDescent="0.35">
      <c r="B1411" s="15">
        <v>41122</v>
      </c>
      <c r="C1411" s="16">
        <v>171982.5</v>
      </c>
      <c r="D1411" s="16">
        <v>246803.95</v>
      </c>
      <c r="E1411" s="16">
        <v>193676.49</v>
      </c>
      <c r="F1411" s="16">
        <v>140822.63</v>
      </c>
      <c r="G1411" s="16">
        <v>255957.16</v>
      </c>
      <c r="H1411" s="16">
        <v>108427.58</v>
      </c>
      <c r="I1411" s="16">
        <v>139531.47</v>
      </c>
      <c r="J1411" s="16"/>
      <c r="L1411" s="15">
        <v>41122</v>
      </c>
      <c r="M1411" s="16">
        <f t="shared" si="338"/>
        <v>249008.66999999998</v>
      </c>
      <c r="N1411" s="16">
        <v>108427.58</v>
      </c>
      <c r="O1411" s="16">
        <v>139531.47</v>
      </c>
      <c r="P1411" s="17">
        <f t="shared" si="345"/>
        <v>251074.09199999998</v>
      </c>
      <c r="Q1411" s="17">
        <f t="shared" si="346"/>
        <v>249008.66999999998</v>
      </c>
      <c r="R1411" s="18">
        <f t="shared" si="347"/>
        <v>-2065.4219999999914</v>
      </c>
      <c r="S1411" s="19">
        <f t="shared" si="339"/>
        <v>-8.2263445963193672E-3</v>
      </c>
      <c r="T1411" s="17">
        <f t="shared" si="348"/>
        <v>111414.95</v>
      </c>
      <c r="U1411" s="17">
        <f t="shared" si="349"/>
        <v>108427.58</v>
      </c>
      <c r="V1411" s="18">
        <f t="shared" si="350"/>
        <v>-2987.3699999999953</v>
      </c>
      <c r="W1411" s="19">
        <f t="shared" si="341"/>
        <v>-2.6813008487640084E-2</v>
      </c>
      <c r="X1411" s="17">
        <f t="shared" si="351"/>
        <v>141726.18</v>
      </c>
      <c r="Y1411" s="17">
        <f t="shared" si="352"/>
        <v>139531.47</v>
      </c>
      <c r="Z1411" s="18">
        <f t="shared" si="353"/>
        <v>-2194.7099999999919</v>
      </c>
      <c r="AA1411" s="19">
        <f t="shared" si="340"/>
        <v>-1.5485565193389055E-2</v>
      </c>
      <c r="AC1411" s="15">
        <v>41122</v>
      </c>
      <c r="AD1411" s="20">
        <f t="shared" si="342"/>
        <v>-8.2263445963193672E-3</v>
      </c>
      <c r="AE1411" s="20">
        <f t="shared" si="343"/>
        <v>-2.6813008487640084E-2</v>
      </c>
      <c r="AF1411" s="20">
        <f t="shared" si="344"/>
        <v>-1.5485565193389055E-2</v>
      </c>
    </row>
    <row r="1412" spans="2:32" x14ac:dyDescent="0.35">
      <c r="B1412" s="15">
        <v>41123</v>
      </c>
      <c r="C1412" s="16">
        <v>171982.5</v>
      </c>
      <c r="D1412" s="16">
        <v>245178.19</v>
      </c>
      <c r="E1412" s="16">
        <v>193676.49</v>
      </c>
      <c r="F1412" s="16">
        <v>140319.76999999999</v>
      </c>
      <c r="G1412" s="16">
        <v>254923.79</v>
      </c>
      <c r="H1412" s="16">
        <v>107678.98</v>
      </c>
      <c r="I1412" s="16">
        <v>138465.72</v>
      </c>
      <c r="J1412" s="16"/>
      <c r="L1412" s="15">
        <v>41123</v>
      </c>
      <c r="M1412" s="16">
        <f t="shared" si="338"/>
        <v>248060.07299999997</v>
      </c>
      <c r="N1412" s="16">
        <v>107678.98</v>
      </c>
      <c r="O1412" s="16">
        <v>138465.72</v>
      </c>
      <c r="P1412" s="17">
        <f t="shared" si="345"/>
        <v>251074.09199999998</v>
      </c>
      <c r="Q1412" s="17">
        <f t="shared" si="346"/>
        <v>248060.07299999997</v>
      </c>
      <c r="R1412" s="18">
        <f t="shared" si="347"/>
        <v>-3014.0190000000002</v>
      </c>
      <c r="S1412" s="19">
        <f t="shared" si="339"/>
        <v>-1.2004500249273034E-2</v>
      </c>
      <c r="T1412" s="17">
        <f t="shared" si="348"/>
        <v>111414.95</v>
      </c>
      <c r="U1412" s="17">
        <f t="shared" si="349"/>
        <v>107678.98</v>
      </c>
      <c r="V1412" s="18">
        <f t="shared" si="350"/>
        <v>-3735.9700000000012</v>
      </c>
      <c r="W1412" s="19">
        <f t="shared" si="341"/>
        <v>-3.353203497376251E-2</v>
      </c>
      <c r="X1412" s="17">
        <f t="shared" si="351"/>
        <v>141726.18</v>
      </c>
      <c r="Y1412" s="17">
        <f t="shared" si="352"/>
        <v>138465.72</v>
      </c>
      <c r="Z1412" s="18">
        <f t="shared" si="353"/>
        <v>-3260.4599999999919</v>
      </c>
      <c r="AA1412" s="19">
        <f t="shared" si="340"/>
        <v>-2.3005347353608149E-2</v>
      </c>
      <c r="AC1412" s="15">
        <v>41123</v>
      </c>
      <c r="AD1412" s="20">
        <f t="shared" si="342"/>
        <v>-1.2004500249273034E-2</v>
      </c>
      <c r="AE1412" s="20">
        <f t="shared" si="343"/>
        <v>-3.353203497376251E-2</v>
      </c>
      <c r="AF1412" s="20">
        <f t="shared" si="344"/>
        <v>-2.3005347353608149E-2</v>
      </c>
    </row>
    <row r="1413" spans="2:32" x14ac:dyDescent="0.35">
      <c r="B1413" s="15">
        <v>41124</v>
      </c>
      <c r="C1413" s="16">
        <v>171982.5</v>
      </c>
      <c r="D1413" s="16">
        <v>249953.86</v>
      </c>
      <c r="E1413" s="16">
        <v>193676.49</v>
      </c>
      <c r="F1413" s="16">
        <v>142195.21</v>
      </c>
      <c r="G1413" s="16">
        <v>260458.42</v>
      </c>
      <c r="H1413" s="16">
        <v>109814.46</v>
      </c>
      <c r="I1413" s="16">
        <v>140426.70000000001</v>
      </c>
      <c r="J1413" s="16"/>
      <c r="L1413" s="15">
        <v>41124</v>
      </c>
      <c r="M1413" s="16">
        <f t="shared" ref="M1413:M1476" si="354">+D1413*$D$3+E1413*$E$3+G1413*$G$3+C1413*$C$3+H1413*$H$3+I1413*$I$3+F1413*$F$3</f>
        <v>251715.79500000001</v>
      </c>
      <c r="N1413" s="16">
        <v>109814.46</v>
      </c>
      <c r="O1413" s="16">
        <v>140426.70000000001</v>
      </c>
      <c r="P1413" s="17">
        <f t="shared" si="345"/>
        <v>251715.79500000001</v>
      </c>
      <c r="Q1413" s="17">
        <f t="shared" si="346"/>
        <v>251715.79500000001</v>
      </c>
      <c r="R1413" s="18">
        <f t="shared" si="347"/>
        <v>0</v>
      </c>
      <c r="S1413" s="19">
        <f t="shared" ref="S1413:S1476" si="355">R1413/P1413</f>
        <v>0</v>
      </c>
      <c r="T1413" s="17">
        <f t="shared" si="348"/>
        <v>111414.95</v>
      </c>
      <c r="U1413" s="17">
        <f t="shared" si="349"/>
        <v>109814.46</v>
      </c>
      <c r="V1413" s="18">
        <f t="shared" si="350"/>
        <v>-1600.4899999999907</v>
      </c>
      <c r="W1413" s="19">
        <f t="shared" si="341"/>
        <v>-1.4365127839665958E-2</v>
      </c>
      <c r="X1413" s="17">
        <f t="shared" si="351"/>
        <v>141726.18</v>
      </c>
      <c r="Y1413" s="17">
        <f t="shared" si="352"/>
        <v>140426.70000000001</v>
      </c>
      <c r="Z1413" s="18">
        <f t="shared" si="353"/>
        <v>-1299.4799999999814</v>
      </c>
      <c r="AA1413" s="19">
        <f t="shared" ref="AA1413:AA1476" si="356">Z1413/X1413</f>
        <v>-9.1689481788049428E-3</v>
      </c>
      <c r="AC1413" s="15">
        <v>41124</v>
      </c>
      <c r="AD1413" s="20">
        <f t="shared" si="342"/>
        <v>0</v>
      </c>
      <c r="AE1413" s="20">
        <f t="shared" si="343"/>
        <v>-1.4365127839665958E-2</v>
      </c>
      <c r="AF1413" s="20">
        <f t="shared" si="344"/>
        <v>-9.1689481788049428E-3</v>
      </c>
    </row>
    <row r="1414" spans="2:32" x14ac:dyDescent="0.35">
      <c r="B1414" s="15">
        <v>41127</v>
      </c>
      <c r="C1414" s="16">
        <v>171982.5</v>
      </c>
      <c r="D1414" s="16">
        <v>250563.52</v>
      </c>
      <c r="E1414" s="16">
        <v>193676.49</v>
      </c>
      <c r="F1414" s="16">
        <v>142678.01</v>
      </c>
      <c r="G1414" s="16">
        <v>261267.89</v>
      </c>
      <c r="H1414" s="16">
        <v>110027.22</v>
      </c>
      <c r="I1414" s="16">
        <v>140895.63</v>
      </c>
      <c r="J1414" s="16"/>
      <c r="L1414" s="15">
        <v>41127</v>
      </c>
      <c r="M1414" s="16">
        <f t="shared" si="354"/>
        <v>252286.37399999998</v>
      </c>
      <c r="N1414" s="16">
        <v>110027.22</v>
      </c>
      <c r="O1414" s="16">
        <v>140895.63</v>
      </c>
      <c r="P1414" s="17">
        <f t="shared" si="345"/>
        <v>252286.37399999998</v>
      </c>
      <c r="Q1414" s="17">
        <f t="shared" si="346"/>
        <v>252286.37399999998</v>
      </c>
      <c r="R1414" s="18">
        <f t="shared" si="347"/>
        <v>0</v>
      </c>
      <c r="S1414" s="19">
        <f t="shared" si="355"/>
        <v>0</v>
      </c>
      <c r="T1414" s="17">
        <f t="shared" si="348"/>
        <v>111414.95</v>
      </c>
      <c r="U1414" s="17">
        <f t="shared" si="349"/>
        <v>110027.22</v>
      </c>
      <c r="V1414" s="18">
        <f t="shared" si="350"/>
        <v>-1387.7299999999959</v>
      </c>
      <c r="W1414" s="19">
        <f t="shared" ref="W1414:W1477" si="357">V1414/T1414</f>
        <v>-1.2455509785715435E-2</v>
      </c>
      <c r="X1414" s="17">
        <f t="shared" si="351"/>
        <v>141726.18</v>
      </c>
      <c r="Y1414" s="17">
        <f t="shared" si="352"/>
        <v>140895.63</v>
      </c>
      <c r="Z1414" s="18">
        <f t="shared" si="353"/>
        <v>-830.54999999998836</v>
      </c>
      <c r="AA1414" s="19">
        <f t="shared" si="356"/>
        <v>-5.8602440283085904E-3</v>
      </c>
      <c r="AC1414" s="15">
        <v>41127</v>
      </c>
      <c r="AD1414" s="20">
        <f t="shared" ref="AD1414:AD1477" si="358">+S1414</f>
        <v>0</v>
      </c>
      <c r="AE1414" s="20">
        <f t="shared" ref="AE1414:AE1477" si="359">+W1414</f>
        <v>-1.2455509785715435E-2</v>
      </c>
      <c r="AF1414" s="20">
        <f t="shared" ref="AF1414:AF1477" si="360">+AA1414</f>
        <v>-5.8602440283085904E-3</v>
      </c>
    </row>
    <row r="1415" spans="2:32" x14ac:dyDescent="0.35">
      <c r="B1415" s="15">
        <v>41128</v>
      </c>
      <c r="C1415" s="16">
        <v>171982.5</v>
      </c>
      <c r="D1415" s="16">
        <v>252019.93</v>
      </c>
      <c r="E1415" s="16">
        <v>193676.49</v>
      </c>
      <c r="F1415" s="16">
        <v>143346.10999999999</v>
      </c>
      <c r="G1415" s="16">
        <v>261155.63</v>
      </c>
      <c r="H1415" s="16">
        <v>110578.82</v>
      </c>
      <c r="I1415" s="16">
        <v>141407.19</v>
      </c>
      <c r="J1415" s="16"/>
      <c r="L1415" s="15">
        <v>41128</v>
      </c>
      <c r="M1415" s="16">
        <f t="shared" si="354"/>
        <v>252890.049</v>
      </c>
      <c r="N1415" s="16">
        <v>110578.82</v>
      </c>
      <c r="O1415" s="16">
        <v>141407.19</v>
      </c>
      <c r="P1415" s="17">
        <f t="shared" ref="P1415:P1478" si="361">IF(M1415&gt;P1414,M1415,P1414)</f>
        <v>252890.049</v>
      </c>
      <c r="Q1415" s="17">
        <f t="shared" ref="Q1415:Q1478" si="362">IF(M1415&lt;P1414,M1415,P1415)</f>
        <v>252890.049</v>
      </c>
      <c r="R1415" s="18">
        <f t="shared" ref="R1415:R1478" si="363">Q1415-P1415</f>
        <v>0</v>
      </c>
      <c r="S1415" s="19">
        <f t="shared" si="355"/>
        <v>0</v>
      </c>
      <c r="T1415" s="17">
        <f t="shared" ref="T1415:T1478" si="364">IF(N1415&gt;T1414,N1415,T1414)</f>
        <v>111414.95</v>
      </c>
      <c r="U1415" s="17">
        <f t="shared" ref="U1415:U1478" si="365">IF(N1415&lt;T1414,N1415,T1415)</f>
        <v>110578.82</v>
      </c>
      <c r="V1415" s="18">
        <f t="shared" ref="V1415:V1478" si="366">U1415-T1415</f>
        <v>-836.1299999999901</v>
      </c>
      <c r="W1415" s="19">
        <f t="shared" si="357"/>
        <v>-7.5046481643620553E-3</v>
      </c>
      <c r="X1415" s="17">
        <f t="shared" ref="X1415:X1478" si="367">IF(O1415&gt;X1414,O1415,X1414)</f>
        <v>141726.18</v>
      </c>
      <c r="Y1415" s="17">
        <f t="shared" ref="Y1415:Y1478" si="368">IF(O1415&lt;X1414,O1415,X1415)</f>
        <v>141407.19</v>
      </c>
      <c r="Z1415" s="18">
        <f t="shared" ref="Z1415:Z1478" si="369">Y1415-X1415</f>
        <v>-318.98999999999069</v>
      </c>
      <c r="AA1415" s="19">
        <f t="shared" si="356"/>
        <v>-2.2507485914034422E-3</v>
      </c>
      <c r="AC1415" s="15">
        <v>41128</v>
      </c>
      <c r="AD1415" s="20">
        <f t="shared" si="358"/>
        <v>0</v>
      </c>
      <c r="AE1415" s="20">
        <f t="shared" si="359"/>
        <v>-7.5046481643620553E-3</v>
      </c>
      <c r="AF1415" s="20">
        <f t="shared" si="360"/>
        <v>-2.2507485914034422E-3</v>
      </c>
    </row>
    <row r="1416" spans="2:32" x14ac:dyDescent="0.35">
      <c r="B1416" s="15">
        <v>41129</v>
      </c>
      <c r="C1416" s="16">
        <v>171982.5</v>
      </c>
      <c r="D1416" s="16">
        <v>252324.76</v>
      </c>
      <c r="E1416" s="16">
        <v>193676.49</v>
      </c>
      <c r="F1416" s="16">
        <v>143380.45000000001</v>
      </c>
      <c r="G1416" s="16">
        <v>260473.52</v>
      </c>
      <c r="H1416" s="16">
        <v>110712.78</v>
      </c>
      <c r="I1416" s="16">
        <v>141321.93</v>
      </c>
      <c r="J1416" s="16"/>
      <c r="L1416" s="15">
        <v>41129</v>
      </c>
      <c r="M1416" s="16">
        <f t="shared" si="354"/>
        <v>252787.16700000002</v>
      </c>
      <c r="N1416" s="16">
        <v>110712.78</v>
      </c>
      <c r="O1416" s="16">
        <v>141321.93</v>
      </c>
      <c r="P1416" s="17">
        <f t="shared" si="361"/>
        <v>252890.049</v>
      </c>
      <c r="Q1416" s="17">
        <f t="shared" si="362"/>
        <v>252787.16700000002</v>
      </c>
      <c r="R1416" s="18">
        <f t="shared" si="363"/>
        <v>-102.88199999998324</v>
      </c>
      <c r="S1416" s="19">
        <f t="shared" si="355"/>
        <v>-4.0682502299639015E-4</v>
      </c>
      <c r="T1416" s="17">
        <f t="shared" si="364"/>
        <v>111414.95</v>
      </c>
      <c r="U1416" s="17">
        <f t="shared" si="365"/>
        <v>110712.78</v>
      </c>
      <c r="V1416" s="18">
        <f t="shared" si="366"/>
        <v>-702.16999999999825</v>
      </c>
      <c r="W1416" s="19">
        <f t="shared" si="357"/>
        <v>-6.3022960563191765E-3</v>
      </c>
      <c r="X1416" s="17">
        <f t="shared" si="367"/>
        <v>141726.18</v>
      </c>
      <c r="Y1416" s="17">
        <f t="shared" si="368"/>
        <v>141321.93</v>
      </c>
      <c r="Z1416" s="18">
        <f t="shared" si="369"/>
        <v>-404.25</v>
      </c>
      <c r="AA1416" s="19">
        <f t="shared" si="356"/>
        <v>-2.8523311642210353E-3</v>
      </c>
      <c r="AC1416" s="15">
        <v>41129</v>
      </c>
      <c r="AD1416" s="20">
        <f t="shared" si="358"/>
        <v>-4.0682502299639015E-4</v>
      </c>
      <c r="AE1416" s="20">
        <f t="shared" si="359"/>
        <v>-6.3022960563191765E-3</v>
      </c>
      <c r="AF1416" s="20">
        <f t="shared" si="360"/>
        <v>-2.8523311642210353E-3</v>
      </c>
    </row>
    <row r="1417" spans="2:32" x14ac:dyDescent="0.35">
      <c r="B1417" s="15">
        <v>41130</v>
      </c>
      <c r="C1417" s="16">
        <v>171982.5</v>
      </c>
      <c r="D1417" s="16">
        <v>252527.98</v>
      </c>
      <c r="E1417" s="16">
        <v>193676.49</v>
      </c>
      <c r="F1417" s="16">
        <v>143577.65</v>
      </c>
      <c r="G1417" s="16">
        <v>260118.29</v>
      </c>
      <c r="H1417" s="16">
        <v>110807.34</v>
      </c>
      <c r="I1417" s="16">
        <v>141407.19</v>
      </c>
      <c r="J1417" s="16"/>
      <c r="L1417" s="15">
        <v>41130</v>
      </c>
      <c r="M1417" s="16">
        <f t="shared" si="354"/>
        <v>252800.72399999999</v>
      </c>
      <c r="N1417" s="16">
        <v>110807.34</v>
      </c>
      <c r="O1417" s="16">
        <v>141407.19</v>
      </c>
      <c r="P1417" s="17">
        <f t="shared" si="361"/>
        <v>252890.049</v>
      </c>
      <c r="Q1417" s="17">
        <f t="shared" si="362"/>
        <v>252800.72399999999</v>
      </c>
      <c r="R1417" s="18">
        <f t="shared" si="363"/>
        <v>-89.325000000011642</v>
      </c>
      <c r="S1417" s="19">
        <f t="shared" si="355"/>
        <v>-3.5321674519510907E-4</v>
      </c>
      <c r="T1417" s="17">
        <f t="shared" si="364"/>
        <v>111414.95</v>
      </c>
      <c r="U1417" s="17">
        <f t="shared" si="365"/>
        <v>110807.34</v>
      </c>
      <c r="V1417" s="18">
        <f t="shared" si="366"/>
        <v>-607.61000000000058</v>
      </c>
      <c r="W1417" s="19">
        <f t="shared" si="357"/>
        <v>-5.4535769212300557E-3</v>
      </c>
      <c r="X1417" s="17">
        <f t="shared" si="367"/>
        <v>141726.18</v>
      </c>
      <c r="Y1417" s="17">
        <f t="shared" si="368"/>
        <v>141407.19</v>
      </c>
      <c r="Z1417" s="18">
        <f t="shared" si="369"/>
        <v>-318.98999999999069</v>
      </c>
      <c r="AA1417" s="19">
        <f t="shared" si="356"/>
        <v>-2.2507485914034422E-3</v>
      </c>
      <c r="AC1417" s="15">
        <v>41130</v>
      </c>
      <c r="AD1417" s="20">
        <f t="shared" si="358"/>
        <v>-3.5321674519510907E-4</v>
      </c>
      <c r="AE1417" s="20">
        <f t="shared" si="359"/>
        <v>-5.4535769212300557E-3</v>
      </c>
      <c r="AF1417" s="20">
        <f t="shared" si="360"/>
        <v>-2.2507485914034422E-3</v>
      </c>
    </row>
    <row r="1418" spans="2:32" x14ac:dyDescent="0.35">
      <c r="B1418" s="15">
        <v>41131</v>
      </c>
      <c r="C1418" s="16">
        <v>171982.5</v>
      </c>
      <c r="D1418" s="16">
        <v>253002.16</v>
      </c>
      <c r="E1418" s="16">
        <v>193676.49</v>
      </c>
      <c r="F1418" s="16">
        <v>143687.13</v>
      </c>
      <c r="G1418" s="16">
        <v>260879.19</v>
      </c>
      <c r="H1418" s="16">
        <v>110988.58</v>
      </c>
      <c r="I1418" s="16">
        <v>141492.45000000001</v>
      </c>
      <c r="J1418" s="16"/>
      <c r="L1418" s="15">
        <v>41131</v>
      </c>
      <c r="M1418" s="16">
        <f t="shared" si="354"/>
        <v>253204.09199999998</v>
      </c>
      <c r="N1418" s="16">
        <v>110988.58</v>
      </c>
      <c r="O1418" s="16">
        <v>141492.45000000001</v>
      </c>
      <c r="P1418" s="17">
        <f t="shared" si="361"/>
        <v>253204.09199999998</v>
      </c>
      <c r="Q1418" s="17">
        <f t="shared" si="362"/>
        <v>253204.09199999998</v>
      </c>
      <c r="R1418" s="18">
        <f t="shared" si="363"/>
        <v>0</v>
      </c>
      <c r="S1418" s="19">
        <f t="shared" si="355"/>
        <v>0</v>
      </c>
      <c r="T1418" s="17">
        <f t="shared" si="364"/>
        <v>111414.95</v>
      </c>
      <c r="U1418" s="17">
        <f t="shared" si="365"/>
        <v>110988.58</v>
      </c>
      <c r="V1418" s="18">
        <f t="shared" si="366"/>
        <v>-426.36999999999534</v>
      </c>
      <c r="W1418" s="19">
        <f t="shared" si="357"/>
        <v>-3.8268652456424864E-3</v>
      </c>
      <c r="X1418" s="17">
        <f t="shared" si="367"/>
        <v>141726.18</v>
      </c>
      <c r="Y1418" s="17">
        <f t="shared" si="368"/>
        <v>141492.45000000001</v>
      </c>
      <c r="Z1418" s="18">
        <f t="shared" si="369"/>
        <v>-233.72999999998137</v>
      </c>
      <c r="AA1418" s="19">
        <f t="shared" si="356"/>
        <v>-1.6491660185858491E-3</v>
      </c>
      <c r="AC1418" s="15">
        <v>41131</v>
      </c>
      <c r="AD1418" s="20">
        <f t="shared" si="358"/>
        <v>0</v>
      </c>
      <c r="AE1418" s="20">
        <f t="shared" si="359"/>
        <v>-3.8268652456424864E-3</v>
      </c>
      <c r="AF1418" s="20">
        <f t="shared" si="360"/>
        <v>-1.6491660185858491E-3</v>
      </c>
    </row>
    <row r="1419" spans="2:32" x14ac:dyDescent="0.35">
      <c r="B1419" s="15">
        <v>41134</v>
      </c>
      <c r="C1419" s="16">
        <v>171982.5</v>
      </c>
      <c r="D1419" s="16">
        <v>252798.94</v>
      </c>
      <c r="E1419" s="16">
        <v>193676.49</v>
      </c>
      <c r="F1419" s="16">
        <v>143788.45000000001</v>
      </c>
      <c r="G1419" s="16">
        <v>260722.65</v>
      </c>
      <c r="H1419" s="16">
        <v>110933.42</v>
      </c>
      <c r="I1419" s="16">
        <v>141151.41</v>
      </c>
      <c r="J1419" s="16"/>
      <c r="L1419" s="15">
        <v>41134</v>
      </c>
      <c r="M1419" s="16">
        <f t="shared" si="354"/>
        <v>253126.56000000003</v>
      </c>
      <c r="N1419" s="16">
        <v>110933.42</v>
      </c>
      <c r="O1419" s="16">
        <v>141151.41</v>
      </c>
      <c r="P1419" s="17">
        <f t="shared" si="361"/>
        <v>253204.09199999998</v>
      </c>
      <c r="Q1419" s="17">
        <f t="shared" si="362"/>
        <v>253126.56000000003</v>
      </c>
      <c r="R1419" s="18">
        <f t="shared" si="363"/>
        <v>-77.531999999948312</v>
      </c>
      <c r="S1419" s="19">
        <f t="shared" si="355"/>
        <v>-3.0620358220730619E-4</v>
      </c>
      <c r="T1419" s="17">
        <f t="shared" si="364"/>
        <v>111414.95</v>
      </c>
      <c r="U1419" s="17">
        <f t="shared" si="365"/>
        <v>110933.42</v>
      </c>
      <c r="V1419" s="18">
        <f t="shared" si="366"/>
        <v>-481.52999999999884</v>
      </c>
      <c r="W1419" s="19">
        <f t="shared" si="357"/>
        <v>-4.3219514077778506E-3</v>
      </c>
      <c r="X1419" s="17">
        <f t="shared" si="367"/>
        <v>141726.18</v>
      </c>
      <c r="Y1419" s="17">
        <f t="shared" si="368"/>
        <v>141151.41</v>
      </c>
      <c r="Z1419" s="18">
        <f t="shared" si="369"/>
        <v>-574.76999999998952</v>
      </c>
      <c r="AA1419" s="19">
        <f t="shared" si="356"/>
        <v>-4.0554963098560163E-3</v>
      </c>
      <c r="AC1419" s="15">
        <v>41134</v>
      </c>
      <c r="AD1419" s="20">
        <f t="shared" si="358"/>
        <v>-3.0620358220730619E-4</v>
      </c>
      <c r="AE1419" s="20">
        <f t="shared" si="359"/>
        <v>-4.3219514077778506E-3</v>
      </c>
      <c r="AF1419" s="20">
        <f t="shared" si="360"/>
        <v>-4.0554963098560163E-3</v>
      </c>
    </row>
    <row r="1420" spans="2:32" x14ac:dyDescent="0.35">
      <c r="B1420" s="15">
        <v>41135</v>
      </c>
      <c r="C1420" s="16">
        <v>171982.5</v>
      </c>
      <c r="D1420" s="16">
        <v>252731.2</v>
      </c>
      <c r="E1420" s="16">
        <v>193676.49</v>
      </c>
      <c r="F1420" s="16">
        <v>143818.71</v>
      </c>
      <c r="G1420" s="16">
        <v>261581.37</v>
      </c>
      <c r="H1420" s="16">
        <v>110949.18</v>
      </c>
      <c r="I1420" s="16">
        <v>141321.93</v>
      </c>
      <c r="J1420" s="16"/>
      <c r="L1420" s="15">
        <v>41135</v>
      </c>
      <c r="M1420" s="16">
        <f t="shared" si="354"/>
        <v>253372.93199999997</v>
      </c>
      <c r="N1420" s="16">
        <v>110949.18</v>
      </c>
      <c r="O1420" s="16">
        <v>141321.93</v>
      </c>
      <c r="P1420" s="17">
        <f t="shared" si="361"/>
        <v>253372.93199999997</v>
      </c>
      <c r="Q1420" s="17">
        <f t="shared" si="362"/>
        <v>253372.93199999997</v>
      </c>
      <c r="R1420" s="18">
        <f t="shared" si="363"/>
        <v>0</v>
      </c>
      <c r="S1420" s="19">
        <f t="shared" si="355"/>
        <v>0</v>
      </c>
      <c r="T1420" s="17">
        <f t="shared" si="364"/>
        <v>111414.95</v>
      </c>
      <c r="U1420" s="17">
        <f t="shared" si="365"/>
        <v>110949.18</v>
      </c>
      <c r="V1420" s="18">
        <f t="shared" si="366"/>
        <v>-465.77000000000407</v>
      </c>
      <c r="W1420" s="19">
        <f t="shared" si="357"/>
        <v>-4.180498218596374E-3</v>
      </c>
      <c r="X1420" s="17">
        <f t="shared" si="367"/>
        <v>141726.18</v>
      </c>
      <c r="Y1420" s="17">
        <f t="shared" si="368"/>
        <v>141321.93</v>
      </c>
      <c r="Z1420" s="18">
        <f t="shared" si="369"/>
        <v>-404.25</v>
      </c>
      <c r="AA1420" s="19">
        <f t="shared" si="356"/>
        <v>-2.8523311642210353E-3</v>
      </c>
      <c r="AC1420" s="15">
        <v>41135</v>
      </c>
      <c r="AD1420" s="20">
        <f t="shared" si="358"/>
        <v>0</v>
      </c>
      <c r="AE1420" s="20">
        <f t="shared" si="359"/>
        <v>-4.180498218596374E-3</v>
      </c>
      <c r="AF1420" s="20">
        <f t="shared" si="360"/>
        <v>-2.8523311642210353E-3</v>
      </c>
    </row>
    <row r="1421" spans="2:32" x14ac:dyDescent="0.35">
      <c r="B1421" s="15">
        <v>41136</v>
      </c>
      <c r="C1421" s="16">
        <v>171982.5</v>
      </c>
      <c r="D1421" s="16">
        <v>253273.12</v>
      </c>
      <c r="E1421" s="16">
        <v>193676.49</v>
      </c>
      <c r="F1421" s="16">
        <v>144006.04999999999</v>
      </c>
      <c r="G1421" s="16">
        <v>264393.11</v>
      </c>
      <c r="H1421" s="16">
        <v>111075.26</v>
      </c>
      <c r="I1421" s="16">
        <v>141279.29999999999</v>
      </c>
      <c r="J1421" s="16"/>
      <c r="L1421" s="15">
        <v>41136</v>
      </c>
      <c r="M1421" s="16">
        <f t="shared" si="354"/>
        <v>254435.23199999999</v>
      </c>
      <c r="N1421" s="16">
        <v>111075.26</v>
      </c>
      <c r="O1421" s="16">
        <v>141279.29999999999</v>
      </c>
      <c r="P1421" s="17">
        <f t="shared" si="361"/>
        <v>254435.23199999999</v>
      </c>
      <c r="Q1421" s="17">
        <f t="shared" si="362"/>
        <v>254435.23199999999</v>
      </c>
      <c r="R1421" s="18">
        <f t="shared" si="363"/>
        <v>0</v>
      </c>
      <c r="S1421" s="19">
        <f t="shared" si="355"/>
        <v>0</v>
      </c>
      <c r="T1421" s="17">
        <f t="shared" si="364"/>
        <v>111414.95</v>
      </c>
      <c r="U1421" s="17">
        <f t="shared" si="365"/>
        <v>111075.26</v>
      </c>
      <c r="V1421" s="18">
        <f t="shared" si="366"/>
        <v>-339.69000000000233</v>
      </c>
      <c r="W1421" s="19">
        <f t="shared" si="357"/>
        <v>-3.048872705144169E-3</v>
      </c>
      <c r="X1421" s="17">
        <f t="shared" si="367"/>
        <v>141726.18</v>
      </c>
      <c r="Y1421" s="17">
        <f t="shared" si="368"/>
        <v>141279.29999999999</v>
      </c>
      <c r="Z1421" s="18">
        <f t="shared" si="369"/>
        <v>-446.88000000000466</v>
      </c>
      <c r="AA1421" s="19">
        <f t="shared" si="356"/>
        <v>-3.153122450629832E-3</v>
      </c>
      <c r="AC1421" s="15">
        <v>41136</v>
      </c>
      <c r="AD1421" s="20">
        <f t="shared" si="358"/>
        <v>0</v>
      </c>
      <c r="AE1421" s="20">
        <f t="shared" si="359"/>
        <v>-3.048872705144169E-3</v>
      </c>
      <c r="AF1421" s="20">
        <f t="shared" si="360"/>
        <v>-3.153122450629832E-3</v>
      </c>
    </row>
    <row r="1422" spans="2:32" x14ac:dyDescent="0.35">
      <c r="B1422" s="15">
        <v>41137</v>
      </c>
      <c r="C1422" s="16">
        <v>171982.5</v>
      </c>
      <c r="D1422" s="16">
        <v>255135.97</v>
      </c>
      <c r="E1422" s="16">
        <v>193676.49</v>
      </c>
      <c r="F1422" s="16">
        <v>144985.25</v>
      </c>
      <c r="G1422" s="16">
        <v>265344.43</v>
      </c>
      <c r="H1422" s="16">
        <v>111894.78</v>
      </c>
      <c r="I1422" s="16">
        <v>141748.23000000001</v>
      </c>
      <c r="J1422" s="16"/>
      <c r="L1422" s="15">
        <v>41137</v>
      </c>
      <c r="M1422" s="16">
        <f t="shared" si="354"/>
        <v>255573.24300000002</v>
      </c>
      <c r="N1422" s="16">
        <v>111894.78</v>
      </c>
      <c r="O1422" s="16">
        <v>141748.23000000001</v>
      </c>
      <c r="P1422" s="17">
        <f t="shared" si="361"/>
        <v>255573.24300000002</v>
      </c>
      <c r="Q1422" s="17">
        <f t="shared" si="362"/>
        <v>255573.24300000002</v>
      </c>
      <c r="R1422" s="18">
        <f t="shared" si="363"/>
        <v>0</v>
      </c>
      <c r="S1422" s="19">
        <f t="shared" si="355"/>
        <v>0</v>
      </c>
      <c r="T1422" s="17">
        <f t="shared" si="364"/>
        <v>111894.78</v>
      </c>
      <c r="U1422" s="17">
        <f t="shared" si="365"/>
        <v>111894.78</v>
      </c>
      <c r="V1422" s="18">
        <f t="shared" si="366"/>
        <v>0</v>
      </c>
      <c r="W1422" s="19">
        <f t="shared" si="357"/>
        <v>0</v>
      </c>
      <c r="X1422" s="17">
        <f t="shared" si="367"/>
        <v>141748.23000000001</v>
      </c>
      <c r="Y1422" s="17">
        <f t="shared" si="368"/>
        <v>141748.23000000001</v>
      </c>
      <c r="Z1422" s="18">
        <f t="shared" si="369"/>
        <v>0</v>
      </c>
      <c r="AA1422" s="19">
        <f t="shared" si="356"/>
        <v>0</v>
      </c>
      <c r="AC1422" s="15">
        <v>41137</v>
      </c>
      <c r="AD1422" s="20">
        <f t="shared" si="358"/>
        <v>0</v>
      </c>
      <c r="AE1422" s="20">
        <f t="shared" si="359"/>
        <v>0</v>
      </c>
      <c r="AF1422" s="20">
        <f t="shared" si="360"/>
        <v>0</v>
      </c>
    </row>
    <row r="1423" spans="2:32" x14ac:dyDescent="0.35">
      <c r="B1423" s="15">
        <v>41138</v>
      </c>
      <c r="C1423" s="16">
        <v>171982.5</v>
      </c>
      <c r="D1423" s="16">
        <v>255610.15</v>
      </c>
      <c r="E1423" s="16">
        <v>193676.49</v>
      </c>
      <c r="F1423" s="16">
        <v>145284.45000000001</v>
      </c>
      <c r="G1423" s="16">
        <v>265289.25</v>
      </c>
      <c r="H1423" s="16">
        <v>112044.5</v>
      </c>
      <c r="I1423" s="16">
        <v>142089.26999999999</v>
      </c>
      <c r="J1423" s="16"/>
      <c r="L1423" s="15">
        <v>41138</v>
      </c>
      <c r="M1423" s="16">
        <f t="shared" si="354"/>
        <v>255788.70299999998</v>
      </c>
      <c r="N1423" s="16">
        <v>112044.5</v>
      </c>
      <c r="O1423" s="16">
        <v>142089.26999999999</v>
      </c>
      <c r="P1423" s="17">
        <f t="shared" si="361"/>
        <v>255788.70299999998</v>
      </c>
      <c r="Q1423" s="17">
        <f t="shared" si="362"/>
        <v>255788.70299999998</v>
      </c>
      <c r="R1423" s="18">
        <f t="shared" si="363"/>
        <v>0</v>
      </c>
      <c r="S1423" s="19">
        <f t="shared" si="355"/>
        <v>0</v>
      </c>
      <c r="T1423" s="17">
        <f t="shared" si="364"/>
        <v>112044.5</v>
      </c>
      <c r="U1423" s="17">
        <f t="shared" si="365"/>
        <v>112044.5</v>
      </c>
      <c r="V1423" s="18">
        <f t="shared" si="366"/>
        <v>0</v>
      </c>
      <c r="W1423" s="19">
        <f t="shared" si="357"/>
        <v>0</v>
      </c>
      <c r="X1423" s="17">
        <f t="shared" si="367"/>
        <v>142089.26999999999</v>
      </c>
      <c r="Y1423" s="17">
        <f t="shared" si="368"/>
        <v>142089.26999999999</v>
      </c>
      <c r="Z1423" s="18">
        <f t="shared" si="369"/>
        <v>0</v>
      </c>
      <c r="AA1423" s="19">
        <f t="shared" si="356"/>
        <v>0</v>
      </c>
      <c r="AC1423" s="15">
        <v>41138</v>
      </c>
      <c r="AD1423" s="20">
        <f t="shared" si="358"/>
        <v>0</v>
      </c>
      <c r="AE1423" s="20">
        <f t="shared" si="359"/>
        <v>0</v>
      </c>
      <c r="AF1423" s="20">
        <f t="shared" si="360"/>
        <v>0</v>
      </c>
    </row>
    <row r="1424" spans="2:32" x14ac:dyDescent="0.35">
      <c r="B1424" s="15">
        <v>41141</v>
      </c>
      <c r="C1424" s="16">
        <v>171982.5</v>
      </c>
      <c r="D1424" s="16">
        <v>255576.28</v>
      </c>
      <c r="E1424" s="16">
        <v>193676.49</v>
      </c>
      <c r="F1424" s="16">
        <v>145366.04999999999</v>
      </c>
      <c r="G1424" s="16">
        <v>265926.34999999998</v>
      </c>
      <c r="H1424" s="16">
        <v>112052.38</v>
      </c>
      <c r="I1424" s="16">
        <v>141833.49</v>
      </c>
      <c r="J1424" s="16"/>
      <c r="L1424" s="15">
        <v>41141</v>
      </c>
      <c r="M1424" s="16">
        <f t="shared" si="354"/>
        <v>255994.152</v>
      </c>
      <c r="N1424" s="16">
        <v>112052.38</v>
      </c>
      <c r="O1424" s="16">
        <v>141833.49</v>
      </c>
      <c r="P1424" s="17">
        <f t="shared" si="361"/>
        <v>255994.152</v>
      </c>
      <c r="Q1424" s="17">
        <f t="shared" si="362"/>
        <v>255994.152</v>
      </c>
      <c r="R1424" s="18">
        <f t="shared" si="363"/>
        <v>0</v>
      </c>
      <c r="S1424" s="19">
        <f t="shared" si="355"/>
        <v>0</v>
      </c>
      <c r="T1424" s="17">
        <f t="shared" si="364"/>
        <v>112052.38</v>
      </c>
      <c r="U1424" s="17">
        <f t="shared" si="365"/>
        <v>112052.38</v>
      </c>
      <c r="V1424" s="18">
        <f t="shared" si="366"/>
        <v>0</v>
      </c>
      <c r="W1424" s="19">
        <f t="shared" si="357"/>
        <v>0</v>
      </c>
      <c r="X1424" s="17">
        <f t="shared" si="367"/>
        <v>142089.26999999999</v>
      </c>
      <c r="Y1424" s="17">
        <f t="shared" si="368"/>
        <v>141833.49</v>
      </c>
      <c r="Z1424" s="18">
        <f t="shared" si="369"/>
        <v>-255.77999999999884</v>
      </c>
      <c r="AA1424" s="19">
        <f t="shared" si="356"/>
        <v>-1.8001359286313376E-3</v>
      </c>
      <c r="AC1424" s="15">
        <v>41141</v>
      </c>
      <c r="AD1424" s="20">
        <f t="shared" si="358"/>
        <v>0</v>
      </c>
      <c r="AE1424" s="20">
        <f t="shared" si="359"/>
        <v>0</v>
      </c>
      <c r="AF1424" s="20">
        <f t="shared" si="360"/>
        <v>-1.8001359286313376E-3</v>
      </c>
    </row>
    <row r="1425" spans="2:32" x14ac:dyDescent="0.35">
      <c r="B1425" s="15">
        <v>41142</v>
      </c>
      <c r="C1425" s="16">
        <v>171982.5</v>
      </c>
      <c r="D1425" s="16">
        <v>255068.23</v>
      </c>
      <c r="E1425" s="16">
        <v>193676.49</v>
      </c>
      <c r="F1425" s="16">
        <v>145008.71</v>
      </c>
      <c r="G1425" s="16">
        <v>265101.77</v>
      </c>
      <c r="H1425" s="16">
        <v>111713.54</v>
      </c>
      <c r="I1425" s="16">
        <v>141876.12</v>
      </c>
      <c r="J1425" s="16"/>
      <c r="L1425" s="15">
        <v>41142</v>
      </c>
      <c r="M1425" s="16">
        <f t="shared" si="354"/>
        <v>255487.16100000002</v>
      </c>
      <c r="N1425" s="16">
        <v>111713.54</v>
      </c>
      <c r="O1425" s="16">
        <v>141876.12</v>
      </c>
      <c r="P1425" s="17">
        <f t="shared" si="361"/>
        <v>255994.152</v>
      </c>
      <c r="Q1425" s="17">
        <f t="shared" si="362"/>
        <v>255487.16100000002</v>
      </c>
      <c r="R1425" s="18">
        <f t="shared" si="363"/>
        <v>-506.99099999997998</v>
      </c>
      <c r="S1425" s="19">
        <f t="shared" si="355"/>
        <v>-1.9804788353133158E-3</v>
      </c>
      <c r="T1425" s="17">
        <f t="shared" si="364"/>
        <v>112052.38</v>
      </c>
      <c r="U1425" s="17">
        <f t="shared" si="365"/>
        <v>111713.54</v>
      </c>
      <c r="V1425" s="18">
        <f t="shared" si="366"/>
        <v>-338.84000000001106</v>
      </c>
      <c r="W1425" s="19">
        <f t="shared" si="357"/>
        <v>-3.0239429095572181E-3</v>
      </c>
      <c r="X1425" s="17">
        <f t="shared" si="367"/>
        <v>142089.26999999999</v>
      </c>
      <c r="Y1425" s="17">
        <f t="shared" si="368"/>
        <v>141876.12</v>
      </c>
      <c r="Z1425" s="18">
        <f t="shared" si="369"/>
        <v>-213.14999999999418</v>
      </c>
      <c r="AA1425" s="19">
        <f t="shared" si="356"/>
        <v>-1.5001132738594138E-3</v>
      </c>
      <c r="AC1425" s="15">
        <v>41142</v>
      </c>
      <c r="AD1425" s="20">
        <f t="shared" si="358"/>
        <v>-1.9804788353133158E-3</v>
      </c>
      <c r="AE1425" s="20">
        <f t="shared" si="359"/>
        <v>-3.0239429095572181E-3</v>
      </c>
      <c r="AF1425" s="20">
        <f t="shared" si="360"/>
        <v>-1.5001132738594138E-3</v>
      </c>
    </row>
    <row r="1426" spans="2:32" x14ac:dyDescent="0.35">
      <c r="B1426" s="15">
        <v>41143</v>
      </c>
      <c r="C1426" s="16">
        <v>171982.5</v>
      </c>
      <c r="D1426" s="16">
        <v>254763.4</v>
      </c>
      <c r="E1426" s="16">
        <v>193676.49</v>
      </c>
      <c r="F1426" s="16">
        <v>145248.07</v>
      </c>
      <c r="G1426" s="16">
        <v>268488.81</v>
      </c>
      <c r="H1426" s="16">
        <v>111760.82</v>
      </c>
      <c r="I1426" s="16">
        <v>142131.9</v>
      </c>
      <c r="J1426" s="16"/>
      <c r="L1426" s="15">
        <v>41143</v>
      </c>
      <c r="M1426" s="16">
        <f t="shared" si="354"/>
        <v>256483.63200000001</v>
      </c>
      <c r="N1426" s="16">
        <v>111760.82</v>
      </c>
      <c r="O1426" s="16">
        <v>142131.9</v>
      </c>
      <c r="P1426" s="17">
        <f t="shared" si="361"/>
        <v>256483.63200000001</v>
      </c>
      <c r="Q1426" s="17">
        <f t="shared" si="362"/>
        <v>256483.63200000001</v>
      </c>
      <c r="R1426" s="18">
        <f t="shared" si="363"/>
        <v>0</v>
      </c>
      <c r="S1426" s="19">
        <f t="shared" si="355"/>
        <v>0</v>
      </c>
      <c r="T1426" s="17">
        <f t="shared" si="364"/>
        <v>112052.38</v>
      </c>
      <c r="U1426" s="17">
        <f t="shared" si="365"/>
        <v>111760.82</v>
      </c>
      <c r="V1426" s="18">
        <f t="shared" si="366"/>
        <v>-291.55999999999767</v>
      </c>
      <c r="W1426" s="19">
        <f t="shared" si="357"/>
        <v>-2.6019973872933146E-3</v>
      </c>
      <c r="X1426" s="17">
        <f t="shared" si="367"/>
        <v>142131.9</v>
      </c>
      <c r="Y1426" s="17">
        <f t="shared" si="368"/>
        <v>142131.9</v>
      </c>
      <c r="Z1426" s="18">
        <f t="shared" si="369"/>
        <v>0</v>
      </c>
      <c r="AA1426" s="19">
        <f t="shared" si="356"/>
        <v>0</v>
      </c>
      <c r="AC1426" s="15">
        <v>41143</v>
      </c>
      <c r="AD1426" s="20">
        <f t="shared" si="358"/>
        <v>0</v>
      </c>
      <c r="AE1426" s="20">
        <f t="shared" si="359"/>
        <v>-2.6019973872933146E-3</v>
      </c>
      <c r="AF1426" s="20">
        <f t="shared" si="360"/>
        <v>0</v>
      </c>
    </row>
    <row r="1427" spans="2:32" x14ac:dyDescent="0.35">
      <c r="B1427" s="15">
        <v>41144</v>
      </c>
      <c r="C1427" s="16">
        <v>171982.5</v>
      </c>
      <c r="D1427" s="16">
        <v>252934.42</v>
      </c>
      <c r="E1427" s="16">
        <v>193676.49</v>
      </c>
      <c r="F1427" s="16">
        <v>144415.75</v>
      </c>
      <c r="G1427" s="16">
        <v>266683.42</v>
      </c>
      <c r="H1427" s="16">
        <v>110846.74</v>
      </c>
      <c r="I1427" s="16">
        <v>141492.45000000001</v>
      </c>
      <c r="J1427" s="16"/>
      <c r="L1427" s="15">
        <v>41144</v>
      </c>
      <c r="M1427" s="16">
        <f t="shared" si="354"/>
        <v>255143.62500000003</v>
      </c>
      <c r="N1427" s="16">
        <v>110846.74</v>
      </c>
      <c r="O1427" s="16">
        <v>141492.45000000001</v>
      </c>
      <c r="P1427" s="17">
        <f t="shared" si="361"/>
        <v>256483.63200000001</v>
      </c>
      <c r="Q1427" s="17">
        <f t="shared" si="362"/>
        <v>255143.62500000003</v>
      </c>
      <c r="R1427" s="18">
        <f t="shared" si="363"/>
        <v>-1340.0069999999832</v>
      </c>
      <c r="S1427" s="19">
        <f t="shared" si="355"/>
        <v>-5.2245322227813086E-3</v>
      </c>
      <c r="T1427" s="17">
        <f t="shared" si="364"/>
        <v>112052.38</v>
      </c>
      <c r="U1427" s="17">
        <f t="shared" si="365"/>
        <v>110846.74</v>
      </c>
      <c r="V1427" s="18">
        <f t="shared" si="366"/>
        <v>-1205.6399999999994</v>
      </c>
      <c r="W1427" s="19">
        <f t="shared" si="357"/>
        <v>-1.075961081772649E-2</v>
      </c>
      <c r="X1427" s="17">
        <f t="shared" si="367"/>
        <v>142131.9</v>
      </c>
      <c r="Y1427" s="17">
        <f t="shared" si="368"/>
        <v>141492.45000000001</v>
      </c>
      <c r="Z1427" s="18">
        <f t="shared" si="369"/>
        <v>-639.44999999998254</v>
      </c>
      <c r="AA1427" s="19">
        <f t="shared" si="356"/>
        <v>-4.4989900226478545E-3</v>
      </c>
      <c r="AC1427" s="15">
        <v>41144</v>
      </c>
      <c r="AD1427" s="20">
        <f t="shared" si="358"/>
        <v>-5.2245322227813086E-3</v>
      </c>
      <c r="AE1427" s="20">
        <f t="shared" si="359"/>
        <v>-1.075961081772649E-2</v>
      </c>
      <c r="AF1427" s="20">
        <f t="shared" si="360"/>
        <v>-4.4989900226478545E-3</v>
      </c>
    </row>
    <row r="1428" spans="2:32" x14ac:dyDescent="0.35">
      <c r="B1428" s="15">
        <v>41145</v>
      </c>
      <c r="C1428" s="16">
        <v>171982.5</v>
      </c>
      <c r="D1428" s="16">
        <v>254323.09</v>
      </c>
      <c r="E1428" s="16">
        <v>193676.49</v>
      </c>
      <c r="F1428" s="16">
        <v>145033.19</v>
      </c>
      <c r="G1428" s="16">
        <v>267947.89</v>
      </c>
      <c r="H1428" s="16">
        <v>111516.54</v>
      </c>
      <c r="I1428" s="16">
        <v>141961.38</v>
      </c>
      <c r="J1428" s="16"/>
      <c r="L1428" s="15">
        <v>41145</v>
      </c>
      <c r="M1428" s="16">
        <f t="shared" si="354"/>
        <v>256124.799</v>
      </c>
      <c r="N1428" s="16">
        <v>111516.54</v>
      </c>
      <c r="O1428" s="16">
        <v>141961.38</v>
      </c>
      <c r="P1428" s="17">
        <f t="shared" si="361"/>
        <v>256483.63200000001</v>
      </c>
      <c r="Q1428" s="17">
        <f t="shared" si="362"/>
        <v>256124.799</v>
      </c>
      <c r="R1428" s="18">
        <f t="shared" si="363"/>
        <v>-358.83300000001327</v>
      </c>
      <c r="S1428" s="19">
        <f t="shared" si="355"/>
        <v>-1.3990483416111842E-3</v>
      </c>
      <c r="T1428" s="17">
        <f t="shared" si="364"/>
        <v>112052.38</v>
      </c>
      <c r="U1428" s="17">
        <f t="shared" si="365"/>
        <v>111516.54</v>
      </c>
      <c r="V1428" s="18">
        <f t="shared" si="366"/>
        <v>-535.84000000001106</v>
      </c>
      <c r="W1428" s="19">
        <f t="shared" si="357"/>
        <v>-4.7820492523229854E-3</v>
      </c>
      <c r="X1428" s="17">
        <f t="shared" si="367"/>
        <v>142131.9</v>
      </c>
      <c r="Y1428" s="17">
        <f t="shared" si="368"/>
        <v>141961.38</v>
      </c>
      <c r="Z1428" s="18">
        <f t="shared" si="369"/>
        <v>-170.51999999998952</v>
      </c>
      <c r="AA1428" s="19">
        <f t="shared" si="356"/>
        <v>-1.1997306727060536E-3</v>
      </c>
      <c r="AC1428" s="15">
        <v>41145</v>
      </c>
      <c r="AD1428" s="20">
        <f t="shared" si="358"/>
        <v>-1.3990483416111842E-3</v>
      </c>
      <c r="AE1428" s="20">
        <f t="shared" si="359"/>
        <v>-4.7820492523229854E-3</v>
      </c>
      <c r="AF1428" s="20">
        <f t="shared" si="360"/>
        <v>-1.1997306727060536E-3</v>
      </c>
    </row>
    <row r="1429" spans="2:32" x14ac:dyDescent="0.35">
      <c r="B1429" s="15">
        <v>41148</v>
      </c>
      <c r="C1429" s="16">
        <v>171982.5</v>
      </c>
      <c r="D1429" s="16">
        <v>254289.22</v>
      </c>
      <c r="E1429" s="16">
        <v>193676.49</v>
      </c>
      <c r="F1429" s="16">
        <v>145129.41</v>
      </c>
      <c r="G1429" s="16">
        <v>269318.55</v>
      </c>
      <c r="H1429" s="16">
        <v>111540.18</v>
      </c>
      <c r="I1429" s="16">
        <v>141748.23000000001</v>
      </c>
      <c r="J1429" s="16"/>
      <c r="L1429" s="15">
        <v>41148</v>
      </c>
      <c r="M1429" s="16">
        <f t="shared" si="354"/>
        <v>256554.70200000002</v>
      </c>
      <c r="N1429" s="16">
        <v>111540.18</v>
      </c>
      <c r="O1429" s="16">
        <v>141748.23000000001</v>
      </c>
      <c r="P1429" s="17">
        <f t="shared" si="361"/>
        <v>256554.70200000002</v>
      </c>
      <c r="Q1429" s="17">
        <f t="shared" si="362"/>
        <v>256554.70200000002</v>
      </c>
      <c r="R1429" s="18">
        <f t="shared" si="363"/>
        <v>0</v>
      </c>
      <c r="S1429" s="19">
        <f t="shared" si="355"/>
        <v>0</v>
      </c>
      <c r="T1429" s="17">
        <f t="shared" si="364"/>
        <v>112052.38</v>
      </c>
      <c r="U1429" s="17">
        <f t="shared" si="365"/>
        <v>111540.18</v>
      </c>
      <c r="V1429" s="18">
        <f t="shared" si="366"/>
        <v>-512.20000000001164</v>
      </c>
      <c r="W1429" s="19">
        <f t="shared" si="357"/>
        <v>-4.5710764911910985E-3</v>
      </c>
      <c r="X1429" s="17">
        <f t="shared" si="367"/>
        <v>142131.9</v>
      </c>
      <c r="Y1429" s="17">
        <f t="shared" si="368"/>
        <v>141748.23000000001</v>
      </c>
      <c r="Z1429" s="18">
        <f t="shared" si="369"/>
        <v>-383.6699999999837</v>
      </c>
      <c r="AA1429" s="19">
        <f t="shared" si="356"/>
        <v>-2.6993940135886718E-3</v>
      </c>
      <c r="AC1429" s="15">
        <v>41148</v>
      </c>
      <c r="AD1429" s="20">
        <f t="shared" si="358"/>
        <v>0</v>
      </c>
      <c r="AE1429" s="20">
        <f t="shared" si="359"/>
        <v>-4.5710764911910985E-3</v>
      </c>
      <c r="AF1429" s="20">
        <f t="shared" si="360"/>
        <v>-2.6993940135886718E-3</v>
      </c>
    </row>
    <row r="1430" spans="2:32" x14ac:dyDescent="0.35">
      <c r="B1430" s="15">
        <v>41149</v>
      </c>
      <c r="C1430" s="16">
        <v>171982.5</v>
      </c>
      <c r="D1430" s="16">
        <v>254255.35</v>
      </c>
      <c r="E1430" s="16">
        <v>193676.49</v>
      </c>
      <c r="F1430" s="16">
        <v>145081.81</v>
      </c>
      <c r="G1430" s="16">
        <v>268915.57</v>
      </c>
      <c r="H1430" s="16">
        <v>111429.86</v>
      </c>
      <c r="I1430" s="16">
        <v>141918.75</v>
      </c>
      <c r="J1430" s="16"/>
      <c r="L1430" s="15">
        <v>41149</v>
      </c>
      <c r="M1430" s="16">
        <f t="shared" si="354"/>
        <v>256409.367</v>
      </c>
      <c r="N1430" s="16">
        <v>111429.86</v>
      </c>
      <c r="O1430" s="16">
        <v>141918.75</v>
      </c>
      <c r="P1430" s="17">
        <f t="shared" si="361"/>
        <v>256554.70200000002</v>
      </c>
      <c r="Q1430" s="17">
        <f t="shared" si="362"/>
        <v>256409.367</v>
      </c>
      <c r="R1430" s="18">
        <f t="shared" si="363"/>
        <v>-145.33500000002095</v>
      </c>
      <c r="S1430" s="19">
        <f t="shared" si="355"/>
        <v>-5.6648737624781845E-4</v>
      </c>
      <c r="T1430" s="17">
        <f t="shared" si="364"/>
        <v>112052.38</v>
      </c>
      <c r="U1430" s="17">
        <f t="shared" si="365"/>
        <v>111429.86</v>
      </c>
      <c r="V1430" s="18">
        <f t="shared" si="366"/>
        <v>-622.52000000000407</v>
      </c>
      <c r="W1430" s="19">
        <f t="shared" si="357"/>
        <v>-5.5556160431398608E-3</v>
      </c>
      <c r="X1430" s="17">
        <f t="shared" si="367"/>
        <v>142131.9</v>
      </c>
      <c r="Y1430" s="17">
        <f t="shared" si="368"/>
        <v>141918.75</v>
      </c>
      <c r="Z1430" s="18">
        <f t="shared" si="369"/>
        <v>-213.14999999999418</v>
      </c>
      <c r="AA1430" s="19">
        <f t="shared" si="356"/>
        <v>-1.4996633408826182E-3</v>
      </c>
      <c r="AC1430" s="15">
        <v>41149</v>
      </c>
      <c r="AD1430" s="20">
        <f t="shared" si="358"/>
        <v>-5.6648737624781845E-4</v>
      </c>
      <c r="AE1430" s="20">
        <f t="shared" si="359"/>
        <v>-5.5556160431398608E-3</v>
      </c>
      <c r="AF1430" s="20">
        <f t="shared" si="360"/>
        <v>-1.4996633408826182E-3</v>
      </c>
    </row>
    <row r="1431" spans="2:32" x14ac:dyDescent="0.35">
      <c r="B1431" s="15">
        <v>41150</v>
      </c>
      <c r="C1431" s="16">
        <v>171982.5</v>
      </c>
      <c r="D1431" s="16">
        <v>254560.18</v>
      </c>
      <c r="E1431" s="16">
        <v>193676.49</v>
      </c>
      <c r="F1431" s="16">
        <v>145119.21</v>
      </c>
      <c r="G1431" s="16">
        <v>268325.78999999998</v>
      </c>
      <c r="H1431" s="16">
        <v>111516.54</v>
      </c>
      <c r="I1431" s="16">
        <v>142089.26999999999</v>
      </c>
      <c r="J1431" s="16"/>
      <c r="L1431" s="15">
        <v>41150</v>
      </c>
      <c r="M1431" s="16">
        <f t="shared" si="354"/>
        <v>256335.10199999998</v>
      </c>
      <c r="N1431" s="16">
        <v>111516.54</v>
      </c>
      <c r="O1431" s="16">
        <v>142089.26999999999</v>
      </c>
      <c r="P1431" s="17">
        <f t="shared" si="361"/>
        <v>256554.70200000002</v>
      </c>
      <c r="Q1431" s="17">
        <f t="shared" si="362"/>
        <v>256335.10199999998</v>
      </c>
      <c r="R1431" s="18">
        <f t="shared" si="363"/>
        <v>-219.60000000003492</v>
      </c>
      <c r="S1431" s="19">
        <f t="shared" si="355"/>
        <v>-8.5595780661246624E-4</v>
      </c>
      <c r="T1431" s="17">
        <f t="shared" si="364"/>
        <v>112052.38</v>
      </c>
      <c r="U1431" s="17">
        <f t="shared" si="365"/>
        <v>111516.54</v>
      </c>
      <c r="V1431" s="18">
        <f t="shared" si="366"/>
        <v>-535.84000000001106</v>
      </c>
      <c r="W1431" s="19">
        <f t="shared" si="357"/>
        <v>-4.7820492523229854E-3</v>
      </c>
      <c r="X1431" s="17">
        <f t="shared" si="367"/>
        <v>142131.9</v>
      </c>
      <c r="Y1431" s="17">
        <f t="shared" si="368"/>
        <v>142089.26999999999</v>
      </c>
      <c r="Z1431" s="18">
        <f t="shared" si="369"/>
        <v>-42.630000000004657</v>
      </c>
      <c r="AA1431" s="19">
        <f t="shared" si="356"/>
        <v>-2.9993266817656457E-4</v>
      </c>
      <c r="AC1431" s="15">
        <v>41150</v>
      </c>
      <c r="AD1431" s="20">
        <f t="shared" si="358"/>
        <v>-8.5595780661246624E-4</v>
      </c>
      <c r="AE1431" s="20">
        <f t="shared" si="359"/>
        <v>-4.7820492523229854E-3</v>
      </c>
      <c r="AF1431" s="20">
        <f t="shared" si="360"/>
        <v>-2.9993266817656457E-4</v>
      </c>
    </row>
    <row r="1432" spans="2:32" x14ac:dyDescent="0.35">
      <c r="B1432" s="15">
        <v>41151</v>
      </c>
      <c r="C1432" s="16">
        <v>171982.5</v>
      </c>
      <c r="D1432" s="16">
        <v>252731.2</v>
      </c>
      <c r="E1432" s="16">
        <v>193676.49</v>
      </c>
      <c r="F1432" s="16">
        <v>144232.82999999999</v>
      </c>
      <c r="G1432" s="16">
        <v>266099.78999999998</v>
      </c>
      <c r="H1432" s="16">
        <v>110712.78</v>
      </c>
      <c r="I1432" s="16">
        <v>141449.82</v>
      </c>
      <c r="J1432" s="16"/>
      <c r="L1432" s="15">
        <v>41151</v>
      </c>
      <c r="M1432" s="16">
        <f t="shared" si="354"/>
        <v>254852.69399999996</v>
      </c>
      <c r="N1432" s="16">
        <v>110712.78</v>
      </c>
      <c r="O1432" s="16">
        <v>141449.82</v>
      </c>
      <c r="P1432" s="17">
        <f t="shared" si="361"/>
        <v>256554.70200000002</v>
      </c>
      <c r="Q1432" s="17">
        <f t="shared" si="362"/>
        <v>254852.69399999996</v>
      </c>
      <c r="R1432" s="18">
        <f t="shared" si="363"/>
        <v>-1702.0080000000598</v>
      </c>
      <c r="S1432" s="19">
        <f t="shared" si="355"/>
        <v>-6.6340939641015024E-3</v>
      </c>
      <c r="T1432" s="17">
        <f t="shared" si="364"/>
        <v>112052.38</v>
      </c>
      <c r="U1432" s="17">
        <f t="shared" si="365"/>
        <v>110712.78</v>
      </c>
      <c r="V1432" s="18">
        <f t="shared" si="366"/>
        <v>-1339.6000000000058</v>
      </c>
      <c r="W1432" s="19">
        <f t="shared" si="357"/>
        <v>-1.1955123130807269E-2</v>
      </c>
      <c r="X1432" s="17">
        <f t="shared" si="367"/>
        <v>142131.9</v>
      </c>
      <c r="Y1432" s="17">
        <f t="shared" si="368"/>
        <v>141449.82</v>
      </c>
      <c r="Z1432" s="18">
        <f t="shared" si="369"/>
        <v>-682.07999999998719</v>
      </c>
      <c r="AA1432" s="19">
        <f t="shared" si="356"/>
        <v>-4.7989226908244191E-3</v>
      </c>
      <c r="AC1432" s="15">
        <v>41151</v>
      </c>
      <c r="AD1432" s="20">
        <f t="shared" si="358"/>
        <v>-6.6340939641015024E-3</v>
      </c>
      <c r="AE1432" s="20">
        <f t="shared" si="359"/>
        <v>-1.1955123130807269E-2</v>
      </c>
      <c r="AF1432" s="20">
        <f t="shared" si="360"/>
        <v>-4.7989226908244191E-3</v>
      </c>
    </row>
    <row r="1433" spans="2:32" x14ac:dyDescent="0.35">
      <c r="B1433" s="15">
        <v>41152</v>
      </c>
      <c r="C1433" s="16">
        <v>171982.5</v>
      </c>
      <c r="D1433" s="16">
        <v>254187.61</v>
      </c>
      <c r="E1433" s="16">
        <v>193676.49</v>
      </c>
      <c r="F1433" s="16">
        <v>144812.53</v>
      </c>
      <c r="G1433" s="16">
        <v>267455.65999999997</v>
      </c>
      <c r="H1433" s="16">
        <v>111240.74</v>
      </c>
      <c r="I1433" s="16">
        <v>141748.23000000001</v>
      </c>
      <c r="J1433" s="16"/>
      <c r="L1433" s="15">
        <v>41152</v>
      </c>
      <c r="M1433" s="16">
        <f t="shared" si="354"/>
        <v>255870.28799999997</v>
      </c>
      <c r="N1433" s="16">
        <v>111240.74</v>
      </c>
      <c r="O1433" s="16">
        <v>141748.23000000001</v>
      </c>
      <c r="P1433" s="17">
        <f t="shared" si="361"/>
        <v>256554.70200000002</v>
      </c>
      <c r="Q1433" s="17">
        <f t="shared" si="362"/>
        <v>255870.28799999997</v>
      </c>
      <c r="R1433" s="18">
        <f t="shared" si="363"/>
        <v>-684.41400000004796</v>
      </c>
      <c r="S1433" s="19">
        <f t="shared" si="355"/>
        <v>-2.667711777116632E-3</v>
      </c>
      <c r="T1433" s="17">
        <f t="shared" si="364"/>
        <v>112052.38</v>
      </c>
      <c r="U1433" s="17">
        <f t="shared" si="365"/>
        <v>111240.74</v>
      </c>
      <c r="V1433" s="18">
        <f t="shared" si="366"/>
        <v>-811.63999999999942</v>
      </c>
      <c r="W1433" s="19">
        <f t="shared" si="357"/>
        <v>-7.2433981321949554E-3</v>
      </c>
      <c r="X1433" s="17">
        <f t="shared" si="367"/>
        <v>142131.9</v>
      </c>
      <c r="Y1433" s="17">
        <f t="shared" si="368"/>
        <v>141748.23000000001</v>
      </c>
      <c r="Z1433" s="18">
        <f t="shared" si="369"/>
        <v>-383.6699999999837</v>
      </c>
      <c r="AA1433" s="19">
        <f t="shared" si="356"/>
        <v>-2.6993940135886718E-3</v>
      </c>
      <c r="AC1433" s="15">
        <v>41152</v>
      </c>
      <c r="AD1433" s="20">
        <f t="shared" si="358"/>
        <v>-2.667711777116632E-3</v>
      </c>
      <c r="AE1433" s="20">
        <f t="shared" si="359"/>
        <v>-7.2433981321949554E-3</v>
      </c>
      <c r="AF1433" s="20">
        <f t="shared" si="360"/>
        <v>-2.6993940135886718E-3</v>
      </c>
    </row>
    <row r="1434" spans="2:32" x14ac:dyDescent="0.35">
      <c r="B1434" s="15">
        <v>41156</v>
      </c>
      <c r="C1434" s="16">
        <v>175341.05</v>
      </c>
      <c r="D1434" s="16">
        <v>254018.26</v>
      </c>
      <c r="E1434" s="16">
        <v>193676.49</v>
      </c>
      <c r="F1434" s="16">
        <v>144713.59</v>
      </c>
      <c r="G1434" s="16">
        <v>269219.14</v>
      </c>
      <c r="H1434" s="16">
        <v>111138.3</v>
      </c>
      <c r="I1434" s="16">
        <v>141918.75</v>
      </c>
      <c r="J1434" s="16"/>
      <c r="L1434" s="15">
        <v>41156</v>
      </c>
      <c r="M1434" s="16">
        <f t="shared" si="354"/>
        <v>256654.7</v>
      </c>
      <c r="N1434" s="16">
        <v>111138.3</v>
      </c>
      <c r="O1434" s="16">
        <v>141918.75</v>
      </c>
      <c r="P1434" s="17">
        <f t="shared" si="361"/>
        <v>256654.7</v>
      </c>
      <c r="Q1434" s="17">
        <f t="shared" si="362"/>
        <v>256654.7</v>
      </c>
      <c r="R1434" s="18">
        <f t="shared" si="363"/>
        <v>0</v>
      </c>
      <c r="S1434" s="19">
        <f t="shared" si="355"/>
        <v>0</v>
      </c>
      <c r="T1434" s="17">
        <f t="shared" si="364"/>
        <v>112052.38</v>
      </c>
      <c r="U1434" s="17">
        <f t="shared" si="365"/>
        <v>111138.3</v>
      </c>
      <c r="V1434" s="18">
        <f t="shared" si="366"/>
        <v>-914.08000000000175</v>
      </c>
      <c r="W1434" s="19">
        <f t="shared" si="357"/>
        <v>-8.1576134304331745E-3</v>
      </c>
      <c r="X1434" s="17">
        <f t="shared" si="367"/>
        <v>142131.9</v>
      </c>
      <c r="Y1434" s="17">
        <f t="shared" si="368"/>
        <v>141918.75</v>
      </c>
      <c r="Z1434" s="18">
        <f t="shared" si="369"/>
        <v>-213.14999999999418</v>
      </c>
      <c r="AA1434" s="19">
        <f t="shared" si="356"/>
        <v>-1.4996633408826182E-3</v>
      </c>
      <c r="AC1434" s="15">
        <v>41156</v>
      </c>
      <c r="AD1434" s="20">
        <f t="shared" si="358"/>
        <v>0</v>
      </c>
      <c r="AE1434" s="20">
        <f t="shared" si="359"/>
        <v>-8.1576134304331745E-3</v>
      </c>
      <c r="AF1434" s="20">
        <f t="shared" si="360"/>
        <v>-1.4996633408826182E-3</v>
      </c>
    </row>
    <row r="1435" spans="2:32" x14ac:dyDescent="0.35">
      <c r="B1435" s="15">
        <v>41157</v>
      </c>
      <c r="C1435" s="16">
        <v>175341.05</v>
      </c>
      <c r="D1435" s="16">
        <v>254018.26</v>
      </c>
      <c r="E1435" s="16">
        <v>193676.49</v>
      </c>
      <c r="F1435" s="16">
        <v>144618.04999999999</v>
      </c>
      <c r="G1435" s="16">
        <v>267908.53999999998</v>
      </c>
      <c r="H1435" s="16">
        <v>111043.74</v>
      </c>
      <c r="I1435" s="16">
        <v>141662.97</v>
      </c>
      <c r="J1435" s="16"/>
      <c r="L1435" s="15">
        <v>41157</v>
      </c>
      <c r="M1435" s="16">
        <f t="shared" si="354"/>
        <v>256232.85800000001</v>
      </c>
      <c r="N1435" s="16">
        <v>111043.74</v>
      </c>
      <c r="O1435" s="16">
        <v>141662.97</v>
      </c>
      <c r="P1435" s="17">
        <f t="shared" si="361"/>
        <v>256654.7</v>
      </c>
      <c r="Q1435" s="17">
        <f t="shared" si="362"/>
        <v>256232.85800000001</v>
      </c>
      <c r="R1435" s="18">
        <f t="shared" si="363"/>
        <v>-421.84200000000419</v>
      </c>
      <c r="S1435" s="19">
        <f t="shared" si="355"/>
        <v>-1.643616890709596E-3</v>
      </c>
      <c r="T1435" s="17">
        <f t="shared" si="364"/>
        <v>112052.38</v>
      </c>
      <c r="U1435" s="17">
        <f t="shared" si="365"/>
        <v>111043.74</v>
      </c>
      <c r="V1435" s="18">
        <f t="shared" si="366"/>
        <v>-1008.6399999999994</v>
      </c>
      <c r="W1435" s="19">
        <f t="shared" si="357"/>
        <v>-9.0015044749607222E-3</v>
      </c>
      <c r="X1435" s="17">
        <f t="shared" si="367"/>
        <v>142131.9</v>
      </c>
      <c r="Y1435" s="17">
        <f t="shared" si="368"/>
        <v>141662.97</v>
      </c>
      <c r="Z1435" s="18">
        <f t="shared" si="369"/>
        <v>-468.92999999999302</v>
      </c>
      <c r="AA1435" s="19">
        <f t="shared" si="356"/>
        <v>-3.2992593499418009E-3</v>
      </c>
      <c r="AC1435" s="15">
        <v>41157</v>
      </c>
      <c r="AD1435" s="20">
        <f t="shared" si="358"/>
        <v>-1.643616890709596E-3</v>
      </c>
      <c r="AE1435" s="20">
        <f t="shared" si="359"/>
        <v>-9.0015044749607222E-3</v>
      </c>
      <c r="AF1435" s="20">
        <f t="shared" si="360"/>
        <v>-3.2992593499418009E-3</v>
      </c>
    </row>
    <row r="1436" spans="2:32" x14ac:dyDescent="0.35">
      <c r="B1436" s="15">
        <v>41158</v>
      </c>
      <c r="C1436" s="16">
        <v>175341.05</v>
      </c>
      <c r="D1436" s="16">
        <v>258895.54</v>
      </c>
      <c r="E1436" s="16">
        <v>193676.49</v>
      </c>
      <c r="F1436" s="16">
        <v>146771.26999999999</v>
      </c>
      <c r="G1436" s="16">
        <v>272585.31</v>
      </c>
      <c r="H1436" s="16">
        <v>113297.42</v>
      </c>
      <c r="I1436" s="16">
        <v>143282.91</v>
      </c>
      <c r="J1436" s="16"/>
      <c r="L1436" s="15">
        <v>41158</v>
      </c>
      <c r="M1436" s="16">
        <f t="shared" si="354"/>
        <v>259745.03899999999</v>
      </c>
      <c r="N1436" s="16">
        <v>113297.42</v>
      </c>
      <c r="O1436" s="16">
        <v>143282.91</v>
      </c>
      <c r="P1436" s="17">
        <f t="shared" si="361"/>
        <v>259745.03899999999</v>
      </c>
      <c r="Q1436" s="17">
        <f t="shared" si="362"/>
        <v>259745.03899999999</v>
      </c>
      <c r="R1436" s="18">
        <f t="shared" si="363"/>
        <v>0</v>
      </c>
      <c r="S1436" s="19">
        <f t="shared" si="355"/>
        <v>0</v>
      </c>
      <c r="T1436" s="17">
        <f t="shared" si="364"/>
        <v>113297.42</v>
      </c>
      <c r="U1436" s="17">
        <f t="shared" si="365"/>
        <v>113297.42</v>
      </c>
      <c r="V1436" s="18">
        <f t="shared" si="366"/>
        <v>0</v>
      </c>
      <c r="W1436" s="19">
        <f t="shared" si="357"/>
        <v>0</v>
      </c>
      <c r="X1436" s="17">
        <f t="shared" si="367"/>
        <v>143282.91</v>
      </c>
      <c r="Y1436" s="17">
        <f t="shared" si="368"/>
        <v>143282.91</v>
      </c>
      <c r="Z1436" s="18">
        <f t="shared" si="369"/>
        <v>0</v>
      </c>
      <c r="AA1436" s="19">
        <f t="shared" si="356"/>
        <v>0</v>
      </c>
      <c r="AC1436" s="15">
        <v>41158</v>
      </c>
      <c r="AD1436" s="20">
        <f t="shared" si="358"/>
        <v>0</v>
      </c>
      <c r="AE1436" s="20">
        <f t="shared" si="359"/>
        <v>0</v>
      </c>
      <c r="AF1436" s="20">
        <f t="shared" si="360"/>
        <v>0</v>
      </c>
    </row>
    <row r="1437" spans="2:32" x14ac:dyDescent="0.35">
      <c r="B1437" s="15">
        <v>41159</v>
      </c>
      <c r="C1437" s="16">
        <v>175341.05</v>
      </c>
      <c r="D1437" s="16">
        <v>260114.86</v>
      </c>
      <c r="E1437" s="16">
        <v>193676.49</v>
      </c>
      <c r="F1437" s="16">
        <v>146883.47</v>
      </c>
      <c r="G1437" s="16">
        <v>272988.31</v>
      </c>
      <c r="H1437" s="16">
        <v>113738.7</v>
      </c>
      <c r="I1437" s="16">
        <v>144007.62</v>
      </c>
      <c r="J1437" s="16"/>
      <c r="L1437" s="15">
        <v>41159</v>
      </c>
      <c r="M1437" s="16">
        <f t="shared" si="354"/>
        <v>260265.39500000002</v>
      </c>
      <c r="N1437" s="16">
        <v>113738.7</v>
      </c>
      <c r="O1437" s="16">
        <v>144007.62</v>
      </c>
      <c r="P1437" s="17">
        <f t="shared" si="361"/>
        <v>260265.39500000002</v>
      </c>
      <c r="Q1437" s="17">
        <f t="shared" si="362"/>
        <v>260265.39500000002</v>
      </c>
      <c r="R1437" s="18">
        <f t="shared" si="363"/>
        <v>0</v>
      </c>
      <c r="S1437" s="19">
        <f t="shared" si="355"/>
        <v>0</v>
      </c>
      <c r="T1437" s="17">
        <f t="shared" si="364"/>
        <v>113738.7</v>
      </c>
      <c r="U1437" s="17">
        <f t="shared" si="365"/>
        <v>113738.7</v>
      </c>
      <c r="V1437" s="18">
        <f t="shared" si="366"/>
        <v>0</v>
      </c>
      <c r="W1437" s="19">
        <f t="shared" si="357"/>
        <v>0</v>
      </c>
      <c r="X1437" s="17">
        <f t="shared" si="367"/>
        <v>144007.62</v>
      </c>
      <c r="Y1437" s="17">
        <f t="shared" si="368"/>
        <v>144007.62</v>
      </c>
      <c r="Z1437" s="18">
        <f t="shared" si="369"/>
        <v>0</v>
      </c>
      <c r="AA1437" s="19">
        <f t="shared" si="356"/>
        <v>0</v>
      </c>
      <c r="AC1437" s="15">
        <v>41159</v>
      </c>
      <c r="AD1437" s="20">
        <f t="shared" si="358"/>
        <v>0</v>
      </c>
      <c r="AE1437" s="20">
        <f t="shared" si="359"/>
        <v>0</v>
      </c>
      <c r="AF1437" s="20">
        <f t="shared" si="360"/>
        <v>0</v>
      </c>
    </row>
    <row r="1438" spans="2:32" x14ac:dyDescent="0.35">
      <c r="B1438" s="15">
        <v>41162</v>
      </c>
      <c r="C1438" s="16">
        <v>175341.05</v>
      </c>
      <c r="D1438" s="16">
        <v>258624.58</v>
      </c>
      <c r="E1438" s="16">
        <v>193676.49</v>
      </c>
      <c r="F1438" s="16">
        <v>145908.69</v>
      </c>
      <c r="G1438" s="16">
        <v>270796.3</v>
      </c>
      <c r="H1438" s="16">
        <v>113092.54</v>
      </c>
      <c r="I1438" s="16">
        <v>143623.95000000001</v>
      </c>
      <c r="J1438" s="16"/>
      <c r="L1438" s="15">
        <v>41162</v>
      </c>
      <c r="M1438" s="16">
        <f t="shared" si="354"/>
        <v>258868.27399999998</v>
      </c>
      <c r="N1438" s="16">
        <v>113092.54</v>
      </c>
      <c r="O1438" s="16">
        <v>143623.95000000001</v>
      </c>
      <c r="P1438" s="17">
        <f t="shared" si="361"/>
        <v>260265.39500000002</v>
      </c>
      <c r="Q1438" s="17">
        <f t="shared" si="362"/>
        <v>258868.27399999998</v>
      </c>
      <c r="R1438" s="18">
        <f t="shared" si="363"/>
        <v>-1397.1210000000428</v>
      </c>
      <c r="S1438" s="19">
        <f t="shared" si="355"/>
        <v>-5.3680628575306479E-3</v>
      </c>
      <c r="T1438" s="17">
        <f t="shared" si="364"/>
        <v>113738.7</v>
      </c>
      <c r="U1438" s="17">
        <f t="shared" si="365"/>
        <v>113092.54</v>
      </c>
      <c r="V1438" s="18">
        <f t="shared" si="366"/>
        <v>-646.16000000000349</v>
      </c>
      <c r="W1438" s="19">
        <f t="shared" si="357"/>
        <v>-5.6810918359362604E-3</v>
      </c>
      <c r="X1438" s="17">
        <f t="shared" si="367"/>
        <v>144007.62</v>
      </c>
      <c r="Y1438" s="17">
        <f t="shared" si="368"/>
        <v>143623.95000000001</v>
      </c>
      <c r="Z1438" s="18">
        <f t="shared" si="369"/>
        <v>-383.6699999999837</v>
      </c>
      <c r="AA1438" s="19">
        <f t="shared" si="356"/>
        <v>-2.6642340176164549E-3</v>
      </c>
      <c r="AC1438" s="15">
        <v>41162</v>
      </c>
      <c r="AD1438" s="20">
        <f t="shared" si="358"/>
        <v>-5.3680628575306479E-3</v>
      </c>
      <c r="AE1438" s="20">
        <f t="shared" si="359"/>
        <v>-5.6810918359362604E-3</v>
      </c>
      <c r="AF1438" s="20">
        <f t="shared" si="360"/>
        <v>-2.6642340176164549E-3</v>
      </c>
    </row>
    <row r="1439" spans="2:32" x14ac:dyDescent="0.35">
      <c r="B1439" s="15">
        <v>41163</v>
      </c>
      <c r="C1439" s="16">
        <v>175341.05</v>
      </c>
      <c r="D1439" s="16">
        <v>259166.5</v>
      </c>
      <c r="E1439" s="16">
        <v>193676.49</v>
      </c>
      <c r="F1439" s="16">
        <v>145958.67000000001</v>
      </c>
      <c r="G1439" s="16">
        <v>270153.46000000002</v>
      </c>
      <c r="H1439" s="16">
        <v>113407.74</v>
      </c>
      <c r="I1439" s="16">
        <v>143964.99</v>
      </c>
      <c r="J1439" s="16"/>
      <c r="L1439" s="15">
        <v>41163</v>
      </c>
      <c r="M1439" s="16">
        <f t="shared" si="354"/>
        <v>258852.992</v>
      </c>
      <c r="N1439" s="16">
        <v>113407.74</v>
      </c>
      <c r="O1439" s="16">
        <v>143964.99</v>
      </c>
      <c r="P1439" s="17">
        <f t="shared" si="361"/>
        <v>260265.39500000002</v>
      </c>
      <c r="Q1439" s="17">
        <f t="shared" si="362"/>
        <v>258852.992</v>
      </c>
      <c r="R1439" s="18">
        <f t="shared" si="363"/>
        <v>-1412.4030000000203</v>
      </c>
      <c r="S1439" s="19">
        <f t="shared" si="355"/>
        <v>-5.4267798452422768E-3</v>
      </c>
      <c r="T1439" s="17">
        <f t="shared" si="364"/>
        <v>113738.7</v>
      </c>
      <c r="U1439" s="17">
        <f t="shared" si="365"/>
        <v>113407.74</v>
      </c>
      <c r="V1439" s="18">
        <f t="shared" si="366"/>
        <v>-330.95999999999185</v>
      </c>
      <c r="W1439" s="19">
        <f t="shared" si="357"/>
        <v>-2.9098275257233631E-3</v>
      </c>
      <c r="X1439" s="17">
        <f t="shared" si="367"/>
        <v>144007.62</v>
      </c>
      <c r="Y1439" s="17">
        <f t="shared" si="368"/>
        <v>143964.99</v>
      </c>
      <c r="Z1439" s="18">
        <f t="shared" si="369"/>
        <v>-42.630000000004657</v>
      </c>
      <c r="AA1439" s="19">
        <f t="shared" si="356"/>
        <v>-2.9602600195742875E-4</v>
      </c>
      <c r="AC1439" s="15">
        <v>41163</v>
      </c>
      <c r="AD1439" s="20">
        <f t="shared" si="358"/>
        <v>-5.4267798452422768E-3</v>
      </c>
      <c r="AE1439" s="20">
        <f t="shared" si="359"/>
        <v>-2.9098275257233631E-3</v>
      </c>
      <c r="AF1439" s="20">
        <f t="shared" si="360"/>
        <v>-2.9602600195742875E-4</v>
      </c>
    </row>
    <row r="1440" spans="2:32" x14ac:dyDescent="0.35">
      <c r="B1440" s="15">
        <v>41164</v>
      </c>
      <c r="C1440" s="16">
        <v>175341.05</v>
      </c>
      <c r="D1440" s="16">
        <v>260216.47</v>
      </c>
      <c r="E1440" s="16">
        <v>193676.49</v>
      </c>
      <c r="F1440" s="16">
        <v>146279.84</v>
      </c>
      <c r="G1440" s="16">
        <v>270242.61</v>
      </c>
      <c r="H1440" s="16">
        <v>113785.98</v>
      </c>
      <c r="I1440" s="16">
        <v>144092.88</v>
      </c>
      <c r="J1440" s="16"/>
      <c r="L1440" s="15">
        <v>41164</v>
      </c>
      <c r="M1440" s="16">
        <f t="shared" si="354"/>
        <v>259291.079</v>
      </c>
      <c r="N1440" s="16">
        <v>113785.98</v>
      </c>
      <c r="O1440" s="16">
        <v>144092.88</v>
      </c>
      <c r="P1440" s="17">
        <f t="shared" si="361"/>
        <v>260265.39500000002</v>
      </c>
      <c r="Q1440" s="17">
        <f t="shared" si="362"/>
        <v>259291.079</v>
      </c>
      <c r="R1440" s="18">
        <f t="shared" si="363"/>
        <v>-974.31600000002072</v>
      </c>
      <c r="S1440" s="19">
        <f t="shared" si="355"/>
        <v>-3.7435480041440802E-3</v>
      </c>
      <c r="T1440" s="17">
        <f t="shared" si="364"/>
        <v>113785.98</v>
      </c>
      <c r="U1440" s="17">
        <f t="shared" si="365"/>
        <v>113785.98</v>
      </c>
      <c r="V1440" s="18">
        <f t="shared" si="366"/>
        <v>0</v>
      </c>
      <c r="W1440" s="19">
        <f t="shared" si="357"/>
        <v>0</v>
      </c>
      <c r="X1440" s="17">
        <f t="shared" si="367"/>
        <v>144092.88</v>
      </c>
      <c r="Y1440" s="17">
        <f t="shared" si="368"/>
        <v>144092.88</v>
      </c>
      <c r="Z1440" s="18">
        <f t="shared" si="369"/>
        <v>0</v>
      </c>
      <c r="AA1440" s="19">
        <f t="shared" si="356"/>
        <v>0</v>
      </c>
      <c r="AC1440" s="15">
        <v>41164</v>
      </c>
      <c r="AD1440" s="20">
        <f t="shared" si="358"/>
        <v>-3.7435480041440802E-3</v>
      </c>
      <c r="AE1440" s="20">
        <f t="shared" si="359"/>
        <v>0</v>
      </c>
      <c r="AF1440" s="20">
        <f t="shared" si="360"/>
        <v>0</v>
      </c>
    </row>
    <row r="1441" spans="2:32" x14ac:dyDescent="0.35">
      <c r="B1441" s="15">
        <v>41165</v>
      </c>
      <c r="C1441" s="16">
        <v>175341.05</v>
      </c>
      <c r="D1441" s="16">
        <v>263976.03999999998</v>
      </c>
      <c r="E1441" s="16">
        <v>193676.49</v>
      </c>
      <c r="F1441" s="16">
        <v>147753.53</v>
      </c>
      <c r="G1441" s="16">
        <v>272401.71999999997</v>
      </c>
      <c r="H1441" s="16">
        <v>115519.58</v>
      </c>
      <c r="I1441" s="16">
        <v>145670.19</v>
      </c>
      <c r="J1441" s="16"/>
      <c r="L1441" s="15">
        <v>41165</v>
      </c>
      <c r="M1441" s="16">
        <f t="shared" si="354"/>
        <v>261508.79</v>
      </c>
      <c r="N1441" s="16">
        <v>115519.58</v>
      </c>
      <c r="O1441" s="16">
        <v>145670.19</v>
      </c>
      <c r="P1441" s="17">
        <f t="shared" si="361"/>
        <v>261508.79</v>
      </c>
      <c r="Q1441" s="17">
        <f t="shared" si="362"/>
        <v>261508.79</v>
      </c>
      <c r="R1441" s="18">
        <f t="shared" si="363"/>
        <v>0</v>
      </c>
      <c r="S1441" s="19">
        <f t="shared" si="355"/>
        <v>0</v>
      </c>
      <c r="T1441" s="17">
        <f t="shared" si="364"/>
        <v>115519.58</v>
      </c>
      <c r="U1441" s="17">
        <f t="shared" si="365"/>
        <v>115519.58</v>
      </c>
      <c r="V1441" s="18">
        <f t="shared" si="366"/>
        <v>0</v>
      </c>
      <c r="W1441" s="19">
        <f t="shared" si="357"/>
        <v>0</v>
      </c>
      <c r="X1441" s="17">
        <f t="shared" si="367"/>
        <v>145670.19</v>
      </c>
      <c r="Y1441" s="17">
        <f t="shared" si="368"/>
        <v>145670.19</v>
      </c>
      <c r="Z1441" s="18">
        <f t="shared" si="369"/>
        <v>0</v>
      </c>
      <c r="AA1441" s="19">
        <f t="shared" si="356"/>
        <v>0</v>
      </c>
      <c r="AC1441" s="15">
        <v>41165</v>
      </c>
      <c r="AD1441" s="20">
        <f t="shared" si="358"/>
        <v>0</v>
      </c>
      <c r="AE1441" s="20">
        <f t="shared" si="359"/>
        <v>0</v>
      </c>
      <c r="AF1441" s="20">
        <f t="shared" si="360"/>
        <v>0</v>
      </c>
    </row>
    <row r="1442" spans="2:32" x14ac:dyDescent="0.35">
      <c r="B1442" s="15">
        <v>41166</v>
      </c>
      <c r="C1442" s="16">
        <v>175341.05</v>
      </c>
      <c r="D1442" s="16">
        <v>265330.84000000003</v>
      </c>
      <c r="E1442" s="16">
        <v>193676.49</v>
      </c>
      <c r="F1442" s="16">
        <v>148459.37</v>
      </c>
      <c r="G1442" s="16">
        <v>273547.39</v>
      </c>
      <c r="H1442" s="16">
        <v>116031.78</v>
      </c>
      <c r="I1442" s="16">
        <v>146096.49</v>
      </c>
      <c r="J1442" s="16"/>
      <c r="L1442" s="15">
        <v>41166</v>
      </c>
      <c r="M1442" s="16">
        <f t="shared" si="354"/>
        <v>262470.68300000002</v>
      </c>
      <c r="N1442" s="16">
        <v>116031.78</v>
      </c>
      <c r="O1442" s="16">
        <v>146096.49</v>
      </c>
      <c r="P1442" s="17">
        <f t="shared" si="361"/>
        <v>262470.68300000002</v>
      </c>
      <c r="Q1442" s="17">
        <f t="shared" si="362"/>
        <v>262470.68300000002</v>
      </c>
      <c r="R1442" s="18">
        <f t="shared" si="363"/>
        <v>0</v>
      </c>
      <c r="S1442" s="19">
        <f t="shared" si="355"/>
        <v>0</v>
      </c>
      <c r="T1442" s="17">
        <f t="shared" si="364"/>
        <v>116031.78</v>
      </c>
      <c r="U1442" s="17">
        <f t="shared" si="365"/>
        <v>116031.78</v>
      </c>
      <c r="V1442" s="18">
        <f t="shared" si="366"/>
        <v>0</v>
      </c>
      <c r="W1442" s="19">
        <f t="shared" si="357"/>
        <v>0</v>
      </c>
      <c r="X1442" s="17">
        <f t="shared" si="367"/>
        <v>146096.49</v>
      </c>
      <c r="Y1442" s="17">
        <f t="shared" si="368"/>
        <v>146096.49</v>
      </c>
      <c r="Z1442" s="18">
        <f t="shared" si="369"/>
        <v>0</v>
      </c>
      <c r="AA1442" s="19">
        <f t="shared" si="356"/>
        <v>0</v>
      </c>
      <c r="AC1442" s="15">
        <v>41166</v>
      </c>
      <c r="AD1442" s="20">
        <f t="shared" si="358"/>
        <v>0</v>
      </c>
      <c r="AE1442" s="20">
        <f t="shared" si="359"/>
        <v>0</v>
      </c>
      <c r="AF1442" s="20">
        <f t="shared" si="360"/>
        <v>0</v>
      </c>
    </row>
    <row r="1443" spans="2:32" x14ac:dyDescent="0.35">
      <c r="B1443" s="15">
        <v>41169</v>
      </c>
      <c r="C1443" s="16">
        <v>175341.05</v>
      </c>
      <c r="D1443" s="16">
        <v>264280.87</v>
      </c>
      <c r="E1443" s="16">
        <v>193676.49</v>
      </c>
      <c r="F1443" s="16">
        <v>148312.82999999999</v>
      </c>
      <c r="G1443" s="16">
        <v>275032.03000000003</v>
      </c>
      <c r="H1443" s="16">
        <v>115637.78</v>
      </c>
      <c r="I1443" s="16">
        <v>145627.56</v>
      </c>
      <c r="J1443" s="16"/>
      <c r="L1443" s="15">
        <v>41169</v>
      </c>
      <c r="M1443" s="16">
        <f t="shared" si="354"/>
        <v>262557.12200000003</v>
      </c>
      <c r="N1443" s="16">
        <v>115637.78</v>
      </c>
      <c r="O1443" s="16">
        <v>145627.56</v>
      </c>
      <c r="P1443" s="17">
        <f t="shared" si="361"/>
        <v>262557.12200000003</v>
      </c>
      <c r="Q1443" s="17">
        <f t="shared" si="362"/>
        <v>262557.12200000003</v>
      </c>
      <c r="R1443" s="18">
        <f t="shared" si="363"/>
        <v>0</v>
      </c>
      <c r="S1443" s="19">
        <f t="shared" si="355"/>
        <v>0</v>
      </c>
      <c r="T1443" s="17">
        <f t="shared" si="364"/>
        <v>116031.78</v>
      </c>
      <c r="U1443" s="17">
        <f t="shared" si="365"/>
        <v>115637.78</v>
      </c>
      <c r="V1443" s="18">
        <f t="shared" si="366"/>
        <v>-394</v>
      </c>
      <c r="W1443" s="19">
        <f t="shared" si="357"/>
        <v>-3.3956214409535043E-3</v>
      </c>
      <c r="X1443" s="17">
        <f t="shared" si="367"/>
        <v>146096.49</v>
      </c>
      <c r="Y1443" s="17">
        <f t="shared" si="368"/>
        <v>145627.56</v>
      </c>
      <c r="Z1443" s="18">
        <f t="shared" si="369"/>
        <v>-468.92999999999302</v>
      </c>
      <c r="AA1443" s="19">
        <f t="shared" si="356"/>
        <v>-3.209728036587279E-3</v>
      </c>
      <c r="AC1443" s="15">
        <v>41169</v>
      </c>
      <c r="AD1443" s="20">
        <f t="shared" si="358"/>
        <v>0</v>
      </c>
      <c r="AE1443" s="20">
        <f t="shared" si="359"/>
        <v>-3.3956214409535043E-3</v>
      </c>
      <c r="AF1443" s="20">
        <f t="shared" si="360"/>
        <v>-3.209728036587279E-3</v>
      </c>
    </row>
    <row r="1444" spans="2:32" x14ac:dyDescent="0.35">
      <c r="B1444" s="15">
        <v>41170</v>
      </c>
      <c r="C1444" s="16">
        <v>175341.05</v>
      </c>
      <c r="D1444" s="16">
        <v>263840.56</v>
      </c>
      <c r="E1444" s="16">
        <v>193676.49</v>
      </c>
      <c r="F1444" s="16">
        <v>148318.95000000001</v>
      </c>
      <c r="G1444" s="16">
        <v>276035.15999999997</v>
      </c>
      <c r="H1444" s="16">
        <v>115543.22</v>
      </c>
      <c r="I1444" s="16">
        <v>145414.41</v>
      </c>
      <c r="J1444" s="16"/>
      <c r="L1444" s="15">
        <v>41170</v>
      </c>
      <c r="M1444" s="16">
        <f t="shared" si="354"/>
        <v>262727.804</v>
      </c>
      <c r="N1444" s="16">
        <v>115543.22</v>
      </c>
      <c r="O1444" s="16">
        <v>145414.41</v>
      </c>
      <c r="P1444" s="17">
        <f t="shared" si="361"/>
        <v>262727.804</v>
      </c>
      <c r="Q1444" s="17">
        <f t="shared" si="362"/>
        <v>262727.804</v>
      </c>
      <c r="R1444" s="18">
        <f t="shared" si="363"/>
        <v>0</v>
      </c>
      <c r="S1444" s="19">
        <f t="shared" si="355"/>
        <v>0</v>
      </c>
      <c r="T1444" s="17">
        <f t="shared" si="364"/>
        <v>116031.78</v>
      </c>
      <c r="U1444" s="17">
        <f t="shared" si="365"/>
        <v>115543.22</v>
      </c>
      <c r="V1444" s="18">
        <f t="shared" si="366"/>
        <v>-488.55999999999767</v>
      </c>
      <c r="W1444" s="19">
        <f t="shared" si="357"/>
        <v>-4.2105705867823253E-3</v>
      </c>
      <c r="X1444" s="17">
        <f t="shared" si="367"/>
        <v>146096.49</v>
      </c>
      <c r="Y1444" s="17">
        <f t="shared" si="368"/>
        <v>145414.41</v>
      </c>
      <c r="Z1444" s="18">
        <f t="shared" si="369"/>
        <v>-682.07999999998719</v>
      </c>
      <c r="AA1444" s="19">
        <f t="shared" si="356"/>
        <v>-4.6686953259451151E-3</v>
      </c>
      <c r="AC1444" s="15">
        <v>41170</v>
      </c>
      <c r="AD1444" s="20">
        <f t="shared" si="358"/>
        <v>0</v>
      </c>
      <c r="AE1444" s="20">
        <f t="shared" si="359"/>
        <v>-4.2105705867823253E-3</v>
      </c>
      <c r="AF1444" s="20">
        <f t="shared" si="360"/>
        <v>-4.6686953259451151E-3</v>
      </c>
    </row>
    <row r="1445" spans="2:32" x14ac:dyDescent="0.35">
      <c r="B1445" s="15">
        <v>41171</v>
      </c>
      <c r="C1445" s="16">
        <v>175341.05</v>
      </c>
      <c r="D1445" s="16">
        <v>264043.78000000003</v>
      </c>
      <c r="E1445" s="16">
        <v>193676.49</v>
      </c>
      <c r="F1445" s="16">
        <v>148447.81</v>
      </c>
      <c r="G1445" s="16">
        <v>276377.03999999998</v>
      </c>
      <c r="H1445" s="16">
        <v>115606.26</v>
      </c>
      <c r="I1445" s="16">
        <v>145798.07999999999</v>
      </c>
      <c r="J1445" s="16"/>
      <c r="L1445" s="15">
        <v>41171</v>
      </c>
      <c r="M1445" s="16">
        <f t="shared" si="354"/>
        <v>262929.99200000003</v>
      </c>
      <c r="N1445" s="16">
        <v>115606.26</v>
      </c>
      <c r="O1445" s="16">
        <v>145798.07999999999</v>
      </c>
      <c r="P1445" s="17">
        <f t="shared" si="361"/>
        <v>262929.99200000003</v>
      </c>
      <c r="Q1445" s="17">
        <f t="shared" si="362"/>
        <v>262929.99200000003</v>
      </c>
      <c r="R1445" s="18">
        <f t="shared" si="363"/>
        <v>0</v>
      </c>
      <c r="S1445" s="19">
        <f t="shared" si="355"/>
        <v>0</v>
      </c>
      <c r="T1445" s="17">
        <f t="shared" si="364"/>
        <v>116031.78</v>
      </c>
      <c r="U1445" s="17">
        <f t="shared" si="365"/>
        <v>115606.26</v>
      </c>
      <c r="V1445" s="18">
        <f t="shared" si="366"/>
        <v>-425.52000000000407</v>
      </c>
      <c r="W1445" s="19">
        <f t="shared" si="357"/>
        <v>-3.6672711562298196E-3</v>
      </c>
      <c r="X1445" s="17">
        <f t="shared" si="367"/>
        <v>146096.49</v>
      </c>
      <c r="Y1445" s="17">
        <f t="shared" si="368"/>
        <v>145798.07999999999</v>
      </c>
      <c r="Z1445" s="18">
        <f t="shared" si="369"/>
        <v>-298.41000000000349</v>
      </c>
      <c r="AA1445" s="19">
        <f t="shared" si="356"/>
        <v>-2.0425542051010501E-3</v>
      </c>
      <c r="AC1445" s="15">
        <v>41171</v>
      </c>
      <c r="AD1445" s="20">
        <f t="shared" si="358"/>
        <v>0</v>
      </c>
      <c r="AE1445" s="20">
        <f t="shared" si="359"/>
        <v>-3.6672711562298196E-3</v>
      </c>
      <c r="AF1445" s="20">
        <f t="shared" si="360"/>
        <v>-2.0425542051010501E-3</v>
      </c>
    </row>
    <row r="1446" spans="2:32" x14ac:dyDescent="0.35">
      <c r="B1446" s="15">
        <v>41172</v>
      </c>
      <c r="C1446" s="16">
        <v>175341.05</v>
      </c>
      <c r="D1446" s="16">
        <v>263705.08</v>
      </c>
      <c r="E1446" s="16">
        <v>193676.49</v>
      </c>
      <c r="F1446" s="16">
        <v>148396.47</v>
      </c>
      <c r="G1446" s="16">
        <v>276259.71000000002</v>
      </c>
      <c r="H1446" s="16">
        <v>115614.14</v>
      </c>
      <c r="I1446" s="16">
        <v>145414.41</v>
      </c>
      <c r="J1446" s="16"/>
      <c r="L1446" s="15">
        <v>41172</v>
      </c>
      <c r="M1446" s="16">
        <f t="shared" si="354"/>
        <v>262777.78100000002</v>
      </c>
      <c r="N1446" s="16">
        <v>115614.14</v>
      </c>
      <c r="O1446" s="16">
        <v>145414.41</v>
      </c>
      <c r="P1446" s="17">
        <f t="shared" si="361"/>
        <v>262929.99200000003</v>
      </c>
      <c r="Q1446" s="17">
        <f t="shared" si="362"/>
        <v>262777.78100000002</v>
      </c>
      <c r="R1446" s="18">
        <f t="shared" si="363"/>
        <v>-152.21100000001024</v>
      </c>
      <c r="S1446" s="19">
        <f t="shared" si="355"/>
        <v>-5.7890314772462406E-4</v>
      </c>
      <c r="T1446" s="17">
        <f t="shared" si="364"/>
        <v>116031.78</v>
      </c>
      <c r="U1446" s="17">
        <f t="shared" si="365"/>
        <v>115614.14</v>
      </c>
      <c r="V1446" s="18">
        <f t="shared" si="366"/>
        <v>-417.63999999999942</v>
      </c>
      <c r="W1446" s="19">
        <f t="shared" si="357"/>
        <v>-3.5993587274107098E-3</v>
      </c>
      <c r="X1446" s="17">
        <f t="shared" si="367"/>
        <v>146096.49</v>
      </c>
      <c r="Y1446" s="17">
        <f t="shared" si="368"/>
        <v>145414.41</v>
      </c>
      <c r="Z1446" s="18">
        <f t="shared" si="369"/>
        <v>-682.07999999998719</v>
      </c>
      <c r="AA1446" s="19">
        <f t="shared" si="356"/>
        <v>-4.6686953259451151E-3</v>
      </c>
      <c r="AC1446" s="15">
        <v>41172</v>
      </c>
      <c r="AD1446" s="20">
        <f t="shared" si="358"/>
        <v>-5.7890314772462406E-4</v>
      </c>
      <c r="AE1446" s="20">
        <f t="shared" si="359"/>
        <v>-3.5993587274107098E-3</v>
      </c>
      <c r="AF1446" s="20">
        <f t="shared" si="360"/>
        <v>-4.6686953259451151E-3</v>
      </c>
    </row>
    <row r="1447" spans="2:32" x14ac:dyDescent="0.35">
      <c r="B1447" s="15">
        <v>41173</v>
      </c>
      <c r="C1447" s="16">
        <v>175341.05</v>
      </c>
      <c r="D1447" s="16">
        <v>263772.82</v>
      </c>
      <c r="E1447" s="16">
        <v>193676.49</v>
      </c>
      <c r="F1447" s="16">
        <v>148391.53</v>
      </c>
      <c r="G1447" s="16">
        <v>276181.65000000002</v>
      </c>
      <c r="H1447" s="16">
        <v>115566.43</v>
      </c>
      <c r="I1447" s="16">
        <v>145457.04</v>
      </c>
      <c r="J1447" s="16"/>
      <c r="L1447" s="15">
        <v>41173</v>
      </c>
      <c r="M1447" s="16">
        <f t="shared" si="354"/>
        <v>262773.20300000004</v>
      </c>
      <c r="N1447" s="16">
        <v>115566.43</v>
      </c>
      <c r="O1447" s="16">
        <v>145457.04</v>
      </c>
      <c r="P1447" s="17">
        <f t="shared" si="361"/>
        <v>262929.99200000003</v>
      </c>
      <c r="Q1447" s="17">
        <f t="shared" si="362"/>
        <v>262773.20300000004</v>
      </c>
      <c r="R1447" s="18">
        <f t="shared" si="363"/>
        <v>-156.78899999998976</v>
      </c>
      <c r="S1447" s="19">
        <f t="shared" si="355"/>
        <v>-5.9631462659455654E-4</v>
      </c>
      <c r="T1447" s="17">
        <f t="shared" si="364"/>
        <v>116031.78</v>
      </c>
      <c r="U1447" s="17">
        <f t="shared" si="365"/>
        <v>115566.43</v>
      </c>
      <c r="V1447" s="18">
        <f t="shared" si="366"/>
        <v>-465.35000000000582</v>
      </c>
      <c r="W1447" s="19">
        <f t="shared" si="357"/>
        <v>-4.0105391815932314E-3</v>
      </c>
      <c r="X1447" s="17">
        <f t="shared" si="367"/>
        <v>146096.49</v>
      </c>
      <c r="Y1447" s="17">
        <f t="shared" si="368"/>
        <v>145457.04</v>
      </c>
      <c r="Z1447" s="18">
        <f t="shared" si="369"/>
        <v>-639.44999999998254</v>
      </c>
      <c r="AA1447" s="19">
        <f t="shared" si="356"/>
        <v>-4.3769018680735079E-3</v>
      </c>
      <c r="AC1447" s="15">
        <v>41173</v>
      </c>
      <c r="AD1447" s="20">
        <f t="shared" si="358"/>
        <v>-5.9631462659455654E-4</v>
      </c>
      <c r="AE1447" s="20">
        <f t="shared" si="359"/>
        <v>-4.0105391815932314E-3</v>
      </c>
      <c r="AF1447" s="20">
        <f t="shared" si="360"/>
        <v>-4.3769018680735079E-3</v>
      </c>
    </row>
    <row r="1448" spans="2:32" x14ac:dyDescent="0.35">
      <c r="B1448" s="15">
        <v>41176</v>
      </c>
      <c r="C1448" s="16">
        <v>175341.05</v>
      </c>
      <c r="D1448" s="16">
        <v>263210.58</v>
      </c>
      <c r="E1448" s="16">
        <v>193676.49</v>
      </c>
      <c r="F1448" s="16">
        <v>147996.10999999999</v>
      </c>
      <c r="G1448" s="16">
        <v>274715.59000000003</v>
      </c>
      <c r="H1448" s="16">
        <v>115395.07</v>
      </c>
      <c r="I1448" s="16">
        <v>145329.15</v>
      </c>
      <c r="J1448" s="16"/>
      <c r="L1448" s="15">
        <v>41176</v>
      </c>
      <c r="M1448" s="16">
        <f t="shared" si="354"/>
        <v>262046.08700000003</v>
      </c>
      <c r="N1448" s="16">
        <v>115395.07</v>
      </c>
      <c r="O1448" s="16">
        <v>145329.15</v>
      </c>
      <c r="P1448" s="17">
        <f t="shared" si="361"/>
        <v>262929.99200000003</v>
      </c>
      <c r="Q1448" s="17">
        <f t="shared" si="362"/>
        <v>262046.08700000003</v>
      </c>
      <c r="R1448" s="18">
        <f t="shared" si="363"/>
        <v>-883.90499999999884</v>
      </c>
      <c r="S1448" s="19">
        <f t="shared" si="355"/>
        <v>-3.3617503780245762E-3</v>
      </c>
      <c r="T1448" s="17">
        <f t="shared" si="364"/>
        <v>116031.78</v>
      </c>
      <c r="U1448" s="17">
        <f t="shared" si="365"/>
        <v>115395.07</v>
      </c>
      <c r="V1448" s="18">
        <f t="shared" si="366"/>
        <v>-636.70999999999185</v>
      </c>
      <c r="W1448" s="19">
        <f t="shared" si="357"/>
        <v>-5.4873759585519748E-3</v>
      </c>
      <c r="X1448" s="17">
        <f t="shared" si="367"/>
        <v>146096.49</v>
      </c>
      <c r="Y1448" s="17">
        <f t="shared" si="368"/>
        <v>145329.15</v>
      </c>
      <c r="Z1448" s="18">
        <f t="shared" si="369"/>
        <v>-767.33999999999651</v>
      </c>
      <c r="AA1448" s="19">
        <f t="shared" si="356"/>
        <v>-5.2522822416883287E-3</v>
      </c>
      <c r="AC1448" s="15">
        <v>41176</v>
      </c>
      <c r="AD1448" s="20">
        <f t="shared" si="358"/>
        <v>-3.3617503780245762E-3</v>
      </c>
      <c r="AE1448" s="20">
        <f t="shared" si="359"/>
        <v>-5.4873759585519748E-3</v>
      </c>
      <c r="AF1448" s="20">
        <f t="shared" si="360"/>
        <v>-5.2522822416883287E-3</v>
      </c>
    </row>
    <row r="1449" spans="2:32" x14ac:dyDescent="0.35">
      <c r="B1449" s="15">
        <v>41177</v>
      </c>
      <c r="C1449" s="16">
        <v>175341.05</v>
      </c>
      <c r="D1449" s="16">
        <v>260636.45</v>
      </c>
      <c r="E1449" s="16">
        <v>193676.49</v>
      </c>
      <c r="F1449" s="16">
        <v>146702.75</v>
      </c>
      <c r="G1449" s="16">
        <v>273689.71999999997</v>
      </c>
      <c r="H1449" s="16">
        <v>114167.47</v>
      </c>
      <c r="I1449" s="16">
        <v>144647.07</v>
      </c>
      <c r="J1449" s="16"/>
      <c r="L1449" s="15">
        <v>41177</v>
      </c>
      <c r="M1449" s="16">
        <f t="shared" si="354"/>
        <v>260578.07899999997</v>
      </c>
      <c r="N1449" s="16">
        <v>114167.47</v>
      </c>
      <c r="O1449" s="16">
        <v>144647.07</v>
      </c>
      <c r="P1449" s="17">
        <f t="shared" si="361"/>
        <v>262929.99200000003</v>
      </c>
      <c r="Q1449" s="17">
        <f t="shared" si="362"/>
        <v>260578.07899999997</v>
      </c>
      <c r="R1449" s="18">
        <f t="shared" si="363"/>
        <v>-2351.9130000000587</v>
      </c>
      <c r="S1449" s="19">
        <f t="shared" si="355"/>
        <v>-8.9450160558330622E-3</v>
      </c>
      <c r="T1449" s="17">
        <f t="shared" si="364"/>
        <v>116031.78</v>
      </c>
      <c r="U1449" s="17">
        <f t="shared" si="365"/>
        <v>114167.47</v>
      </c>
      <c r="V1449" s="18">
        <f t="shared" si="366"/>
        <v>-1864.3099999999977</v>
      </c>
      <c r="W1449" s="19">
        <f t="shared" si="357"/>
        <v>-1.606723606239599E-2</v>
      </c>
      <c r="X1449" s="17">
        <f t="shared" si="367"/>
        <v>146096.49</v>
      </c>
      <c r="Y1449" s="17">
        <f t="shared" si="368"/>
        <v>144647.07</v>
      </c>
      <c r="Z1449" s="18">
        <f t="shared" si="369"/>
        <v>-1449.4199999999837</v>
      </c>
      <c r="AA1449" s="19">
        <f t="shared" si="356"/>
        <v>-9.9209775676334447E-3</v>
      </c>
      <c r="AC1449" s="15">
        <v>41177</v>
      </c>
      <c r="AD1449" s="20">
        <f t="shared" si="358"/>
        <v>-8.9450160558330622E-3</v>
      </c>
      <c r="AE1449" s="20">
        <f t="shared" si="359"/>
        <v>-1.606723606239599E-2</v>
      </c>
      <c r="AF1449" s="20">
        <f t="shared" si="360"/>
        <v>-9.9209775676334447E-3</v>
      </c>
    </row>
    <row r="1450" spans="2:32" x14ac:dyDescent="0.35">
      <c r="B1450" s="15">
        <v>41178</v>
      </c>
      <c r="C1450" s="16">
        <v>175341.05</v>
      </c>
      <c r="D1450" s="16">
        <v>258976.82</v>
      </c>
      <c r="E1450" s="16">
        <v>193676.49</v>
      </c>
      <c r="F1450" s="16">
        <v>145989.43</v>
      </c>
      <c r="G1450" s="16">
        <v>271146.62</v>
      </c>
      <c r="H1450" s="16">
        <v>113525.95</v>
      </c>
      <c r="I1450" s="16">
        <v>143687.89000000001</v>
      </c>
      <c r="J1450" s="16"/>
      <c r="L1450" s="15">
        <v>41178</v>
      </c>
      <c r="M1450" s="16">
        <f t="shared" si="354"/>
        <v>259103.26400000002</v>
      </c>
      <c r="N1450" s="16">
        <v>113525.95</v>
      </c>
      <c r="O1450" s="16">
        <v>143687.89000000001</v>
      </c>
      <c r="P1450" s="17">
        <f t="shared" si="361"/>
        <v>262929.99200000003</v>
      </c>
      <c r="Q1450" s="17">
        <f t="shared" si="362"/>
        <v>259103.26400000002</v>
      </c>
      <c r="R1450" s="18">
        <f t="shared" si="363"/>
        <v>-3826.7280000000028</v>
      </c>
      <c r="S1450" s="19">
        <f t="shared" si="355"/>
        <v>-1.455417075432004E-2</v>
      </c>
      <c r="T1450" s="17">
        <f t="shared" si="364"/>
        <v>116031.78</v>
      </c>
      <c r="U1450" s="17">
        <f t="shared" si="365"/>
        <v>113525.95</v>
      </c>
      <c r="V1450" s="18">
        <f t="shared" si="366"/>
        <v>-2505.8300000000017</v>
      </c>
      <c r="W1450" s="19">
        <f t="shared" si="357"/>
        <v>-2.1596066181178999E-2</v>
      </c>
      <c r="X1450" s="17">
        <f t="shared" si="367"/>
        <v>146096.49</v>
      </c>
      <c r="Y1450" s="17">
        <f t="shared" si="368"/>
        <v>143687.89000000001</v>
      </c>
      <c r="Z1450" s="18">
        <f t="shared" si="369"/>
        <v>-2408.5999999999767</v>
      </c>
      <c r="AA1450" s="19">
        <f t="shared" si="356"/>
        <v>-1.6486364593700894E-2</v>
      </c>
      <c r="AC1450" s="15">
        <v>41178</v>
      </c>
      <c r="AD1450" s="20">
        <f t="shared" si="358"/>
        <v>-1.455417075432004E-2</v>
      </c>
      <c r="AE1450" s="20">
        <f t="shared" si="359"/>
        <v>-2.1596066181178999E-2</v>
      </c>
      <c r="AF1450" s="20">
        <f t="shared" si="360"/>
        <v>-1.6486364593700894E-2</v>
      </c>
    </row>
    <row r="1451" spans="2:32" x14ac:dyDescent="0.35">
      <c r="B1451" s="15">
        <v>41179</v>
      </c>
      <c r="C1451" s="16">
        <v>175341.05</v>
      </c>
      <c r="D1451" s="16">
        <v>261449.33</v>
      </c>
      <c r="E1451" s="16">
        <v>193676.49</v>
      </c>
      <c r="F1451" s="16">
        <v>147183.51</v>
      </c>
      <c r="G1451" s="16">
        <v>273668.32</v>
      </c>
      <c r="H1451" s="16">
        <v>114595.15</v>
      </c>
      <c r="I1451" s="16">
        <v>144798.31</v>
      </c>
      <c r="J1451" s="16"/>
      <c r="L1451" s="15">
        <v>41179</v>
      </c>
      <c r="M1451" s="16">
        <f t="shared" si="354"/>
        <v>260959.75099999999</v>
      </c>
      <c r="N1451" s="16">
        <v>114595.15</v>
      </c>
      <c r="O1451" s="16">
        <v>144798.31</v>
      </c>
      <c r="P1451" s="17">
        <f t="shared" si="361"/>
        <v>262929.99200000003</v>
      </c>
      <c r="Q1451" s="17">
        <f t="shared" si="362"/>
        <v>260959.75099999999</v>
      </c>
      <c r="R1451" s="18">
        <f t="shared" si="363"/>
        <v>-1970.2410000000382</v>
      </c>
      <c r="S1451" s="19">
        <f t="shared" si="355"/>
        <v>-7.4934053168040186E-3</v>
      </c>
      <c r="T1451" s="17">
        <f t="shared" si="364"/>
        <v>116031.78</v>
      </c>
      <c r="U1451" s="17">
        <f t="shared" si="365"/>
        <v>114595.15</v>
      </c>
      <c r="V1451" s="18">
        <f t="shared" si="366"/>
        <v>-1436.6300000000047</v>
      </c>
      <c r="W1451" s="19">
        <f t="shared" si="357"/>
        <v>-1.2381349316540733E-2</v>
      </c>
      <c r="X1451" s="17">
        <f t="shared" si="367"/>
        <v>146096.49</v>
      </c>
      <c r="Y1451" s="17">
        <f t="shared" si="368"/>
        <v>144798.31</v>
      </c>
      <c r="Z1451" s="18">
        <f t="shared" si="369"/>
        <v>-1298.179999999993</v>
      </c>
      <c r="AA1451" s="19">
        <f t="shared" si="356"/>
        <v>-8.8857713145606247E-3</v>
      </c>
      <c r="AC1451" s="15">
        <v>41179</v>
      </c>
      <c r="AD1451" s="20">
        <f t="shared" si="358"/>
        <v>-7.4934053168040186E-3</v>
      </c>
      <c r="AE1451" s="20">
        <f t="shared" si="359"/>
        <v>-1.2381349316540733E-2</v>
      </c>
      <c r="AF1451" s="20">
        <f t="shared" si="360"/>
        <v>-8.8857713145606247E-3</v>
      </c>
    </row>
    <row r="1452" spans="2:32" x14ac:dyDescent="0.35">
      <c r="B1452" s="15">
        <v>41180</v>
      </c>
      <c r="C1452" s="16">
        <v>175341.05</v>
      </c>
      <c r="D1452" s="16">
        <v>260297.75</v>
      </c>
      <c r="E1452" s="16">
        <v>193676.49</v>
      </c>
      <c r="F1452" s="16">
        <v>146509.97</v>
      </c>
      <c r="G1452" s="16">
        <v>272368.32</v>
      </c>
      <c r="H1452" s="16">
        <v>114064.51</v>
      </c>
      <c r="I1452" s="16">
        <v>144284.71</v>
      </c>
      <c r="J1452" s="16"/>
      <c r="L1452" s="15">
        <v>41180</v>
      </c>
      <c r="M1452" s="16">
        <f t="shared" si="354"/>
        <v>260022.21500000003</v>
      </c>
      <c r="N1452" s="16">
        <v>114064.51</v>
      </c>
      <c r="O1452" s="16">
        <v>144284.71</v>
      </c>
      <c r="P1452" s="17">
        <f t="shared" si="361"/>
        <v>262929.99200000003</v>
      </c>
      <c r="Q1452" s="17">
        <f t="shared" si="362"/>
        <v>260022.21500000003</v>
      </c>
      <c r="R1452" s="18">
        <f t="shared" si="363"/>
        <v>-2907.7770000000019</v>
      </c>
      <c r="S1452" s="19">
        <f t="shared" si="355"/>
        <v>-1.1059130142901314E-2</v>
      </c>
      <c r="T1452" s="17">
        <f t="shared" si="364"/>
        <v>116031.78</v>
      </c>
      <c r="U1452" s="17">
        <f t="shared" si="365"/>
        <v>114064.51</v>
      </c>
      <c r="V1452" s="18">
        <f t="shared" si="366"/>
        <v>-1967.2700000000041</v>
      </c>
      <c r="W1452" s="19">
        <f t="shared" si="357"/>
        <v>-1.6954579167879732E-2</v>
      </c>
      <c r="X1452" s="17">
        <f t="shared" si="367"/>
        <v>146096.49</v>
      </c>
      <c r="Y1452" s="17">
        <f t="shared" si="368"/>
        <v>144284.71</v>
      </c>
      <c r="Z1452" s="18">
        <f t="shared" si="369"/>
        <v>-1811.7799999999988</v>
      </c>
      <c r="AA1452" s="19">
        <f t="shared" si="356"/>
        <v>-1.2401256183498995E-2</v>
      </c>
      <c r="AC1452" s="15">
        <v>41180</v>
      </c>
      <c r="AD1452" s="20">
        <f t="shared" si="358"/>
        <v>-1.1059130142901314E-2</v>
      </c>
      <c r="AE1452" s="20">
        <f t="shared" si="359"/>
        <v>-1.6954579167879732E-2</v>
      </c>
      <c r="AF1452" s="20">
        <f t="shared" si="360"/>
        <v>-1.2401256183498995E-2</v>
      </c>
    </row>
    <row r="1453" spans="2:32" x14ac:dyDescent="0.35">
      <c r="B1453" s="15">
        <v>41183</v>
      </c>
      <c r="C1453" s="16">
        <v>172176.41</v>
      </c>
      <c r="D1453" s="16">
        <v>260738.07</v>
      </c>
      <c r="E1453" s="16">
        <v>193676.49</v>
      </c>
      <c r="F1453" s="16">
        <v>146560.97</v>
      </c>
      <c r="G1453" s="16">
        <v>272867.69</v>
      </c>
      <c r="H1453" s="16">
        <v>114365.47</v>
      </c>
      <c r="I1453" s="16">
        <v>144455.91</v>
      </c>
      <c r="J1453" s="16"/>
      <c r="L1453" s="15">
        <v>41183</v>
      </c>
      <c r="M1453" s="16">
        <f t="shared" si="354"/>
        <v>260002.95800000001</v>
      </c>
      <c r="N1453" s="16">
        <v>114365.47</v>
      </c>
      <c r="O1453" s="16">
        <v>144455.91</v>
      </c>
      <c r="P1453" s="17">
        <f t="shared" si="361"/>
        <v>262929.99200000003</v>
      </c>
      <c r="Q1453" s="17">
        <f t="shared" si="362"/>
        <v>260002.95800000001</v>
      </c>
      <c r="R1453" s="18">
        <f t="shared" si="363"/>
        <v>-2927.0340000000142</v>
      </c>
      <c r="S1453" s="19">
        <f t="shared" si="355"/>
        <v>-1.1132370170992185E-2</v>
      </c>
      <c r="T1453" s="17">
        <f t="shared" si="364"/>
        <v>116031.78</v>
      </c>
      <c r="U1453" s="17">
        <f t="shared" si="365"/>
        <v>114365.47</v>
      </c>
      <c r="V1453" s="18">
        <f t="shared" si="366"/>
        <v>-1666.3099999999977</v>
      </c>
      <c r="W1453" s="19">
        <f t="shared" si="357"/>
        <v>-1.4360807013388897E-2</v>
      </c>
      <c r="X1453" s="17">
        <f t="shared" si="367"/>
        <v>146096.49</v>
      </c>
      <c r="Y1453" s="17">
        <f t="shared" si="368"/>
        <v>144455.91</v>
      </c>
      <c r="Z1453" s="18">
        <f t="shared" si="369"/>
        <v>-1640.5799999999872</v>
      </c>
      <c r="AA1453" s="19">
        <f t="shared" si="356"/>
        <v>-1.1229427893852804E-2</v>
      </c>
      <c r="AC1453" s="15">
        <v>41183</v>
      </c>
      <c r="AD1453" s="20">
        <f t="shared" si="358"/>
        <v>-1.1132370170992185E-2</v>
      </c>
      <c r="AE1453" s="20">
        <f t="shared" si="359"/>
        <v>-1.4360807013388897E-2</v>
      </c>
      <c r="AF1453" s="20">
        <f t="shared" si="360"/>
        <v>-1.1229427893852804E-2</v>
      </c>
    </row>
    <row r="1454" spans="2:32" x14ac:dyDescent="0.35">
      <c r="B1454" s="15">
        <v>41184</v>
      </c>
      <c r="C1454" s="16">
        <v>172176.41</v>
      </c>
      <c r="D1454" s="16">
        <v>261110.63</v>
      </c>
      <c r="E1454" s="16">
        <v>193676.49</v>
      </c>
      <c r="F1454" s="16">
        <v>146768.37</v>
      </c>
      <c r="G1454" s="16">
        <v>274013.76</v>
      </c>
      <c r="H1454" s="16">
        <v>114484.27</v>
      </c>
      <c r="I1454" s="16">
        <v>144455.91</v>
      </c>
      <c r="J1454" s="16"/>
      <c r="L1454" s="15">
        <v>41184</v>
      </c>
      <c r="M1454" s="16">
        <f t="shared" si="354"/>
        <v>260520.76699999999</v>
      </c>
      <c r="N1454" s="16">
        <v>114484.27</v>
      </c>
      <c r="O1454" s="16">
        <v>144455.91</v>
      </c>
      <c r="P1454" s="17">
        <f t="shared" si="361"/>
        <v>262929.99200000003</v>
      </c>
      <c r="Q1454" s="17">
        <f t="shared" si="362"/>
        <v>260520.76699999999</v>
      </c>
      <c r="R1454" s="18">
        <f t="shared" si="363"/>
        <v>-2409.2250000000349</v>
      </c>
      <c r="S1454" s="19">
        <f t="shared" si="355"/>
        <v>-9.1629904282659186E-3</v>
      </c>
      <c r="T1454" s="17">
        <f t="shared" si="364"/>
        <v>116031.78</v>
      </c>
      <c r="U1454" s="17">
        <f t="shared" si="365"/>
        <v>114484.27</v>
      </c>
      <c r="V1454" s="18">
        <f t="shared" si="366"/>
        <v>-1547.5099999999948</v>
      </c>
      <c r="W1454" s="19">
        <f t="shared" si="357"/>
        <v>-1.3336949583984618E-2</v>
      </c>
      <c r="X1454" s="17">
        <f t="shared" si="367"/>
        <v>146096.49</v>
      </c>
      <c r="Y1454" s="17">
        <f t="shared" si="368"/>
        <v>144455.91</v>
      </c>
      <c r="Z1454" s="18">
        <f t="shared" si="369"/>
        <v>-1640.5799999999872</v>
      </c>
      <c r="AA1454" s="19">
        <f t="shared" si="356"/>
        <v>-1.1229427893852804E-2</v>
      </c>
      <c r="AC1454" s="15">
        <v>41184</v>
      </c>
      <c r="AD1454" s="20">
        <f t="shared" si="358"/>
        <v>-9.1629904282659186E-3</v>
      </c>
      <c r="AE1454" s="20">
        <f t="shared" si="359"/>
        <v>-1.3336949583984618E-2</v>
      </c>
      <c r="AF1454" s="20">
        <f t="shared" si="360"/>
        <v>-1.1229427893852804E-2</v>
      </c>
    </row>
    <row r="1455" spans="2:32" x14ac:dyDescent="0.35">
      <c r="B1455" s="15">
        <v>41185</v>
      </c>
      <c r="C1455" s="16">
        <v>172176.41</v>
      </c>
      <c r="D1455" s="16">
        <v>262025.12</v>
      </c>
      <c r="E1455" s="16">
        <v>193676.49</v>
      </c>
      <c r="F1455" s="16">
        <v>147313.04999999999</v>
      </c>
      <c r="G1455" s="16">
        <v>277180.17</v>
      </c>
      <c r="H1455" s="16">
        <v>114951.55</v>
      </c>
      <c r="I1455" s="16">
        <v>144584.31</v>
      </c>
      <c r="J1455" s="16"/>
      <c r="L1455" s="15">
        <v>41185</v>
      </c>
      <c r="M1455" s="16">
        <f t="shared" si="354"/>
        <v>261908.44099999999</v>
      </c>
      <c r="N1455" s="16">
        <v>114951.55</v>
      </c>
      <c r="O1455" s="16">
        <v>144584.31</v>
      </c>
      <c r="P1455" s="17">
        <f t="shared" si="361"/>
        <v>262929.99200000003</v>
      </c>
      <c r="Q1455" s="17">
        <f t="shared" si="362"/>
        <v>261908.44099999999</v>
      </c>
      <c r="R1455" s="18">
        <f t="shared" si="363"/>
        <v>-1021.5510000000359</v>
      </c>
      <c r="S1455" s="19">
        <f t="shared" si="355"/>
        <v>-3.8852585520180436E-3</v>
      </c>
      <c r="T1455" s="17">
        <f t="shared" si="364"/>
        <v>116031.78</v>
      </c>
      <c r="U1455" s="17">
        <f t="shared" si="365"/>
        <v>114951.55</v>
      </c>
      <c r="V1455" s="18">
        <f t="shared" si="366"/>
        <v>-1080.2299999999959</v>
      </c>
      <c r="W1455" s="19">
        <f t="shared" si="357"/>
        <v>-9.3097770283278938E-3</v>
      </c>
      <c r="X1455" s="17">
        <f t="shared" si="367"/>
        <v>146096.49</v>
      </c>
      <c r="Y1455" s="17">
        <f t="shared" si="368"/>
        <v>144584.31</v>
      </c>
      <c r="Z1455" s="18">
        <f t="shared" si="369"/>
        <v>-1512.179999999993</v>
      </c>
      <c r="AA1455" s="19">
        <f t="shared" si="356"/>
        <v>-1.0350556676618262E-2</v>
      </c>
      <c r="AC1455" s="15">
        <v>41185</v>
      </c>
      <c r="AD1455" s="20">
        <f t="shared" si="358"/>
        <v>-3.8852585520180436E-3</v>
      </c>
      <c r="AE1455" s="20">
        <f t="shared" si="359"/>
        <v>-9.3097770283278938E-3</v>
      </c>
      <c r="AF1455" s="20">
        <f t="shared" si="360"/>
        <v>-1.0350556676618262E-2</v>
      </c>
    </row>
    <row r="1456" spans="2:32" x14ac:dyDescent="0.35">
      <c r="B1456" s="15">
        <v>41186</v>
      </c>
      <c r="C1456" s="16">
        <v>172176.41</v>
      </c>
      <c r="D1456" s="16">
        <v>263921.84000000003</v>
      </c>
      <c r="E1456" s="16">
        <v>193676.49</v>
      </c>
      <c r="F1456" s="16">
        <v>147854.32999999999</v>
      </c>
      <c r="G1456" s="16">
        <v>276812.78999999998</v>
      </c>
      <c r="H1456" s="16">
        <v>115775.23</v>
      </c>
      <c r="I1456" s="16">
        <v>145440.31</v>
      </c>
      <c r="J1456" s="16"/>
      <c r="L1456" s="15">
        <v>41186</v>
      </c>
      <c r="M1456" s="16">
        <f t="shared" si="354"/>
        <v>262529.62699999998</v>
      </c>
      <c r="N1456" s="16">
        <v>115775.23</v>
      </c>
      <c r="O1456" s="16">
        <v>145440.31</v>
      </c>
      <c r="P1456" s="17">
        <f t="shared" si="361"/>
        <v>262929.99200000003</v>
      </c>
      <c r="Q1456" s="17">
        <f t="shared" si="362"/>
        <v>262529.62699999998</v>
      </c>
      <c r="R1456" s="18">
        <f t="shared" si="363"/>
        <v>-400.36500000004889</v>
      </c>
      <c r="S1456" s="19">
        <f t="shared" si="355"/>
        <v>-1.5227057094348098E-3</v>
      </c>
      <c r="T1456" s="17">
        <f t="shared" si="364"/>
        <v>116031.78</v>
      </c>
      <c r="U1456" s="17">
        <f t="shared" si="365"/>
        <v>115775.23</v>
      </c>
      <c r="V1456" s="18">
        <f t="shared" si="366"/>
        <v>-256.55000000000291</v>
      </c>
      <c r="W1456" s="19">
        <f t="shared" si="357"/>
        <v>-2.2110321844584554E-3</v>
      </c>
      <c r="X1456" s="17">
        <f t="shared" si="367"/>
        <v>146096.49</v>
      </c>
      <c r="Y1456" s="17">
        <f t="shared" si="368"/>
        <v>145440.31</v>
      </c>
      <c r="Z1456" s="18">
        <f t="shared" si="369"/>
        <v>-656.17999999999302</v>
      </c>
      <c r="AA1456" s="19">
        <f t="shared" si="356"/>
        <v>-4.4914152283877119E-3</v>
      </c>
      <c r="AC1456" s="15">
        <v>41186</v>
      </c>
      <c r="AD1456" s="20">
        <f t="shared" si="358"/>
        <v>-1.5227057094348098E-3</v>
      </c>
      <c r="AE1456" s="20">
        <f t="shared" si="359"/>
        <v>-2.2110321844584554E-3</v>
      </c>
      <c r="AF1456" s="20">
        <f t="shared" si="360"/>
        <v>-4.4914152283877119E-3</v>
      </c>
    </row>
    <row r="1457" spans="2:32" x14ac:dyDescent="0.35">
      <c r="B1457" s="15">
        <v>41187</v>
      </c>
      <c r="C1457" s="16">
        <v>172176.41</v>
      </c>
      <c r="D1457" s="16">
        <v>263854.09999999998</v>
      </c>
      <c r="E1457" s="16">
        <v>193676.49</v>
      </c>
      <c r="F1457" s="16">
        <v>147568.39000000001</v>
      </c>
      <c r="G1457" s="16">
        <v>276310.45</v>
      </c>
      <c r="H1457" s="16">
        <v>115783.15</v>
      </c>
      <c r="I1457" s="16">
        <v>145397.51</v>
      </c>
      <c r="J1457" s="16"/>
      <c r="L1457" s="15">
        <v>41187</v>
      </c>
      <c r="M1457" s="16">
        <f t="shared" si="354"/>
        <v>262272.821</v>
      </c>
      <c r="N1457" s="16">
        <v>115783.15</v>
      </c>
      <c r="O1457" s="16">
        <v>145397.51</v>
      </c>
      <c r="P1457" s="17">
        <f t="shared" si="361"/>
        <v>262929.99200000003</v>
      </c>
      <c r="Q1457" s="17">
        <f t="shared" si="362"/>
        <v>262272.821</v>
      </c>
      <c r="R1457" s="18">
        <f t="shared" si="363"/>
        <v>-657.1710000000312</v>
      </c>
      <c r="S1457" s="19">
        <f t="shared" si="355"/>
        <v>-2.4994143688257184E-3</v>
      </c>
      <c r="T1457" s="17">
        <f t="shared" si="364"/>
        <v>116031.78</v>
      </c>
      <c r="U1457" s="17">
        <f t="shared" si="365"/>
        <v>115783.15</v>
      </c>
      <c r="V1457" s="18">
        <f t="shared" si="366"/>
        <v>-248.63000000000466</v>
      </c>
      <c r="W1457" s="19">
        <f t="shared" si="357"/>
        <v>-2.1427750224981869E-3</v>
      </c>
      <c r="X1457" s="17">
        <f t="shared" si="367"/>
        <v>146096.49</v>
      </c>
      <c r="Y1457" s="17">
        <f t="shared" si="368"/>
        <v>145397.51</v>
      </c>
      <c r="Z1457" s="18">
        <f t="shared" si="369"/>
        <v>-698.97999999998137</v>
      </c>
      <c r="AA1457" s="19">
        <f t="shared" si="356"/>
        <v>-4.7843723007991593E-3</v>
      </c>
      <c r="AC1457" s="15">
        <v>41187</v>
      </c>
      <c r="AD1457" s="20">
        <f t="shared" si="358"/>
        <v>-2.4994143688257184E-3</v>
      </c>
      <c r="AE1457" s="20">
        <f t="shared" si="359"/>
        <v>-2.1427750224981869E-3</v>
      </c>
      <c r="AF1457" s="20">
        <f t="shared" si="360"/>
        <v>-4.7843723007991593E-3</v>
      </c>
    </row>
    <row r="1458" spans="2:32" x14ac:dyDescent="0.35">
      <c r="B1458" s="15">
        <v>41190</v>
      </c>
      <c r="C1458" s="16">
        <v>172176.41</v>
      </c>
      <c r="D1458" s="16">
        <v>262871.88</v>
      </c>
      <c r="E1458" s="16">
        <v>193676.49</v>
      </c>
      <c r="F1458" s="16">
        <v>146905.73000000001</v>
      </c>
      <c r="G1458" s="16">
        <v>273016.76</v>
      </c>
      <c r="H1458" s="16">
        <v>115387.15</v>
      </c>
      <c r="I1458" s="16">
        <v>145097.91</v>
      </c>
      <c r="J1458" s="16"/>
      <c r="L1458" s="15">
        <v>41190</v>
      </c>
      <c r="M1458" s="16">
        <f t="shared" si="354"/>
        <v>260791.25000000003</v>
      </c>
      <c r="N1458" s="16">
        <v>115387.15</v>
      </c>
      <c r="O1458" s="16">
        <v>145097.91</v>
      </c>
      <c r="P1458" s="17">
        <f t="shared" si="361"/>
        <v>262929.99200000003</v>
      </c>
      <c r="Q1458" s="17">
        <f t="shared" si="362"/>
        <v>260791.25000000003</v>
      </c>
      <c r="R1458" s="18">
        <f t="shared" si="363"/>
        <v>-2138.7419999999984</v>
      </c>
      <c r="S1458" s="19">
        <f t="shared" si="355"/>
        <v>-8.1342641200095513E-3</v>
      </c>
      <c r="T1458" s="17">
        <f t="shared" si="364"/>
        <v>116031.78</v>
      </c>
      <c r="U1458" s="17">
        <f t="shared" si="365"/>
        <v>115387.15</v>
      </c>
      <c r="V1458" s="18">
        <f t="shared" si="366"/>
        <v>-644.63000000000466</v>
      </c>
      <c r="W1458" s="19">
        <f t="shared" si="357"/>
        <v>-5.5556331205123691E-3</v>
      </c>
      <c r="X1458" s="17">
        <f t="shared" si="367"/>
        <v>146096.49</v>
      </c>
      <c r="Y1458" s="17">
        <f t="shared" si="368"/>
        <v>145097.91</v>
      </c>
      <c r="Z1458" s="18">
        <f t="shared" si="369"/>
        <v>-998.57999999998719</v>
      </c>
      <c r="AA1458" s="19">
        <f t="shared" si="356"/>
        <v>-6.8350718076798916E-3</v>
      </c>
      <c r="AC1458" s="15">
        <v>41190</v>
      </c>
      <c r="AD1458" s="20">
        <f t="shared" si="358"/>
        <v>-8.1342641200095513E-3</v>
      </c>
      <c r="AE1458" s="20">
        <f t="shared" si="359"/>
        <v>-5.5556331205123691E-3</v>
      </c>
      <c r="AF1458" s="20">
        <f t="shared" si="360"/>
        <v>-6.8350718076798916E-3</v>
      </c>
    </row>
    <row r="1459" spans="2:32" x14ac:dyDescent="0.35">
      <c r="B1459" s="15">
        <v>41191</v>
      </c>
      <c r="C1459" s="16">
        <v>172176.41</v>
      </c>
      <c r="D1459" s="16">
        <v>260331.62</v>
      </c>
      <c r="E1459" s="16">
        <v>193676.49</v>
      </c>
      <c r="F1459" s="16">
        <v>145563.75</v>
      </c>
      <c r="G1459" s="16">
        <v>268804.28999999998</v>
      </c>
      <c r="H1459" s="16">
        <v>114246.67</v>
      </c>
      <c r="I1459" s="16">
        <v>144327.51</v>
      </c>
      <c r="J1459" s="16"/>
      <c r="L1459" s="15">
        <v>41191</v>
      </c>
      <c r="M1459" s="16">
        <f t="shared" si="354"/>
        <v>258362.837</v>
      </c>
      <c r="N1459" s="16">
        <v>114246.67</v>
      </c>
      <c r="O1459" s="16">
        <v>144327.51</v>
      </c>
      <c r="P1459" s="17">
        <f t="shared" si="361"/>
        <v>262929.99200000003</v>
      </c>
      <c r="Q1459" s="17">
        <f t="shared" si="362"/>
        <v>258362.837</v>
      </c>
      <c r="R1459" s="18">
        <f t="shared" si="363"/>
        <v>-4567.1550000000279</v>
      </c>
      <c r="S1459" s="19">
        <f t="shared" si="355"/>
        <v>-1.737023214909628E-2</v>
      </c>
      <c r="T1459" s="17">
        <f t="shared" si="364"/>
        <v>116031.78</v>
      </c>
      <c r="U1459" s="17">
        <f t="shared" si="365"/>
        <v>114246.67</v>
      </c>
      <c r="V1459" s="18">
        <f t="shared" si="366"/>
        <v>-1785.1100000000006</v>
      </c>
      <c r="W1459" s="19">
        <f t="shared" si="357"/>
        <v>-1.5384664442793178E-2</v>
      </c>
      <c r="X1459" s="17">
        <f t="shared" si="367"/>
        <v>146096.49</v>
      </c>
      <c r="Y1459" s="17">
        <f t="shared" si="368"/>
        <v>144327.51</v>
      </c>
      <c r="Z1459" s="18">
        <f t="shared" si="369"/>
        <v>-1768.9799999999814</v>
      </c>
      <c r="AA1459" s="19">
        <f t="shared" si="356"/>
        <v>-1.2108299111087347E-2</v>
      </c>
      <c r="AC1459" s="15">
        <v>41191</v>
      </c>
      <c r="AD1459" s="20">
        <f t="shared" si="358"/>
        <v>-1.737023214909628E-2</v>
      </c>
      <c r="AE1459" s="20">
        <f t="shared" si="359"/>
        <v>-1.5384664442793178E-2</v>
      </c>
      <c r="AF1459" s="20">
        <f t="shared" si="360"/>
        <v>-1.2108299111087347E-2</v>
      </c>
    </row>
    <row r="1460" spans="2:32" x14ac:dyDescent="0.35">
      <c r="B1460" s="15">
        <v>41192</v>
      </c>
      <c r="C1460" s="16">
        <v>172176.41</v>
      </c>
      <c r="D1460" s="16">
        <v>258875.21</v>
      </c>
      <c r="E1460" s="16">
        <v>193676.49</v>
      </c>
      <c r="F1460" s="16">
        <v>144985.07</v>
      </c>
      <c r="G1460" s="16">
        <v>267781.57</v>
      </c>
      <c r="H1460" s="16">
        <v>113518.03</v>
      </c>
      <c r="I1460" s="16">
        <v>143642.71</v>
      </c>
      <c r="J1460" s="16"/>
      <c r="L1460" s="15">
        <v>41192</v>
      </c>
      <c r="M1460" s="16">
        <f t="shared" si="354"/>
        <v>257445.49400000001</v>
      </c>
      <c r="N1460" s="16">
        <v>113518.03</v>
      </c>
      <c r="O1460" s="16">
        <v>143642.71</v>
      </c>
      <c r="P1460" s="17">
        <f t="shared" si="361"/>
        <v>262929.99200000003</v>
      </c>
      <c r="Q1460" s="17">
        <f t="shared" si="362"/>
        <v>257445.49400000001</v>
      </c>
      <c r="R1460" s="18">
        <f t="shared" si="363"/>
        <v>-5484.4980000000214</v>
      </c>
      <c r="S1460" s="19">
        <f t="shared" si="355"/>
        <v>-2.0859157064135995E-2</v>
      </c>
      <c r="T1460" s="17">
        <f t="shared" si="364"/>
        <v>116031.78</v>
      </c>
      <c r="U1460" s="17">
        <f t="shared" si="365"/>
        <v>113518.03</v>
      </c>
      <c r="V1460" s="18">
        <f t="shared" si="366"/>
        <v>-2513.75</v>
      </c>
      <c r="W1460" s="19">
        <f t="shared" si="357"/>
        <v>-2.1664323343139266E-2</v>
      </c>
      <c r="X1460" s="17">
        <f t="shared" si="367"/>
        <v>146096.49</v>
      </c>
      <c r="Y1460" s="17">
        <f t="shared" si="368"/>
        <v>143642.71</v>
      </c>
      <c r="Z1460" s="18">
        <f t="shared" si="369"/>
        <v>-2453.7799999999988</v>
      </c>
      <c r="AA1460" s="19">
        <f t="shared" si="356"/>
        <v>-1.6795612269671908E-2</v>
      </c>
      <c r="AC1460" s="15">
        <v>41192</v>
      </c>
      <c r="AD1460" s="20">
        <f t="shared" si="358"/>
        <v>-2.0859157064135995E-2</v>
      </c>
      <c r="AE1460" s="20">
        <f t="shared" si="359"/>
        <v>-2.1664323343139266E-2</v>
      </c>
      <c r="AF1460" s="20">
        <f t="shared" si="360"/>
        <v>-1.6795612269671908E-2</v>
      </c>
    </row>
    <row r="1461" spans="2:32" x14ac:dyDescent="0.35">
      <c r="B1461" s="15">
        <v>41193</v>
      </c>
      <c r="C1461" s="16">
        <v>172176.41</v>
      </c>
      <c r="D1461" s="16">
        <v>259247.78</v>
      </c>
      <c r="E1461" s="16">
        <v>193676.49</v>
      </c>
      <c r="F1461" s="16">
        <v>144848.04999999999</v>
      </c>
      <c r="G1461" s="16">
        <v>267085.84999999998</v>
      </c>
      <c r="H1461" s="16">
        <v>113581.39</v>
      </c>
      <c r="I1461" s="16">
        <v>144027.91</v>
      </c>
      <c r="J1461" s="16"/>
      <c r="L1461" s="15">
        <v>41193</v>
      </c>
      <c r="M1461" s="16">
        <f t="shared" si="354"/>
        <v>257307.44299999997</v>
      </c>
      <c r="N1461" s="16">
        <v>113581.39</v>
      </c>
      <c r="O1461" s="16">
        <v>144027.91</v>
      </c>
      <c r="P1461" s="17">
        <f t="shared" si="361"/>
        <v>262929.99200000003</v>
      </c>
      <c r="Q1461" s="17">
        <f t="shared" si="362"/>
        <v>257307.44299999997</v>
      </c>
      <c r="R1461" s="18">
        <f t="shared" si="363"/>
        <v>-5622.5490000000573</v>
      </c>
      <c r="S1461" s="19">
        <f t="shared" si="355"/>
        <v>-2.1384205572105509E-2</v>
      </c>
      <c r="T1461" s="17">
        <f t="shared" si="364"/>
        <v>116031.78</v>
      </c>
      <c r="U1461" s="17">
        <f t="shared" si="365"/>
        <v>113581.39</v>
      </c>
      <c r="V1461" s="18">
        <f t="shared" si="366"/>
        <v>-2450.3899999999994</v>
      </c>
      <c r="W1461" s="19">
        <f t="shared" si="357"/>
        <v>-2.1118266047456993E-2</v>
      </c>
      <c r="X1461" s="17">
        <f t="shared" si="367"/>
        <v>146096.49</v>
      </c>
      <c r="Y1461" s="17">
        <f t="shared" si="368"/>
        <v>144027.91</v>
      </c>
      <c r="Z1461" s="18">
        <f t="shared" si="369"/>
        <v>-2068.5799999999872</v>
      </c>
      <c r="AA1461" s="19">
        <f t="shared" si="356"/>
        <v>-1.4158998617968079E-2</v>
      </c>
      <c r="AC1461" s="15">
        <v>41193</v>
      </c>
      <c r="AD1461" s="20">
        <f t="shared" si="358"/>
        <v>-2.1384205572105509E-2</v>
      </c>
      <c r="AE1461" s="20">
        <f t="shared" si="359"/>
        <v>-2.1118266047456993E-2</v>
      </c>
      <c r="AF1461" s="20">
        <f t="shared" si="360"/>
        <v>-1.4158998617968079E-2</v>
      </c>
    </row>
    <row r="1462" spans="2:32" x14ac:dyDescent="0.35">
      <c r="B1462" s="15">
        <v>41194</v>
      </c>
      <c r="C1462" s="16">
        <v>172176.41</v>
      </c>
      <c r="D1462" s="16">
        <v>258163.94</v>
      </c>
      <c r="E1462" s="16">
        <v>193676.49</v>
      </c>
      <c r="F1462" s="16">
        <v>144664.79</v>
      </c>
      <c r="G1462" s="16">
        <v>266273.73</v>
      </c>
      <c r="H1462" s="16">
        <v>113209.15</v>
      </c>
      <c r="I1462" s="16">
        <v>143685.51</v>
      </c>
      <c r="J1462" s="16"/>
      <c r="L1462" s="15">
        <v>41194</v>
      </c>
      <c r="M1462" s="16">
        <f t="shared" si="354"/>
        <v>256683.677</v>
      </c>
      <c r="N1462" s="16">
        <v>113209.15</v>
      </c>
      <c r="O1462" s="16">
        <v>143685.51</v>
      </c>
      <c r="P1462" s="17">
        <f t="shared" si="361"/>
        <v>262929.99200000003</v>
      </c>
      <c r="Q1462" s="17">
        <f t="shared" si="362"/>
        <v>256683.677</v>
      </c>
      <c r="R1462" s="18">
        <f t="shared" si="363"/>
        <v>-6246.3150000000314</v>
      </c>
      <c r="S1462" s="19">
        <f t="shared" si="355"/>
        <v>-2.3756570912610193E-2</v>
      </c>
      <c r="T1462" s="17">
        <f t="shared" si="364"/>
        <v>116031.78</v>
      </c>
      <c r="U1462" s="17">
        <f t="shared" si="365"/>
        <v>113209.15</v>
      </c>
      <c r="V1462" s="18">
        <f t="shared" si="366"/>
        <v>-2822.6300000000047</v>
      </c>
      <c r="W1462" s="19">
        <f t="shared" si="357"/>
        <v>-2.4326352659590371E-2</v>
      </c>
      <c r="X1462" s="17">
        <f t="shared" si="367"/>
        <v>146096.49</v>
      </c>
      <c r="Y1462" s="17">
        <f t="shared" si="368"/>
        <v>143685.51</v>
      </c>
      <c r="Z1462" s="18">
        <f t="shared" si="369"/>
        <v>-2410.9799999999814</v>
      </c>
      <c r="AA1462" s="19">
        <f t="shared" si="356"/>
        <v>-1.6502655197260258E-2</v>
      </c>
      <c r="AC1462" s="15">
        <v>41194</v>
      </c>
      <c r="AD1462" s="20">
        <f t="shared" si="358"/>
        <v>-2.3756570912610193E-2</v>
      </c>
      <c r="AE1462" s="20">
        <f t="shared" si="359"/>
        <v>-2.4326352659590371E-2</v>
      </c>
      <c r="AF1462" s="20">
        <f t="shared" si="360"/>
        <v>-1.6502655197260258E-2</v>
      </c>
    </row>
    <row r="1463" spans="2:32" x14ac:dyDescent="0.35">
      <c r="B1463" s="15">
        <v>41197</v>
      </c>
      <c r="C1463" s="16">
        <v>172176.41</v>
      </c>
      <c r="D1463" s="16">
        <v>260196.14</v>
      </c>
      <c r="E1463" s="16">
        <v>193892.98</v>
      </c>
      <c r="F1463" s="16">
        <v>145452.57</v>
      </c>
      <c r="G1463" s="16">
        <v>268918.2</v>
      </c>
      <c r="H1463" s="16">
        <v>114151.63</v>
      </c>
      <c r="I1463" s="16">
        <v>144413.10999999999</v>
      </c>
      <c r="J1463" s="16"/>
      <c r="L1463" s="15">
        <v>41197</v>
      </c>
      <c r="M1463" s="16">
        <f t="shared" si="354"/>
        <v>258366.31000000003</v>
      </c>
      <c r="N1463" s="16">
        <v>114151.63</v>
      </c>
      <c r="O1463" s="16">
        <v>144413.10999999999</v>
      </c>
      <c r="P1463" s="17">
        <f t="shared" si="361"/>
        <v>262929.99200000003</v>
      </c>
      <c r="Q1463" s="17">
        <f t="shared" si="362"/>
        <v>258366.31000000003</v>
      </c>
      <c r="R1463" s="18">
        <f t="shared" si="363"/>
        <v>-4563.6820000000007</v>
      </c>
      <c r="S1463" s="19">
        <f t="shared" si="355"/>
        <v>-1.735702330983983E-2</v>
      </c>
      <c r="T1463" s="17">
        <f t="shared" si="364"/>
        <v>116031.78</v>
      </c>
      <c r="U1463" s="17">
        <f t="shared" si="365"/>
        <v>114151.63</v>
      </c>
      <c r="V1463" s="18">
        <f t="shared" si="366"/>
        <v>-1880.1499999999942</v>
      </c>
      <c r="W1463" s="19">
        <f t="shared" si="357"/>
        <v>-1.6203750386316527E-2</v>
      </c>
      <c r="X1463" s="17">
        <f t="shared" si="367"/>
        <v>146096.49</v>
      </c>
      <c r="Y1463" s="17">
        <f t="shared" si="368"/>
        <v>144413.10999999999</v>
      </c>
      <c r="Z1463" s="18">
        <f t="shared" si="369"/>
        <v>-1683.3800000000047</v>
      </c>
      <c r="AA1463" s="19">
        <f t="shared" si="356"/>
        <v>-1.1522384966264452E-2</v>
      </c>
      <c r="AC1463" s="15">
        <v>41197</v>
      </c>
      <c r="AD1463" s="20">
        <f t="shared" si="358"/>
        <v>-1.735702330983983E-2</v>
      </c>
      <c r="AE1463" s="20">
        <f t="shared" si="359"/>
        <v>-1.6203750386316527E-2</v>
      </c>
      <c r="AF1463" s="20">
        <f t="shared" si="360"/>
        <v>-1.1522384966264452E-2</v>
      </c>
    </row>
    <row r="1464" spans="2:32" x14ac:dyDescent="0.35">
      <c r="B1464" s="15">
        <v>41198</v>
      </c>
      <c r="C1464" s="16">
        <v>172176.41</v>
      </c>
      <c r="D1464" s="16">
        <v>262770.27</v>
      </c>
      <c r="E1464" s="16">
        <v>194229.75</v>
      </c>
      <c r="F1464" s="16">
        <v>146691.87</v>
      </c>
      <c r="G1464" s="16">
        <v>273059.74</v>
      </c>
      <c r="H1464" s="16">
        <v>115307.95</v>
      </c>
      <c r="I1464" s="16">
        <v>145311.91</v>
      </c>
      <c r="J1464" s="16"/>
      <c r="L1464" s="15">
        <v>41198</v>
      </c>
      <c r="M1464" s="16">
        <f t="shared" si="354"/>
        <v>260820.155</v>
      </c>
      <c r="N1464" s="16">
        <v>115307.95</v>
      </c>
      <c r="O1464" s="16">
        <v>145311.91</v>
      </c>
      <c r="P1464" s="17">
        <f t="shared" si="361"/>
        <v>262929.99200000003</v>
      </c>
      <c r="Q1464" s="17">
        <f t="shared" si="362"/>
        <v>260820.155</v>
      </c>
      <c r="R1464" s="18">
        <f t="shared" si="363"/>
        <v>-2109.8370000000286</v>
      </c>
      <c r="S1464" s="19">
        <f t="shared" si="355"/>
        <v>-8.0243299136449533E-3</v>
      </c>
      <c r="T1464" s="17">
        <f t="shared" si="364"/>
        <v>116031.78</v>
      </c>
      <c r="U1464" s="17">
        <f t="shared" si="365"/>
        <v>115307.95</v>
      </c>
      <c r="V1464" s="18">
        <f t="shared" si="366"/>
        <v>-723.83000000000175</v>
      </c>
      <c r="W1464" s="19">
        <f t="shared" si="357"/>
        <v>-6.2382047401151799E-3</v>
      </c>
      <c r="X1464" s="17">
        <f t="shared" si="367"/>
        <v>146096.49</v>
      </c>
      <c r="Y1464" s="17">
        <f t="shared" si="368"/>
        <v>145311.91</v>
      </c>
      <c r="Z1464" s="18">
        <f t="shared" si="369"/>
        <v>-784.57999999998719</v>
      </c>
      <c r="AA1464" s="19">
        <f t="shared" si="356"/>
        <v>-5.3702864456222545E-3</v>
      </c>
      <c r="AC1464" s="15">
        <v>41198</v>
      </c>
      <c r="AD1464" s="20">
        <f t="shared" si="358"/>
        <v>-8.0243299136449533E-3</v>
      </c>
      <c r="AE1464" s="20">
        <f t="shared" si="359"/>
        <v>-6.2382047401151799E-3</v>
      </c>
      <c r="AF1464" s="20">
        <f t="shared" si="360"/>
        <v>-5.3702864456222545E-3</v>
      </c>
    </row>
    <row r="1465" spans="2:32" x14ac:dyDescent="0.35">
      <c r="B1465" s="15">
        <v>41199</v>
      </c>
      <c r="C1465" s="16">
        <v>172176.41</v>
      </c>
      <c r="D1465" s="16">
        <v>263955.71000000002</v>
      </c>
      <c r="E1465" s="16">
        <v>194807.07</v>
      </c>
      <c r="F1465" s="16">
        <v>146884.99</v>
      </c>
      <c r="G1465" s="16">
        <v>273934.06</v>
      </c>
      <c r="H1465" s="16">
        <v>115830.67</v>
      </c>
      <c r="I1465" s="16">
        <v>145782.71</v>
      </c>
      <c r="J1465" s="16"/>
      <c r="L1465" s="15">
        <v>41199</v>
      </c>
      <c r="M1465" s="16">
        <f t="shared" si="354"/>
        <v>261611.48300000001</v>
      </c>
      <c r="N1465" s="16">
        <v>115830.67</v>
      </c>
      <c r="O1465" s="16">
        <v>145782.71</v>
      </c>
      <c r="P1465" s="17">
        <f t="shared" si="361"/>
        <v>262929.99200000003</v>
      </c>
      <c r="Q1465" s="17">
        <f t="shared" si="362"/>
        <v>261611.48300000001</v>
      </c>
      <c r="R1465" s="18">
        <f t="shared" si="363"/>
        <v>-1318.50900000002</v>
      </c>
      <c r="S1465" s="19">
        <f t="shared" si="355"/>
        <v>-5.0146770627826284E-3</v>
      </c>
      <c r="T1465" s="17">
        <f t="shared" si="364"/>
        <v>116031.78</v>
      </c>
      <c r="U1465" s="17">
        <f t="shared" si="365"/>
        <v>115830.67</v>
      </c>
      <c r="V1465" s="18">
        <f t="shared" si="366"/>
        <v>-201.11000000000058</v>
      </c>
      <c r="W1465" s="19">
        <f t="shared" si="357"/>
        <v>-1.7332320507364499E-3</v>
      </c>
      <c r="X1465" s="17">
        <f t="shared" si="367"/>
        <v>146096.49</v>
      </c>
      <c r="Y1465" s="17">
        <f t="shared" si="368"/>
        <v>145782.71</v>
      </c>
      <c r="Z1465" s="18">
        <f t="shared" si="369"/>
        <v>-313.77999999999884</v>
      </c>
      <c r="AA1465" s="19">
        <f t="shared" si="356"/>
        <v>-2.1477586490955317E-3</v>
      </c>
      <c r="AC1465" s="15">
        <v>41199</v>
      </c>
      <c r="AD1465" s="20">
        <f t="shared" si="358"/>
        <v>-5.0146770627826284E-3</v>
      </c>
      <c r="AE1465" s="20">
        <f t="shared" si="359"/>
        <v>-1.7332320507364499E-3</v>
      </c>
      <c r="AF1465" s="20">
        <f t="shared" si="360"/>
        <v>-2.1477586490955317E-3</v>
      </c>
    </row>
    <row r="1466" spans="2:32" x14ac:dyDescent="0.35">
      <c r="B1466" s="15">
        <v>41200</v>
      </c>
      <c r="C1466" s="16">
        <v>172176.41</v>
      </c>
      <c r="D1466" s="16">
        <v>263447.65999999997</v>
      </c>
      <c r="E1466" s="16">
        <v>194566.52</v>
      </c>
      <c r="F1466" s="16">
        <v>146138.01</v>
      </c>
      <c r="G1466" s="16">
        <v>270820.84999999998</v>
      </c>
      <c r="H1466" s="16">
        <v>115529.71</v>
      </c>
      <c r="I1466" s="16">
        <v>145354.71</v>
      </c>
      <c r="J1466" s="16"/>
      <c r="L1466" s="15">
        <v>41200</v>
      </c>
      <c r="M1466" s="16">
        <f t="shared" si="354"/>
        <v>260252.90099999995</v>
      </c>
      <c r="N1466" s="16">
        <v>115529.71</v>
      </c>
      <c r="O1466" s="16">
        <v>145354.71</v>
      </c>
      <c r="P1466" s="17">
        <f t="shared" si="361"/>
        <v>262929.99200000003</v>
      </c>
      <c r="Q1466" s="17">
        <f t="shared" si="362"/>
        <v>260252.90099999995</v>
      </c>
      <c r="R1466" s="18">
        <f t="shared" si="363"/>
        <v>-2677.0910000000731</v>
      </c>
      <c r="S1466" s="19">
        <f t="shared" si="355"/>
        <v>-1.0181763516731376E-2</v>
      </c>
      <c r="T1466" s="17">
        <f t="shared" si="364"/>
        <v>116031.78</v>
      </c>
      <c r="U1466" s="17">
        <f t="shared" si="365"/>
        <v>115529.71</v>
      </c>
      <c r="V1466" s="18">
        <f t="shared" si="366"/>
        <v>-502.06999999999243</v>
      </c>
      <c r="W1466" s="19">
        <f t="shared" si="357"/>
        <v>-4.3270042052271579E-3</v>
      </c>
      <c r="X1466" s="17">
        <f t="shared" si="367"/>
        <v>146096.49</v>
      </c>
      <c r="Y1466" s="17">
        <f t="shared" si="368"/>
        <v>145354.71</v>
      </c>
      <c r="Z1466" s="18">
        <f t="shared" si="369"/>
        <v>-741.77999999999884</v>
      </c>
      <c r="AA1466" s="19">
        <f t="shared" si="356"/>
        <v>-5.0773293732108062E-3</v>
      </c>
      <c r="AC1466" s="15">
        <v>41200</v>
      </c>
      <c r="AD1466" s="20">
        <f t="shared" si="358"/>
        <v>-1.0181763516731376E-2</v>
      </c>
      <c r="AE1466" s="20">
        <f t="shared" si="359"/>
        <v>-4.3270042052271579E-3</v>
      </c>
      <c r="AF1466" s="20">
        <f t="shared" si="360"/>
        <v>-5.0773293732108062E-3</v>
      </c>
    </row>
    <row r="1467" spans="2:32" x14ac:dyDescent="0.35">
      <c r="B1467" s="15">
        <v>41201</v>
      </c>
      <c r="C1467" s="16">
        <v>172176.41</v>
      </c>
      <c r="D1467" s="16">
        <v>259078.43</v>
      </c>
      <c r="E1467" s="16">
        <v>193700.54</v>
      </c>
      <c r="F1467" s="16">
        <v>144052.79</v>
      </c>
      <c r="G1467" s="16">
        <v>262794.77</v>
      </c>
      <c r="H1467" s="16">
        <v>113605.15</v>
      </c>
      <c r="I1467" s="16">
        <v>144156.31</v>
      </c>
      <c r="J1467" s="16"/>
      <c r="L1467" s="15">
        <v>41201</v>
      </c>
      <c r="M1467" s="16">
        <f t="shared" si="354"/>
        <v>255735.54599999997</v>
      </c>
      <c r="N1467" s="16">
        <v>113605.15</v>
      </c>
      <c r="O1467" s="16">
        <v>144156.31</v>
      </c>
      <c r="P1467" s="17">
        <f t="shared" si="361"/>
        <v>262929.99200000003</v>
      </c>
      <c r="Q1467" s="17">
        <f t="shared" si="362"/>
        <v>255735.54599999997</v>
      </c>
      <c r="R1467" s="18">
        <f t="shared" si="363"/>
        <v>-7194.4460000000545</v>
      </c>
      <c r="S1467" s="19">
        <f t="shared" si="355"/>
        <v>-2.7362591636179923E-2</v>
      </c>
      <c r="T1467" s="17">
        <f t="shared" si="364"/>
        <v>116031.78</v>
      </c>
      <c r="U1467" s="17">
        <f t="shared" si="365"/>
        <v>113605.15</v>
      </c>
      <c r="V1467" s="18">
        <f t="shared" si="366"/>
        <v>-2426.6300000000047</v>
      </c>
      <c r="W1467" s="19">
        <f t="shared" si="357"/>
        <v>-2.091349456157619E-2</v>
      </c>
      <c r="X1467" s="17">
        <f t="shared" si="367"/>
        <v>146096.49</v>
      </c>
      <c r="Y1467" s="17">
        <f t="shared" si="368"/>
        <v>144156.31</v>
      </c>
      <c r="Z1467" s="18">
        <f t="shared" si="369"/>
        <v>-1940.179999999993</v>
      </c>
      <c r="AA1467" s="19">
        <f t="shared" si="356"/>
        <v>-1.3280127400733538E-2</v>
      </c>
      <c r="AC1467" s="15">
        <v>41201</v>
      </c>
      <c r="AD1467" s="20">
        <f t="shared" si="358"/>
        <v>-2.7362591636179923E-2</v>
      </c>
      <c r="AE1467" s="20">
        <f t="shared" si="359"/>
        <v>-2.091349456157619E-2</v>
      </c>
      <c r="AF1467" s="20">
        <f t="shared" si="360"/>
        <v>-1.3280127400733538E-2</v>
      </c>
    </row>
    <row r="1468" spans="2:32" x14ac:dyDescent="0.35">
      <c r="B1468" s="15">
        <v>41204</v>
      </c>
      <c r="C1468" s="16">
        <v>172176.41</v>
      </c>
      <c r="D1468" s="16">
        <v>259078.43</v>
      </c>
      <c r="E1468" s="16">
        <v>194037.31</v>
      </c>
      <c r="F1468" s="16">
        <v>144325.47</v>
      </c>
      <c r="G1468" s="16">
        <v>263463.69</v>
      </c>
      <c r="H1468" s="16">
        <v>113620.99</v>
      </c>
      <c r="I1468" s="16">
        <v>144241.91</v>
      </c>
      <c r="J1468" s="16"/>
      <c r="L1468" s="15">
        <v>41204</v>
      </c>
      <c r="M1468" s="16">
        <f t="shared" si="354"/>
        <v>256085.38</v>
      </c>
      <c r="N1468" s="16">
        <v>113620.99</v>
      </c>
      <c r="O1468" s="16">
        <v>144241.91</v>
      </c>
      <c r="P1468" s="17">
        <f t="shared" si="361"/>
        <v>262929.99200000003</v>
      </c>
      <c r="Q1468" s="17">
        <f t="shared" si="362"/>
        <v>256085.38</v>
      </c>
      <c r="R1468" s="18">
        <f t="shared" si="363"/>
        <v>-6844.6120000000228</v>
      </c>
      <c r="S1468" s="19">
        <f t="shared" si="355"/>
        <v>-2.603207016413716E-2</v>
      </c>
      <c r="T1468" s="17">
        <f t="shared" si="364"/>
        <v>116031.78</v>
      </c>
      <c r="U1468" s="17">
        <f t="shared" si="365"/>
        <v>113620.99</v>
      </c>
      <c r="V1468" s="18">
        <f t="shared" si="366"/>
        <v>-2410.7899999999936</v>
      </c>
      <c r="W1468" s="19">
        <f t="shared" si="357"/>
        <v>-2.0776980237655524E-2</v>
      </c>
      <c r="X1468" s="17">
        <f t="shared" si="367"/>
        <v>146096.49</v>
      </c>
      <c r="Y1468" s="17">
        <f t="shared" si="368"/>
        <v>144241.91</v>
      </c>
      <c r="Z1468" s="18">
        <f t="shared" si="369"/>
        <v>-1854.5799999999872</v>
      </c>
      <c r="AA1468" s="19">
        <f t="shared" si="356"/>
        <v>-1.2694213255910441E-2</v>
      </c>
      <c r="AC1468" s="15">
        <v>41204</v>
      </c>
      <c r="AD1468" s="20">
        <f t="shared" si="358"/>
        <v>-2.603207016413716E-2</v>
      </c>
      <c r="AE1468" s="20">
        <f t="shared" si="359"/>
        <v>-2.0776980237655524E-2</v>
      </c>
      <c r="AF1468" s="20">
        <f t="shared" si="360"/>
        <v>-1.2694213255910441E-2</v>
      </c>
    </row>
    <row r="1469" spans="2:32" x14ac:dyDescent="0.35">
      <c r="B1469" s="15">
        <v>41205</v>
      </c>
      <c r="C1469" s="16">
        <v>172176.41</v>
      </c>
      <c r="D1469" s="16">
        <v>255928.52</v>
      </c>
      <c r="E1469" s="16">
        <v>193604.32</v>
      </c>
      <c r="F1469" s="16">
        <v>143156.21</v>
      </c>
      <c r="G1469" s="16">
        <v>258842.39</v>
      </c>
      <c r="H1469" s="16">
        <v>112044.91</v>
      </c>
      <c r="I1469" s="16">
        <v>143086.31</v>
      </c>
      <c r="J1469" s="16"/>
      <c r="L1469" s="15">
        <v>41205</v>
      </c>
      <c r="M1469" s="16">
        <f t="shared" si="354"/>
        <v>253316.641</v>
      </c>
      <c r="N1469" s="16">
        <v>112044.91</v>
      </c>
      <c r="O1469" s="16">
        <v>143086.31</v>
      </c>
      <c r="P1469" s="17">
        <f t="shared" si="361"/>
        <v>262929.99200000003</v>
      </c>
      <c r="Q1469" s="17">
        <f t="shared" si="362"/>
        <v>253316.641</v>
      </c>
      <c r="R1469" s="18">
        <f t="shared" si="363"/>
        <v>-9613.3510000000242</v>
      </c>
      <c r="S1469" s="19">
        <f t="shared" si="355"/>
        <v>-3.6562397948120058E-2</v>
      </c>
      <c r="T1469" s="17">
        <f t="shared" si="364"/>
        <v>116031.78</v>
      </c>
      <c r="U1469" s="17">
        <f t="shared" si="365"/>
        <v>112044.91</v>
      </c>
      <c r="V1469" s="18">
        <f t="shared" si="366"/>
        <v>-3986.8699999999953</v>
      </c>
      <c r="W1469" s="19">
        <f t="shared" si="357"/>
        <v>-3.4360155467751986E-2</v>
      </c>
      <c r="X1469" s="17">
        <f t="shared" si="367"/>
        <v>146096.49</v>
      </c>
      <c r="Y1469" s="17">
        <f t="shared" si="368"/>
        <v>143086.31</v>
      </c>
      <c r="Z1469" s="18">
        <f t="shared" si="369"/>
        <v>-3010.179999999993</v>
      </c>
      <c r="AA1469" s="19">
        <f t="shared" si="356"/>
        <v>-2.0604054211021725E-2</v>
      </c>
      <c r="AC1469" s="15">
        <v>41205</v>
      </c>
      <c r="AD1469" s="20">
        <f t="shared" si="358"/>
        <v>-3.6562397948120058E-2</v>
      </c>
      <c r="AE1469" s="20">
        <f t="shared" si="359"/>
        <v>-3.4360155467751986E-2</v>
      </c>
      <c r="AF1469" s="20">
        <f t="shared" si="360"/>
        <v>-2.0604054211021725E-2</v>
      </c>
    </row>
    <row r="1470" spans="2:32" x14ac:dyDescent="0.35">
      <c r="B1470" s="15">
        <v>41206</v>
      </c>
      <c r="C1470" s="16">
        <v>172176.41</v>
      </c>
      <c r="D1470" s="16">
        <v>255251.12</v>
      </c>
      <c r="E1470" s="16">
        <v>193075.11</v>
      </c>
      <c r="F1470" s="16">
        <v>142840.35</v>
      </c>
      <c r="G1470" s="16">
        <v>255614.64</v>
      </c>
      <c r="H1470" s="16">
        <v>111728.11</v>
      </c>
      <c r="I1470" s="16">
        <v>142829.51</v>
      </c>
      <c r="J1470" s="16"/>
      <c r="L1470" s="15">
        <v>41206</v>
      </c>
      <c r="M1470" s="16">
        <f t="shared" si="354"/>
        <v>251944.49600000001</v>
      </c>
      <c r="N1470" s="16">
        <v>111728.11</v>
      </c>
      <c r="O1470" s="16">
        <v>142829.51</v>
      </c>
      <c r="P1470" s="17">
        <f t="shared" si="361"/>
        <v>262929.99200000003</v>
      </c>
      <c r="Q1470" s="17">
        <f t="shared" si="362"/>
        <v>251944.49600000001</v>
      </c>
      <c r="R1470" s="18">
        <f t="shared" si="363"/>
        <v>-10985.496000000014</v>
      </c>
      <c r="S1470" s="19">
        <f t="shared" si="355"/>
        <v>-4.1781068475444265E-2</v>
      </c>
      <c r="T1470" s="17">
        <f t="shared" si="364"/>
        <v>116031.78</v>
      </c>
      <c r="U1470" s="17">
        <f t="shared" si="365"/>
        <v>111728.11</v>
      </c>
      <c r="V1470" s="18">
        <f t="shared" si="366"/>
        <v>-4303.6699999999983</v>
      </c>
      <c r="W1470" s="19">
        <f t="shared" si="357"/>
        <v>-3.7090441946163358E-2</v>
      </c>
      <c r="X1470" s="17">
        <f t="shared" si="367"/>
        <v>146096.49</v>
      </c>
      <c r="Y1470" s="17">
        <f t="shared" si="368"/>
        <v>142829.51</v>
      </c>
      <c r="Z1470" s="18">
        <f t="shared" si="369"/>
        <v>-3266.9799999999814</v>
      </c>
      <c r="AA1470" s="19">
        <f t="shared" si="356"/>
        <v>-2.236179664549081E-2</v>
      </c>
      <c r="AC1470" s="15">
        <v>41206</v>
      </c>
      <c r="AD1470" s="20">
        <f t="shared" si="358"/>
        <v>-4.1781068475444265E-2</v>
      </c>
      <c r="AE1470" s="20">
        <f t="shared" si="359"/>
        <v>-3.7090441946163358E-2</v>
      </c>
      <c r="AF1470" s="20">
        <f t="shared" si="360"/>
        <v>-2.236179664549081E-2</v>
      </c>
    </row>
    <row r="1471" spans="2:32" x14ac:dyDescent="0.35">
      <c r="B1471" s="15">
        <v>41207</v>
      </c>
      <c r="C1471" s="16">
        <v>172176.41</v>
      </c>
      <c r="D1471" s="16">
        <v>255928.52</v>
      </c>
      <c r="E1471" s="16">
        <v>193315.66</v>
      </c>
      <c r="F1471" s="16">
        <v>142979.75</v>
      </c>
      <c r="G1471" s="16">
        <v>259487.4</v>
      </c>
      <c r="H1471" s="16">
        <v>112052.83</v>
      </c>
      <c r="I1471" s="16">
        <v>143000.71</v>
      </c>
      <c r="J1471" s="16"/>
      <c r="L1471" s="15">
        <v>41207</v>
      </c>
      <c r="M1471" s="16">
        <f t="shared" si="354"/>
        <v>253399.47399999999</v>
      </c>
      <c r="N1471" s="16">
        <v>112052.83</v>
      </c>
      <c r="O1471" s="16">
        <v>143000.71</v>
      </c>
      <c r="P1471" s="17">
        <f t="shared" si="361"/>
        <v>262929.99200000003</v>
      </c>
      <c r="Q1471" s="17">
        <f t="shared" si="362"/>
        <v>253399.47399999999</v>
      </c>
      <c r="R1471" s="18">
        <f t="shared" si="363"/>
        <v>-9530.51800000004</v>
      </c>
      <c r="S1471" s="19">
        <f t="shared" si="355"/>
        <v>-3.6247359715433448E-2</v>
      </c>
      <c r="T1471" s="17">
        <f t="shared" si="364"/>
        <v>116031.78</v>
      </c>
      <c r="U1471" s="17">
        <f t="shared" si="365"/>
        <v>112052.83</v>
      </c>
      <c r="V1471" s="18">
        <f t="shared" si="366"/>
        <v>-3978.9499999999971</v>
      </c>
      <c r="W1471" s="19">
        <f t="shared" si="357"/>
        <v>-3.429189830579172E-2</v>
      </c>
      <c r="X1471" s="17">
        <f t="shared" si="367"/>
        <v>146096.49</v>
      </c>
      <c r="Y1471" s="17">
        <f t="shared" si="368"/>
        <v>143000.71</v>
      </c>
      <c r="Z1471" s="18">
        <f t="shared" si="369"/>
        <v>-3095.7799999999988</v>
      </c>
      <c r="AA1471" s="19">
        <f t="shared" si="356"/>
        <v>-2.1189968355844819E-2</v>
      </c>
      <c r="AC1471" s="15">
        <v>41207</v>
      </c>
      <c r="AD1471" s="20">
        <f t="shared" si="358"/>
        <v>-3.6247359715433448E-2</v>
      </c>
      <c r="AE1471" s="20">
        <f t="shared" si="359"/>
        <v>-3.429189830579172E-2</v>
      </c>
      <c r="AF1471" s="20">
        <f t="shared" si="360"/>
        <v>-2.1189968355844819E-2</v>
      </c>
    </row>
    <row r="1472" spans="2:32" x14ac:dyDescent="0.35">
      <c r="B1472" s="15">
        <v>41208</v>
      </c>
      <c r="C1472" s="16">
        <v>172176.41</v>
      </c>
      <c r="D1472" s="16">
        <v>255657.57</v>
      </c>
      <c r="E1472" s="16">
        <v>193027</v>
      </c>
      <c r="F1472" s="16">
        <v>143101.13</v>
      </c>
      <c r="G1472" s="16">
        <v>257726.57</v>
      </c>
      <c r="H1472" s="16">
        <v>111989.47</v>
      </c>
      <c r="I1472" s="16">
        <v>143086.31</v>
      </c>
      <c r="J1472" s="16"/>
      <c r="L1472" s="15">
        <v>41208</v>
      </c>
      <c r="M1472" s="16">
        <f t="shared" si="354"/>
        <v>252768.622</v>
      </c>
      <c r="N1472" s="16">
        <v>111989.47</v>
      </c>
      <c r="O1472" s="16">
        <v>143086.31</v>
      </c>
      <c r="P1472" s="17">
        <f t="shared" si="361"/>
        <v>262929.99200000003</v>
      </c>
      <c r="Q1472" s="17">
        <f t="shared" si="362"/>
        <v>252768.622</v>
      </c>
      <c r="R1472" s="18">
        <f t="shared" si="363"/>
        <v>-10161.370000000024</v>
      </c>
      <c r="S1472" s="19">
        <f t="shared" si="355"/>
        <v>-3.8646675195578385E-2</v>
      </c>
      <c r="T1472" s="17">
        <f t="shared" si="364"/>
        <v>116031.78</v>
      </c>
      <c r="U1472" s="17">
        <f t="shared" si="365"/>
        <v>111989.47</v>
      </c>
      <c r="V1472" s="18">
        <f t="shared" si="366"/>
        <v>-4042.3099999999977</v>
      </c>
      <c r="W1472" s="19">
        <f t="shared" si="357"/>
        <v>-3.4837955601473992E-2</v>
      </c>
      <c r="X1472" s="17">
        <f t="shared" si="367"/>
        <v>146096.49</v>
      </c>
      <c r="Y1472" s="17">
        <f t="shared" si="368"/>
        <v>143086.31</v>
      </c>
      <c r="Z1472" s="18">
        <f t="shared" si="369"/>
        <v>-3010.179999999993</v>
      </c>
      <c r="AA1472" s="19">
        <f t="shared" si="356"/>
        <v>-2.0604054211021725E-2</v>
      </c>
      <c r="AC1472" s="15">
        <v>41208</v>
      </c>
      <c r="AD1472" s="20">
        <f t="shared" si="358"/>
        <v>-3.8646675195578385E-2</v>
      </c>
      <c r="AE1472" s="20">
        <f t="shared" si="359"/>
        <v>-3.4837955601473992E-2</v>
      </c>
      <c r="AF1472" s="20">
        <f t="shared" si="360"/>
        <v>-2.0604054211021725E-2</v>
      </c>
    </row>
    <row r="1473" spans="2:32" x14ac:dyDescent="0.35">
      <c r="B1473" s="15">
        <v>41213</v>
      </c>
      <c r="C1473" s="16">
        <v>172176.41</v>
      </c>
      <c r="D1473" s="16">
        <v>255793.04</v>
      </c>
      <c r="E1473" s="16">
        <v>193315.66</v>
      </c>
      <c r="F1473" s="16">
        <v>142788.32999999999</v>
      </c>
      <c r="G1473" s="16">
        <v>252416.99</v>
      </c>
      <c r="H1473" s="16">
        <v>111989.47</v>
      </c>
      <c r="I1473" s="16">
        <v>143385.91</v>
      </c>
      <c r="J1473" s="16"/>
      <c r="L1473" s="15">
        <v>41213</v>
      </c>
      <c r="M1473" s="16">
        <f t="shared" si="354"/>
        <v>251180.28100000002</v>
      </c>
      <c r="N1473" s="16">
        <v>111989.47</v>
      </c>
      <c r="O1473" s="16">
        <v>143385.91</v>
      </c>
      <c r="P1473" s="17">
        <f t="shared" si="361"/>
        <v>262929.99200000003</v>
      </c>
      <c r="Q1473" s="17">
        <f t="shared" si="362"/>
        <v>251180.28100000002</v>
      </c>
      <c r="R1473" s="18">
        <f t="shared" si="363"/>
        <v>-11749.71100000001</v>
      </c>
      <c r="S1473" s="19">
        <f t="shared" si="355"/>
        <v>-4.4687602622374131E-2</v>
      </c>
      <c r="T1473" s="17">
        <f t="shared" si="364"/>
        <v>116031.78</v>
      </c>
      <c r="U1473" s="17">
        <f t="shared" si="365"/>
        <v>111989.47</v>
      </c>
      <c r="V1473" s="18">
        <f t="shared" si="366"/>
        <v>-4042.3099999999977</v>
      </c>
      <c r="W1473" s="19">
        <f t="shared" si="357"/>
        <v>-3.4837955601473992E-2</v>
      </c>
      <c r="X1473" s="17">
        <f t="shared" si="367"/>
        <v>146096.49</v>
      </c>
      <c r="Y1473" s="17">
        <f t="shared" si="368"/>
        <v>143385.91</v>
      </c>
      <c r="Z1473" s="18">
        <f t="shared" si="369"/>
        <v>-2710.5799999999872</v>
      </c>
      <c r="AA1473" s="19">
        <f t="shared" si="356"/>
        <v>-1.8553354704140993E-2</v>
      </c>
      <c r="AC1473" s="15">
        <v>41213</v>
      </c>
      <c r="AD1473" s="20">
        <f t="shared" si="358"/>
        <v>-4.4687602622374131E-2</v>
      </c>
      <c r="AE1473" s="20">
        <f t="shared" si="359"/>
        <v>-3.4837955601473992E-2</v>
      </c>
      <c r="AF1473" s="20">
        <f t="shared" si="360"/>
        <v>-1.8553354704140993E-2</v>
      </c>
    </row>
    <row r="1474" spans="2:32" x14ac:dyDescent="0.35">
      <c r="B1474" s="15">
        <v>41214</v>
      </c>
      <c r="C1474" s="16">
        <v>173724.12</v>
      </c>
      <c r="D1474" s="16">
        <v>258875.21</v>
      </c>
      <c r="E1474" s="16">
        <v>194060.03</v>
      </c>
      <c r="F1474" s="16">
        <v>143824.34</v>
      </c>
      <c r="G1474" s="16">
        <v>254335.72</v>
      </c>
      <c r="H1474" s="16">
        <v>113161.63</v>
      </c>
      <c r="I1474" s="16">
        <v>144413.10999999999</v>
      </c>
      <c r="J1474" s="16"/>
      <c r="L1474" s="15">
        <v>41214</v>
      </c>
      <c r="M1474" s="16">
        <f t="shared" si="354"/>
        <v>253294.99899999998</v>
      </c>
      <c r="N1474" s="16">
        <v>113161.63</v>
      </c>
      <c r="O1474" s="16">
        <v>144413.10999999999</v>
      </c>
      <c r="P1474" s="17">
        <f t="shared" si="361"/>
        <v>262929.99200000003</v>
      </c>
      <c r="Q1474" s="17">
        <f t="shared" si="362"/>
        <v>253294.99899999998</v>
      </c>
      <c r="R1474" s="18">
        <f t="shared" si="363"/>
        <v>-9634.9930000000459</v>
      </c>
      <c r="S1474" s="19">
        <f t="shared" si="355"/>
        <v>-3.66447088318477E-2</v>
      </c>
      <c r="T1474" s="17">
        <f t="shared" si="364"/>
        <v>116031.78</v>
      </c>
      <c r="U1474" s="17">
        <f t="shared" si="365"/>
        <v>113161.63</v>
      </c>
      <c r="V1474" s="18">
        <f t="shared" si="366"/>
        <v>-2870.1499999999942</v>
      </c>
      <c r="W1474" s="19">
        <f t="shared" si="357"/>
        <v>-2.4735895631351982E-2</v>
      </c>
      <c r="X1474" s="17">
        <f t="shared" si="367"/>
        <v>146096.49</v>
      </c>
      <c r="Y1474" s="17">
        <f t="shared" si="368"/>
        <v>144413.10999999999</v>
      </c>
      <c r="Z1474" s="18">
        <f t="shared" si="369"/>
        <v>-1683.3800000000047</v>
      </c>
      <c r="AA1474" s="19">
        <f t="shared" si="356"/>
        <v>-1.1522384966264452E-2</v>
      </c>
      <c r="AC1474" s="15">
        <v>41214</v>
      </c>
      <c r="AD1474" s="20">
        <f t="shared" si="358"/>
        <v>-3.66447088318477E-2</v>
      </c>
      <c r="AE1474" s="20">
        <f t="shared" si="359"/>
        <v>-2.4735895631351982E-2</v>
      </c>
      <c r="AF1474" s="20">
        <f t="shared" si="360"/>
        <v>-1.1522384966264452E-2</v>
      </c>
    </row>
    <row r="1475" spans="2:32" x14ac:dyDescent="0.35">
      <c r="B1475" s="15">
        <v>41215</v>
      </c>
      <c r="C1475" s="16">
        <v>173724.12</v>
      </c>
      <c r="D1475" s="16">
        <v>256301.1</v>
      </c>
      <c r="E1475" s="16">
        <v>193819.48</v>
      </c>
      <c r="F1475" s="16">
        <v>142930.78</v>
      </c>
      <c r="G1475" s="16">
        <v>250878.55</v>
      </c>
      <c r="H1475" s="16">
        <v>112155.79</v>
      </c>
      <c r="I1475" s="16">
        <v>143514.31</v>
      </c>
      <c r="J1475" s="16"/>
      <c r="L1475" s="15">
        <v>41215</v>
      </c>
      <c r="M1475" s="16">
        <f t="shared" si="354"/>
        <v>251169.43699999998</v>
      </c>
      <c r="N1475" s="16">
        <v>112155.79</v>
      </c>
      <c r="O1475" s="16">
        <v>143514.31</v>
      </c>
      <c r="P1475" s="17">
        <f t="shared" si="361"/>
        <v>262929.99200000003</v>
      </c>
      <c r="Q1475" s="17">
        <f t="shared" si="362"/>
        <v>251169.43699999998</v>
      </c>
      <c r="R1475" s="18">
        <f t="shared" si="363"/>
        <v>-11760.555000000051</v>
      </c>
      <c r="S1475" s="19">
        <f t="shared" si="355"/>
        <v>-4.4728845539994733E-2</v>
      </c>
      <c r="T1475" s="17">
        <f t="shared" si="364"/>
        <v>116031.78</v>
      </c>
      <c r="U1475" s="17">
        <f t="shared" si="365"/>
        <v>112155.79</v>
      </c>
      <c r="V1475" s="18">
        <f t="shared" si="366"/>
        <v>-3875.9900000000052</v>
      </c>
      <c r="W1475" s="19">
        <f t="shared" si="357"/>
        <v>-3.3404555200308099E-2</v>
      </c>
      <c r="X1475" s="17">
        <f t="shared" si="367"/>
        <v>146096.49</v>
      </c>
      <c r="Y1475" s="17">
        <f t="shared" si="368"/>
        <v>143514.31</v>
      </c>
      <c r="Z1475" s="18">
        <f t="shared" si="369"/>
        <v>-2582.179999999993</v>
      </c>
      <c r="AA1475" s="19">
        <f t="shared" si="356"/>
        <v>-1.767448348690645E-2</v>
      </c>
      <c r="AC1475" s="15">
        <v>41215</v>
      </c>
      <c r="AD1475" s="20">
        <f t="shared" si="358"/>
        <v>-4.4728845539994733E-2</v>
      </c>
      <c r="AE1475" s="20">
        <f t="shared" si="359"/>
        <v>-3.3404555200308099E-2</v>
      </c>
      <c r="AF1475" s="20">
        <f t="shared" si="360"/>
        <v>-1.767448348690645E-2</v>
      </c>
    </row>
    <row r="1476" spans="2:32" x14ac:dyDescent="0.35">
      <c r="B1476" s="15">
        <v>41218</v>
      </c>
      <c r="C1476" s="16">
        <v>173724.12</v>
      </c>
      <c r="D1476" s="16">
        <v>257080.1</v>
      </c>
      <c r="E1476" s="16">
        <v>193771.37</v>
      </c>
      <c r="F1476" s="16">
        <v>142913.94</v>
      </c>
      <c r="G1476" s="16">
        <v>251934.09</v>
      </c>
      <c r="H1476" s="16">
        <v>112385.47</v>
      </c>
      <c r="I1476" s="16">
        <v>143899.51</v>
      </c>
      <c r="J1476" s="16"/>
      <c r="L1476" s="15">
        <v>41218</v>
      </c>
      <c r="M1476" s="16">
        <f t="shared" si="354"/>
        <v>251705.12500000003</v>
      </c>
      <c r="N1476" s="16">
        <v>112385.47</v>
      </c>
      <c r="O1476" s="16">
        <v>143899.51</v>
      </c>
      <c r="P1476" s="17">
        <f t="shared" si="361"/>
        <v>262929.99200000003</v>
      </c>
      <c r="Q1476" s="17">
        <f t="shared" si="362"/>
        <v>251705.12500000003</v>
      </c>
      <c r="R1476" s="18">
        <f t="shared" si="363"/>
        <v>-11224.866999999998</v>
      </c>
      <c r="S1476" s="19">
        <f t="shared" si="355"/>
        <v>-4.2691466707989699E-2</v>
      </c>
      <c r="T1476" s="17">
        <f t="shared" si="364"/>
        <v>116031.78</v>
      </c>
      <c r="U1476" s="17">
        <f t="shared" si="365"/>
        <v>112385.47</v>
      </c>
      <c r="V1476" s="18">
        <f t="shared" si="366"/>
        <v>-3646.3099999999977</v>
      </c>
      <c r="W1476" s="19">
        <f t="shared" si="357"/>
        <v>-3.1425097503459808E-2</v>
      </c>
      <c r="X1476" s="17">
        <f t="shared" si="367"/>
        <v>146096.49</v>
      </c>
      <c r="Y1476" s="17">
        <f t="shared" si="368"/>
        <v>143899.51</v>
      </c>
      <c r="Z1476" s="18">
        <f t="shared" si="369"/>
        <v>-2196.9799999999814</v>
      </c>
      <c r="AA1476" s="19">
        <f t="shared" si="356"/>
        <v>-1.5037869835202621E-2</v>
      </c>
      <c r="AC1476" s="15">
        <v>41218</v>
      </c>
      <c r="AD1476" s="20">
        <f t="shared" si="358"/>
        <v>-4.2691466707989699E-2</v>
      </c>
      <c r="AE1476" s="20">
        <f t="shared" si="359"/>
        <v>-3.1425097503459808E-2</v>
      </c>
      <c r="AF1476" s="20">
        <f t="shared" si="360"/>
        <v>-1.5037869835202621E-2</v>
      </c>
    </row>
    <row r="1477" spans="2:32" x14ac:dyDescent="0.35">
      <c r="B1477" s="15">
        <v>41219</v>
      </c>
      <c r="C1477" s="16">
        <v>173724.12</v>
      </c>
      <c r="D1477" s="16">
        <v>258942.95</v>
      </c>
      <c r="E1477" s="16">
        <v>193963.81</v>
      </c>
      <c r="F1477" s="16">
        <v>143744.22</v>
      </c>
      <c r="G1477" s="16">
        <v>252751.86</v>
      </c>
      <c r="H1477" s="16">
        <v>113264.59</v>
      </c>
      <c r="I1477" s="16">
        <v>144156.31</v>
      </c>
      <c r="J1477" s="16"/>
      <c r="L1477" s="15">
        <v>41219</v>
      </c>
      <c r="M1477" s="16">
        <f t="shared" ref="M1477:M1540" si="370">+D1477*$D$3+E1477*$E$3+G1477*$G$3+C1477*$C$3+H1477*$H$3+I1477*$I$3+F1477*$F$3</f>
        <v>252796.883</v>
      </c>
      <c r="N1477" s="16">
        <v>113264.59</v>
      </c>
      <c r="O1477" s="16">
        <v>144156.31</v>
      </c>
      <c r="P1477" s="17">
        <f t="shared" si="361"/>
        <v>262929.99200000003</v>
      </c>
      <c r="Q1477" s="17">
        <f t="shared" si="362"/>
        <v>252796.883</v>
      </c>
      <c r="R1477" s="18">
        <f t="shared" si="363"/>
        <v>-10133.109000000026</v>
      </c>
      <c r="S1477" s="19">
        <f t="shared" ref="S1477:S1540" si="371">R1477/P1477</f>
        <v>-3.8539190310400283E-2</v>
      </c>
      <c r="T1477" s="17">
        <f t="shared" si="364"/>
        <v>116031.78</v>
      </c>
      <c r="U1477" s="17">
        <f t="shared" si="365"/>
        <v>113264.59</v>
      </c>
      <c r="V1477" s="18">
        <f t="shared" si="366"/>
        <v>-2767.1900000000023</v>
      </c>
      <c r="W1477" s="19">
        <f t="shared" si="357"/>
        <v>-2.3848552525868365E-2</v>
      </c>
      <c r="X1477" s="17">
        <f t="shared" si="367"/>
        <v>146096.49</v>
      </c>
      <c r="Y1477" s="17">
        <f t="shared" si="368"/>
        <v>144156.31</v>
      </c>
      <c r="Z1477" s="18">
        <f t="shared" si="369"/>
        <v>-1940.179999999993</v>
      </c>
      <c r="AA1477" s="19">
        <f t="shared" ref="AA1477:AA1540" si="372">Z1477/X1477</f>
        <v>-1.3280127400733538E-2</v>
      </c>
      <c r="AC1477" s="15">
        <v>41219</v>
      </c>
      <c r="AD1477" s="20">
        <f t="shared" si="358"/>
        <v>-3.8539190310400283E-2</v>
      </c>
      <c r="AE1477" s="20">
        <f t="shared" si="359"/>
        <v>-2.3848552525868365E-2</v>
      </c>
      <c r="AF1477" s="20">
        <f t="shared" si="360"/>
        <v>-1.3280127400733538E-2</v>
      </c>
    </row>
    <row r="1478" spans="2:32" x14ac:dyDescent="0.35">
      <c r="B1478" s="15">
        <v>41220</v>
      </c>
      <c r="C1478" s="16">
        <v>173724.12</v>
      </c>
      <c r="D1478" s="16">
        <v>253388.27</v>
      </c>
      <c r="E1478" s="16">
        <v>193049.72</v>
      </c>
      <c r="F1478" s="16">
        <v>141923.34</v>
      </c>
      <c r="G1478" s="16">
        <v>247886.01</v>
      </c>
      <c r="H1478" s="16">
        <v>110698.51</v>
      </c>
      <c r="I1478" s="16">
        <v>142658.31</v>
      </c>
      <c r="J1478" s="16"/>
      <c r="L1478" s="15">
        <v>41220</v>
      </c>
      <c r="M1478" s="16">
        <f t="shared" si="370"/>
        <v>248941.64200000002</v>
      </c>
      <c r="N1478" s="16">
        <v>110698.51</v>
      </c>
      <c r="O1478" s="16">
        <v>142658.31</v>
      </c>
      <c r="P1478" s="17">
        <f t="shared" si="361"/>
        <v>262929.99200000003</v>
      </c>
      <c r="Q1478" s="17">
        <f t="shared" si="362"/>
        <v>248941.64200000002</v>
      </c>
      <c r="R1478" s="18">
        <f t="shared" si="363"/>
        <v>-13988.350000000006</v>
      </c>
      <c r="S1478" s="19">
        <f t="shared" si="371"/>
        <v>-5.3201804379927886E-2</v>
      </c>
      <c r="T1478" s="17">
        <f t="shared" si="364"/>
        <v>116031.78</v>
      </c>
      <c r="U1478" s="17">
        <f t="shared" si="365"/>
        <v>110698.51</v>
      </c>
      <c r="V1478" s="18">
        <f t="shared" si="366"/>
        <v>-5333.2700000000041</v>
      </c>
      <c r="W1478" s="19">
        <f t="shared" ref="W1478:W1541" si="373">V1478/T1478</f>
        <v>-4.5963873001000279E-2</v>
      </c>
      <c r="X1478" s="17">
        <f t="shared" si="367"/>
        <v>146096.49</v>
      </c>
      <c r="Y1478" s="17">
        <f t="shared" si="368"/>
        <v>142658.31</v>
      </c>
      <c r="Z1478" s="18">
        <f t="shared" si="369"/>
        <v>-3438.179999999993</v>
      </c>
      <c r="AA1478" s="19">
        <f t="shared" si="372"/>
        <v>-2.3533624935136999E-2</v>
      </c>
      <c r="AC1478" s="15">
        <v>41220</v>
      </c>
      <c r="AD1478" s="20">
        <f t="shared" ref="AD1478:AD1541" si="374">+S1478</f>
        <v>-5.3201804379927886E-2</v>
      </c>
      <c r="AE1478" s="20">
        <f t="shared" ref="AE1478:AE1541" si="375">+W1478</f>
        <v>-4.5963873001000279E-2</v>
      </c>
      <c r="AF1478" s="20">
        <f t="shared" ref="AF1478:AF1541" si="376">+AA1478</f>
        <v>-2.3533624935136999E-2</v>
      </c>
    </row>
    <row r="1479" spans="2:32" x14ac:dyDescent="0.35">
      <c r="B1479" s="15">
        <v>41221</v>
      </c>
      <c r="C1479" s="16">
        <v>173724.12</v>
      </c>
      <c r="D1479" s="16">
        <v>250306.1</v>
      </c>
      <c r="E1479" s="16">
        <v>192424.29</v>
      </c>
      <c r="F1479" s="16">
        <v>140925.9</v>
      </c>
      <c r="G1479" s="16">
        <v>244192.67</v>
      </c>
      <c r="H1479" s="16">
        <v>109367.95</v>
      </c>
      <c r="I1479" s="16">
        <v>141802.31</v>
      </c>
      <c r="J1479" s="16"/>
      <c r="L1479" s="15">
        <v>41221</v>
      </c>
      <c r="M1479" s="16">
        <f t="shared" si="370"/>
        <v>246484.671</v>
      </c>
      <c r="N1479" s="16">
        <v>109367.95</v>
      </c>
      <c r="O1479" s="16">
        <v>141802.31</v>
      </c>
      <c r="P1479" s="17">
        <f t="shared" ref="P1479:P1542" si="377">IF(M1479&gt;P1478,M1479,P1478)</f>
        <v>262929.99200000003</v>
      </c>
      <c r="Q1479" s="17">
        <f t="shared" ref="Q1479:Q1542" si="378">IF(M1479&lt;P1478,M1479,P1479)</f>
        <v>246484.671</v>
      </c>
      <c r="R1479" s="18">
        <f t="shared" ref="R1479:R1542" si="379">Q1479-P1479</f>
        <v>-16445.321000000025</v>
      </c>
      <c r="S1479" s="19">
        <f t="shared" si="371"/>
        <v>-6.2546386872441781E-2</v>
      </c>
      <c r="T1479" s="17">
        <f t="shared" ref="T1479:T1542" si="380">IF(N1479&gt;T1478,N1479,T1478)</f>
        <v>116031.78</v>
      </c>
      <c r="U1479" s="17">
        <f t="shared" ref="U1479:U1542" si="381">IF(N1479&lt;T1478,N1479,T1479)</f>
        <v>109367.95</v>
      </c>
      <c r="V1479" s="18">
        <f t="shared" ref="V1479:V1542" si="382">U1479-T1479</f>
        <v>-6663.8300000000017</v>
      </c>
      <c r="W1479" s="19">
        <f t="shared" si="373"/>
        <v>-5.7431076210327912E-2</v>
      </c>
      <c r="X1479" s="17">
        <f t="shared" ref="X1479:X1542" si="383">IF(O1479&gt;X1478,O1479,X1478)</f>
        <v>146096.49</v>
      </c>
      <c r="Y1479" s="17">
        <f t="shared" ref="Y1479:Y1542" si="384">IF(O1479&lt;X1478,O1479,X1479)</f>
        <v>141802.31</v>
      </c>
      <c r="Z1479" s="18">
        <f t="shared" ref="Z1479:Z1542" si="385">Y1479-X1479</f>
        <v>-4294.179999999993</v>
      </c>
      <c r="AA1479" s="19">
        <f t="shared" si="372"/>
        <v>-2.939276638336755E-2</v>
      </c>
      <c r="AC1479" s="15">
        <v>41221</v>
      </c>
      <c r="AD1479" s="20">
        <f t="shared" si="374"/>
        <v>-6.2546386872441781E-2</v>
      </c>
      <c r="AE1479" s="20">
        <f t="shared" si="375"/>
        <v>-5.7431076210327912E-2</v>
      </c>
      <c r="AF1479" s="20">
        <f t="shared" si="376"/>
        <v>-2.939276638336755E-2</v>
      </c>
    </row>
    <row r="1480" spans="2:32" x14ac:dyDescent="0.35">
      <c r="B1480" s="15">
        <v>41222</v>
      </c>
      <c r="C1480" s="16">
        <v>173724.12</v>
      </c>
      <c r="D1480" s="16">
        <v>250543.19</v>
      </c>
      <c r="E1480" s="16">
        <v>192424.29</v>
      </c>
      <c r="F1480" s="16">
        <v>140984.46</v>
      </c>
      <c r="G1480" s="16">
        <v>245232.56</v>
      </c>
      <c r="H1480" s="16">
        <v>109462.99</v>
      </c>
      <c r="I1480" s="16">
        <v>141759.51</v>
      </c>
      <c r="J1480" s="16"/>
      <c r="L1480" s="15">
        <v>41222</v>
      </c>
      <c r="M1480" s="16">
        <f t="shared" si="370"/>
        <v>246885.33299999998</v>
      </c>
      <c r="N1480" s="16">
        <v>109462.99</v>
      </c>
      <c r="O1480" s="16">
        <v>141759.51</v>
      </c>
      <c r="P1480" s="17">
        <f t="shared" si="377"/>
        <v>262929.99200000003</v>
      </c>
      <c r="Q1480" s="17">
        <f t="shared" si="378"/>
        <v>246885.33299999998</v>
      </c>
      <c r="R1480" s="18">
        <f t="shared" si="379"/>
        <v>-16044.659000000043</v>
      </c>
      <c r="S1480" s="19">
        <f t="shared" si="371"/>
        <v>-6.1022551584758125E-2</v>
      </c>
      <c r="T1480" s="17">
        <f t="shared" si="380"/>
        <v>116031.78</v>
      </c>
      <c r="U1480" s="17">
        <f t="shared" si="381"/>
        <v>109462.99</v>
      </c>
      <c r="V1480" s="18">
        <f t="shared" si="382"/>
        <v>-6568.7899999999936</v>
      </c>
      <c r="W1480" s="19">
        <f t="shared" si="373"/>
        <v>-5.6611990266804434E-2</v>
      </c>
      <c r="X1480" s="17">
        <f t="shared" si="383"/>
        <v>146096.49</v>
      </c>
      <c r="Y1480" s="17">
        <f t="shared" si="384"/>
        <v>141759.51</v>
      </c>
      <c r="Z1480" s="18">
        <f t="shared" si="385"/>
        <v>-4336.9799999999814</v>
      </c>
      <c r="AA1480" s="19">
        <f t="shared" si="372"/>
        <v>-2.9685723455778999E-2</v>
      </c>
      <c r="AC1480" s="15">
        <v>41222</v>
      </c>
      <c r="AD1480" s="20">
        <f t="shared" si="374"/>
        <v>-6.1022551584758125E-2</v>
      </c>
      <c r="AE1480" s="20">
        <f t="shared" si="375"/>
        <v>-5.6611990266804434E-2</v>
      </c>
      <c r="AF1480" s="20">
        <f t="shared" si="376"/>
        <v>-2.9685723455778999E-2</v>
      </c>
    </row>
    <row r="1481" spans="2:32" x14ac:dyDescent="0.35">
      <c r="B1481" s="15">
        <v>41225</v>
      </c>
      <c r="C1481" s="16">
        <v>173724.12</v>
      </c>
      <c r="D1481" s="16">
        <v>250678.67</v>
      </c>
      <c r="E1481" s="16">
        <v>193065.3</v>
      </c>
      <c r="F1481" s="16">
        <v>140986.34</v>
      </c>
      <c r="G1481" s="16">
        <v>245622.08</v>
      </c>
      <c r="H1481" s="16">
        <v>109550.11</v>
      </c>
      <c r="I1481" s="16">
        <v>141802.31</v>
      </c>
      <c r="J1481" s="16"/>
      <c r="L1481" s="15">
        <v>41225</v>
      </c>
      <c r="M1481" s="16">
        <f t="shared" si="370"/>
        <v>247171.59899999999</v>
      </c>
      <c r="N1481" s="16">
        <v>109550.11</v>
      </c>
      <c r="O1481" s="16">
        <v>141802.31</v>
      </c>
      <c r="P1481" s="17">
        <f t="shared" si="377"/>
        <v>262929.99200000003</v>
      </c>
      <c r="Q1481" s="17">
        <f t="shared" si="378"/>
        <v>247171.59899999999</v>
      </c>
      <c r="R1481" s="18">
        <f t="shared" si="379"/>
        <v>-15758.39300000004</v>
      </c>
      <c r="S1481" s="19">
        <f t="shared" si="371"/>
        <v>-5.9933797890961177E-2</v>
      </c>
      <c r="T1481" s="17">
        <f t="shared" si="380"/>
        <v>116031.78</v>
      </c>
      <c r="U1481" s="17">
        <f t="shared" si="381"/>
        <v>109550.11</v>
      </c>
      <c r="V1481" s="18">
        <f t="shared" si="382"/>
        <v>-6481.6699999999983</v>
      </c>
      <c r="W1481" s="19">
        <f t="shared" si="373"/>
        <v>-5.5861161485241353E-2</v>
      </c>
      <c r="X1481" s="17">
        <f t="shared" si="383"/>
        <v>146096.49</v>
      </c>
      <c r="Y1481" s="17">
        <f t="shared" si="384"/>
        <v>141802.31</v>
      </c>
      <c r="Z1481" s="18">
        <f t="shared" si="385"/>
        <v>-4294.179999999993</v>
      </c>
      <c r="AA1481" s="19">
        <f t="shared" si="372"/>
        <v>-2.939276638336755E-2</v>
      </c>
      <c r="AC1481" s="15">
        <v>41225</v>
      </c>
      <c r="AD1481" s="20">
        <f t="shared" si="374"/>
        <v>-5.9933797890961177E-2</v>
      </c>
      <c r="AE1481" s="20">
        <f t="shared" si="375"/>
        <v>-5.5861161485241353E-2</v>
      </c>
      <c r="AF1481" s="20">
        <f t="shared" si="376"/>
        <v>-2.939276638336755E-2</v>
      </c>
    </row>
    <row r="1482" spans="2:32" x14ac:dyDescent="0.35">
      <c r="B1482" s="15">
        <v>41226</v>
      </c>
      <c r="C1482" s="16">
        <v>173724.12</v>
      </c>
      <c r="D1482" s="16">
        <v>249764.18</v>
      </c>
      <c r="E1482" s="16">
        <v>193706.64</v>
      </c>
      <c r="F1482" s="16">
        <v>140592.26</v>
      </c>
      <c r="G1482" s="16">
        <v>245328.5</v>
      </c>
      <c r="H1482" s="16">
        <v>109169.95</v>
      </c>
      <c r="I1482" s="16">
        <v>141374.31</v>
      </c>
      <c r="J1482" s="16"/>
      <c r="L1482" s="15">
        <v>41226</v>
      </c>
      <c r="M1482" s="16">
        <f t="shared" si="370"/>
        <v>246819.22200000001</v>
      </c>
      <c r="N1482" s="16">
        <v>109169.95</v>
      </c>
      <c r="O1482" s="16">
        <v>141374.31</v>
      </c>
      <c r="P1482" s="17">
        <f t="shared" si="377"/>
        <v>262929.99200000003</v>
      </c>
      <c r="Q1482" s="17">
        <f t="shared" si="378"/>
        <v>246819.22200000001</v>
      </c>
      <c r="R1482" s="18">
        <f t="shared" si="379"/>
        <v>-16110.770000000019</v>
      </c>
      <c r="S1482" s="19">
        <f t="shared" si="371"/>
        <v>-6.1273991139055815E-2</v>
      </c>
      <c r="T1482" s="17">
        <f t="shared" si="380"/>
        <v>116031.78</v>
      </c>
      <c r="U1482" s="17">
        <f t="shared" si="381"/>
        <v>109169.95</v>
      </c>
      <c r="V1482" s="18">
        <f t="shared" si="382"/>
        <v>-6861.8300000000017</v>
      </c>
      <c r="W1482" s="19">
        <f t="shared" si="373"/>
        <v>-5.9137505259334998E-2</v>
      </c>
      <c r="X1482" s="17">
        <f t="shared" si="383"/>
        <v>146096.49</v>
      </c>
      <c r="Y1482" s="17">
        <f t="shared" si="384"/>
        <v>141374.31</v>
      </c>
      <c r="Z1482" s="18">
        <f t="shared" si="385"/>
        <v>-4722.179999999993</v>
      </c>
      <c r="AA1482" s="19">
        <f t="shared" si="372"/>
        <v>-3.2322337107482821E-2</v>
      </c>
      <c r="AC1482" s="15">
        <v>41226</v>
      </c>
      <c r="AD1482" s="20">
        <f t="shared" si="374"/>
        <v>-6.1273991139055815E-2</v>
      </c>
      <c r="AE1482" s="20">
        <f t="shared" si="375"/>
        <v>-5.9137505259334998E-2</v>
      </c>
      <c r="AF1482" s="20">
        <f t="shared" si="376"/>
        <v>-3.2322337107482821E-2</v>
      </c>
    </row>
    <row r="1483" spans="2:32" x14ac:dyDescent="0.35">
      <c r="B1483" s="15">
        <v>41227</v>
      </c>
      <c r="C1483" s="16">
        <v>173724.12</v>
      </c>
      <c r="D1483" s="16">
        <v>246411.05</v>
      </c>
      <c r="E1483" s="16">
        <v>193889.88</v>
      </c>
      <c r="F1483" s="16">
        <v>139471.46</v>
      </c>
      <c r="G1483" s="16">
        <v>242387.53</v>
      </c>
      <c r="H1483" s="16">
        <v>107696.83</v>
      </c>
      <c r="I1483" s="16">
        <v>140347.10999999999</v>
      </c>
      <c r="J1483" s="16"/>
      <c r="L1483" s="15">
        <v>41227</v>
      </c>
      <c r="M1483" s="16">
        <f t="shared" si="370"/>
        <v>244631.4</v>
      </c>
      <c r="N1483" s="16">
        <v>107696.83</v>
      </c>
      <c r="O1483" s="16">
        <v>140347.10999999999</v>
      </c>
      <c r="P1483" s="17">
        <f t="shared" si="377"/>
        <v>262929.99200000003</v>
      </c>
      <c r="Q1483" s="17">
        <f t="shared" si="378"/>
        <v>244631.4</v>
      </c>
      <c r="R1483" s="18">
        <f t="shared" si="379"/>
        <v>-18298.592000000033</v>
      </c>
      <c r="S1483" s="19">
        <f t="shared" si="371"/>
        <v>-6.9594920917200015E-2</v>
      </c>
      <c r="T1483" s="17">
        <f t="shared" si="380"/>
        <v>116031.78</v>
      </c>
      <c r="U1483" s="17">
        <f t="shared" si="381"/>
        <v>107696.83</v>
      </c>
      <c r="V1483" s="18">
        <f t="shared" si="382"/>
        <v>-8334.9499999999971</v>
      </c>
      <c r="W1483" s="19">
        <f t="shared" si="373"/>
        <v>-7.1833337383947718E-2</v>
      </c>
      <c r="X1483" s="17">
        <f t="shared" si="383"/>
        <v>146096.49</v>
      </c>
      <c r="Y1483" s="17">
        <f t="shared" si="384"/>
        <v>140347.10999999999</v>
      </c>
      <c r="Z1483" s="18">
        <f t="shared" si="385"/>
        <v>-5749.3800000000047</v>
      </c>
      <c r="AA1483" s="19">
        <f t="shared" si="372"/>
        <v>-3.9353306845359565E-2</v>
      </c>
      <c r="AC1483" s="15">
        <v>41227</v>
      </c>
      <c r="AD1483" s="20">
        <f t="shared" si="374"/>
        <v>-6.9594920917200015E-2</v>
      </c>
      <c r="AE1483" s="20">
        <f t="shared" si="375"/>
        <v>-7.1833337383947718E-2</v>
      </c>
      <c r="AF1483" s="20">
        <f t="shared" si="376"/>
        <v>-3.9353306845359565E-2</v>
      </c>
    </row>
    <row r="1484" spans="2:32" x14ac:dyDescent="0.35">
      <c r="B1484" s="15">
        <v>41228</v>
      </c>
      <c r="C1484" s="16">
        <v>173724.12</v>
      </c>
      <c r="D1484" s="16">
        <v>245801.39</v>
      </c>
      <c r="E1484" s="16">
        <v>193508.13</v>
      </c>
      <c r="F1484" s="16">
        <v>139544.22</v>
      </c>
      <c r="G1484" s="16">
        <v>242614.71</v>
      </c>
      <c r="H1484" s="16">
        <v>107514.67</v>
      </c>
      <c r="I1484" s="16">
        <v>139747.91</v>
      </c>
      <c r="J1484" s="16"/>
      <c r="L1484" s="15">
        <v>41228</v>
      </c>
      <c r="M1484" s="16">
        <f t="shared" si="370"/>
        <v>244462.13400000002</v>
      </c>
      <c r="N1484" s="16">
        <v>107514.67</v>
      </c>
      <c r="O1484" s="16">
        <v>139747.91</v>
      </c>
      <c r="P1484" s="17">
        <f t="shared" si="377"/>
        <v>262929.99200000003</v>
      </c>
      <c r="Q1484" s="17">
        <f t="shared" si="378"/>
        <v>244462.13400000002</v>
      </c>
      <c r="R1484" s="18">
        <f t="shared" si="379"/>
        <v>-18467.858000000007</v>
      </c>
      <c r="S1484" s="19">
        <f t="shared" si="371"/>
        <v>-7.0238689240138139E-2</v>
      </c>
      <c r="T1484" s="17">
        <f t="shared" si="380"/>
        <v>116031.78</v>
      </c>
      <c r="U1484" s="17">
        <f t="shared" si="381"/>
        <v>107514.67</v>
      </c>
      <c r="V1484" s="18">
        <f t="shared" si="382"/>
        <v>-8517.11</v>
      </c>
      <c r="W1484" s="19">
        <f t="shared" si="373"/>
        <v>-7.340325210903427E-2</v>
      </c>
      <c r="X1484" s="17">
        <f t="shared" si="383"/>
        <v>146096.49</v>
      </c>
      <c r="Y1484" s="17">
        <f t="shared" si="384"/>
        <v>139747.91</v>
      </c>
      <c r="Z1484" s="18">
        <f t="shared" si="385"/>
        <v>-6348.5799999999872</v>
      </c>
      <c r="AA1484" s="19">
        <f t="shared" si="372"/>
        <v>-4.3454705859120826E-2</v>
      </c>
      <c r="AC1484" s="15">
        <v>41228</v>
      </c>
      <c r="AD1484" s="20">
        <f t="shared" si="374"/>
        <v>-7.0238689240138139E-2</v>
      </c>
      <c r="AE1484" s="20">
        <f t="shared" si="375"/>
        <v>-7.340325210903427E-2</v>
      </c>
      <c r="AF1484" s="20">
        <f t="shared" si="376"/>
        <v>-4.3454705859120826E-2</v>
      </c>
    </row>
    <row r="1485" spans="2:32" x14ac:dyDescent="0.35">
      <c r="B1485" s="15">
        <v>41229</v>
      </c>
      <c r="C1485" s="16">
        <v>173724.12</v>
      </c>
      <c r="D1485" s="16">
        <v>247088.45</v>
      </c>
      <c r="E1485" s="16">
        <v>193340.16</v>
      </c>
      <c r="F1485" s="16">
        <v>139745.38</v>
      </c>
      <c r="G1485" s="16">
        <v>243804.18</v>
      </c>
      <c r="H1485" s="16">
        <v>108045.31</v>
      </c>
      <c r="I1485" s="16">
        <v>140561.10999999999</v>
      </c>
      <c r="J1485" s="16"/>
      <c r="L1485" s="15">
        <v>41229</v>
      </c>
      <c r="M1485" s="16">
        <f t="shared" si="370"/>
        <v>245231.84700000001</v>
      </c>
      <c r="N1485" s="16">
        <v>108045.31</v>
      </c>
      <c r="O1485" s="16">
        <v>140561.10999999999</v>
      </c>
      <c r="P1485" s="17">
        <f t="shared" si="377"/>
        <v>262929.99200000003</v>
      </c>
      <c r="Q1485" s="17">
        <f t="shared" si="378"/>
        <v>245231.84700000001</v>
      </c>
      <c r="R1485" s="18">
        <f t="shared" si="379"/>
        <v>-17698.145000000019</v>
      </c>
      <c r="S1485" s="19">
        <f t="shared" si="371"/>
        <v>-6.73112445840717E-2</v>
      </c>
      <c r="T1485" s="17">
        <f t="shared" si="380"/>
        <v>116031.78</v>
      </c>
      <c r="U1485" s="17">
        <f t="shared" si="381"/>
        <v>108045.31</v>
      </c>
      <c r="V1485" s="18">
        <f t="shared" si="382"/>
        <v>-7986.4700000000012</v>
      </c>
      <c r="W1485" s="19">
        <f t="shared" si="373"/>
        <v>-6.8830022257695272E-2</v>
      </c>
      <c r="X1485" s="17">
        <f t="shared" si="383"/>
        <v>146096.49</v>
      </c>
      <c r="Y1485" s="17">
        <f t="shared" si="384"/>
        <v>140561.10999999999</v>
      </c>
      <c r="Z1485" s="18">
        <f t="shared" si="385"/>
        <v>-5535.3800000000047</v>
      </c>
      <c r="AA1485" s="19">
        <f t="shared" si="372"/>
        <v>-3.7888521483301928E-2</v>
      </c>
      <c r="AC1485" s="15">
        <v>41229</v>
      </c>
      <c r="AD1485" s="20">
        <f t="shared" si="374"/>
        <v>-6.73112445840717E-2</v>
      </c>
      <c r="AE1485" s="20">
        <f t="shared" si="375"/>
        <v>-6.8830022257695272E-2</v>
      </c>
      <c r="AF1485" s="20">
        <f t="shared" si="376"/>
        <v>-3.7888521483301928E-2</v>
      </c>
    </row>
    <row r="1486" spans="2:32" x14ac:dyDescent="0.35">
      <c r="B1486" s="15">
        <v>41232</v>
      </c>
      <c r="C1486" s="16">
        <v>173724.12</v>
      </c>
      <c r="D1486" s="16">
        <v>251965.73</v>
      </c>
      <c r="E1486" s="16">
        <v>192255.99</v>
      </c>
      <c r="F1486" s="16">
        <v>141687.22</v>
      </c>
      <c r="G1486" s="16">
        <v>248118.01</v>
      </c>
      <c r="H1486" s="16">
        <v>110231.23</v>
      </c>
      <c r="I1486" s="16">
        <v>142230.31</v>
      </c>
      <c r="J1486" s="16"/>
      <c r="L1486" s="15">
        <v>41232</v>
      </c>
      <c r="M1486" s="16">
        <f t="shared" si="370"/>
        <v>248354.89800000002</v>
      </c>
      <c r="N1486" s="16">
        <v>110231.23</v>
      </c>
      <c r="O1486" s="16">
        <v>142230.31</v>
      </c>
      <c r="P1486" s="17">
        <f t="shared" si="377"/>
        <v>262929.99200000003</v>
      </c>
      <c r="Q1486" s="17">
        <f t="shared" si="378"/>
        <v>248354.89800000002</v>
      </c>
      <c r="R1486" s="18">
        <f t="shared" si="379"/>
        <v>-14575.094000000012</v>
      </c>
      <c r="S1486" s="19">
        <f t="shared" si="371"/>
        <v>-5.5433364178552935E-2</v>
      </c>
      <c r="T1486" s="17">
        <f t="shared" si="380"/>
        <v>116031.78</v>
      </c>
      <c r="U1486" s="17">
        <f t="shared" si="381"/>
        <v>110231.23</v>
      </c>
      <c r="V1486" s="18">
        <f t="shared" si="382"/>
        <v>-5800.5500000000029</v>
      </c>
      <c r="W1486" s="19">
        <f t="shared" si="373"/>
        <v>-4.9991045556657003E-2</v>
      </c>
      <c r="X1486" s="17">
        <f t="shared" si="383"/>
        <v>146096.49</v>
      </c>
      <c r="Y1486" s="17">
        <f t="shared" si="384"/>
        <v>142230.31</v>
      </c>
      <c r="Z1486" s="18">
        <f t="shared" si="385"/>
        <v>-3866.179999999993</v>
      </c>
      <c r="AA1486" s="19">
        <f t="shared" si="372"/>
        <v>-2.6463195659252273E-2</v>
      </c>
      <c r="AC1486" s="15">
        <v>41232</v>
      </c>
      <c r="AD1486" s="20">
        <f t="shared" si="374"/>
        <v>-5.5433364178552935E-2</v>
      </c>
      <c r="AE1486" s="20">
        <f t="shared" si="375"/>
        <v>-4.9991045556657003E-2</v>
      </c>
      <c r="AF1486" s="20">
        <f t="shared" si="376"/>
        <v>-2.6463195659252273E-2</v>
      </c>
    </row>
    <row r="1487" spans="2:32" x14ac:dyDescent="0.35">
      <c r="B1487" s="15">
        <v>41233</v>
      </c>
      <c r="C1487" s="16">
        <v>173724.12</v>
      </c>
      <c r="D1487" s="16">
        <v>252236.69</v>
      </c>
      <c r="E1487" s="16">
        <v>190331.97</v>
      </c>
      <c r="F1487" s="16">
        <v>141778.66</v>
      </c>
      <c r="G1487" s="16">
        <v>249187.66</v>
      </c>
      <c r="H1487" s="16">
        <v>110278.75</v>
      </c>
      <c r="I1487" s="16">
        <v>142230.31</v>
      </c>
      <c r="J1487" s="16"/>
      <c r="L1487" s="15">
        <v>41233</v>
      </c>
      <c r="M1487" s="16">
        <f t="shared" si="370"/>
        <v>248399.709</v>
      </c>
      <c r="N1487" s="16">
        <v>110278.75</v>
      </c>
      <c r="O1487" s="16">
        <v>142230.31</v>
      </c>
      <c r="P1487" s="17">
        <f t="shared" si="377"/>
        <v>262929.99200000003</v>
      </c>
      <c r="Q1487" s="17">
        <f t="shared" si="378"/>
        <v>248399.709</v>
      </c>
      <c r="R1487" s="18">
        <f t="shared" si="379"/>
        <v>-14530.283000000025</v>
      </c>
      <c r="S1487" s="19">
        <f t="shared" si="371"/>
        <v>-5.5262934781514096E-2</v>
      </c>
      <c r="T1487" s="17">
        <f t="shared" si="380"/>
        <v>116031.78</v>
      </c>
      <c r="U1487" s="17">
        <f t="shared" si="381"/>
        <v>110278.75</v>
      </c>
      <c r="V1487" s="18">
        <f t="shared" si="382"/>
        <v>-5753.0299999999988</v>
      </c>
      <c r="W1487" s="19">
        <f t="shared" si="373"/>
        <v>-4.9581502584895264E-2</v>
      </c>
      <c r="X1487" s="17">
        <f t="shared" si="383"/>
        <v>146096.49</v>
      </c>
      <c r="Y1487" s="17">
        <f t="shared" si="384"/>
        <v>142230.31</v>
      </c>
      <c r="Z1487" s="18">
        <f t="shared" si="385"/>
        <v>-3866.179999999993</v>
      </c>
      <c r="AA1487" s="19">
        <f t="shared" si="372"/>
        <v>-2.6463195659252273E-2</v>
      </c>
      <c r="AC1487" s="15">
        <v>41233</v>
      </c>
      <c r="AD1487" s="20">
        <f t="shared" si="374"/>
        <v>-5.5262934781514096E-2</v>
      </c>
      <c r="AE1487" s="20">
        <f t="shared" si="375"/>
        <v>-4.9581502584895264E-2</v>
      </c>
      <c r="AF1487" s="20">
        <f t="shared" si="376"/>
        <v>-2.6463195659252273E-2</v>
      </c>
    </row>
    <row r="1488" spans="2:32" x14ac:dyDescent="0.35">
      <c r="B1488" s="15">
        <v>41234</v>
      </c>
      <c r="C1488" s="16">
        <v>173724.12</v>
      </c>
      <c r="D1488" s="16">
        <v>252846.35</v>
      </c>
      <c r="E1488" s="16">
        <v>190225.08</v>
      </c>
      <c r="F1488" s="16">
        <v>141946.98000000001</v>
      </c>
      <c r="G1488" s="16">
        <v>249414.47</v>
      </c>
      <c r="H1488" s="16">
        <v>110484.67</v>
      </c>
      <c r="I1488" s="16">
        <v>142487.10999999999</v>
      </c>
      <c r="J1488" s="16"/>
      <c r="L1488" s="15">
        <v>41234</v>
      </c>
      <c r="M1488" s="16">
        <f t="shared" si="370"/>
        <v>248679.76800000001</v>
      </c>
      <c r="N1488" s="16">
        <v>110484.67</v>
      </c>
      <c r="O1488" s="16">
        <v>142487.10999999999</v>
      </c>
      <c r="P1488" s="17">
        <f t="shared" si="377"/>
        <v>262929.99200000003</v>
      </c>
      <c r="Q1488" s="17">
        <f t="shared" si="378"/>
        <v>248679.76800000001</v>
      </c>
      <c r="R1488" s="18">
        <f t="shared" si="379"/>
        <v>-14250.224000000017</v>
      </c>
      <c r="S1488" s="19">
        <f t="shared" si="371"/>
        <v>-5.4197788132135244E-2</v>
      </c>
      <c r="T1488" s="17">
        <f t="shared" si="380"/>
        <v>116031.78</v>
      </c>
      <c r="U1488" s="17">
        <f t="shared" si="381"/>
        <v>110484.67</v>
      </c>
      <c r="V1488" s="18">
        <f t="shared" si="382"/>
        <v>-5547.1100000000006</v>
      </c>
      <c r="W1488" s="19">
        <f t="shared" si="373"/>
        <v>-4.7806816373927905E-2</v>
      </c>
      <c r="X1488" s="17">
        <f t="shared" si="383"/>
        <v>146096.49</v>
      </c>
      <c r="Y1488" s="17">
        <f t="shared" si="384"/>
        <v>142487.10999999999</v>
      </c>
      <c r="Z1488" s="18">
        <f t="shared" si="385"/>
        <v>-3609.3800000000047</v>
      </c>
      <c r="AA1488" s="19">
        <f t="shared" si="372"/>
        <v>-2.4705453224783187E-2</v>
      </c>
      <c r="AC1488" s="15">
        <v>41234</v>
      </c>
      <c r="AD1488" s="20">
        <f t="shared" si="374"/>
        <v>-5.4197788132135244E-2</v>
      </c>
      <c r="AE1488" s="20">
        <f t="shared" si="375"/>
        <v>-4.7806816373927905E-2</v>
      </c>
      <c r="AF1488" s="20">
        <f t="shared" si="376"/>
        <v>-2.4705453224783187E-2</v>
      </c>
    </row>
    <row r="1489" spans="2:32" x14ac:dyDescent="0.35">
      <c r="B1489" s="15">
        <v>41236</v>
      </c>
      <c r="C1489" s="16">
        <v>173724.12</v>
      </c>
      <c r="D1489" s="16">
        <v>255996.26</v>
      </c>
      <c r="E1489" s="16">
        <v>190041.84</v>
      </c>
      <c r="F1489" s="16">
        <v>143614.18</v>
      </c>
      <c r="G1489" s="16">
        <v>251841.27</v>
      </c>
      <c r="H1489" s="16">
        <v>111989.47</v>
      </c>
      <c r="I1489" s="16">
        <v>143685.51</v>
      </c>
      <c r="J1489" s="16"/>
      <c r="L1489" s="15">
        <v>41236</v>
      </c>
      <c r="M1489" s="16">
        <f t="shared" si="370"/>
        <v>250816.29299999998</v>
      </c>
      <c r="N1489" s="16">
        <v>111989.47</v>
      </c>
      <c r="O1489" s="16">
        <v>143685.51</v>
      </c>
      <c r="P1489" s="17">
        <f t="shared" si="377"/>
        <v>262929.99200000003</v>
      </c>
      <c r="Q1489" s="17">
        <f t="shared" si="378"/>
        <v>250816.29299999998</v>
      </c>
      <c r="R1489" s="18">
        <f t="shared" si="379"/>
        <v>-12113.699000000051</v>
      </c>
      <c r="S1489" s="19">
        <f t="shared" si="371"/>
        <v>-4.6071955914409532E-2</v>
      </c>
      <c r="T1489" s="17">
        <f t="shared" si="380"/>
        <v>116031.78</v>
      </c>
      <c r="U1489" s="17">
        <f t="shared" si="381"/>
        <v>111989.47</v>
      </c>
      <c r="V1489" s="18">
        <f t="shared" si="382"/>
        <v>-4042.3099999999977</v>
      </c>
      <c r="W1489" s="19">
        <f t="shared" si="373"/>
        <v>-3.4837955601473992E-2</v>
      </c>
      <c r="X1489" s="17">
        <f t="shared" si="383"/>
        <v>146096.49</v>
      </c>
      <c r="Y1489" s="17">
        <f t="shared" si="384"/>
        <v>143685.51</v>
      </c>
      <c r="Z1489" s="18">
        <f t="shared" si="385"/>
        <v>-2410.9799999999814</v>
      </c>
      <c r="AA1489" s="19">
        <f t="shared" si="372"/>
        <v>-1.6502655197260258E-2</v>
      </c>
      <c r="AC1489" s="15">
        <v>41236</v>
      </c>
      <c r="AD1489" s="20">
        <f t="shared" si="374"/>
        <v>-4.6071955914409532E-2</v>
      </c>
      <c r="AE1489" s="20">
        <f t="shared" si="375"/>
        <v>-3.4837955601473992E-2</v>
      </c>
      <c r="AF1489" s="20">
        <f t="shared" si="376"/>
        <v>-1.6502655197260258E-2</v>
      </c>
    </row>
    <row r="1490" spans="2:32" x14ac:dyDescent="0.35">
      <c r="B1490" s="15">
        <v>41239</v>
      </c>
      <c r="C1490" s="16">
        <v>173724.12</v>
      </c>
      <c r="D1490" s="16">
        <v>255691.43</v>
      </c>
      <c r="E1490" s="16">
        <v>191286.34</v>
      </c>
      <c r="F1490" s="16">
        <v>143396.74</v>
      </c>
      <c r="G1490" s="16">
        <v>252612.53</v>
      </c>
      <c r="H1490" s="16">
        <v>111751.87</v>
      </c>
      <c r="I1490" s="16">
        <v>143557.10999999999</v>
      </c>
      <c r="J1490" s="16"/>
      <c r="L1490" s="15">
        <v>41239</v>
      </c>
      <c r="M1490" s="16">
        <f t="shared" si="370"/>
        <v>251139.88999999998</v>
      </c>
      <c r="N1490" s="16">
        <v>111751.87</v>
      </c>
      <c r="O1490" s="16">
        <v>143557.10999999999</v>
      </c>
      <c r="P1490" s="17">
        <f t="shared" si="377"/>
        <v>262929.99200000003</v>
      </c>
      <c r="Q1490" s="17">
        <f t="shared" si="378"/>
        <v>251139.88999999998</v>
      </c>
      <c r="R1490" s="18">
        <f t="shared" si="379"/>
        <v>-11790.102000000043</v>
      </c>
      <c r="S1490" s="19">
        <f t="shared" si="371"/>
        <v>-4.484122146095848E-2</v>
      </c>
      <c r="T1490" s="17">
        <f t="shared" si="380"/>
        <v>116031.78</v>
      </c>
      <c r="U1490" s="17">
        <f t="shared" si="381"/>
        <v>111751.87</v>
      </c>
      <c r="V1490" s="18">
        <f t="shared" si="382"/>
        <v>-4279.9100000000035</v>
      </c>
      <c r="W1490" s="19">
        <f t="shared" si="373"/>
        <v>-3.6885670460282551E-2</v>
      </c>
      <c r="X1490" s="17">
        <f t="shared" si="383"/>
        <v>146096.49</v>
      </c>
      <c r="Y1490" s="17">
        <f t="shared" si="384"/>
        <v>143557.10999999999</v>
      </c>
      <c r="Z1490" s="18">
        <f t="shared" si="385"/>
        <v>-2539.3800000000047</v>
      </c>
      <c r="AA1490" s="19">
        <f t="shared" si="372"/>
        <v>-1.7381526414495002E-2</v>
      </c>
      <c r="AC1490" s="15">
        <v>41239</v>
      </c>
      <c r="AD1490" s="20">
        <f t="shared" si="374"/>
        <v>-4.484122146095848E-2</v>
      </c>
      <c r="AE1490" s="20">
        <f t="shared" si="375"/>
        <v>-3.6885670460282551E-2</v>
      </c>
      <c r="AF1490" s="20">
        <f t="shared" si="376"/>
        <v>-1.7381526414495002E-2</v>
      </c>
    </row>
    <row r="1491" spans="2:32" x14ac:dyDescent="0.35">
      <c r="B1491" s="15">
        <v>41240</v>
      </c>
      <c r="C1491" s="16">
        <v>173724.12</v>
      </c>
      <c r="D1491" s="16">
        <v>254404.38</v>
      </c>
      <c r="E1491" s="16">
        <v>191286.34</v>
      </c>
      <c r="F1491" s="16">
        <v>142912.18</v>
      </c>
      <c r="G1491" s="16">
        <v>250578.32</v>
      </c>
      <c r="H1491" s="16">
        <v>111181.63</v>
      </c>
      <c r="I1491" s="16">
        <v>143385.91</v>
      </c>
      <c r="J1491" s="16"/>
      <c r="L1491" s="15">
        <v>41240</v>
      </c>
      <c r="M1491" s="16">
        <f t="shared" si="370"/>
        <v>249998.14399999997</v>
      </c>
      <c r="N1491" s="16">
        <v>111181.63</v>
      </c>
      <c r="O1491" s="16">
        <v>143385.91</v>
      </c>
      <c r="P1491" s="17">
        <f t="shared" si="377"/>
        <v>262929.99200000003</v>
      </c>
      <c r="Q1491" s="17">
        <f t="shared" si="378"/>
        <v>249998.14399999997</v>
      </c>
      <c r="R1491" s="18">
        <f t="shared" si="379"/>
        <v>-12931.848000000056</v>
      </c>
      <c r="S1491" s="19">
        <f t="shared" si="371"/>
        <v>-4.918361690742399E-2</v>
      </c>
      <c r="T1491" s="17">
        <f t="shared" si="380"/>
        <v>116031.78</v>
      </c>
      <c r="U1491" s="17">
        <f t="shared" si="381"/>
        <v>111181.63</v>
      </c>
      <c r="V1491" s="18">
        <f t="shared" si="382"/>
        <v>-4850.1499999999942</v>
      </c>
      <c r="W1491" s="19">
        <f t="shared" si="373"/>
        <v>-4.1800186121422889E-2</v>
      </c>
      <c r="X1491" s="17">
        <f t="shared" si="383"/>
        <v>146096.49</v>
      </c>
      <c r="Y1491" s="17">
        <f t="shared" si="384"/>
        <v>143385.91</v>
      </c>
      <c r="Z1491" s="18">
        <f t="shared" si="385"/>
        <v>-2710.5799999999872</v>
      </c>
      <c r="AA1491" s="19">
        <f t="shared" si="372"/>
        <v>-1.8553354704140993E-2</v>
      </c>
      <c r="AC1491" s="15">
        <v>41240</v>
      </c>
      <c r="AD1491" s="20">
        <f t="shared" si="374"/>
        <v>-4.918361690742399E-2</v>
      </c>
      <c r="AE1491" s="20">
        <f t="shared" si="375"/>
        <v>-4.1800186121422889E-2</v>
      </c>
      <c r="AF1491" s="20">
        <f t="shared" si="376"/>
        <v>-1.8553354704140993E-2</v>
      </c>
    </row>
    <row r="1492" spans="2:32" x14ac:dyDescent="0.35">
      <c r="B1492" s="15">
        <v>41241</v>
      </c>
      <c r="C1492" s="16">
        <v>173724.12</v>
      </c>
      <c r="D1492" s="16">
        <v>256334.96</v>
      </c>
      <c r="E1492" s="16">
        <v>191286.34</v>
      </c>
      <c r="F1492" s="16">
        <v>143642.70000000001</v>
      </c>
      <c r="G1492" s="16">
        <v>252285.59</v>
      </c>
      <c r="H1492" s="16">
        <v>112076.59</v>
      </c>
      <c r="I1492" s="16">
        <v>143813.91</v>
      </c>
      <c r="J1492" s="16"/>
      <c r="L1492" s="15">
        <v>41241</v>
      </c>
      <c r="M1492" s="16">
        <f t="shared" si="370"/>
        <v>251308.655</v>
      </c>
      <c r="N1492" s="16">
        <v>112076.59</v>
      </c>
      <c r="O1492" s="16">
        <v>143813.91</v>
      </c>
      <c r="P1492" s="17">
        <f t="shared" si="377"/>
        <v>262929.99200000003</v>
      </c>
      <c r="Q1492" s="17">
        <f t="shared" si="378"/>
        <v>251308.655</v>
      </c>
      <c r="R1492" s="18">
        <f t="shared" si="379"/>
        <v>-11621.337000000029</v>
      </c>
      <c r="S1492" s="19">
        <f t="shared" si="371"/>
        <v>-4.4199358588197984E-2</v>
      </c>
      <c r="T1492" s="17">
        <f t="shared" si="380"/>
        <v>116031.78</v>
      </c>
      <c r="U1492" s="17">
        <f t="shared" si="381"/>
        <v>112076.59</v>
      </c>
      <c r="V1492" s="18">
        <f t="shared" si="382"/>
        <v>-3955.1900000000023</v>
      </c>
      <c r="W1492" s="19">
        <f t="shared" si="373"/>
        <v>-3.4087126819910912E-2</v>
      </c>
      <c r="X1492" s="17">
        <f t="shared" si="383"/>
        <v>146096.49</v>
      </c>
      <c r="Y1492" s="17">
        <f t="shared" si="384"/>
        <v>143813.91</v>
      </c>
      <c r="Z1492" s="18">
        <f t="shared" si="385"/>
        <v>-2282.5799999999872</v>
      </c>
      <c r="AA1492" s="19">
        <f t="shared" si="372"/>
        <v>-1.5623783980025717E-2</v>
      </c>
      <c r="AC1492" s="15">
        <v>41241</v>
      </c>
      <c r="AD1492" s="20">
        <f t="shared" si="374"/>
        <v>-4.4199358588197984E-2</v>
      </c>
      <c r="AE1492" s="20">
        <f t="shared" si="375"/>
        <v>-3.4087126819910912E-2</v>
      </c>
      <c r="AF1492" s="20">
        <f t="shared" si="376"/>
        <v>-1.5623783980025717E-2</v>
      </c>
    </row>
    <row r="1493" spans="2:32" x14ac:dyDescent="0.35">
      <c r="B1493" s="15">
        <v>41242</v>
      </c>
      <c r="C1493" s="16">
        <v>173724.12</v>
      </c>
      <c r="D1493" s="16">
        <v>257757.5</v>
      </c>
      <c r="E1493" s="16">
        <v>191286.34</v>
      </c>
      <c r="F1493" s="16">
        <v>144284.46</v>
      </c>
      <c r="G1493" s="16">
        <v>254225.35</v>
      </c>
      <c r="H1493" s="16">
        <v>112599.31</v>
      </c>
      <c r="I1493" s="16">
        <v>144455.91</v>
      </c>
      <c r="J1493" s="16"/>
      <c r="L1493" s="15">
        <v>41242</v>
      </c>
      <c r="M1493" s="16">
        <f t="shared" si="370"/>
        <v>252509.87300000002</v>
      </c>
      <c r="N1493" s="16">
        <v>112599.31</v>
      </c>
      <c r="O1493" s="16">
        <v>144455.91</v>
      </c>
      <c r="P1493" s="17">
        <f t="shared" si="377"/>
        <v>262929.99200000003</v>
      </c>
      <c r="Q1493" s="17">
        <f t="shared" si="378"/>
        <v>252509.87300000002</v>
      </c>
      <c r="R1493" s="18">
        <f t="shared" si="379"/>
        <v>-10420.119000000006</v>
      </c>
      <c r="S1493" s="19">
        <f t="shared" si="371"/>
        <v>-3.9630773654760559E-2</v>
      </c>
      <c r="T1493" s="17">
        <f t="shared" si="380"/>
        <v>116031.78</v>
      </c>
      <c r="U1493" s="17">
        <f t="shared" si="381"/>
        <v>112599.31</v>
      </c>
      <c r="V1493" s="18">
        <f t="shared" si="382"/>
        <v>-3432.4700000000012</v>
      </c>
      <c r="W1493" s="19">
        <f t="shared" si="373"/>
        <v>-2.9582154130532182E-2</v>
      </c>
      <c r="X1493" s="17">
        <f t="shared" si="383"/>
        <v>146096.49</v>
      </c>
      <c r="Y1493" s="17">
        <f t="shared" si="384"/>
        <v>144455.91</v>
      </c>
      <c r="Z1493" s="18">
        <f t="shared" si="385"/>
        <v>-1640.5799999999872</v>
      </c>
      <c r="AA1493" s="19">
        <f t="shared" si="372"/>
        <v>-1.1229427893852804E-2</v>
      </c>
      <c r="AC1493" s="15">
        <v>41242</v>
      </c>
      <c r="AD1493" s="20">
        <f t="shared" si="374"/>
        <v>-3.9630773654760559E-2</v>
      </c>
      <c r="AE1493" s="20">
        <f t="shared" si="375"/>
        <v>-2.9582154130532182E-2</v>
      </c>
      <c r="AF1493" s="20">
        <f t="shared" si="376"/>
        <v>-1.1229427893852804E-2</v>
      </c>
    </row>
    <row r="1494" spans="2:32" x14ac:dyDescent="0.35">
      <c r="B1494" s="15">
        <v>41243</v>
      </c>
      <c r="C1494" s="16">
        <v>173724.12</v>
      </c>
      <c r="D1494" s="16">
        <v>257689.76</v>
      </c>
      <c r="E1494" s="16">
        <v>191286.34</v>
      </c>
      <c r="F1494" s="16">
        <v>144356.82</v>
      </c>
      <c r="G1494" s="16">
        <v>254177.77</v>
      </c>
      <c r="H1494" s="16">
        <v>112623.07</v>
      </c>
      <c r="I1494" s="16">
        <v>144455.91</v>
      </c>
      <c r="J1494" s="16"/>
      <c r="L1494" s="15">
        <v>41243</v>
      </c>
      <c r="M1494" s="16">
        <f t="shared" si="370"/>
        <v>252496.98500000002</v>
      </c>
      <c r="N1494" s="16">
        <v>112623.07</v>
      </c>
      <c r="O1494" s="16">
        <v>144455.91</v>
      </c>
      <c r="P1494" s="17">
        <f t="shared" si="377"/>
        <v>262929.99200000003</v>
      </c>
      <c r="Q1494" s="17">
        <f t="shared" si="378"/>
        <v>252496.98500000002</v>
      </c>
      <c r="R1494" s="18">
        <f t="shared" si="379"/>
        <v>-10433.007000000012</v>
      </c>
      <c r="S1494" s="19">
        <f t="shared" si="371"/>
        <v>-3.9679790504842868E-2</v>
      </c>
      <c r="T1494" s="17">
        <f t="shared" si="380"/>
        <v>116031.78</v>
      </c>
      <c r="U1494" s="17">
        <f t="shared" si="381"/>
        <v>112623.07</v>
      </c>
      <c r="V1494" s="18">
        <f t="shared" si="382"/>
        <v>-3408.7099999999919</v>
      </c>
      <c r="W1494" s="19">
        <f t="shared" si="373"/>
        <v>-2.937738264465125E-2</v>
      </c>
      <c r="X1494" s="17">
        <f t="shared" si="383"/>
        <v>146096.49</v>
      </c>
      <c r="Y1494" s="17">
        <f t="shared" si="384"/>
        <v>144455.91</v>
      </c>
      <c r="Z1494" s="18">
        <f t="shared" si="385"/>
        <v>-1640.5799999999872</v>
      </c>
      <c r="AA1494" s="19">
        <f t="shared" si="372"/>
        <v>-1.1229427893852804E-2</v>
      </c>
      <c r="AC1494" s="15">
        <v>41243</v>
      </c>
      <c r="AD1494" s="20">
        <f t="shared" si="374"/>
        <v>-3.9679790504842868E-2</v>
      </c>
      <c r="AE1494" s="20">
        <f t="shared" si="375"/>
        <v>-2.937738264465125E-2</v>
      </c>
      <c r="AF1494" s="20">
        <f t="shared" si="376"/>
        <v>-1.1229427893852804E-2</v>
      </c>
    </row>
    <row r="1495" spans="2:32" x14ac:dyDescent="0.35">
      <c r="B1495" s="15">
        <v>41246</v>
      </c>
      <c r="C1495" s="16">
        <v>176142.64</v>
      </c>
      <c r="D1495" s="16">
        <v>256605.92</v>
      </c>
      <c r="E1495" s="16">
        <v>191286.34</v>
      </c>
      <c r="F1495" s="16">
        <v>144180.98000000001</v>
      </c>
      <c r="G1495" s="16">
        <v>254341.6</v>
      </c>
      <c r="H1495" s="16">
        <v>112068.67</v>
      </c>
      <c r="I1495" s="16">
        <v>144327.51</v>
      </c>
      <c r="J1495" s="16"/>
      <c r="L1495" s="15">
        <v>41246</v>
      </c>
      <c r="M1495" s="16">
        <f t="shared" si="370"/>
        <v>252410.08199999997</v>
      </c>
      <c r="N1495" s="16">
        <v>112068.67</v>
      </c>
      <c r="O1495" s="16">
        <v>144327.51</v>
      </c>
      <c r="P1495" s="17">
        <f t="shared" si="377"/>
        <v>262929.99200000003</v>
      </c>
      <c r="Q1495" s="17">
        <f t="shared" si="378"/>
        <v>252410.08199999997</v>
      </c>
      <c r="R1495" s="18">
        <f t="shared" si="379"/>
        <v>-10519.910000000062</v>
      </c>
      <c r="S1495" s="19">
        <f t="shared" si="371"/>
        <v>-4.0010308143165578E-2</v>
      </c>
      <c r="T1495" s="17">
        <f t="shared" si="380"/>
        <v>116031.78</v>
      </c>
      <c r="U1495" s="17">
        <f t="shared" si="381"/>
        <v>112068.67</v>
      </c>
      <c r="V1495" s="18">
        <f t="shared" si="382"/>
        <v>-3963.1100000000006</v>
      </c>
      <c r="W1495" s="19">
        <f t="shared" si="373"/>
        <v>-3.4155383981871179E-2</v>
      </c>
      <c r="X1495" s="17">
        <f t="shared" si="383"/>
        <v>146096.49</v>
      </c>
      <c r="Y1495" s="17">
        <f t="shared" si="384"/>
        <v>144327.51</v>
      </c>
      <c r="Z1495" s="18">
        <f t="shared" si="385"/>
        <v>-1768.9799999999814</v>
      </c>
      <c r="AA1495" s="19">
        <f t="shared" si="372"/>
        <v>-1.2108299111087347E-2</v>
      </c>
      <c r="AC1495" s="15">
        <v>41246</v>
      </c>
      <c r="AD1495" s="20">
        <f t="shared" si="374"/>
        <v>-4.0010308143165578E-2</v>
      </c>
      <c r="AE1495" s="20">
        <f t="shared" si="375"/>
        <v>-3.4155383981871179E-2</v>
      </c>
      <c r="AF1495" s="20">
        <f t="shared" si="376"/>
        <v>-1.2108299111087347E-2</v>
      </c>
    </row>
    <row r="1496" spans="2:32" x14ac:dyDescent="0.35">
      <c r="B1496" s="15">
        <v>41247</v>
      </c>
      <c r="C1496" s="16">
        <v>176142.64</v>
      </c>
      <c r="D1496" s="16">
        <v>256267.22</v>
      </c>
      <c r="E1496" s="16">
        <v>191286.34</v>
      </c>
      <c r="F1496" s="16">
        <v>144237.29999999999</v>
      </c>
      <c r="G1496" s="16">
        <v>255789.64</v>
      </c>
      <c r="H1496" s="16">
        <v>111910.27</v>
      </c>
      <c r="I1496" s="16">
        <v>144413.10999999999</v>
      </c>
      <c r="J1496" s="16"/>
      <c r="L1496" s="15">
        <v>41247</v>
      </c>
      <c r="M1496" s="16">
        <f t="shared" si="370"/>
        <v>252759.78</v>
      </c>
      <c r="N1496" s="16">
        <v>111910.27</v>
      </c>
      <c r="O1496" s="16">
        <v>144413.10999999999</v>
      </c>
      <c r="P1496" s="17">
        <f t="shared" si="377"/>
        <v>262929.99200000003</v>
      </c>
      <c r="Q1496" s="17">
        <f t="shared" si="378"/>
        <v>252759.78</v>
      </c>
      <c r="R1496" s="18">
        <f t="shared" si="379"/>
        <v>-10170.212000000029</v>
      </c>
      <c r="S1496" s="19">
        <f t="shared" si="371"/>
        <v>-3.8680303919075266E-2</v>
      </c>
      <c r="T1496" s="17">
        <f t="shared" si="380"/>
        <v>116031.78</v>
      </c>
      <c r="U1496" s="17">
        <f t="shared" si="381"/>
        <v>111910.27</v>
      </c>
      <c r="V1496" s="18">
        <f t="shared" si="382"/>
        <v>-4121.5099999999948</v>
      </c>
      <c r="W1496" s="19">
        <f t="shared" si="373"/>
        <v>-3.5520527221076799E-2</v>
      </c>
      <c r="X1496" s="17">
        <f t="shared" si="383"/>
        <v>146096.49</v>
      </c>
      <c r="Y1496" s="17">
        <f t="shared" si="384"/>
        <v>144413.10999999999</v>
      </c>
      <c r="Z1496" s="18">
        <f t="shared" si="385"/>
        <v>-1683.3800000000047</v>
      </c>
      <c r="AA1496" s="19">
        <f t="shared" si="372"/>
        <v>-1.1522384966264452E-2</v>
      </c>
      <c r="AC1496" s="15">
        <v>41247</v>
      </c>
      <c r="AD1496" s="20">
        <f t="shared" si="374"/>
        <v>-3.8680303919075266E-2</v>
      </c>
      <c r="AE1496" s="20">
        <f t="shared" si="375"/>
        <v>-3.5520527221076799E-2</v>
      </c>
      <c r="AF1496" s="20">
        <f t="shared" si="376"/>
        <v>-1.1522384966264452E-2</v>
      </c>
    </row>
    <row r="1497" spans="2:32" x14ac:dyDescent="0.35">
      <c r="B1497" s="15">
        <v>41248</v>
      </c>
      <c r="C1497" s="16">
        <v>176142.64</v>
      </c>
      <c r="D1497" s="16">
        <v>256741.4</v>
      </c>
      <c r="E1497" s="16">
        <v>191286.34</v>
      </c>
      <c r="F1497" s="16">
        <v>144393.34</v>
      </c>
      <c r="G1497" s="16">
        <v>255580.28</v>
      </c>
      <c r="H1497" s="16">
        <v>112108.27</v>
      </c>
      <c r="I1497" s="16">
        <v>144627.10999999999</v>
      </c>
      <c r="J1497" s="16"/>
      <c r="L1497" s="15">
        <v>41248</v>
      </c>
      <c r="M1497" s="16">
        <f t="shared" si="370"/>
        <v>252886.038</v>
      </c>
      <c r="N1497" s="16">
        <v>112108.27</v>
      </c>
      <c r="O1497" s="16">
        <v>144627.10999999999</v>
      </c>
      <c r="P1497" s="17">
        <f t="shared" si="377"/>
        <v>262929.99200000003</v>
      </c>
      <c r="Q1497" s="17">
        <f t="shared" si="378"/>
        <v>252886.038</v>
      </c>
      <c r="R1497" s="18">
        <f t="shared" si="379"/>
        <v>-10043.954000000027</v>
      </c>
      <c r="S1497" s="19">
        <f t="shared" si="371"/>
        <v>-3.8200107654512178E-2</v>
      </c>
      <c r="T1497" s="17">
        <f t="shared" si="380"/>
        <v>116031.78</v>
      </c>
      <c r="U1497" s="17">
        <f t="shared" si="381"/>
        <v>112108.27</v>
      </c>
      <c r="V1497" s="18">
        <f t="shared" si="382"/>
        <v>-3923.5099999999948</v>
      </c>
      <c r="W1497" s="19">
        <f t="shared" si="373"/>
        <v>-3.3814098172069713E-2</v>
      </c>
      <c r="X1497" s="17">
        <f t="shared" si="383"/>
        <v>146096.49</v>
      </c>
      <c r="Y1497" s="17">
        <f t="shared" si="384"/>
        <v>144627.10999999999</v>
      </c>
      <c r="Z1497" s="18">
        <f t="shared" si="385"/>
        <v>-1469.3800000000047</v>
      </c>
      <c r="AA1497" s="19">
        <f t="shared" si="372"/>
        <v>-1.0057599604206813E-2</v>
      </c>
      <c r="AC1497" s="15">
        <v>41248</v>
      </c>
      <c r="AD1497" s="20">
        <f t="shared" si="374"/>
        <v>-3.8200107654512178E-2</v>
      </c>
      <c r="AE1497" s="20">
        <f t="shared" si="375"/>
        <v>-3.3814098172069713E-2</v>
      </c>
      <c r="AF1497" s="20">
        <f t="shared" si="376"/>
        <v>-1.0057599604206813E-2</v>
      </c>
    </row>
    <row r="1498" spans="2:32" x14ac:dyDescent="0.35">
      <c r="B1498" s="15">
        <v>41249</v>
      </c>
      <c r="C1498" s="16">
        <v>176142.64</v>
      </c>
      <c r="D1498" s="16">
        <v>257520.41</v>
      </c>
      <c r="E1498" s="16">
        <v>191286.34</v>
      </c>
      <c r="F1498" s="16">
        <v>144654.22</v>
      </c>
      <c r="G1498" s="16">
        <v>259212.11</v>
      </c>
      <c r="H1498" s="16">
        <v>112488.43</v>
      </c>
      <c r="I1498" s="16">
        <v>144755.51</v>
      </c>
      <c r="J1498" s="16"/>
      <c r="L1498" s="15">
        <v>41249</v>
      </c>
      <c r="M1498" s="16">
        <f t="shared" si="370"/>
        <v>254287.55399999997</v>
      </c>
      <c r="N1498" s="16">
        <v>112488.43</v>
      </c>
      <c r="O1498" s="16">
        <v>144755.51</v>
      </c>
      <c r="P1498" s="17">
        <f t="shared" si="377"/>
        <v>262929.99200000003</v>
      </c>
      <c r="Q1498" s="17">
        <f t="shared" si="378"/>
        <v>254287.55399999997</v>
      </c>
      <c r="R1498" s="18">
        <f t="shared" si="379"/>
        <v>-8642.4380000000529</v>
      </c>
      <c r="S1498" s="19">
        <f t="shared" si="371"/>
        <v>-3.2869730585927417E-2</v>
      </c>
      <c r="T1498" s="17">
        <f t="shared" si="380"/>
        <v>116031.78</v>
      </c>
      <c r="U1498" s="17">
        <f t="shared" si="381"/>
        <v>112488.43</v>
      </c>
      <c r="V1498" s="18">
        <f t="shared" si="382"/>
        <v>-3543.3500000000058</v>
      </c>
      <c r="W1498" s="19">
        <f t="shared" si="373"/>
        <v>-3.053775439797619E-2</v>
      </c>
      <c r="X1498" s="17">
        <f t="shared" si="383"/>
        <v>146096.49</v>
      </c>
      <c r="Y1498" s="17">
        <f t="shared" si="384"/>
        <v>144755.51</v>
      </c>
      <c r="Z1498" s="18">
        <f t="shared" si="385"/>
        <v>-1340.9799999999814</v>
      </c>
      <c r="AA1498" s="19">
        <f t="shared" si="372"/>
        <v>-9.1787283869720713E-3</v>
      </c>
      <c r="AC1498" s="15">
        <v>41249</v>
      </c>
      <c r="AD1498" s="20">
        <f t="shared" si="374"/>
        <v>-3.2869730585927417E-2</v>
      </c>
      <c r="AE1498" s="20">
        <f t="shared" si="375"/>
        <v>-3.053775439797619E-2</v>
      </c>
      <c r="AF1498" s="20">
        <f t="shared" si="376"/>
        <v>-9.1787283869720713E-3</v>
      </c>
    </row>
    <row r="1499" spans="2:32" x14ac:dyDescent="0.35">
      <c r="B1499" s="15">
        <v>41250</v>
      </c>
      <c r="C1499" s="16">
        <v>176142.64</v>
      </c>
      <c r="D1499" s="16">
        <v>258231.67999999999</v>
      </c>
      <c r="E1499" s="16">
        <v>191286.34</v>
      </c>
      <c r="F1499" s="16">
        <v>144818.18</v>
      </c>
      <c r="G1499" s="16">
        <v>258950.08</v>
      </c>
      <c r="H1499" s="16">
        <v>112828.99</v>
      </c>
      <c r="I1499" s="16">
        <v>144926.71</v>
      </c>
      <c r="J1499" s="16"/>
      <c r="L1499" s="15">
        <v>41250</v>
      </c>
      <c r="M1499" s="16">
        <f t="shared" si="370"/>
        <v>254471.51399999997</v>
      </c>
      <c r="N1499" s="16">
        <v>112828.99</v>
      </c>
      <c r="O1499" s="16">
        <v>144926.71</v>
      </c>
      <c r="P1499" s="17">
        <f t="shared" si="377"/>
        <v>262929.99200000003</v>
      </c>
      <c r="Q1499" s="17">
        <f t="shared" si="378"/>
        <v>254471.51399999997</v>
      </c>
      <c r="R1499" s="18">
        <f t="shared" si="379"/>
        <v>-8458.478000000061</v>
      </c>
      <c r="S1499" s="19">
        <f t="shared" si="371"/>
        <v>-3.2170076664361898E-2</v>
      </c>
      <c r="T1499" s="17">
        <f t="shared" si="380"/>
        <v>116031.78</v>
      </c>
      <c r="U1499" s="17">
        <f t="shared" si="381"/>
        <v>112828.99</v>
      </c>
      <c r="V1499" s="18">
        <f t="shared" si="382"/>
        <v>-3202.7899999999936</v>
      </c>
      <c r="W1499" s="19">
        <f t="shared" si="373"/>
        <v>-2.760269643368389E-2</v>
      </c>
      <c r="X1499" s="17">
        <f t="shared" si="383"/>
        <v>146096.49</v>
      </c>
      <c r="Y1499" s="17">
        <f t="shared" si="384"/>
        <v>144926.71</v>
      </c>
      <c r="Z1499" s="18">
        <f t="shared" si="385"/>
        <v>-1169.7799999999988</v>
      </c>
      <c r="AA1499" s="19">
        <f t="shared" si="372"/>
        <v>-8.006900097326082E-3</v>
      </c>
      <c r="AC1499" s="15">
        <v>41250</v>
      </c>
      <c r="AD1499" s="20">
        <f t="shared" si="374"/>
        <v>-3.2170076664361898E-2</v>
      </c>
      <c r="AE1499" s="20">
        <f t="shared" si="375"/>
        <v>-2.760269643368389E-2</v>
      </c>
      <c r="AF1499" s="20">
        <f t="shared" si="376"/>
        <v>-8.006900097326082E-3</v>
      </c>
    </row>
    <row r="1500" spans="2:32" x14ac:dyDescent="0.35">
      <c r="B1500" s="15">
        <v>41253</v>
      </c>
      <c r="C1500" s="16">
        <v>176142.64</v>
      </c>
      <c r="D1500" s="16">
        <v>258536.51</v>
      </c>
      <c r="E1500" s="16">
        <v>191286.34</v>
      </c>
      <c r="F1500" s="16">
        <v>144891.85999999999</v>
      </c>
      <c r="G1500" s="16">
        <v>260953.49</v>
      </c>
      <c r="H1500" s="16">
        <v>112876.51</v>
      </c>
      <c r="I1500" s="16">
        <v>145183.51</v>
      </c>
      <c r="J1500" s="16"/>
      <c r="L1500" s="15">
        <v>41253</v>
      </c>
      <c r="M1500" s="16">
        <f t="shared" si="370"/>
        <v>255186.08999999997</v>
      </c>
      <c r="N1500" s="16">
        <v>112876.51</v>
      </c>
      <c r="O1500" s="16">
        <v>145183.51</v>
      </c>
      <c r="P1500" s="17">
        <f t="shared" si="377"/>
        <v>262929.99200000003</v>
      </c>
      <c r="Q1500" s="17">
        <f t="shared" si="378"/>
        <v>255186.08999999997</v>
      </c>
      <c r="R1500" s="18">
        <f t="shared" si="379"/>
        <v>-7743.9020000000601</v>
      </c>
      <c r="S1500" s="19">
        <f t="shared" si="371"/>
        <v>-2.9452334216782918E-2</v>
      </c>
      <c r="T1500" s="17">
        <f t="shared" si="380"/>
        <v>116031.78</v>
      </c>
      <c r="U1500" s="17">
        <f t="shared" si="381"/>
        <v>112876.51</v>
      </c>
      <c r="V1500" s="18">
        <f t="shared" si="382"/>
        <v>-3155.2700000000041</v>
      </c>
      <c r="W1500" s="19">
        <f t="shared" si="373"/>
        <v>-2.7193153461922279E-2</v>
      </c>
      <c r="X1500" s="17">
        <f t="shared" si="383"/>
        <v>146096.49</v>
      </c>
      <c r="Y1500" s="17">
        <f t="shared" si="384"/>
        <v>145183.51</v>
      </c>
      <c r="Z1500" s="18">
        <f t="shared" si="385"/>
        <v>-912.97999999998137</v>
      </c>
      <c r="AA1500" s="19">
        <f t="shared" si="372"/>
        <v>-6.2491576628567972E-3</v>
      </c>
      <c r="AC1500" s="15">
        <v>41253</v>
      </c>
      <c r="AD1500" s="20">
        <f t="shared" si="374"/>
        <v>-2.9452334216782918E-2</v>
      </c>
      <c r="AE1500" s="20">
        <f t="shared" si="375"/>
        <v>-2.7193153461922279E-2</v>
      </c>
      <c r="AF1500" s="20">
        <f t="shared" si="376"/>
        <v>-6.2491576628567972E-3</v>
      </c>
    </row>
    <row r="1501" spans="2:32" x14ac:dyDescent="0.35">
      <c r="B1501" s="15">
        <v>41254</v>
      </c>
      <c r="C1501" s="16">
        <v>176142.64</v>
      </c>
      <c r="D1501" s="16">
        <v>260094.53</v>
      </c>
      <c r="E1501" s="16">
        <v>191286.34</v>
      </c>
      <c r="F1501" s="16">
        <v>145505.82</v>
      </c>
      <c r="G1501" s="16">
        <v>262013.34</v>
      </c>
      <c r="H1501" s="16">
        <v>113644.75</v>
      </c>
      <c r="I1501" s="16">
        <v>145397.51</v>
      </c>
      <c r="J1501" s="16"/>
      <c r="L1501" s="15">
        <v>41254</v>
      </c>
      <c r="M1501" s="16">
        <f t="shared" si="370"/>
        <v>256155.63900000002</v>
      </c>
      <c r="N1501" s="16">
        <v>113644.75</v>
      </c>
      <c r="O1501" s="16">
        <v>145397.51</v>
      </c>
      <c r="P1501" s="17">
        <f t="shared" si="377"/>
        <v>262929.99200000003</v>
      </c>
      <c r="Q1501" s="17">
        <f t="shared" si="378"/>
        <v>256155.63900000002</v>
      </c>
      <c r="R1501" s="18">
        <f t="shared" si="379"/>
        <v>-6774.3530000000028</v>
      </c>
      <c r="S1501" s="19">
        <f t="shared" si="371"/>
        <v>-2.576485454728954E-2</v>
      </c>
      <c r="T1501" s="17">
        <f t="shared" si="380"/>
        <v>116031.78</v>
      </c>
      <c r="U1501" s="17">
        <f t="shared" si="381"/>
        <v>113644.75</v>
      </c>
      <c r="V1501" s="18">
        <f t="shared" si="382"/>
        <v>-2387.0299999999988</v>
      </c>
      <c r="W1501" s="19">
        <f t="shared" si="373"/>
        <v>-2.057220875177472E-2</v>
      </c>
      <c r="X1501" s="17">
        <f t="shared" si="383"/>
        <v>146096.49</v>
      </c>
      <c r="Y1501" s="17">
        <f t="shared" si="384"/>
        <v>145397.51</v>
      </c>
      <c r="Z1501" s="18">
        <f t="shared" si="385"/>
        <v>-698.97999999998137</v>
      </c>
      <c r="AA1501" s="19">
        <f t="shared" si="372"/>
        <v>-4.7843723007991593E-3</v>
      </c>
      <c r="AC1501" s="15">
        <v>41254</v>
      </c>
      <c r="AD1501" s="20">
        <f t="shared" si="374"/>
        <v>-2.576485454728954E-2</v>
      </c>
      <c r="AE1501" s="20">
        <f t="shared" si="375"/>
        <v>-2.057220875177472E-2</v>
      </c>
      <c r="AF1501" s="20">
        <f t="shared" si="376"/>
        <v>-4.7843723007991593E-3</v>
      </c>
    </row>
    <row r="1502" spans="2:32" x14ac:dyDescent="0.35">
      <c r="B1502" s="15">
        <v>41255</v>
      </c>
      <c r="C1502" s="16">
        <v>176142.64</v>
      </c>
      <c r="D1502" s="16">
        <v>260196.14</v>
      </c>
      <c r="E1502" s="16">
        <v>191286.34</v>
      </c>
      <c r="F1502" s="16">
        <v>145689.46</v>
      </c>
      <c r="G1502" s="16">
        <v>261929.57</v>
      </c>
      <c r="H1502" s="16">
        <v>113700.19</v>
      </c>
      <c r="I1502" s="16">
        <v>145654.31</v>
      </c>
      <c r="J1502" s="16"/>
      <c r="L1502" s="15">
        <v>41255</v>
      </c>
      <c r="M1502" s="16">
        <f t="shared" si="370"/>
        <v>256216.08300000001</v>
      </c>
      <c r="N1502" s="16">
        <v>113700.19</v>
      </c>
      <c r="O1502" s="16">
        <v>145654.31</v>
      </c>
      <c r="P1502" s="17">
        <f t="shared" si="377"/>
        <v>262929.99200000003</v>
      </c>
      <c r="Q1502" s="17">
        <f t="shared" si="378"/>
        <v>256216.08300000001</v>
      </c>
      <c r="R1502" s="18">
        <f t="shared" si="379"/>
        <v>-6713.9090000000142</v>
      </c>
      <c r="S1502" s="19">
        <f t="shared" si="371"/>
        <v>-2.5534968258775187E-2</v>
      </c>
      <c r="T1502" s="17">
        <f t="shared" si="380"/>
        <v>116031.78</v>
      </c>
      <c r="U1502" s="17">
        <f t="shared" si="381"/>
        <v>113700.19</v>
      </c>
      <c r="V1502" s="18">
        <f t="shared" si="382"/>
        <v>-2331.5899999999965</v>
      </c>
      <c r="W1502" s="19">
        <f t="shared" si="373"/>
        <v>-2.0094408618052714E-2</v>
      </c>
      <c r="X1502" s="17">
        <f t="shared" si="383"/>
        <v>146096.49</v>
      </c>
      <c r="Y1502" s="17">
        <f t="shared" si="384"/>
        <v>145654.31</v>
      </c>
      <c r="Z1502" s="18">
        <f t="shared" si="385"/>
        <v>-442.17999999999302</v>
      </c>
      <c r="AA1502" s="19">
        <f t="shared" si="372"/>
        <v>-3.0266298663300744E-3</v>
      </c>
      <c r="AC1502" s="15">
        <v>41255</v>
      </c>
      <c r="AD1502" s="20">
        <f t="shared" si="374"/>
        <v>-2.5534968258775187E-2</v>
      </c>
      <c r="AE1502" s="20">
        <f t="shared" si="375"/>
        <v>-2.0094408618052714E-2</v>
      </c>
      <c r="AF1502" s="20">
        <f t="shared" si="376"/>
        <v>-3.0266298663300744E-3</v>
      </c>
    </row>
    <row r="1503" spans="2:32" x14ac:dyDescent="0.35">
      <c r="B1503" s="15">
        <v>41256</v>
      </c>
      <c r="C1503" s="16">
        <v>176142.64</v>
      </c>
      <c r="D1503" s="16">
        <v>258773.6</v>
      </c>
      <c r="E1503" s="16">
        <v>191286.34</v>
      </c>
      <c r="F1503" s="16">
        <v>145239.29999999999</v>
      </c>
      <c r="G1503" s="16">
        <v>260227.06</v>
      </c>
      <c r="H1503" s="16">
        <v>113003.23</v>
      </c>
      <c r="I1503" s="16">
        <v>145183.51</v>
      </c>
      <c r="J1503" s="16"/>
      <c r="L1503" s="15">
        <v>41256</v>
      </c>
      <c r="M1503" s="16">
        <f t="shared" si="370"/>
        <v>255143.52000000002</v>
      </c>
      <c r="N1503" s="16">
        <v>113003.23</v>
      </c>
      <c r="O1503" s="16">
        <v>145183.51</v>
      </c>
      <c r="P1503" s="17">
        <f t="shared" si="377"/>
        <v>262929.99200000003</v>
      </c>
      <c r="Q1503" s="17">
        <f t="shared" si="378"/>
        <v>255143.52000000002</v>
      </c>
      <c r="R1503" s="18">
        <f t="shared" si="379"/>
        <v>-7786.4720000000088</v>
      </c>
      <c r="S1503" s="19">
        <f t="shared" si="371"/>
        <v>-2.9614240432487473E-2</v>
      </c>
      <c r="T1503" s="17">
        <f t="shared" si="380"/>
        <v>116031.78</v>
      </c>
      <c r="U1503" s="17">
        <f t="shared" si="381"/>
        <v>113003.23</v>
      </c>
      <c r="V1503" s="18">
        <f t="shared" si="382"/>
        <v>-3028.5500000000029</v>
      </c>
      <c r="W1503" s="19">
        <f t="shared" si="373"/>
        <v>-2.610103887055773E-2</v>
      </c>
      <c r="X1503" s="17">
        <f t="shared" si="383"/>
        <v>146096.49</v>
      </c>
      <c r="Y1503" s="17">
        <f t="shared" si="384"/>
        <v>145183.51</v>
      </c>
      <c r="Z1503" s="18">
        <f t="shared" si="385"/>
        <v>-912.97999999998137</v>
      </c>
      <c r="AA1503" s="19">
        <f t="shared" si="372"/>
        <v>-6.2491576628567972E-3</v>
      </c>
      <c r="AC1503" s="15">
        <v>41256</v>
      </c>
      <c r="AD1503" s="20">
        <f t="shared" si="374"/>
        <v>-2.9614240432487473E-2</v>
      </c>
      <c r="AE1503" s="20">
        <f t="shared" si="375"/>
        <v>-2.610103887055773E-2</v>
      </c>
      <c r="AF1503" s="20">
        <f t="shared" si="376"/>
        <v>-6.2491576628567972E-3</v>
      </c>
    </row>
    <row r="1504" spans="2:32" x14ac:dyDescent="0.35">
      <c r="B1504" s="15">
        <v>41257</v>
      </c>
      <c r="C1504" s="16">
        <v>176142.64</v>
      </c>
      <c r="D1504" s="16">
        <v>257723.63</v>
      </c>
      <c r="E1504" s="16">
        <v>191286.34</v>
      </c>
      <c r="F1504" s="16">
        <v>145236.70000000001</v>
      </c>
      <c r="G1504" s="16">
        <v>262047.66</v>
      </c>
      <c r="H1504" s="16">
        <v>112583.47</v>
      </c>
      <c r="I1504" s="16">
        <v>144969.51</v>
      </c>
      <c r="J1504" s="16"/>
      <c r="L1504" s="15">
        <v>41257</v>
      </c>
      <c r="M1504" s="16">
        <f t="shared" si="370"/>
        <v>255373.92899999997</v>
      </c>
      <c r="N1504" s="16">
        <v>112583.47</v>
      </c>
      <c r="O1504" s="16">
        <v>144969.51</v>
      </c>
      <c r="P1504" s="17">
        <f t="shared" si="377"/>
        <v>262929.99200000003</v>
      </c>
      <c r="Q1504" s="17">
        <f t="shared" si="378"/>
        <v>255373.92899999997</v>
      </c>
      <c r="R1504" s="18">
        <f t="shared" si="379"/>
        <v>-7556.0630000000529</v>
      </c>
      <c r="S1504" s="19">
        <f t="shared" si="371"/>
        <v>-2.8737927318691174E-2</v>
      </c>
      <c r="T1504" s="17">
        <f t="shared" si="380"/>
        <v>116031.78</v>
      </c>
      <c r="U1504" s="17">
        <f t="shared" si="381"/>
        <v>112583.47</v>
      </c>
      <c r="V1504" s="18">
        <f t="shared" si="382"/>
        <v>-3448.3099999999977</v>
      </c>
      <c r="W1504" s="19">
        <f t="shared" si="373"/>
        <v>-2.9718668454452719E-2</v>
      </c>
      <c r="X1504" s="17">
        <f t="shared" si="383"/>
        <v>146096.49</v>
      </c>
      <c r="Y1504" s="17">
        <f t="shared" si="384"/>
        <v>144969.51</v>
      </c>
      <c r="Z1504" s="18">
        <f t="shared" si="385"/>
        <v>-1126.9799999999814</v>
      </c>
      <c r="AA1504" s="19">
        <f t="shared" si="372"/>
        <v>-7.7139430249144342E-3</v>
      </c>
      <c r="AC1504" s="15">
        <v>41257</v>
      </c>
      <c r="AD1504" s="20">
        <f t="shared" si="374"/>
        <v>-2.8737927318691174E-2</v>
      </c>
      <c r="AE1504" s="20">
        <f t="shared" si="375"/>
        <v>-2.9718668454452719E-2</v>
      </c>
      <c r="AF1504" s="20">
        <f t="shared" si="376"/>
        <v>-7.7139430249144342E-3</v>
      </c>
    </row>
    <row r="1505" spans="2:32" x14ac:dyDescent="0.35">
      <c r="B1505" s="15">
        <v>41260</v>
      </c>
      <c r="C1505" s="16">
        <v>176142.64</v>
      </c>
      <c r="D1505" s="16">
        <v>260805.8</v>
      </c>
      <c r="E1505" s="16">
        <v>191286.34</v>
      </c>
      <c r="F1505" s="16">
        <v>146008.74</v>
      </c>
      <c r="G1505" s="16">
        <v>263240.37</v>
      </c>
      <c r="H1505" s="16">
        <v>113906.11</v>
      </c>
      <c r="I1505" s="16">
        <v>145568.71</v>
      </c>
      <c r="J1505" s="16"/>
      <c r="L1505" s="15">
        <v>41260</v>
      </c>
      <c r="M1505" s="16">
        <f t="shared" si="370"/>
        <v>256888.005</v>
      </c>
      <c r="N1505" s="16">
        <v>113906.11</v>
      </c>
      <c r="O1505" s="16">
        <v>145568.71</v>
      </c>
      <c r="P1505" s="17">
        <f t="shared" si="377"/>
        <v>262929.99200000003</v>
      </c>
      <c r="Q1505" s="17">
        <f t="shared" si="378"/>
        <v>256888.005</v>
      </c>
      <c r="R1505" s="18">
        <f t="shared" si="379"/>
        <v>-6041.9870000000228</v>
      </c>
      <c r="S1505" s="19">
        <f t="shared" si="371"/>
        <v>-2.2979451503577508E-2</v>
      </c>
      <c r="T1505" s="17">
        <f t="shared" si="380"/>
        <v>116031.78</v>
      </c>
      <c r="U1505" s="17">
        <f t="shared" si="381"/>
        <v>113906.11</v>
      </c>
      <c r="V1505" s="18">
        <f t="shared" si="382"/>
        <v>-2125.6699999999983</v>
      </c>
      <c r="W1505" s="19">
        <f t="shared" si="373"/>
        <v>-1.8319722407085355E-2</v>
      </c>
      <c r="X1505" s="17">
        <f t="shared" si="383"/>
        <v>146096.49</v>
      </c>
      <c r="Y1505" s="17">
        <f t="shared" si="384"/>
        <v>145568.71</v>
      </c>
      <c r="Z1505" s="18">
        <f t="shared" si="385"/>
        <v>-527.77999999999884</v>
      </c>
      <c r="AA1505" s="19">
        <f t="shared" si="372"/>
        <v>-3.6125440111531692E-3</v>
      </c>
      <c r="AC1505" s="15">
        <v>41260</v>
      </c>
      <c r="AD1505" s="20">
        <f t="shared" si="374"/>
        <v>-2.2979451503577508E-2</v>
      </c>
      <c r="AE1505" s="20">
        <f t="shared" si="375"/>
        <v>-1.8319722407085355E-2</v>
      </c>
      <c r="AF1505" s="20">
        <f t="shared" si="376"/>
        <v>-3.6125440111531692E-3</v>
      </c>
    </row>
    <row r="1506" spans="2:32" x14ac:dyDescent="0.35">
      <c r="B1506" s="15">
        <v>41261</v>
      </c>
      <c r="C1506" s="16">
        <v>176142.64</v>
      </c>
      <c r="D1506" s="16">
        <v>263718.62</v>
      </c>
      <c r="E1506" s="16">
        <v>191286.34</v>
      </c>
      <c r="F1506" s="16">
        <v>147067.78</v>
      </c>
      <c r="G1506" s="16">
        <v>264764.44</v>
      </c>
      <c r="H1506" s="16">
        <v>115173.31</v>
      </c>
      <c r="I1506" s="16">
        <v>146681.51</v>
      </c>
      <c r="J1506" s="16"/>
      <c r="L1506" s="15">
        <v>41261</v>
      </c>
      <c r="M1506" s="16">
        <f t="shared" si="370"/>
        <v>258536.78399999999</v>
      </c>
      <c r="N1506" s="16">
        <v>115173.31</v>
      </c>
      <c r="O1506" s="16">
        <v>146681.51</v>
      </c>
      <c r="P1506" s="17">
        <f t="shared" si="377"/>
        <v>262929.99200000003</v>
      </c>
      <c r="Q1506" s="17">
        <f t="shared" si="378"/>
        <v>258536.78399999999</v>
      </c>
      <c r="R1506" s="18">
        <f t="shared" si="379"/>
        <v>-4393.2080000000424</v>
      </c>
      <c r="S1506" s="19">
        <f t="shared" si="371"/>
        <v>-1.6708660608029995E-2</v>
      </c>
      <c r="T1506" s="17">
        <f t="shared" si="380"/>
        <v>116031.78</v>
      </c>
      <c r="U1506" s="17">
        <f t="shared" si="381"/>
        <v>115173.31</v>
      </c>
      <c r="V1506" s="18">
        <f t="shared" si="382"/>
        <v>-858.47000000000116</v>
      </c>
      <c r="W1506" s="19">
        <f t="shared" si="373"/>
        <v>-7.3985764934399968E-3</v>
      </c>
      <c r="X1506" s="17">
        <f t="shared" si="383"/>
        <v>146681.51</v>
      </c>
      <c r="Y1506" s="17">
        <f t="shared" si="384"/>
        <v>146681.51</v>
      </c>
      <c r="Z1506" s="18">
        <f t="shared" si="385"/>
        <v>0</v>
      </c>
      <c r="AA1506" s="19">
        <f t="shared" si="372"/>
        <v>0</v>
      </c>
      <c r="AC1506" s="15">
        <v>41261</v>
      </c>
      <c r="AD1506" s="20">
        <f t="shared" si="374"/>
        <v>-1.6708660608029995E-2</v>
      </c>
      <c r="AE1506" s="20">
        <f t="shared" si="375"/>
        <v>-7.3985764934399968E-3</v>
      </c>
      <c r="AF1506" s="20">
        <f t="shared" si="376"/>
        <v>0</v>
      </c>
    </row>
    <row r="1507" spans="2:32" x14ac:dyDescent="0.35">
      <c r="B1507" s="15">
        <v>41262</v>
      </c>
      <c r="C1507" s="16">
        <v>176142.64</v>
      </c>
      <c r="D1507" s="16">
        <v>262160.59999999998</v>
      </c>
      <c r="E1507" s="16">
        <v>191286.34</v>
      </c>
      <c r="F1507" s="16">
        <v>146878.18</v>
      </c>
      <c r="G1507" s="16">
        <v>264640.37</v>
      </c>
      <c r="H1507" s="16">
        <v>114317.95</v>
      </c>
      <c r="I1507" s="16">
        <v>146424.71</v>
      </c>
      <c r="J1507" s="16"/>
      <c r="L1507" s="15">
        <v>41262</v>
      </c>
      <c r="M1507" s="16">
        <f t="shared" si="370"/>
        <v>257975.277</v>
      </c>
      <c r="N1507" s="16">
        <v>114317.95</v>
      </c>
      <c r="O1507" s="16">
        <v>146424.71</v>
      </c>
      <c r="P1507" s="17">
        <f t="shared" si="377"/>
        <v>262929.99200000003</v>
      </c>
      <c r="Q1507" s="17">
        <f t="shared" si="378"/>
        <v>257975.277</v>
      </c>
      <c r="R1507" s="18">
        <f t="shared" si="379"/>
        <v>-4954.7150000000256</v>
      </c>
      <c r="S1507" s="19">
        <f t="shared" si="371"/>
        <v>-1.8844236681831356E-2</v>
      </c>
      <c r="T1507" s="17">
        <f t="shared" si="380"/>
        <v>116031.78</v>
      </c>
      <c r="U1507" s="17">
        <f t="shared" si="381"/>
        <v>114317.95</v>
      </c>
      <c r="V1507" s="18">
        <f t="shared" si="382"/>
        <v>-1713.8300000000017</v>
      </c>
      <c r="W1507" s="19">
        <f t="shared" si="373"/>
        <v>-1.4770349985150635E-2</v>
      </c>
      <c r="X1507" s="17">
        <f t="shared" si="383"/>
        <v>146681.51</v>
      </c>
      <c r="Y1507" s="17">
        <f t="shared" si="384"/>
        <v>146424.71</v>
      </c>
      <c r="Z1507" s="18">
        <f t="shared" si="385"/>
        <v>-256.80000000001746</v>
      </c>
      <c r="AA1507" s="19">
        <f t="shared" si="372"/>
        <v>-1.7507319088821587E-3</v>
      </c>
      <c r="AC1507" s="15">
        <v>41262</v>
      </c>
      <c r="AD1507" s="20">
        <f t="shared" si="374"/>
        <v>-1.8844236681831356E-2</v>
      </c>
      <c r="AE1507" s="20">
        <f t="shared" si="375"/>
        <v>-1.4770349985150635E-2</v>
      </c>
      <c r="AF1507" s="20">
        <f t="shared" si="376"/>
        <v>-1.7507319088821587E-3</v>
      </c>
    </row>
    <row r="1508" spans="2:32" x14ac:dyDescent="0.35">
      <c r="B1508" s="15">
        <v>41263</v>
      </c>
      <c r="C1508" s="16">
        <v>176142.64</v>
      </c>
      <c r="D1508" s="16">
        <v>263532.34000000003</v>
      </c>
      <c r="E1508" s="16">
        <v>191286.34</v>
      </c>
      <c r="F1508" s="16">
        <v>147497.82</v>
      </c>
      <c r="G1508" s="16">
        <v>265057.15000000002</v>
      </c>
      <c r="H1508" s="16">
        <v>114975.31</v>
      </c>
      <c r="I1508" s="16">
        <v>146767.10999999999</v>
      </c>
      <c r="J1508" s="16"/>
      <c r="L1508" s="15">
        <v>41263</v>
      </c>
      <c r="M1508" s="16">
        <f t="shared" si="370"/>
        <v>258697.72499999998</v>
      </c>
      <c r="N1508" s="16">
        <v>114975.31</v>
      </c>
      <c r="O1508" s="16">
        <v>146767.10999999999</v>
      </c>
      <c r="P1508" s="17">
        <f t="shared" si="377"/>
        <v>262929.99200000003</v>
      </c>
      <c r="Q1508" s="17">
        <f t="shared" si="378"/>
        <v>258697.72499999998</v>
      </c>
      <c r="R1508" s="18">
        <f t="shared" si="379"/>
        <v>-4232.2670000000508</v>
      </c>
      <c r="S1508" s="19">
        <f t="shared" si="371"/>
        <v>-1.60965547057106E-2</v>
      </c>
      <c r="T1508" s="17">
        <f t="shared" si="380"/>
        <v>116031.78</v>
      </c>
      <c r="U1508" s="17">
        <f t="shared" si="381"/>
        <v>114975.31</v>
      </c>
      <c r="V1508" s="18">
        <f t="shared" si="382"/>
        <v>-1056.4700000000012</v>
      </c>
      <c r="W1508" s="19">
        <f t="shared" si="373"/>
        <v>-9.1050055424470883E-3</v>
      </c>
      <c r="X1508" s="17">
        <f t="shared" si="383"/>
        <v>146767.10999999999</v>
      </c>
      <c r="Y1508" s="17">
        <f t="shared" si="384"/>
        <v>146767.10999999999</v>
      </c>
      <c r="Z1508" s="18">
        <f t="shared" si="385"/>
        <v>0</v>
      </c>
      <c r="AA1508" s="19">
        <f t="shared" si="372"/>
        <v>0</v>
      </c>
      <c r="AC1508" s="15">
        <v>41263</v>
      </c>
      <c r="AD1508" s="20">
        <f t="shared" si="374"/>
        <v>-1.60965547057106E-2</v>
      </c>
      <c r="AE1508" s="20">
        <f t="shared" si="375"/>
        <v>-9.1050055424470883E-3</v>
      </c>
      <c r="AF1508" s="20">
        <f t="shared" si="376"/>
        <v>0</v>
      </c>
    </row>
    <row r="1509" spans="2:32" x14ac:dyDescent="0.35">
      <c r="B1509" s="15">
        <v>41264</v>
      </c>
      <c r="C1509" s="16">
        <v>176142.64</v>
      </c>
      <c r="D1509" s="16">
        <v>261398.53</v>
      </c>
      <c r="E1509" s="16">
        <v>191286.34</v>
      </c>
      <c r="F1509" s="16">
        <v>146742.23000000001</v>
      </c>
      <c r="G1509" s="16">
        <v>263044.58</v>
      </c>
      <c r="H1509" s="16">
        <v>113939.21</v>
      </c>
      <c r="I1509" s="16">
        <v>146296.31</v>
      </c>
      <c r="J1509" s="16"/>
      <c r="L1509" s="15">
        <v>41264</v>
      </c>
      <c r="M1509" s="16">
        <f t="shared" si="370"/>
        <v>257227.13399999999</v>
      </c>
      <c r="N1509" s="16">
        <v>113939.21</v>
      </c>
      <c r="O1509" s="16">
        <v>146296.31</v>
      </c>
      <c r="P1509" s="17">
        <f t="shared" si="377"/>
        <v>262929.99200000003</v>
      </c>
      <c r="Q1509" s="17">
        <f t="shared" si="378"/>
        <v>257227.13399999999</v>
      </c>
      <c r="R1509" s="18">
        <f t="shared" si="379"/>
        <v>-5702.8580000000366</v>
      </c>
      <c r="S1509" s="19">
        <f t="shared" si="371"/>
        <v>-2.1689644291321607E-2</v>
      </c>
      <c r="T1509" s="17">
        <f t="shared" si="380"/>
        <v>116031.78</v>
      </c>
      <c r="U1509" s="17">
        <f t="shared" si="381"/>
        <v>113939.21</v>
      </c>
      <c r="V1509" s="18">
        <f t="shared" si="382"/>
        <v>-2092.5699999999924</v>
      </c>
      <c r="W1509" s="19">
        <f t="shared" si="373"/>
        <v>-1.8034455732731089E-2</v>
      </c>
      <c r="X1509" s="17">
        <f t="shared" si="383"/>
        <v>146767.10999999999</v>
      </c>
      <c r="Y1509" s="17">
        <f t="shared" si="384"/>
        <v>146296.31</v>
      </c>
      <c r="Z1509" s="18">
        <f t="shared" si="385"/>
        <v>-470.79999999998836</v>
      </c>
      <c r="AA1509" s="19">
        <f t="shared" si="372"/>
        <v>-3.2078031651641054E-3</v>
      </c>
      <c r="AC1509" s="15">
        <v>41264</v>
      </c>
      <c r="AD1509" s="20">
        <f t="shared" si="374"/>
        <v>-2.1689644291321607E-2</v>
      </c>
      <c r="AE1509" s="20">
        <f t="shared" si="375"/>
        <v>-1.8034455732731089E-2</v>
      </c>
      <c r="AF1509" s="20">
        <f t="shared" si="376"/>
        <v>-3.2078031651641054E-3</v>
      </c>
    </row>
    <row r="1510" spans="2:32" x14ac:dyDescent="0.35">
      <c r="B1510" s="15">
        <v>41267</v>
      </c>
      <c r="C1510" s="16">
        <v>176142.64</v>
      </c>
      <c r="D1510" s="16">
        <v>260551.78</v>
      </c>
      <c r="E1510" s="16">
        <v>191286.34</v>
      </c>
      <c r="F1510" s="16">
        <v>146459.43</v>
      </c>
      <c r="G1510" s="16">
        <v>262838.62</v>
      </c>
      <c r="H1510" s="16">
        <v>113590.08</v>
      </c>
      <c r="I1510" s="16">
        <v>145996.71</v>
      </c>
      <c r="J1510" s="16"/>
      <c r="L1510" s="15">
        <v>41267</v>
      </c>
      <c r="M1510" s="16">
        <f t="shared" si="370"/>
        <v>256826.48099999997</v>
      </c>
      <c r="N1510" s="16">
        <v>113590.08</v>
      </c>
      <c r="O1510" s="16">
        <v>145996.71</v>
      </c>
      <c r="P1510" s="17">
        <f t="shared" si="377"/>
        <v>262929.99200000003</v>
      </c>
      <c r="Q1510" s="17">
        <f t="shared" si="378"/>
        <v>256826.48099999997</v>
      </c>
      <c r="R1510" s="18">
        <f t="shared" si="379"/>
        <v>-6103.5110000000568</v>
      </c>
      <c r="S1510" s="19">
        <f t="shared" si="371"/>
        <v>-2.3213445349361501E-2</v>
      </c>
      <c r="T1510" s="17">
        <f t="shared" si="380"/>
        <v>116031.78</v>
      </c>
      <c r="U1510" s="17">
        <f t="shared" si="381"/>
        <v>113590.08</v>
      </c>
      <c r="V1510" s="18">
        <f t="shared" si="382"/>
        <v>-2441.6999999999971</v>
      </c>
      <c r="W1510" s="19">
        <f t="shared" si="373"/>
        <v>-2.1043372772528331E-2</v>
      </c>
      <c r="X1510" s="17">
        <f t="shared" si="383"/>
        <v>146767.10999999999</v>
      </c>
      <c r="Y1510" s="17">
        <f t="shared" si="384"/>
        <v>145996.71</v>
      </c>
      <c r="Z1510" s="18">
        <f t="shared" si="385"/>
        <v>-770.39999999999418</v>
      </c>
      <c r="AA1510" s="19">
        <f t="shared" si="372"/>
        <v>-5.2491324520868082E-3</v>
      </c>
      <c r="AC1510" s="15">
        <v>41267</v>
      </c>
      <c r="AD1510" s="20">
        <f t="shared" si="374"/>
        <v>-2.3213445349361501E-2</v>
      </c>
      <c r="AE1510" s="20">
        <f t="shared" si="375"/>
        <v>-2.1043372772528331E-2</v>
      </c>
      <c r="AF1510" s="20">
        <f t="shared" si="376"/>
        <v>-5.2491324520868082E-3</v>
      </c>
    </row>
    <row r="1511" spans="2:32" x14ac:dyDescent="0.35">
      <c r="B1511" s="15">
        <v>41269</v>
      </c>
      <c r="C1511" s="16">
        <v>176142.64</v>
      </c>
      <c r="D1511" s="16">
        <v>259366.33</v>
      </c>
      <c r="E1511" s="16">
        <v>191286.34</v>
      </c>
      <c r="F1511" s="16">
        <v>146246.54999999999</v>
      </c>
      <c r="G1511" s="16">
        <v>262030.27</v>
      </c>
      <c r="H1511" s="16">
        <v>113111.88</v>
      </c>
      <c r="I1511" s="16">
        <v>145534.47</v>
      </c>
      <c r="J1511" s="16"/>
      <c r="L1511" s="15">
        <v>41269</v>
      </c>
      <c r="M1511" s="16">
        <f t="shared" si="370"/>
        <v>256164.47699999996</v>
      </c>
      <c r="N1511" s="16">
        <v>113111.88</v>
      </c>
      <c r="O1511" s="16">
        <v>145534.47</v>
      </c>
      <c r="P1511" s="17">
        <f t="shared" si="377"/>
        <v>262929.99200000003</v>
      </c>
      <c r="Q1511" s="17">
        <f t="shared" si="378"/>
        <v>256164.47699999996</v>
      </c>
      <c r="R1511" s="18">
        <f t="shared" si="379"/>
        <v>-6765.5150000000722</v>
      </c>
      <c r="S1511" s="19">
        <f t="shared" si="371"/>
        <v>-2.5731241036968014E-2</v>
      </c>
      <c r="T1511" s="17">
        <f t="shared" si="380"/>
        <v>116031.78</v>
      </c>
      <c r="U1511" s="17">
        <f t="shared" si="381"/>
        <v>113111.88</v>
      </c>
      <c r="V1511" s="18">
        <f t="shared" si="382"/>
        <v>-2919.8999999999942</v>
      </c>
      <c r="W1511" s="19">
        <f t="shared" si="373"/>
        <v>-2.5164657475736339E-2</v>
      </c>
      <c r="X1511" s="17">
        <f t="shared" si="383"/>
        <v>146767.10999999999</v>
      </c>
      <c r="Y1511" s="17">
        <f t="shared" si="384"/>
        <v>145534.47</v>
      </c>
      <c r="Z1511" s="18">
        <f t="shared" si="385"/>
        <v>-1232.6399999999849</v>
      </c>
      <c r="AA1511" s="19">
        <f t="shared" si="372"/>
        <v>-8.3986119233388536E-3</v>
      </c>
      <c r="AC1511" s="15">
        <v>41269</v>
      </c>
      <c r="AD1511" s="20">
        <f t="shared" si="374"/>
        <v>-2.5731241036968014E-2</v>
      </c>
      <c r="AE1511" s="20">
        <f t="shared" si="375"/>
        <v>-2.5164657475736339E-2</v>
      </c>
      <c r="AF1511" s="20">
        <f t="shared" si="376"/>
        <v>-8.3986119233388536E-3</v>
      </c>
    </row>
    <row r="1512" spans="2:32" x14ac:dyDescent="0.35">
      <c r="B1512" s="15">
        <v>41270</v>
      </c>
      <c r="C1512" s="16">
        <v>176142.64</v>
      </c>
      <c r="D1512" s="16">
        <v>259163.11</v>
      </c>
      <c r="E1512" s="16">
        <v>191286.34</v>
      </c>
      <c r="F1512" s="16">
        <v>146412.82999999999</v>
      </c>
      <c r="G1512" s="16">
        <v>261083.27</v>
      </c>
      <c r="H1512" s="16">
        <v>112960.45</v>
      </c>
      <c r="I1512" s="16">
        <v>145663.19</v>
      </c>
      <c r="J1512" s="16"/>
      <c r="L1512" s="15">
        <v>41270</v>
      </c>
      <c r="M1512" s="16">
        <f t="shared" si="370"/>
        <v>255869.29499999998</v>
      </c>
      <c r="N1512" s="16">
        <v>112960.45</v>
      </c>
      <c r="O1512" s="16">
        <v>145663.19</v>
      </c>
      <c r="P1512" s="17">
        <f t="shared" si="377"/>
        <v>262929.99200000003</v>
      </c>
      <c r="Q1512" s="17">
        <f t="shared" si="378"/>
        <v>255869.29499999998</v>
      </c>
      <c r="R1512" s="18">
        <f t="shared" si="379"/>
        <v>-7060.6970000000438</v>
      </c>
      <c r="S1512" s="19">
        <f t="shared" si="371"/>
        <v>-2.685390489800054E-2</v>
      </c>
      <c r="T1512" s="17">
        <f t="shared" si="380"/>
        <v>116031.78</v>
      </c>
      <c r="U1512" s="17">
        <f t="shared" si="381"/>
        <v>112960.45</v>
      </c>
      <c r="V1512" s="18">
        <f t="shared" si="382"/>
        <v>-3071.3300000000017</v>
      </c>
      <c r="W1512" s="19">
        <f t="shared" si="373"/>
        <v>-2.6469730965085616E-2</v>
      </c>
      <c r="X1512" s="17">
        <f t="shared" si="383"/>
        <v>146767.10999999999</v>
      </c>
      <c r="Y1512" s="17">
        <f t="shared" si="384"/>
        <v>145663.19</v>
      </c>
      <c r="Z1512" s="18">
        <f t="shared" si="385"/>
        <v>-1103.9199999999837</v>
      </c>
      <c r="AA1512" s="19">
        <f t="shared" si="372"/>
        <v>-7.5215761896516445E-3</v>
      </c>
      <c r="AC1512" s="15">
        <v>41270</v>
      </c>
      <c r="AD1512" s="20">
        <f t="shared" si="374"/>
        <v>-2.685390489800054E-2</v>
      </c>
      <c r="AE1512" s="20">
        <f t="shared" si="375"/>
        <v>-2.6469730965085616E-2</v>
      </c>
      <c r="AF1512" s="20">
        <f t="shared" si="376"/>
        <v>-7.5215761896516445E-3</v>
      </c>
    </row>
    <row r="1513" spans="2:32" x14ac:dyDescent="0.35">
      <c r="B1513" s="15">
        <v>41271</v>
      </c>
      <c r="C1513" s="16">
        <v>176142.64</v>
      </c>
      <c r="D1513" s="16">
        <v>256487.38</v>
      </c>
      <c r="E1513" s="16">
        <v>191286.34</v>
      </c>
      <c r="F1513" s="16">
        <v>145359.82999999999</v>
      </c>
      <c r="G1513" s="16">
        <v>258921.61</v>
      </c>
      <c r="H1513" s="16">
        <v>111741.04</v>
      </c>
      <c r="I1513" s="16">
        <v>145102.63</v>
      </c>
      <c r="J1513" s="16"/>
      <c r="L1513" s="15">
        <v>41271</v>
      </c>
      <c r="M1513" s="16">
        <f t="shared" si="370"/>
        <v>254102.17799999996</v>
      </c>
      <c r="N1513" s="16">
        <v>111741.04</v>
      </c>
      <c r="O1513" s="16">
        <v>145102.63</v>
      </c>
      <c r="P1513" s="17">
        <f t="shared" si="377"/>
        <v>262929.99200000003</v>
      </c>
      <c r="Q1513" s="17">
        <f t="shared" si="378"/>
        <v>254102.17799999996</v>
      </c>
      <c r="R1513" s="18">
        <f t="shared" si="379"/>
        <v>-8827.8140000000712</v>
      </c>
      <c r="S1513" s="19">
        <f t="shared" si="371"/>
        <v>-3.3574769971468563E-2</v>
      </c>
      <c r="T1513" s="17">
        <f t="shared" si="380"/>
        <v>116031.78</v>
      </c>
      <c r="U1513" s="17">
        <f t="shared" si="381"/>
        <v>111741.04</v>
      </c>
      <c r="V1513" s="18">
        <f t="shared" si="382"/>
        <v>-4290.7400000000052</v>
      </c>
      <c r="W1513" s="19">
        <f t="shared" si="373"/>
        <v>-3.6979006958266135E-2</v>
      </c>
      <c r="X1513" s="17">
        <f t="shared" si="383"/>
        <v>146767.10999999999</v>
      </c>
      <c r="Y1513" s="17">
        <f t="shared" si="384"/>
        <v>145102.63</v>
      </c>
      <c r="Z1513" s="18">
        <f t="shared" si="385"/>
        <v>-1664.4799999999814</v>
      </c>
      <c r="AA1513" s="19">
        <f t="shared" si="372"/>
        <v>-1.134096051901534E-2</v>
      </c>
      <c r="AC1513" s="15">
        <v>41271</v>
      </c>
      <c r="AD1513" s="20">
        <f t="shared" si="374"/>
        <v>-3.3574769971468563E-2</v>
      </c>
      <c r="AE1513" s="20">
        <f t="shared" si="375"/>
        <v>-3.6979006958266135E-2</v>
      </c>
      <c r="AF1513" s="20">
        <f t="shared" si="376"/>
        <v>-1.134096051901534E-2</v>
      </c>
    </row>
    <row r="1514" spans="2:32" x14ac:dyDescent="0.35">
      <c r="B1514" s="15">
        <v>41274</v>
      </c>
      <c r="C1514" s="16">
        <v>176142.64</v>
      </c>
      <c r="D1514" s="16">
        <v>260890.48</v>
      </c>
      <c r="E1514" s="16">
        <v>191286.34</v>
      </c>
      <c r="F1514" s="16">
        <v>146923.82999999999</v>
      </c>
      <c r="G1514" s="16">
        <v>261390.99</v>
      </c>
      <c r="H1514" s="16">
        <v>113637.9</v>
      </c>
      <c r="I1514" s="16">
        <v>146482.47</v>
      </c>
      <c r="J1514" s="16"/>
      <c r="L1514" s="15">
        <v>41274</v>
      </c>
      <c r="M1514" s="16">
        <f t="shared" si="370"/>
        <v>256633.122</v>
      </c>
      <c r="N1514" s="16">
        <v>113637.9</v>
      </c>
      <c r="O1514" s="16">
        <v>146482.47</v>
      </c>
      <c r="P1514" s="17">
        <f t="shared" si="377"/>
        <v>262929.99200000003</v>
      </c>
      <c r="Q1514" s="17">
        <f t="shared" si="378"/>
        <v>256633.122</v>
      </c>
      <c r="R1514" s="18">
        <f t="shared" si="379"/>
        <v>-6296.8700000000244</v>
      </c>
      <c r="S1514" s="19">
        <f t="shared" si="371"/>
        <v>-2.3948846429052581E-2</v>
      </c>
      <c r="T1514" s="17">
        <f t="shared" si="380"/>
        <v>116031.78</v>
      </c>
      <c r="U1514" s="17">
        <f t="shared" si="381"/>
        <v>113637.9</v>
      </c>
      <c r="V1514" s="18">
        <f t="shared" si="382"/>
        <v>-2393.8800000000047</v>
      </c>
      <c r="W1514" s="19">
        <f t="shared" si="373"/>
        <v>-2.0631244302207592E-2</v>
      </c>
      <c r="X1514" s="17">
        <f t="shared" si="383"/>
        <v>146767.10999999999</v>
      </c>
      <c r="Y1514" s="17">
        <f t="shared" si="384"/>
        <v>146482.47</v>
      </c>
      <c r="Z1514" s="18">
        <f t="shared" si="385"/>
        <v>-284.63999999998487</v>
      </c>
      <c r="AA1514" s="19">
        <f t="shared" si="372"/>
        <v>-1.9393990928893053E-3</v>
      </c>
      <c r="AC1514" s="15">
        <v>41274</v>
      </c>
      <c r="AD1514" s="20">
        <f t="shared" si="374"/>
        <v>-2.3948846429052581E-2</v>
      </c>
      <c r="AE1514" s="20">
        <f t="shared" si="375"/>
        <v>-2.0631244302207592E-2</v>
      </c>
      <c r="AF1514" s="20">
        <f t="shared" si="376"/>
        <v>-1.9393990928893053E-3</v>
      </c>
    </row>
    <row r="1515" spans="2:32" x14ac:dyDescent="0.35">
      <c r="B1515" s="15">
        <v>41276</v>
      </c>
      <c r="C1515" s="16">
        <v>180434.75</v>
      </c>
      <c r="D1515" s="16">
        <v>267190.3</v>
      </c>
      <c r="E1515" s="16">
        <v>191286.34</v>
      </c>
      <c r="F1515" s="16">
        <v>148946.26999999999</v>
      </c>
      <c r="G1515" s="16">
        <v>266255.34999999998</v>
      </c>
      <c r="H1515" s="16">
        <v>116546.95</v>
      </c>
      <c r="I1515" s="16">
        <v>148509.10999999999</v>
      </c>
      <c r="J1515" s="16"/>
      <c r="L1515" s="15">
        <v>41276</v>
      </c>
      <c r="M1515" s="16">
        <f t="shared" si="370"/>
        <v>261018.31899999999</v>
      </c>
      <c r="N1515" s="16">
        <v>116546.95</v>
      </c>
      <c r="O1515" s="16">
        <v>148509.10999999999</v>
      </c>
      <c r="P1515" s="17">
        <f t="shared" si="377"/>
        <v>262929.99200000003</v>
      </c>
      <c r="Q1515" s="17">
        <f t="shared" si="378"/>
        <v>261018.31899999999</v>
      </c>
      <c r="R1515" s="18">
        <f t="shared" si="379"/>
        <v>-1911.6730000000389</v>
      </c>
      <c r="S1515" s="19">
        <f t="shared" si="371"/>
        <v>-7.2706540073984357E-3</v>
      </c>
      <c r="T1515" s="17">
        <f t="shared" si="380"/>
        <v>116546.95</v>
      </c>
      <c r="U1515" s="17">
        <f t="shared" si="381"/>
        <v>116546.95</v>
      </c>
      <c r="V1515" s="18">
        <f t="shared" si="382"/>
        <v>0</v>
      </c>
      <c r="W1515" s="19">
        <f t="shared" si="373"/>
        <v>0</v>
      </c>
      <c r="X1515" s="17">
        <f t="shared" si="383"/>
        <v>148509.10999999999</v>
      </c>
      <c r="Y1515" s="17">
        <f t="shared" si="384"/>
        <v>148509.10999999999</v>
      </c>
      <c r="Z1515" s="18">
        <f t="shared" si="385"/>
        <v>0</v>
      </c>
      <c r="AA1515" s="19">
        <f t="shared" si="372"/>
        <v>0</v>
      </c>
      <c r="AC1515" s="15">
        <v>41276</v>
      </c>
      <c r="AD1515" s="20">
        <f t="shared" si="374"/>
        <v>-7.2706540073984357E-3</v>
      </c>
      <c r="AE1515" s="20">
        <f t="shared" si="375"/>
        <v>0</v>
      </c>
      <c r="AF1515" s="20">
        <f t="shared" si="376"/>
        <v>0</v>
      </c>
    </row>
    <row r="1516" spans="2:32" x14ac:dyDescent="0.35">
      <c r="B1516" s="15">
        <v>41277</v>
      </c>
      <c r="C1516" s="16">
        <v>180434.75</v>
      </c>
      <c r="D1516" s="16">
        <v>266817.73</v>
      </c>
      <c r="E1516" s="16">
        <v>191286.34</v>
      </c>
      <c r="F1516" s="16">
        <v>148336.79</v>
      </c>
      <c r="G1516" s="16">
        <v>263564.03999999998</v>
      </c>
      <c r="H1516" s="16">
        <v>116283.94</v>
      </c>
      <c r="I1516" s="16">
        <v>148034.79</v>
      </c>
      <c r="J1516" s="16"/>
      <c r="L1516" s="15">
        <v>41277</v>
      </c>
      <c r="M1516" s="16">
        <f t="shared" si="370"/>
        <v>259916.31100000002</v>
      </c>
      <c r="N1516" s="16">
        <v>116283.94</v>
      </c>
      <c r="O1516" s="16">
        <v>148034.79</v>
      </c>
      <c r="P1516" s="17">
        <f t="shared" si="377"/>
        <v>262929.99200000003</v>
      </c>
      <c r="Q1516" s="17">
        <f t="shared" si="378"/>
        <v>259916.31100000002</v>
      </c>
      <c r="R1516" s="18">
        <f t="shared" si="379"/>
        <v>-3013.6810000000114</v>
      </c>
      <c r="S1516" s="19">
        <f t="shared" si="371"/>
        <v>-1.1461914166110084E-2</v>
      </c>
      <c r="T1516" s="17">
        <f t="shared" si="380"/>
        <v>116546.95</v>
      </c>
      <c r="U1516" s="17">
        <f t="shared" si="381"/>
        <v>116283.94</v>
      </c>
      <c r="V1516" s="18">
        <f t="shared" si="382"/>
        <v>-263.00999999999476</v>
      </c>
      <c r="W1516" s="19">
        <f t="shared" si="373"/>
        <v>-2.2566871119320993E-3</v>
      </c>
      <c r="X1516" s="17">
        <f t="shared" si="383"/>
        <v>148509.10999999999</v>
      </c>
      <c r="Y1516" s="17">
        <f t="shared" si="384"/>
        <v>148034.79</v>
      </c>
      <c r="Z1516" s="18">
        <f t="shared" si="385"/>
        <v>-474.31999999997788</v>
      </c>
      <c r="AA1516" s="19">
        <f t="shared" si="372"/>
        <v>-3.1938781398661532E-3</v>
      </c>
      <c r="AC1516" s="15">
        <v>41277</v>
      </c>
      <c r="AD1516" s="20">
        <f t="shared" si="374"/>
        <v>-1.1461914166110084E-2</v>
      </c>
      <c r="AE1516" s="20">
        <f t="shared" si="375"/>
        <v>-2.2566871119320993E-3</v>
      </c>
      <c r="AF1516" s="20">
        <f t="shared" si="376"/>
        <v>-3.1938781398661532E-3</v>
      </c>
    </row>
    <row r="1517" spans="2:32" x14ac:dyDescent="0.35">
      <c r="B1517" s="15">
        <v>41278</v>
      </c>
      <c r="C1517" s="16">
        <v>180434.75</v>
      </c>
      <c r="D1517" s="16">
        <v>268104.78999999998</v>
      </c>
      <c r="E1517" s="16">
        <v>191286.34</v>
      </c>
      <c r="F1517" s="16">
        <v>148811.91</v>
      </c>
      <c r="G1517" s="16">
        <v>263428.32</v>
      </c>
      <c r="H1517" s="16">
        <v>116794.02</v>
      </c>
      <c r="I1517" s="16">
        <v>148465.99</v>
      </c>
      <c r="J1517" s="16"/>
      <c r="L1517" s="15">
        <v>41278</v>
      </c>
      <c r="M1517" s="16">
        <f t="shared" si="370"/>
        <v>260404.24900000001</v>
      </c>
      <c r="N1517" s="16">
        <v>116794.02</v>
      </c>
      <c r="O1517" s="16">
        <v>148465.99</v>
      </c>
      <c r="P1517" s="17">
        <f t="shared" si="377"/>
        <v>262929.99200000003</v>
      </c>
      <c r="Q1517" s="17">
        <f t="shared" si="378"/>
        <v>260404.24900000001</v>
      </c>
      <c r="R1517" s="18">
        <f t="shared" si="379"/>
        <v>-2525.7430000000168</v>
      </c>
      <c r="S1517" s="19">
        <f t="shared" si="371"/>
        <v>-9.6061426115283816E-3</v>
      </c>
      <c r="T1517" s="17">
        <f t="shared" si="380"/>
        <v>116794.02</v>
      </c>
      <c r="U1517" s="17">
        <f t="shared" si="381"/>
        <v>116794.02</v>
      </c>
      <c r="V1517" s="18">
        <f t="shared" si="382"/>
        <v>0</v>
      </c>
      <c r="W1517" s="19">
        <f t="shared" si="373"/>
        <v>0</v>
      </c>
      <c r="X1517" s="17">
        <f t="shared" si="383"/>
        <v>148509.10999999999</v>
      </c>
      <c r="Y1517" s="17">
        <f t="shared" si="384"/>
        <v>148465.99</v>
      </c>
      <c r="Z1517" s="18">
        <f t="shared" si="385"/>
        <v>-43.119999999995343</v>
      </c>
      <c r="AA1517" s="19">
        <f t="shared" si="372"/>
        <v>-2.9035255816963249E-4</v>
      </c>
      <c r="AC1517" s="15">
        <v>41278</v>
      </c>
      <c r="AD1517" s="20">
        <f t="shared" si="374"/>
        <v>-9.6061426115283816E-3</v>
      </c>
      <c r="AE1517" s="20">
        <f t="shared" si="375"/>
        <v>0</v>
      </c>
      <c r="AF1517" s="20">
        <f t="shared" si="376"/>
        <v>-2.9035255816963249E-4</v>
      </c>
    </row>
    <row r="1518" spans="2:32" x14ac:dyDescent="0.35">
      <c r="B1518" s="15">
        <v>41281</v>
      </c>
      <c r="C1518" s="16">
        <v>180434.75</v>
      </c>
      <c r="D1518" s="16">
        <v>267427.39</v>
      </c>
      <c r="E1518" s="16">
        <v>191286.34</v>
      </c>
      <c r="F1518" s="16">
        <v>148453.91</v>
      </c>
      <c r="G1518" s="16">
        <v>262711.96999999997</v>
      </c>
      <c r="H1518" s="16">
        <v>116475.22</v>
      </c>
      <c r="I1518" s="16">
        <v>148034.79</v>
      </c>
      <c r="J1518" s="16"/>
      <c r="L1518" s="15">
        <v>41281</v>
      </c>
      <c r="M1518" s="16">
        <f t="shared" si="370"/>
        <v>259878.72400000002</v>
      </c>
      <c r="N1518" s="16">
        <v>116475.22</v>
      </c>
      <c r="O1518" s="16">
        <v>148034.79</v>
      </c>
      <c r="P1518" s="17">
        <f t="shared" si="377"/>
        <v>262929.99200000003</v>
      </c>
      <c r="Q1518" s="17">
        <f t="shared" si="378"/>
        <v>259878.72400000002</v>
      </c>
      <c r="R1518" s="18">
        <f t="shared" si="379"/>
        <v>-3051.2680000000109</v>
      </c>
      <c r="S1518" s="19">
        <f t="shared" si="371"/>
        <v>-1.1604868568968772E-2</v>
      </c>
      <c r="T1518" s="17">
        <f t="shared" si="380"/>
        <v>116794.02</v>
      </c>
      <c r="U1518" s="17">
        <f t="shared" si="381"/>
        <v>116475.22</v>
      </c>
      <c r="V1518" s="18">
        <f t="shared" si="382"/>
        <v>-318.80000000000291</v>
      </c>
      <c r="W1518" s="19">
        <f t="shared" si="373"/>
        <v>-2.7295918061558538E-3</v>
      </c>
      <c r="X1518" s="17">
        <f t="shared" si="383"/>
        <v>148509.10999999999</v>
      </c>
      <c r="Y1518" s="17">
        <f t="shared" si="384"/>
        <v>148034.79</v>
      </c>
      <c r="Z1518" s="18">
        <f t="shared" si="385"/>
        <v>-474.31999999997788</v>
      </c>
      <c r="AA1518" s="19">
        <f t="shared" si="372"/>
        <v>-3.1938781398661532E-3</v>
      </c>
      <c r="AC1518" s="15">
        <v>41281</v>
      </c>
      <c r="AD1518" s="20">
        <f t="shared" si="374"/>
        <v>-1.1604868568968772E-2</v>
      </c>
      <c r="AE1518" s="20">
        <f t="shared" si="375"/>
        <v>-2.7295918061558538E-3</v>
      </c>
      <c r="AF1518" s="20">
        <f t="shared" si="376"/>
        <v>-3.1938781398661532E-3</v>
      </c>
    </row>
    <row r="1519" spans="2:32" x14ac:dyDescent="0.35">
      <c r="B1519" s="15">
        <v>41282</v>
      </c>
      <c r="C1519" s="16">
        <v>180434.75</v>
      </c>
      <c r="D1519" s="16">
        <v>266749.99</v>
      </c>
      <c r="E1519" s="16">
        <v>191286.34</v>
      </c>
      <c r="F1519" s="16">
        <v>148026.95000000001</v>
      </c>
      <c r="G1519" s="16">
        <v>262170.64</v>
      </c>
      <c r="H1519" s="16">
        <v>116140.48</v>
      </c>
      <c r="I1519" s="16">
        <v>147819.19</v>
      </c>
      <c r="J1519" s="16"/>
      <c r="L1519" s="15">
        <v>41282</v>
      </c>
      <c r="M1519" s="16">
        <f t="shared" si="370"/>
        <v>259385.01699999999</v>
      </c>
      <c r="N1519" s="16">
        <v>116140.48</v>
      </c>
      <c r="O1519" s="16">
        <v>147819.19</v>
      </c>
      <c r="P1519" s="17">
        <f t="shared" si="377"/>
        <v>262929.99200000003</v>
      </c>
      <c r="Q1519" s="17">
        <f t="shared" si="378"/>
        <v>259385.01699999999</v>
      </c>
      <c r="R1519" s="18">
        <f t="shared" si="379"/>
        <v>-3544.9750000000349</v>
      </c>
      <c r="S1519" s="19">
        <f t="shared" si="371"/>
        <v>-1.3482581325298311E-2</v>
      </c>
      <c r="T1519" s="17">
        <f t="shared" si="380"/>
        <v>116794.02</v>
      </c>
      <c r="U1519" s="17">
        <f t="shared" si="381"/>
        <v>116140.48</v>
      </c>
      <c r="V1519" s="18">
        <f t="shared" si="382"/>
        <v>-653.54000000000815</v>
      </c>
      <c r="W1519" s="19">
        <f t="shared" si="373"/>
        <v>-5.5956632026195191E-3</v>
      </c>
      <c r="X1519" s="17">
        <f t="shared" si="383"/>
        <v>148509.10999999999</v>
      </c>
      <c r="Y1519" s="17">
        <f t="shared" si="384"/>
        <v>147819.19</v>
      </c>
      <c r="Z1519" s="18">
        <f t="shared" si="385"/>
        <v>-689.9199999999837</v>
      </c>
      <c r="AA1519" s="19">
        <f t="shared" si="372"/>
        <v>-4.6456409307145119E-3</v>
      </c>
      <c r="AC1519" s="15">
        <v>41282</v>
      </c>
      <c r="AD1519" s="20">
        <f t="shared" si="374"/>
        <v>-1.3482581325298311E-2</v>
      </c>
      <c r="AE1519" s="20">
        <f t="shared" si="375"/>
        <v>-5.5956632026195191E-3</v>
      </c>
      <c r="AF1519" s="20">
        <f t="shared" si="376"/>
        <v>-4.6456409307145119E-3</v>
      </c>
    </row>
    <row r="1520" spans="2:32" x14ac:dyDescent="0.35">
      <c r="B1520" s="15">
        <v>41283</v>
      </c>
      <c r="C1520" s="16">
        <v>180434.75</v>
      </c>
      <c r="D1520" s="16">
        <v>267529</v>
      </c>
      <c r="E1520" s="16">
        <v>191286.34</v>
      </c>
      <c r="F1520" s="16">
        <v>148410.26999999999</v>
      </c>
      <c r="G1520" s="16">
        <v>261764.88</v>
      </c>
      <c r="H1520" s="16">
        <v>116435.37</v>
      </c>
      <c r="I1520" s="16">
        <v>148164.15</v>
      </c>
      <c r="J1520" s="16"/>
      <c r="L1520" s="15">
        <v>41283</v>
      </c>
      <c r="M1520" s="16">
        <f t="shared" si="370"/>
        <v>259611.98799999998</v>
      </c>
      <c r="N1520" s="16">
        <v>116435.37</v>
      </c>
      <c r="O1520" s="16">
        <v>148164.15</v>
      </c>
      <c r="P1520" s="17">
        <f t="shared" si="377"/>
        <v>262929.99200000003</v>
      </c>
      <c r="Q1520" s="17">
        <f t="shared" si="378"/>
        <v>259611.98799999998</v>
      </c>
      <c r="R1520" s="18">
        <f t="shared" si="379"/>
        <v>-3318.0040000000445</v>
      </c>
      <c r="S1520" s="19">
        <f t="shared" si="371"/>
        <v>-1.2619343935476346E-2</v>
      </c>
      <c r="T1520" s="17">
        <f t="shared" si="380"/>
        <v>116794.02</v>
      </c>
      <c r="U1520" s="17">
        <f t="shared" si="381"/>
        <v>116435.37</v>
      </c>
      <c r="V1520" s="18">
        <f t="shared" si="382"/>
        <v>-358.65000000000873</v>
      </c>
      <c r="W1520" s="19">
        <f t="shared" si="373"/>
        <v>-3.070790781925382E-3</v>
      </c>
      <c r="X1520" s="17">
        <f t="shared" si="383"/>
        <v>148509.10999999999</v>
      </c>
      <c r="Y1520" s="17">
        <f t="shared" si="384"/>
        <v>148164.15</v>
      </c>
      <c r="Z1520" s="18">
        <f t="shared" si="385"/>
        <v>-344.95999999999185</v>
      </c>
      <c r="AA1520" s="19">
        <f t="shared" si="372"/>
        <v>-2.3228204653572559E-3</v>
      </c>
      <c r="AC1520" s="15">
        <v>41283</v>
      </c>
      <c r="AD1520" s="20">
        <f t="shared" si="374"/>
        <v>-1.2619343935476346E-2</v>
      </c>
      <c r="AE1520" s="20">
        <f t="shared" si="375"/>
        <v>-3.070790781925382E-3</v>
      </c>
      <c r="AF1520" s="20">
        <f t="shared" si="376"/>
        <v>-2.3228204653572559E-3</v>
      </c>
    </row>
    <row r="1521" spans="2:32" x14ac:dyDescent="0.35">
      <c r="B1521" s="15">
        <v>41284</v>
      </c>
      <c r="C1521" s="16">
        <v>180434.75</v>
      </c>
      <c r="D1521" s="16">
        <v>269290.23999999999</v>
      </c>
      <c r="E1521" s="16">
        <v>191286.34</v>
      </c>
      <c r="F1521" s="16">
        <v>149452.91</v>
      </c>
      <c r="G1521" s="16">
        <v>260763.19</v>
      </c>
      <c r="H1521" s="16">
        <v>117359.89</v>
      </c>
      <c r="I1521" s="16">
        <v>148854.07</v>
      </c>
      <c r="J1521" s="16"/>
      <c r="L1521" s="15">
        <v>41284</v>
      </c>
      <c r="M1521" s="16">
        <f t="shared" si="370"/>
        <v>260152.64499999999</v>
      </c>
      <c r="N1521" s="16">
        <v>117359.89</v>
      </c>
      <c r="O1521" s="16">
        <v>148854.07</v>
      </c>
      <c r="P1521" s="17">
        <f t="shared" si="377"/>
        <v>262929.99200000003</v>
      </c>
      <c r="Q1521" s="17">
        <f t="shared" si="378"/>
        <v>260152.64499999999</v>
      </c>
      <c r="R1521" s="18">
        <f t="shared" si="379"/>
        <v>-2777.347000000038</v>
      </c>
      <c r="S1521" s="19">
        <f t="shared" si="371"/>
        <v>-1.0563066536738181E-2</v>
      </c>
      <c r="T1521" s="17">
        <f t="shared" si="380"/>
        <v>117359.89</v>
      </c>
      <c r="U1521" s="17">
        <f t="shared" si="381"/>
        <v>117359.89</v>
      </c>
      <c r="V1521" s="18">
        <f t="shared" si="382"/>
        <v>0</v>
      </c>
      <c r="W1521" s="19">
        <f t="shared" si="373"/>
        <v>0</v>
      </c>
      <c r="X1521" s="17">
        <f t="shared" si="383"/>
        <v>148854.07</v>
      </c>
      <c r="Y1521" s="17">
        <f t="shared" si="384"/>
        <v>148854.07</v>
      </c>
      <c r="Z1521" s="18">
        <f t="shared" si="385"/>
        <v>0</v>
      </c>
      <c r="AA1521" s="19">
        <f t="shared" si="372"/>
        <v>0</v>
      </c>
      <c r="AC1521" s="15">
        <v>41284</v>
      </c>
      <c r="AD1521" s="20">
        <f t="shared" si="374"/>
        <v>-1.0563066536738181E-2</v>
      </c>
      <c r="AE1521" s="20">
        <f t="shared" si="375"/>
        <v>0</v>
      </c>
      <c r="AF1521" s="20">
        <f t="shared" si="376"/>
        <v>0</v>
      </c>
    </row>
    <row r="1522" spans="2:32" x14ac:dyDescent="0.35">
      <c r="B1522" s="15">
        <v>41285</v>
      </c>
      <c r="C1522" s="16">
        <v>180434.75</v>
      </c>
      <c r="D1522" s="16">
        <v>269324.11</v>
      </c>
      <c r="E1522" s="16">
        <v>191286.34</v>
      </c>
      <c r="F1522" s="16">
        <v>149556.07</v>
      </c>
      <c r="G1522" s="16">
        <v>260531.68</v>
      </c>
      <c r="H1522" s="16">
        <v>117351.92</v>
      </c>
      <c r="I1522" s="16">
        <v>148854.07</v>
      </c>
      <c r="J1522" s="16"/>
      <c r="L1522" s="15">
        <v>41285</v>
      </c>
      <c r="M1522" s="16">
        <f t="shared" si="370"/>
        <v>260124.30100000001</v>
      </c>
      <c r="N1522" s="16">
        <v>117351.92</v>
      </c>
      <c r="O1522" s="16">
        <v>148854.07</v>
      </c>
      <c r="P1522" s="17">
        <f t="shared" si="377"/>
        <v>262929.99200000003</v>
      </c>
      <c r="Q1522" s="17">
        <f t="shared" si="378"/>
        <v>260124.30100000001</v>
      </c>
      <c r="R1522" s="18">
        <f t="shared" si="379"/>
        <v>-2805.6910000000207</v>
      </c>
      <c r="S1522" s="19">
        <f t="shared" si="371"/>
        <v>-1.0670867095298965E-2</v>
      </c>
      <c r="T1522" s="17">
        <f t="shared" si="380"/>
        <v>117359.89</v>
      </c>
      <c r="U1522" s="17">
        <f t="shared" si="381"/>
        <v>117351.92</v>
      </c>
      <c r="V1522" s="18">
        <f t="shared" si="382"/>
        <v>-7.9700000000011642</v>
      </c>
      <c r="W1522" s="19">
        <f t="shared" si="373"/>
        <v>-6.7910765765042595E-5</v>
      </c>
      <c r="X1522" s="17">
        <f t="shared" si="383"/>
        <v>148854.07</v>
      </c>
      <c r="Y1522" s="17">
        <f t="shared" si="384"/>
        <v>148854.07</v>
      </c>
      <c r="Z1522" s="18">
        <f t="shared" si="385"/>
        <v>0</v>
      </c>
      <c r="AA1522" s="19">
        <f t="shared" si="372"/>
        <v>0</v>
      </c>
      <c r="AC1522" s="15">
        <v>41285</v>
      </c>
      <c r="AD1522" s="20">
        <f t="shared" si="374"/>
        <v>-1.0670867095298965E-2</v>
      </c>
      <c r="AE1522" s="20">
        <f t="shared" si="375"/>
        <v>-6.7910765765042595E-5</v>
      </c>
      <c r="AF1522" s="20">
        <f t="shared" si="376"/>
        <v>0</v>
      </c>
    </row>
    <row r="1523" spans="2:32" x14ac:dyDescent="0.35">
      <c r="B1523" s="15">
        <v>41288</v>
      </c>
      <c r="C1523" s="16">
        <v>180434.75</v>
      </c>
      <c r="D1523" s="16">
        <v>269053.15000000002</v>
      </c>
      <c r="E1523" s="16">
        <v>191286.34</v>
      </c>
      <c r="F1523" s="16">
        <v>149584.23000000001</v>
      </c>
      <c r="G1523" s="16">
        <v>261149.62</v>
      </c>
      <c r="H1523" s="16">
        <v>117272.22</v>
      </c>
      <c r="I1523" s="16">
        <v>148854.07</v>
      </c>
      <c r="J1523" s="16"/>
      <c r="L1523" s="15">
        <v>41288</v>
      </c>
      <c r="M1523" s="16">
        <f t="shared" si="370"/>
        <v>260236.84300000002</v>
      </c>
      <c r="N1523" s="16">
        <v>117272.22</v>
      </c>
      <c r="O1523" s="16">
        <v>148854.07</v>
      </c>
      <c r="P1523" s="17">
        <f t="shared" si="377"/>
        <v>262929.99200000003</v>
      </c>
      <c r="Q1523" s="17">
        <f t="shared" si="378"/>
        <v>260236.84300000002</v>
      </c>
      <c r="R1523" s="18">
        <f t="shared" si="379"/>
        <v>-2693.1490000000049</v>
      </c>
      <c r="S1523" s="19">
        <f t="shared" si="371"/>
        <v>-1.0242836808058035E-2</v>
      </c>
      <c r="T1523" s="17">
        <f t="shared" si="380"/>
        <v>117359.89</v>
      </c>
      <c r="U1523" s="17">
        <f t="shared" si="381"/>
        <v>117272.22</v>
      </c>
      <c r="V1523" s="18">
        <f t="shared" si="382"/>
        <v>-87.669999999998254</v>
      </c>
      <c r="W1523" s="19">
        <f t="shared" si="373"/>
        <v>-7.4701842341534446E-4</v>
      </c>
      <c r="X1523" s="17">
        <f t="shared" si="383"/>
        <v>148854.07</v>
      </c>
      <c r="Y1523" s="17">
        <f t="shared" si="384"/>
        <v>148854.07</v>
      </c>
      <c r="Z1523" s="18">
        <f t="shared" si="385"/>
        <v>0</v>
      </c>
      <c r="AA1523" s="19">
        <f t="shared" si="372"/>
        <v>0</v>
      </c>
      <c r="AC1523" s="15">
        <v>41288</v>
      </c>
      <c r="AD1523" s="20">
        <f t="shared" si="374"/>
        <v>-1.0242836808058035E-2</v>
      </c>
      <c r="AE1523" s="20">
        <f t="shared" si="375"/>
        <v>-7.4701842341534446E-4</v>
      </c>
      <c r="AF1523" s="20">
        <f t="shared" si="376"/>
        <v>0</v>
      </c>
    </row>
    <row r="1524" spans="2:32" x14ac:dyDescent="0.35">
      <c r="B1524" s="15">
        <v>41289</v>
      </c>
      <c r="C1524" s="16">
        <v>180434.75</v>
      </c>
      <c r="D1524" s="16">
        <v>269527.33</v>
      </c>
      <c r="E1524" s="16">
        <v>191286.34</v>
      </c>
      <c r="F1524" s="16">
        <v>149538.31</v>
      </c>
      <c r="G1524" s="16">
        <v>259858.64</v>
      </c>
      <c r="H1524" s="16">
        <v>117351.92</v>
      </c>
      <c r="I1524" s="16">
        <v>149069.67000000001</v>
      </c>
      <c r="J1524" s="16"/>
      <c r="L1524" s="15">
        <v>41289</v>
      </c>
      <c r="M1524" s="16">
        <f t="shared" si="370"/>
        <v>259978.027</v>
      </c>
      <c r="N1524" s="16">
        <v>117351.92</v>
      </c>
      <c r="O1524" s="16">
        <v>149069.67000000001</v>
      </c>
      <c r="P1524" s="17">
        <f t="shared" si="377"/>
        <v>262929.99200000003</v>
      </c>
      <c r="Q1524" s="17">
        <f t="shared" si="378"/>
        <v>259978.027</v>
      </c>
      <c r="R1524" s="18">
        <f t="shared" si="379"/>
        <v>-2951.9650000000256</v>
      </c>
      <c r="S1524" s="19">
        <f t="shared" si="371"/>
        <v>-1.1227190087922816E-2</v>
      </c>
      <c r="T1524" s="17">
        <f t="shared" si="380"/>
        <v>117359.89</v>
      </c>
      <c r="U1524" s="17">
        <f t="shared" si="381"/>
        <v>117351.92</v>
      </c>
      <c r="V1524" s="18">
        <f t="shared" si="382"/>
        <v>-7.9700000000011642</v>
      </c>
      <c r="W1524" s="19">
        <f t="shared" si="373"/>
        <v>-6.7910765765042595E-5</v>
      </c>
      <c r="X1524" s="17">
        <f t="shared" si="383"/>
        <v>149069.67000000001</v>
      </c>
      <c r="Y1524" s="17">
        <f t="shared" si="384"/>
        <v>149069.67000000001</v>
      </c>
      <c r="Z1524" s="18">
        <f t="shared" si="385"/>
        <v>0</v>
      </c>
      <c r="AA1524" s="19">
        <f t="shared" si="372"/>
        <v>0</v>
      </c>
      <c r="AC1524" s="15">
        <v>41289</v>
      </c>
      <c r="AD1524" s="20">
        <f t="shared" si="374"/>
        <v>-1.1227190087922816E-2</v>
      </c>
      <c r="AE1524" s="20">
        <f t="shared" si="375"/>
        <v>-6.7910765765042595E-5</v>
      </c>
      <c r="AF1524" s="20">
        <f t="shared" si="376"/>
        <v>0</v>
      </c>
    </row>
    <row r="1525" spans="2:32" x14ac:dyDescent="0.35">
      <c r="B1525" s="15">
        <v>41290</v>
      </c>
      <c r="C1525" s="16">
        <v>180434.75</v>
      </c>
      <c r="D1525" s="16">
        <v>269324.11</v>
      </c>
      <c r="E1525" s="16">
        <v>191286.34</v>
      </c>
      <c r="F1525" s="16">
        <v>149282.87</v>
      </c>
      <c r="G1525" s="16">
        <v>259692.02</v>
      </c>
      <c r="H1525" s="16">
        <v>117335.98</v>
      </c>
      <c r="I1525" s="16">
        <v>148810.95000000001</v>
      </c>
      <c r="J1525" s="16"/>
      <c r="L1525" s="15">
        <v>41290</v>
      </c>
      <c r="M1525" s="16">
        <f t="shared" si="370"/>
        <v>259790.443</v>
      </c>
      <c r="N1525" s="16">
        <v>117335.98</v>
      </c>
      <c r="O1525" s="16">
        <v>148810.95000000001</v>
      </c>
      <c r="P1525" s="17">
        <f t="shared" si="377"/>
        <v>262929.99200000003</v>
      </c>
      <c r="Q1525" s="17">
        <f t="shared" si="378"/>
        <v>259790.443</v>
      </c>
      <c r="R1525" s="18">
        <f t="shared" si="379"/>
        <v>-3139.5490000000282</v>
      </c>
      <c r="S1525" s="19">
        <f t="shared" si="371"/>
        <v>-1.1940627146103697E-2</v>
      </c>
      <c r="T1525" s="17">
        <f t="shared" si="380"/>
        <v>117359.89</v>
      </c>
      <c r="U1525" s="17">
        <f t="shared" si="381"/>
        <v>117335.98</v>
      </c>
      <c r="V1525" s="18">
        <f t="shared" si="382"/>
        <v>-23.910000000003492</v>
      </c>
      <c r="W1525" s="19">
        <f t="shared" si="373"/>
        <v>-2.0373229729512776E-4</v>
      </c>
      <c r="X1525" s="17">
        <f t="shared" si="383"/>
        <v>149069.67000000001</v>
      </c>
      <c r="Y1525" s="17">
        <f t="shared" si="384"/>
        <v>148810.95000000001</v>
      </c>
      <c r="Z1525" s="18">
        <f t="shared" si="385"/>
        <v>-258.72000000000116</v>
      </c>
      <c r="AA1525" s="19">
        <f t="shared" si="372"/>
        <v>-1.735564317006948E-3</v>
      </c>
      <c r="AC1525" s="15">
        <v>41290</v>
      </c>
      <c r="AD1525" s="20">
        <f t="shared" si="374"/>
        <v>-1.1940627146103697E-2</v>
      </c>
      <c r="AE1525" s="20">
        <f t="shared" si="375"/>
        <v>-2.0373229729512776E-4</v>
      </c>
      <c r="AF1525" s="20">
        <f t="shared" si="376"/>
        <v>-1.735564317006948E-3</v>
      </c>
    </row>
    <row r="1526" spans="2:32" x14ac:dyDescent="0.35">
      <c r="B1526" s="15">
        <v>41291</v>
      </c>
      <c r="C1526" s="16">
        <v>180434.75</v>
      </c>
      <c r="D1526" s="16">
        <v>271085.34999999998</v>
      </c>
      <c r="E1526" s="16">
        <v>191286.34</v>
      </c>
      <c r="F1526" s="16">
        <v>150023.23000000001</v>
      </c>
      <c r="G1526" s="16">
        <v>260262.28</v>
      </c>
      <c r="H1526" s="16">
        <v>118093.13</v>
      </c>
      <c r="I1526" s="16">
        <v>149587.10999999999</v>
      </c>
      <c r="J1526" s="16"/>
      <c r="L1526" s="15">
        <v>41291</v>
      </c>
      <c r="M1526" s="16">
        <f t="shared" si="370"/>
        <v>260712.00099999999</v>
      </c>
      <c r="N1526" s="16">
        <v>118093.13</v>
      </c>
      <c r="O1526" s="16">
        <v>149587.10999999999</v>
      </c>
      <c r="P1526" s="17">
        <f t="shared" si="377"/>
        <v>262929.99200000003</v>
      </c>
      <c r="Q1526" s="17">
        <f t="shared" si="378"/>
        <v>260712.00099999999</v>
      </c>
      <c r="R1526" s="18">
        <f t="shared" si="379"/>
        <v>-2217.9910000000382</v>
      </c>
      <c r="S1526" s="19">
        <f t="shared" si="371"/>
        <v>-8.435671347831776E-3</v>
      </c>
      <c r="T1526" s="17">
        <f t="shared" si="380"/>
        <v>118093.13</v>
      </c>
      <c r="U1526" s="17">
        <f t="shared" si="381"/>
        <v>118093.13</v>
      </c>
      <c r="V1526" s="18">
        <f t="shared" si="382"/>
        <v>0</v>
      </c>
      <c r="W1526" s="19">
        <f t="shared" si="373"/>
        <v>0</v>
      </c>
      <c r="X1526" s="17">
        <f t="shared" si="383"/>
        <v>149587.10999999999</v>
      </c>
      <c r="Y1526" s="17">
        <f t="shared" si="384"/>
        <v>149587.10999999999</v>
      </c>
      <c r="Z1526" s="18">
        <f t="shared" si="385"/>
        <v>0</v>
      </c>
      <c r="AA1526" s="19">
        <f t="shared" si="372"/>
        <v>0</v>
      </c>
      <c r="AC1526" s="15">
        <v>41291</v>
      </c>
      <c r="AD1526" s="20">
        <f t="shared" si="374"/>
        <v>-8.435671347831776E-3</v>
      </c>
      <c r="AE1526" s="20">
        <f t="shared" si="375"/>
        <v>0</v>
      </c>
      <c r="AF1526" s="20">
        <f t="shared" si="376"/>
        <v>0</v>
      </c>
    </row>
    <row r="1527" spans="2:32" x14ac:dyDescent="0.35">
      <c r="B1527" s="15">
        <v>41292</v>
      </c>
      <c r="C1527" s="16">
        <v>180434.75</v>
      </c>
      <c r="D1527" s="16">
        <v>271796.62</v>
      </c>
      <c r="E1527" s="16">
        <v>191286.34</v>
      </c>
      <c r="F1527" s="16">
        <v>150082.15</v>
      </c>
      <c r="G1527" s="16">
        <v>260166.29</v>
      </c>
      <c r="H1527" s="16">
        <v>118356.14</v>
      </c>
      <c r="I1527" s="16">
        <v>149759.59</v>
      </c>
      <c r="J1527" s="16"/>
      <c r="L1527" s="15">
        <v>41292</v>
      </c>
      <c r="M1527" s="16">
        <f t="shared" si="370"/>
        <v>260914.261</v>
      </c>
      <c r="N1527" s="16">
        <v>118356.14</v>
      </c>
      <c r="O1527" s="16">
        <v>149759.59</v>
      </c>
      <c r="P1527" s="17">
        <f t="shared" si="377"/>
        <v>262929.99200000003</v>
      </c>
      <c r="Q1527" s="17">
        <f t="shared" si="378"/>
        <v>260914.261</v>
      </c>
      <c r="R1527" s="18">
        <f t="shared" si="379"/>
        <v>-2015.7310000000289</v>
      </c>
      <c r="S1527" s="19">
        <f t="shared" si="371"/>
        <v>-7.6664171503113597E-3</v>
      </c>
      <c r="T1527" s="17">
        <f t="shared" si="380"/>
        <v>118356.14</v>
      </c>
      <c r="U1527" s="17">
        <f t="shared" si="381"/>
        <v>118356.14</v>
      </c>
      <c r="V1527" s="18">
        <f t="shared" si="382"/>
        <v>0</v>
      </c>
      <c r="W1527" s="19">
        <f t="shared" si="373"/>
        <v>0</v>
      </c>
      <c r="X1527" s="17">
        <f t="shared" si="383"/>
        <v>149759.59</v>
      </c>
      <c r="Y1527" s="17">
        <f t="shared" si="384"/>
        <v>149759.59</v>
      </c>
      <c r="Z1527" s="18">
        <f t="shared" si="385"/>
        <v>0</v>
      </c>
      <c r="AA1527" s="19">
        <f t="shared" si="372"/>
        <v>0</v>
      </c>
      <c r="AC1527" s="15">
        <v>41292</v>
      </c>
      <c r="AD1527" s="20">
        <f t="shared" si="374"/>
        <v>-7.6664171503113597E-3</v>
      </c>
      <c r="AE1527" s="20">
        <f t="shared" si="375"/>
        <v>0</v>
      </c>
      <c r="AF1527" s="20">
        <f t="shared" si="376"/>
        <v>0</v>
      </c>
    </row>
    <row r="1528" spans="2:32" x14ac:dyDescent="0.35">
      <c r="B1528" s="15">
        <v>41296</v>
      </c>
      <c r="C1528" s="16">
        <v>180434.75</v>
      </c>
      <c r="D1528" s="16">
        <v>273151.42</v>
      </c>
      <c r="E1528" s="16">
        <v>191286.34</v>
      </c>
      <c r="F1528" s="16">
        <v>150380.79</v>
      </c>
      <c r="G1528" s="16">
        <v>260714.4</v>
      </c>
      <c r="H1528" s="16">
        <v>118993.74</v>
      </c>
      <c r="I1528" s="16">
        <v>150104.54999999999</v>
      </c>
      <c r="J1528" s="16"/>
      <c r="L1528" s="15">
        <v>41296</v>
      </c>
      <c r="M1528" s="16">
        <f t="shared" si="370"/>
        <v>261574.72599999997</v>
      </c>
      <c r="N1528" s="16">
        <v>118993.74</v>
      </c>
      <c r="O1528" s="16">
        <v>150104.54999999999</v>
      </c>
      <c r="P1528" s="17">
        <f t="shared" si="377"/>
        <v>262929.99200000003</v>
      </c>
      <c r="Q1528" s="17">
        <f t="shared" si="378"/>
        <v>261574.72599999997</v>
      </c>
      <c r="R1528" s="18">
        <f t="shared" si="379"/>
        <v>-1355.2660000000615</v>
      </c>
      <c r="S1528" s="19">
        <f t="shared" si="371"/>
        <v>-5.1544747318140157E-3</v>
      </c>
      <c r="T1528" s="17">
        <f t="shared" si="380"/>
        <v>118993.74</v>
      </c>
      <c r="U1528" s="17">
        <f t="shared" si="381"/>
        <v>118993.74</v>
      </c>
      <c r="V1528" s="18">
        <f t="shared" si="382"/>
        <v>0</v>
      </c>
      <c r="W1528" s="19">
        <f t="shared" si="373"/>
        <v>0</v>
      </c>
      <c r="X1528" s="17">
        <f t="shared" si="383"/>
        <v>150104.54999999999</v>
      </c>
      <c r="Y1528" s="17">
        <f t="shared" si="384"/>
        <v>150104.54999999999</v>
      </c>
      <c r="Z1528" s="18">
        <f t="shared" si="385"/>
        <v>0</v>
      </c>
      <c r="AA1528" s="19">
        <f t="shared" si="372"/>
        <v>0</v>
      </c>
      <c r="AC1528" s="15">
        <v>41296</v>
      </c>
      <c r="AD1528" s="20">
        <f t="shared" si="374"/>
        <v>-5.1544747318140157E-3</v>
      </c>
      <c r="AE1528" s="20">
        <f t="shared" si="375"/>
        <v>0</v>
      </c>
      <c r="AF1528" s="20">
        <f t="shared" si="376"/>
        <v>0</v>
      </c>
    </row>
    <row r="1529" spans="2:32" x14ac:dyDescent="0.35">
      <c r="B1529" s="15">
        <v>41297</v>
      </c>
      <c r="C1529" s="16">
        <v>180434.75</v>
      </c>
      <c r="D1529" s="16">
        <v>273456.25</v>
      </c>
      <c r="E1529" s="16">
        <v>191286.34</v>
      </c>
      <c r="F1529" s="16">
        <v>150409.10999999999</v>
      </c>
      <c r="G1529" s="16">
        <v>260723.97</v>
      </c>
      <c r="H1529" s="16">
        <v>119185.02</v>
      </c>
      <c r="I1529" s="16">
        <v>150190.79</v>
      </c>
      <c r="J1529" s="16"/>
      <c r="L1529" s="15">
        <v>41297</v>
      </c>
      <c r="M1529" s="16">
        <f t="shared" si="370"/>
        <v>261677.54200000002</v>
      </c>
      <c r="N1529" s="16">
        <v>119185.02</v>
      </c>
      <c r="O1529" s="16">
        <v>150190.79</v>
      </c>
      <c r="P1529" s="17">
        <f t="shared" si="377"/>
        <v>262929.99200000003</v>
      </c>
      <c r="Q1529" s="17">
        <f t="shared" si="378"/>
        <v>261677.54200000002</v>
      </c>
      <c r="R1529" s="18">
        <f t="shared" si="379"/>
        <v>-1252.4500000000116</v>
      </c>
      <c r="S1529" s="19">
        <f t="shared" si="371"/>
        <v>-4.7634352797607492E-3</v>
      </c>
      <c r="T1529" s="17">
        <f t="shared" si="380"/>
        <v>119185.02</v>
      </c>
      <c r="U1529" s="17">
        <f t="shared" si="381"/>
        <v>119185.02</v>
      </c>
      <c r="V1529" s="18">
        <f t="shared" si="382"/>
        <v>0</v>
      </c>
      <c r="W1529" s="19">
        <f t="shared" si="373"/>
        <v>0</v>
      </c>
      <c r="X1529" s="17">
        <f t="shared" si="383"/>
        <v>150190.79</v>
      </c>
      <c r="Y1529" s="17">
        <f t="shared" si="384"/>
        <v>150190.79</v>
      </c>
      <c r="Z1529" s="18">
        <f t="shared" si="385"/>
        <v>0</v>
      </c>
      <c r="AA1529" s="19">
        <f t="shared" si="372"/>
        <v>0</v>
      </c>
      <c r="AC1529" s="15">
        <v>41297</v>
      </c>
      <c r="AD1529" s="20">
        <f t="shared" si="374"/>
        <v>-4.7634352797607492E-3</v>
      </c>
      <c r="AE1529" s="20">
        <f t="shared" si="375"/>
        <v>0</v>
      </c>
      <c r="AF1529" s="20">
        <f t="shared" si="376"/>
        <v>0</v>
      </c>
    </row>
    <row r="1530" spans="2:32" x14ac:dyDescent="0.35">
      <c r="B1530" s="15">
        <v>41298</v>
      </c>
      <c r="C1530" s="16">
        <v>180434.75</v>
      </c>
      <c r="D1530" s="16">
        <v>273761.08</v>
      </c>
      <c r="E1530" s="16">
        <v>191286.34</v>
      </c>
      <c r="F1530" s="16">
        <v>150671.35</v>
      </c>
      <c r="G1530" s="16">
        <v>262236.81</v>
      </c>
      <c r="H1530" s="16">
        <v>119216.9</v>
      </c>
      <c r="I1530" s="16">
        <v>150406.39000000001</v>
      </c>
      <c r="J1530" s="16"/>
      <c r="L1530" s="15">
        <v>41298</v>
      </c>
      <c r="M1530" s="16">
        <f t="shared" si="370"/>
        <v>262301.51500000001</v>
      </c>
      <c r="N1530" s="16">
        <v>119216.9</v>
      </c>
      <c r="O1530" s="16">
        <v>150406.39000000001</v>
      </c>
      <c r="P1530" s="17">
        <f t="shared" si="377"/>
        <v>262929.99200000003</v>
      </c>
      <c r="Q1530" s="17">
        <f t="shared" si="378"/>
        <v>262301.51500000001</v>
      </c>
      <c r="R1530" s="18">
        <f t="shared" si="379"/>
        <v>-628.4770000000135</v>
      </c>
      <c r="S1530" s="19">
        <f t="shared" si="371"/>
        <v>-2.3902826574459923E-3</v>
      </c>
      <c r="T1530" s="17">
        <f t="shared" si="380"/>
        <v>119216.9</v>
      </c>
      <c r="U1530" s="17">
        <f t="shared" si="381"/>
        <v>119216.9</v>
      </c>
      <c r="V1530" s="18">
        <f t="shared" si="382"/>
        <v>0</v>
      </c>
      <c r="W1530" s="19">
        <f t="shared" si="373"/>
        <v>0</v>
      </c>
      <c r="X1530" s="17">
        <f t="shared" si="383"/>
        <v>150406.39000000001</v>
      </c>
      <c r="Y1530" s="17">
        <f t="shared" si="384"/>
        <v>150406.39000000001</v>
      </c>
      <c r="Z1530" s="18">
        <f t="shared" si="385"/>
        <v>0</v>
      </c>
      <c r="AA1530" s="19">
        <f t="shared" si="372"/>
        <v>0</v>
      </c>
      <c r="AC1530" s="15">
        <v>41298</v>
      </c>
      <c r="AD1530" s="20">
        <f t="shared" si="374"/>
        <v>-2.3902826574459923E-3</v>
      </c>
      <c r="AE1530" s="20">
        <f t="shared" si="375"/>
        <v>0</v>
      </c>
      <c r="AF1530" s="20">
        <f t="shared" si="376"/>
        <v>0</v>
      </c>
    </row>
    <row r="1531" spans="2:32" x14ac:dyDescent="0.35">
      <c r="B1531" s="15">
        <v>41299</v>
      </c>
      <c r="C1531" s="16">
        <v>180434.75</v>
      </c>
      <c r="D1531" s="16">
        <v>275217.49</v>
      </c>
      <c r="E1531" s="16">
        <v>191286.34</v>
      </c>
      <c r="F1531" s="16">
        <v>151516.39000000001</v>
      </c>
      <c r="G1531" s="16">
        <v>263173.12</v>
      </c>
      <c r="H1531" s="16">
        <v>119886.38</v>
      </c>
      <c r="I1531" s="16">
        <v>150708.23000000001</v>
      </c>
      <c r="J1531" s="16"/>
      <c r="L1531" s="15">
        <v>41299</v>
      </c>
      <c r="M1531" s="16">
        <f t="shared" si="370"/>
        <v>263272.84299999999</v>
      </c>
      <c r="N1531" s="16">
        <v>119886.38</v>
      </c>
      <c r="O1531" s="16">
        <v>150708.23000000001</v>
      </c>
      <c r="P1531" s="17">
        <f t="shared" si="377"/>
        <v>263272.84299999999</v>
      </c>
      <c r="Q1531" s="17">
        <f t="shared" si="378"/>
        <v>263272.84299999999</v>
      </c>
      <c r="R1531" s="18">
        <f t="shared" si="379"/>
        <v>0</v>
      </c>
      <c r="S1531" s="19">
        <f t="shared" si="371"/>
        <v>0</v>
      </c>
      <c r="T1531" s="17">
        <f t="shared" si="380"/>
        <v>119886.38</v>
      </c>
      <c r="U1531" s="17">
        <f t="shared" si="381"/>
        <v>119886.38</v>
      </c>
      <c r="V1531" s="18">
        <f t="shared" si="382"/>
        <v>0</v>
      </c>
      <c r="W1531" s="19">
        <f t="shared" si="373"/>
        <v>0</v>
      </c>
      <c r="X1531" s="17">
        <f t="shared" si="383"/>
        <v>150708.23000000001</v>
      </c>
      <c r="Y1531" s="17">
        <f t="shared" si="384"/>
        <v>150708.23000000001</v>
      </c>
      <c r="Z1531" s="18">
        <f t="shared" si="385"/>
        <v>0</v>
      </c>
      <c r="AA1531" s="19">
        <f t="shared" si="372"/>
        <v>0</v>
      </c>
      <c r="AC1531" s="15">
        <v>41299</v>
      </c>
      <c r="AD1531" s="20">
        <f t="shared" si="374"/>
        <v>0</v>
      </c>
      <c r="AE1531" s="20">
        <f t="shared" si="375"/>
        <v>0</v>
      </c>
      <c r="AF1531" s="20">
        <f t="shared" si="376"/>
        <v>0</v>
      </c>
    </row>
    <row r="1532" spans="2:32" x14ac:dyDescent="0.35">
      <c r="B1532" s="15">
        <v>41302</v>
      </c>
      <c r="C1532" s="16">
        <v>180434.75</v>
      </c>
      <c r="D1532" s="16">
        <v>274980.40000000002</v>
      </c>
      <c r="E1532" s="16">
        <v>191286.34</v>
      </c>
      <c r="F1532" s="16">
        <v>151197.67000000001</v>
      </c>
      <c r="G1532" s="16">
        <v>264438.67</v>
      </c>
      <c r="H1532" s="16">
        <v>119742.92</v>
      </c>
      <c r="I1532" s="16">
        <v>150578.87</v>
      </c>
      <c r="J1532" s="16"/>
      <c r="L1532" s="15">
        <v>41302</v>
      </c>
      <c r="M1532" s="16">
        <f t="shared" si="370"/>
        <v>263485.76500000001</v>
      </c>
      <c r="N1532" s="16">
        <v>119742.92</v>
      </c>
      <c r="O1532" s="16">
        <v>150578.87</v>
      </c>
      <c r="P1532" s="17">
        <f t="shared" si="377"/>
        <v>263485.76500000001</v>
      </c>
      <c r="Q1532" s="17">
        <f t="shared" si="378"/>
        <v>263485.76500000001</v>
      </c>
      <c r="R1532" s="18">
        <f t="shared" si="379"/>
        <v>0</v>
      </c>
      <c r="S1532" s="19">
        <f t="shared" si="371"/>
        <v>0</v>
      </c>
      <c r="T1532" s="17">
        <f t="shared" si="380"/>
        <v>119886.38</v>
      </c>
      <c r="U1532" s="17">
        <f t="shared" si="381"/>
        <v>119742.92</v>
      </c>
      <c r="V1532" s="18">
        <f t="shared" si="382"/>
        <v>-143.4600000000064</v>
      </c>
      <c r="W1532" s="19">
        <f t="shared" si="373"/>
        <v>-1.1966330120236042E-3</v>
      </c>
      <c r="X1532" s="17">
        <f t="shared" si="383"/>
        <v>150708.23000000001</v>
      </c>
      <c r="Y1532" s="17">
        <f t="shared" si="384"/>
        <v>150578.87</v>
      </c>
      <c r="Z1532" s="18">
        <f t="shared" si="385"/>
        <v>-129.36000000001513</v>
      </c>
      <c r="AA1532" s="19">
        <f t="shared" si="372"/>
        <v>-8.5834728468388972E-4</v>
      </c>
      <c r="AC1532" s="15">
        <v>41302</v>
      </c>
      <c r="AD1532" s="20">
        <f t="shared" si="374"/>
        <v>0</v>
      </c>
      <c r="AE1532" s="20">
        <f t="shared" si="375"/>
        <v>-1.1966330120236042E-3</v>
      </c>
      <c r="AF1532" s="20">
        <f t="shared" si="376"/>
        <v>-8.5834728468388972E-4</v>
      </c>
    </row>
    <row r="1533" spans="2:32" x14ac:dyDescent="0.35">
      <c r="B1533" s="15">
        <v>41303</v>
      </c>
      <c r="C1533" s="16">
        <v>180434.75</v>
      </c>
      <c r="D1533" s="16">
        <v>275861.02</v>
      </c>
      <c r="E1533" s="16">
        <v>191286.34</v>
      </c>
      <c r="F1533" s="16">
        <v>151753.47</v>
      </c>
      <c r="G1533" s="16">
        <v>265143.83</v>
      </c>
      <c r="H1533" s="16">
        <v>120213.15</v>
      </c>
      <c r="I1533" s="16">
        <v>150923.82999999999</v>
      </c>
      <c r="J1533" s="16"/>
      <c r="L1533" s="15">
        <v>41303</v>
      </c>
      <c r="M1533" s="16">
        <f t="shared" si="370"/>
        <v>264128.239</v>
      </c>
      <c r="N1533" s="16">
        <v>120213.15</v>
      </c>
      <c r="O1533" s="16">
        <v>150923.82999999999</v>
      </c>
      <c r="P1533" s="17">
        <f t="shared" si="377"/>
        <v>264128.239</v>
      </c>
      <c r="Q1533" s="17">
        <f t="shared" si="378"/>
        <v>264128.239</v>
      </c>
      <c r="R1533" s="18">
        <f t="shared" si="379"/>
        <v>0</v>
      </c>
      <c r="S1533" s="19">
        <f t="shared" si="371"/>
        <v>0</v>
      </c>
      <c r="T1533" s="17">
        <f t="shared" si="380"/>
        <v>120213.15</v>
      </c>
      <c r="U1533" s="17">
        <f t="shared" si="381"/>
        <v>120213.15</v>
      </c>
      <c r="V1533" s="18">
        <f t="shared" si="382"/>
        <v>0</v>
      </c>
      <c r="W1533" s="19">
        <f t="shared" si="373"/>
        <v>0</v>
      </c>
      <c r="X1533" s="17">
        <f t="shared" si="383"/>
        <v>150923.82999999999</v>
      </c>
      <c r="Y1533" s="17">
        <f t="shared" si="384"/>
        <v>150923.82999999999</v>
      </c>
      <c r="Z1533" s="18">
        <f t="shared" si="385"/>
        <v>0</v>
      </c>
      <c r="AA1533" s="19">
        <f t="shared" si="372"/>
        <v>0</v>
      </c>
      <c r="AC1533" s="15">
        <v>41303</v>
      </c>
      <c r="AD1533" s="20">
        <f t="shared" si="374"/>
        <v>0</v>
      </c>
      <c r="AE1533" s="20">
        <f t="shared" si="375"/>
        <v>0</v>
      </c>
      <c r="AF1533" s="20">
        <f t="shared" si="376"/>
        <v>0</v>
      </c>
    </row>
    <row r="1534" spans="2:32" x14ac:dyDescent="0.35">
      <c r="B1534" s="15">
        <v>41304</v>
      </c>
      <c r="C1534" s="16">
        <v>180434.75</v>
      </c>
      <c r="D1534" s="16">
        <v>274811.05</v>
      </c>
      <c r="E1534" s="16">
        <v>191286.34</v>
      </c>
      <c r="F1534" s="16">
        <v>151606.15</v>
      </c>
      <c r="G1534" s="16">
        <v>264914.24</v>
      </c>
      <c r="H1534" s="16">
        <v>119742.92</v>
      </c>
      <c r="I1534" s="16">
        <v>150492.63</v>
      </c>
      <c r="J1534" s="16"/>
      <c r="L1534" s="15">
        <v>41304</v>
      </c>
      <c r="M1534" s="16">
        <f t="shared" si="370"/>
        <v>263700.17499999999</v>
      </c>
      <c r="N1534" s="16">
        <v>119742.92</v>
      </c>
      <c r="O1534" s="16">
        <v>150492.63</v>
      </c>
      <c r="P1534" s="17">
        <f t="shared" si="377"/>
        <v>264128.239</v>
      </c>
      <c r="Q1534" s="17">
        <f t="shared" si="378"/>
        <v>263700.17499999999</v>
      </c>
      <c r="R1534" s="18">
        <f t="shared" si="379"/>
        <v>-428.06400000001304</v>
      </c>
      <c r="S1534" s="19">
        <f t="shared" si="371"/>
        <v>-1.6206673001746437E-3</v>
      </c>
      <c r="T1534" s="17">
        <f t="shared" si="380"/>
        <v>120213.15</v>
      </c>
      <c r="U1534" s="17">
        <f t="shared" si="381"/>
        <v>119742.92</v>
      </c>
      <c r="V1534" s="18">
        <f t="shared" si="382"/>
        <v>-470.22999999999593</v>
      </c>
      <c r="W1534" s="19">
        <f t="shared" si="373"/>
        <v>-3.9116352911473988E-3</v>
      </c>
      <c r="X1534" s="17">
        <f t="shared" si="383"/>
        <v>150923.82999999999</v>
      </c>
      <c r="Y1534" s="17">
        <f t="shared" si="384"/>
        <v>150492.63</v>
      </c>
      <c r="Z1534" s="18">
        <f t="shared" si="385"/>
        <v>-431.19999999998254</v>
      </c>
      <c r="AA1534" s="19">
        <f t="shared" si="372"/>
        <v>-2.8570703513155116E-3</v>
      </c>
      <c r="AC1534" s="15">
        <v>41304</v>
      </c>
      <c r="AD1534" s="20">
        <f t="shared" si="374"/>
        <v>-1.6206673001746437E-3</v>
      </c>
      <c r="AE1534" s="20">
        <f t="shared" si="375"/>
        <v>-3.9116352911473988E-3</v>
      </c>
      <c r="AF1534" s="20">
        <f t="shared" si="376"/>
        <v>-2.8570703513155116E-3</v>
      </c>
    </row>
    <row r="1535" spans="2:32" x14ac:dyDescent="0.35">
      <c r="B1535" s="15">
        <v>41305</v>
      </c>
      <c r="C1535" s="16">
        <v>180434.75</v>
      </c>
      <c r="D1535" s="16">
        <v>274336.87</v>
      </c>
      <c r="E1535" s="16">
        <v>191286.34</v>
      </c>
      <c r="F1535" s="16">
        <v>151284.99</v>
      </c>
      <c r="G1535" s="16">
        <v>264576.84000000003</v>
      </c>
      <c r="H1535" s="16">
        <v>119448.03</v>
      </c>
      <c r="I1535" s="16">
        <v>150535.75</v>
      </c>
      <c r="J1535" s="16"/>
      <c r="L1535" s="15">
        <v>41305</v>
      </c>
      <c r="M1535" s="16">
        <f t="shared" si="370"/>
        <v>263360.353</v>
      </c>
      <c r="N1535" s="16">
        <v>119448.03</v>
      </c>
      <c r="O1535" s="16">
        <v>150535.75</v>
      </c>
      <c r="P1535" s="17">
        <f t="shared" si="377"/>
        <v>264128.239</v>
      </c>
      <c r="Q1535" s="17">
        <f t="shared" si="378"/>
        <v>263360.353</v>
      </c>
      <c r="R1535" s="18">
        <f t="shared" si="379"/>
        <v>-767.8859999999986</v>
      </c>
      <c r="S1535" s="19">
        <f t="shared" si="371"/>
        <v>-2.9072468847225327E-3</v>
      </c>
      <c r="T1535" s="17">
        <f t="shared" si="380"/>
        <v>120213.15</v>
      </c>
      <c r="U1535" s="17">
        <f t="shared" si="381"/>
        <v>119448.03</v>
      </c>
      <c r="V1535" s="18">
        <f t="shared" si="382"/>
        <v>-765.11999999999534</v>
      </c>
      <c r="W1535" s="19">
        <f t="shared" si="373"/>
        <v>-6.364694711019513E-3</v>
      </c>
      <c r="X1535" s="17">
        <f t="shared" si="383"/>
        <v>150923.82999999999</v>
      </c>
      <c r="Y1535" s="17">
        <f t="shared" si="384"/>
        <v>150535.75</v>
      </c>
      <c r="Z1535" s="18">
        <f t="shared" si="385"/>
        <v>-388.07999999998719</v>
      </c>
      <c r="AA1535" s="19">
        <f t="shared" si="372"/>
        <v>-2.5713633161839797E-3</v>
      </c>
      <c r="AC1535" s="15">
        <v>41305</v>
      </c>
      <c r="AD1535" s="20">
        <f t="shared" si="374"/>
        <v>-2.9072468847225327E-3</v>
      </c>
      <c r="AE1535" s="20">
        <f t="shared" si="375"/>
        <v>-6.364694711019513E-3</v>
      </c>
      <c r="AF1535" s="20">
        <f t="shared" si="376"/>
        <v>-2.5713633161839797E-3</v>
      </c>
    </row>
    <row r="1536" spans="2:32" x14ac:dyDescent="0.35">
      <c r="B1536" s="15">
        <v>41306</v>
      </c>
      <c r="C1536" s="16">
        <v>180102.77</v>
      </c>
      <c r="D1536" s="16">
        <v>276877.12</v>
      </c>
      <c r="E1536" s="16">
        <v>191286.34</v>
      </c>
      <c r="F1536" s="16">
        <v>152119.12</v>
      </c>
      <c r="G1536" s="16">
        <v>267532.24</v>
      </c>
      <c r="H1536" s="16">
        <v>120675.41</v>
      </c>
      <c r="I1536" s="16">
        <v>151311.91</v>
      </c>
      <c r="J1536" s="16"/>
      <c r="L1536" s="15">
        <v>41306</v>
      </c>
      <c r="M1536" s="16">
        <f t="shared" si="370"/>
        <v>265226.08899999998</v>
      </c>
      <c r="N1536" s="16">
        <v>120675.41</v>
      </c>
      <c r="O1536" s="16">
        <v>151311.91</v>
      </c>
      <c r="P1536" s="17">
        <f t="shared" si="377"/>
        <v>265226.08899999998</v>
      </c>
      <c r="Q1536" s="17">
        <f t="shared" si="378"/>
        <v>265226.08899999998</v>
      </c>
      <c r="R1536" s="18">
        <f t="shared" si="379"/>
        <v>0</v>
      </c>
      <c r="S1536" s="19">
        <f t="shared" si="371"/>
        <v>0</v>
      </c>
      <c r="T1536" s="17">
        <f t="shared" si="380"/>
        <v>120675.41</v>
      </c>
      <c r="U1536" s="17">
        <f t="shared" si="381"/>
        <v>120675.41</v>
      </c>
      <c r="V1536" s="18">
        <f t="shared" si="382"/>
        <v>0</v>
      </c>
      <c r="W1536" s="19">
        <f t="shared" si="373"/>
        <v>0</v>
      </c>
      <c r="X1536" s="17">
        <f t="shared" si="383"/>
        <v>151311.91</v>
      </c>
      <c r="Y1536" s="17">
        <f t="shared" si="384"/>
        <v>151311.91</v>
      </c>
      <c r="Z1536" s="18">
        <f t="shared" si="385"/>
        <v>0</v>
      </c>
      <c r="AA1536" s="19">
        <f t="shared" si="372"/>
        <v>0</v>
      </c>
      <c r="AC1536" s="15">
        <v>41306</v>
      </c>
      <c r="AD1536" s="20">
        <f t="shared" si="374"/>
        <v>0</v>
      </c>
      <c r="AE1536" s="20">
        <f t="shared" si="375"/>
        <v>0</v>
      </c>
      <c r="AF1536" s="20">
        <f t="shared" si="376"/>
        <v>0</v>
      </c>
    </row>
    <row r="1537" spans="2:32" x14ac:dyDescent="0.35">
      <c r="B1537" s="15">
        <v>41309</v>
      </c>
      <c r="C1537" s="16">
        <v>180102.77</v>
      </c>
      <c r="D1537" s="16">
        <v>274099.78000000003</v>
      </c>
      <c r="E1537" s="16">
        <v>191286.34</v>
      </c>
      <c r="F1537" s="16">
        <v>150687.22</v>
      </c>
      <c r="G1537" s="16">
        <v>264352.21000000002</v>
      </c>
      <c r="H1537" s="16">
        <v>119320.51</v>
      </c>
      <c r="I1537" s="16">
        <v>150147.67000000001</v>
      </c>
      <c r="J1537" s="16"/>
      <c r="L1537" s="15">
        <v>41309</v>
      </c>
      <c r="M1537" s="16">
        <f t="shared" si="370"/>
        <v>263009.30800000002</v>
      </c>
      <c r="N1537" s="16">
        <v>119320.51</v>
      </c>
      <c r="O1537" s="16">
        <v>150147.67000000001</v>
      </c>
      <c r="P1537" s="17">
        <f t="shared" si="377"/>
        <v>265226.08899999998</v>
      </c>
      <c r="Q1537" s="17">
        <f t="shared" si="378"/>
        <v>263009.30800000002</v>
      </c>
      <c r="R1537" s="18">
        <f t="shared" si="379"/>
        <v>-2216.780999999959</v>
      </c>
      <c r="S1537" s="19">
        <f t="shared" si="371"/>
        <v>-8.3580804903395419E-3</v>
      </c>
      <c r="T1537" s="17">
        <f t="shared" si="380"/>
        <v>120675.41</v>
      </c>
      <c r="U1537" s="17">
        <f t="shared" si="381"/>
        <v>119320.51</v>
      </c>
      <c r="V1537" s="18">
        <f t="shared" si="382"/>
        <v>-1354.9000000000087</v>
      </c>
      <c r="W1537" s="19">
        <f t="shared" si="373"/>
        <v>-1.1227639500044033E-2</v>
      </c>
      <c r="X1537" s="17">
        <f t="shared" si="383"/>
        <v>151311.91</v>
      </c>
      <c r="Y1537" s="17">
        <f t="shared" si="384"/>
        <v>150147.67000000001</v>
      </c>
      <c r="Z1537" s="18">
        <f t="shared" si="385"/>
        <v>-1164.2399999999907</v>
      </c>
      <c r="AA1537" s="19">
        <f t="shared" si="372"/>
        <v>-7.6943050946881222E-3</v>
      </c>
      <c r="AC1537" s="15">
        <v>41309</v>
      </c>
      <c r="AD1537" s="20">
        <f t="shared" si="374"/>
        <v>-8.3580804903395419E-3</v>
      </c>
      <c r="AE1537" s="20">
        <f t="shared" si="375"/>
        <v>-1.1227639500044033E-2</v>
      </c>
      <c r="AF1537" s="20">
        <f t="shared" si="376"/>
        <v>-7.6943050946881222E-3</v>
      </c>
    </row>
    <row r="1538" spans="2:32" x14ac:dyDescent="0.35">
      <c r="B1538" s="15">
        <v>41310</v>
      </c>
      <c r="C1538" s="16">
        <v>180102.77</v>
      </c>
      <c r="D1538" s="16">
        <v>276572.28999999998</v>
      </c>
      <c r="E1538" s="16">
        <v>191286.34</v>
      </c>
      <c r="F1538" s="16">
        <v>151363.15</v>
      </c>
      <c r="G1538" s="16">
        <v>267369.02</v>
      </c>
      <c r="H1538" s="16">
        <v>120523.98</v>
      </c>
      <c r="I1538" s="16">
        <v>150794.47</v>
      </c>
      <c r="J1538" s="16"/>
      <c r="L1538" s="15">
        <v>41310</v>
      </c>
      <c r="M1538" s="16">
        <f t="shared" si="370"/>
        <v>264858.88299999997</v>
      </c>
      <c r="N1538" s="16">
        <v>120523.98</v>
      </c>
      <c r="O1538" s="16">
        <v>150794.47</v>
      </c>
      <c r="P1538" s="17">
        <f t="shared" si="377"/>
        <v>265226.08899999998</v>
      </c>
      <c r="Q1538" s="17">
        <f t="shared" si="378"/>
        <v>264858.88299999997</v>
      </c>
      <c r="R1538" s="18">
        <f t="shared" si="379"/>
        <v>-367.20600000000559</v>
      </c>
      <c r="S1538" s="19">
        <f t="shared" si="371"/>
        <v>-1.3845018089453697E-3</v>
      </c>
      <c r="T1538" s="17">
        <f t="shared" si="380"/>
        <v>120675.41</v>
      </c>
      <c r="U1538" s="17">
        <f t="shared" si="381"/>
        <v>120523.98</v>
      </c>
      <c r="V1538" s="18">
        <f t="shared" si="382"/>
        <v>-151.43000000000757</v>
      </c>
      <c r="W1538" s="19">
        <f t="shared" si="373"/>
        <v>-1.2548538264755642E-3</v>
      </c>
      <c r="X1538" s="17">
        <f t="shared" si="383"/>
        <v>151311.91</v>
      </c>
      <c r="Y1538" s="17">
        <f t="shared" si="384"/>
        <v>150794.47</v>
      </c>
      <c r="Z1538" s="18">
        <f t="shared" si="385"/>
        <v>-517.44000000000233</v>
      </c>
      <c r="AA1538" s="19">
        <f t="shared" si="372"/>
        <v>-3.4196911531947636E-3</v>
      </c>
      <c r="AC1538" s="15">
        <v>41310</v>
      </c>
      <c r="AD1538" s="20">
        <f t="shared" si="374"/>
        <v>-1.3845018089453697E-3</v>
      </c>
      <c r="AE1538" s="20">
        <f t="shared" si="375"/>
        <v>-1.2548538264755642E-3</v>
      </c>
      <c r="AF1538" s="20">
        <f t="shared" si="376"/>
        <v>-3.4196911531947636E-3</v>
      </c>
    </row>
    <row r="1539" spans="2:32" x14ac:dyDescent="0.35">
      <c r="B1539" s="15">
        <v>41311</v>
      </c>
      <c r="C1539" s="16">
        <v>180102.77</v>
      </c>
      <c r="D1539" s="16">
        <v>277046.46999999997</v>
      </c>
      <c r="E1539" s="16">
        <v>191286.34</v>
      </c>
      <c r="F1539" s="16">
        <v>151386.82</v>
      </c>
      <c r="G1539" s="16">
        <v>268604.52</v>
      </c>
      <c r="H1539" s="16">
        <v>120611.65</v>
      </c>
      <c r="I1539" s="16">
        <v>150751.35</v>
      </c>
      <c r="J1539" s="16"/>
      <c r="L1539" s="15">
        <v>41311</v>
      </c>
      <c r="M1539" s="16">
        <f t="shared" si="370"/>
        <v>265378.88800000004</v>
      </c>
      <c r="N1539" s="16">
        <v>120611.65</v>
      </c>
      <c r="O1539" s="16">
        <v>150751.35</v>
      </c>
      <c r="P1539" s="17">
        <f t="shared" si="377"/>
        <v>265378.88800000004</v>
      </c>
      <c r="Q1539" s="17">
        <f t="shared" si="378"/>
        <v>265378.88800000004</v>
      </c>
      <c r="R1539" s="18">
        <f t="shared" si="379"/>
        <v>0</v>
      </c>
      <c r="S1539" s="19">
        <f t="shared" si="371"/>
        <v>0</v>
      </c>
      <c r="T1539" s="17">
        <f t="shared" si="380"/>
        <v>120675.41</v>
      </c>
      <c r="U1539" s="17">
        <f t="shared" si="381"/>
        <v>120611.65</v>
      </c>
      <c r="V1539" s="18">
        <f t="shared" si="382"/>
        <v>-63.760000000009313</v>
      </c>
      <c r="W1539" s="19">
        <f t="shared" si="373"/>
        <v>-5.2835950588449884E-4</v>
      </c>
      <c r="X1539" s="17">
        <f t="shared" si="383"/>
        <v>151311.91</v>
      </c>
      <c r="Y1539" s="17">
        <f t="shared" si="384"/>
        <v>150751.35</v>
      </c>
      <c r="Z1539" s="18">
        <f t="shared" si="385"/>
        <v>-560.55999999999767</v>
      </c>
      <c r="AA1539" s="19">
        <f t="shared" si="372"/>
        <v>-3.7046654159609621E-3</v>
      </c>
      <c r="AC1539" s="15">
        <v>41311</v>
      </c>
      <c r="AD1539" s="20">
        <f t="shared" si="374"/>
        <v>0</v>
      </c>
      <c r="AE1539" s="20">
        <f t="shared" si="375"/>
        <v>-5.2835950588449884E-4</v>
      </c>
      <c r="AF1539" s="20">
        <f t="shared" si="376"/>
        <v>-3.7046654159609621E-3</v>
      </c>
    </row>
    <row r="1540" spans="2:32" x14ac:dyDescent="0.35">
      <c r="B1540" s="15">
        <v>41312</v>
      </c>
      <c r="C1540" s="16">
        <v>180102.77</v>
      </c>
      <c r="D1540" s="16">
        <v>276572.28999999998</v>
      </c>
      <c r="E1540" s="16">
        <v>191286.34</v>
      </c>
      <c r="F1540" s="16">
        <v>150830.38</v>
      </c>
      <c r="G1540" s="16">
        <v>262400.37</v>
      </c>
      <c r="H1540" s="16">
        <v>120452.25</v>
      </c>
      <c r="I1540" s="16">
        <v>150578.87</v>
      </c>
      <c r="J1540" s="16"/>
      <c r="L1540" s="15">
        <v>41312</v>
      </c>
      <c r="M1540" s="16">
        <f t="shared" si="370"/>
        <v>263208.45699999999</v>
      </c>
      <c r="N1540" s="16">
        <v>120452.25</v>
      </c>
      <c r="O1540" s="16">
        <v>150578.87</v>
      </c>
      <c r="P1540" s="17">
        <f t="shared" si="377"/>
        <v>265378.88800000004</v>
      </c>
      <c r="Q1540" s="17">
        <f t="shared" si="378"/>
        <v>263208.45699999999</v>
      </c>
      <c r="R1540" s="18">
        <f t="shared" si="379"/>
        <v>-2170.4310000000405</v>
      </c>
      <c r="S1540" s="19">
        <f t="shared" si="371"/>
        <v>-8.1786121584775055E-3</v>
      </c>
      <c r="T1540" s="17">
        <f t="shared" si="380"/>
        <v>120675.41</v>
      </c>
      <c r="U1540" s="17">
        <f t="shared" si="381"/>
        <v>120452.25</v>
      </c>
      <c r="V1540" s="18">
        <f t="shared" si="382"/>
        <v>-223.16000000000349</v>
      </c>
      <c r="W1540" s="19">
        <f t="shared" si="373"/>
        <v>-1.8492582705955049E-3</v>
      </c>
      <c r="X1540" s="17">
        <f t="shared" si="383"/>
        <v>151311.91</v>
      </c>
      <c r="Y1540" s="17">
        <f t="shared" si="384"/>
        <v>150578.87</v>
      </c>
      <c r="Z1540" s="18">
        <f t="shared" si="385"/>
        <v>-733.04000000000815</v>
      </c>
      <c r="AA1540" s="19">
        <f t="shared" si="372"/>
        <v>-4.8445624670259476E-3</v>
      </c>
      <c r="AC1540" s="15">
        <v>41312</v>
      </c>
      <c r="AD1540" s="20">
        <f t="shared" si="374"/>
        <v>-8.1786121584775055E-3</v>
      </c>
      <c r="AE1540" s="20">
        <f t="shared" si="375"/>
        <v>-1.8492582705955049E-3</v>
      </c>
      <c r="AF1540" s="20">
        <f t="shared" si="376"/>
        <v>-4.8445624670259476E-3</v>
      </c>
    </row>
    <row r="1541" spans="2:32" x14ac:dyDescent="0.35">
      <c r="B1541" s="15">
        <v>41313</v>
      </c>
      <c r="C1541" s="16">
        <v>180102.77</v>
      </c>
      <c r="D1541" s="16">
        <v>278164.18</v>
      </c>
      <c r="E1541" s="16">
        <v>191286.34</v>
      </c>
      <c r="F1541" s="16">
        <v>151634.17000000001</v>
      </c>
      <c r="G1541" s="16">
        <v>266745.15999999997</v>
      </c>
      <c r="H1541" s="16">
        <v>121121.73</v>
      </c>
      <c r="I1541" s="16">
        <v>151182.54999999999</v>
      </c>
      <c r="J1541" s="16"/>
      <c r="L1541" s="15">
        <v>41313</v>
      </c>
      <c r="M1541" s="16">
        <f t="shared" ref="M1541:M1604" si="386">+D1541*$D$3+E1541*$E$3+G1541*$G$3+C1541*$C$3+H1541*$H$3+I1541*$I$3+F1541*$F$3</f>
        <v>265230.598</v>
      </c>
      <c r="N1541" s="16">
        <v>121121.73</v>
      </c>
      <c r="O1541" s="16">
        <v>151182.54999999999</v>
      </c>
      <c r="P1541" s="17">
        <f t="shared" si="377"/>
        <v>265378.88800000004</v>
      </c>
      <c r="Q1541" s="17">
        <f t="shared" si="378"/>
        <v>265230.598</v>
      </c>
      <c r="R1541" s="18">
        <f t="shared" si="379"/>
        <v>-148.29000000003725</v>
      </c>
      <c r="S1541" s="19">
        <f t="shared" ref="S1541:S1604" si="387">R1541/P1541</f>
        <v>-5.5878597245473892E-4</v>
      </c>
      <c r="T1541" s="17">
        <f t="shared" si="380"/>
        <v>121121.73</v>
      </c>
      <c r="U1541" s="17">
        <f t="shared" si="381"/>
        <v>121121.73</v>
      </c>
      <c r="V1541" s="18">
        <f t="shared" si="382"/>
        <v>0</v>
      </c>
      <c r="W1541" s="19">
        <f t="shared" si="373"/>
        <v>0</v>
      </c>
      <c r="X1541" s="17">
        <f t="shared" si="383"/>
        <v>151311.91</v>
      </c>
      <c r="Y1541" s="17">
        <f t="shared" si="384"/>
        <v>151182.54999999999</v>
      </c>
      <c r="Z1541" s="18">
        <f t="shared" si="385"/>
        <v>-129.36000000001513</v>
      </c>
      <c r="AA1541" s="19">
        <f t="shared" ref="AA1541:AA1604" si="388">Z1541/X1541</f>
        <v>-8.5492278829878718E-4</v>
      </c>
      <c r="AC1541" s="15">
        <v>41313</v>
      </c>
      <c r="AD1541" s="20">
        <f t="shared" si="374"/>
        <v>-5.5878597245473892E-4</v>
      </c>
      <c r="AE1541" s="20">
        <f t="shared" si="375"/>
        <v>0</v>
      </c>
      <c r="AF1541" s="20">
        <f t="shared" si="376"/>
        <v>-8.5492278829878718E-4</v>
      </c>
    </row>
    <row r="1542" spans="2:32" x14ac:dyDescent="0.35">
      <c r="B1542" s="15">
        <v>41316</v>
      </c>
      <c r="C1542" s="16">
        <v>180102.77</v>
      </c>
      <c r="D1542" s="16">
        <v>278028.7</v>
      </c>
      <c r="E1542" s="16">
        <v>191286.34</v>
      </c>
      <c r="F1542" s="16">
        <v>151327</v>
      </c>
      <c r="G1542" s="16">
        <v>266115.17</v>
      </c>
      <c r="H1542" s="16">
        <v>121097.82</v>
      </c>
      <c r="I1542" s="16">
        <v>151010.07</v>
      </c>
      <c r="J1542" s="16"/>
      <c r="L1542" s="15">
        <v>41316</v>
      </c>
      <c r="M1542" s="16">
        <f t="shared" si="386"/>
        <v>264908.80599999998</v>
      </c>
      <c r="N1542" s="16">
        <v>121097.82</v>
      </c>
      <c r="O1542" s="16">
        <v>151010.07</v>
      </c>
      <c r="P1542" s="17">
        <f t="shared" si="377"/>
        <v>265378.88800000004</v>
      </c>
      <c r="Q1542" s="17">
        <f t="shared" si="378"/>
        <v>264908.80599999998</v>
      </c>
      <c r="R1542" s="18">
        <f t="shared" si="379"/>
        <v>-470.08200000005309</v>
      </c>
      <c r="S1542" s="19">
        <f t="shared" si="387"/>
        <v>-1.7713617068138934E-3</v>
      </c>
      <c r="T1542" s="17">
        <f t="shared" si="380"/>
        <v>121121.73</v>
      </c>
      <c r="U1542" s="17">
        <f t="shared" si="381"/>
        <v>121097.82</v>
      </c>
      <c r="V1542" s="18">
        <f t="shared" si="382"/>
        <v>-23.909999999988941</v>
      </c>
      <c r="W1542" s="19">
        <f t="shared" ref="W1542:W1605" si="389">V1542/T1542</f>
        <v>-1.9740471012087544E-4</v>
      </c>
      <c r="X1542" s="17">
        <f t="shared" si="383"/>
        <v>151311.91</v>
      </c>
      <c r="Y1542" s="17">
        <f t="shared" si="384"/>
        <v>151010.07</v>
      </c>
      <c r="Z1542" s="18">
        <f t="shared" si="385"/>
        <v>-301.83999999999651</v>
      </c>
      <c r="AA1542" s="19">
        <f t="shared" si="388"/>
        <v>-1.99481983936358E-3</v>
      </c>
      <c r="AC1542" s="15">
        <v>41316</v>
      </c>
      <c r="AD1542" s="20">
        <f t="shared" ref="AD1542:AD1605" si="390">+S1542</f>
        <v>-1.7713617068138934E-3</v>
      </c>
      <c r="AE1542" s="20">
        <f t="shared" ref="AE1542:AE1605" si="391">+W1542</f>
        <v>-1.9740471012087544E-4</v>
      </c>
      <c r="AF1542" s="20">
        <f t="shared" ref="AF1542:AF1605" si="392">+AA1542</f>
        <v>-1.99481983936358E-3</v>
      </c>
    </row>
    <row r="1543" spans="2:32" x14ac:dyDescent="0.35">
      <c r="B1543" s="15">
        <v>41317</v>
      </c>
      <c r="C1543" s="16">
        <v>180102.77</v>
      </c>
      <c r="D1543" s="16">
        <v>278469.01</v>
      </c>
      <c r="E1543" s="16">
        <v>191286.34</v>
      </c>
      <c r="F1543" s="16">
        <v>151721.23000000001</v>
      </c>
      <c r="G1543" s="16">
        <v>268441.11</v>
      </c>
      <c r="H1543" s="16">
        <v>121297.07</v>
      </c>
      <c r="I1543" s="16">
        <v>151398.15</v>
      </c>
      <c r="J1543" s="16"/>
      <c r="L1543" s="15">
        <v>41317</v>
      </c>
      <c r="M1543" s="16">
        <f t="shared" si="386"/>
        <v>265856.95</v>
      </c>
      <c r="N1543" s="16">
        <v>121297.07</v>
      </c>
      <c r="O1543" s="16">
        <v>151398.15</v>
      </c>
      <c r="P1543" s="17">
        <f t="shared" ref="P1543:P1606" si="393">IF(M1543&gt;P1542,M1543,P1542)</f>
        <v>265856.95</v>
      </c>
      <c r="Q1543" s="17">
        <f t="shared" ref="Q1543:Q1606" si="394">IF(M1543&lt;P1542,M1543,P1543)</f>
        <v>265856.95</v>
      </c>
      <c r="R1543" s="18">
        <f t="shared" ref="R1543:R1606" si="395">Q1543-P1543</f>
        <v>0</v>
      </c>
      <c r="S1543" s="19">
        <f t="shared" si="387"/>
        <v>0</v>
      </c>
      <c r="T1543" s="17">
        <f t="shared" ref="T1543:T1606" si="396">IF(N1543&gt;T1542,N1543,T1542)</f>
        <v>121297.07</v>
      </c>
      <c r="U1543" s="17">
        <f t="shared" ref="U1543:U1606" si="397">IF(N1543&lt;T1542,N1543,T1543)</f>
        <v>121297.07</v>
      </c>
      <c r="V1543" s="18">
        <f t="shared" ref="V1543:V1606" si="398">U1543-T1543</f>
        <v>0</v>
      </c>
      <c r="W1543" s="19">
        <f t="shared" si="389"/>
        <v>0</v>
      </c>
      <c r="X1543" s="17">
        <f t="shared" ref="X1543:X1606" si="399">IF(O1543&gt;X1542,O1543,X1542)</f>
        <v>151398.15</v>
      </c>
      <c r="Y1543" s="17">
        <f t="shared" ref="Y1543:Y1606" si="400">IF(O1543&lt;X1542,O1543,X1543)</f>
        <v>151398.15</v>
      </c>
      <c r="Z1543" s="18">
        <f t="shared" ref="Z1543:Z1606" si="401">Y1543-X1543</f>
        <v>0</v>
      </c>
      <c r="AA1543" s="19">
        <f t="shared" si="388"/>
        <v>0</v>
      </c>
      <c r="AC1543" s="15">
        <v>41317</v>
      </c>
      <c r="AD1543" s="20">
        <f t="shared" si="390"/>
        <v>0</v>
      </c>
      <c r="AE1543" s="20">
        <f t="shared" si="391"/>
        <v>0</v>
      </c>
      <c r="AF1543" s="20">
        <f t="shared" si="392"/>
        <v>0</v>
      </c>
    </row>
    <row r="1544" spans="2:32" x14ac:dyDescent="0.35">
      <c r="B1544" s="15">
        <v>41318</v>
      </c>
      <c r="C1544" s="16">
        <v>180102.77</v>
      </c>
      <c r="D1544" s="16">
        <v>278841.58</v>
      </c>
      <c r="E1544" s="16">
        <v>191286.34</v>
      </c>
      <c r="F1544" s="16">
        <v>152027.82999999999</v>
      </c>
      <c r="G1544" s="16">
        <v>268921.89</v>
      </c>
      <c r="H1544" s="16">
        <v>121400.68</v>
      </c>
      <c r="I1544" s="16">
        <v>151268.79</v>
      </c>
      <c r="J1544" s="16"/>
      <c r="L1544" s="15">
        <v>41318</v>
      </c>
      <c r="M1544" s="16">
        <f t="shared" si="386"/>
        <v>266204.935</v>
      </c>
      <c r="N1544" s="16">
        <v>121400.68</v>
      </c>
      <c r="O1544" s="16">
        <v>151268.79</v>
      </c>
      <c r="P1544" s="17">
        <f t="shared" si="393"/>
        <v>266204.935</v>
      </c>
      <c r="Q1544" s="17">
        <f t="shared" si="394"/>
        <v>266204.935</v>
      </c>
      <c r="R1544" s="18">
        <f t="shared" si="395"/>
        <v>0</v>
      </c>
      <c r="S1544" s="19">
        <f t="shared" si="387"/>
        <v>0</v>
      </c>
      <c r="T1544" s="17">
        <f t="shared" si="396"/>
        <v>121400.68</v>
      </c>
      <c r="U1544" s="17">
        <f t="shared" si="397"/>
        <v>121400.68</v>
      </c>
      <c r="V1544" s="18">
        <f t="shared" si="398"/>
        <v>0</v>
      </c>
      <c r="W1544" s="19">
        <f t="shared" si="389"/>
        <v>0</v>
      </c>
      <c r="X1544" s="17">
        <f t="shared" si="399"/>
        <v>151398.15</v>
      </c>
      <c r="Y1544" s="17">
        <f t="shared" si="400"/>
        <v>151268.79</v>
      </c>
      <c r="Z1544" s="18">
        <f t="shared" si="401"/>
        <v>-129.35999999998603</v>
      </c>
      <c r="AA1544" s="19">
        <f t="shared" si="388"/>
        <v>-8.5443580387201579E-4</v>
      </c>
      <c r="AC1544" s="15">
        <v>41318</v>
      </c>
      <c r="AD1544" s="20">
        <f t="shared" si="390"/>
        <v>0</v>
      </c>
      <c r="AE1544" s="20">
        <f t="shared" si="391"/>
        <v>0</v>
      </c>
      <c r="AF1544" s="20">
        <f t="shared" si="392"/>
        <v>-8.5443580387201579E-4</v>
      </c>
    </row>
    <row r="1545" spans="2:32" x14ac:dyDescent="0.35">
      <c r="B1545" s="15">
        <v>41319</v>
      </c>
      <c r="C1545" s="16">
        <v>180102.77</v>
      </c>
      <c r="D1545" s="16">
        <v>279180.28000000003</v>
      </c>
      <c r="E1545" s="16">
        <v>191286.34</v>
      </c>
      <c r="F1545" s="16">
        <v>152186.35</v>
      </c>
      <c r="G1545" s="16">
        <v>269173.65999999997</v>
      </c>
      <c r="H1545" s="16">
        <v>121512.26</v>
      </c>
      <c r="I1545" s="16">
        <v>151398.15</v>
      </c>
      <c r="J1545" s="16"/>
      <c r="L1545" s="15">
        <v>41319</v>
      </c>
      <c r="M1545" s="16">
        <f t="shared" si="386"/>
        <v>266429.63199999998</v>
      </c>
      <c r="N1545" s="16">
        <v>121512.26</v>
      </c>
      <c r="O1545" s="16">
        <v>151398.15</v>
      </c>
      <c r="P1545" s="17">
        <f t="shared" si="393"/>
        <v>266429.63199999998</v>
      </c>
      <c r="Q1545" s="17">
        <f t="shared" si="394"/>
        <v>266429.63199999998</v>
      </c>
      <c r="R1545" s="18">
        <f t="shared" si="395"/>
        <v>0</v>
      </c>
      <c r="S1545" s="19">
        <f t="shared" si="387"/>
        <v>0</v>
      </c>
      <c r="T1545" s="17">
        <f t="shared" si="396"/>
        <v>121512.26</v>
      </c>
      <c r="U1545" s="17">
        <f t="shared" si="397"/>
        <v>121512.26</v>
      </c>
      <c r="V1545" s="18">
        <f t="shared" si="398"/>
        <v>0</v>
      </c>
      <c r="W1545" s="19">
        <f t="shared" si="389"/>
        <v>0</v>
      </c>
      <c r="X1545" s="17">
        <f t="shared" si="399"/>
        <v>151398.15</v>
      </c>
      <c r="Y1545" s="17">
        <f t="shared" si="400"/>
        <v>151398.15</v>
      </c>
      <c r="Z1545" s="18">
        <f t="shared" si="401"/>
        <v>0</v>
      </c>
      <c r="AA1545" s="19">
        <f t="shared" si="388"/>
        <v>0</v>
      </c>
      <c r="AC1545" s="15">
        <v>41319</v>
      </c>
      <c r="AD1545" s="20">
        <f t="shared" si="390"/>
        <v>0</v>
      </c>
      <c r="AE1545" s="20">
        <f t="shared" si="391"/>
        <v>0</v>
      </c>
      <c r="AF1545" s="20">
        <f t="shared" si="392"/>
        <v>0</v>
      </c>
    </row>
    <row r="1546" spans="2:32" x14ac:dyDescent="0.35">
      <c r="B1546" s="15">
        <v>41320</v>
      </c>
      <c r="C1546" s="16">
        <v>180102.77</v>
      </c>
      <c r="D1546" s="16">
        <v>278875.45</v>
      </c>
      <c r="E1546" s="16">
        <v>191286.34</v>
      </c>
      <c r="F1546" s="16">
        <v>151460.74</v>
      </c>
      <c r="G1546" s="16">
        <v>270447.52</v>
      </c>
      <c r="H1546" s="16">
        <v>121368.8</v>
      </c>
      <c r="I1546" s="16">
        <v>151355.03</v>
      </c>
      <c r="J1546" s="16"/>
      <c r="L1546" s="15">
        <v>41320</v>
      </c>
      <c r="M1546" s="16">
        <f t="shared" si="386"/>
        <v>266502.658</v>
      </c>
      <c r="N1546" s="16">
        <v>121368.8</v>
      </c>
      <c r="O1546" s="16">
        <v>151355.03</v>
      </c>
      <c r="P1546" s="17">
        <f t="shared" si="393"/>
        <v>266502.658</v>
      </c>
      <c r="Q1546" s="17">
        <f t="shared" si="394"/>
        <v>266502.658</v>
      </c>
      <c r="R1546" s="18">
        <f t="shared" si="395"/>
        <v>0</v>
      </c>
      <c r="S1546" s="19">
        <f t="shared" si="387"/>
        <v>0</v>
      </c>
      <c r="T1546" s="17">
        <f t="shared" si="396"/>
        <v>121512.26</v>
      </c>
      <c r="U1546" s="17">
        <f t="shared" si="397"/>
        <v>121368.8</v>
      </c>
      <c r="V1546" s="18">
        <f t="shared" si="398"/>
        <v>-143.45999999999185</v>
      </c>
      <c r="W1546" s="19">
        <f t="shared" si="389"/>
        <v>-1.1806216097041719E-3</v>
      </c>
      <c r="X1546" s="17">
        <f t="shared" si="399"/>
        <v>151398.15</v>
      </c>
      <c r="Y1546" s="17">
        <f t="shared" si="400"/>
        <v>151355.03</v>
      </c>
      <c r="Z1546" s="18">
        <f t="shared" si="401"/>
        <v>-43.119999999995343</v>
      </c>
      <c r="AA1546" s="19">
        <f t="shared" si="388"/>
        <v>-2.848119346240053E-4</v>
      </c>
      <c r="AC1546" s="15">
        <v>41320</v>
      </c>
      <c r="AD1546" s="20">
        <f t="shared" si="390"/>
        <v>0</v>
      </c>
      <c r="AE1546" s="20">
        <f t="shared" si="391"/>
        <v>-1.1806216097041719E-3</v>
      </c>
      <c r="AF1546" s="20">
        <f t="shared" si="392"/>
        <v>-2.848119346240053E-4</v>
      </c>
    </row>
    <row r="1547" spans="2:32" x14ac:dyDescent="0.35">
      <c r="B1547" s="15">
        <v>41324</v>
      </c>
      <c r="C1547" s="16">
        <v>180102.77</v>
      </c>
      <c r="D1547" s="16">
        <v>280738.3</v>
      </c>
      <c r="E1547" s="16">
        <v>191286.34</v>
      </c>
      <c r="F1547" s="16">
        <v>152665.87</v>
      </c>
      <c r="G1547" s="16">
        <v>271569.2</v>
      </c>
      <c r="H1547" s="16">
        <v>122277.38</v>
      </c>
      <c r="I1547" s="16">
        <v>152044.95000000001</v>
      </c>
      <c r="J1547" s="16"/>
      <c r="L1547" s="15">
        <v>41324</v>
      </c>
      <c r="M1547" s="16">
        <f t="shared" si="386"/>
        <v>267759.55599999998</v>
      </c>
      <c r="N1547" s="16">
        <v>122277.38</v>
      </c>
      <c r="O1547" s="16">
        <v>152044.95000000001</v>
      </c>
      <c r="P1547" s="17">
        <f t="shared" si="393"/>
        <v>267759.55599999998</v>
      </c>
      <c r="Q1547" s="17">
        <f t="shared" si="394"/>
        <v>267759.55599999998</v>
      </c>
      <c r="R1547" s="18">
        <f t="shared" si="395"/>
        <v>0</v>
      </c>
      <c r="S1547" s="19">
        <f t="shared" si="387"/>
        <v>0</v>
      </c>
      <c r="T1547" s="17">
        <f t="shared" si="396"/>
        <v>122277.38</v>
      </c>
      <c r="U1547" s="17">
        <f t="shared" si="397"/>
        <v>122277.38</v>
      </c>
      <c r="V1547" s="18">
        <f t="shared" si="398"/>
        <v>0</v>
      </c>
      <c r="W1547" s="19">
        <f t="shared" si="389"/>
        <v>0</v>
      </c>
      <c r="X1547" s="17">
        <f t="shared" si="399"/>
        <v>152044.95000000001</v>
      </c>
      <c r="Y1547" s="17">
        <f t="shared" si="400"/>
        <v>152044.95000000001</v>
      </c>
      <c r="Z1547" s="18">
        <f t="shared" si="401"/>
        <v>0</v>
      </c>
      <c r="AA1547" s="19">
        <f t="shared" si="388"/>
        <v>0</v>
      </c>
      <c r="AC1547" s="15">
        <v>41324</v>
      </c>
      <c r="AD1547" s="20">
        <f t="shared" si="390"/>
        <v>0</v>
      </c>
      <c r="AE1547" s="20">
        <f t="shared" si="391"/>
        <v>0</v>
      </c>
      <c r="AF1547" s="20">
        <f t="shared" si="392"/>
        <v>0</v>
      </c>
    </row>
    <row r="1548" spans="2:32" x14ac:dyDescent="0.35">
      <c r="B1548" s="15">
        <v>41325</v>
      </c>
      <c r="C1548" s="16">
        <v>180102.77</v>
      </c>
      <c r="D1548" s="16">
        <v>277181.95</v>
      </c>
      <c r="E1548" s="16">
        <v>191286.34</v>
      </c>
      <c r="F1548" s="16">
        <v>151070.17000000001</v>
      </c>
      <c r="G1548" s="16">
        <v>268310.90999999997</v>
      </c>
      <c r="H1548" s="16">
        <v>120755.11</v>
      </c>
      <c r="I1548" s="16">
        <v>150923.82999999999</v>
      </c>
      <c r="J1548" s="16"/>
      <c r="L1548" s="15">
        <v>41325</v>
      </c>
      <c r="M1548" s="16">
        <f t="shared" si="386"/>
        <v>265236.45399999997</v>
      </c>
      <c r="N1548" s="16">
        <v>120755.11</v>
      </c>
      <c r="O1548" s="16">
        <v>150923.82999999999</v>
      </c>
      <c r="P1548" s="17">
        <f t="shared" si="393"/>
        <v>267759.55599999998</v>
      </c>
      <c r="Q1548" s="17">
        <f t="shared" si="394"/>
        <v>265236.45399999997</v>
      </c>
      <c r="R1548" s="18">
        <f t="shared" si="395"/>
        <v>-2523.1020000000135</v>
      </c>
      <c r="S1548" s="19">
        <f t="shared" si="387"/>
        <v>-9.4230138326044047E-3</v>
      </c>
      <c r="T1548" s="17">
        <f t="shared" si="396"/>
        <v>122277.38</v>
      </c>
      <c r="U1548" s="17">
        <f t="shared" si="397"/>
        <v>120755.11</v>
      </c>
      <c r="V1548" s="18">
        <f t="shared" si="398"/>
        <v>-1522.2700000000041</v>
      </c>
      <c r="W1548" s="19">
        <f t="shared" si="389"/>
        <v>-1.2449318099553687E-2</v>
      </c>
      <c r="X1548" s="17">
        <f t="shared" si="399"/>
        <v>152044.95000000001</v>
      </c>
      <c r="Y1548" s="17">
        <f t="shared" si="400"/>
        <v>150923.82999999999</v>
      </c>
      <c r="Z1548" s="18">
        <f t="shared" si="401"/>
        <v>-1121.1200000000244</v>
      </c>
      <c r="AA1548" s="19">
        <f t="shared" si="388"/>
        <v>-7.3736089228877665E-3</v>
      </c>
      <c r="AC1548" s="15">
        <v>41325</v>
      </c>
      <c r="AD1548" s="20">
        <f t="shared" si="390"/>
        <v>-9.4230138326044047E-3</v>
      </c>
      <c r="AE1548" s="20">
        <f t="shared" si="391"/>
        <v>-1.2449318099553687E-2</v>
      </c>
      <c r="AF1548" s="20">
        <f t="shared" si="392"/>
        <v>-7.3736089228877665E-3</v>
      </c>
    </row>
    <row r="1549" spans="2:32" x14ac:dyDescent="0.35">
      <c r="B1549" s="15">
        <v>41326</v>
      </c>
      <c r="C1549" s="16">
        <v>180102.77</v>
      </c>
      <c r="D1549" s="16">
        <v>275386.84000000003</v>
      </c>
      <c r="E1549" s="16">
        <v>191286.34</v>
      </c>
      <c r="F1549" s="16">
        <v>149937.19</v>
      </c>
      <c r="G1549" s="16">
        <v>265614.90999999997</v>
      </c>
      <c r="H1549" s="16">
        <v>120021.87</v>
      </c>
      <c r="I1549" s="16">
        <v>150147.67000000001</v>
      </c>
      <c r="J1549" s="16"/>
      <c r="L1549" s="15">
        <v>41326</v>
      </c>
      <c r="M1549" s="16">
        <f t="shared" si="386"/>
        <v>263549.22700000001</v>
      </c>
      <c r="N1549" s="16">
        <v>120021.87</v>
      </c>
      <c r="O1549" s="16">
        <v>150147.67000000001</v>
      </c>
      <c r="P1549" s="17">
        <f t="shared" si="393"/>
        <v>267759.55599999998</v>
      </c>
      <c r="Q1549" s="17">
        <f t="shared" si="394"/>
        <v>263549.22700000001</v>
      </c>
      <c r="R1549" s="18">
        <f t="shared" si="395"/>
        <v>-4210.3289999999688</v>
      </c>
      <c r="S1549" s="19">
        <f t="shared" si="387"/>
        <v>-1.5724290340547058E-2</v>
      </c>
      <c r="T1549" s="17">
        <f t="shared" si="396"/>
        <v>122277.38</v>
      </c>
      <c r="U1549" s="17">
        <f t="shared" si="397"/>
        <v>120021.87</v>
      </c>
      <c r="V1549" s="18">
        <f t="shared" si="398"/>
        <v>-2255.5100000000093</v>
      </c>
      <c r="W1549" s="19">
        <f t="shared" si="389"/>
        <v>-1.8445848283631931E-2</v>
      </c>
      <c r="X1549" s="17">
        <f t="shared" si="399"/>
        <v>152044.95000000001</v>
      </c>
      <c r="Y1549" s="17">
        <f t="shared" si="400"/>
        <v>150147.67000000001</v>
      </c>
      <c r="Z1549" s="18">
        <f t="shared" si="401"/>
        <v>-1897.2799999999988</v>
      </c>
      <c r="AA1549" s="19">
        <f t="shared" si="388"/>
        <v>-1.2478415100271326E-2</v>
      </c>
      <c r="AC1549" s="15">
        <v>41326</v>
      </c>
      <c r="AD1549" s="20">
        <f t="shared" si="390"/>
        <v>-1.5724290340547058E-2</v>
      </c>
      <c r="AE1549" s="20">
        <f t="shared" si="391"/>
        <v>-1.8445848283631931E-2</v>
      </c>
      <c r="AF1549" s="20">
        <f t="shared" si="392"/>
        <v>-1.2478415100271326E-2</v>
      </c>
    </row>
    <row r="1550" spans="2:32" x14ac:dyDescent="0.35">
      <c r="B1550" s="15">
        <v>41327</v>
      </c>
      <c r="C1550" s="16">
        <v>180102.77</v>
      </c>
      <c r="D1550" s="16">
        <v>277927.09000000003</v>
      </c>
      <c r="E1550" s="16">
        <v>191286.34</v>
      </c>
      <c r="F1550" s="16">
        <v>151201.54</v>
      </c>
      <c r="G1550" s="16">
        <v>267478.59999999998</v>
      </c>
      <c r="H1550" s="16">
        <v>121193.46</v>
      </c>
      <c r="I1550" s="16">
        <v>151053.19</v>
      </c>
      <c r="J1550" s="16"/>
      <c r="L1550" s="15">
        <v>41327</v>
      </c>
      <c r="M1550" s="16">
        <f t="shared" si="386"/>
        <v>265249.71400000004</v>
      </c>
      <c r="N1550" s="16">
        <v>121193.46</v>
      </c>
      <c r="O1550" s="16">
        <v>151053.19</v>
      </c>
      <c r="P1550" s="17">
        <f t="shared" si="393"/>
        <v>267759.55599999998</v>
      </c>
      <c r="Q1550" s="17">
        <f t="shared" si="394"/>
        <v>265249.71400000004</v>
      </c>
      <c r="R1550" s="18">
        <f t="shared" si="395"/>
        <v>-2509.841999999946</v>
      </c>
      <c r="S1550" s="19">
        <f t="shared" si="387"/>
        <v>-9.3734917905224872E-3</v>
      </c>
      <c r="T1550" s="17">
        <f t="shared" si="396"/>
        <v>122277.38</v>
      </c>
      <c r="U1550" s="17">
        <f t="shared" si="397"/>
        <v>121193.46</v>
      </c>
      <c r="V1550" s="18">
        <f t="shared" si="398"/>
        <v>-1083.9199999999983</v>
      </c>
      <c r="W1550" s="19">
        <f t="shared" si="389"/>
        <v>-8.8644359242894977E-3</v>
      </c>
      <c r="X1550" s="17">
        <f t="shared" si="399"/>
        <v>152044.95000000001</v>
      </c>
      <c r="Y1550" s="17">
        <f t="shared" si="400"/>
        <v>151053.19</v>
      </c>
      <c r="Z1550" s="18">
        <f t="shared" si="401"/>
        <v>-991.76000000000931</v>
      </c>
      <c r="AA1550" s="19">
        <f t="shared" si="388"/>
        <v>-6.522807893323713E-3</v>
      </c>
      <c r="AC1550" s="15">
        <v>41327</v>
      </c>
      <c r="AD1550" s="20">
        <f t="shared" si="390"/>
        <v>-9.3734917905224872E-3</v>
      </c>
      <c r="AE1550" s="20">
        <f t="shared" si="391"/>
        <v>-8.8644359242894977E-3</v>
      </c>
      <c r="AF1550" s="20">
        <f t="shared" si="392"/>
        <v>-6.522807893323713E-3</v>
      </c>
    </row>
    <row r="1551" spans="2:32" x14ac:dyDescent="0.35">
      <c r="B1551" s="15">
        <v>41330</v>
      </c>
      <c r="C1551" s="16">
        <v>180102.77</v>
      </c>
      <c r="D1551" s="16">
        <v>273049.81</v>
      </c>
      <c r="E1551" s="16">
        <v>191286.34</v>
      </c>
      <c r="F1551" s="16">
        <v>148630.29999999999</v>
      </c>
      <c r="G1551" s="16">
        <v>265070.52</v>
      </c>
      <c r="H1551" s="16">
        <v>118890.13</v>
      </c>
      <c r="I1551" s="16">
        <v>149630.23000000001</v>
      </c>
      <c r="J1551" s="16"/>
      <c r="L1551" s="15">
        <v>41330</v>
      </c>
      <c r="M1551" s="16">
        <f t="shared" si="386"/>
        <v>262292.73400000005</v>
      </c>
      <c r="N1551" s="16">
        <v>118890.13</v>
      </c>
      <c r="O1551" s="16">
        <v>149630.23000000001</v>
      </c>
      <c r="P1551" s="17">
        <f t="shared" si="393"/>
        <v>267759.55599999998</v>
      </c>
      <c r="Q1551" s="17">
        <f t="shared" si="394"/>
        <v>262292.73400000005</v>
      </c>
      <c r="R1551" s="18">
        <f t="shared" si="395"/>
        <v>-5466.8219999999274</v>
      </c>
      <c r="S1551" s="19">
        <f t="shared" si="387"/>
        <v>-2.0416907174733767E-2</v>
      </c>
      <c r="T1551" s="17">
        <f t="shared" si="396"/>
        <v>122277.38</v>
      </c>
      <c r="U1551" s="17">
        <f t="shared" si="397"/>
        <v>118890.13</v>
      </c>
      <c r="V1551" s="18">
        <f t="shared" si="398"/>
        <v>-3387.25</v>
      </c>
      <c r="W1551" s="19">
        <f t="shared" si="389"/>
        <v>-2.7701362263404725E-2</v>
      </c>
      <c r="X1551" s="17">
        <f t="shared" si="399"/>
        <v>152044.95000000001</v>
      </c>
      <c r="Y1551" s="17">
        <f t="shared" si="400"/>
        <v>149630.23000000001</v>
      </c>
      <c r="Z1551" s="18">
        <f t="shared" si="401"/>
        <v>-2414.7200000000012</v>
      </c>
      <c r="AA1551" s="19">
        <f t="shared" si="388"/>
        <v>-1.5881619218527158E-2</v>
      </c>
      <c r="AC1551" s="15">
        <v>41330</v>
      </c>
      <c r="AD1551" s="20">
        <f t="shared" si="390"/>
        <v>-2.0416907174733767E-2</v>
      </c>
      <c r="AE1551" s="20">
        <f t="shared" si="391"/>
        <v>-2.7701362263404725E-2</v>
      </c>
      <c r="AF1551" s="20">
        <f t="shared" si="392"/>
        <v>-1.5881619218527158E-2</v>
      </c>
    </row>
    <row r="1552" spans="2:32" x14ac:dyDescent="0.35">
      <c r="B1552" s="15">
        <v>41331</v>
      </c>
      <c r="C1552" s="16">
        <v>180102.77</v>
      </c>
      <c r="D1552" s="16">
        <v>274709.44</v>
      </c>
      <c r="E1552" s="16">
        <v>191286.34</v>
      </c>
      <c r="F1552" s="16">
        <v>149527.03</v>
      </c>
      <c r="G1552" s="16">
        <v>266138.05</v>
      </c>
      <c r="H1552" s="16">
        <v>119703.07</v>
      </c>
      <c r="I1552" s="16">
        <v>149975.19</v>
      </c>
      <c r="J1552" s="16"/>
      <c r="L1552" s="15">
        <v>41331</v>
      </c>
      <c r="M1552" s="16">
        <f t="shared" si="386"/>
        <v>263379.90100000001</v>
      </c>
      <c r="N1552" s="16">
        <v>119703.07</v>
      </c>
      <c r="O1552" s="16">
        <v>149975.19</v>
      </c>
      <c r="P1552" s="17">
        <f t="shared" si="393"/>
        <v>267759.55599999998</v>
      </c>
      <c r="Q1552" s="17">
        <f t="shared" si="394"/>
        <v>263379.90100000001</v>
      </c>
      <c r="R1552" s="18">
        <f t="shared" si="395"/>
        <v>-4379.6549999999697</v>
      </c>
      <c r="S1552" s="19">
        <f t="shared" si="387"/>
        <v>-1.6356671132215242E-2</v>
      </c>
      <c r="T1552" s="17">
        <f t="shared" si="396"/>
        <v>122277.38</v>
      </c>
      <c r="U1552" s="17">
        <f t="shared" si="397"/>
        <v>119703.07</v>
      </c>
      <c r="V1552" s="18">
        <f t="shared" si="398"/>
        <v>-2574.3099999999977</v>
      </c>
      <c r="W1552" s="19">
        <f t="shared" si="389"/>
        <v>-2.1053035320187572E-2</v>
      </c>
      <c r="X1552" s="17">
        <f t="shared" si="399"/>
        <v>152044.95000000001</v>
      </c>
      <c r="Y1552" s="17">
        <f t="shared" si="400"/>
        <v>149975.19</v>
      </c>
      <c r="Z1552" s="18">
        <f t="shared" si="401"/>
        <v>-2069.7600000000093</v>
      </c>
      <c r="AA1552" s="19">
        <f t="shared" si="388"/>
        <v>-1.3612816473023334E-2</v>
      </c>
      <c r="AC1552" s="15">
        <v>41331</v>
      </c>
      <c r="AD1552" s="20">
        <f t="shared" si="390"/>
        <v>-1.6356671132215242E-2</v>
      </c>
      <c r="AE1552" s="20">
        <f t="shared" si="391"/>
        <v>-2.1053035320187572E-2</v>
      </c>
      <c r="AF1552" s="20">
        <f t="shared" si="392"/>
        <v>-1.3612816473023334E-2</v>
      </c>
    </row>
    <row r="1553" spans="2:32" x14ac:dyDescent="0.35">
      <c r="B1553" s="15">
        <v>41332</v>
      </c>
      <c r="C1553" s="16">
        <v>180102.77</v>
      </c>
      <c r="D1553" s="16">
        <v>277927.09000000003</v>
      </c>
      <c r="E1553" s="16">
        <v>191286.34</v>
      </c>
      <c r="F1553" s="16">
        <v>150936.94</v>
      </c>
      <c r="G1553" s="16">
        <v>269834.09000000003</v>
      </c>
      <c r="H1553" s="16">
        <v>121209.4</v>
      </c>
      <c r="I1553" s="16">
        <v>151484.39000000001</v>
      </c>
      <c r="J1553" s="16"/>
      <c r="L1553" s="15">
        <v>41332</v>
      </c>
      <c r="M1553" s="16">
        <f t="shared" si="386"/>
        <v>265876.98100000003</v>
      </c>
      <c r="N1553" s="16">
        <v>121209.4</v>
      </c>
      <c r="O1553" s="16">
        <v>151484.39000000001</v>
      </c>
      <c r="P1553" s="17">
        <f t="shared" si="393"/>
        <v>267759.55599999998</v>
      </c>
      <c r="Q1553" s="17">
        <f t="shared" si="394"/>
        <v>265876.98100000003</v>
      </c>
      <c r="R1553" s="18">
        <f t="shared" si="395"/>
        <v>-1882.5749999999534</v>
      </c>
      <c r="S1553" s="19">
        <f t="shared" si="387"/>
        <v>-7.0308415061756139E-3</v>
      </c>
      <c r="T1553" s="17">
        <f t="shared" si="396"/>
        <v>122277.38</v>
      </c>
      <c r="U1553" s="17">
        <f t="shared" si="397"/>
        <v>121209.4</v>
      </c>
      <c r="V1553" s="18">
        <f t="shared" si="398"/>
        <v>-1067.9800000000105</v>
      </c>
      <c r="W1553" s="19">
        <f t="shared" si="389"/>
        <v>-8.7340765724618109E-3</v>
      </c>
      <c r="X1553" s="17">
        <f t="shared" si="399"/>
        <v>152044.95000000001</v>
      </c>
      <c r="Y1553" s="17">
        <f t="shared" si="400"/>
        <v>151484.39000000001</v>
      </c>
      <c r="Z1553" s="18">
        <f t="shared" si="401"/>
        <v>-560.55999999999767</v>
      </c>
      <c r="AA1553" s="19">
        <f t="shared" si="388"/>
        <v>-3.6868044614437878E-3</v>
      </c>
      <c r="AC1553" s="15">
        <v>41332</v>
      </c>
      <c r="AD1553" s="20">
        <f t="shared" si="390"/>
        <v>-7.0308415061756139E-3</v>
      </c>
      <c r="AE1553" s="20">
        <f t="shared" si="391"/>
        <v>-8.7340765724618109E-3</v>
      </c>
      <c r="AF1553" s="20">
        <f t="shared" si="392"/>
        <v>-3.6868044614437878E-3</v>
      </c>
    </row>
    <row r="1554" spans="2:32" x14ac:dyDescent="0.35">
      <c r="B1554" s="15">
        <v>41333</v>
      </c>
      <c r="C1554" s="16">
        <v>180102.77</v>
      </c>
      <c r="D1554" s="16">
        <v>277690</v>
      </c>
      <c r="E1554" s="16">
        <v>191286.34</v>
      </c>
      <c r="F1554" s="16">
        <v>150779.5</v>
      </c>
      <c r="G1554" s="16">
        <v>270601.92</v>
      </c>
      <c r="H1554" s="16">
        <v>120970.3</v>
      </c>
      <c r="I1554" s="16">
        <v>151182.54999999999</v>
      </c>
      <c r="J1554" s="16"/>
      <c r="L1554" s="15">
        <v>41333</v>
      </c>
      <c r="M1554" s="16">
        <f t="shared" si="386"/>
        <v>265988.97099999996</v>
      </c>
      <c r="N1554" s="16">
        <v>120970.3</v>
      </c>
      <c r="O1554" s="16">
        <v>151182.54999999999</v>
      </c>
      <c r="P1554" s="17">
        <f t="shared" si="393"/>
        <v>267759.55599999998</v>
      </c>
      <c r="Q1554" s="17">
        <f t="shared" si="394"/>
        <v>265988.97099999996</v>
      </c>
      <c r="R1554" s="18">
        <f t="shared" si="395"/>
        <v>-1770.585000000021</v>
      </c>
      <c r="S1554" s="19">
        <f t="shared" si="387"/>
        <v>-6.6125931281422546E-3</v>
      </c>
      <c r="T1554" s="17">
        <f t="shared" si="396"/>
        <v>122277.38</v>
      </c>
      <c r="U1554" s="17">
        <f t="shared" si="397"/>
        <v>120970.3</v>
      </c>
      <c r="V1554" s="18">
        <f t="shared" si="398"/>
        <v>-1307.0800000000017</v>
      </c>
      <c r="W1554" s="19">
        <f t="shared" si="389"/>
        <v>-1.0689466849878544E-2</v>
      </c>
      <c r="X1554" s="17">
        <f t="shared" si="399"/>
        <v>152044.95000000001</v>
      </c>
      <c r="Y1554" s="17">
        <f t="shared" si="400"/>
        <v>151182.54999999999</v>
      </c>
      <c r="Z1554" s="18">
        <f t="shared" si="401"/>
        <v>-862.40000000002328</v>
      </c>
      <c r="AA1554" s="19">
        <f t="shared" si="388"/>
        <v>-5.6720068637598504E-3</v>
      </c>
      <c r="AC1554" s="15">
        <v>41333</v>
      </c>
      <c r="AD1554" s="20">
        <f t="shared" si="390"/>
        <v>-6.6125931281422546E-3</v>
      </c>
      <c r="AE1554" s="20">
        <f t="shared" si="391"/>
        <v>-1.0689466849878544E-2</v>
      </c>
      <c r="AF1554" s="20">
        <f t="shared" si="392"/>
        <v>-5.6720068637598504E-3</v>
      </c>
    </row>
    <row r="1555" spans="2:32" x14ac:dyDescent="0.35">
      <c r="B1555" s="15">
        <v>41334</v>
      </c>
      <c r="C1555" s="16">
        <v>182545.32</v>
      </c>
      <c r="D1555" s="16">
        <v>278299.65999999997</v>
      </c>
      <c r="E1555" s="16">
        <v>191286.34</v>
      </c>
      <c r="F1555" s="16">
        <v>150738.04</v>
      </c>
      <c r="G1555" s="16">
        <v>273435.11</v>
      </c>
      <c r="H1555" s="16">
        <v>121368.8</v>
      </c>
      <c r="I1555" s="16">
        <v>151311.91</v>
      </c>
      <c r="J1555" s="16"/>
      <c r="L1555" s="15">
        <v>41334</v>
      </c>
      <c r="M1555" s="16">
        <f t="shared" si="386"/>
        <v>267253.64299999998</v>
      </c>
      <c r="N1555" s="16">
        <v>121368.8</v>
      </c>
      <c r="O1555" s="16">
        <v>151311.91</v>
      </c>
      <c r="P1555" s="17">
        <f t="shared" si="393"/>
        <v>267759.55599999998</v>
      </c>
      <c r="Q1555" s="17">
        <f t="shared" si="394"/>
        <v>267253.64299999998</v>
      </c>
      <c r="R1555" s="18">
        <f t="shared" si="395"/>
        <v>-505.91300000000047</v>
      </c>
      <c r="S1555" s="19">
        <f t="shared" si="387"/>
        <v>-1.8894302319503416E-3</v>
      </c>
      <c r="T1555" s="17">
        <f t="shared" si="396"/>
        <v>122277.38</v>
      </c>
      <c r="U1555" s="17">
        <f t="shared" si="397"/>
        <v>121368.8</v>
      </c>
      <c r="V1555" s="18">
        <f t="shared" si="398"/>
        <v>-908.58000000000175</v>
      </c>
      <c r="W1555" s="19">
        <f t="shared" si="389"/>
        <v>-7.4304830541838708E-3</v>
      </c>
      <c r="X1555" s="17">
        <f t="shared" si="399"/>
        <v>152044.95000000001</v>
      </c>
      <c r="Y1555" s="17">
        <f t="shared" si="400"/>
        <v>151311.91</v>
      </c>
      <c r="Z1555" s="18">
        <f t="shared" si="401"/>
        <v>-733.04000000000815</v>
      </c>
      <c r="AA1555" s="19">
        <f t="shared" si="388"/>
        <v>-4.8212058341957961E-3</v>
      </c>
      <c r="AC1555" s="15">
        <v>41334</v>
      </c>
      <c r="AD1555" s="20">
        <f t="shared" si="390"/>
        <v>-1.8894302319503416E-3</v>
      </c>
      <c r="AE1555" s="20">
        <f t="shared" si="391"/>
        <v>-7.4304830541838708E-3</v>
      </c>
      <c r="AF1555" s="20">
        <f t="shared" si="392"/>
        <v>-4.8212058341957961E-3</v>
      </c>
    </row>
    <row r="1556" spans="2:32" x14ac:dyDescent="0.35">
      <c r="B1556" s="15">
        <v>41337</v>
      </c>
      <c r="C1556" s="16">
        <v>182545.32</v>
      </c>
      <c r="D1556" s="16">
        <v>279518.98</v>
      </c>
      <c r="E1556" s="16">
        <v>191286.34</v>
      </c>
      <c r="F1556" s="16">
        <v>150849.37</v>
      </c>
      <c r="G1556" s="16">
        <v>277277.03999999998</v>
      </c>
      <c r="H1556" s="16">
        <v>122014.37</v>
      </c>
      <c r="I1556" s="16">
        <v>151268.79</v>
      </c>
      <c r="J1556" s="16"/>
      <c r="L1556" s="15">
        <v>41337</v>
      </c>
      <c r="M1556" s="16">
        <f t="shared" si="386"/>
        <v>268805.41700000002</v>
      </c>
      <c r="N1556" s="16">
        <v>122014.37</v>
      </c>
      <c r="O1556" s="16">
        <v>151268.79</v>
      </c>
      <c r="P1556" s="17">
        <f t="shared" si="393"/>
        <v>268805.41700000002</v>
      </c>
      <c r="Q1556" s="17">
        <f t="shared" si="394"/>
        <v>268805.41700000002</v>
      </c>
      <c r="R1556" s="18">
        <f t="shared" si="395"/>
        <v>0</v>
      </c>
      <c r="S1556" s="19">
        <f t="shared" si="387"/>
        <v>0</v>
      </c>
      <c r="T1556" s="17">
        <f t="shared" si="396"/>
        <v>122277.38</v>
      </c>
      <c r="U1556" s="17">
        <f t="shared" si="397"/>
        <v>122014.37</v>
      </c>
      <c r="V1556" s="18">
        <f t="shared" si="398"/>
        <v>-263.01000000000931</v>
      </c>
      <c r="W1556" s="19">
        <f t="shared" si="389"/>
        <v>-2.150929305158561E-3</v>
      </c>
      <c r="X1556" s="17">
        <f t="shared" si="399"/>
        <v>152044.95000000001</v>
      </c>
      <c r="Y1556" s="17">
        <f t="shared" si="400"/>
        <v>151268.79</v>
      </c>
      <c r="Z1556" s="18">
        <f t="shared" si="401"/>
        <v>-776.16000000000349</v>
      </c>
      <c r="AA1556" s="19">
        <f t="shared" si="388"/>
        <v>-5.10480617738375E-3</v>
      </c>
      <c r="AC1556" s="15">
        <v>41337</v>
      </c>
      <c r="AD1556" s="20">
        <f t="shared" si="390"/>
        <v>0</v>
      </c>
      <c r="AE1556" s="20">
        <f t="shared" si="391"/>
        <v>-2.150929305158561E-3</v>
      </c>
      <c r="AF1556" s="20">
        <f t="shared" si="392"/>
        <v>-5.10480617738375E-3</v>
      </c>
    </row>
    <row r="1557" spans="2:32" x14ac:dyDescent="0.35">
      <c r="B1557" s="15">
        <v>41338</v>
      </c>
      <c r="C1557" s="16">
        <v>182545.32</v>
      </c>
      <c r="D1557" s="16">
        <v>282194.71000000002</v>
      </c>
      <c r="E1557" s="16">
        <v>191286.34</v>
      </c>
      <c r="F1557" s="16">
        <v>151689.91</v>
      </c>
      <c r="G1557" s="16">
        <v>280475.55</v>
      </c>
      <c r="H1557" s="16">
        <v>123106.26</v>
      </c>
      <c r="I1557" s="16">
        <v>152476.15</v>
      </c>
      <c r="J1557" s="16"/>
      <c r="L1557" s="15">
        <v>41338</v>
      </c>
      <c r="M1557" s="16">
        <f t="shared" si="386"/>
        <v>270819.85100000002</v>
      </c>
      <c r="N1557" s="16">
        <v>123106.26</v>
      </c>
      <c r="O1557" s="16">
        <v>152476.15</v>
      </c>
      <c r="P1557" s="17">
        <f t="shared" si="393"/>
        <v>270819.85100000002</v>
      </c>
      <c r="Q1557" s="17">
        <f t="shared" si="394"/>
        <v>270819.85100000002</v>
      </c>
      <c r="R1557" s="18">
        <f t="shared" si="395"/>
        <v>0</v>
      </c>
      <c r="S1557" s="19">
        <f t="shared" si="387"/>
        <v>0</v>
      </c>
      <c r="T1557" s="17">
        <f t="shared" si="396"/>
        <v>123106.26</v>
      </c>
      <c r="U1557" s="17">
        <f t="shared" si="397"/>
        <v>123106.26</v>
      </c>
      <c r="V1557" s="18">
        <f t="shared" si="398"/>
        <v>0</v>
      </c>
      <c r="W1557" s="19">
        <f t="shared" si="389"/>
        <v>0</v>
      </c>
      <c r="X1557" s="17">
        <f t="shared" si="399"/>
        <v>152476.15</v>
      </c>
      <c r="Y1557" s="17">
        <f t="shared" si="400"/>
        <v>152476.15</v>
      </c>
      <c r="Z1557" s="18">
        <f t="shared" si="401"/>
        <v>0</v>
      </c>
      <c r="AA1557" s="19">
        <f t="shared" si="388"/>
        <v>0</v>
      </c>
      <c r="AC1557" s="15">
        <v>41338</v>
      </c>
      <c r="AD1557" s="20">
        <f t="shared" si="390"/>
        <v>0</v>
      </c>
      <c r="AE1557" s="20">
        <f t="shared" si="391"/>
        <v>0</v>
      </c>
      <c r="AF1557" s="20">
        <f t="shared" si="392"/>
        <v>0</v>
      </c>
    </row>
    <row r="1558" spans="2:32" x14ac:dyDescent="0.35">
      <c r="B1558" s="15">
        <v>41339</v>
      </c>
      <c r="C1558" s="16">
        <v>182545.32</v>
      </c>
      <c r="D1558" s="16">
        <v>282601.15000000002</v>
      </c>
      <c r="E1558" s="16">
        <v>191286.34</v>
      </c>
      <c r="F1558" s="16">
        <v>151881.70000000001</v>
      </c>
      <c r="G1558" s="16">
        <v>281124.78999999998</v>
      </c>
      <c r="H1558" s="16">
        <v>123273.63</v>
      </c>
      <c r="I1558" s="16">
        <v>153769.75</v>
      </c>
      <c r="J1558" s="16"/>
      <c r="L1558" s="15">
        <v>41339</v>
      </c>
      <c r="M1558" s="16">
        <f t="shared" si="386"/>
        <v>271194.092</v>
      </c>
      <c r="N1558" s="16">
        <v>123273.63</v>
      </c>
      <c r="O1558" s="16">
        <v>153769.75</v>
      </c>
      <c r="P1558" s="17">
        <f t="shared" si="393"/>
        <v>271194.092</v>
      </c>
      <c r="Q1558" s="17">
        <f t="shared" si="394"/>
        <v>271194.092</v>
      </c>
      <c r="R1558" s="18">
        <f t="shared" si="395"/>
        <v>0</v>
      </c>
      <c r="S1558" s="19">
        <f t="shared" si="387"/>
        <v>0</v>
      </c>
      <c r="T1558" s="17">
        <f t="shared" si="396"/>
        <v>123273.63</v>
      </c>
      <c r="U1558" s="17">
        <f t="shared" si="397"/>
        <v>123273.63</v>
      </c>
      <c r="V1558" s="18">
        <f t="shared" si="398"/>
        <v>0</v>
      </c>
      <c r="W1558" s="19">
        <f t="shared" si="389"/>
        <v>0</v>
      </c>
      <c r="X1558" s="17">
        <f t="shared" si="399"/>
        <v>153769.75</v>
      </c>
      <c r="Y1558" s="17">
        <f t="shared" si="400"/>
        <v>153769.75</v>
      </c>
      <c r="Z1558" s="18">
        <f t="shared" si="401"/>
        <v>0</v>
      </c>
      <c r="AA1558" s="19">
        <f t="shared" si="388"/>
        <v>0</v>
      </c>
      <c r="AC1558" s="15">
        <v>41339</v>
      </c>
      <c r="AD1558" s="20">
        <f t="shared" si="390"/>
        <v>0</v>
      </c>
      <c r="AE1558" s="20">
        <f t="shared" si="391"/>
        <v>0</v>
      </c>
      <c r="AF1558" s="20">
        <f t="shared" si="392"/>
        <v>0</v>
      </c>
    </row>
    <row r="1559" spans="2:32" x14ac:dyDescent="0.35">
      <c r="B1559" s="15">
        <v>41340</v>
      </c>
      <c r="C1559" s="16">
        <v>182545.32</v>
      </c>
      <c r="D1559" s="16">
        <v>283244.68</v>
      </c>
      <c r="E1559" s="16">
        <v>191286.34</v>
      </c>
      <c r="F1559" s="16">
        <v>152293.06</v>
      </c>
      <c r="G1559" s="16">
        <v>280836.21999999997</v>
      </c>
      <c r="H1559" s="16">
        <v>123496.79</v>
      </c>
      <c r="I1559" s="16">
        <v>152734.87</v>
      </c>
      <c r="J1559" s="16"/>
      <c r="L1559" s="15">
        <v>41340</v>
      </c>
      <c r="M1559" s="16">
        <f t="shared" si="386"/>
        <v>271423.98800000001</v>
      </c>
      <c r="N1559" s="16">
        <v>123496.79</v>
      </c>
      <c r="O1559" s="16">
        <v>152734.87</v>
      </c>
      <c r="P1559" s="17">
        <f t="shared" si="393"/>
        <v>271423.98800000001</v>
      </c>
      <c r="Q1559" s="17">
        <f t="shared" si="394"/>
        <v>271423.98800000001</v>
      </c>
      <c r="R1559" s="18">
        <f t="shared" si="395"/>
        <v>0</v>
      </c>
      <c r="S1559" s="19">
        <f t="shared" si="387"/>
        <v>0</v>
      </c>
      <c r="T1559" s="17">
        <f t="shared" si="396"/>
        <v>123496.79</v>
      </c>
      <c r="U1559" s="17">
        <f t="shared" si="397"/>
        <v>123496.79</v>
      </c>
      <c r="V1559" s="18">
        <f t="shared" si="398"/>
        <v>0</v>
      </c>
      <c r="W1559" s="19">
        <f t="shared" si="389"/>
        <v>0</v>
      </c>
      <c r="X1559" s="17">
        <f t="shared" si="399"/>
        <v>153769.75</v>
      </c>
      <c r="Y1559" s="17">
        <f t="shared" si="400"/>
        <v>152734.87</v>
      </c>
      <c r="Z1559" s="18">
        <f t="shared" si="401"/>
        <v>-1034.8800000000047</v>
      </c>
      <c r="AA1559" s="19">
        <f t="shared" si="388"/>
        <v>-6.7300623171983086E-3</v>
      </c>
      <c r="AC1559" s="15">
        <v>41340</v>
      </c>
      <c r="AD1559" s="20">
        <f t="shared" si="390"/>
        <v>0</v>
      </c>
      <c r="AE1559" s="20">
        <f t="shared" si="391"/>
        <v>0</v>
      </c>
      <c r="AF1559" s="20">
        <f t="shared" si="392"/>
        <v>-6.7300623171983086E-3</v>
      </c>
    </row>
    <row r="1560" spans="2:32" x14ac:dyDescent="0.35">
      <c r="B1560" s="15">
        <v>41341</v>
      </c>
      <c r="C1560" s="16">
        <v>182545.32</v>
      </c>
      <c r="D1560" s="16">
        <v>284565.61</v>
      </c>
      <c r="E1560" s="16">
        <v>191286.34</v>
      </c>
      <c r="F1560" s="16">
        <v>152655.88</v>
      </c>
      <c r="G1560" s="16">
        <v>281733.37</v>
      </c>
      <c r="H1560" s="16">
        <v>124022.81</v>
      </c>
      <c r="I1560" s="16">
        <v>152864.23000000001</v>
      </c>
      <c r="J1560" s="16"/>
      <c r="L1560" s="15">
        <v>41341</v>
      </c>
      <c r="M1560" s="16">
        <f t="shared" si="386"/>
        <v>272198.25800000003</v>
      </c>
      <c r="N1560" s="16">
        <v>124022.81</v>
      </c>
      <c r="O1560" s="16">
        <v>152864.23000000001</v>
      </c>
      <c r="P1560" s="17">
        <f t="shared" si="393"/>
        <v>272198.25800000003</v>
      </c>
      <c r="Q1560" s="17">
        <f t="shared" si="394"/>
        <v>272198.25800000003</v>
      </c>
      <c r="R1560" s="18">
        <f t="shared" si="395"/>
        <v>0</v>
      </c>
      <c r="S1560" s="19">
        <f t="shared" si="387"/>
        <v>0</v>
      </c>
      <c r="T1560" s="17">
        <f t="shared" si="396"/>
        <v>124022.81</v>
      </c>
      <c r="U1560" s="17">
        <f t="shared" si="397"/>
        <v>124022.81</v>
      </c>
      <c r="V1560" s="18">
        <f t="shared" si="398"/>
        <v>0</v>
      </c>
      <c r="W1560" s="19">
        <f t="shared" si="389"/>
        <v>0</v>
      </c>
      <c r="X1560" s="17">
        <f t="shared" si="399"/>
        <v>153769.75</v>
      </c>
      <c r="Y1560" s="17">
        <f t="shared" si="400"/>
        <v>152864.23000000001</v>
      </c>
      <c r="Z1560" s="18">
        <f t="shared" si="401"/>
        <v>-905.51999999998952</v>
      </c>
      <c r="AA1560" s="19">
        <f t="shared" si="388"/>
        <v>-5.888804527548426E-3</v>
      </c>
      <c r="AC1560" s="15">
        <v>41341</v>
      </c>
      <c r="AD1560" s="20">
        <f t="shared" si="390"/>
        <v>0</v>
      </c>
      <c r="AE1560" s="20">
        <f t="shared" si="391"/>
        <v>0</v>
      </c>
      <c r="AF1560" s="20">
        <f t="shared" si="392"/>
        <v>-5.888804527548426E-3</v>
      </c>
    </row>
    <row r="1561" spans="2:32" x14ac:dyDescent="0.35">
      <c r="B1561" s="15">
        <v>41344</v>
      </c>
      <c r="C1561" s="16">
        <v>182545.32</v>
      </c>
      <c r="D1561" s="16">
        <v>285344.62</v>
      </c>
      <c r="E1561" s="16">
        <v>191286.34</v>
      </c>
      <c r="F1561" s="16">
        <v>152841.76</v>
      </c>
      <c r="G1561" s="16">
        <v>280379.15999999997</v>
      </c>
      <c r="H1561" s="16">
        <v>124493.04</v>
      </c>
      <c r="I1561" s="16">
        <v>153295.43</v>
      </c>
      <c r="J1561" s="16"/>
      <c r="L1561" s="15">
        <v>41344</v>
      </c>
      <c r="M1561" s="16">
        <f t="shared" si="386"/>
        <v>272081.462</v>
      </c>
      <c r="N1561" s="16">
        <v>124493.04</v>
      </c>
      <c r="O1561" s="16">
        <v>153295.43</v>
      </c>
      <c r="P1561" s="17">
        <f t="shared" si="393"/>
        <v>272198.25800000003</v>
      </c>
      <c r="Q1561" s="17">
        <f t="shared" si="394"/>
        <v>272081.462</v>
      </c>
      <c r="R1561" s="18">
        <f t="shared" si="395"/>
        <v>-116.7960000000312</v>
      </c>
      <c r="S1561" s="19">
        <f t="shared" si="387"/>
        <v>-4.2908430369172746E-4</v>
      </c>
      <c r="T1561" s="17">
        <f t="shared" si="396"/>
        <v>124493.04</v>
      </c>
      <c r="U1561" s="17">
        <f t="shared" si="397"/>
        <v>124493.04</v>
      </c>
      <c r="V1561" s="18">
        <f t="shared" si="398"/>
        <v>0</v>
      </c>
      <c r="W1561" s="19">
        <f t="shared" si="389"/>
        <v>0</v>
      </c>
      <c r="X1561" s="17">
        <f t="shared" si="399"/>
        <v>153769.75</v>
      </c>
      <c r="Y1561" s="17">
        <f t="shared" si="400"/>
        <v>153295.43</v>
      </c>
      <c r="Z1561" s="18">
        <f t="shared" si="401"/>
        <v>-474.32000000000698</v>
      </c>
      <c r="AA1561" s="19">
        <f t="shared" si="388"/>
        <v>-3.0846118953825898E-3</v>
      </c>
      <c r="AC1561" s="15">
        <v>41344</v>
      </c>
      <c r="AD1561" s="20">
        <f t="shared" si="390"/>
        <v>-4.2908430369172746E-4</v>
      </c>
      <c r="AE1561" s="20">
        <f t="shared" si="391"/>
        <v>0</v>
      </c>
      <c r="AF1561" s="20">
        <f t="shared" si="392"/>
        <v>-3.0846118953825898E-3</v>
      </c>
    </row>
    <row r="1562" spans="2:32" x14ac:dyDescent="0.35">
      <c r="B1562" s="15">
        <v>41345</v>
      </c>
      <c r="C1562" s="16">
        <v>182545.32</v>
      </c>
      <c r="D1562" s="16">
        <v>284870.44</v>
      </c>
      <c r="E1562" s="16">
        <v>191286.34</v>
      </c>
      <c r="F1562" s="16">
        <v>152633.95000000001</v>
      </c>
      <c r="G1562" s="16">
        <v>279990.24</v>
      </c>
      <c r="H1562" s="16">
        <v>124214.09</v>
      </c>
      <c r="I1562" s="16">
        <v>152821.10999999999</v>
      </c>
      <c r="J1562" s="16"/>
      <c r="L1562" s="15">
        <v>41345</v>
      </c>
      <c r="M1562" s="16">
        <f t="shared" si="386"/>
        <v>271760.18900000001</v>
      </c>
      <c r="N1562" s="16">
        <v>124214.09</v>
      </c>
      <c r="O1562" s="16">
        <v>152821.10999999999</v>
      </c>
      <c r="P1562" s="17">
        <f t="shared" si="393"/>
        <v>272198.25800000003</v>
      </c>
      <c r="Q1562" s="17">
        <f t="shared" si="394"/>
        <v>271760.18900000001</v>
      </c>
      <c r="R1562" s="18">
        <f t="shared" si="395"/>
        <v>-438.0690000000177</v>
      </c>
      <c r="S1562" s="19">
        <f t="shared" si="387"/>
        <v>-1.6093747374386859E-3</v>
      </c>
      <c r="T1562" s="17">
        <f t="shared" si="396"/>
        <v>124493.04</v>
      </c>
      <c r="U1562" s="17">
        <f t="shared" si="397"/>
        <v>124214.09</v>
      </c>
      <c r="V1562" s="18">
        <f t="shared" si="398"/>
        <v>-278.94999999999709</v>
      </c>
      <c r="W1562" s="19">
        <f t="shared" si="389"/>
        <v>-2.2406875115267254E-3</v>
      </c>
      <c r="X1562" s="17">
        <f t="shared" si="399"/>
        <v>153769.75</v>
      </c>
      <c r="Y1562" s="17">
        <f t="shared" si="400"/>
        <v>152821.10999999999</v>
      </c>
      <c r="Z1562" s="18">
        <f t="shared" si="401"/>
        <v>-948.64000000001397</v>
      </c>
      <c r="AA1562" s="19">
        <f t="shared" si="388"/>
        <v>-6.1692237907651796E-3</v>
      </c>
      <c r="AC1562" s="15">
        <v>41345</v>
      </c>
      <c r="AD1562" s="20">
        <f t="shared" si="390"/>
        <v>-1.6093747374386859E-3</v>
      </c>
      <c r="AE1562" s="20">
        <f t="shared" si="391"/>
        <v>-2.2406875115267254E-3</v>
      </c>
      <c r="AF1562" s="20">
        <f t="shared" si="392"/>
        <v>-6.1692237907651796E-3</v>
      </c>
    </row>
    <row r="1563" spans="2:32" x14ac:dyDescent="0.35">
      <c r="B1563" s="15">
        <v>41346</v>
      </c>
      <c r="C1563" s="16">
        <v>182545.32</v>
      </c>
      <c r="D1563" s="16">
        <v>285378.49</v>
      </c>
      <c r="E1563" s="16">
        <v>191286.34</v>
      </c>
      <c r="F1563" s="16">
        <v>152436.85</v>
      </c>
      <c r="G1563" s="16">
        <v>280131.52</v>
      </c>
      <c r="H1563" s="16">
        <v>124389.43</v>
      </c>
      <c r="I1563" s="16">
        <v>153122.95000000001</v>
      </c>
      <c r="J1563" s="16"/>
      <c r="L1563" s="15">
        <v>41346</v>
      </c>
      <c r="M1563" s="16">
        <f t="shared" si="386"/>
        <v>271895.85800000001</v>
      </c>
      <c r="N1563" s="16">
        <v>124389.43</v>
      </c>
      <c r="O1563" s="16">
        <v>153122.95000000001</v>
      </c>
      <c r="P1563" s="17">
        <f t="shared" si="393"/>
        <v>272198.25800000003</v>
      </c>
      <c r="Q1563" s="17">
        <f t="shared" si="394"/>
        <v>271895.85800000001</v>
      </c>
      <c r="R1563" s="18">
        <f t="shared" si="395"/>
        <v>-302.40000000002328</v>
      </c>
      <c r="S1563" s="19">
        <f t="shared" si="387"/>
        <v>-1.1109549422613251E-3</v>
      </c>
      <c r="T1563" s="17">
        <f t="shared" si="396"/>
        <v>124493.04</v>
      </c>
      <c r="U1563" s="17">
        <f t="shared" si="397"/>
        <v>124389.43</v>
      </c>
      <c r="V1563" s="18">
        <f t="shared" si="398"/>
        <v>-103.61000000000058</v>
      </c>
      <c r="W1563" s="19">
        <f t="shared" si="389"/>
        <v>-8.3225536142422568E-4</v>
      </c>
      <c r="X1563" s="17">
        <f t="shared" si="399"/>
        <v>153769.75</v>
      </c>
      <c r="Y1563" s="17">
        <f t="shared" si="400"/>
        <v>153122.95000000001</v>
      </c>
      <c r="Z1563" s="18">
        <f t="shared" si="401"/>
        <v>-646.79999999998836</v>
      </c>
      <c r="AA1563" s="19">
        <f t="shared" si="388"/>
        <v>-4.2062889482488482E-3</v>
      </c>
      <c r="AC1563" s="15">
        <v>41346</v>
      </c>
      <c r="AD1563" s="20">
        <f t="shared" si="390"/>
        <v>-1.1109549422613251E-3</v>
      </c>
      <c r="AE1563" s="20">
        <f t="shared" si="391"/>
        <v>-8.3225536142422568E-4</v>
      </c>
      <c r="AF1563" s="20">
        <f t="shared" si="392"/>
        <v>-4.2062889482488482E-3</v>
      </c>
    </row>
    <row r="1564" spans="2:32" x14ac:dyDescent="0.35">
      <c r="B1564" s="15">
        <v>41347</v>
      </c>
      <c r="C1564" s="16">
        <v>182545.32</v>
      </c>
      <c r="D1564" s="16">
        <v>286902.64</v>
      </c>
      <c r="E1564" s="16">
        <v>191286.34</v>
      </c>
      <c r="F1564" s="16">
        <v>153654.97</v>
      </c>
      <c r="G1564" s="16">
        <v>281355.53999999998</v>
      </c>
      <c r="H1564" s="16">
        <v>125050.94</v>
      </c>
      <c r="I1564" s="16">
        <v>153812.87</v>
      </c>
      <c r="J1564" s="16"/>
      <c r="L1564" s="15">
        <v>41347</v>
      </c>
      <c r="M1564" s="16">
        <f t="shared" si="386"/>
        <v>273085.745</v>
      </c>
      <c r="N1564" s="16">
        <v>125050.94</v>
      </c>
      <c r="O1564" s="16">
        <v>153812.87</v>
      </c>
      <c r="P1564" s="17">
        <f t="shared" si="393"/>
        <v>273085.745</v>
      </c>
      <c r="Q1564" s="17">
        <f t="shared" si="394"/>
        <v>273085.745</v>
      </c>
      <c r="R1564" s="18">
        <f t="shared" si="395"/>
        <v>0</v>
      </c>
      <c r="S1564" s="19">
        <f t="shared" si="387"/>
        <v>0</v>
      </c>
      <c r="T1564" s="17">
        <f t="shared" si="396"/>
        <v>125050.94</v>
      </c>
      <c r="U1564" s="17">
        <f t="shared" si="397"/>
        <v>125050.94</v>
      </c>
      <c r="V1564" s="18">
        <f t="shared" si="398"/>
        <v>0</v>
      </c>
      <c r="W1564" s="19">
        <f t="shared" si="389"/>
        <v>0</v>
      </c>
      <c r="X1564" s="17">
        <f t="shared" si="399"/>
        <v>153812.87</v>
      </c>
      <c r="Y1564" s="17">
        <f t="shared" si="400"/>
        <v>153812.87</v>
      </c>
      <c r="Z1564" s="18">
        <f t="shared" si="401"/>
        <v>0</v>
      </c>
      <c r="AA1564" s="19">
        <f t="shared" si="388"/>
        <v>0</v>
      </c>
      <c r="AC1564" s="15">
        <v>41347</v>
      </c>
      <c r="AD1564" s="20">
        <f t="shared" si="390"/>
        <v>0</v>
      </c>
      <c r="AE1564" s="20">
        <f t="shared" si="391"/>
        <v>0</v>
      </c>
      <c r="AF1564" s="20">
        <f t="shared" si="392"/>
        <v>0</v>
      </c>
    </row>
    <row r="1565" spans="2:32" x14ac:dyDescent="0.35">
      <c r="B1565" s="15">
        <v>41348</v>
      </c>
      <c r="C1565" s="16">
        <v>182545.32</v>
      </c>
      <c r="D1565" s="16">
        <v>286597.81</v>
      </c>
      <c r="E1565" s="16">
        <v>191286.34</v>
      </c>
      <c r="F1565" s="16">
        <v>153720.51999999999</v>
      </c>
      <c r="G1565" s="16">
        <v>279140.21000000002</v>
      </c>
      <c r="H1565" s="16">
        <v>124886.54</v>
      </c>
      <c r="I1565" s="16">
        <v>153597.26999999999</v>
      </c>
      <c r="J1565" s="16"/>
      <c r="L1565" s="15">
        <v>41348</v>
      </c>
      <c r="M1565" s="16">
        <f t="shared" si="386"/>
        <v>272349.36200000002</v>
      </c>
      <c r="N1565" s="16">
        <v>124886.54</v>
      </c>
      <c r="O1565" s="16">
        <v>153597.26999999999</v>
      </c>
      <c r="P1565" s="17">
        <f t="shared" si="393"/>
        <v>273085.745</v>
      </c>
      <c r="Q1565" s="17">
        <f t="shared" si="394"/>
        <v>272349.36200000002</v>
      </c>
      <c r="R1565" s="18">
        <f t="shared" si="395"/>
        <v>-736.38299999997253</v>
      </c>
      <c r="S1565" s="19">
        <f t="shared" si="387"/>
        <v>-2.6965266898130204E-3</v>
      </c>
      <c r="T1565" s="17">
        <f t="shared" si="396"/>
        <v>125050.94</v>
      </c>
      <c r="U1565" s="17">
        <f t="shared" si="397"/>
        <v>124886.54</v>
      </c>
      <c r="V1565" s="18">
        <f t="shared" si="398"/>
        <v>-164.40000000000873</v>
      </c>
      <c r="W1565" s="19">
        <f t="shared" si="389"/>
        <v>-1.3146642480257144E-3</v>
      </c>
      <c r="X1565" s="17">
        <f t="shared" si="399"/>
        <v>153812.87</v>
      </c>
      <c r="Y1565" s="17">
        <f t="shared" si="400"/>
        <v>153597.26999999999</v>
      </c>
      <c r="Z1565" s="18">
        <f t="shared" si="401"/>
        <v>-215.60000000000582</v>
      </c>
      <c r="AA1565" s="19">
        <f t="shared" si="388"/>
        <v>-1.4017032514899814E-3</v>
      </c>
      <c r="AC1565" s="15">
        <v>41348</v>
      </c>
      <c r="AD1565" s="20">
        <f t="shared" si="390"/>
        <v>-2.6965266898130204E-3</v>
      </c>
      <c r="AE1565" s="20">
        <f t="shared" si="391"/>
        <v>-1.3146642480257144E-3</v>
      </c>
      <c r="AF1565" s="20">
        <f t="shared" si="392"/>
        <v>-1.4017032514899814E-3</v>
      </c>
    </row>
    <row r="1566" spans="2:32" x14ac:dyDescent="0.35">
      <c r="B1566" s="15">
        <v>41351</v>
      </c>
      <c r="C1566" s="16">
        <v>182545.32</v>
      </c>
      <c r="D1566" s="16">
        <v>285107.53000000003</v>
      </c>
      <c r="E1566" s="16">
        <v>191286.34</v>
      </c>
      <c r="F1566" s="16">
        <v>152717.79999999999</v>
      </c>
      <c r="G1566" s="16">
        <v>277060.90999999997</v>
      </c>
      <c r="H1566" s="16">
        <v>124203.64</v>
      </c>
      <c r="I1566" s="16">
        <v>153122.95000000001</v>
      </c>
      <c r="J1566" s="16"/>
      <c r="L1566" s="15">
        <v>41351</v>
      </c>
      <c r="M1566" s="16">
        <f t="shared" si="386"/>
        <v>270977.67200000002</v>
      </c>
      <c r="N1566" s="16">
        <v>124203.64</v>
      </c>
      <c r="O1566" s="16">
        <v>153122.95000000001</v>
      </c>
      <c r="P1566" s="17">
        <f t="shared" si="393"/>
        <v>273085.745</v>
      </c>
      <c r="Q1566" s="17">
        <f t="shared" si="394"/>
        <v>270977.67200000002</v>
      </c>
      <c r="R1566" s="18">
        <f t="shared" si="395"/>
        <v>-2108.0729999999749</v>
      </c>
      <c r="S1566" s="19">
        <f t="shared" si="387"/>
        <v>-7.7194545617896492E-3</v>
      </c>
      <c r="T1566" s="17">
        <f t="shared" si="396"/>
        <v>125050.94</v>
      </c>
      <c r="U1566" s="17">
        <f t="shared" si="397"/>
        <v>124203.64</v>
      </c>
      <c r="V1566" s="18">
        <f t="shared" si="398"/>
        <v>-847.30000000000291</v>
      </c>
      <c r="W1566" s="19">
        <f t="shared" si="389"/>
        <v>-6.7756387916796381E-3</v>
      </c>
      <c r="X1566" s="17">
        <f t="shared" si="399"/>
        <v>153812.87</v>
      </c>
      <c r="Y1566" s="17">
        <f t="shared" si="400"/>
        <v>153122.95000000001</v>
      </c>
      <c r="Z1566" s="18">
        <f t="shared" si="401"/>
        <v>-689.9199999999837</v>
      </c>
      <c r="AA1566" s="19">
        <f t="shared" si="388"/>
        <v>-4.4854504047677135E-3</v>
      </c>
      <c r="AC1566" s="15">
        <v>41351</v>
      </c>
      <c r="AD1566" s="20">
        <f t="shared" si="390"/>
        <v>-7.7194545617896492E-3</v>
      </c>
      <c r="AE1566" s="20">
        <f t="shared" si="391"/>
        <v>-6.7756387916796381E-3</v>
      </c>
      <c r="AF1566" s="20">
        <f t="shared" si="392"/>
        <v>-4.4854504047677135E-3</v>
      </c>
    </row>
    <row r="1567" spans="2:32" x14ac:dyDescent="0.35">
      <c r="B1567" s="15">
        <v>41352</v>
      </c>
      <c r="C1567" s="16">
        <v>182545.32</v>
      </c>
      <c r="D1567" s="16">
        <v>284362.39</v>
      </c>
      <c r="E1567" s="16">
        <v>191286.34</v>
      </c>
      <c r="F1567" s="16">
        <v>151991.59</v>
      </c>
      <c r="G1567" s="16">
        <v>277810.44</v>
      </c>
      <c r="H1567" s="16">
        <v>123915.28</v>
      </c>
      <c r="I1567" s="16">
        <v>153036.71</v>
      </c>
      <c r="J1567" s="16"/>
      <c r="L1567" s="15">
        <v>41352</v>
      </c>
      <c r="M1567" s="16">
        <f t="shared" si="386"/>
        <v>270761.12600000005</v>
      </c>
      <c r="N1567" s="16">
        <v>123915.28</v>
      </c>
      <c r="O1567" s="16">
        <v>153036.71</v>
      </c>
      <c r="P1567" s="17">
        <f t="shared" si="393"/>
        <v>273085.745</v>
      </c>
      <c r="Q1567" s="17">
        <f t="shared" si="394"/>
        <v>270761.12600000005</v>
      </c>
      <c r="R1567" s="18">
        <f t="shared" si="395"/>
        <v>-2324.6189999999478</v>
      </c>
      <c r="S1567" s="19">
        <f t="shared" si="387"/>
        <v>-8.5124142968354063E-3</v>
      </c>
      <c r="T1567" s="17">
        <f t="shared" si="396"/>
        <v>125050.94</v>
      </c>
      <c r="U1567" s="17">
        <f t="shared" si="397"/>
        <v>123915.28</v>
      </c>
      <c r="V1567" s="18">
        <f t="shared" si="398"/>
        <v>-1135.6600000000035</v>
      </c>
      <c r="W1567" s="19">
        <f t="shared" si="389"/>
        <v>-9.081579074895426E-3</v>
      </c>
      <c r="X1567" s="17">
        <f t="shared" si="399"/>
        <v>153812.87</v>
      </c>
      <c r="Y1567" s="17">
        <f t="shared" si="400"/>
        <v>153036.71</v>
      </c>
      <c r="Z1567" s="18">
        <f t="shared" si="401"/>
        <v>-776.16000000000349</v>
      </c>
      <c r="AA1567" s="19">
        <f t="shared" si="388"/>
        <v>-5.04613170536382E-3</v>
      </c>
      <c r="AC1567" s="15">
        <v>41352</v>
      </c>
      <c r="AD1567" s="20">
        <f t="shared" si="390"/>
        <v>-8.5124142968354063E-3</v>
      </c>
      <c r="AE1567" s="20">
        <f t="shared" si="391"/>
        <v>-9.081579074895426E-3</v>
      </c>
      <c r="AF1567" s="20">
        <f t="shared" si="392"/>
        <v>-5.04613170536382E-3</v>
      </c>
    </row>
    <row r="1568" spans="2:32" x14ac:dyDescent="0.35">
      <c r="B1568" s="15">
        <v>41353</v>
      </c>
      <c r="C1568" s="16">
        <v>182545.32</v>
      </c>
      <c r="D1568" s="16">
        <v>286394.59000000003</v>
      </c>
      <c r="E1568" s="16">
        <v>191286.34</v>
      </c>
      <c r="F1568" s="16">
        <v>152597.71</v>
      </c>
      <c r="G1568" s="16">
        <v>282832.71000000002</v>
      </c>
      <c r="H1568" s="16">
        <v>124780.36</v>
      </c>
      <c r="I1568" s="16">
        <v>153338.54999999999</v>
      </c>
      <c r="J1568" s="16"/>
      <c r="L1568" s="15">
        <v>41353</v>
      </c>
      <c r="M1568" s="16">
        <f t="shared" si="386"/>
        <v>273059.30300000007</v>
      </c>
      <c r="N1568" s="16">
        <v>124780.36</v>
      </c>
      <c r="O1568" s="16">
        <v>153338.54999999999</v>
      </c>
      <c r="P1568" s="17">
        <f t="shared" si="393"/>
        <v>273085.745</v>
      </c>
      <c r="Q1568" s="17">
        <f t="shared" si="394"/>
        <v>273059.30300000007</v>
      </c>
      <c r="R1568" s="18">
        <f t="shared" si="395"/>
        <v>-26.4419999999227</v>
      </c>
      <c r="S1568" s="19">
        <f t="shared" si="387"/>
        <v>-9.6826731105729082E-5</v>
      </c>
      <c r="T1568" s="17">
        <f t="shared" si="396"/>
        <v>125050.94</v>
      </c>
      <c r="U1568" s="17">
        <f t="shared" si="397"/>
        <v>124780.36</v>
      </c>
      <c r="V1568" s="18">
        <f t="shared" si="398"/>
        <v>-270.58000000000175</v>
      </c>
      <c r="W1568" s="19">
        <f t="shared" si="389"/>
        <v>-2.1637582252480607E-3</v>
      </c>
      <c r="X1568" s="17">
        <f t="shared" si="399"/>
        <v>153812.87</v>
      </c>
      <c r="Y1568" s="17">
        <f t="shared" si="400"/>
        <v>153338.54999999999</v>
      </c>
      <c r="Z1568" s="18">
        <f t="shared" si="401"/>
        <v>-474.32000000000698</v>
      </c>
      <c r="AA1568" s="19">
        <f t="shared" si="388"/>
        <v>-3.0837471532779216E-3</v>
      </c>
      <c r="AC1568" s="15">
        <v>41353</v>
      </c>
      <c r="AD1568" s="20">
        <f t="shared" si="390"/>
        <v>-9.6826731105729082E-5</v>
      </c>
      <c r="AE1568" s="20">
        <f t="shared" si="391"/>
        <v>-2.1637582252480607E-3</v>
      </c>
      <c r="AF1568" s="20">
        <f t="shared" si="392"/>
        <v>-3.0837471532779216E-3</v>
      </c>
    </row>
    <row r="1569" spans="2:32" x14ac:dyDescent="0.35">
      <c r="B1569" s="15">
        <v>41354</v>
      </c>
      <c r="C1569" s="16">
        <v>182545.32</v>
      </c>
      <c r="D1569" s="16">
        <v>284193.03999999998</v>
      </c>
      <c r="E1569" s="16">
        <v>191286.34</v>
      </c>
      <c r="F1569" s="16">
        <v>151857.79</v>
      </c>
      <c r="G1569" s="16">
        <v>281838.21000000002</v>
      </c>
      <c r="H1569" s="16">
        <v>123715.03</v>
      </c>
      <c r="I1569" s="16">
        <v>152648.63</v>
      </c>
      <c r="J1569" s="16"/>
      <c r="L1569" s="15">
        <v>41354</v>
      </c>
      <c r="M1569" s="16">
        <f t="shared" si="386"/>
        <v>271878.51199999999</v>
      </c>
      <c r="N1569" s="16">
        <v>123715.03</v>
      </c>
      <c r="O1569" s="16">
        <v>152648.63</v>
      </c>
      <c r="P1569" s="17">
        <f t="shared" si="393"/>
        <v>273085.745</v>
      </c>
      <c r="Q1569" s="17">
        <f t="shared" si="394"/>
        <v>271878.51199999999</v>
      </c>
      <c r="R1569" s="18">
        <f t="shared" si="395"/>
        <v>-1207.2330000000075</v>
      </c>
      <c r="S1569" s="19">
        <f t="shared" si="387"/>
        <v>-4.42071042558449E-3</v>
      </c>
      <c r="T1569" s="17">
        <f t="shared" si="396"/>
        <v>125050.94</v>
      </c>
      <c r="U1569" s="17">
        <f t="shared" si="397"/>
        <v>123715.03</v>
      </c>
      <c r="V1569" s="18">
        <f t="shared" si="398"/>
        <v>-1335.9100000000035</v>
      </c>
      <c r="W1569" s="19">
        <f t="shared" si="389"/>
        <v>-1.0682926493795276E-2</v>
      </c>
      <c r="X1569" s="17">
        <f t="shared" si="399"/>
        <v>153812.87</v>
      </c>
      <c r="Y1569" s="17">
        <f t="shared" si="400"/>
        <v>152648.63</v>
      </c>
      <c r="Z1569" s="18">
        <f t="shared" si="401"/>
        <v>-1164.2399999999907</v>
      </c>
      <c r="AA1569" s="19">
        <f t="shared" si="388"/>
        <v>-7.5691975580456355E-3</v>
      </c>
      <c r="AC1569" s="15">
        <v>41354</v>
      </c>
      <c r="AD1569" s="20">
        <f t="shared" si="390"/>
        <v>-4.42071042558449E-3</v>
      </c>
      <c r="AE1569" s="20">
        <f t="shared" si="391"/>
        <v>-1.0682926493795276E-2</v>
      </c>
      <c r="AF1569" s="20">
        <f t="shared" si="392"/>
        <v>-7.5691975580456355E-3</v>
      </c>
    </row>
    <row r="1570" spans="2:32" x14ac:dyDescent="0.35">
      <c r="B1570" s="15">
        <v>41355</v>
      </c>
      <c r="C1570" s="16">
        <v>182545.32</v>
      </c>
      <c r="D1570" s="16">
        <v>285866.21999999997</v>
      </c>
      <c r="E1570" s="16">
        <v>191286.34</v>
      </c>
      <c r="F1570" s="16">
        <v>152714.29</v>
      </c>
      <c r="G1570" s="16">
        <v>284896.43</v>
      </c>
      <c r="H1570" s="16">
        <v>124708.27</v>
      </c>
      <c r="I1570" s="16">
        <v>153338.54999999999</v>
      </c>
      <c r="J1570" s="16"/>
      <c r="L1570" s="15">
        <v>41355</v>
      </c>
      <c r="M1570" s="16">
        <f t="shared" si="386"/>
        <v>273554.88199999998</v>
      </c>
      <c r="N1570" s="16">
        <v>124708.27</v>
      </c>
      <c r="O1570" s="16">
        <v>153338.54999999999</v>
      </c>
      <c r="P1570" s="17">
        <f t="shared" si="393"/>
        <v>273554.88199999998</v>
      </c>
      <c r="Q1570" s="17">
        <f t="shared" si="394"/>
        <v>273554.88199999998</v>
      </c>
      <c r="R1570" s="18">
        <f t="shared" si="395"/>
        <v>0</v>
      </c>
      <c r="S1570" s="19">
        <f t="shared" si="387"/>
        <v>0</v>
      </c>
      <c r="T1570" s="17">
        <f t="shared" si="396"/>
        <v>125050.94</v>
      </c>
      <c r="U1570" s="17">
        <f t="shared" si="397"/>
        <v>124708.27</v>
      </c>
      <c r="V1570" s="18">
        <f t="shared" si="398"/>
        <v>-342.66999999999825</v>
      </c>
      <c r="W1570" s="19">
        <f t="shared" si="389"/>
        <v>-2.7402432960519788E-3</v>
      </c>
      <c r="X1570" s="17">
        <f t="shared" si="399"/>
        <v>153812.87</v>
      </c>
      <c r="Y1570" s="17">
        <f t="shared" si="400"/>
        <v>153338.54999999999</v>
      </c>
      <c r="Z1570" s="18">
        <f t="shared" si="401"/>
        <v>-474.32000000000698</v>
      </c>
      <c r="AA1570" s="19">
        <f t="shared" si="388"/>
        <v>-3.0837471532779216E-3</v>
      </c>
      <c r="AC1570" s="15">
        <v>41355</v>
      </c>
      <c r="AD1570" s="20">
        <f t="shared" si="390"/>
        <v>0</v>
      </c>
      <c r="AE1570" s="20">
        <f t="shared" si="391"/>
        <v>-2.7402432960519788E-3</v>
      </c>
      <c r="AF1570" s="20">
        <f t="shared" si="392"/>
        <v>-3.0837471532779216E-3</v>
      </c>
    </row>
    <row r="1571" spans="2:32" x14ac:dyDescent="0.35">
      <c r="B1571" s="15">
        <v>41358</v>
      </c>
      <c r="C1571" s="16">
        <v>182545.32</v>
      </c>
      <c r="D1571" s="16">
        <v>284951.73</v>
      </c>
      <c r="E1571" s="16">
        <v>191286.34</v>
      </c>
      <c r="F1571" s="16">
        <v>151861.87</v>
      </c>
      <c r="G1571" s="16">
        <v>282941.93</v>
      </c>
      <c r="H1571" s="16">
        <v>124187.62</v>
      </c>
      <c r="I1571" s="16">
        <v>152993.59</v>
      </c>
      <c r="J1571" s="16"/>
      <c r="L1571" s="15">
        <v>41358</v>
      </c>
      <c r="M1571" s="16">
        <f t="shared" si="386"/>
        <v>272438.45899999997</v>
      </c>
      <c r="N1571" s="16">
        <v>124187.62</v>
      </c>
      <c r="O1571" s="16">
        <v>152993.59</v>
      </c>
      <c r="P1571" s="17">
        <f t="shared" si="393"/>
        <v>273554.88199999998</v>
      </c>
      <c r="Q1571" s="17">
        <f t="shared" si="394"/>
        <v>272438.45899999997</v>
      </c>
      <c r="R1571" s="18">
        <f t="shared" si="395"/>
        <v>-1116.4230000000098</v>
      </c>
      <c r="S1571" s="19">
        <f t="shared" si="387"/>
        <v>-4.0811664256827623E-3</v>
      </c>
      <c r="T1571" s="17">
        <f t="shared" si="396"/>
        <v>125050.94</v>
      </c>
      <c r="U1571" s="17">
        <f t="shared" si="397"/>
        <v>124187.62</v>
      </c>
      <c r="V1571" s="18">
        <f t="shared" si="398"/>
        <v>-863.32000000000698</v>
      </c>
      <c r="W1571" s="19">
        <f t="shared" si="389"/>
        <v>-6.9037465851916587E-3</v>
      </c>
      <c r="X1571" s="17">
        <f t="shared" si="399"/>
        <v>153812.87</v>
      </c>
      <c r="Y1571" s="17">
        <f t="shared" si="400"/>
        <v>152993.59</v>
      </c>
      <c r="Z1571" s="18">
        <f t="shared" si="401"/>
        <v>-819.27999999999884</v>
      </c>
      <c r="AA1571" s="19">
        <f t="shared" si="388"/>
        <v>-5.3264723556617783E-3</v>
      </c>
      <c r="AC1571" s="15">
        <v>41358</v>
      </c>
      <c r="AD1571" s="20">
        <f t="shared" si="390"/>
        <v>-4.0811664256827623E-3</v>
      </c>
      <c r="AE1571" s="20">
        <f t="shared" si="391"/>
        <v>-6.9037465851916587E-3</v>
      </c>
      <c r="AF1571" s="20">
        <f t="shared" si="392"/>
        <v>-5.3264723556617783E-3</v>
      </c>
    </row>
    <row r="1572" spans="2:32" x14ac:dyDescent="0.35">
      <c r="B1572" s="15">
        <v>41359</v>
      </c>
      <c r="C1572" s="16">
        <v>182545.32</v>
      </c>
      <c r="D1572" s="16">
        <v>286983.93</v>
      </c>
      <c r="E1572" s="16">
        <v>191286.34</v>
      </c>
      <c r="F1572" s="16">
        <v>152730.76</v>
      </c>
      <c r="G1572" s="16">
        <v>286412.48</v>
      </c>
      <c r="H1572" s="16">
        <v>125180.86</v>
      </c>
      <c r="I1572" s="16">
        <v>153424.79</v>
      </c>
      <c r="J1572" s="16"/>
      <c r="L1572" s="15">
        <v>41359</v>
      </c>
      <c r="M1572" s="16">
        <f t="shared" si="386"/>
        <v>274349.951</v>
      </c>
      <c r="N1572" s="16">
        <v>125180.86</v>
      </c>
      <c r="O1572" s="16">
        <v>153424.79</v>
      </c>
      <c r="P1572" s="17">
        <f t="shared" si="393"/>
        <v>274349.951</v>
      </c>
      <c r="Q1572" s="17">
        <f t="shared" si="394"/>
        <v>274349.951</v>
      </c>
      <c r="R1572" s="18">
        <f t="shared" si="395"/>
        <v>0</v>
      </c>
      <c r="S1572" s="19">
        <f t="shared" si="387"/>
        <v>0</v>
      </c>
      <c r="T1572" s="17">
        <f t="shared" si="396"/>
        <v>125180.86</v>
      </c>
      <c r="U1572" s="17">
        <f t="shared" si="397"/>
        <v>125180.86</v>
      </c>
      <c r="V1572" s="18">
        <f t="shared" si="398"/>
        <v>0</v>
      </c>
      <c r="W1572" s="19">
        <f t="shared" si="389"/>
        <v>0</v>
      </c>
      <c r="X1572" s="17">
        <f t="shared" si="399"/>
        <v>153812.87</v>
      </c>
      <c r="Y1572" s="17">
        <f t="shared" si="400"/>
        <v>153424.79</v>
      </c>
      <c r="Z1572" s="18">
        <f t="shared" si="401"/>
        <v>-388.07999999998719</v>
      </c>
      <c r="AA1572" s="19">
        <f t="shared" si="388"/>
        <v>-2.5230658526818155E-3</v>
      </c>
      <c r="AC1572" s="15">
        <v>41359</v>
      </c>
      <c r="AD1572" s="20">
        <f t="shared" si="390"/>
        <v>0</v>
      </c>
      <c r="AE1572" s="20">
        <f t="shared" si="391"/>
        <v>0</v>
      </c>
      <c r="AF1572" s="20">
        <f t="shared" si="392"/>
        <v>-2.5230658526818155E-3</v>
      </c>
    </row>
    <row r="1573" spans="2:32" x14ac:dyDescent="0.35">
      <c r="B1573" s="15">
        <v>41360</v>
      </c>
      <c r="C1573" s="16">
        <v>182545.32</v>
      </c>
      <c r="D1573" s="16">
        <v>287187.15000000002</v>
      </c>
      <c r="E1573" s="16">
        <v>191286.34</v>
      </c>
      <c r="F1573" s="16">
        <v>152642.5</v>
      </c>
      <c r="G1573" s="16">
        <v>288760.51</v>
      </c>
      <c r="H1573" s="16">
        <v>125180.86</v>
      </c>
      <c r="I1573" s="16">
        <v>153554.15</v>
      </c>
      <c r="J1573" s="16"/>
      <c r="L1573" s="15">
        <v>41360</v>
      </c>
      <c r="M1573" s="16">
        <f t="shared" si="386"/>
        <v>275088.848</v>
      </c>
      <c r="N1573" s="16">
        <v>125180.86</v>
      </c>
      <c r="O1573" s="16">
        <v>153554.15</v>
      </c>
      <c r="P1573" s="17">
        <f t="shared" si="393"/>
        <v>275088.848</v>
      </c>
      <c r="Q1573" s="17">
        <f t="shared" si="394"/>
        <v>275088.848</v>
      </c>
      <c r="R1573" s="18">
        <f t="shared" si="395"/>
        <v>0</v>
      </c>
      <c r="S1573" s="19">
        <f t="shared" si="387"/>
        <v>0</v>
      </c>
      <c r="T1573" s="17">
        <f t="shared" si="396"/>
        <v>125180.86</v>
      </c>
      <c r="U1573" s="17">
        <f t="shared" si="397"/>
        <v>125180.86</v>
      </c>
      <c r="V1573" s="18">
        <f t="shared" si="398"/>
        <v>0</v>
      </c>
      <c r="W1573" s="19">
        <f t="shared" si="389"/>
        <v>0</v>
      </c>
      <c r="X1573" s="17">
        <f t="shared" si="399"/>
        <v>153812.87</v>
      </c>
      <c r="Y1573" s="17">
        <f t="shared" si="400"/>
        <v>153554.15</v>
      </c>
      <c r="Z1573" s="18">
        <f t="shared" si="401"/>
        <v>-258.72000000000116</v>
      </c>
      <c r="AA1573" s="19">
        <f t="shared" si="388"/>
        <v>-1.6820439017879399E-3</v>
      </c>
      <c r="AC1573" s="15">
        <v>41360</v>
      </c>
      <c r="AD1573" s="20">
        <f t="shared" si="390"/>
        <v>0</v>
      </c>
      <c r="AE1573" s="20">
        <f t="shared" si="391"/>
        <v>0</v>
      </c>
      <c r="AF1573" s="20">
        <f t="shared" si="392"/>
        <v>-1.6820439017879399E-3</v>
      </c>
    </row>
    <row r="1574" spans="2:32" x14ac:dyDescent="0.35">
      <c r="B1574" s="15">
        <v>41361</v>
      </c>
      <c r="C1574" s="16">
        <v>182545.32</v>
      </c>
      <c r="D1574" s="16">
        <v>288135.51</v>
      </c>
      <c r="E1574" s="16">
        <v>191286.34</v>
      </c>
      <c r="F1574" s="16">
        <v>152741.41</v>
      </c>
      <c r="G1574" s="16">
        <v>294200.23</v>
      </c>
      <c r="H1574" s="16">
        <v>125565.34</v>
      </c>
      <c r="I1574" s="16">
        <v>154071.59</v>
      </c>
      <c r="J1574" s="16"/>
      <c r="L1574" s="15">
        <v>41361</v>
      </c>
      <c r="M1574" s="16">
        <f t="shared" si="386"/>
        <v>277034.94500000001</v>
      </c>
      <c r="N1574" s="16">
        <v>125565.34</v>
      </c>
      <c r="O1574" s="16">
        <v>154071.59</v>
      </c>
      <c r="P1574" s="17">
        <f t="shared" si="393"/>
        <v>277034.94500000001</v>
      </c>
      <c r="Q1574" s="17">
        <f t="shared" si="394"/>
        <v>277034.94500000001</v>
      </c>
      <c r="R1574" s="18">
        <f t="shared" si="395"/>
        <v>0</v>
      </c>
      <c r="S1574" s="19">
        <f t="shared" si="387"/>
        <v>0</v>
      </c>
      <c r="T1574" s="17">
        <f t="shared" si="396"/>
        <v>125565.34</v>
      </c>
      <c r="U1574" s="17">
        <f t="shared" si="397"/>
        <v>125565.34</v>
      </c>
      <c r="V1574" s="18">
        <f t="shared" si="398"/>
        <v>0</v>
      </c>
      <c r="W1574" s="19">
        <f t="shared" si="389"/>
        <v>0</v>
      </c>
      <c r="X1574" s="17">
        <f t="shared" si="399"/>
        <v>154071.59</v>
      </c>
      <c r="Y1574" s="17">
        <f t="shared" si="400"/>
        <v>154071.59</v>
      </c>
      <c r="Z1574" s="18">
        <f t="shared" si="401"/>
        <v>0</v>
      </c>
      <c r="AA1574" s="19">
        <f t="shared" si="388"/>
        <v>0</v>
      </c>
      <c r="AC1574" s="15">
        <v>41361</v>
      </c>
      <c r="AD1574" s="20">
        <f t="shared" si="390"/>
        <v>0</v>
      </c>
      <c r="AE1574" s="20">
        <f t="shared" si="391"/>
        <v>0</v>
      </c>
      <c r="AF1574" s="20">
        <f t="shared" si="392"/>
        <v>0</v>
      </c>
    </row>
    <row r="1575" spans="2:32" x14ac:dyDescent="0.35">
      <c r="B1575" s="15">
        <v>41365</v>
      </c>
      <c r="C1575" s="16">
        <v>185629.85</v>
      </c>
      <c r="D1575" s="16">
        <v>286679.09999999998</v>
      </c>
      <c r="E1575" s="16">
        <v>191286.34</v>
      </c>
      <c r="F1575" s="16">
        <v>151935.73000000001</v>
      </c>
      <c r="G1575" s="16">
        <v>292103.01</v>
      </c>
      <c r="H1575" s="16">
        <v>125068.72</v>
      </c>
      <c r="I1575" s="16">
        <v>153381.67000000001</v>
      </c>
      <c r="J1575" s="16"/>
      <c r="L1575" s="15">
        <v>41365</v>
      </c>
      <c r="M1575" s="16">
        <f t="shared" si="386"/>
        <v>276035.60499999998</v>
      </c>
      <c r="N1575" s="16">
        <v>125068.72</v>
      </c>
      <c r="O1575" s="16">
        <v>153381.67000000001</v>
      </c>
      <c r="P1575" s="17">
        <f t="shared" si="393"/>
        <v>277034.94500000001</v>
      </c>
      <c r="Q1575" s="17">
        <f t="shared" si="394"/>
        <v>276035.60499999998</v>
      </c>
      <c r="R1575" s="18">
        <f t="shared" si="395"/>
        <v>-999.34000000002561</v>
      </c>
      <c r="S1575" s="19">
        <f t="shared" si="387"/>
        <v>-3.6072705557056188E-3</v>
      </c>
      <c r="T1575" s="17">
        <f t="shared" si="396"/>
        <v>125565.34</v>
      </c>
      <c r="U1575" s="17">
        <f t="shared" si="397"/>
        <v>125068.72</v>
      </c>
      <c r="V1575" s="18">
        <f t="shared" si="398"/>
        <v>-496.61999999999534</v>
      </c>
      <c r="W1575" s="19">
        <f t="shared" si="389"/>
        <v>-3.9550723153379376E-3</v>
      </c>
      <c r="X1575" s="17">
        <f t="shared" si="399"/>
        <v>154071.59</v>
      </c>
      <c r="Y1575" s="17">
        <f t="shared" si="400"/>
        <v>153381.67000000001</v>
      </c>
      <c r="Z1575" s="18">
        <f t="shared" si="401"/>
        <v>-689.9199999999837</v>
      </c>
      <c r="AA1575" s="19">
        <f t="shared" si="388"/>
        <v>-4.4779183495152076E-3</v>
      </c>
      <c r="AC1575" s="15">
        <v>41365</v>
      </c>
      <c r="AD1575" s="20">
        <f t="shared" si="390"/>
        <v>-3.6072705557056188E-3</v>
      </c>
      <c r="AE1575" s="20">
        <f t="shared" si="391"/>
        <v>-3.9550723153379376E-3</v>
      </c>
      <c r="AF1575" s="20">
        <f t="shared" si="392"/>
        <v>-4.4779183495152076E-3</v>
      </c>
    </row>
    <row r="1576" spans="2:32" x14ac:dyDescent="0.35">
      <c r="B1576" s="15">
        <v>41366</v>
      </c>
      <c r="C1576" s="16">
        <v>185629.85</v>
      </c>
      <c r="D1576" s="16">
        <v>287491.98</v>
      </c>
      <c r="E1576" s="16">
        <v>191286.34</v>
      </c>
      <c r="F1576" s="16">
        <v>152193.34</v>
      </c>
      <c r="G1576" s="16">
        <v>295990.81</v>
      </c>
      <c r="H1576" s="16">
        <v>125685.49</v>
      </c>
      <c r="I1576" s="16">
        <v>153705.07</v>
      </c>
      <c r="J1576" s="16"/>
      <c r="L1576" s="15">
        <v>41366</v>
      </c>
      <c r="M1576" s="16">
        <f t="shared" si="386"/>
        <v>277523.09199999995</v>
      </c>
      <c r="N1576" s="16">
        <v>125685.49</v>
      </c>
      <c r="O1576" s="16">
        <v>153705.07</v>
      </c>
      <c r="P1576" s="17">
        <f t="shared" si="393"/>
        <v>277523.09199999995</v>
      </c>
      <c r="Q1576" s="17">
        <f t="shared" si="394"/>
        <v>277523.09199999995</v>
      </c>
      <c r="R1576" s="18">
        <f t="shared" si="395"/>
        <v>0</v>
      </c>
      <c r="S1576" s="19">
        <f t="shared" si="387"/>
        <v>0</v>
      </c>
      <c r="T1576" s="17">
        <f t="shared" si="396"/>
        <v>125685.49</v>
      </c>
      <c r="U1576" s="17">
        <f t="shared" si="397"/>
        <v>125685.49</v>
      </c>
      <c r="V1576" s="18">
        <f t="shared" si="398"/>
        <v>0</v>
      </c>
      <c r="W1576" s="19">
        <f t="shared" si="389"/>
        <v>0</v>
      </c>
      <c r="X1576" s="17">
        <f t="shared" si="399"/>
        <v>154071.59</v>
      </c>
      <c r="Y1576" s="17">
        <f t="shared" si="400"/>
        <v>153705.07</v>
      </c>
      <c r="Z1576" s="18">
        <f t="shared" si="401"/>
        <v>-366.51999999998952</v>
      </c>
      <c r="AA1576" s="19">
        <f t="shared" si="388"/>
        <v>-2.3788941231799423E-3</v>
      </c>
      <c r="AC1576" s="15">
        <v>41366</v>
      </c>
      <c r="AD1576" s="20">
        <f t="shared" si="390"/>
        <v>0</v>
      </c>
      <c r="AE1576" s="20">
        <f t="shared" si="391"/>
        <v>0</v>
      </c>
      <c r="AF1576" s="20">
        <f t="shared" si="392"/>
        <v>-2.3788941231799423E-3</v>
      </c>
    </row>
    <row r="1577" spans="2:32" x14ac:dyDescent="0.35">
      <c r="B1577" s="15">
        <v>41367</v>
      </c>
      <c r="C1577" s="16">
        <v>185629.85</v>
      </c>
      <c r="D1577" s="16">
        <v>284511.42</v>
      </c>
      <c r="E1577" s="16">
        <v>191286.34</v>
      </c>
      <c r="F1577" s="16">
        <v>150978.85</v>
      </c>
      <c r="G1577" s="16">
        <v>292112.38</v>
      </c>
      <c r="H1577" s="16">
        <v>124411.9</v>
      </c>
      <c r="I1577" s="16">
        <v>152666.82999999999</v>
      </c>
      <c r="J1577" s="16"/>
      <c r="L1577" s="15">
        <v>41367</v>
      </c>
      <c r="M1577" s="16">
        <f t="shared" si="386"/>
        <v>275101.04799999995</v>
      </c>
      <c r="N1577" s="16">
        <v>124411.9</v>
      </c>
      <c r="O1577" s="16">
        <v>152666.82999999999</v>
      </c>
      <c r="P1577" s="17">
        <f t="shared" si="393"/>
        <v>277523.09199999995</v>
      </c>
      <c r="Q1577" s="17">
        <f t="shared" si="394"/>
        <v>275101.04799999995</v>
      </c>
      <c r="R1577" s="18">
        <f t="shared" si="395"/>
        <v>-2422.0439999999944</v>
      </c>
      <c r="S1577" s="19">
        <f t="shared" si="387"/>
        <v>-8.7273602443143534E-3</v>
      </c>
      <c r="T1577" s="17">
        <f t="shared" si="396"/>
        <v>125685.49</v>
      </c>
      <c r="U1577" s="17">
        <f t="shared" si="397"/>
        <v>124411.9</v>
      </c>
      <c r="V1577" s="18">
        <f t="shared" si="398"/>
        <v>-1273.5900000000111</v>
      </c>
      <c r="W1577" s="19">
        <f t="shared" si="389"/>
        <v>-1.0133150612692134E-2</v>
      </c>
      <c r="X1577" s="17">
        <f t="shared" si="399"/>
        <v>154071.59</v>
      </c>
      <c r="Y1577" s="17">
        <f t="shared" si="400"/>
        <v>152666.82999999999</v>
      </c>
      <c r="Z1577" s="18">
        <f t="shared" si="401"/>
        <v>-1404.7600000000093</v>
      </c>
      <c r="AA1577" s="19">
        <f t="shared" si="388"/>
        <v>-9.1175796913630178E-3</v>
      </c>
      <c r="AC1577" s="15">
        <v>41367</v>
      </c>
      <c r="AD1577" s="20">
        <f t="shared" si="390"/>
        <v>-8.7273602443143534E-3</v>
      </c>
      <c r="AE1577" s="20">
        <f t="shared" si="391"/>
        <v>-1.0133150612692134E-2</v>
      </c>
      <c r="AF1577" s="20">
        <f t="shared" si="392"/>
        <v>-9.1175796913630178E-3</v>
      </c>
    </row>
    <row r="1578" spans="2:32" x14ac:dyDescent="0.35">
      <c r="B1578" s="15">
        <v>41368</v>
      </c>
      <c r="C1578" s="16">
        <v>185629.85</v>
      </c>
      <c r="D1578" s="16">
        <v>285696.87</v>
      </c>
      <c r="E1578" s="16">
        <v>191286.34</v>
      </c>
      <c r="F1578" s="16">
        <v>151375.51</v>
      </c>
      <c r="G1578" s="16">
        <v>292881.56</v>
      </c>
      <c r="H1578" s="16">
        <v>124916.53</v>
      </c>
      <c r="I1578" s="16">
        <v>153445.87</v>
      </c>
      <c r="J1578" s="16"/>
      <c r="L1578" s="15">
        <v>41368</v>
      </c>
      <c r="M1578" s="16">
        <f t="shared" si="386"/>
        <v>275806.435</v>
      </c>
      <c r="N1578" s="16">
        <v>124916.53</v>
      </c>
      <c r="O1578" s="16">
        <v>153445.87</v>
      </c>
      <c r="P1578" s="17">
        <f t="shared" si="393"/>
        <v>277523.09199999995</v>
      </c>
      <c r="Q1578" s="17">
        <f t="shared" si="394"/>
        <v>275806.435</v>
      </c>
      <c r="R1578" s="18">
        <f t="shared" si="395"/>
        <v>-1716.6569999999483</v>
      </c>
      <c r="S1578" s="19">
        <f t="shared" si="387"/>
        <v>-6.1856366172222841E-3</v>
      </c>
      <c r="T1578" s="17">
        <f t="shared" si="396"/>
        <v>125685.49</v>
      </c>
      <c r="U1578" s="17">
        <f t="shared" si="397"/>
        <v>124916.53</v>
      </c>
      <c r="V1578" s="18">
        <f t="shared" si="398"/>
        <v>-768.9600000000064</v>
      </c>
      <c r="W1578" s="19">
        <f t="shared" si="389"/>
        <v>-6.1181286718141161E-3</v>
      </c>
      <c r="X1578" s="17">
        <f t="shared" si="399"/>
        <v>154071.59</v>
      </c>
      <c r="Y1578" s="17">
        <f t="shared" si="400"/>
        <v>153445.87</v>
      </c>
      <c r="Z1578" s="18">
        <f t="shared" si="401"/>
        <v>-625.72000000000116</v>
      </c>
      <c r="AA1578" s="19">
        <f t="shared" si="388"/>
        <v>-4.0612289390925425E-3</v>
      </c>
      <c r="AC1578" s="15">
        <v>41368</v>
      </c>
      <c r="AD1578" s="20">
        <f t="shared" si="390"/>
        <v>-6.1856366172222841E-3</v>
      </c>
      <c r="AE1578" s="20">
        <f t="shared" si="391"/>
        <v>-6.1181286718141161E-3</v>
      </c>
      <c r="AF1578" s="20">
        <f t="shared" si="392"/>
        <v>-4.0612289390925425E-3</v>
      </c>
    </row>
    <row r="1579" spans="2:32" x14ac:dyDescent="0.35">
      <c r="B1579" s="15">
        <v>41369</v>
      </c>
      <c r="C1579" s="16">
        <v>185629.85</v>
      </c>
      <c r="D1579" s="16">
        <v>284748.51</v>
      </c>
      <c r="E1579" s="16">
        <v>191286.34</v>
      </c>
      <c r="F1579" s="16">
        <v>151246.42000000001</v>
      </c>
      <c r="G1579" s="16">
        <v>289783.53000000003</v>
      </c>
      <c r="H1579" s="16">
        <v>124355.83</v>
      </c>
      <c r="I1579" s="16">
        <v>153186.19</v>
      </c>
      <c r="J1579" s="16"/>
      <c r="L1579" s="15">
        <v>41369</v>
      </c>
      <c r="M1579" s="16">
        <f t="shared" si="386"/>
        <v>274553.79099999997</v>
      </c>
      <c r="N1579" s="16">
        <v>124355.83</v>
      </c>
      <c r="O1579" s="16">
        <v>153186.19</v>
      </c>
      <c r="P1579" s="17">
        <f t="shared" si="393"/>
        <v>277523.09199999995</v>
      </c>
      <c r="Q1579" s="17">
        <f t="shared" si="394"/>
        <v>274553.79099999997</v>
      </c>
      <c r="R1579" s="18">
        <f t="shared" si="395"/>
        <v>-2969.3009999999776</v>
      </c>
      <c r="S1579" s="19">
        <f t="shared" si="387"/>
        <v>-1.0699293448344754E-2</v>
      </c>
      <c r="T1579" s="17">
        <f t="shared" si="396"/>
        <v>125685.49</v>
      </c>
      <c r="U1579" s="17">
        <f t="shared" si="397"/>
        <v>124355.83</v>
      </c>
      <c r="V1579" s="18">
        <f t="shared" si="398"/>
        <v>-1329.6600000000035</v>
      </c>
      <c r="W1579" s="19">
        <f t="shared" si="389"/>
        <v>-1.0579264161678516E-2</v>
      </c>
      <c r="X1579" s="17">
        <f t="shared" si="399"/>
        <v>154071.59</v>
      </c>
      <c r="Y1579" s="17">
        <f t="shared" si="400"/>
        <v>153186.19</v>
      </c>
      <c r="Z1579" s="18">
        <f t="shared" si="401"/>
        <v>-885.39999999999418</v>
      </c>
      <c r="AA1579" s="19">
        <f t="shared" si="388"/>
        <v>-5.7466791898493049E-3</v>
      </c>
      <c r="AC1579" s="15">
        <v>41369</v>
      </c>
      <c r="AD1579" s="20">
        <f t="shared" si="390"/>
        <v>-1.0699293448344754E-2</v>
      </c>
      <c r="AE1579" s="20">
        <f t="shared" si="391"/>
        <v>-1.0579264161678516E-2</v>
      </c>
      <c r="AF1579" s="20">
        <f t="shared" si="392"/>
        <v>-5.7466791898493049E-3</v>
      </c>
    </row>
    <row r="1580" spans="2:32" x14ac:dyDescent="0.35">
      <c r="B1580" s="15">
        <v>41372</v>
      </c>
      <c r="C1580" s="16">
        <v>185629.85</v>
      </c>
      <c r="D1580" s="16">
        <v>286408.14</v>
      </c>
      <c r="E1580" s="16">
        <v>191286.34</v>
      </c>
      <c r="F1580" s="16">
        <v>151789.18</v>
      </c>
      <c r="G1580" s="16">
        <v>291565.46999999997</v>
      </c>
      <c r="H1580" s="16">
        <v>125196.88</v>
      </c>
      <c r="I1580" s="16">
        <v>153792.10999999999</v>
      </c>
      <c r="J1580" s="16"/>
      <c r="L1580" s="15">
        <v>41372</v>
      </c>
      <c r="M1580" s="16">
        <f t="shared" si="386"/>
        <v>275749.08999999997</v>
      </c>
      <c r="N1580" s="16">
        <v>125196.88</v>
      </c>
      <c r="O1580" s="16">
        <v>153792.10999999999</v>
      </c>
      <c r="P1580" s="17">
        <f t="shared" si="393"/>
        <v>277523.09199999995</v>
      </c>
      <c r="Q1580" s="17">
        <f t="shared" si="394"/>
        <v>275749.08999999997</v>
      </c>
      <c r="R1580" s="18">
        <f t="shared" si="395"/>
        <v>-1774.0019999999786</v>
      </c>
      <c r="S1580" s="19">
        <f t="shared" si="387"/>
        <v>-6.3922680711556027E-3</v>
      </c>
      <c r="T1580" s="17">
        <f t="shared" si="396"/>
        <v>125685.49</v>
      </c>
      <c r="U1580" s="17">
        <f t="shared" si="397"/>
        <v>125196.88</v>
      </c>
      <c r="V1580" s="18">
        <f t="shared" si="398"/>
        <v>-488.61000000000058</v>
      </c>
      <c r="W1580" s="19">
        <f t="shared" si="389"/>
        <v>-3.8875609268818586E-3</v>
      </c>
      <c r="X1580" s="17">
        <f t="shared" si="399"/>
        <v>154071.59</v>
      </c>
      <c r="Y1580" s="17">
        <f t="shared" si="400"/>
        <v>153792.10999999999</v>
      </c>
      <c r="Z1580" s="18">
        <f t="shared" si="401"/>
        <v>-279.48000000001048</v>
      </c>
      <c r="AA1580" s="19">
        <f t="shared" si="388"/>
        <v>-1.8139619380835264E-3</v>
      </c>
      <c r="AC1580" s="15">
        <v>41372</v>
      </c>
      <c r="AD1580" s="20">
        <f t="shared" si="390"/>
        <v>-6.3922680711556027E-3</v>
      </c>
      <c r="AE1580" s="20">
        <f t="shared" si="391"/>
        <v>-3.8875609268818586E-3</v>
      </c>
      <c r="AF1580" s="20">
        <f t="shared" si="392"/>
        <v>-1.8139619380835264E-3</v>
      </c>
    </row>
    <row r="1581" spans="2:32" x14ac:dyDescent="0.35">
      <c r="B1581" s="15">
        <v>41373</v>
      </c>
      <c r="C1581" s="16">
        <v>185629.85</v>
      </c>
      <c r="D1581" s="16">
        <v>287187.15000000002</v>
      </c>
      <c r="E1581" s="16">
        <v>191286.34</v>
      </c>
      <c r="F1581" s="16">
        <v>152405.32</v>
      </c>
      <c r="G1581" s="16">
        <v>292039.86</v>
      </c>
      <c r="H1581" s="16">
        <v>125629.42</v>
      </c>
      <c r="I1581" s="16">
        <v>153878.67000000001</v>
      </c>
      <c r="J1581" s="16"/>
      <c r="L1581" s="15">
        <v>41373</v>
      </c>
      <c r="M1581" s="16">
        <f t="shared" si="386"/>
        <v>276309.95199999999</v>
      </c>
      <c r="N1581" s="16">
        <v>125629.42</v>
      </c>
      <c r="O1581" s="16">
        <v>153878.67000000001</v>
      </c>
      <c r="P1581" s="17">
        <f t="shared" si="393"/>
        <v>277523.09199999995</v>
      </c>
      <c r="Q1581" s="17">
        <f t="shared" si="394"/>
        <v>276309.95199999999</v>
      </c>
      <c r="R1581" s="18">
        <f t="shared" si="395"/>
        <v>-1213.1399999999558</v>
      </c>
      <c r="S1581" s="19">
        <f t="shared" si="387"/>
        <v>-4.3713119195139122E-3</v>
      </c>
      <c r="T1581" s="17">
        <f t="shared" si="396"/>
        <v>125685.49</v>
      </c>
      <c r="U1581" s="17">
        <f t="shared" si="397"/>
        <v>125629.42</v>
      </c>
      <c r="V1581" s="18">
        <f t="shared" si="398"/>
        <v>-56.070000000006985</v>
      </c>
      <c r="W1581" s="19">
        <f t="shared" si="389"/>
        <v>-4.4611354898649785E-4</v>
      </c>
      <c r="X1581" s="17">
        <f t="shared" si="399"/>
        <v>154071.59</v>
      </c>
      <c r="Y1581" s="17">
        <f t="shared" si="400"/>
        <v>153878.67000000001</v>
      </c>
      <c r="Z1581" s="18">
        <f t="shared" si="401"/>
        <v>-192.9199999999837</v>
      </c>
      <c r="AA1581" s="19">
        <f t="shared" si="388"/>
        <v>-1.2521451878310837E-3</v>
      </c>
      <c r="AC1581" s="15">
        <v>41373</v>
      </c>
      <c r="AD1581" s="20">
        <f t="shared" si="390"/>
        <v>-4.3713119195139122E-3</v>
      </c>
      <c r="AE1581" s="20">
        <f t="shared" si="391"/>
        <v>-4.4611354898649785E-4</v>
      </c>
      <c r="AF1581" s="20">
        <f t="shared" si="392"/>
        <v>-1.2521451878310837E-3</v>
      </c>
    </row>
    <row r="1582" spans="2:32" x14ac:dyDescent="0.35">
      <c r="B1582" s="15">
        <v>41374</v>
      </c>
      <c r="C1582" s="16">
        <v>185629.85</v>
      </c>
      <c r="D1582" s="16">
        <v>290709.63</v>
      </c>
      <c r="E1582" s="16">
        <v>191286.34</v>
      </c>
      <c r="F1582" s="16">
        <v>153460.18</v>
      </c>
      <c r="G1582" s="16">
        <v>298300.07</v>
      </c>
      <c r="H1582" s="16">
        <v>127167.34</v>
      </c>
      <c r="I1582" s="16">
        <v>155003.95000000001</v>
      </c>
      <c r="J1582" s="16"/>
      <c r="L1582" s="15">
        <v>41374</v>
      </c>
      <c r="M1582" s="16">
        <f t="shared" si="386"/>
        <v>279561.217</v>
      </c>
      <c r="N1582" s="16">
        <v>127167.34</v>
      </c>
      <c r="O1582" s="16">
        <v>155003.95000000001</v>
      </c>
      <c r="P1582" s="17">
        <f t="shared" si="393"/>
        <v>279561.217</v>
      </c>
      <c r="Q1582" s="17">
        <f t="shared" si="394"/>
        <v>279561.217</v>
      </c>
      <c r="R1582" s="18">
        <f t="shared" si="395"/>
        <v>0</v>
      </c>
      <c r="S1582" s="19">
        <f t="shared" si="387"/>
        <v>0</v>
      </c>
      <c r="T1582" s="17">
        <f t="shared" si="396"/>
        <v>127167.34</v>
      </c>
      <c r="U1582" s="17">
        <f t="shared" si="397"/>
        <v>127167.34</v>
      </c>
      <c r="V1582" s="18">
        <f t="shared" si="398"/>
        <v>0</v>
      </c>
      <c r="W1582" s="19">
        <f t="shared" si="389"/>
        <v>0</v>
      </c>
      <c r="X1582" s="17">
        <f t="shared" si="399"/>
        <v>155003.95000000001</v>
      </c>
      <c r="Y1582" s="17">
        <f t="shared" si="400"/>
        <v>155003.95000000001</v>
      </c>
      <c r="Z1582" s="18">
        <f t="shared" si="401"/>
        <v>0</v>
      </c>
      <c r="AA1582" s="19">
        <f t="shared" si="388"/>
        <v>0</v>
      </c>
      <c r="AC1582" s="15">
        <v>41374</v>
      </c>
      <c r="AD1582" s="20">
        <f t="shared" si="390"/>
        <v>0</v>
      </c>
      <c r="AE1582" s="20">
        <f t="shared" si="391"/>
        <v>0</v>
      </c>
      <c r="AF1582" s="20">
        <f t="shared" si="392"/>
        <v>0</v>
      </c>
    </row>
    <row r="1583" spans="2:32" x14ac:dyDescent="0.35">
      <c r="B1583" s="15">
        <v>41375</v>
      </c>
      <c r="C1583" s="16">
        <v>185629.85</v>
      </c>
      <c r="D1583" s="16">
        <v>291759.59999999998</v>
      </c>
      <c r="E1583" s="16">
        <v>191286.34</v>
      </c>
      <c r="F1583" s="16">
        <v>154098.88</v>
      </c>
      <c r="G1583" s="16">
        <v>299285.49</v>
      </c>
      <c r="H1583" s="16">
        <v>127583.86</v>
      </c>
      <c r="I1583" s="16">
        <v>155480.03</v>
      </c>
      <c r="J1583" s="16"/>
      <c r="L1583" s="15">
        <v>41375</v>
      </c>
      <c r="M1583" s="16">
        <f t="shared" si="386"/>
        <v>280363.44399999996</v>
      </c>
      <c r="N1583" s="16">
        <v>127583.86</v>
      </c>
      <c r="O1583" s="16">
        <v>155480.03</v>
      </c>
      <c r="P1583" s="17">
        <f t="shared" si="393"/>
        <v>280363.44399999996</v>
      </c>
      <c r="Q1583" s="17">
        <f t="shared" si="394"/>
        <v>280363.44399999996</v>
      </c>
      <c r="R1583" s="18">
        <f t="shared" si="395"/>
        <v>0</v>
      </c>
      <c r="S1583" s="19">
        <f t="shared" si="387"/>
        <v>0</v>
      </c>
      <c r="T1583" s="17">
        <f t="shared" si="396"/>
        <v>127583.86</v>
      </c>
      <c r="U1583" s="17">
        <f t="shared" si="397"/>
        <v>127583.86</v>
      </c>
      <c r="V1583" s="18">
        <f t="shared" si="398"/>
        <v>0</v>
      </c>
      <c r="W1583" s="19">
        <f t="shared" si="389"/>
        <v>0</v>
      </c>
      <c r="X1583" s="17">
        <f t="shared" si="399"/>
        <v>155480.03</v>
      </c>
      <c r="Y1583" s="17">
        <f t="shared" si="400"/>
        <v>155480.03</v>
      </c>
      <c r="Z1583" s="18">
        <f t="shared" si="401"/>
        <v>0</v>
      </c>
      <c r="AA1583" s="19">
        <f t="shared" si="388"/>
        <v>0</v>
      </c>
      <c r="AC1583" s="15">
        <v>41375</v>
      </c>
      <c r="AD1583" s="20">
        <f t="shared" si="390"/>
        <v>0</v>
      </c>
      <c r="AE1583" s="20">
        <f t="shared" si="391"/>
        <v>0</v>
      </c>
      <c r="AF1583" s="20">
        <f t="shared" si="392"/>
        <v>0</v>
      </c>
    </row>
    <row r="1584" spans="2:32" x14ac:dyDescent="0.35">
      <c r="B1584" s="15">
        <v>41376</v>
      </c>
      <c r="C1584" s="16">
        <v>185629.85</v>
      </c>
      <c r="D1584" s="16">
        <v>290777.37</v>
      </c>
      <c r="E1584" s="16">
        <v>191286.34</v>
      </c>
      <c r="F1584" s="16">
        <v>153158.44</v>
      </c>
      <c r="G1584" s="16">
        <v>301904.09999999998</v>
      </c>
      <c r="H1584" s="16">
        <v>127271.47</v>
      </c>
      <c r="I1584" s="16">
        <v>155306.91</v>
      </c>
      <c r="J1584" s="16"/>
      <c r="L1584" s="15">
        <v>41376</v>
      </c>
      <c r="M1584" s="16">
        <f t="shared" si="386"/>
        <v>280572.22599999997</v>
      </c>
      <c r="N1584" s="16">
        <v>127271.47</v>
      </c>
      <c r="O1584" s="16">
        <v>155306.91</v>
      </c>
      <c r="P1584" s="17">
        <f t="shared" si="393"/>
        <v>280572.22599999997</v>
      </c>
      <c r="Q1584" s="17">
        <f t="shared" si="394"/>
        <v>280572.22599999997</v>
      </c>
      <c r="R1584" s="18">
        <f t="shared" si="395"/>
        <v>0</v>
      </c>
      <c r="S1584" s="19">
        <f t="shared" si="387"/>
        <v>0</v>
      </c>
      <c r="T1584" s="17">
        <f t="shared" si="396"/>
        <v>127583.86</v>
      </c>
      <c r="U1584" s="17">
        <f t="shared" si="397"/>
        <v>127271.47</v>
      </c>
      <c r="V1584" s="18">
        <f t="shared" si="398"/>
        <v>-312.38999999999942</v>
      </c>
      <c r="W1584" s="19">
        <f t="shared" si="389"/>
        <v>-2.4485072014594905E-3</v>
      </c>
      <c r="X1584" s="17">
        <f t="shared" si="399"/>
        <v>155480.03</v>
      </c>
      <c r="Y1584" s="17">
        <f t="shared" si="400"/>
        <v>155306.91</v>
      </c>
      <c r="Z1584" s="18">
        <f t="shared" si="401"/>
        <v>-173.11999999999534</v>
      </c>
      <c r="AA1584" s="19">
        <f t="shared" si="388"/>
        <v>-1.1134548919240325E-3</v>
      </c>
      <c r="AC1584" s="15">
        <v>41376</v>
      </c>
      <c r="AD1584" s="20">
        <f t="shared" si="390"/>
        <v>0</v>
      </c>
      <c r="AE1584" s="20">
        <f t="shared" si="391"/>
        <v>-2.4485072014594905E-3</v>
      </c>
      <c r="AF1584" s="20">
        <f t="shared" si="392"/>
        <v>-1.1134548919240325E-3</v>
      </c>
    </row>
    <row r="1585" spans="2:32" x14ac:dyDescent="0.35">
      <c r="B1585" s="15">
        <v>41379</v>
      </c>
      <c r="C1585" s="16">
        <v>185629.85</v>
      </c>
      <c r="D1585" s="16">
        <v>284037.24</v>
      </c>
      <c r="E1585" s="16">
        <v>191286.34</v>
      </c>
      <c r="F1585" s="16">
        <v>150031.54</v>
      </c>
      <c r="G1585" s="16">
        <v>294407.78999999998</v>
      </c>
      <c r="H1585" s="16">
        <v>124323.79</v>
      </c>
      <c r="I1585" s="16">
        <v>153229.47</v>
      </c>
      <c r="J1585" s="16"/>
      <c r="L1585" s="15">
        <v>41379</v>
      </c>
      <c r="M1585" s="16">
        <f t="shared" si="386"/>
        <v>275363.22399999999</v>
      </c>
      <c r="N1585" s="16">
        <v>124323.79</v>
      </c>
      <c r="O1585" s="16">
        <v>153229.47</v>
      </c>
      <c r="P1585" s="17">
        <f t="shared" si="393"/>
        <v>280572.22599999997</v>
      </c>
      <c r="Q1585" s="17">
        <f t="shared" si="394"/>
        <v>275363.22399999999</v>
      </c>
      <c r="R1585" s="18">
        <f t="shared" si="395"/>
        <v>-5209.0019999999786</v>
      </c>
      <c r="S1585" s="19">
        <f t="shared" si="387"/>
        <v>-1.8565636642879895E-2</v>
      </c>
      <c r="T1585" s="17">
        <f t="shared" si="396"/>
        <v>127583.86</v>
      </c>
      <c r="U1585" s="17">
        <f t="shared" si="397"/>
        <v>124323.79</v>
      </c>
      <c r="V1585" s="18">
        <f t="shared" si="398"/>
        <v>-3260.070000000007</v>
      </c>
      <c r="W1585" s="19">
        <f t="shared" si="389"/>
        <v>-2.5552370025487603E-2</v>
      </c>
      <c r="X1585" s="17">
        <f t="shared" si="399"/>
        <v>155480.03</v>
      </c>
      <c r="Y1585" s="17">
        <f t="shared" si="400"/>
        <v>153229.47</v>
      </c>
      <c r="Z1585" s="18">
        <f t="shared" si="401"/>
        <v>-2250.5599999999977</v>
      </c>
      <c r="AA1585" s="19">
        <f t="shared" si="388"/>
        <v>-1.4474913595012798E-2</v>
      </c>
      <c r="AC1585" s="15">
        <v>41379</v>
      </c>
      <c r="AD1585" s="20">
        <f t="shared" si="390"/>
        <v>-1.8565636642879895E-2</v>
      </c>
      <c r="AE1585" s="20">
        <f t="shared" si="391"/>
        <v>-2.5552370025487603E-2</v>
      </c>
      <c r="AF1585" s="20">
        <f t="shared" si="392"/>
        <v>-1.4474913595012798E-2</v>
      </c>
    </row>
    <row r="1586" spans="2:32" x14ac:dyDescent="0.35">
      <c r="B1586" s="15">
        <v>41380</v>
      </c>
      <c r="C1586" s="16">
        <v>185629.85</v>
      </c>
      <c r="D1586" s="16">
        <v>288033.90000000002</v>
      </c>
      <c r="E1586" s="16">
        <v>191286.34</v>
      </c>
      <c r="F1586" s="16">
        <v>151376.38</v>
      </c>
      <c r="G1586" s="16">
        <v>298425.71000000002</v>
      </c>
      <c r="H1586" s="16">
        <v>126158.08</v>
      </c>
      <c r="I1586" s="16">
        <v>154484.59</v>
      </c>
      <c r="J1586" s="16"/>
      <c r="L1586" s="15">
        <v>41380</v>
      </c>
      <c r="M1586" s="16">
        <f t="shared" si="386"/>
        <v>278171.05</v>
      </c>
      <c r="N1586" s="16">
        <v>126158.08</v>
      </c>
      <c r="O1586" s="16">
        <v>154484.59</v>
      </c>
      <c r="P1586" s="17">
        <f t="shared" si="393"/>
        <v>280572.22599999997</v>
      </c>
      <c r="Q1586" s="17">
        <f t="shared" si="394"/>
        <v>278171.05</v>
      </c>
      <c r="R1586" s="18">
        <f t="shared" si="395"/>
        <v>-2401.1759999999776</v>
      </c>
      <c r="S1586" s="19">
        <f t="shared" si="387"/>
        <v>-8.5581386092006759E-3</v>
      </c>
      <c r="T1586" s="17">
        <f t="shared" si="396"/>
        <v>127583.86</v>
      </c>
      <c r="U1586" s="17">
        <f t="shared" si="397"/>
        <v>126158.08</v>
      </c>
      <c r="V1586" s="18">
        <f t="shared" si="398"/>
        <v>-1425.7799999999988</v>
      </c>
      <c r="W1586" s="19">
        <f t="shared" si="389"/>
        <v>-1.1175237996404866E-2</v>
      </c>
      <c r="X1586" s="17">
        <f t="shared" si="399"/>
        <v>155480.03</v>
      </c>
      <c r="Y1586" s="17">
        <f t="shared" si="400"/>
        <v>154484.59</v>
      </c>
      <c r="Z1586" s="18">
        <f t="shared" si="401"/>
        <v>-995.44000000000233</v>
      </c>
      <c r="AA1586" s="19">
        <f t="shared" si="388"/>
        <v>-6.4023656285633742E-3</v>
      </c>
      <c r="AC1586" s="15">
        <v>41380</v>
      </c>
      <c r="AD1586" s="20">
        <f t="shared" si="390"/>
        <v>-8.5581386092006759E-3</v>
      </c>
      <c r="AE1586" s="20">
        <f t="shared" si="391"/>
        <v>-1.1175237996404866E-2</v>
      </c>
      <c r="AF1586" s="20">
        <f t="shared" si="392"/>
        <v>-6.4023656285633742E-3</v>
      </c>
    </row>
    <row r="1587" spans="2:32" x14ac:dyDescent="0.35">
      <c r="B1587" s="15">
        <v>41381</v>
      </c>
      <c r="C1587" s="16">
        <v>185629.85</v>
      </c>
      <c r="D1587" s="16">
        <v>283935.63</v>
      </c>
      <c r="E1587" s="16">
        <v>191286.34</v>
      </c>
      <c r="F1587" s="16">
        <v>149185.72</v>
      </c>
      <c r="G1587" s="16">
        <v>295995.15999999997</v>
      </c>
      <c r="H1587" s="16">
        <v>124315.78</v>
      </c>
      <c r="I1587" s="16">
        <v>152839.95000000001</v>
      </c>
      <c r="J1587" s="16"/>
      <c r="L1587" s="15">
        <v>41381</v>
      </c>
      <c r="M1587" s="16">
        <f t="shared" si="386"/>
        <v>275555.20600000001</v>
      </c>
      <c r="N1587" s="16">
        <v>124315.78</v>
      </c>
      <c r="O1587" s="16">
        <v>152839.95000000001</v>
      </c>
      <c r="P1587" s="17">
        <f t="shared" si="393"/>
        <v>280572.22599999997</v>
      </c>
      <c r="Q1587" s="17">
        <f t="shared" si="394"/>
        <v>275555.20600000001</v>
      </c>
      <c r="R1587" s="18">
        <f t="shared" si="395"/>
        <v>-5017.0199999999604</v>
      </c>
      <c r="S1587" s="19">
        <f t="shared" si="387"/>
        <v>-1.7881385023476845E-2</v>
      </c>
      <c r="T1587" s="17">
        <f t="shared" si="396"/>
        <v>127583.86</v>
      </c>
      <c r="U1587" s="17">
        <f t="shared" si="397"/>
        <v>124315.78</v>
      </c>
      <c r="V1587" s="18">
        <f t="shared" si="398"/>
        <v>-3268.0800000000017</v>
      </c>
      <c r="W1587" s="19">
        <f t="shared" si="389"/>
        <v>-2.5615152261422424E-2</v>
      </c>
      <c r="X1587" s="17">
        <f t="shared" si="399"/>
        <v>155480.03</v>
      </c>
      <c r="Y1587" s="17">
        <f t="shared" si="400"/>
        <v>152839.95000000001</v>
      </c>
      <c r="Z1587" s="18">
        <f t="shared" si="401"/>
        <v>-2640.0799999999872</v>
      </c>
      <c r="AA1587" s="19">
        <f t="shared" si="388"/>
        <v>-1.6980187101841872E-2</v>
      </c>
      <c r="AC1587" s="15">
        <v>41381</v>
      </c>
      <c r="AD1587" s="20">
        <f t="shared" si="390"/>
        <v>-1.7881385023476845E-2</v>
      </c>
      <c r="AE1587" s="20">
        <f t="shared" si="391"/>
        <v>-2.5615152261422424E-2</v>
      </c>
      <c r="AF1587" s="20">
        <f t="shared" si="392"/>
        <v>-1.6980187101841872E-2</v>
      </c>
    </row>
    <row r="1588" spans="2:32" x14ac:dyDescent="0.35">
      <c r="B1588" s="15">
        <v>41382</v>
      </c>
      <c r="C1588" s="16">
        <v>185629.85</v>
      </c>
      <c r="D1588" s="16">
        <v>282242.13</v>
      </c>
      <c r="E1588" s="16">
        <v>191286.34</v>
      </c>
      <c r="F1588" s="16">
        <v>149436.01</v>
      </c>
      <c r="G1588" s="16">
        <v>291260.11</v>
      </c>
      <c r="H1588" s="16">
        <v>123538.81</v>
      </c>
      <c r="I1588" s="16">
        <v>152710.10999999999</v>
      </c>
      <c r="J1588" s="16"/>
      <c r="L1588" s="15">
        <v>41382</v>
      </c>
      <c r="M1588" s="16">
        <f t="shared" si="386"/>
        <v>273701.728</v>
      </c>
      <c r="N1588" s="16">
        <v>123538.81</v>
      </c>
      <c r="O1588" s="16">
        <v>152710.10999999999</v>
      </c>
      <c r="P1588" s="17">
        <f t="shared" si="393"/>
        <v>280572.22599999997</v>
      </c>
      <c r="Q1588" s="17">
        <f t="shared" si="394"/>
        <v>273701.728</v>
      </c>
      <c r="R1588" s="18">
        <f t="shared" si="395"/>
        <v>-6870.4979999999632</v>
      </c>
      <c r="S1588" s="19">
        <f t="shared" si="387"/>
        <v>-2.4487448732719411E-2</v>
      </c>
      <c r="T1588" s="17">
        <f t="shared" si="396"/>
        <v>127583.86</v>
      </c>
      <c r="U1588" s="17">
        <f t="shared" si="397"/>
        <v>123538.81</v>
      </c>
      <c r="V1588" s="18">
        <f t="shared" si="398"/>
        <v>-4045.0500000000029</v>
      </c>
      <c r="W1588" s="19">
        <f t="shared" si="389"/>
        <v>-3.1705029147103742E-2</v>
      </c>
      <c r="X1588" s="17">
        <f t="shared" si="399"/>
        <v>155480.03</v>
      </c>
      <c r="Y1588" s="17">
        <f t="shared" si="400"/>
        <v>152710.10999999999</v>
      </c>
      <c r="Z1588" s="18">
        <f t="shared" si="401"/>
        <v>-2769.9200000000128</v>
      </c>
      <c r="AA1588" s="19">
        <f t="shared" si="388"/>
        <v>-1.7815278270785082E-2</v>
      </c>
      <c r="AC1588" s="15">
        <v>41382</v>
      </c>
      <c r="AD1588" s="20">
        <f t="shared" si="390"/>
        <v>-2.4487448732719411E-2</v>
      </c>
      <c r="AE1588" s="20">
        <f t="shared" si="391"/>
        <v>-3.1705029147103742E-2</v>
      </c>
      <c r="AF1588" s="20">
        <f t="shared" si="392"/>
        <v>-1.7815278270785082E-2</v>
      </c>
    </row>
    <row r="1589" spans="2:32" x14ac:dyDescent="0.35">
      <c r="B1589" s="15">
        <v>41383</v>
      </c>
      <c r="C1589" s="16">
        <v>185629.85</v>
      </c>
      <c r="D1589" s="16">
        <v>284816.25</v>
      </c>
      <c r="E1589" s="16">
        <v>191286.34</v>
      </c>
      <c r="F1589" s="16">
        <v>149755.72</v>
      </c>
      <c r="G1589" s="16">
        <v>295159.88</v>
      </c>
      <c r="H1589" s="16">
        <v>124612.15</v>
      </c>
      <c r="I1589" s="16">
        <v>153445.87</v>
      </c>
      <c r="J1589" s="16"/>
      <c r="L1589" s="15">
        <v>41383</v>
      </c>
      <c r="M1589" s="16">
        <f t="shared" si="386"/>
        <v>275739.80800000002</v>
      </c>
      <c r="N1589" s="16">
        <v>124612.15</v>
      </c>
      <c r="O1589" s="16">
        <v>153445.87</v>
      </c>
      <c r="P1589" s="17">
        <f t="shared" si="393"/>
        <v>280572.22599999997</v>
      </c>
      <c r="Q1589" s="17">
        <f t="shared" si="394"/>
        <v>275739.80800000002</v>
      </c>
      <c r="R1589" s="18">
        <f t="shared" si="395"/>
        <v>-4832.4179999999469</v>
      </c>
      <c r="S1589" s="19">
        <f t="shared" si="387"/>
        <v>-1.7223436791637202E-2</v>
      </c>
      <c r="T1589" s="17">
        <f t="shared" si="396"/>
        <v>127583.86</v>
      </c>
      <c r="U1589" s="17">
        <f t="shared" si="397"/>
        <v>124612.15</v>
      </c>
      <c r="V1589" s="18">
        <f t="shared" si="398"/>
        <v>-2971.7100000000064</v>
      </c>
      <c r="W1589" s="19">
        <f t="shared" si="389"/>
        <v>-2.3292209531832683E-2</v>
      </c>
      <c r="X1589" s="17">
        <f t="shared" si="399"/>
        <v>155480.03</v>
      </c>
      <c r="Y1589" s="17">
        <f t="shared" si="400"/>
        <v>153445.87</v>
      </c>
      <c r="Z1589" s="18">
        <f t="shared" si="401"/>
        <v>-2034.1600000000035</v>
      </c>
      <c r="AA1589" s="19">
        <f t="shared" si="388"/>
        <v>-1.3083094980107757E-2</v>
      </c>
      <c r="AC1589" s="15">
        <v>41383</v>
      </c>
      <c r="AD1589" s="20">
        <f t="shared" si="390"/>
        <v>-1.7223436791637202E-2</v>
      </c>
      <c r="AE1589" s="20">
        <f t="shared" si="391"/>
        <v>-2.3292209531832683E-2</v>
      </c>
      <c r="AF1589" s="20">
        <f t="shared" si="392"/>
        <v>-1.3083094980107757E-2</v>
      </c>
    </row>
    <row r="1590" spans="2:32" x14ac:dyDescent="0.35">
      <c r="B1590" s="15">
        <v>41386</v>
      </c>
      <c r="C1590" s="16">
        <v>185629.85</v>
      </c>
      <c r="D1590" s="16">
        <v>285967.83</v>
      </c>
      <c r="E1590" s="16">
        <v>191286.34</v>
      </c>
      <c r="F1590" s="16">
        <v>150498.51999999999</v>
      </c>
      <c r="G1590" s="16">
        <v>300324.71999999997</v>
      </c>
      <c r="H1590" s="16">
        <v>125164.84</v>
      </c>
      <c r="I1590" s="16">
        <v>153748.82999999999</v>
      </c>
      <c r="J1590" s="16"/>
      <c r="L1590" s="15">
        <v>41386</v>
      </c>
      <c r="M1590" s="16">
        <f t="shared" si="386"/>
        <v>277857.57399999996</v>
      </c>
      <c r="N1590" s="16">
        <v>125164.84</v>
      </c>
      <c r="O1590" s="16">
        <v>153748.82999999999</v>
      </c>
      <c r="P1590" s="17">
        <f t="shared" si="393"/>
        <v>280572.22599999997</v>
      </c>
      <c r="Q1590" s="17">
        <f t="shared" si="394"/>
        <v>277857.57399999996</v>
      </c>
      <c r="R1590" s="18">
        <f t="shared" si="395"/>
        <v>-2714.6520000000019</v>
      </c>
      <c r="S1590" s="19">
        <f t="shared" si="387"/>
        <v>-9.675412419474486E-3</v>
      </c>
      <c r="T1590" s="17">
        <f t="shared" si="396"/>
        <v>127583.86</v>
      </c>
      <c r="U1590" s="17">
        <f t="shared" si="397"/>
        <v>125164.84</v>
      </c>
      <c r="V1590" s="18">
        <f t="shared" si="398"/>
        <v>-2419.0200000000041</v>
      </c>
      <c r="W1590" s="19">
        <f t="shared" si="389"/>
        <v>-1.8960235252327404E-2</v>
      </c>
      <c r="X1590" s="17">
        <f t="shared" si="399"/>
        <v>155480.03</v>
      </c>
      <c r="Y1590" s="17">
        <f t="shared" si="400"/>
        <v>153748.82999999999</v>
      </c>
      <c r="Z1590" s="18">
        <f t="shared" si="401"/>
        <v>-1731.2000000000116</v>
      </c>
      <c r="AA1590" s="19">
        <f t="shared" si="388"/>
        <v>-1.11345489192407E-2</v>
      </c>
      <c r="AC1590" s="15">
        <v>41386</v>
      </c>
      <c r="AD1590" s="20">
        <f t="shared" si="390"/>
        <v>-9.675412419474486E-3</v>
      </c>
      <c r="AE1590" s="20">
        <f t="shared" si="391"/>
        <v>-1.8960235252327404E-2</v>
      </c>
      <c r="AF1590" s="20">
        <f t="shared" si="392"/>
        <v>-1.11345489192407E-2</v>
      </c>
    </row>
    <row r="1591" spans="2:32" x14ac:dyDescent="0.35">
      <c r="B1591" s="15">
        <v>41387</v>
      </c>
      <c r="C1591" s="16">
        <v>185629.85</v>
      </c>
      <c r="D1591" s="16">
        <v>288914.52</v>
      </c>
      <c r="E1591" s="16">
        <v>191286.34</v>
      </c>
      <c r="F1591" s="16">
        <v>151810.81</v>
      </c>
      <c r="G1591" s="16">
        <v>302026.84999999998</v>
      </c>
      <c r="H1591" s="16">
        <v>126454.45</v>
      </c>
      <c r="I1591" s="16">
        <v>154787.54999999999</v>
      </c>
      <c r="J1591" s="16"/>
      <c r="L1591" s="15">
        <v>41387</v>
      </c>
      <c r="M1591" s="16">
        <f t="shared" si="386"/>
        <v>279645.90700000001</v>
      </c>
      <c r="N1591" s="16">
        <v>126454.45</v>
      </c>
      <c r="O1591" s="16">
        <v>154787.54999999999</v>
      </c>
      <c r="P1591" s="17">
        <f t="shared" si="393"/>
        <v>280572.22599999997</v>
      </c>
      <c r="Q1591" s="17">
        <f t="shared" si="394"/>
        <v>279645.90700000001</v>
      </c>
      <c r="R1591" s="18">
        <f t="shared" si="395"/>
        <v>-926.31899999995949</v>
      </c>
      <c r="S1591" s="19">
        <f t="shared" si="387"/>
        <v>-3.3015349138654929E-3</v>
      </c>
      <c r="T1591" s="17">
        <f t="shared" si="396"/>
        <v>127583.86</v>
      </c>
      <c r="U1591" s="17">
        <f t="shared" si="397"/>
        <v>126454.45</v>
      </c>
      <c r="V1591" s="18">
        <f t="shared" si="398"/>
        <v>-1129.4100000000035</v>
      </c>
      <c r="W1591" s="19">
        <f t="shared" si="389"/>
        <v>-8.8522952668151252E-3</v>
      </c>
      <c r="X1591" s="17">
        <f t="shared" si="399"/>
        <v>155480.03</v>
      </c>
      <c r="Y1591" s="17">
        <f t="shared" si="400"/>
        <v>154787.54999999999</v>
      </c>
      <c r="Z1591" s="18">
        <f t="shared" si="401"/>
        <v>-692.48000000001048</v>
      </c>
      <c r="AA1591" s="19">
        <f t="shared" si="388"/>
        <v>-4.4538195676963174E-3</v>
      </c>
      <c r="AC1591" s="15">
        <v>41387</v>
      </c>
      <c r="AD1591" s="20">
        <f t="shared" si="390"/>
        <v>-3.3015349138654929E-3</v>
      </c>
      <c r="AE1591" s="20">
        <f t="shared" si="391"/>
        <v>-8.8522952668151252E-3</v>
      </c>
      <c r="AF1591" s="20">
        <f t="shared" si="392"/>
        <v>-4.4538195676963174E-3</v>
      </c>
    </row>
    <row r="1592" spans="2:32" x14ac:dyDescent="0.35">
      <c r="B1592" s="15">
        <v>41388</v>
      </c>
      <c r="C1592" s="16">
        <v>185629.85</v>
      </c>
      <c r="D1592" s="16">
        <v>289320.96000000002</v>
      </c>
      <c r="E1592" s="16">
        <v>191286.34</v>
      </c>
      <c r="F1592" s="16">
        <v>152936.59</v>
      </c>
      <c r="G1592" s="16">
        <v>297790.98</v>
      </c>
      <c r="H1592" s="16">
        <v>126534.55</v>
      </c>
      <c r="I1592" s="16">
        <v>155047.23000000001</v>
      </c>
      <c r="J1592" s="16"/>
      <c r="L1592" s="15">
        <v>41388</v>
      </c>
      <c r="M1592" s="16">
        <f t="shared" si="386"/>
        <v>278834.81200000003</v>
      </c>
      <c r="N1592" s="16">
        <v>126534.55</v>
      </c>
      <c r="O1592" s="16">
        <v>155047.23000000001</v>
      </c>
      <c r="P1592" s="17">
        <f t="shared" si="393"/>
        <v>280572.22599999997</v>
      </c>
      <c r="Q1592" s="17">
        <f t="shared" si="394"/>
        <v>278834.81200000003</v>
      </c>
      <c r="R1592" s="18">
        <f t="shared" si="395"/>
        <v>-1737.4139999999315</v>
      </c>
      <c r="S1592" s="19">
        <f t="shared" si="387"/>
        <v>-6.1923948238552014E-3</v>
      </c>
      <c r="T1592" s="17">
        <f t="shared" si="396"/>
        <v>127583.86</v>
      </c>
      <c r="U1592" s="17">
        <f t="shared" si="397"/>
        <v>126534.55</v>
      </c>
      <c r="V1592" s="18">
        <f t="shared" si="398"/>
        <v>-1049.3099999999977</v>
      </c>
      <c r="W1592" s="19">
        <f t="shared" si="389"/>
        <v>-8.2244729074664909E-3</v>
      </c>
      <c r="X1592" s="17">
        <f t="shared" si="399"/>
        <v>155480.03</v>
      </c>
      <c r="Y1592" s="17">
        <f t="shared" si="400"/>
        <v>155047.23000000001</v>
      </c>
      <c r="Z1592" s="18">
        <f t="shared" si="401"/>
        <v>-432.79999999998836</v>
      </c>
      <c r="AA1592" s="19">
        <f t="shared" si="388"/>
        <v>-2.7836372298100814E-3</v>
      </c>
      <c r="AC1592" s="15">
        <v>41388</v>
      </c>
      <c r="AD1592" s="20">
        <f t="shared" si="390"/>
        <v>-6.1923948238552014E-3</v>
      </c>
      <c r="AE1592" s="20">
        <f t="shared" si="391"/>
        <v>-8.2244729074664909E-3</v>
      </c>
      <c r="AF1592" s="20">
        <f t="shared" si="392"/>
        <v>-2.7836372298100814E-3</v>
      </c>
    </row>
    <row r="1593" spans="2:32" x14ac:dyDescent="0.35">
      <c r="B1593" s="15">
        <v>41389</v>
      </c>
      <c r="C1593" s="16">
        <v>185629.85</v>
      </c>
      <c r="D1593" s="16">
        <v>290438.67</v>
      </c>
      <c r="E1593" s="16">
        <v>191286.34</v>
      </c>
      <c r="F1593" s="16">
        <v>153259.81</v>
      </c>
      <c r="G1593" s="16">
        <v>303469.12</v>
      </c>
      <c r="H1593" s="16">
        <v>127047.19</v>
      </c>
      <c r="I1593" s="16">
        <v>155653.15</v>
      </c>
      <c r="J1593" s="16"/>
      <c r="L1593" s="15">
        <v>41389</v>
      </c>
      <c r="M1593" s="16">
        <f t="shared" si="386"/>
        <v>280970.53299999994</v>
      </c>
      <c r="N1593" s="16">
        <v>127047.19</v>
      </c>
      <c r="O1593" s="16">
        <v>155653.15</v>
      </c>
      <c r="P1593" s="17">
        <f t="shared" si="393"/>
        <v>280970.53299999994</v>
      </c>
      <c r="Q1593" s="17">
        <f t="shared" si="394"/>
        <v>280970.53299999994</v>
      </c>
      <c r="R1593" s="18">
        <f t="shared" si="395"/>
        <v>0</v>
      </c>
      <c r="S1593" s="19">
        <f t="shared" si="387"/>
        <v>0</v>
      </c>
      <c r="T1593" s="17">
        <f t="shared" si="396"/>
        <v>127583.86</v>
      </c>
      <c r="U1593" s="17">
        <f t="shared" si="397"/>
        <v>127047.19</v>
      </c>
      <c r="V1593" s="18">
        <f t="shared" si="398"/>
        <v>-536.66999999999825</v>
      </c>
      <c r="W1593" s="19">
        <f t="shared" si="389"/>
        <v>-4.2064098076355291E-3</v>
      </c>
      <c r="X1593" s="17">
        <f t="shared" si="399"/>
        <v>155653.15</v>
      </c>
      <c r="Y1593" s="17">
        <f t="shared" si="400"/>
        <v>155653.15</v>
      </c>
      <c r="Z1593" s="18">
        <f t="shared" si="401"/>
        <v>0</v>
      </c>
      <c r="AA1593" s="19">
        <f t="shared" si="388"/>
        <v>0</v>
      </c>
      <c r="AC1593" s="15">
        <v>41389</v>
      </c>
      <c r="AD1593" s="20">
        <f t="shared" si="390"/>
        <v>0</v>
      </c>
      <c r="AE1593" s="20">
        <f t="shared" si="391"/>
        <v>-4.2064098076355291E-3</v>
      </c>
      <c r="AF1593" s="20">
        <f t="shared" si="392"/>
        <v>0</v>
      </c>
    </row>
    <row r="1594" spans="2:32" x14ac:dyDescent="0.35">
      <c r="B1594" s="15">
        <v>41390</v>
      </c>
      <c r="C1594" s="16">
        <v>185629.85</v>
      </c>
      <c r="D1594" s="16">
        <v>289930.62</v>
      </c>
      <c r="E1594" s="16">
        <v>191286.34</v>
      </c>
      <c r="F1594" s="16">
        <v>153219.57999999999</v>
      </c>
      <c r="G1594" s="16">
        <v>301030.02</v>
      </c>
      <c r="H1594" s="16">
        <v>126822.91</v>
      </c>
      <c r="I1594" s="16">
        <v>155653.15</v>
      </c>
      <c r="J1594" s="16"/>
      <c r="L1594" s="15">
        <v>41390</v>
      </c>
      <c r="M1594" s="16">
        <f t="shared" si="386"/>
        <v>280074.31900000002</v>
      </c>
      <c r="N1594" s="16">
        <v>126822.91</v>
      </c>
      <c r="O1594" s="16">
        <v>155653.15</v>
      </c>
      <c r="P1594" s="17">
        <f t="shared" si="393"/>
        <v>280970.53299999994</v>
      </c>
      <c r="Q1594" s="17">
        <f t="shared" si="394"/>
        <v>280074.31900000002</v>
      </c>
      <c r="R1594" s="18">
        <f t="shared" si="395"/>
        <v>-896.21399999991991</v>
      </c>
      <c r="S1594" s="19">
        <f t="shared" si="387"/>
        <v>-3.1897081534878252E-3</v>
      </c>
      <c r="T1594" s="17">
        <f t="shared" si="396"/>
        <v>127583.86</v>
      </c>
      <c r="U1594" s="17">
        <f t="shared" si="397"/>
        <v>126822.91</v>
      </c>
      <c r="V1594" s="18">
        <f t="shared" si="398"/>
        <v>-760.94999999999709</v>
      </c>
      <c r="W1594" s="19">
        <f t="shared" si="389"/>
        <v>-5.9643124138115677E-3</v>
      </c>
      <c r="X1594" s="17">
        <f t="shared" si="399"/>
        <v>155653.15</v>
      </c>
      <c r="Y1594" s="17">
        <f t="shared" si="400"/>
        <v>155653.15</v>
      </c>
      <c r="Z1594" s="18">
        <f t="shared" si="401"/>
        <v>0</v>
      </c>
      <c r="AA1594" s="19">
        <f t="shared" si="388"/>
        <v>0</v>
      </c>
      <c r="AC1594" s="15">
        <v>41390</v>
      </c>
      <c r="AD1594" s="20">
        <f t="shared" si="390"/>
        <v>-3.1897081534878252E-3</v>
      </c>
      <c r="AE1594" s="20">
        <f t="shared" si="391"/>
        <v>-5.9643124138115677E-3</v>
      </c>
      <c r="AF1594" s="20">
        <f t="shared" si="392"/>
        <v>0</v>
      </c>
    </row>
    <row r="1595" spans="2:32" x14ac:dyDescent="0.35">
      <c r="B1595" s="15">
        <v>41393</v>
      </c>
      <c r="C1595" s="16">
        <v>185629.85</v>
      </c>
      <c r="D1595" s="16">
        <v>291691.86</v>
      </c>
      <c r="E1595" s="16">
        <v>191286.34</v>
      </c>
      <c r="F1595" s="16">
        <v>154420</v>
      </c>
      <c r="G1595" s="16">
        <v>304102</v>
      </c>
      <c r="H1595" s="16">
        <v>127671.97</v>
      </c>
      <c r="I1595" s="16">
        <v>156388.91</v>
      </c>
      <c r="J1595" s="16"/>
      <c r="L1595" s="15">
        <v>41393</v>
      </c>
      <c r="M1595" s="16">
        <f t="shared" si="386"/>
        <v>281884.41099999996</v>
      </c>
      <c r="N1595" s="16">
        <v>127671.97</v>
      </c>
      <c r="O1595" s="16">
        <v>156388.91</v>
      </c>
      <c r="P1595" s="17">
        <f t="shared" si="393"/>
        <v>281884.41099999996</v>
      </c>
      <c r="Q1595" s="17">
        <f t="shared" si="394"/>
        <v>281884.41099999996</v>
      </c>
      <c r="R1595" s="18">
        <f t="shared" si="395"/>
        <v>0</v>
      </c>
      <c r="S1595" s="19">
        <f t="shared" si="387"/>
        <v>0</v>
      </c>
      <c r="T1595" s="17">
        <f t="shared" si="396"/>
        <v>127671.97</v>
      </c>
      <c r="U1595" s="17">
        <f t="shared" si="397"/>
        <v>127671.97</v>
      </c>
      <c r="V1595" s="18">
        <f t="shared" si="398"/>
        <v>0</v>
      </c>
      <c r="W1595" s="19">
        <f t="shared" si="389"/>
        <v>0</v>
      </c>
      <c r="X1595" s="17">
        <f t="shared" si="399"/>
        <v>156388.91</v>
      </c>
      <c r="Y1595" s="17">
        <f t="shared" si="400"/>
        <v>156388.91</v>
      </c>
      <c r="Z1595" s="18">
        <f t="shared" si="401"/>
        <v>0</v>
      </c>
      <c r="AA1595" s="19">
        <f t="shared" si="388"/>
        <v>0</v>
      </c>
      <c r="AC1595" s="15">
        <v>41393</v>
      </c>
      <c r="AD1595" s="20">
        <f t="shared" si="390"/>
        <v>0</v>
      </c>
      <c r="AE1595" s="20">
        <f t="shared" si="391"/>
        <v>0</v>
      </c>
      <c r="AF1595" s="20">
        <f t="shared" si="392"/>
        <v>0</v>
      </c>
    </row>
    <row r="1596" spans="2:32" x14ac:dyDescent="0.35">
      <c r="B1596" s="15">
        <v>41394</v>
      </c>
      <c r="C1596" s="16">
        <v>185629.85</v>
      </c>
      <c r="D1596" s="16">
        <v>292538.61</v>
      </c>
      <c r="E1596" s="16">
        <v>191286.34</v>
      </c>
      <c r="F1596" s="16">
        <v>154692.85</v>
      </c>
      <c r="G1596" s="16">
        <v>303462.83</v>
      </c>
      <c r="H1596" s="16">
        <v>127976.35</v>
      </c>
      <c r="I1596" s="16">
        <v>156778.43</v>
      </c>
      <c r="J1596" s="16"/>
      <c r="L1596" s="15">
        <v>41394</v>
      </c>
      <c r="M1596" s="16">
        <f t="shared" si="386"/>
        <v>282028.53999999998</v>
      </c>
      <c r="N1596" s="16">
        <v>127976.35</v>
      </c>
      <c r="O1596" s="16">
        <v>156778.43</v>
      </c>
      <c r="P1596" s="17">
        <f t="shared" si="393"/>
        <v>282028.53999999998</v>
      </c>
      <c r="Q1596" s="17">
        <f t="shared" si="394"/>
        <v>282028.53999999998</v>
      </c>
      <c r="R1596" s="18">
        <f t="shared" si="395"/>
        <v>0</v>
      </c>
      <c r="S1596" s="19">
        <f t="shared" si="387"/>
        <v>0</v>
      </c>
      <c r="T1596" s="17">
        <f t="shared" si="396"/>
        <v>127976.35</v>
      </c>
      <c r="U1596" s="17">
        <f t="shared" si="397"/>
        <v>127976.35</v>
      </c>
      <c r="V1596" s="18">
        <f t="shared" si="398"/>
        <v>0</v>
      </c>
      <c r="W1596" s="19">
        <f t="shared" si="389"/>
        <v>0</v>
      </c>
      <c r="X1596" s="17">
        <f t="shared" si="399"/>
        <v>156778.43</v>
      </c>
      <c r="Y1596" s="17">
        <f t="shared" si="400"/>
        <v>156778.43</v>
      </c>
      <c r="Z1596" s="18">
        <f t="shared" si="401"/>
        <v>0</v>
      </c>
      <c r="AA1596" s="19">
        <f t="shared" si="388"/>
        <v>0</v>
      </c>
      <c r="AC1596" s="15">
        <v>41394</v>
      </c>
      <c r="AD1596" s="20">
        <f t="shared" si="390"/>
        <v>0</v>
      </c>
      <c r="AE1596" s="20">
        <f t="shared" si="391"/>
        <v>0</v>
      </c>
      <c r="AF1596" s="20">
        <f t="shared" si="392"/>
        <v>0</v>
      </c>
    </row>
    <row r="1597" spans="2:32" x14ac:dyDescent="0.35">
      <c r="B1597" s="15">
        <v>41395</v>
      </c>
      <c r="C1597" s="16">
        <v>186311.91</v>
      </c>
      <c r="D1597" s="16">
        <v>289693.53000000003</v>
      </c>
      <c r="E1597" s="16">
        <v>191286.34</v>
      </c>
      <c r="F1597" s="16">
        <v>153570.07</v>
      </c>
      <c r="G1597" s="16">
        <v>300114.43</v>
      </c>
      <c r="H1597" s="16">
        <v>126854.95</v>
      </c>
      <c r="I1597" s="16">
        <v>155826.26999999999</v>
      </c>
      <c r="J1597" s="16"/>
      <c r="L1597" s="15">
        <v>41395</v>
      </c>
      <c r="M1597" s="16">
        <f t="shared" si="386"/>
        <v>279901.86800000002</v>
      </c>
      <c r="N1597" s="16">
        <v>126854.95</v>
      </c>
      <c r="O1597" s="16">
        <v>155826.26999999999</v>
      </c>
      <c r="P1597" s="17">
        <f t="shared" si="393"/>
        <v>282028.53999999998</v>
      </c>
      <c r="Q1597" s="17">
        <f t="shared" si="394"/>
        <v>279901.86800000002</v>
      </c>
      <c r="R1597" s="18">
        <f t="shared" si="395"/>
        <v>-2126.6719999999623</v>
      </c>
      <c r="S1597" s="19">
        <f t="shared" si="387"/>
        <v>-7.540626916694184E-3</v>
      </c>
      <c r="T1597" s="17">
        <f t="shared" si="396"/>
        <v>127976.35</v>
      </c>
      <c r="U1597" s="17">
        <f t="shared" si="397"/>
        <v>126854.95</v>
      </c>
      <c r="V1597" s="18">
        <f t="shared" si="398"/>
        <v>-1121.4000000000087</v>
      </c>
      <c r="W1597" s="19">
        <f t="shared" si="389"/>
        <v>-8.7625565192319416E-3</v>
      </c>
      <c r="X1597" s="17">
        <f t="shared" si="399"/>
        <v>156778.43</v>
      </c>
      <c r="Y1597" s="17">
        <f t="shared" si="400"/>
        <v>155826.26999999999</v>
      </c>
      <c r="Z1597" s="18">
        <f t="shared" si="401"/>
        <v>-952.16000000000349</v>
      </c>
      <c r="AA1597" s="19">
        <f t="shared" si="388"/>
        <v>-6.0732844435296583E-3</v>
      </c>
      <c r="AC1597" s="15">
        <v>41395</v>
      </c>
      <c r="AD1597" s="20">
        <f t="shared" si="390"/>
        <v>-7.540626916694184E-3</v>
      </c>
      <c r="AE1597" s="20">
        <f t="shared" si="391"/>
        <v>-8.7625565192319416E-3</v>
      </c>
      <c r="AF1597" s="20">
        <f t="shared" si="392"/>
        <v>-6.0732844435296583E-3</v>
      </c>
    </row>
    <row r="1598" spans="2:32" x14ac:dyDescent="0.35">
      <c r="B1598" s="15">
        <v>41396</v>
      </c>
      <c r="C1598" s="16">
        <v>186311.91</v>
      </c>
      <c r="D1598" s="16">
        <v>292572.48</v>
      </c>
      <c r="E1598" s="16">
        <v>191286.34</v>
      </c>
      <c r="F1598" s="16">
        <v>154396.29999999999</v>
      </c>
      <c r="G1598" s="16">
        <v>303956.39</v>
      </c>
      <c r="H1598" s="16">
        <v>128032.42</v>
      </c>
      <c r="I1598" s="16">
        <v>156648.59</v>
      </c>
      <c r="J1598" s="16"/>
      <c r="L1598" s="15">
        <v>41396</v>
      </c>
      <c r="M1598" s="16">
        <f t="shared" si="386"/>
        <v>282166.01</v>
      </c>
      <c r="N1598" s="16">
        <v>128032.42</v>
      </c>
      <c r="O1598" s="16">
        <v>156648.59</v>
      </c>
      <c r="P1598" s="17">
        <f t="shared" si="393"/>
        <v>282166.01</v>
      </c>
      <c r="Q1598" s="17">
        <f t="shared" si="394"/>
        <v>282166.01</v>
      </c>
      <c r="R1598" s="18">
        <f t="shared" si="395"/>
        <v>0</v>
      </c>
      <c r="S1598" s="19">
        <f t="shared" si="387"/>
        <v>0</v>
      </c>
      <c r="T1598" s="17">
        <f t="shared" si="396"/>
        <v>128032.42</v>
      </c>
      <c r="U1598" s="17">
        <f t="shared" si="397"/>
        <v>128032.42</v>
      </c>
      <c r="V1598" s="18">
        <f t="shared" si="398"/>
        <v>0</v>
      </c>
      <c r="W1598" s="19">
        <f t="shared" si="389"/>
        <v>0</v>
      </c>
      <c r="X1598" s="17">
        <f t="shared" si="399"/>
        <v>156778.43</v>
      </c>
      <c r="Y1598" s="17">
        <f t="shared" si="400"/>
        <v>156648.59</v>
      </c>
      <c r="Z1598" s="18">
        <f t="shared" si="401"/>
        <v>-129.83999999999651</v>
      </c>
      <c r="AA1598" s="19">
        <f t="shared" si="388"/>
        <v>-8.2817515139038266E-4</v>
      </c>
      <c r="AC1598" s="15">
        <v>41396</v>
      </c>
      <c r="AD1598" s="20">
        <f t="shared" si="390"/>
        <v>0</v>
      </c>
      <c r="AE1598" s="20">
        <f t="shared" si="391"/>
        <v>0</v>
      </c>
      <c r="AF1598" s="20">
        <f t="shared" si="392"/>
        <v>-8.2817515139038266E-4</v>
      </c>
    </row>
    <row r="1599" spans="2:32" x14ac:dyDescent="0.35">
      <c r="B1599" s="15">
        <v>41397</v>
      </c>
      <c r="C1599" s="16">
        <v>186311.91</v>
      </c>
      <c r="D1599" s="16">
        <v>295180.46999999997</v>
      </c>
      <c r="E1599" s="16">
        <v>191286.34</v>
      </c>
      <c r="F1599" s="16">
        <v>156015.73000000001</v>
      </c>
      <c r="G1599" s="16">
        <v>308209.40000000002</v>
      </c>
      <c r="H1599" s="16">
        <v>129330.04</v>
      </c>
      <c r="I1599" s="16">
        <v>157557.47</v>
      </c>
      <c r="J1599" s="16"/>
      <c r="L1599" s="15">
        <v>41397</v>
      </c>
      <c r="M1599" s="16">
        <f t="shared" si="386"/>
        <v>284710.13899999997</v>
      </c>
      <c r="N1599" s="16">
        <v>129330.04</v>
      </c>
      <c r="O1599" s="16">
        <v>157557.47</v>
      </c>
      <c r="P1599" s="17">
        <f t="shared" si="393"/>
        <v>284710.13899999997</v>
      </c>
      <c r="Q1599" s="17">
        <f t="shared" si="394"/>
        <v>284710.13899999997</v>
      </c>
      <c r="R1599" s="18">
        <f t="shared" si="395"/>
        <v>0</v>
      </c>
      <c r="S1599" s="19">
        <f t="shared" si="387"/>
        <v>0</v>
      </c>
      <c r="T1599" s="17">
        <f t="shared" si="396"/>
        <v>129330.04</v>
      </c>
      <c r="U1599" s="17">
        <f t="shared" si="397"/>
        <v>129330.04</v>
      </c>
      <c r="V1599" s="18">
        <f t="shared" si="398"/>
        <v>0</v>
      </c>
      <c r="W1599" s="19">
        <f t="shared" si="389"/>
        <v>0</v>
      </c>
      <c r="X1599" s="17">
        <f t="shared" si="399"/>
        <v>157557.47</v>
      </c>
      <c r="Y1599" s="17">
        <f t="shared" si="400"/>
        <v>157557.47</v>
      </c>
      <c r="Z1599" s="18">
        <f t="shared" si="401"/>
        <v>0</v>
      </c>
      <c r="AA1599" s="19">
        <f t="shared" si="388"/>
        <v>0</v>
      </c>
      <c r="AC1599" s="15">
        <v>41397</v>
      </c>
      <c r="AD1599" s="20">
        <f t="shared" si="390"/>
        <v>0</v>
      </c>
      <c r="AE1599" s="20">
        <f t="shared" si="391"/>
        <v>0</v>
      </c>
      <c r="AF1599" s="20">
        <f t="shared" si="392"/>
        <v>0</v>
      </c>
    </row>
    <row r="1600" spans="2:32" x14ac:dyDescent="0.35">
      <c r="B1600" s="15">
        <v>41400</v>
      </c>
      <c r="C1600" s="16">
        <v>186311.91</v>
      </c>
      <c r="D1600" s="16">
        <v>296264.31</v>
      </c>
      <c r="E1600" s="16">
        <v>191286.34</v>
      </c>
      <c r="F1600" s="16">
        <v>156296.23000000001</v>
      </c>
      <c r="G1600" s="16">
        <v>306718.88</v>
      </c>
      <c r="H1600" s="16">
        <v>129658.45</v>
      </c>
      <c r="I1600" s="16">
        <v>157644.03</v>
      </c>
      <c r="J1600" s="16"/>
      <c r="L1600" s="15">
        <v>41400</v>
      </c>
      <c r="M1600" s="16">
        <f t="shared" si="386"/>
        <v>284672.28499999997</v>
      </c>
      <c r="N1600" s="16">
        <v>129658.45</v>
      </c>
      <c r="O1600" s="16">
        <v>157644.03</v>
      </c>
      <c r="P1600" s="17">
        <f t="shared" si="393"/>
        <v>284710.13899999997</v>
      </c>
      <c r="Q1600" s="17">
        <f t="shared" si="394"/>
        <v>284672.28499999997</v>
      </c>
      <c r="R1600" s="18">
        <f t="shared" si="395"/>
        <v>-37.853999999992084</v>
      </c>
      <c r="S1600" s="19">
        <f t="shared" si="387"/>
        <v>-1.32956276629095E-4</v>
      </c>
      <c r="T1600" s="17">
        <f t="shared" si="396"/>
        <v>129658.45</v>
      </c>
      <c r="U1600" s="17">
        <f t="shared" si="397"/>
        <v>129658.45</v>
      </c>
      <c r="V1600" s="18">
        <f t="shared" si="398"/>
        <v>0</v>
      </c>
      <c r="W1600" s="19">
        <f t="shared" si="389"/>
        <v>0</v>
      </c>
      <c r="X1600" s="17">
        <f t="shared" si="399"/>
        <v>157644.03</v>
      </c>
      <c r="Y1600" s="17">
        <f t="shared" si="400"/>
        <v>157644.03</v>
      </c>
      <c r="Z1600" s="18">
        <f t="shared" si="401"/>
        <v>0</v>
      </c>
      <c r="AA1600" s="19">
        <f t="shared" si="388"/>
        <v>0</v>
      </c>
      <c r="AC1600" s="15">
        <v>41400</v>
      </c>
      <c r="AD1600" s="20">
        <f t="shared" si="390"/>
        <v>-1.32956276629095E-4</v>
      </c>
      <c r="AE1600" s="20">
        <f t="shared" si="391"/>
        <v>0</v>
      </c>
      <c r="AF1600" s="20">
        <f t="shared" si="392"/>
        <v>0</v>
      </c>
    </row>
    <row r="1601" spans="2:32" x14ac:dyDescent="0.35">
      <c r="B1601" s="15">
        <v>41401</v>
      </c>
      <c r="C1601" s="16">
        <v>186311.91</v>
      </c>
      <c r="D1601" s="16">
        <v>297822.33</v>
      </c>
      <c r="E1601" s="16">
        <v>191286.34</v>
      </c>
      <c r="F1601" s="16">
        <v>156788.65</v>
      </c>
      <c r="G1601" s="16">
        <v>306211.76</v>
      </c>
      <c r="H1601" s="16">
        <v>130315.27</v>
      </c>
      <c r="I1601" s="16">
        <v>158076.82999999999</v>
      </c>
      <c r="J1601" s="16"/>
      <c r="L1601" s="15">
        <v>41401</v>
      </c>
      <c r="M1601" s="16">
        <f t="shared" si="386"/>
        <v>285135.28099999996</v>
      </c>
      <c r="N1601" s="16">
        <v>130315.27</v>
      </c>
      <c r="O1601" s="16">
        <v>158076.82999999999</v>
      </c>
      <c r="P1601" s="17">
        <f t="shared" si="393"/>
        <v>285135.28099999996</v>
      </c>
      <c r="Q1601" s="17">
        <f t="shared" si="394"/>
        <v>285135.28099999996</v>
      </c>
      <c r="R1601" s="18">
        <f t="shared" si="395"/>
        <v>0</v>
      </c>
      <c r="S1601" s="19">
        <f t="shared" si="387"/>
        <v>0</v>
      </c>
      <c r="T1601" s="17">
        <f t="shared" si="396"/>
        <v>130315.27</v>
      </c>
      <c r="U1601" s="17">
        <f t="shared" si="397"/>
        <v>130315.27</v>
      </c>
      <c r="V1601" s="18">
        <f t="shared" si="398"/>
        <v>0</v>
      </c>
      <c r="W1601" s="19">
        <f t="shared" si="389"/>
        <v>0</v>
      </c>
      <c r="X1601" s="17">
        <f t="shared" si="399"/>
        <v>158076.82999999999</v>
      </c>
      <c r="Y1601" s="17">
        <f t="shared" si="400"/>
        <v>158076.82999999999</v>
      </c>
      <c r="Z1601" s="18">
        <f t="shared" si="401"/>
        <v>0</v>
      </c>
      <c r="AA1601" s="19">
        <f t="shared" si="388"/>
        <v>0</v>
      </c>
      <c r="AC1601" s="15">
        <v>41401</v>
      </c>
      <c r="AD1601" s="20">
        <f t="shared" si="390"/>
        <v>0</v>
      </c>
      <c r="AE1601" s="20">
        <f t="shared" si="391"/>
        <v>0</v>
      </c>
      <c r="AF1601" s="20">
        <f t="shared" si="392"/>
        <v>0</v>
      </c>
    </row>
    <row r="1602" spans="2:32" x14ac:dyDescent="0.35">
      <c r="B1602" s="15">
        <v>41402</v>
      </c>
      <c r="C1602" s="16">
        <v>186311.91</v>
      </c>
      <c r="D1602" s="16">
        <v>299143.26</v>
      </c>
      <c r="E1602" s="16">
        <v>191286.34</v>
      </c>
      <c r="F1602" s="16">
        <v>157459.35999999999</v>
      </c>
      <c r="G1602" s="16">
        <v>306714.06</v>
      </c>
      <c r="H1602" s="16">
        <v>130908.01</v>
      </c>
      <c r="I1602" s="16">
        <v>158726.03</v>
      </c>
      <c r="J1602" s="16"/>
      <c r="L1602" s="15">
        <v>41402</v>
      </c>
      <c r="M1602" s="16">
        <f t="shared" si="386"/>
        <v>285883.46299999999</v>
      </c>
      <c r="N1602" s="16">
        <v>130908.01</v>
      </c>
      <c r="O1602" s="16">
        <v>158726.03</v>
      </c>
      <c r="P1602" s="17">
        <f t="shared" si="393"/>
        <v>285883.46299999999</v>
      </c>
      <c r="Q1602" s="17">
        <f t="shared" si="394"/>
        <v>285883.46299999999</v>
      </c>
      <c r="R1602" s="18">
        <f t="shared" si="395"/>
        <v>0</v>
      </c>
      <c r="S1602" s="19">
        <f t="shared" si="387"/>
        <v>0</v>
      </c>
      <c r="T1602" s="17">
        <f t="shared" si="396"/>
        <v>130908.01</v>
      </c>
      <c r="U1602" s="17">
        <f t="shared" si="397"/>
        <v>130908.01</v>
      </c>
      <c r="V1602" s="18">
        <f t="shared" si="398"/>
        <v>0</v>
      </c>
      <c r="W1602" s="19">
        <f t="shared" si="389"/>
        <v>0</v>
      </c>
      <c r="X1602" s="17">
        <f t="shared" si="399"/>
        <v>158726.03</v>
      </c>
      <c r="Y1602" s="17">
        <f t="shared" si="400"/>
        <v>158726.03</v>
      </c>
      <c r="Z1602" s="18">
        <f t="shared" si="401"/>
        <v>0</v>
      </c>
      <c r="AA1602" s="19">
        <f t="shared" si="388"/>
        <v>0</v>
      </c>
      <c r="AC1602" s="15">
        <v>41402</v>
      </c>
      <c r="AD1602" s="20">
        <f t="shared" si="390"/>
        <v>0</v>
      </c>
      <c r="AE1602" s="20">
        <f t="shared" si="391"/>
        <v>0</v>
      </c>
      <c r="AF1602" s="20">
        <f t="shared" si="392"/>
        <v>0</v>
      </c>
    </row>
    <row r="1603" spans="2:32" x14ac:dyDescent="0.35">
      <c r="B1603" s="15">
        <v>41403</v>
      </c>
      <c r="C1603" s="16">
        <v>186311.91</v>
      </c>
      <c r="D1603" s="16">
        <v>298194.90000000002</v>
      </c>
      <c r="E1603" s="16">
        <v>191286.34</v>
      </c>
      <c r="F1603" s="16">
        <v>156872.10999999999</v>
      </c>
      <c r="G1603" s="16">
        <v>305517</v>
      </c>
      <c r="H1603" s="16">
        <v>130539.55</v>
      </c>
      <c r="I1603" s="16">
        <v>158120.10999999999</v>
      </c>
      <c r="J1603" s="16"/>
      <c r="L1603" s="15">
        <v>41403</v>
      </c>
      <c r="M1603" s="16">
        <f t="shared" si="386"/>
        <v>285063.66199999995</v>
      </c>
      <c r="N1603" s="16">
        <v>130539.55</v>
      </c>
      <c r="O1603" s="16">
        <v>158120.10999999999</v>
      </c>
      <c r="P1603" s="17">
        <f t="shared" si="393"/>
        <v>285883.46299999999</v>
      </c>
      <c r="Q1603" s="17">
        <f t="shared" si="394"/>
        <v>285063.66199999995</v>
      </c>
      <c r="R1603" s="18">
        <f t="shared" si="395"/>
        <v>-819.80100000003586</v>
      </c>
      <c r="S1603" s="19">
        <f t="shared" si="387"/>
        <v>-2.8676055319787276E-3</v>
      </c>
      <c r="T1603" s="17">
        <f t="shared" si="396"/>
        <v>130908.01</v>
      </c>
      <c r="U1603" s="17">
        <f t="shared" si="397"/>
        <v>130539.55</v>
      </c>
      <c r="V1603" s="18">
        <f t="shared" si="398"/>
        <v>-368.45999999999185</v>
      </c>
      <c r="W1603" s="19">
        <f t="shared" si="389"/>
        <v>-2.8146482403940895E-3</v>
      </c>
      <c r="X1603" s="17">
        <f t="shared" si="399"/>
        <v>158726.03</v>
      </c>
      <c r="Y1603" s="17">
        <f t="shared" si="400"/>
        <v>158120.10999999999</v>
      </c>
      <c r="Z1603" s="18">
        <f t="shared" si="401"/>
        <v>-605.92000000001281</v>
      </c>
      <c r="AA1603" s="19">
        <f t="shared" si="388"/>
        <v>-3.8173952942690799E-3</v>
      </c>
      <c r="AC1603" s="15">
        <v>41403</v>
      </c>
      <c r="AD1603" s="20">
        <f t="shared" si="390"/>
        <v>-2.8676055319787276E-3</v>
      </c>
      <c r="AE1603" s="20">
        <f t="shared" si="391"/>
        <v>-2.8146482403940895E-3</v>
      </c>
      <c r="AF1603" s="20">
        <f t="shared" si="392"/>
        <v>-3.8173952942690799E-3</v>
      </c>
    </row>
    <row r="1604" spans="2:32" x14ac:dyDescent="0.35">
      <c r="B1604" s="15">
        <v>41404</v>
      </c>
      <c r="C1604" s="16">
        <v>186311.91</v>
      </c>
      <c r="D1604" s="16">
        <v>299448.09000000003</v>
      </c>
      <c r="E1604" s="16">
        <v>191286.34</v>
      </c>
      <c r="F1604" s="16">
        <v>156660.85</v>
      </c>
      <c r="G1604" s="16">
        <v>308722.8</v>
      </c>
      <c r="H1604" s="16">
        <v>130964.08</v>
      </c>
      <c r="I1604" s="16">
        <v>158163.39000000001</v>
      </c>
      <c r="J1604" s="16"/>
      <c r="L1604" s="15">
        <v>41404</v>
      </c>
      <c r="M1604" s="16">
        <f t="shared" si="386"/>
        <v>286337.98099999997</v>
      </c>
      <c r="N1604" s="16">
        <v>130964.08</v>
      </c>
      <c r="O1604" s="16">
        <v>158163.39000000001</v>
      </c>
      <c r="P1604" s="17">
        <f t="shared" si="393"/>
        <v>286337.98099999997</v>
      </c>
      <c r="Q1604" s="17">
        <f t="shared" si="394"/>
        <v>286337.98099999997</v>
      </c>
      <c r="R1604" s="18">
        <f t="shared" si="395"/>
        <v>0</v>
      </c>
      <c r="S1604" s="19">
        <f t="shared" si="387"/>
        <v>0</v>
      </c>
      <c r="T1604" s="17">
        <f t="shared" si="396"/>
        <v>130964.08</v>
      </c>
      <c r="U1604" s="17">
        <f t="shared" si="397"/>
        <v>130964.08</v>
      </c>
      <c r="V1604" s="18">
        <f t="shared" si="398"/>
        <v>0</v>
      </c>
      <c r="W1604" s="19">
        <f t="shared" si="389"/>
        <v>0</v>
      </c>
      <c r="X1604" s="17">
        <f t="shared" si="399"/>
        <v>158726.03</v>
      </c>
      <c r="Y1604" s="17">
        <f t="shared" si="400"/>
        <v>158163.39000000001</v>
      </c>
      <c r="Z1604" s="18">
        <f t="shared" si="401"/>
        <v>-562.63999999998487</v>
      </c>
      <c r="AA1604" s="19">
        <f t="shared" si="388"/>
        <v>-3.5447242018211184E-3</v>
      </c>
      <c r="AC1604" s="15">
        <v>41404</v>
      </c>
      <c r="AD1604" s="20">
        <f t="shared" si="390"/>
        <v>0</v>
      </c>
      <c r="AE1604" s="20">
        <f t="shared" si="391"/>
        <v>0</v>
      </c>
      <c r="AF1604" s="20">
        <f t="shared" si="392"/>
        <v>-3.5447242018211184E-3</v>
      </c>
    </row>
    <row r="1605" spans="2:32" x14ac:dyDescent="0.35">
      <c r="B1605" s="15">
        <v>41407</v>
      </c>
      <c r="C1605" s="16">
        <v>186311.91</v>
      </c>
      <c r="D1605" s="16">
        <v>299515.83</v>
      </c>
      <c r="E1605" s="16">
        <v>191286.34</v>
      </c>
      <c r="F1605" s="16">
        <v>156627.70000000001</v>
      </c>
      <c r="G1605" s="16">
        <v>309490.52</v>
      </c>
      <c r="H1605" s="16">
        <v>131068.21</v>
      </c>
      <c r="I1605" s="16">
        <v>158206.67000000001</v>
      </c>
      <c r="J1605" s="16"/>
      <c r="L1605" s="15">
        <v>41407</v>
      </c>
      <c r="M1605" s="16">
        <f t="shared" ref="M1605:M1668" si="402">+D1605*$D$3+E1605*$E$3+G1605*$G$3+C1605*$C$3+H1605*$H$3+I1605*$I$3+F1605*$F$3</f>
        <v>286578.674</v>
      </c>
      <c r="N1605" s="16">
        <v>131068.21</v>
      </c>
      <c r="O1605" s="16">
        <v>158206.67000000001</v>
      </c>
      <c r="P1605" s="17">
        <f t="shared" si="393"/>
        <v>286578.674</v>
      </c>
      <c r="Q1605" s="17">
        <f t="shared" si="394"/>
        <v>286578.674</v>
      </c>
      <c r="R1605" s="18">
        <f t="shared" si="395"/>
        <v>0</v>
      </c>
      <c r="S1605" s="19">
        <f t="shared" ref="S1605:S1668" si="403">R1605/P1605</f>
        <v>0</v>
      </c>
      <c r="T1605" s="17">
        <f t="shared" si="396"/>
        <v>131068.21</v>
      </c>
      <c r="U1605" s="17">
        <f t="shared" si="397"/>
        <v>131068.21</v>
      </c>
      <c r="V1605" s="18">
        <f t="shared" si="398"/>
        <v>0</v>
      </c>
      <c r="W1605" s="19">
        <f t="shared" si="389"/>
        <v>0</v>
      </c>
      <c r="X1605" s="17">
        <f t="shared" si="399"/>
        <v>158726.03</v>
      </c>
      <c r="Y1605" s="17">
        <f t="shared" si="400"/>
        <v>158206.67000000001</v>
      </c>
      <c r="Z1605" s="18">
        <f t="shared" si="401"/>
        <v>-519.35999999998603</v>
      </c>
      <c r="AA1605" s="19">
        <f t="shared" ref="AA1605:AA1668" si="404">Z1605/X1605</f>
        <v>-3.2720531093733398E-3</v>
      </c>
      <c r="AC1605" s="15">
        <v>41407</v>
      </c>
      <c r="AD1605" s="20">
        <f t="shared" si="390"/>
        <v>0</v>
      </c>
      <c r="AE1605" s="20">
        <f t="shared" si="391"/>
        <v>0</v>
      </c>
      <c r="AF1605" s="20">
        <f t="shared" si="392"/>
        <v>-3.2720531093733398E-3</v>
      </c>
    </row>
    <row r="1606" spans="2:32" x14ac:dyDescent="0.35">
      <c r="B1606" s="15">
        <v>41408</v>
      </c>
      <c r="C1606" s="16">
        <v>186311.91</v>
      </c>
      <c r="D1606" s="16">
        <v>302462.52</v>
      </c>
      <c r="E1606" s="16">
        <v>191286.34</v>
      </c>
      <c r="F1606" s="16">
        <v>157476.4</v>
      </c>
      <c r="G1606" s="16">
        <v>313660.78000000003</v>
      </c>
      <c r="H1606" s="16">
        <v>132421.9</v>
      </c>
      <c r="I1606" s="16">
        <v>158899.15</v>
      </c>
      <c r="J1606" s="16"/>
      <c r="L1606" s="15">
        <v>41408</v>
      </c>
      <c r="M1606" s="16">
        <f t="shared" si="402"/>
        <v>288968.36900000001</v>
      </c>
      <c r="N1606" s="16">
        <v>132421.9</v>
      </c>
      <c r="O1606" s="16">
        <v>158899.15</v>
      </c>
      <c r="P1606" s="17">
        <f t="shared" si="393"/>
        <v>288968.36900000001</v>
      </c>
      <c r="Q1606" s="17">
        <f t="shared" si="394"/>
        <v>288968.36900000001</v>
      </c>
      <c r="R1606" s="18">
        <f t="shared" si="395"/>
        <v>0</v>
      </c>
      <c r="S1606" s="19">
        <f t="shared" si="403"/>
        <v>0</v>
      </c>
      <c r="T1606" s="17">
        <f t="shared" si="396"/>
        <v>132421.9</v>
      </c>
      <c r="U1606" s="17">
        <f t="shared" si="397"/>
        <v>132421.9</v>
      </c>
      <c r="V1606" s="18">
        <f t="shared" si="398"/>
        <v>0</v>
      </c>
      <c r="W1606" s="19">
        <f t="shared" ref="W1606:W1669" si="405">V1606/T1606</f>
        <v>0</v>
      </c>
      <c r="X1606" s="17">
        <f t="shared" si="399"/>
        <v>158899.15</v>
      </c>
      <c r="Y1606" s="17">
        <f t="shared" si="400"/>
        <v>158899.15</v>
      </c>
      <c r="Z1606" s="18">
        <f t="shared" si="401"/>
        <v>0</v>
      </c>
      <c r="AA1606" s="19">
        <f t="shared" si="404"/>
        <v>0</v>
      </c>
      <c r="AC1606" s="15">
        <v>41408</v>
      </c>
      <c r="AD1606" s="20">
        <f t="shared" ref="AD1606:AD1669" si="406">+S1606</f>
        <v>0</v>
      </c>
      <c r="AE1606" s="20">
        <f t="shared" ref="AE1606:AE1669" si="407">+W1606</f>
        <v>0</v>
      </c>
      <c r="AF1606" s="20">
        <f t="shared" ref="AF1606:AF1669" si="408">+AA1606</f>
        <v>0</v>
      </c>
    </row>
    <row r="1607" spans="2:32" x14ac:dyDescent="0.35">
      <c r="B1607" s="15">
        <v>41409</v>
      </c>
      <c r="C1607" s="16">
        <v>186311.91</v>
      </c>
      <c r="D1607" s="16">
        <v>303715.71000000002</v>
      </c>
      <c r="E1607" s="16">
        <v>191286.34</v>
      </c>
      <c r="F1607" s="16">
        <v>157566.43</v>
      </c>
      <c r="G1607" s="16">
        <v>315302.96999999997</v>
      </c>
      <c r="H1607" s="16">
        <v>133134.79</v>
      </c>
      <c r="I1607" s="16">
        <v>159375.23000000001</v>
      </c>
      <c r="J1607" s="16"/>
      <c r="L1607" s="15">
        <v>41409</v>
      </c>
      <c r="M1607" s="16">
        <f t="shared" si="402"/>
        <v>289863.99199999997</v>
      </c>
      <c r="N1607" s="16">
        <v>133134.79</v>
      </c>
      <c r="O1607" s="16">
        <v>159375.23000000001</v>
      </c>
      <c r="P1607" s="17">
        <f t="shared" ref="P1607:P1670" si="409">IF(M1607&gt;P1606,M1607,P1606)</f>
        <v>289863.99199999997</v>
      </c>
      <c r="Q1607" s="17">
        <f t="shared" ref="Q1607:Q1670" si="410">IF(M1607&lt;P1606,M1607,P1607)</f>
        <v>289863.99199999997</v>
      </c>
      <c r="R1607" s="18">
        <f t="shared" ref="R1607:R1670" si="411">Q1607-P1607</f>
        <v>0</v>
      </c>
      <c r="S1607" s="19">
        <f t="shared" si="403"/>
        <v>0</v>
      </c>
      <c r="T1607" s="17">
        <f t="shared" ref="T1607:T1670" si="412">IF(N1607&gt;T1606,N1607,T1606)</f>
        <v>133134.79</v>
      </c>
      <c r="U1607" s="17">
        <f t="shared" ref="U1607:U1670" si="413">IF(N1607&lt;T1606,N1607,T1607)</f>
        <v>133134.79</v>
      </c>
      <c r="V1607" s="18">
        <f t="shared" ref="V1607:V1670" si="414">U1607-T1607</f>
        <v>0</v>
      </c>
      <c r="W1607" s="19">
        <f t="shared" si="405"/>
        <v>0</v>
      </c>
      <c r="X1607" s="17">
        <f t="shared" ref="X1607:X1670" si="415">IF(O1607&gt;X1606,O1607,X1606)</f>
        <v>159375.23000000001</v>
      </c>
      <c r="Y1607" s="17">
        <f t="shared" ref="Y1607:Y1670" si="416">IF(O1607&lt;X1606,O1607,X1607)</f>
        <v>159375.23000000001</v>
      </c>
      <c r="Z1607" s="18">
        <f t="shared" ref="Z1607:Z1670" si="417">Y1607-X1607</f>
        <v>0</v>
      </c>
      <c r="AA1607" s="19">
        <f t="shared" si="404"/>
        <v>0</v>
      </c>
      <c r="AC1607" s="15">
        <v>41409</v>
      </c>
      <c r="AD1607" s="20">
        <f t="shared" si="406"/>
        <v>0</v>
      </c>
      <c r="AE1607" s="20">
        <f t="shared" si="407"/>
        <v>0</v>
      </c>
      <c r="AF1607" s="20">
        <f t="shared" si="408"/>
        <v>0</v>
      </c>
    </row>
    <row r="1608" spans="2:32" x14ac:dyDescent="0.35">
      <c r="B1608" s="15">
        <v>41410</v>
      </c>
      <c r="C1608" s="16">
        <v>186311.91</v>
      </c>
      <c r="D1608" s="16">
        <v>302530.26</v>
      </c>
      <c r="E1608" s="16">
        <v>191286.34</v>
      </c>
      <c r="F1608" s="16">
        <v>156924.19</v>
      </c>
      <c r="G1608" s="16">
        <v>312733.61</v>
      </c>
      <c r="H1608" s="16">
        <v>132510.01</v>
      </c>
      <c r="I1608" s="16">
        <v>159028.99</v>
      </c>
      <c r="J1608" s="16"/>
      <c r="L1608" s="15">
        <v>41410</v>
      </c>
      <c r="M1608" s="16">
        <f t="shared" si="402"/>
        <v>288544.87699999998</v>
      </c>
      <c r="N1608" s="16">
        <v>132510.01</v>
      </c>
      <c r="O1608" s="16">
        <v>159028.99</v>
      </c>
      <c r="P1608" s="17">
        <f t="shared" si="409"/>
        <v>289863.99199999997</v>
      </c>
      <c r="Q1608" s="17">
        <f t="shared" si="410"/>
        <v>288544.87699999998</v>
      </c>
      <c r="R1608" s="18">
        <f t="shared" si="411"/>
        <v>-1319.1149999999907</v>
      </c>
      <c r="S1608" s="19">
        <f t="shared" si="403"/>
        <v>-4.5508067107555422E-3</v>
      </c>
      <c r="T1608" s="17">
        <f t="shared" si="412"/>
        <v>133134.79</v>
      </c>
      <c r="U1608" s="17">
        <f t="shared" si="413"/>
        <v>132510.01</v>
      </c>
      <c r="V1608" s="18">
        <f t="shared" si="414"/>
        <v>-624.77999999999884</v>
      </c>
      <c r="W1608" s="19">
        <f t="shared" si="405"/>
        <v>-4.6928379877265647E-3</v>
      </c>
      <c r="X1608" s="17">
        <f t="shared" si="415"/>
        <v>159375.23000000001</v>
      </c>
      <c r="Y1608" s="17">
        <f t="shared" si="416"/>
        <v>159028.99</v>
      </c>
      <c r="Z1608" s="18">
        <f t="shared" si="417"/>
        <v>-346.24000000001979</v>
      </c>
      <c r="AA1608" s="19">
        <f t="shared" si="404"/>
        <v>-2.1724831393185738E-3</v>
      </c>
      <c r="AC1608" s="15">
        <v>41410</v>
      </c>
      <c r="AD1608" s="20">
        <f t="shared" si="406"/>
        <v>-4.5508067107555422E-3</v>
      </c>
      <c r="AE1608" s="20">
        <f t="shared" si="407"/>
        <v>-4.6928379877265647E-3</v>
      </c>
      <c r="AF1608" s="20">
        <f t="shared" si="408"/>
        <v>-2.1724831393185738E-3</v>
      </c>
    </row>
    <row r="1609" spans="2:32" x14ac:dyDescent="0.35">
      <c r="B1609" s="15">
        <v>41411</v>
      </c>
      <c r="C1609" s="16">
        <v>186311.91</v>
      </c>
      <c r="D1609" s="16">
        <v>305476.95</v>
      </c>
      <c r="E1609" s="16">
        <v>191286.34</v>
      </c>
      <c r="F1609" s="16">
        <v>158184.88</v>
      </c>
      <c r="G1609" s="16">
        <v>311484.03999999998</v>
      </c>
      <c r="H1609" s="16">
        <v>133791.60999999999</v>
      </c>
      <c r="I1609" s="16">
        <v>159764.75</v>
      </c>
      <c r="J1609" s="16"/>
      <c r="L1609" s="15">
        <v>41411</v>
      </c>
      <c r="M1609" s="16">
        <f t="shared" si="402"/>
        <v>289432.21999999997</v>
      </c>
      <c r="N1609" s="16">
        <v>133791.60999999999</v>
      </c>
      <c r="O1609" s="16">
        <v>159764.75</v>
      </c>
      <c r="P1609" s="17">
        <f t="shared" si="409"/>
        <v>289863.99199999997</v>
      </c>
      <c r="Q1609" s="17">
        <f t="shared" si="410"/>
        <v>289432.21999999997</v>
      </c>
      <c r="R1609" s="18">
        <f t="shared" si="411"/>
        <v>-431.77199999999721</v>
      </c>
      <c r="S1609" s="19">
        <f t="shared" si="403"/>
        <v>-1.4895675624311323E-3</v>
      </c>
      <c r="T1609" s="17">
        <f t="shared" si="412"/>
        <v>133791.60999999999</v>
      </c>
      <c r="U1609" s="17">
        <f t="shared" si="413"/>
        <v>133791.60999999999</v>
      </c>
      <c r="V1609" s="18">
        <f t="shared" si="414"/>
        <v>0</v>
      </c>
      <c r="W1609" s="19">
        <f t="shared" si="405"/>
        <v>0</v>
      </c>
      <c r="X1609" s="17">
        <f t="shared" si="415"/>
        <v>159764.75</v>
      </c>
      <c r="Y1609" s="17">
        <f t="shared" si="416"/>
        <v>159764.75</v>
      </c>
      <c r="Z1609" s="18">
        <f t="shared" si="417"/>
        <v>0</v>
      </c>
      <c r="AA1609" s="19">
        <f t="shared" si="404"/>
        <v>0</v>
      </c>
      <c r="AC1609" s="15">
        <v>41411</v>
      </c>
      <c r="AD1609" s="20">
        <f t="shared" si="406"/>
        <v>-1.4895675624311323E-3</v>
      </c>
      <c r="AE1609" s="20">
        <f t="shared" si="407"/>
        <v>0</v>
      </c>
      <c r="AF1609" s="20">
        <f t="shared" si="408"/>
        <v>0</v>
      </c>
    </row>
    <row r="1610" spans="2:32" x14ac:dyDescent="0.35">
      <c r="B1610" s="15">
        <v>41414</v>
      </c>
      <c r="C1610" s="16">
        <v>186311.91</v>
      </c>
      <c r="D1610" s="16">
        <v>305443.08</v>
      </c>
      <c r="E1610" s="16">
        <v>191286.34</v>
      </c>
      <c r="F1610" s="16">
        <v>159250.84</v>
      </c>
      <c r="G1610" s="16">
        <v>308763.96999999997</v>
      </c>
      <c r="H1610" s="16">
        <v>133783.6</v>
      </c>
      <c r="I1610" s="16">
        <v>159851.31</v>
      </c>
      <c r="J1610" s="16"/>
      <c r="L1610" s="15">
        <v>41414</v>
      </c>
      <c r="M1610" s="16">
        <f t="shared" si="402"/>
        <v>288925.826</v>
      </c>
      <c r="N1610" s="16">
        <v>133783.6</v>
      </c>
      <c r="O1610" s="16">
        <v>159851.31</v>
      </c>
      <c r="P1610" s="17">
        <f t="shared" si="409"/>
        <v>289863.99199999997</v>
      </c>
      <c r="Q1610" s="17">
        <f t="shared" si="410"/>
        <v>288925.826</v>
      </c>
      <c r="R1610" s="18">
        <f t="shared" si="411"/>
        <v>-938.16599999996834</v>
      </c>
      <c r="S1610" s="19">
        <f t="shared" si="403"/>
        <v>-3.2365731028777401E-3</v>
      </c>
      <c r="T1610" s="17">
        <f t="shared" si="412"/>
        <v>133791.60999999999</v>
      </c>
      <c r="U1610" s="17">
        <f t="shared" si="413"/>
        <v>133783.6</v>
      </c>
      <c r="V1610" s="18">
        <f t="shared" si="414"/>
        <v>-8.0099999999802094</v>
      </c>
      <c r="W1610" s="19">
        <f t="shared" si="405"/>
        <v>-5.9869224983391786E-5</v>
      </c>
      <c r="X1610" s="17">
        <f t="shared" si="415"/>
        <v>159851.31</v>
      </c>
      <c r="Y1610" s="17">
        <f t="shared" si="416"/>
        <v>159851.31</v>
      </c>
      <c r="Z1610" s="18">
        <f t="shared" si="417"/>
        <v>0</v>
      </c>
      <c r="AA1610" s="19">
        <f t="shared" si="404"/>
        <v>0</v>
      </c>
      <c r="AC1610" s="15">
        <v>41414</v>
      </c>
      <c r="AD1610" s="20">
        <f t="shared" si="406"/>
        <v>-3.2365731028777401E-3</v>
      </c>
      <c r="AE1610" s="20">
        <f t="shared" si="407"/>
        <v>-5.9869224983391786E-5</v>
      </c>
      <c r="AF1610" s="20">
        <f t="shared" si="408"/>
        <v>0</v>
      </c>
    </row>
    <row r="1611" spans="2:32" x14ac:dyDescent="0.35">
      <c r="B1611" s="15">
        <v>41415</v>
      </c>
      <c r="C1611" s="16">
        <v>186311.91</v>
      </c>
      <c r="D1611" s="16">
        <v>305917.26</v>
      </c>
      <c r="E1611" s="16">
        <v>191286.34</v>
      </c>
      <c r="F1611" s="16">
        <v>159255.60999999999</v>
      </c>
      <c r="G1611" s="16">
        <v>311893.40999999997</v>
      </c>
      <c r="H1611" s="16">
        <v>133975.84</v>
      </c>
      <c r="I1611" s="16">
        <v>160110.99</v>
      </c>
      <c r="J1611" s="16"/>
      <c r="L1611" s="15">
        <v>41415</v>
      </c>
      <c r="M1611" s="16">
        <f t="shared" si="402"/>
        <v>290008.34299999999</v>
      </c>
      <c r="N1611" s="16">
        <v>133975.84</v>
      </c>
      <c r="O1611" s="16">
        <v>160110.99</v>
      </c>
      <c r="P1611" s="17">
        <f t="shared" si="409"/>
        <v>290008.34299999999</v>
      </c>
      <c r="Q1611" s="17">
        <f t="shared" si="410"/>
        <v>290008.34299999999</v>
      </c>
      <c r="R1611" s="18">
        <f t="shared" si="411"/>
        <v>0</v>
      </c>
      <c r="S1611" s="19">
        <f t="shared" si="403"/>
        <v>0</v>
      </c>
      <c r="T1611" s="17">
        <f t="shared" si="412"/>
        <v>133975.84</v>
      </c>
      <c r="U1611" s="17">
        <f t="shared" si="413"/>
        <v>133975.84</v>
      </c>
      <c r="V1611" s="18">
        <f t="shared" si="414"/>
        <v>0</v>
      </c>
      <c r="W1611" s="19">
        <f t="shared" si="405"/>
        <v>0</v>
      </c>
      <c r="X1611" s="17">
        <f t="shared" si="415"/>
        <v>160110.99</v>
      </c>
      <c r="Y1611" s="17">
        <f t="shared" si="416"/>
        <v>160110.99</v>
      </c>
      <c r="Z1611" s="18">
        <f t="shared" si="417"/>
        <v>0</v>
      </c>
      <c r="AA1611" s="19">
        <f t="shared" si="404"/>
        <v>0</v>
      </c>
      <c r="AC1611" s="15">
        <v>41415</v>
      </c>
      <c r="AD1611" s="20">
        <f t="shared" si="406"/>
        <v>0</v>
      </c>
      <c r="AE1611" s="20">
        <f t="shared" si="407"/>
        <v>0</v>
      </c>
      <c r="AF1611" s="20">
        <f t="shared" si="408"/>
        <v>0</v>
      </c>
    </row>
    <row r="1612" spans="2:32" x14ac:dyDescent="0.35">
      <c r="B1612" s="15">
        <v>41416</v>
      </c>
      <c r="C1612" s="16">
        <v>186311.91</v>
      </c>
      <c r="D1612" s="16">
        <v>303038.31</v>
      </c>
      <c r="E1612" s="16">
        <v>191286.34</v>
      </c>
      <c r="F1612" s="16">
        <v>158062.32999999999</v>
      </c>
      <c r="G1612" s="16">
        <v>309350.7</v>
      </c>
      <c r="H1612" s="16">
        <v>132982.6</v>
      </c>
      <c r="I1612" s="16">
        <v>158855.87</v>
      </c>
      <c r="J1612" s="16"/>
      <c r="L1612" s="15">
        <v>41416</v>
      </c>
      <c r="M1612" s="16">
        <f t="shared" si="402"/>
        <v>288023.86100000003</v>
      </c>
      <c r="N1612" s="16">
        <v>132982.6</v>
      </c>
      <c r="O1612" s="16">
        <v>158855.87</v>
      </c>
      <c r="P1612" s="17">
        <f t="shared" si="409"/>
        <v>290008.34299999999</v>
      </c>
      <c r="Q1612" s="17">
        <f t="shared" si="410"/>
        <v>288023.86100000003</v>
      </c>
      <c r="R1612" s="18">
        <f t="shared" si="411"/>
        <v>-1984.48199999996</v>
      </c>
      <c r="S1612" s="19">
        <f t="shared" si="403"/>
        <v>-6.8428445177522359E-3</v>
      </c>
      <c r="T1612" s="17">
        <f t="shared" si="412"/>
        <v>133975.84</v>
      </c>
      <c r="U1612" s="17">
        <f t="shared" si="413"/>
        <v>132982.6</v>
      </c>
      <c r="V1612" s="18">
        <f t="shared" si="414"/>
        <v>-993.23999999999069</v>
      </c>
      <c r="W1612" s="19">
        <f t="shared" si="405"/>
        <v>-7.4135754625609413E-3</v>
      </c>
      <c r="X1612" s="17">
        <f t="shared" si="415"/>
        <v>160110.99</v>
      </c>
      <c r="Y1612" s="17">
        <f t="shared" si="416"/>
        <v>158855.87</v>
      </c>
      <c r="Z1612" s="18">
        <f t="shared" si="417"/>
        <v>-1255.1199999999953</v>
      </c>
      <c r="AA1612" s="19">
        <f t="shared" si="404"/>
        <v>-7.8390621405813269E-3</v>
      </c>
      <c r="AC1612" s="15">
        <v>41416</v>
      </c>
      <c r="AD1612" s="20">
        <f t="shared" si="406"/>
        <v>-6.8428445177522359E-3</v>
      </c>
      <c r="AE1612" s="20">
        <f t="shared" si="407"/>
        <v>-7.4135754625609413E-3</v>
      </c>
      <c r="AF1612" s="20">
        <f t="shared" si="408"/>
        <v>-7.8390621405813269E-3</v>
      </c>
    </row>
    <row r="1613" spans="2:32" x14ac:dyDescent="0.35">
      <c r="B1613" s="15">
        <v>41417</v>
      </c>
      <c r="C1613" s="16">
        <v>186311.91</v>
      </c>
      <c r="D1613" s="16">
        <v>302496.39</v>
      </c>
      <c r="E1613" s="16">
        <v>191286.34</v>
      </c>
      <c r="F1613" s="16">
        <v>157289.17000000001</v>
      </c>
      <c r="G1613" s="16">
        <v>308265.90999999997</v>
      </c>
      <c r="H1613" s="16">
        <v>132598.12</v>
      </c>
      <c r="I1613" s="16">
        <v>158163.39000000001</v>
      </c>
      <c r="J1613" s="16"/>
      <c r="L1613" s="15">
        <v>41417</v>
      </c>
      <c r="M1613" s="16">
        <f t="shared" si="402"/>
        <v>287303.89999999997</v>
      </c>
      <c r="N1613" s="16">
        <v>132598.12</v>
      </c>
      <c r="O1613" s="16">
        <v>158163.39000000001</v>
      </c>
      <c r="P1613" s="17">
        <f t="shared" si="409"/>
        <v>290008.34299999999</v>
      </c>
      <c r="Q1613" s="17">
        <f t="shared" si="410"/>
        <v>287303.89999999997</v>
      </c>
      <c r="R1613" s="18">
        <f t="shared" si="411"/>
        <v>-2704.4430000000284</v>
      </c>
      <c r="S1613" s="19">
        <f t="shared" si="403"/>
        <v>-9.3253972352099826E-3</v>
      </c>
      <c r="T1613" s="17">
        <f t="shared" si="412"/>
        <v>133975.84</v>
      </c>
      <c r="U1613" s="17">
        <f t="shared" si="413"/>
        <v>132598.12</v>
      </c>
      <c r="V1613" s="18">
        <f t="shared" si="414"/>
        <v>-1377.7200000000012</v>
      </c>
      <c r="W1613" s="19">
        <f t="shared" si="405"/>
        <v>-1.0283346609358831E-2</v>
      </c>
      <c r="X1613" s="17">
        <f t="shared" si="415"/>
        <v>160110.99</v>
      </c>
      <c r="Y1613" s="17">
        <f t="shared" si="416"/>
        <v>158163.39000000001</v>
      </c>
      <c r="Z1613" s="18">
        <f t="shared" si="417"/>
        <v>-1947.5999999999767</v>
      </c>
      <c r="AA1613" s="19">
        <f t="shared" si="404"/>
        <v>-1.2164061942281269E-2</v>
      </c>
      <c r="AC1613" s="15">
        <v>41417</v>
      </c>
      <c r="AD1613" s="20">
        <f t="shared" si="406"/>
        <v>-9.3253972352099826E-3</v>
      </c>
      <c r="AE1613" s="20">
        <f t="shared" si="407"/>
        <v>-1.0283346609358831E-2</v>
      </c>
      <c r="AF1613" s="20">
        <f t="shared" si="408"/>
        <v>-1.2164061942281269E-2</v>
      </c>
    </row>
    <row r="1614" spans="2:32" x14ac:dyDescent="0.35">
      <c r="B1614" s="15">
        <v>41418</v>
      </c>
      <c r="C1614" s="16">
        <v>186311.91</v>
      </c>
      <c r="D1614" s="16">
        <v>302123.82</v>
      </c>
      <c r="E1614" s="16">
        <v>191286.34</v>
      </c>
      <c r="F1614" s="16">
        <v>156497.17000000001</v>
      </c>
      <c r="G1614" s="16">
        <v>308899.71999999997</v>
      </c>
      <c r="H1614" s="16">
        <v>132485.98000000001</v>
      </c>
      <c r="I1614" s="16">
        <v>157773.87</v>
      </c>
      <c r="J1614" s="16"/>
      <c r="L1614" s="15">
        <v>41418</v>
      </c>
      <c r="M1614" s="16">
        <f t="shared" si="402"/>
        <v>287144.67199999996</v>
      </c>
      <c r="N1614" s="16">
        <v>132485.98000000001</v>
      </c>
      <c r="O1614" s="16">
        <v>157773.87</v>
      </c>
      <c r="P1614" s="17">
        <f t="shared" si="409"/>
        <v>290008.34299999999</v>
      </c>
      <c r="Q1614" s="17">
        <f t="shared" si="410"/>
        <v>287144.67199999996</v>
      </c>
      <c r="R1614" s="18">
        <f t="shared" si="411"/>
        <v>-2863.6710000000312</v>
      </c>
      <c r="S1614" s="19">
        <f t="shared" si="403"/>
        <v>-9.8744435086822006E-3</v>
      </c>
      <c r="T1614" s="17">
        <f t="shared" si="412"/>
        <v>133975.84</v>
      </c>
      <c r="U1614" s="17">
        <f t="shared" si="413"/>
        <v>132485.98000000001</v>
      </c>
      <c r="V1614" s="18">
        <f t="shared" si="414"/>
        <v>-1489.859999999986</v>
      </c>
      <c r="W1614" s="19">
        <f t="shared" si="405"/>
        <v>-1.1120363193841413E-2</v>
      </c>
      <c r="X1614" s="17">
        <f t="shared" si="415"/>
        <v>160110.99</v>
      </c>
      <c r="Y1614" s="17">
        <f t="shared" si="416"/>
        <v>157773.87</v>
      </c>
      <c r="Z1614" s="18">
        <f t="shared" si="417"/>
        <v>-2337.1199999999953</v>
      </c>
      <c r="AA1614" s="19">
        <f t="shared" si="404"/>
        <v>-1.4596874330737667E-2</v>
      </c>
      <c r="AC1614" s="15">
        <v>41418</v>
      </c>
      <c r="AD1614" s="20">
        <f t="shared" si="406"/>
        <v>-9.8744435086822006E-3</v>
      </c>
      <c r="AE1614" s="20">
        <f t="shared" si="407"/>
        <v>-1.1120363193841413E-2</v>
      </c>
      <c r="AF1614" s="20">
        <f t="shared" si="408"/>
        <v>-1.4596874330737667E-2</v>
      </c>
    </row>
    <row r="1615" spans="2:32" x14ac:dyDescent="0.35">
      <c r="B1615" s="15">
        <v>41422</v>
      </c>
      <c r="C1615" s="16">
        <v>186311.91</v>
      </c>
      <c r="D1615" s="16">
        <v>303986.67</v>
      </c>
      <c r="E1615" s="16">
        <v>191286.34</v>
      </c>
      <c r="F1615" s="16">
        <v>157199.10999999999</v>
      </c>
      <c r="G1615" s="16">
        <v>311749.68</v>
      </c>
      <c r="H1615" s="16">
        <v>133278.97</v>
      </c>
      <c r="I1615" s="16">
        <v>158249.95000000001</v>
      </c>
      <c r="J1615" s="16"/>
      <c r="L1615" s="15">
        <v>41422</v>
      </c>
      <c r="M1615" s="16">
        <f t="shared" si="402"/>
        <v>288769.09700000001</v>
      </c>
      <c r="N1615" s="16">
        <v>133278.97</v>
      </c>
      <c r="O1615" s="16">
        <v>158249.95000000001</v>
      </c>
      <c r="P1615" s="17">
        <f t="shared" si="409"/>
        <v>290008.34299999999</v>
      </c>
      <c r="Q1615" s="17">
        <f t="shared" si="410"/>
        <v>288769.09700000001</v>
      </c>
      <c r="R1615" s="18">
        <f t="shared" si="411"/>
        <v>-1239.2459999999846</v>
      </c>
      <c r="S1615" s="19">
        <f t="shared" si="403"/>
        <v>-4.2731391351730338E-3</v>
      </c>
      <c r="T1615" s="17">
        <f t="shared" si="412"/>
        <v>133975.84</v>
      </c>
      <c r="U1615" s="17">
        <f t="shared" si="413"/>
        <v>133278.97</v>
      </c>
      <c r="V1615" s="18">
        <f t="shared" si="414"/>
        <v>-696.86999999999534</v>
      </c>
      <c r="W1615" s="19">
        <f t="shared" si="405"/>
        <v>-5.2014602035709975E-3</v>
      </c>
      <c r="X1615" s="17">
        <f t="shared" si="415"/>
        <v>160110.99</v>
      </c>
      <c r="Y1615" s="17">
        <f t="shared" si="416"/>
        <v>158249.95000000001</v>
      </c>
      <c r="Z1615" s="18">
        <f t="shared" si="417"/>
        <v>-1861.039999999979</v>
      </c>
      <c r="AA1615" s="19">
        <f t="shared" si="404"/>
        <v>-1.1623436967068777E-2</v>
      </c>
      <c r="AC1615" s="15">
        <v>41422</v>
      </c>
      <c r="AD1615" s="20">
        <f t="shared" si="406"/>
        <v>-4.2731391351730338E-3</v>
      </c>
      <c r="AE1615" s="20">
        <f t="shared" si="407"/>
        <v>-5.2014602035709975E-3</v>
      </c>
      <c r="AF1615" s="20">
        <f t="shared" si="408"/>
        <v>-1.1623436967068777E-2</v>
      </c>
    </row>
    <row r="1616" spans="2:32" x14ac:dyDescent="0.35">
      <c r="B1616" s="15">
        <v>41423</v>
      </c>
      <c r="C1616" s="16">
        <v>186311.91</v>
      </c>
      <c r="D1616" s="16">
        <v>302022.21000000002</v>
      </c>
      <c r="E1616" s="16">
        <v>191286.34</v>
      </c>
      <c r="F1616" s="16">
        <v>156558.01</v>
      </c>
      <c r="G1616" s="16">
        <v>309818.46000000002</v>
      </c>
      <c r="H1616" s="16">
        <v>132413.89000000001</v>
      </c>
      <c r="I1616" s="16">
        <v>157514.19</v>
      </c>
      <c r="J1616" s="16"/>
      <c r="L1616" s="15">
        <v>41423</v>
      </c>
      <c r="M1616" s="16">
        <f t="shared" si="402"/>
        <v>287408.06300000002</v>
      </c>
      <c r="N1616" s="16">
        <v>132413.89000000001</v>
      </c>
      <c r="O1616" s="16">
        <v>157514.19</v>
      </c>
      <c r="P1616" s="17">
        <f t="shared" si="409"/>
        <v>290008.34299999999</v>
      </c>
      <c r="Q1616" s="17">
        <f t="shared" si="410"/>
        <v>287408.06300000002</v>
      </c>
      <c r="R1616" s="18">
        <f t="shared" si="411"/>
        <v>-2600.2799999999697</v>
      </c>
      <c r="S1616" s="19">
        <f t="shared" si="403"/>
        <v>-8.9662248096082173E-3</v>
      </c>
      <c r="T1616" s="17">
        <f t="shared" si="412"/>
        <v>133975.84</v>
      </c>
      <c r="U1616" s="17">
        <f t="shared" si="413"/>
        <v>132413.89000000001</v>
      </c>
      <c r="V1616" s="18">
        <f t="shared" si="414"/>
        <v>-1561.9499999999825</v>
      </c>
      <c r="W1616" s="19">
        <f t="shared" si="405"/>
        <v>-1.1658445283865976E-2</v>
      </c>
      <c r="X1616" s="17">
        <f t="shared" si="415"/>
        <v>160110.99</v>
      </c>
      <c r="Y1616" s="17">
        <f t="shared" si="416"/>
        <v>157514.19</v>
      </c>
      <c r="Z1616" s="18">
        <f t="shared" si="417"/>
        <v>-2596.7999999999884</v>
      </c>
      <c r="AA1616" s="19">
        <f t="shared" si="404"/>
        <v>-1.6218749256375148E-2</v>
      </c>
      <c r="AC1616" s="15">
        <v>41423</v>
      </c>
      <c r="AD1616" s="20">
        <f t="shared" si="406"/>
        <v>-8.9662248096082173E-3</v>
      </c>
      <c r="AE1616" s="20">
        <f t="shared" si="407"/>
        <v>-1.1658445283865976E-2</v>
      </c>
      <c r="AF1616" s="20">
        <f t="shared" si="408"/>
        <v>-1.6218749256375148E-2</v>
      </c>
    </row>
    <row r="1617" spans="2:32" x14ac:dyDescent="0.35">
      <c r="B1617" s="15">
        <v>41424</v>
      </c>
      <c r="C1617" s="16">
        <v>186311.91</v>
      </c>
      <c r="D1617" s="16">
        <v>303207.65999999997</v>
      </c>
      <c r="E1617" s="16">
        <v>191286.34</v>
      </c>
      <c r="F1617" s="16">
        <v>156647.44</v>
      </c>
      <c r="G1617" s="16">
        <v>312434.34999999998</v>
      </c>
      <c r="H1617" s="16">
        <v>132902.5</v>
      </c>
      <c r="I1617" s="16">
        <v>157860.43</v>
      </c>
      <c r="J1617" s="16"/>
      <c r="L1617" s="15">
        <v>41424</v>
      </c>
      <c r="M1617" s="16">
        <f t="shared" si="402"/>
        <v>288575.29399999999</v>
      </c>
      <c r="N1617" s="16">
        <v>132902.5</v>
      </c>
      <c r="O1617" s="16">
        <v>157860.43</v>
      </c>
      <c r="P1617" s="17">
        <f t="shared" si="409"/>
        <v>290008.34299999999</v>
      </c>
      <c r="Q1617" s="17">
        <f t="shared" si="410"/>
        <v>288575.29399999999</v>
      </c>
      <c r="R1617" s="18">
        <f t="shared" si="411"/>
        <v>-1433.0489999999991</v>
      </c>
      <c r="S1617" s="19">
        <f t="shared" si="403"/>
        <v>-4.941406116719887E-3</v>
      </c>
      <c r="T1617" s="17">
        <f t="shared" si="412"/>
        <v>133975.84</v>
      </c>
      <c r="U1617" s="17">
        <f t="shared" si="413"/>
        <v>132902.5</v>
      </c>
      <c r="V1617" s="18">
        <f t="shared" si="414"/>
        <v>-1073.3399999999965</v>
      </c>
      <c r="W1617" s="19">
        <f t="shared" si="405"/>
        <v>-8.0114444514771954E-3</v>
      </c>
      <c r="X1617" s="17">
        <f t="shared" si="415"/>
        <v>160110.99</v>
      </c>
      <c r="Y1617" s="17">
        <f t="shared" si="416"/>
        <v>157860.43</v>
      </c>
      <c r="Z1617" s="18">
        <f t="shared" si="417"/>
        <v>-2250.5599999999977</v>
      </c>
      <c r="AA1617" s="19">
        <f t="shared" si="404"/>
        <v>-1.4056249355525175E-2</v>
      </c>
      <c r="AC1617" s="15">
        <v>41424</v>
      </c>
      <c r="AD1617" s="20">
        <f t="shared" si="406"/>
        <v>-4.941406116719887E-3</v>
      </c>
      <c r="AE1617" s="20">
        <f t="shared" si="407"/>
        <v>-8.0114444514771954E-3</v>
      </c>
      <c r="AF1617" s="20">
        <f t="shared" si="408"/>
        <v>-1.4056249355525175E-2</v>
      </c>
    </row>
    <row r="1618" spans="2:32" x14ac:dyDescent="0.35">
      <c r="B1618" s="15">
        <v>41425</v>
      </c>
      <c r="C1618" s="16">
        <v>186311.91</v>
      </c>
      <c r="D1618" s="16">
        <v>299346.48</v>
      </c>
      <c r="E1618" s="16">
        <v>191286.34</v>
      </c>
      <c r="F1618" s="16">
        <v>154484.01999999999</v>
      </c>
      <c r="G1618" s="16">
        <v>308960.02</v>
      </c>
      <c r="H1618" s="16">
        <v>130996.12</v>
      </c>
      <c r="I1618" s="16">
        <v>156778.43</v>
      </c>
      <c r="J1618" s="16"/>
      <c r="L1618" s="15">
        <v>41425</v>
      </c>
      <c r="M1618" s="16">
        <f t="shared" si="402"/>
        <v>285725.61499999999</v>
      </c>
      <c r="N1618" s="16">
        <v>130996.12</v>
      </c>
      <c r="O1618" s="16">
        <v>156778.43</v>
      </c>
      <c r="P1618" s="17">
        <f t="shared" si="409"/>
        <v>290008.34299999999</v>
      </c>
      <c r="Q1618" s="17">
        <f t="shared" si="410"/>
        <v>285725.61499999999</v>
      </c>
      <c r="R1618" s="18">
        <f t="shared" si="411"/>
        <v>-4282.7280000000028</v>
      </c>
      <c r="S1618" s="19">
        <f t="shared" si="403"/>
        <v>-1.4767602737552978E-2</v>
      </c>
      <c r="T1618" s="17">
        <f t="shared" si="412"/>
        <v>133975.84</v>
      </c>
      <c r="U1618" s="17">
        <f t="shared" si="413"/>
        <v>130996.12</v>
      </c>
      <c r="V1618" s="18">
        <f t="shared" si="414"/>
        <v>-2979.7200000000012</v>
      </c>
      <c r="W1618" s="19">
        <f t="shared" si="405"/>
        <v>-2.2240726387683041E-2</v>
      </c>
      <c r="X1618" s="17">
        <f t="shared" si="415"/>
        <v>160110.99</v>
      </c>
      <c r="Y1618" s="17">
        <f t="shared" si="416"/>
        <v>156778.43</v>
      </c>
      <c r="Z1618" s="18">
        <f t="shared" si="417"/>
        <v>-3332.5599999999977</v>
      </c>
      <c r="AA1618" s="19">
        <f t="shared" si="404"/>
        <v>-2.0814061545681516E-2</v>
      </c>
      <c r="AC1618" s="15">
        <v>41425</v>
      </c>
      <c r="AD1618" s="20">
        <f t="shared" si="406"/>
        <v>-1.4767602737552978E-2</v>
      </c>
      <c r="AE1618" s="20">
        <f t="shared" si="407"/>
        <v>-2.2240726387683041E-2</v>
      </c>
      <c r="AF1618" s="20">
        <f t="shared" si="408"/>
        <v>-2.0814061545681516E-2</v>
      </c>
    </row>
    <row r="1619" spans="2:32" x14ac:dyDescent="0.35">
      <c r="B1619" s="15">
        <v>41428</v>
      </c>
      <c r="C1619" s="16">
        <v>181009.38</v>
      </c>
      <c r="D1619" s="16">
        <v>300498.06</v>
      </c>
      <c r="E1619" s="16">
        <v>191286.34</v>
      </c>
      <c r="F1619" s="16">
        <v>155054.78</v>
      </c>
      <c r="G1619" s="16">
        <v>306225.09999999998</v>
      </c>
      <c r="H1619" s="16">
        <v>131717.01999999999</v>
      </c>
      <c r="I1619" s="16">
        <v>156518.75</v>
      </c>
      <c r="J1619" s="16"/>
      <c r="L1619" s="15">
        <v>41428</v>
      </c>
      <c r="M1619" s="16">
        <f t="shared" si="402"/>
        <v>284891.58799999993</v>
      </c>
      <c r="N1619" s="16">
        <v>131717.01999999999</v>
      </c>
      <c r="O1619" s="16">
        <v>156518.75</v>
      </c>
      <c r="P1619" s="17">
        <f t="shared" si="409"/>
        <v>290008.34299999999</v>
      </c>
      <c r="Q1619" s="17">
        <f t="shared" si="410"/>
        <v>284891.58799999993</v>
      </c>
      <c r="R1619" s="18">
        <f t="shared" si="411"/>
        <v>-5116.7550000000629</v>
      </c>
      <c r="S1619" s="19">
        <f t="shared" si="403"/>
        <v>-1.7643475174092021E-2</v>
      </c>
      <c r="T1619" s="17">
        <f t="shared" si="412"/>
        <v>133975.84</v>
      </c>
      <c r="U1619" s="17">
        <f t="shared" si="413"/>
        <v>131717.01999999999</v>
      </c>
      <c r="V1619" s="18">
        <f t="shared" si="414"/>
        <v>-2258.820000000007</v>
      </c>
      <c r="W1619" s="19">
        <f t="shared" si="405"/>
        <v>-1.6859905487437189E-2</v>
      </c>
      <c r="X1619" s="17">
        <f t="shared" si="415"/>
        <v>160110.99</v>
      </c>
      <c r="Y1619" s="17">
        <f t="shared" si="416"/>
        <v>156518.75</v>
      </c>
      <c r="Z1619" s="18">
        <f t="shared" si="417"/>
        <v>-3592.2399999999907</v>
      </c>
      <c r="AA1619" s="19">
        <f t="shared" si="404"/>
        <v>-2.2435936471318994E-2</v>
      </c>
      <c r="AC1619" s="15">
        <v>41428</v>
      </c>
      <c r="AD1619" s="20">
        <f t="shared" si="406"/>
        <v>-1.7643475174092021E-2</v>
      </c>
      <c r="AE1619" s="20">
        <f t="shared" si="407"/>
        <v>-1.6859905487437189E-2</v>
      </c>
      <c r="AF1619" s="20">
        <f t="shared" si="408"/>
        <v>-2.2435936471318994E-2</v>
      </c>
    </row>
    <row r="1620" spans="2:32" x14ac:dyDescent="0.35">
      <c r="B1620" s="15">
        <v>41429</v>
      </c>
      <c r="C1620" s="16">
        <v>181009.38</v>
      </c>
      <c r="D1620" s="16">
        <v>299109.39</v>
      </c>
      <c r="E1620" s="16">
        <v>191286.34</v>
      </c>
      <c r="F1620" s="16">
        <v>154389.29</v>
      </c>
      <c r="G1620" s="16">
        <v>303285.78000000003</v>
      </c>
      <c r="H1620" s="16">
        <v>131084.23000000001</v>
      </c>
      <c r="I1620" s="16">
        <v>156215.79</v>
      </c>
      <c r="J1620" s="16"/>
      <c r="L1620" s="15">
        <v>41429</v>
      </c>
      <c r="M1620" s="16">
        <f t="shared" si="402"/>
        <v>283393.54399999999</v>
      </c>
      <c r="N1620" s="16">
        <v>131084.23000000001</v>
      </c>
      <c r="O1620" s="16">
        <v>156215.79</v>
      </c>
      <c r="P1620" s="17">
        <f t="shared" si="409"/>
        <v>290008.34299999999</v>
      </c>
      <c r="Q1620" s="17">
        <f t="shared" si="410"/>
        <v>283393.54399999999</v>
      </c>
      <c r="R1620" s="18">
        <f t="shared" si="411"/>
        <v>-6614.7989999999991</v>
      </c>
      <c r="S1620" s="19">
        <f t="shared" si="403"/>
        <v>-2.2808995532931958E-2</v>
      </c>
      <c r="T1620" s="17">
        <f t="shared" si="412"/>
        <v>133975.84</v>
      </c>
      <c r="U1620" s="17">
        <f t="shared" si="413"/>
        <v>131084.23000000001</v>
      </c>
      <c r="V1620" s="18">
        <f t="shared" si="414"/>
        <v>-2891.609999999986</v>
      </c>
      <c r="W1620" s="19">
        <f t="shared" si="405"/>
        <v>-2.1583070499875099E-2</v>
      </c>
      <c r="X1620" s="17">
        <f t="shared" si="415"/>
        <v>160110.99</v>
      </c>
      <c r="Y1620" s="17">
        <f t="shared" si="416"/>
        <v>156215.79</v>
      </c>
      <c r="Z1620" s="18">
        <f t="shared" si="417"/>
        <v>-3895.1999999999825</v>
      </c>
      <c r="AA1620" s="19">
        <f t="shared" si="404"/>
        <v>-2.4328123884562718E-2</v>
      </c>
      <c r="AC1620" s="15">
        <v>41429</v>
      </c>
      <c r="AD1620" s="20">
        <f t="shared" si="406"/>
        <v>-2.2808995532931958E-2</v>
      </c>
      <c r="AE1620" s="20">
        <f t="shared" si="407"/>
        <v>-2.1583070499875099E-2</v>
      </c>
      <c r="AF1620" s="20">
        <f t="shared" si="408"/>
        <v>-2.4328123884562718E-2</v>
      </c>
    </row>
    <row r="1621" spans="2:32" x14ac:dyDescent="0.35">
      <c r="B1621" s="15">
        <v>41430</v>
      </c>
      <c r="C1621" s="16">
        <v>181009.38</v>
      </c>
      <c r="D1621" s="16">
        <v>295078.86</v>
      </c>
      <c r="E1621" s="16">
        <v>191286.34</v>
      </c>
      <c r="F1621" s="16">
        <v>153056</v>
      </c>
      <c r="G1621" s="16">
        <v>297882.12</v>
      </c>
      <c r="H1621" s="16">
        <v>129249.94</v>
      </c>
      <c r="I1621" s="16">
        <v>154614.43</v>
      </c>
      <c r="J1621" s="16"/>
      <c r="L1621" s="15">
        <v>41430</v>
      </c>
      <c r="M1621" s="16">
        <f t="shared" si="402"/>
        <v>280163.3</v>
      </c>
      <c r="N1621" s="16">
        <v>129249.94</v>
      </c>
      <c r="O1621" s="16">
        <v>154614.43</v>
      </c>
      <c r="P1621" s="17">
        <f t="shared" si="409"/>
        <v>290008.34299999999</v>
      </c>
      <c r="Q1621" s="17">
        <f t="shared" si="410"/>
        <v>280163.3</v>
      </c>
      <c r="R1621" s="18">
        <f t="shared" si="411"/>
        <v>-9845.0430000000051</v>
      </c>
      <c r="S1621" s="19">
        <f t="shared" si="403"/>
        <v>-3.3947447504984386E-2</v>
      </c>
      <c r="T1621" s="17">
        <f t="shared" si="412"/>
        <v>133975.84</v>
      </c>
      <c r="U1621" s="17">
        <f t="shared" si="413"/>
        <v>129249.94</v>
      </c>
      <c r="V1621" s="18">
        <f t="shared" si="414"/>
        <v>-4725.8999999999942</v>
      </c>
      <c r="W1621" s="19">
        <f t="shared" si="405"/>
        <v>-3.5274270346056381E-2</v>
      </c>
      <c r="X1621" s="17">
        <f t="shared" si="415"/>
        <v>160110.99</v>
      </c>
      <c r="Y1621" s="17">
        <f t="shared" si="416"/>
        <v>154614.43</v>
      </c>
      <c r="Z1621" s="18">
        <f t="shared" si="417"/>
        <v>-5496.5599999999977</v>
      </c>
      <c r="AA1621" s="19">
        <f t="shared" si="404"/>
        <v>-3.4329685925994197E-2</v>
      </c>
      <c r="AC1621" s="15">
        <v>41430</v>
      </c>
      <c r="AD1621" s="20">
        <f t="shared" si="406"/>
        <v>-3.3947447504984386E-2</v>
      </c>
      <c r="AE1621" s="20">
        <f t="shared" si="407"/>
        <v>-3.5274270346056381E-2</v>
      </c>
      <c r="AF1621" s="20">
        <f t="shared" si="408"/>
        <v>-3.4329685925994197E-2</v>
      </c>
    </row>
    <row r="1622" spans="2:32" x14ac:dyDescent="0.35">
      <c r="B1622" s="15">
        <v>41431</v>
      </c>
      <c r="C1622" s="16">
        <v>181009.38</v>
      </c>
      <c r="D1622" s="16">
        <v>297720.71999999997</v>
      </c>
      <c r="E1622" s="16">
        <v>191286.34</v>
      </c>
      <c r="F1622" s="16">
        <v>153906.5</v>
      </c>
      <c r="G1622" s="16">
        <v>301503.8</v>
      </c>
      <c r="H1622" s="16">
        <v>130419.4</v>
      </c>
      <c r="I1622" s="16">
        <v>155306.91</v>
      </c>
      <c r="J1622" s="16"/>
      <c r="L1622" s="15">
        <v>41431</v>
      </c>
      <c r="M1622" s="16">
        <f t="shared" si="402"/>
        <v>282297.51199999999</v>
      </c>
      <c r="N1622" s="16">
        <v>130419.4</v>
      </c>
      <c r="O1622" s="16">
        <v>155306.91</v>
      </c>
      <c r="P1622" s="17">
        <f t="shared" si="409"/>
        <v>290008.34299999999</v>
      </c>
      <c r="Q1622" s="17">
        <f t="shared" si="410"/>
        <v>282297.51199999999</v>
      </c>
      <c r="R1622" s="18">
        <f t="shared" si="411"/>
        <v>-7710.8310000000056</v>
      </c>
      <c r="S1622" s="19">
        <f t="shared" si="403"/>
        <v>-2.6588307495691618E-2</v>
      </c>
      <c r="T1622" s="17">
        <f t="shared" si="412"/>
        <v>133975.84</v>
      </c>
      <c r="U1622" s="17">
        <f t="shared" si="413"/>
        <v>130419.4</v>
      </c>
      <c r="V1622" s="18">
        <f t="shared" si="414"/>
        <v>-3556.4400000000023</v>
      </c>
      <c r="W1622" s="19">
        <f t="shared" si="405"/>
        <v>-2.6545383107879766E-2</v>
      </c>
      <c r="X1622" s="17">
        <f t="shared" si="415"/>
        <v>160110.99</v>
      </c>
      <c r="Y1622" s="17">
        <f t="shared" si="416"/>
        <v>155306.91</v>
      </c>
      <c r="Z1622" s="18">
        <f t="shared" si="417"/>
        <v>-4804.0799999999872</v>
      </c>
      <c r="AA1622" s="19">
        <f t="shared" si="404"/>
        <v>-3.0004686124294074E-2</v>
      </c>
      <c r="AC1622" s="15">
        <v>41431</v>
      </c>
      <c r="AD1622" s="20">
        <f t="shared" si="406"/>
        <v>-2.6588307495691618E-2</v>
      </c>
      <c r="AE1622" s="20">
        <f t="shared" si="407"/>
        <v>-2.6545383107879766E-2</v>
      </c>
      <c r="AF1622" s="20">
        <f t="shared" si="408"/>
        <v>-3.0004686124294074E-2</v>
      </c>
    </row>
    <row r="1623" spans="2:32" x14ac:dyDescent="0.35">
      <c r="B1623" s="15">
        <v>41432</v>
      </c>
      <c r="C1623" s="16">
        <v>181009.38</v>
      </c>
      <c r="D1623" s="16">
        <v>301243.2</v>
      </c>
      <c r="E1623" s="16">
        <v>191286.34</v>
      </c>
      <c r="F1623" s="16">
        <v>155216.06</v>
      </c>
      <c r="G1623" s="16">
        <v>306326.03999999998</v>
      </c>
      <c r="H1623" s="16">
        <v>132077.47</v>
      </c>
      <c r="I1623" s="16">
        <v>156475.47</v>
      </c>
      <c r="J1623" s="16"/>
      <c r="L1623" s="15">
        <v>41432</v>
      </c>
      <c r="M1623" s="16">
        <f t="shared" si="402"/>
        <v>285193.79599999997</v>
      </c>
      <c r="N1623" s="16">
        <v>132077.47</v>
      </c>
      <c r="O1623" s="16">
        <v>156475.47</v>
      </c>
      <c r="P1623" s="17">
        <f t="shared" si="409"/>
        <v>290008.34299999999</v>
      </c>
      <c r="Q1623" s="17">
        <f t="shared" si="410"/>
        <v>285193.79599999997</v>
      </c>
      <c r="R1623" s="18">
        <f t="shared" si="411"/>
        <v>-4814.5470000000205</v>
      </c>
      <c r="S1623" s="19">
        <f t="shared" si="403"/>
        <v>-1.6601408601545027E-2</v>
      </c>
      <c r="T1623" s="17">
        <f t="shared" si="412"/>
        <v>133975.84</v>
      </c>
      <c r="U1623" s="17">
        <f t="shared" si="413"/>
        <v>132077.47</v>
      </c>
      <c r="V1623" s="18">
        <f t="shared" si="414"/>
        <v>-1898.3699999999953</v>
      </c>
      <c r="W1623" s="19">
        <f t="shared" si="405"/>
        <v>-1.4169495037314156E-2</v>
      </c>
      <c r="X1623" s="17">
        <f t="shared" si="415"/>
        <v>160110.99</v>
      </c>
      <c r="Y1623" s="17">
        <f t="shared" si="416"/>
        <v>156475.47</v>
      </c>
      <c r="Z1623" s="18">
        <f t="shared" si="417"/>
        <v>-3635.5199999999895</v>
      </c>
      <c r="AA1623" s="19">
        <f t="shared" si="404"/>
        <v>-2.2706248958925243E-2</v>
      </c>
      <c r="AC1623" s="15">
        <v>41432</v>
      </c>
      <c r="AD1623" s="20">
        <f t="shared" si="406"/>
        <v>-1.6601408601545027E-2</v>
      </c>
      <c r="AE1623" s="20">
        <f t="shared" si="407"/>
        <v>-1.4169495037314156E-2</v>
      </c>
      <c r="AF1623" s="20">
        <f t="shared" si="408"/>
        <v>-2.2706248958925243E-2</v>
      </c>
    </row>
    <row r="1624" spans="2:32" x14ac:dyDescent="0.35">
      <c r="B1624" s="15">
        <v>41435</v>
      </c>
      <c r="C1624" s="16">
        <v>181009.38</v>
      </c>
      <c r="D1624" s="16">
        <v>301344.81</v>
      </c>
      <c r="E1624" s="16">
        <v>191286.34</v>
      </c>
      <c r="F1624" s="16">
        <v>155066.32999999999</v>
      </c>
      <c r="G1624" s="16">
        <v>304095.62</v>
      </c>
      <c r="H1624" s="16">
        <v>132077.47</v>
      </c>
      <c r="I1624" s="16">
        <v>156388.91</v>
      </c>
      <c r="J1624" s="16"/>
      <c r="L1624" s="15">
        <v>41435</v>
      </c>
      <c r="M1624" s="16">
        <f t="shared" si="402"/>
        <v>284510.234</v>
      </c>
      <c r="N1624" s="16">
        <v>132077.47</v>
      </c>
      <c r="O1624" s="16">
        <v>156388.91</v>
      </c>
      <c r="P1624" s="17">
        <f t="shared" si="409"/>
        <v>290008.34299999999</v>
      </c>
      <c r="Q1624" s="17">
        <f t="shared" si="410"/>
        <v>284510.234</v>
      </c>
      <c r="R1624" s="18">
        <f t="shared" si="411"/>
        <v>-5498.1089999999967</v>
      </c>
      <c r="S1624" s="19">
        <f t="shared" si="403"/>
        <v>-1.8958451136697117E-2</v>
      </c>
      <c r="T1624" s="17">
        <f t="shared" si="412"/>
        <v>133975.84</v>
      </c>
      <c r="U1624" s="17">
        <f t="shared" si="413"/>
        <v>132077.47</v>
      </c>
      <c r="V1624" s="18">
        <f t="shared" si="414"/>
        <v>-1898.3699999999953</v>
      </c>
      <c r="W1624" s="19">
        <f t="shared" si="405"/>
        <v>-1.4169495037314156E-2</v>
      </c>
      <c r="X1624" s="17">
        <f t="shared" si="415"/>
        <v>160110.99</v>
      </c>
      <c r="Y1624" s="17">
        <f t="shared" si="416"/>
        <v>156388.91</v>
      </c>
      <c r="Z1624" s="18">
        <f t="shared" si="417"/>
        <v>-3722.0799999999872</v>
      </c>
      <c r="AA1624" s="19">
        <f t="shared" si="404"/>
        <v>-2.3246873934137734E-2</v>
      </c>
      <c r="AC1624" s="15">
        <v>41435</v>
      </c>
      <c r="AD1624" s="20">
        <f t="shared" si="406"/>
        <v>-1.8958451136697117E-2</v>
      </c>
      <c r="AE1624" s="20">
        <f t="shared" si="407"/>
        <v>-1.4169495037314156E-2</v>
      </c>
      <c r="AF1624" s="20">
        <f t="shared" si="408"/>
        <v>-2.3246873934137734E-2</v>
      </c>
    </row>
    <row r="1625" spans="2:32" x14ac:dyDescent="0.35">
      <c r="B1625" s="15">
        <v>41436</v>
      </c>
      <c r="C1625" s="16">
        <v>181009.38</v>
      </c>
      <c r="D1625" s="16">
        <v>298431.99</v>
      </c>
      <c r="E1625" s="16">
        <v>191286.34</v>
      </c>
      <c r="F1625" s="16">
        <v>153730.1</v>
      </c>
      <c r="G1625" s="16">
        <v>301419.34000000003</v>
      </c>
      <c r="H1625" s="16">
        <v>130715.77</v>
      </c>
      <c r="I1625" s="16">
        <v>155263.63</v>
      </c>
      <c r="J1625" s="16"/>
      <c r="L1625" s="15">
        <v>41436</v>
      </c>
      <c r="M1625" s="16">
        <f t="shared" si="402"/>
        <v>282432.63500000001</v>
      </c>
      <c r="N1625" s="16">
        <v>130715.77</v>
      </c>
      <c r="O1625" s="16">
        <v>155263.63</v>
      </c>
      <c r="P1625" s="17">
        <f t="shared" si="409"/>
        <v>290008.34299999999</v>
      </c>
      <c r="Q1625" s="17">
        <f t="shared" si="410"/>
        <v>282432.63500000001</v>
      </c>
      <c r="R1625" s="18">
        <f t="shared" si="411"/>
        <v>-7575.7079999999842</v>
      </c>
      <c r="S1625" s="19">
        <f t="shared" si="403"/>
        <v>-2.6122379520647047E-2</v>
      </c>
      <c r="T1625" s="17">
        <f t="shared" si="412"/>
        <v>133975.84</v>
      </c>
      <c r="U1625" s="17">
        <f t="shared" si="413"/>
        <v>130715.77</v>
      </c>
      <c r="V1625" s="18">
        <f t="shared" si="414"/>
        <v>-3260.0699999999924</v>
      </c>
      <c r="W1625" s="19">
        <f t="shared" si="405"/>
        <v>-2.4333267848889714E-2</v>
      </c>
      <c r="X1625" s="17">
        <f t="shared" si="415"/>
        <v>160110.99</v>
      </c>
      <c r="Y1625" s="17">
        <f t="shared" si="416"/>
        <v>155263.63</v>
      </c>
      <c r="Z1625" s="18">
        <f t="shared" si="417"/>
        <v>-4847.359999999986</v>
      </c>
      <c r="AA1625" s="19">
        <f t="shared" si="404"/>
        <v>-3.0274998611900323E-2</v>
      </c>
      <c r="AC1625" s="15">
        <v>41436</v>
      </c>
      <c r="AD1625" s="20">
        <f t="shared" si="406"/>
        <v>-2.6122379520647047E-2</v>
      </c>
      <c r="AE1625" s="20">
        <f t="shared" si="407"/>
        <v>-2.4333267848889714E-2</v>
      </c>
      <c r="AF1625" s="20">
        <f t="shared" si="408"/>
        <v>-3.0274998611900323E-2</v>
      </c>
    </row>
    <row r="1626" spans="2:32" x14ac:dyDescent="0.35">
      <c r="B1626" s="15">
        <v>41437</v>
      </c>
      <c r="C1626" s="16">
        <v>181009.38</v>
      </c>
      <c r="D1626" s="16">
        <v>296027.21999999997</v>
      </c>
      <c r="E1626" s="16">
        <v>191286.34</v>
      </c>
      <c r="F1626" s="16">
        <v>152985.85999999999</v>
      </c>
      <c r="G1626" s="16">
        <v>293994.52</v>
      </c>
      <c r="H1626" s="16">
        <v>129634.42</v>
      </c>
      <c r="I1626" s="16">
        <v>154571.15</v>
      </c>
      <c r="J1626" s="16"/>
      <c r="L1626" s="15">
        <v>41437</v>
      </c>
      <c r="M1626" s="16">
        <f t="shared" si="402"/>
        <v>279260.48599999998</v>
      </c>
      <c r="N1626" s="16">
        <v>129634.42</v>
      </c>
      <c r="O1626" s="16">
        <v>154571.15</v>
      </c>
      <c r="P1626" s="17">
        <f t="shared" si="409"/>
        <v>290008.34299999999</v>
      </c>
      <c r="Q1626" s="17">
        <f t="shared" si="410"/>
        <v>279260.48599999998</v>
      </c>
      <c r="R1626" s="18">
        <f t="shared" si="411"/>
        <v>-10747.857000000018</v>
      </c>
      <c r="S1626" s="19">
        <f t="shared" si="403"/>
        <v>-3.7060509669544293E-2</v>
      </c>
      <c r="T1626" s="17">
        <f t="shared" si="412"/>
        <v>133975.84</v>
      </c>
      <c r="U1626" s="17">
        <f t="shared" si="413"/>
        <v>129634.42</v>
      </c>
      <c r="V1626" s="18">
        <f t="shared" si="414"/>
        <v>-4341.4199999999983</v>
      </c>
      <c r="W1626" s="19">
        <f t="shared" si="405"/>
        <v>-3.2404499199258599E-2</v>
      </c>
      <c r="X1626" s="17">
        <f t="shared" si="415"/>
        <v>160110.99</v>
      </c>
      <c r="Y1626" s="17">
        <f t="shared" si="416"/>
        <v>154571.15</v>
      </c>
      <c r="Z1626" s="18">
        <f t="shared" si="417"/>
        <v>-5539.8399999999965</v>
      </c>
      <c r="AA1626" s="19">
        <f t="shared" si="404"/>
        <v>-3.4599998413600445E-2</v>
      </c>
      <c r="AC1626" s="15">
        <v>41437</v>
      </c>
      <c r="AD1626" s="20">
        <f t="shared" si="406"/>
        <v>-3.7060509669544293E-2</v>
      </c>
      <c r="AE1626" s="20">
        <f t="shared" si="407"/>
        <v>-3.2404499199258599E-2</v>
      </c>
      <c r="AF1626" s="20">
        <f t="shared" si="408"/>
        <v>-3.4599998413600445E-2</v>
      </c>
    </row>
    <row r="1627" spans="2:32" x14ac:dyDescent="0.35">
      <c r="B1627" s="15">
        <v>41438</v>
      </c>
      <c r="C1627" s="16">
        <v>181009.38</v>
      </c>
      <c r="D1627" s="16">
        <v>300396.45</v>
      </c>
      <c r="E1627" s="16">
        <v>191286.34</v>
      </c>
      <c r="F1627" s="16">
        <v>154626.59</v>
      </c>
      <c r="G1627" s="16">
        <v>298758.93</v>
      </c>
      <c r="H1627" s="16">
        <v>131604.88</v>
      </c>
      <c r="I1627" s="16">
        <v>156172.51</v>
      </c>
      <c r="J1627" s="16"/>
      <c r="L1627" s="15">
        <v>41438</v>
      </c>
      <c r="M1627" s="16">
        <f t="shared" si="402"/>
        <v>282492.79699999996</v>
      </c>
      <c r="N1627" s="16">
        <v>131604.88</v>
      </c>
      <c r="O1627" s="16">
        <v>156172.51</v>
      </c>
      <c r="P1627" s="17">
        <f t="shared" si="409"/>
        <v>290008.34299999999</v>
      </c>
      <c r="Q1627" s="17">
        <f t="shared" si="410"/>
        <v>282492.79699999996</v>
      </c>
      <c r="R1627" s="18">
        <f t="shared" si="411"/>
        <v>-7515.5460000000312</v>
      </c>
      <c r="S1627" s="19">
        <f t="shared" si="403"/>
        <v>-2.5914930316332421E-2</v>
      </c>
      <c r="T1627" s="17">
        <f t="shared" si="412"/>
        <v>133975.84</v>
      </c>
      <c r="U1627" s="17">
        <f t="shared" si="413"/>
        <v>131604.88</v>
      </c>
      <c r="V1627" s="18">
        <f t="shared" si="414"/>
        <v>-2370.9599999999919</v>
      </c>
      <c r="W1627" s="19">
        <f t="shared" si="405"/>
        <v>-1.7696922071919773E-2</v>
      </c>
      <c r="X1627" s="17">
        <f t="shared" si="415"/>
        <v>160110.99</v>
      </c>
      <c r="Y1627" s="17">
        <f t="shared" si="416"/>
        <v>156172.51</v>
      </c>
      <c r="Z1627" s="18">
        <f t="shared" si="417"/>
        <v>-3938.4799999999814</v>
      </c>
      <c r="AA1627" s="19">
        <f t="shared" si="404"/>
        <v>-2.4598436372168967E-2</v>
      </c>
      <c r="AC1627" s="15">
        <v>41438</v>
      </c>
      <c r="AD1627" s="20">
        <f t="shared" si="406"/>
        <v>-2.5914930316332421E-2</v>
      </c>
      <c r="AE1627" s="20">
        <f t="shared" si="407"/>
        <v>-1.7696922071919773E-2</v>
      </c>
      <c r="AF1627" s="20">
        <f t="shared" si="408"/>
        <v>-2.4598436372168967E-2</v>
      </c>
    </row>
    <row r="1628" spans="2:32" x14ac:dyDescent="0.35">
      <c r="B1628" s="15">
        <v>41439</v>
      </c>
      <c r="C1628" s="16">
        <v>181009.38</v>
      </c>
      <c r="D1628" s="16">
        <v>298770.69</v>
      </c>
      <c r="E1628" s="16">
        <v>191286.34</v>
      </c>
      <c r="F1628" s="16">
        <v>153794.35999999999</v>
      </c>
      <c r="G1628" s="16">
        <v>297644.55</v>
      </c>
      <c r="H1628" s="16">
        <v>130779.85</v>
      </c>
      <c r="I1628" s="16">
        <v>155696.43</v>
      </c>
      <c r="J1628" s="16"/>
      <c r="L1628" s="15">
        <v>41439</v>
      </c>
      <c r="M1628" s="16">
        <f t="shared" si="402"/>
        <v>281421.08600000001</v>
      </c>
      <c r="N1628" s="16">
        <v>130779.85</v>
      </c>
      <c r="O1628" s="16">
        <v>155696.43</v>
      </c>
      <c r="P1628" s="17">
        <f t="shared" si="409"/>
        <v>290008.34299999999</v>
      </c>
      <c r="Q1628" s="17">
        <f t="shared" si="410"/>
        <v>281421.08600000001</v>
      </c>
      <c r="R1628" s="18">
        <f t="shared" si="411"/>
        <v>-8587.2569999999832</v>
      </c>
      <c r="S1628" s="19">
        <f t="shared" si="403"/>
        <v>-2.9610379174505277E-2</v>
      </c>
      <c r="T1628" s="17">
        <f t="shared" si="412"/>
        <v>133975.84</v>
      </c>
      <c r="U1628" s="17">
        <f t="shared" si="413"/>
        <v>130779.85</v>
      </c>
      <c r="V1628" s="18">
        <f t="shared" si="414"/>
        <v>-3195.9899999999907</v>
      </c>
      <c r="W1628" s="19">
        <f t="shared" si="405"/>
        <v>-2.3854972657756733E-2</v>
      </c>
      <c r="X1628" s="17">
        <f t="shared" si="415"/>
        <v>160110.99</v>
      </c>
      <c r="Y1628" s="17">
        <f t="shared" si="416"/>
        <v>155696.43</v>
      </c>
      <c r="Z1628" s="18">
        <f t="shared" si="417"/>
        <v>-4414.5599999999977</v>
      </c>
      <c r="AA1628" s="19">
        <f t="shared" si="404"/>
        <v>-2.757187373583786E-2</v>
      </c>
      <c r="AC1628" s="15">
        <v>41439</v>
      </c>
      <c r="AD1628" s="20">
        <f t="shared" si="406"/>
        <v>-2.9610379174505277E-2</v>
      </c>
      <c r="AE1628" s="20">
        <f t="shared" si="407"/>
        <v>-2.3854972657756733E-2</v>
      </c>
      <c r="AF1628" s="20">
        <f t="shared" si="408"/>
        <v>-2.757187373583786E-2</v>
      </c>
    </row>
    <row r="1629" spans="2:32" x14ac:dyDescent="0.35">
      <c r="B1629" s="15">
        <v>41442</v>
      </c>
      <c r="C1629" s="16">
        <v>181009.38</v>
      </c>
      <c r="D1629" s="16">
        <v>300769.02</v>
      </c>
      <c r="E1629" s="16">
        <v>191071.16</v>
      </c>
      <c r="F1629" s="16">
        <v>154939.91</v>
      </c>
      <c r="G1629" s="16">
        <v>299253.96000000002</v>
      </c>
      <c r="H1629" s="16">
        <v>131789.10999999999</v>
      </c>
      <c r="I1629" s="16">
        <v>156475.47</v>
      </c>
      <c r="J1629" s="16"/>
      <c r="L1629" s="15">
        <v>41442</v>
      </c>
      <c r="M1629" s="16">
        <f t="shared" si="402"/>
        <v>282804.03700000001</v>
      </c>
      <c r="N1629" s="16">
        <v>131789.10999999999</v>
      </c>
      <c r="O1629" s="16">
        <v>156475.47</v>
      </c>
      <c r="P1629" s="17">
        <f t="shared" si="409"/>
        <v>290008.34299999999</v>
      </c>
      <c r="Q1629" s="17">
        <f t="shared" si="410"/>
        <v>282804.03700000001</v>
      </c>
      <c r="R1629" s="18">
        <f t="shared" si="411"/>
        <v>-7204.3059999999823</v>
      </c>
      <c r="S1629" s="19">
        <f t="shared" si="403"/>
        <v>-2.4841719812177896E-2</v>
      </c>
      <c r="T1629" s="17">
        <f t="shared" si="412"/>
        <v>133975.84</v>
      </c>
      <c r="U1629" s="17">
        <f t="shared" si="413"/>
        <v>131789.10999999999</v>
      </c>
      <c r="V1629" s="18">
        <f t="shared" si="414"/>
        <v>-2186.7300000000105</v>
      </c>
      <c r="W1629" s="19">
        <f t="shared" si="405"/>
        <v>-1.6321823397412626E-2</v>
      </c>
      <c r="X1629" s="17">
        <f t="shared" si="415"/>
        <v>160110.99</v>
      </c>
      <c r="Y1629" s="17">
        <f t="shared" si="416"/>
        <v>156475.47</v>
      </c>
      <c r="Z1629" s="18">
        <f t="shared" si="417"/>
        <v>-3635.5199999999895</v>
      </c>
      <c r="AA1629" s="19">
        <f t="shared" si="404"/>
        <v>-2.2706248958925243E-2</v>
      </c>
      <c r="AC1629" s="15">
        <v>41442</v>
      </c>
      <c r="AD1629" s="20">
        <f t="shared" si="406"/>
        <v>-2.4841719812177896E-2</v>
      </c>
      <c r="AE1629" s="20">
        <f t="shared" si="407"/>
        <v>-1.6321823397412626E-2</v>
      </c>
      <c r="AF1629" s="20">
        <f t="shared" si="408"/>
        <v>-2.2706248958925243E-2</v>
      </c>
    </row>
    <row r="1630" spans="2:32" x14ac:dyDescent="0.35">
      <c r="B1630" s="15">
        <v>41443</v>
      </c>
      <c r="C1630" s="16">
        <v>181009.38</v>
      </c>
      <c r="D1630" s="16">
        <v>302936.7</v>
      </c>
      <c r="E1630" s="16">
        <v>191071.16</v>
      </c>
      <c r="F1630" s="16">
        <v>155648.87</v>
      </c>
      <c r="G1630" s="16">
        <v>301966.48</v>
      </c>
      <c r="H1630" s="16">
        <v>132830.41</v>
      </c>
      <c r="I1630" s="16">
        <v>157211.23000000001</v>
      </c>
      <c r="J1630" s="16"/>
      <c r="L1630" s="15">
        <v>41443</v>
      </c>
      <c r="M1630" s="16">
        <f t="shared" si="402"/>
        <v>284480.78499999997</v>
      </c>
      <c r="N1630" s="16">
        <v>132830.41</v>
      </c>
      <c r="O1630" s="16">
        <v>157211.23000000001</v>
      </c>
      <c r="P1630" s="17">
        <f t="shared" si="409"/>
        <v>290008.34299999999</v>
      </c>
      <c r="Q1630" s="17">
        <f t="shared" si="410"/>
        <v>284480.78499999997</v>
      </c>
      <c r="R1630" s="18">
        <f t="shared" si="411"/>
        <v>-5527.5580000000191</v>
      </c>
      <c r="S1630" s="19">
        <f t="shared" si="403"/>
        <v>-1.9059996491204458E-2</v>
      </c>
      <c r="T1630" s="17">
        <f t="shared" si="412"/>
        <v>133975.84</v>
      </c>
      <c r="U1630" s="17">
        <f t="shared" si="413"/>
        <v>132830.41</v>
      </c>
      <c r="V1630" s="18">
        <f t="shared" si="414"/>
        <v>-1145.429999999993</v>
      </c>
      <c r="W1630" s="19">
        <f t="shared" si="405"/>
        <v>-8.5495265415017584E-3</v>
      </c>
      <c r="X1630" s="17">
        <f t="shared" si="415"/>
        <v>160110.99</v>
      </c>
      <c r="Y1630" s="17">
        <f t="shared" si="416"/>
        <v>157211.23000000001</v>
      </c>
      <c r="Z1630" s="18">
        <f t="shared" si="417"/>
        <v>-2899.7599999999802</v>
      </c>
      <c r="AA1630" s="19">
        <f t="shared" si="404"/>
        <v>-1.8110936669618872E-2</v>
      </c>
      <c r="AC1630" s="15">
        <v>41443</v>
      </c>
      <c r="AD1630" s="20">
        <f t="shared" si="406"/>
        <v>-1.9059996491204458E-2</v>
      </c>
      <c r="AE1630" s="20">
        <f t="shared" si="407"/>
        <v>-8.5495265415017584E-3</v>
      </c>
      <c r="AF1630" s="20">
        <f t="shared" si="408"/>
        <v>-1.8110936669618872E-2</v>
      </c>
    </row>
    <row r="1631" spans="2:32" x14ac:dyDescent="0.35">
      <c r="B1631" s="15">
        <v>41444</v>
      </c>
      <c r="C1631" s="16">
        <v>181009.38</v>
      </c>
      <c r="D1631" s="16">
        <v>299244.87</v>
      </c>
      <c r="E1631" s="16">
        <v>190844.66</v>
      </c>
      <c r="F1631" s="16">
        <v>154439.26999999999</v>
      </c>
      <c r="G1631" s="16">
        <v>299979.90000000002</v>
      </c>
      <c r="H1631" s="16">
        <v>130996.12</v>
      </c>
      <c r="I1631" s="16">
        <v>155133.79</v>
      </c>
      <c r="J1631" s="16"/>
      <c r="L1631" s="15">
        <v>41444</v>
      </c>
      <c r="M1631" s="16">
        <f t="shared" si="402"/>
        <v>282369.08199999999</v>
      </c>
      <c r="N1631" s="16">
        <v>130996.12</v>
      </c>
      <c r="O1631" s="16">
        <v>155133.79</v>
      </c>
      <c r="P1631" s="17">
        <f t="shared" si="409"/>
        <v>290008.34299999999</v>
      </c>
      <c r="Q1631" s="17">
        <f t="shared" si="410"/>
        <v>282369.08199999999</v>
      </c>
      <c r="R1631" s="18">
        <f t="shared" si="411"/>
        <v>-7639.2609999999986</v>
      </c>
      <c r="S1631" s="19">
        <f t="shared" si="403"/>
        <v>-2.6341521492021347E-2</v>
      </c>
      <c r="T1631" s="17">
        <f t="shared" si="412"/>
        <v>133975.84</v>
      </c>
      <c r="U1631" s="17">
        <f t="shared" si="413"/>
        <v>130996.12</v>
      </c>
      <c r="V1631" s="18">
        <f t="shared" si="414"/>
        <v>-2979.7200000000012</v>
      </c>
      <c r="W1631" s="19">
        <f t="shared" si="405"/>
        <v>-2.2240726387683041E-2</v>
      </c>
      <c r="X1631" s="17">
        <f t="shared" si="415"/>
        <v>160110.99</v>
      </c>
      <c r="Y1631" s="17">
        <f t="shared" si="416"/>
        <v>155133.79</v>
      </c>
      <c r="Z1631" s="18">
        <f t="shared" si="417"/>
        <v>-4977.1999999999825</v>
      </c>
      <c r="AA1631" s="19">
        <f t="shared" si="404"/>
        <v>-3.1085936074719062E-2</v>
      </c>
      <c r="AC1631" s="15">
        <v>41444</v>
      </c>
      <c r="AD1631" s="20">
        <f t="shared" si="406"/>
        <v>-2.6341521492021347E-2</v>
      </c>
      <c r="AE1631" s="20">
        <f t="shared" si="407"/>
        <v>-2.2240726387683041E-2</v>
      </c>
      <c r="AF1631" s="20">
        <f t="shared" si="408"/>
        <v>-3.1085936074719062E-2</v>
      </c>
    </row>
    <row r="1632" spans="2:32" x14ac:dyDescent="0.35">
      <c r="B1632" s="15">
        <v>41445</v>
      </c>
      <c r="C1632" s="16">
        <v>181009.38</v>
      </c>
      <c r="D1632" s="16">
        <v>292166.03999999998</v>
      </c>
      <c r="E1632" s="16">
        <v>190822.01</v>
      </c>
      <c r="F1632" s="16">
        <v>151627.16</v>
      </c>
      <c r="G1632" s="16">
        <v>293480.25</v>
      </c>
      <c r="H1632" s="16">
        <v>127752.07</v>
      </c>
      <c r="I1632" s="16">
        <v>152190.75</v>
      </c>
      <c r="J1632" s="16"/>
      <c r="L1632" s="15">
        <v>41445</v>
      </c>
      <c r="M1632" s="16">
        <f t="shared" si="402"/>
        <v>277447.375</v>
      </c>
      <c r="N1632" s="16">
        <v>127752.07</v>
      </c>
      <c r="O1632" s="16">
        <v>152190.75</v>
      </c>
      <c r="P1632" s="17">
        <f t="shared" si="409"/>
        <v>290008.34299999999</v>
      </c>
      <c r="Q1632" s="17">
        <f t="shared" si="410"/>
        <v>277447.375</v>
      </c>
      <c r="R1632" s="18">
        <f t="shared" si="411"/>
        <v>-12560.967999999993</v>
      </c>
      <c r="S1632" s="19">
        <f t="shared" si="403"/>
        <v>-4.3312436704622648E-2</v>
      </c>
      <c r="T1632" s="17">
        <f t="shared" si="412"/>
        <v>133975.84</v>
      </c>
      <c r="U1632" s="17">
        <f t="shared" si="413"/>
        <v>127752.07</v>
      </c>
      <c r="V1632" s="18">
        <f t="shared" si="414"/>
        <v>-6223.7699999999895</v>
      </c>
      <c r="W1632" s="19">
        <f t="shared" si="405"/>
        <v>-4.6454420438789487E-2</v>
      </c>
      <c r="X1632" s="17">
        <f t="shared" si="415"/>
        <v>160110.99</v>
      </c>
      <c r="Y1632" s="17">
        <f t="shared" si="416"/>
        <v>152190.75</v>
      </c>
      <c r="Z1632" s="18">
        <f t="shared" si="417"/>
        <v>-7920.2399999999907</v>
      </c>
      <c r="AA1632" s="19">
        <f t="shared" si="404"/>
        <v>-4.9467185231944363E-2</v>
      </c>
      <c r="AC1632" s="15">
        <v>41445</v>
      </c>
      <c r="AD1632" s="20">
        <f t="shared" si="406"/>
        <v>-4.3312436704622648E-2</v>
      </c>
      <c r="AE1632" s="20">
        <f t="shared" si="407"/>
        <v>-4.6454420438789487E-2</v>
      </c>
      <c r="AF1632" s="20">
        <f t="shared" si="408"/>
        <v>-4.9467185231944363E-2</v>
      </c>
    </row>
    <row r="1633" spans="2:32" x14ac:dyDescent="0.35">
      <c r="B1633" s="15">
        <v>41446</v>
      </c>
      <c r="C1633" s="16">
        <v>181009.38</v>
      </c>
      <c r="D1633" s="16">
        <v>292877.31</v>
      </c>
      <c r="E1633" s="16">
        <v>190663.46</v>
      </c>
      <c r="F1633" s="16">
        <v>151874.73000000001</v>
      </c>
      <c r="G1633" s="16">
        <v>294120.67</v>
      </c>
      <c r="H1633" s="16">
        <v>128159.77</v>
      </c>
      <c r="I1633" s="16">
        <v>152060.91</v>
      </c>
      <c r="J1633" s="16"/>
      <c r="L1633" s="15">
        <v>41446</v>
      </c>
      <c r="M1633" s="16">
        <f t="shared" si="402"/>
        <v>277895.44300000003</v>
      </c>
      <c r="N1633" s="16">
        <v>128159.77</v>
      </c>
      <c r="O1633" s="16">
        <v>152060.91</v>
      </c>
      <c r="P1633" s="17">
        <f t="shared" si="409"/>
        <v>290008.34299999999</v>
      </c>
      <c r="Q1633" s="17">
        <f t="shared" si="410"/>
        <v>277895.44300000003</v>
      </c>
      <c r="R1633" s="18">
        <f t="shared" si="411"/>
        <v>-12112.899999999965</v>
      </c>
      <c r="S1633" s="19">
        <f t="shared" si="403"/>
        <v>-4.1767419084215676E-2</v>
      </c>
      <c r="T1633" s="17">
        <f t="shared" si="412"/>
        <v>133975.84</v>
      </c>
      <c r="U1633" s="17">
        <f t="shared" si="413"/>
        <v>128159.77</v>
      </c>
      <c r="V1633" s="18">
        <f t="shared" si="414"/>
        <v>-5816.0699999999924</v>
      </c>
      <c r="W1633" s="19">
        <f t="shared" si="405"/>
        <v>-4.3411334461496885E-2</v>
      </c>
      <c r="X1633" s="17">
        <f t="shared" si="415"/>
        <v>160110.99</v>
      </c>
      <c r="Y1633" s="17">
        <f t="shared" si="416"/>
        <v>152060.91</v>
      </c>
      <c r="Z1633" s="18">
        <f t="shared" si="417"/>
        <v>-8050.0799999999872</v>
      </c>
      <c r="AA1633" s="19">
        <f t="shared" si="404"/>
        <v>-5.0278122694763103E-2</v>
      </c>
      <c r="AC1633" s="15">
        <v>41446</v>
      </c>
      <c r="AD1633" s="20">
        <f t="shared" si="406"/>
        <v>-4.1767419084215676E-2</v>
      </c>
      <c r="AE1633" s="20">
        <f t="shared" si="407"/>
        <v>-4.3411334461496885E-2</v>
      </c>
      <c r="AF1633" s="20">
        <f t="shared" si="408"/>
        <v>-5.0278122694763103E-2</v>
      </c>
    </row>
    <row r="1634" spans="2:32" x14ac:dyDescent="0.35">
      <c r="B1634" s="15">
        <v>41449</v>
      </c>
      <c r="C1634" s="16">
        <v>181009.38</v>
      </c>
      <c r="D1634" s="16">
        <v>289307.40999999997</v>
      </c>
      <c r="E1634" s="16">
        <v>190572.86</v>
      </c>
      <c r="F1634" s="16">
        <v>150486.42000000001</v>
      </c>
      <c r="G1634" s="16">
        <v>289526.69</v>
      </c>
      <c r="H1634" s="16">
        <v>126548.36</v>
      </c>
      <c r="I1634" s="16">
        <v>150546.10999999999</v>
      </c>
      <c r="J1634" s="16"/>
      <c r="L1634" s="15">
        <v>41449</v>
      </c>
      <c r="M1634" s="16">
        <f t="shared" si="402"/>
        <v>275011.66599999997</v>
      </c>
      <c r="N1634" s="16">
        <v>126548.36</v>
      </c>
      <c r="O1634" s="16">
        <v>150546.10999999999</v>
      </c>
      <c r="P1634" s="17">
        <f t="shared" si="409"/>
        <v>290008.34299999999</v>
      </c>
      <c r="Q1634" s="17">
        <f t="shared" si="410"/>
        <v>275011.66599999997</v>
      </c>
      <c r="R1634" s="18">
        <f t="shared" si="411"/>
        <v>-14996.677000000025</v>
      </c>
      <c r="S1634" s="19">
        <f t="shared" si="403"/>
        <v>-5.1711191632855973E-2</v>
      </c>
      <c r="T1634" s="17">
        <f t="shared" si="412"/>
        <v>133975.84</v>
      </c>
      <c r="U1634" s="17">
        <f t="shared" si="413"/>
        <v>126548.36</v>
      </c>
      <c r="V1634" s="18">
        <f t="shared" si="414"/>
        <v>-7427.4799999999959</v>
      </c>
      <c r="W1634" s="19">
        <f t="shared" si="405"/>
        <v>-5.5438950783962215E-2</v>
      </c>
      <c r="X1634" s="17">
        <f t="shared" si="415"/>
        <v>160110.99</v>
      </c>
      <c r="Y1634" s="17">
        <f t="shared" si="416"/>
        <v>150546.10999999999</v>
      </c>
      <c r="Z1634" s="18">
        <f t="shared" si="417"/>
        <v>-9564.8800000000047</v>
      </c>
      <c r="AA1634" s="19">
        <f t="shared" si="404"/>
        <v>-5.9739059760982087E-2</v>
      </c>
      <c r="AC1634" s="15">
        <v>41449</v>
      </c>
      <c r="AD1634" s="20">
        <f t="shared" si="406"/>
        <v>-5.1711191632855973E-2</v>
      </c>
      <c r="AE1634" s="20">
        <f t="shared" si="407"/>
        <v>-5.5438950783962215E-2</v>
      </c>
      <c r="AF1634" s="20">
        <f t="shared" si="408"/>
        <v>-5.9739059760982087E-2</v>
      </c>
    </row>
    <row r="1635" spans="2:32" x14ac:dyDescent="0.35">
      <c r="B1635" s="15">
        <v>41450</v>
      </c>
      <c r="C1635" s="16">
        <v>181009.38</v>
      </c>
      <c r="D1635" s="16">
        <v>292050.88</v>
      </c>
      <c r="E1635" s="16">
        <v>190550.21</v>
      </c>
      <c r="F1635" s="16">
        <v>151606.56</v>
      </c>
      <c r="G1635" s="16">
        <v>292213.17</v>
      </c>
      <c r="H1635" s="16">
        <v>127763.91</v>
      </c>
      <c r="I1635" s="16">
        <v>151714.67000000001</v>
      </c>
      <c r="J1635" s="16"/>
      <c r="L1635" s="15">
        <v>41450</v>
      </c>
      <c r="M1635" s="16">
        <f t="shared" si="402"/>
        <v>276972.163</v>
      </c>
      <c r="N1635" s="16">
        <v>127763.91</v>
      </c>
      <c r="O1635" s="16">
        <v>151714.67000000001</v>
      </c>
      <c r="P1635" s="17">
        <f t="shared" si="409"/>
        <v>290008.34299999999</v>
      </c>
      <c r="Q1635" s="17">
        <f t="shared" si="410"/>
        <v>276972.163</v>
      </c>
      <c r="R1635" s="18">
        <f t="shared" si="411"/>
        <v>-13036.179999999993</v>
      </c>
      <c r="S1635" s="19">
        <f t="shared" si="403"/>
        <v>-4.4951051632331811E-2</v>
      </c>
      <c r="T1635" s="17">
        <f t="shared" si="412"/>
        <v>133975.84</v>
      </c>
      <c r="U1635" s="17">
        <f t="shared" si="413"/>
        <v>127763.91</v>
      </c>
      <c r="V1635" s="18">
        <f t="shared" si="414"/>
        <v>-6211.929999999993</v>
      </c>
      <c r="W1635" s="19">
        <f t="shared" si="405"/>
        <v>-4.6366046296108264E-2</v>
      </c>
      <c r="X1635" s="17">
        <f t="shared" si="415"/>
        <v>160110.99</v>
      </c>
      <c r="Y1635" s="17">
        <f t="shared" si="416"/>
        <v>151714.67000000001</v>
      </c>
      <c r="Z1635" s="18">
        <f t="shared" si="417"/>
        <v>-8396.3199999999779</v>
      </c>
      <c r="AA1635" s="19">
        <f t="shared" si="404"/>
        <v>-5.2440622595613072E-2</v>
      </c>
      <c r="AC1635" s="15">
        <v>41450</v>
      </c>
      <c r="AD1635" s="20">
        <f t="shared" si="406"/>
        <v>-4.4951051632331811E-2</v>
      </c>
      <c r="AE1635" s="20">
        <f t="shared" si="407"/>
        <v>-4.6366046296108264E-2</v>
      </c>
      <c r="AF1635" s="20">
        <f t="shared" si="408"/>
        <v>-5.2440622595613072E-2</v>
      </c>
    </row>
    <row r="1636" spans="2:32" x14ac:dyDescent="0.35">
      <c r="B1636" s="15">
        <v>41451</v>
      </c>
      <c r="C1636" s="16">
        <v>181009.38</v>
      </c>
      <c r="D1636" s="16">
        <v>294625</v>
      </c>
      <c r="E1636" s="16">
        <v>190640.81</v>
      </c>
      <c r="F1636" s="16">
        <v>152413.59</v>
      </c>
      <c r="G1636" s="16">
        <v>298783.07</v>
      </c>
      <c r="H1636" s="16">
        <v>129027.76</v>
      </c>
      <c r="I1636" s="16">
        <v>152623.54999999999</v>
      </c>
      <c r="J1636" s="16"/>
      <c r="L1636" s="15">
        <v>41451</v>
      </c>
      <c r="M1636" s="16">
        <f t="shared" si="402"/>
        <v>279975.598</v>
      </c>
      <c r="N1636" s="16">
        <v>129027.76</v>
      </c>
      <c r="O1636" s="16">
        <v>152623.54999999999</v>
      </c>
      <c r="P1636" s="17">
        <f t="shared" si="409"/>
        <v>290008.34299999999</v>
      </c>
      <c r="Q1636" s="17">
        <f t="shared" si="410"/>
        <v>279975.598</v>
      </c>
      <c r="R1636" s="18">
        <f t="shared" si="411"/>
        <v>-10032.744999999995</v>
      </c>
      <c r="S1636" s="19">
        <f t="shared" si="403"/>
        <v>-3.4594677160718769E-2</v>
      </c>
      <c r="T1636" s="17">
        <f t="shared" si="412"/>
        <v>133975.84</v>
      </c>
      <c r="U1636" s="17">
        <f t="shared" si="413"/>
        <v>129027.76</v>
      </c>
      <c r="V1636" s="18">
        <f t="shared" si="414"/>
        <v>-4948.0800000000017</v>
      </c>
      <c r="W1636" s="19">
        <f t="shared" si="405"/>
        <v>-3.6932629047147621E-2</v>
      </c>
      <c r="X1636" s="17">
        <f t="shared" si="415"/>
        <v>160110.99</v>
      </c>
      <c r="Y1636" s="17">
        <f t="shared" si="416"/>
        <v>152623.54999999999</v>
      </c>
      <c r="Z1636" s="18">
        <f t="shared" si="417"/>
        <v>-7487.4400000000023</v>
      </c>
      <c r="AA1636" s="19">
        <f t="shared" si="404"/>
        <v>-4.6764060355881897E-2</v>
      </c>
      <c r="AC1636" s="15">
        <v>41451</v>
      </c>
      <c r="AD1636" s="20">
        <f t="shared" si="406"/>
        <v>-3.4594677160718769E-2</v>
      </c>
      <c r="AE1636" s="20">
        <f t="shared" si="407"/>
        <v>-3.6932629047147621E-2</v>
      </c>
      <c r="AF1636" s="20">
        <f t="shared" si="408"/>
        <v>-4.6764060355881897E-2</v>
      </c>
    </row>
    <row r="1637" spans="2:32" x14ac:dyDescent="0.35">
      <c r="B1637" s="15">
        <v>41452</v>
      </c>
      <c r="C1637" s="16">
        <v>181009.38</v>
      </c>
      <c r="D1637" s="16">
        <v>296691.07</v>
      </c>
      <c r="E1637" s="16">
        <v>190754.06</v>
      </c>
      <c r="F1637" s="16">
        <v>152807.34</v>
      </c>
      <c r="G1637" s="16">
        <v>299547.7</v>
      </c>
      <c r="H1637" s="16">
        <v>129784.46</v>
      </c>
      <c r="I1637" s="16">
        <v>153618.99</v>
      </c>
      <c r="J1637" s="16"/>
      <c r="L1637" s="15">
        <v>41452</v>
      </c>
      <c r="M1637" s="16">
        <f t="shared" si="402"/>
        <v>280965.58299999998</v>
      </c>
      <c r="N1637" s="16">
        <v>129784.46</v>
      </c>
      <c r="O1637" s="16">
        <v>153618.99</v>
      </c>
      <c r="P1637" s="17">
        <f t="shared" si="409"/>
        <v>290008.34299999999</v>
      </c>
      <c r="Q1637" s="17">
        <f t="shared" si="410"/>
        <v>280965.58299999998</v>
      </c>
      <c r="R1637" s="18">
        <f t="shared" si="411"/>
        <v>-9042.7600000000093</v>
      </c>
      <c r="S1637" s="19">
        <f t="shared" si="403"/>
        <v>-3.1181033988391189E-2</v>
      </c>
      <c r="T1637" s="17">
        <f t="shared" si="412"/>
        <v>133975.84</v>
      </c>
      <c r="U1637" s="17">
        <f t="shared" si="413"/>
        <v>129784.46</v>
      </c>
      <c r="V1637" s="18">
        <f t="shared" si="414"/>
        <v>-4191.3799999999901</v>
      </c>
      <c r="W1637" s="19">
        <f t="shared" si="405"/>
        <v>-3.1284595789808002E-2</v>
      </c>
      <c r="X1637" s="17">
        <f t="shared" si="415"/>
        <v>160110.99</v>
      </c>
      <c r="Y1637" s="17">
        <f t="shared" si="416"/>
        <v>153618.99</v>
      </c>
      <c r="Z1637" s="18">
        <f t="shared" si="417"/>
        <v>-6492</v>
      </c>
      <c r="AA1637" s="19">
        <f t="shared" si="404"/>
        <v>-4.054687314093805E-2</v>
      </c>
      <c r="AC1637" s="15">
        <v>41452</v>
      </c>
      <c r="AD1637" s="20">
        <f t="shared" si="406"/>
        <v>-3.1181033988391189E-2</v>
      </c>
      <c r="AE1637" s="20">
        <f t="shared" si="407"/>
        <v>-3.1284595789808002E-2</v>
      </c>
      <c r="AF1637" s="20">
        <f t="shared" si="408"/>
        <v>-4.054687314093805E-2</v>
      </c>
    </row>
    <row r="1638" spans="2:32" x14ac:dyDescent="0.35">
      <c r="B1638" s="15">
        <v>41453</v>
      </c>
      <c r="C1638" s="16">
        <v>181009.38</v>
      </c>
      <c r="D1638" s="16">
        <v>295234.65999999997</v>
      </c>
      <c r="E1638" s="16">
        <v>190731.41</v>
      </c>
      <c r="F1638" s="16">
        <v>152384.60999999999</v>
      </c>
      <c r="G1638" s="16">
        <v>299183.53999999998</v>
      </c>
      <c r="H1638" s="16">
        <v>129253.16</v>
      </c>
      <c r="I1638" s="16">
        <v>153489.15</v>
      </c>
      <c r="J1638" s="16"/>
      <c r="L1638" s="15">
        <v>41453</v>
      </c>
      <c r="M1638" s="16">
        <f t="shared" si="402"/>
        <v>280288.06299999997</v>
      </c>
      <c r="N1638" s="16">
        <v>129253.16</v>
      </c>
      <c r="O1638" s="16">
        <v>153489.15</v>
      </c>
      <c r="P1638" s="17">
        <f t="shared" si="409"/>
        <v>290008.34299999999</v>
      </c>
      <c r="Q1638" s="17">
        <f t="shared" si="410"/>
        <v>280288.06299999997</v>
      </c>
      <c r="R1638" s="18">
        <f t="shared" si="411"/>
        <v>-9720.2800000000279</v>
      </c>
      <c r="S1638" s="19">
        <f t="shared" si="403"/>
        <v>-3.3517242640154071E-2</v>
      </c>
      <c r="T1638" s="17">
        <f t="shared" si="412"/>
        <v>133975.84</v>
      </c>
      <c r="U1638" s="17">
        <f t="shared" si="413"/>
        <v>129253.16</v>
      </c>
      <c r="V1638" s="18">
        <f t="shared" si="414"/>
        <v>-4722.679999999993</v>
      </c>
      <c r="W1638" s="19">
        <f t="shared" si="405"/>
        <v>-3.5250236161982584E-2</v>
      </c>
      <c r="X1638" s="17">
        <f t="shared" si="415"/>
        <v>160110.99</v>
      </c>
      <c r="Y1638" s="17">
        <f t="shared" si="416"/>
        <v>153489.15</v>
      </c>
      <c r="Z1638" s="18">
        <f t="shared" si="417"/>
        <v>-6621.8399999999965</v>
      </c>
      <c r="AA1638" s="19">
        <f t="shared" si="404"/>
        <v>-4.1357810603756789E-2</v>
      </c>
      <c r="AC1638" s="15">
        <v>41453</v>
      </c>
      <c r="AD1638" s="20">
        <f t="shared" si="406"/>
        <v>-3.3517242640154071E-2</v>
      </c>
      <c r="AE1638" s="20">
        <f t="shared" si="407"/>
        <v>-3.5250236161982584E-2</v>
      </c>
      <c r="AF1638" s="20">
        <f t="shared" si="408"/>
        <v>-4.1357810603756789E-2</v>
      </c>
    </row>
    <row r="1639" spans="2:32" x14ac:dyDescent="0.35">
      <c r="B1639" s="15">
        <v>41456</v>
      </c>
      <c r="C1639" s="16">
        <v>189862.77</v>
      </c>
      <c r="D1639" s="16">
        <v>297571.69</v>
      </c>
      <c r="E1639" s="16">
        <v>190815.22</v>
      </c>
      <c r="F1639" s="16">
        <v>152956.26999999999</v>
      </c>
      <c r="G1639" s="16">
        <v>300714.2</v>
      </c>
      <c r="H1639" s="16">
        <v>130009.86</v>
      </c>
      <c r="I1639" s="16">
        <v>154311.47</v>
      </c>
      <c r="J1639" s="16"/>
      <c r="L1639" s="15">
        <v>41456</v>
      </c>
      <c r="M1639" s="16">
        <f t="shared" si="402"/>
        <v>282521.96899999998</v>
      </c>
      <c r="N1639" s="16">
        <v>130009.86</v>
      </c>
      <c r="O1639" s="16">
        <v>154311.47</v>
      </c>
      <c r="P1639" s="17">
        <f t="shared" si="409"/>
        <v>290008.34299999999</v>
      </c>
      <c r="Q1639" s="17">
        <f t="shared" si="410"/>
        <v>282521.96899999998</v>
      </c>
      <c r="R1639" s="18">
        <f t="shared" si="411"/>
        <v>-7486.3740000000107</v>
      </c>
      <c r="S1639" s="19">
        <f t="shared" si="403"/>
        <v>-2.5814340106760345E-2</v>
      </c>
      <c r="T1639" s="17">
        <f t="shared" si="412"/>
        <v>133975.84</v>
      </c>
      <c r="U1639" s="17">
        <f t="shared" si="413"/>
        <v>130009.86</v>
      </c>
      <c r="V1639" s="18">
        <f t="shared" si="414"/>
        <v>-3965.9799999999959</v>
      </c>
      <c r="W1639" s="19">
        <f t="shared" si="405"/>
        <v>-2.9602202904643077E-2</v>
      </c>
      <c r="X1639" s="17">
        <f t="shared" si="415"/>
        <v>160110.99</v>
      </c>
      <c r="Y1639" s="17">
        <f t="shared" si="416"/>
        <v>154311.47</v>
      </c>
      <c r="Z1639" s="18">
        <f t="shared" si="417"/>
        <v>-5799.5199999999895</v>
      </c>
      <c r="AA1639" s="19">
        <f t="shared" si="404"/>
        <v>-3.6221873339237924E-2</v>
      </c>
      <c r="AC1639" s="15">
        <v>41456</v>
      </c>
      <c r="AD1639" s="20">
        <f t="shared" si="406"/>
        <v>-2.5814340106760345E-2</v>
      </c>
      <c r="AE1639" s="20">
        <f t="shared" si="407"/>
        <v>-2.9602202904643077E-2</v>
      </c>
      <c r="AF1639" s="20">
        <f t="shared" si="408"/>
        <v>-3.6221873339237924E-2</v>
      </c>
    </row>
    <row r="1640" spans="2:32" x14ac:dyDescent="0.35">
      <c r="B1640" s="15">
        <v>41457</v>
      </c>
      <c r="C1640" s="16">
        <v>189862.77</v>
      </c>
      <c r="D1640" s="16">
        <v>297266.86</v>
      </c>
      <c r="E1640" s="16">
        <v>190837.87</v>
      </c>
      <c r="F1640" s="16">
        <v>153041.04999999999</v>
      </c>
      <c r="G1640" s="16">
        <v>299528.76</v>
      </c>
      <c r="H1640" s="16">
        <v>129889.11</v>
      </c>
      <c r="I1640" s="16">
        <v>154138.35</v>
      </c>
      <c r="J1640" s="16"/>
      <c r="L1640" s="15">
        <v>41457</v>
      </c>
      <c r="M1640" s="16">
        <f t="shared" si="402"/>
        <v>282104.85199999996</v>
      </c>
      <c r="N1640" s="16">
        <v>129889.11</v>
      </c>
      <c r="O1640" s="16">
        <v>154138.35</v>
      </c>
      <c r="P1640" s="17">
        <f t="shared" si="409"/>
        <v>290008.34299999999</v>
      </c>
      <c r="Q1640" s="17">
        <f t="shared" si="410"/>
        <v>282104.85199999996</v>
      </c>
      <c r="R1640" s="18">
        <f t="shared" si="411"/>
        <v>-7903.4910000000382</v>
      </c>
      <c r="S1640" s="19">
        <f t="shared" si="403"/>
        <v>-2.7252633211314332E-2</v>
      </c>
      <c r="T1640" s="17">
        <f t="shared" si="412"/>
        <v>133975.84</v>
      </c>
      <c r="U1640" s="17">
        <f t="shared" si="413"/>
        <v>129889.11</v>
      </c>
      <c r="V1640" s="18">
        <f t="shared" si="414"/>
        <v>-4086.7299999999959</v>
      </c>
      <c r="W1640" s="19">
        <f t="shared" si="405"/>
        <v>-3.0503484807410022E-2</v>
      </c>
      <c r="X1640" s="17">
        <f t="shared" si="415"/>
        <v>160110.99</v>
      </c>
      <c r="Y1640" s="17">
        <f t="shared" si="416"/>
        <v>154138.35</v>
      </c>
      <c r="Z1640" s="18">
        <f t="shared" si="417"/>
        <v>-5972.6399999999849</v>
      </c>
      <c r="AA1640" s="19">
        <f t="shared" si="404"/>
        <v>-3.7303123289662912E-2</v>
      </c>
      <c r="AC1640" s="15">
        <v>41457</v>
      </c>
      <c r="AD1640" s="20">
        <f t="shared" si="406"/>
        <v>-2.7252633211314332E-2</v>
      </c>
      <c r="AE1640" s="20">
        <f t="shared" si="407"/>
        <v>-3.0503484807410022E-2</v>
      </c>
      <c r="AF1640" s="20">
        <f t="shared" si="408"/>
        <v>-3.7303123289662912E-2</v>
      </c>
    </row>
    <row r="1641" spans="2:32" x14ac:dyDescent="0.35">
      <c r="B1641" s="15">
        <v>41458</v>
      </c>
      <c r="C1641" s="16">
        <v>189862.77</v>
      </c>
      <c r="D1641" s="16">
        <v>297673.3</v>
      </c>
      <c r="E1641" s="16">
        <v>190815.22</v>
      </c>
      <c r="F1641" s="16">
        <v>153237.03</v>
      </c>
      <c r="G1641" s="16">
        <v>301217.90999999997</v>
      </c>
      <c r="H1641" s="16">
        <v>129945.46</v>
      </c>
      <c r="I1641" s="16">
        <v>154096.03</v>
      </c>
      <c r="J1641" s="16"/>
      <c r="L1641" s="15">
        <v>41458</v>
      </c>
      <c r="M1641" s="16">
        <f t="shared" si="402"/>
        <v>282787.79299999995</v>
      </c>
      <c r="N1641" s="16">
        <v>129945.46</v>
      </c>
      <c r="O1641" s="16">
        <v>154096.03</v>
      </c>
      <c r="P1641" s="17">
        <f t="shared" si="409"/>
        <v>290008.34299999999</v>
      </c>
      <c r="Q1641" s="17">
        <f t="shared" si="410"/>
        <v>282787.79299999995</v>
      </c>
      <c r="R1641" s="18">
        <f t="shared" si="411"/>
        <v>-7220.5500000000466</v>
      </c>
      <c r="S1641" s="19">
        <f t="shared" si="403"/>
        <v>-2.4897731993869042E-2</v>
      </c>
      <c r="T1641" s="17">
        <f t="shared" si="412"/>
        <v>133975.84</v>
      </c>
      <c r="U1641" s="17">
        <f t="shared" si="413"/>
        <v>129945.46</v>
      </c>
      <c r="V1641" s="18">
        <f t="shared" si="414"/>
        <v>-4030.3799999999901</v>
      </c>
      <c r="W1641" s="19">
        <f t="shared" si="405"/>
        <v>-3.0082886586118737E-2</v>
      </c>
      <c r="X1641" s="17">
        <f t="shared" si="415"/>
        <v>160110.99</v>
      </c>
      <c r="Y1641" s="17">
        <f t="shared" si="416"/>
        <v>154096.03</v>
      </c>
      <c r="Z1641" s="18">
        <f t="shared" si="417"/>
        <v>-6014.9599999999919</v>
      </c>
      <c r="AA1641" s="19">
        <f t="shared" si="404"/>
        <v>-3.7567439936508996E-2</v>
      </c>
      <c r="AC1641" s="15">
        <v>41458</v>
      </c>
      <c r="AD1641" s="20">
        <f t="shared" si="406"/>
        <v>-2.4897731993869042E-2</v>
      </c>
      <c r="AE1641" s="20">
        <f t="shared" si="407"/>
        <v>-3.0082886586118737E-2</v>
      </c>
      <c r="AF1641" s="20">
        <f t="shared" si="408"/>
        <v>-3.7567439936508996E-2</v>
      </c>
    </row>
    <row r="1642" spans="2:32" x14ac:dyDescent="0.35">
      <c r="B1642" s="15">
        <v>41460</v>
      </c>
      <c r="C1642" s="16">
        <v>189862.77</v>
      </c>
      <c r="D1642" s="16">
        <v>300687.73</v>
      </c>
      <c r="E1642" s="16">
        <v>190611.37</v>
      </c>
      <c r="F1642" s="16">
        <v>154814.71</v>
      </c>
      <c r="G1642" s="16">
        <v>304356.84999999998</v>
      </c>
      <c r="H1642" s="16">
        <v>131346.16</v>
      </c>
      <c r="I1642" s="16">
        <v>154401.23000000001</v>
      </c>
      <c r="J1642" s="16"/>
      <c r="L1642" s="15">
        <v>41460</v>
      </c>
      <c r="M1642" s="16">
        <f t="shared" si="402"/>
        <v>285066.33799999999</v>
      </c>
      <c r="N1642" s="16">
        <v>131346.16</v>
      </c>
      <c r="O1642" s="16">
        <v>154401.23000000001</v>
      </c>
      <c r="P1642" s="17">
        <f t="shared" si="409"/>
        <v>290008.34299999999</v>
      </c>
      <c r="Q1642" s="17">
        <f t="shared" si="410"/>
        <v>285066.33799999999</v>
      </c>
      <c r="R1642" s="18">
        <f t="shared" si="411"/>
        <v>-4942.0050000000047</v>
      </c>
      <c r="S1642" s="19">
        <f t="shared" si="403"/>
        <v>-1.7040906302478356E-2</v>
      </c>
      <c r="T1642" s="17">
        <f t="shared" si="412"/>
        <v>133975.84</v>
      </c>
      <c r="U1642" s="17">
        <f t="shared" si="413"/>
        <v>131346.16</v>
      </c>
      <c r="V1642" s="18">
        <f t="shared" si="414"/>
        <v>-2629.679999999993</v>
      </c>
      <c r="W1642" s="19">
        <f t="shared" si="405"/>
        <v>-1.9628016514022177E-2</v>
      </c>
      <c r="X1642" s="17">
        <f t="shared" si="415"/>
        <v>160110.99</v>
      </c>
      <c r="Y1642" s="17">
        <f t="shared" si="416"/>
        <v>154401.23000000001</v>
      </c>
      <c r="Z1642" s="18">
        <f t="shared" si="417"/>
        <v>-5709.7599999999802</v>
      </c>
      <c r="AA1642" s="19">
        <f t="shared" si="404"/>
        <v>-3.5661262228157985E-2</v>
      </c>
      <c r="AC1642" s="15">
        <v>41460</v>
      </c>
      <c r="AD1642" s="20">
        <f t="shared" si="406"/>
        <v>-1.7040906302478356E-2</v>
      </c>
      <c r="AE1642" s="20">
        <f t="shared" si="407"/>
        <v>-1.9628016514022177E-2</v>
      </c>
      <c r="AF1642" s="20">
        <f t="shared" si="408"/>
        <v>-3.5661262228157985E-2</v>
      </c>
    </row>
    <row r="1643" spans="2:32" x14ac:dyDescent="0.35">
      <c r="B1643" s="15">
        <v>41463</v>
      </c>
      <c r="C1643" s="16">
        <v>189862.77</v>
      </c>
      <c r="D1643" s="16">
        <v>302211.88</v>
      </c>
      <c r="E1643" s="16">
        <v>190418.84</v>
      </c>
      <c r="F1643" s="16">
        <v>155496.01999999999</v>
      </c>
      <c r="G1643" s="16">
        <v>302846.06</v>
      </c>
      <c r="H1643" s="16">
        <v>132094.81</v>
      </c>
      <c r="I1643" s="16">
        <v>155186.03</v>
      </c>
      <c r="J1643" s="16"/>
      <c r="L1643" s="15">
        <v>41463</v>
      </c>
      <c r="M1643" s="16">
        <f t="shared" si="402"/>
        <v>285236.23300000001</v>
      </c>
      <c r="N1643" s="16">
        <v>132094.81</v>
      </c>
      <c r="O1643" s="16">
        <v>155186.03</v>
      </c>
      <c r="P1643" s="17">
        <f t="shared" si="409"/>
        <v>290008.34299999999</v>
      </c>
      <c r="Q1643" s="17">
        <f t="shared" si="410"/>
        <v>285236.23300000001</v>
      </c>
      <c r="R1643" s="18">
        <f t="shared" si="411"/>
        <v>-4772.109999999986</v>
      </c>
      <c r="S1643" s="19">
        <f t="shared" si="403"/>
        <v>-1.6455078328556867E-2</v>
      </c>
      <c r="T1643" s="17">
        <f t="shared" si="412"/>
        <v>133975.84</v>
      </c>
      <c r="U1643" s="17">
        <f t="shared" si="413"/>
        <v>132094.81</v>
      </c>
      <c r="V1643" s="18">
        <f t="shared" si="414"/>
        <v>-1881.0299999999988</v>
      </c>
      <c r="W1643" s="19">
        <f t="shared" si="405"/>
        <v>-1.4040068716867152E-2</v>
      </c>
      <c r="X1643" s="17">
        <f t="shared" si="415"/>
        <v>160110.99</v>
      </c>
      <c r="Y1643" s="17">
        <f t="shared" si="416"/>
        <v>155186.03</v>
      </c>
      <c r="Z1643" s="18">
        <f t="shared" si="417"/>
        <v>-4924.9599999999919</v>
      </c>
      <c r="AA1643" s="19">
        <f t="shared" si="404"/>
        <v>-3.0759662406684214E-2</v>
      </c>
      <c r="AC1643" s="15">
        <v>41463</v>
      </c>
      <c r="AD1643" s="20">
        <f t="shared" si="406"/>
        <v>-1.6455078328556867E-2</v>
      </c>
      <c r="AE1643" s="20">
        <f t="shared" si="407"/>
        <v>-1.4040068716867152E-2</v>
      </c>
      <c r="AF1643" s="20">
        <f t="shared" si="408"/>
        <v>-3.0759662406684214E-2</v>
      </c>
    </row>
    <row r="1644" spans="2:32" x14ac:dyDescent="0.35">
      <c r="B1644" s="15">
        <v>41464</v>
      </c>
      <c r="C1644" s="16">
        <v>189862.77</v>
      </c>
      <c r="D1644" s="16">
        <v>304244.08</v>
      </c>
      <c r="E1644" s="16">
        <v>190418.84</v>
      </c>
      <c r="F1644" s="16">
        <v>156714.82</v>
      </c>
      <c r="G1644" s="16">
        <v>305865.25</v>
      </c>
      <c r="H1644" s="16">
        <v>133044.71</v>
      </c>
      <c r="I1644" s="16">
        <v>155970.82999999999</v>
      </c>
      <c r="J1644" s="16"/>
      <c r="L1644" s="15">
        <v>41464</v>
      </c>
      <c r="M1644" s="16">
        <f t="shared" si="402"/>
        <v>287117.28999999998</v>
      </c>
      <c r="N1644" s="16">
        <v>133044.71</v>
      </c>
      <c r="O1644" s="16">
        <v>155970.82999999999</v>
      </c>
      <c r="P1644" s="17">
        <f t="shared" si="409"/>
        <v>290008.34299999999</v>
      </c>
      <c r="Q1644" s="17">
        <f t="shared" si="410"/>
        <v>287117.28999999998</v>
      </c>
      <c r="R1644" s="18">
        <f t="shared" si="411"/>
        <v>-2891.0530000000144</v>
      </c>
      <c r="S1644" s="19">
        <f t="shared" si="403"/>
        <v>-9.9688614820298959E-3</v>
      </c>
      <c r="T1644" s="17">
        <f t="shared" si="412"/>
        <v>133975.84</v>
      </c>
      <c r="U1644" s="17">
        <f t="shared" si="413"/>
        <v>133044.71</v>
      </c>
      <c r="V1644" s="18">
        <f t="shared" si="414"/>
        <v>-931.13000000000466</v>
      </c>
      <c r="W1644" s="19">
        <f t="shared" si="405"/>
        <v>-6.9499844151005487E-3</v>
      </c>
      <c r="X1644" s="17">
        <f t="shared" si="415"/>
        <v>160110.99</v>
      </c>
      <c r="Y1644" s="17">
        <f t="shared" si="416"/>
        <v>155970.82999999999</v>
      </c>
      <c r="Z1644" s="18">
        <f t="shared" si="417"/>
        <v>-4140.1600000000035</v>
      </c>
      <c r="AA1644" s="19">
        <f t="shared" si="404"/>
        <v>-2.5858062585210444E-2</v>
      </c>
      <c r="AC1644" s="15">
        <v>41464</v>
      </c>
      <c r="AD1644" s="20">
        <f t="shared" si="406"/>
        <v>-9.9688614820298959E-3</v>
      </c>
      <c r="AE1644" s="20">
        <f t="shared" si="407"/>
        <v>-6.9499844151005487E-3</v>
      </c>
      <c r="AF1644" s="20">
        <f t="shared" si="408"/>
        <v>-2.5858062585210444E-2</v>
      </c>
    </row>
    <row r="1645" spans="2:32" x14ac:dyDescent="0.35">
      <c r="B1645" s="15">
        <v>41465</v>
      </c>
      <c r="C1645" s="16">
        <v>189862.77</v>
      </c>
      <c r="D1645" s="16">
        <v>304379.56</v>
      </c>
      <c r="E1645" s="16">
        <v>190418.84</v>
      </c>
      <c r="F1645" s="16">
        <v>156707.26</v>
      </c>
      <c r="G1645" s="16">
        <v>308000.32</v>
      </c>
      <c r="H1645" s="16">
        <v>133093.01</v>
      </c>
      <c r="I1645" s="16">
        <v>155927.23000000001</v>
      </c>
      <c r="J1645" s="16"/>
      <c r="L1645" s="15">
        <v>41465</v>
      </c>
      <c r="M1645" s="16">
        <f t="shared" si="402"/>
        <v>287796.18700000003</v>
      </c>
      <c r="N1645" s="16">
        <v>133093.01</v>
      </c>
      <c r="O1645" s="16">
        <v>155927.23000000001</v>
      </c>
      <c r="P1645" s="17">
        <f t="shared" si="409"/>
        <v>290008.34299999999</v>
      </c>
      <c r="Q1645" s="17">
        <f t="shared" si="410"/>
        <v>287796.18700000003</v>
      </c>
      <c r="R1645" s="18">
        <f t="shared" si="411"/>
        <v>-2212.155999999959</v>
      </c>
      <c r="S1645" s="19">
        <f t="shared" si="403"/>
        <v>-7.6279046910038692E-3</v>
      </c>
      <c r="T1645" s="17">
        <f t="shared" si="412"/>
        <v>133975.84</v>
      </c>
      <c r="U1645" s="17">
        <f t="shared" si="413"/>
        <v>133093.01</v>
      </c>
      <c r="V1645" s="18">
        <f t="shared" si="414"/>
        <v>-882.82999999998719</v>
      </c>
      <c r="W1645" s="19">
        <f t="shared" si="405"/>
        <v>-6.5894716539936391E-3</v>
      </c>
      <c r="X1645" s="17">
        <f t="shared" si="415"/>
        <v>160110.99</v>
      </c>
      <c r="Y1645" s="17">
        <f t="shared" si="416"/>
        <v>155927.23000000001</v>
      </c>
      <c r="Z1645" s="18">
        <f t="shared" si="417"/>
        <v>-4183.7599999999802</v>
      </c>
      <c r="AA1645" s="19">
        <f t="shared" si="404"/>
        <v>-2.613037368640329E-2</v>
      </c>
      <c r="AC1645" s="15">
        <v>41465</v>
      </c>
      <c r="AD1645" s="20">
        <f t="shared" si="406"/>
        <v>-7.6279046910038692E-3</v>
      </c>
      <c r="AE1645" s="20">
        <f t="shared" si="407"/>
        <v>-6.5894716539936391E-3</v>
      </c>
      <c r="AF1645" s="20">
        <f t="shared" si="408"/>
        <v>-2.613037368640329E-2</v>
      </c>
    </row>
    <row r="1646" spans="2:32" x14ac:dyDescent="0.35">
      <c r="B1646" s="15">
        <v>41466</v>
      </c>
      <c r="C1646" s="16">
        <v>189862.77</v>
      </c>
      <c r="D1646" s="16">
        <v>308579.44</v>
      </c>
      <c r="E1646" s="16">
        <v>190418.84</v>
      </c>
      <c r="F1646" s="16">
        <v>158878.68</v>
      </c>
      <c r="G1646" s="16">
        <v>311732.28999999998</v>
      </c>
      <c r="H1646" s="16">
        <v>134904.26</v>
      </c>
      <c r="I1646" s="16">
        <v>157976.43</v>
      </c>
      <c r="J1646" s="16"/>
      <c r="L1646" s="15">
        <v>41466</v>
      </c>
      <c r="M1646" s="16">
        <f t="shared" si="402"/>
        <v>290827.16800000001</v>
      </c>
      <c r="N1646" s="16">
        <v>134904.26</v>
      </c>
      <c r="O1646" s="16">
        <v>157976.43</v>
      </c>
      <c r="P1646" s="17">
        <f t="shared" si="409"/>
        <v>290827.16800000001</v>
      </c>
      <c r="Q1646" s="17">
        <f t="shared" si="410"/>
        <v>290827.16800000001</v>
      </c>
      <c r="R1646" s="18">
        <f t="shared" si="411"/>
        <v>0</v>
      </c>
      <c r="S1646" s="19">
        <f t="shared" si="403"/>
        <v>0</v>
      </c>
      <c r="T1646" s="17">
        <f t="shared" si="412"/>
        <v>134904.26</v>
      </c>
      <c r="U1646" s="17">
        <f t="shared" si="413"/>
        <v>134904.26</v>
      </c>
      <c r="V1646" s="18">
        <f t="shared" si="414"/>
        <v>0</v>
      </c>
      <c r="W1646" s="19">
        <f t="shared" si="405"/>
        <v>0</v>
      </c>
      <c r="X1646" s="17">
        <f t="shared" si="415"/>
        <v>160110.99</v>
      </c>
      <c r="Y1646" s="17">
        <f t="shared" si="416"/>
        <v>157976.43</v>
      </c>
      <c r="Z1646" s="18">
        <f t="shared" si="417"/>
        <v>-2134.5599999999977</v>
      </c>
      <c r="AA1646" s="19">
        <f t="shared" si="404"/>
        <v>-1.3331751930332814E-2</v>
      </c>
      <c r="AC1646" s="15">
        <v>41466</v>
      </c>
      <c r="AD1646" s="20">
        <f t="shared" si="406"/>
        <v>0</v>
      </c>
      <c r="AE1646" s="20">
        <f t="shared" si="407"/>
        <v>0</v>
      </c>
      <c r="AF1646" s="20">
        <f t="shared" si="408"/>
        <v>-1.3331751930332814E-2</v>
      </c>
    </row>
    <row r="1647" spans="2:32" x14ac:dyDescent="0.35">
      <c r="B1647" s="15">
        <v>41467</v>
      </c>
      <c r="C1647" s="16">
        <v>189862.77</v>
      </c>
      <c r="D1647" s="16">
        <v>308850.40000000002</v>
      </c>
      <c r="E1647" s="16">
        <v>190418.84</v>
      </c>
      <c r="F1647" s="16">
        <v>159435.15</v>
      </c>
      <c r="G1647" s="16">
        <v>314648.71000000002</v>
      </c>
      <c r="H1647" s="16">
        <v>134960.60999999999</v>
      </c>
      <c r="I1647" s="16">
        <v>157932.82999999999</v>
      </c>
      <c r="J1647" s="16"/>
      <c r="L1647" s="15">
        <v>41467</v>
      </c>
      <c r="M1647" s="16">
        <f t="shared" si="402"/>
        <v>291950.32299999997</v>
      </c>
      <c r="N1647" s="16">
        <v>134960.60999999999</v>
      </c>
      <c r="O1647" s="16">
        <v>157932.82999999999</v>
      </c>
      <c r="P1647" s="17">
        <f t="shared" si="409"/>
        <v>291950.32299999997</v>
      </c>
      <c r="Q1647" s="17">
        <f t="shared" si="410"/>
        <v>291950.32299999997</v>
      </c>
      <c r="R1647" s="18">
        <f t="shared" si="411"/>
        <v>0</v>
      </c>
      <c r="S1647" s="19">
        <f t="shared" si="403"/>
        <v>0</v>
      </c>
      <c r="T1647" s="17">
        <f t="shared" si="412"/>
        <v>134960.60999999999</v>
      </c>
      <c r="U1647" s="17">
        <f t="shared" si="413"/>
        <v>134960.60999999999</v>
      </c>
      <c r="V1647" s="18">
        <f t="shared" si="414"/>
        <v>0</v>
      </c>
      <c r="W1647" s="19">
        <f t="shared" si="405"/>
        <v>0</v>
      </c>
      <c r="X1647" s="17">
        <f t="shared" si="415"/>
        <v>160110.99</v>
      </c>
      <c r="Y1647" s="17">
        <f t="shared" si="416"/>
        <v>157932.82999999999</v>
      </c>
      <c r="Z1647" s="18">
        <f t="shared" si="417"/>
        <v>-2178.1600000000035</v>
      </c>
      <c r="AA1647" s="19">
        <f t="shared" si="404"/>
        <v>-1.3604063031525841E-2</v>
      </c>
      <c r="AC1647" s="15">
        <v>41467</v>
      </c>
      <c r="AD1647" s="20">
        <f t="shared" si="406"/>
        <v>0</v>
      </c>
      <c r="AE1647" s="20">
        <f t="shared" si="407"/>
        <v>0</v>
      </c>
      <c r="AF1647" s="20">
        <f t="shared" si="408"/>
        <v>-1.3604063031525841E-2</v>
      </c>
    </row>
    <row r="1648" spans="2:32" x14ac:dyDescent="0.35">
      <c r="B1648" s="15">
        <v>41470</v>
      </c>
      <c r="C1648" s="16">
        <v>189862.77</v>
      </c>
      <c r="D1648" s="16">
        <v>309968.11</v>
      </c>
      <c r="E1648" s="16">
        <v>190418.84</v>
      </c>
      <c r="F1648" s="16">
        <v>159712.22</v>
      </c>
      <c r="G1648" s="16">
        <v>313595.18</v>
      </c>
      <c r="H1648" s="16">
        <v>135475.81</v>
      </c>
      <c r="I1648" s="16">
        <v>158412.43</v>
      </c>
      <c r="J1648" s="16"/>
      <c r="L1648" s="15">
        <v>41470</v>
      </c>
      <c r="M1648" s="16">
        <f t="shared" si="402"/>
        <v>292052.69799999997</v>
      </c>
      <c r="N1648" s="16">
        <v>135475.81</v>
      </c>
      <c r="O1648" s="16">
        <v>158412.43</v>
      </c>
      <c r="P1648" s="17">
        <f t="shared" si="409"/>
        <v>292052.69799999997</v>
      </c>
      <c r="Q1648" s="17">
        <f t="shared" si="410"/>
        <v>292052.69799999997</v>
      </c>
      <c r="R1648" s="18">
        <f t="shared" si="411"/>
        <v>0</v>
      </c>
      <c r="S1648" s="19">
        <f t="shared" si="403"/>
        <v>0</v>
      </c>
      <c r="T1648" s="17">
        <f t="shared" si="412"/>
        <v>135475.81</v>
      </c>
      <c r="U1648" s="17">
        <f t="shared" si="413"/>
        <v>135475.81</v>
      </c>
      <c r="V1648" s="18">
        <f t="shared" si="414"/>
        <v>0</v>
      </c>
      <c r="W1648" s="19">
        <f t="shared" si="405"/>
        <v>0</v>
      </c>
      <c r="X1648" s="17">
        <f t="shared" si="415"/>
        <v>160110.99</v>
      </c>
      <c r="Y1648" s="17">
        <f t="shared" si="416"/>
        <v>158412.43</v>
      </c>
      <c r="Z1648" s="18">
        <f t="shared" si="417"/>
        <v>-1698.5599999999977</v>
      </c>
      <c r="AA1648" s="19">
        <f t="shared" si="404"/>
        <v>-1.0608640918402901E-2</v>
      </c>
      <c r="AC1648" s="15">
        <v>41470</v>
      </c>
      <c r="AD1648" s="20">
        <f t="shared" si="406"/>
        <v>0</v>
      </c>
      <c r="AE1648" s="20">
        <f t="shared" si="407"/>
        <v>0</v>
      </c>
      <c r="AF1648" s="20">
        <f t="shared" si="408"/>
        <v>-1.0608640918402901E-2</v>
      </c>
    </row>
    <row r="1649" spans="2:32" x14ac:dyDescent="0.35">
      <c r="B1649" s="15">
        <v>41471</v>
      </c>
      <c r="C1649" s="16">
        <v>189862.77</v>
      </c>
      <c r="D1649" s="16">
        <v>308647.18</v>
      </c>
      <c r="E1649" s="16">
        <v>190418.84</v>
      </c>
      <c r="F1649" s="16">
        <v>159117.07</v>
      </c>
      <c r="G1649" s="16">
        <v>311860.44</v>
      </c>
      <c r="H1649" s="16">
        <v>134968.66</v>
      </c>
      <c r="I1649" s="16">
        <v>157976.43</v>
      </c>
      <c r="J1649" s="16"/>
      <c r="L1649" s="15">
        <v>41471</v>
      </c>
      <c r="M1649" s="16">
        <f t="shared" si="402"/>
        <v>290957.45199999999</v>
      </c>
      <c r="N1649" s="16">
        <v>134968.66</v>
      </c>
      <c r="O1649" s="16">
        <v>157976.43</v>
      </c>
      <c r="P1649" s="17">
        <f t="shared" si="409"/>
        <v>292052.69799999997</v>
      </c>
      <c r="Q1649" s="17">
        <f t="shared" si="410"/>
        <v>290957.45199999999</v>
      </c>
      <c r="R1649" s="18">
        <f t="shared" si="411"/>
        <v>-1095.2459999999846</v>
      </c>
      <c r="S1649" s="19">
        <f t="shared" si="403"/>
        <v>-3.7501656635953581E-3</v>
      </c>
      <c r="T1649" s="17">
        <f t="shared" si="412"/>
        <v>135475.81</v>
      </c>
      <c r="U1649" s="17">
        <f t="shared" si="413"/>
        <v>134968.66</v>
      </c>
      <c r="V1649" s="18">
        <f t="shared" si="414"/>
        <v>-507.14999999999418</v>
      </c>
      <c r="W1649" s="19">
        <f t="shared" si="405"/>
        <v>-3.743472727714226E-3</v>
      </c>
      <c r="X1649" s="17">
        <f t="shared" si="415"/>
        <v>160110.99</v>
      </c>
      <c r="Y1649" s="17">
        <f t="shared" si="416"/>
        <v>157976.43</v>
      </c>
      <c r="Z1649" s="18">
        <f t="shared" si="417"/>
        <v>-2134.5599999999977</v>
      </c>
      <c r="AA1649" s="19">
        <f t="shared" si="404"/>
        <v>-1.3331751930332814E-2</v>
      </c>
      <c r="AC1649" s="15">
        <v>41471</v>
      </c>
      <c r="AD1649" s="20">
        <f t="shared" si="406"/>
        <v>-3.7501656635953581E-3</v>
      </c>
      <c r="AE1649" s="20">
        <f t="shared" si="407"/>
        <v>-3.743472727714226E-3</v>
      </c>
      <c r="AF1649" s="20">
        <f t="shared" si="408"/>
        <v>-1.3331751930332814E-2</v>
      </c>
    </row>
    <row r="1650" spans="2:32" x14ac:dyDescent="0.35">
      <c r="B1650" s="15">
        <v>41472</v>
      </c>
      <c r="C1650" s="16">
        <v>189862.77</v>
      </c>
      <c r="D1650" s="16">
        <v>309595.53999999998</v>
      </c>
      <c r="E1650" s="16">
        <v>190418.84</v>
      </c>
      <c r="F1650" s="16">
        <v>159622.16</v>
      </c>
      <c r="G1650" s="16">
        <v>317332.95</v>
      </c>
      <c r="H1650" s="16">
        <v>135314.81</v>
      </c>
      <c r="I1650" s="16">
        <v>158630.43</v>
      </c>
      <c r="J1650" s="16"/>
      <c r="L1650" s="15">
        <v>41472</v>
      </c>
      <c r="M1650" s="16">
        <f t="shared" si="402"/>
        <v>293035.24</v>
      </c>
      <c r="N1650" s="16">
        <v>135314.81</v>
      </c>
      <c r="O1650" s="16">
        <v>158630.43</v>
      </c>
      <c r="P1650" s="17">
        <f t="shared" si="409"/>
        <v>293035.24</v>
      </c>
      <c r="Q1650" s="17">
        <f t="shared" si="410"/>
        <v>293035.24</v>
      </c>
      <c r="R1650" s="18">
        <f t="shared" si="411"/>
        <v>0</v>
      </c>
      <c r="S1650" s="19">
        <f t="shared" si="403"/>
        <v>0</v>
      </c>
      <c r="T1650" s="17">
        <f t="shared" si="412"/>
        <v>135475.81</v>
      </c>
      <c r="U1650" s="17">
        <f t="shared" si="413"/>
        <v>135314.81</v>
      </c>
      <c r="V1650" s="18">
        <f t="shared" si="414"/>
        <v>-161</v>
      </c>
      <c r="W1650" s="19">
        <f t="shared" si="405"/>
        <v>-1.1884040405442124E-3</v>
      </c>
      <c r="X1650" s="17">
        <f t="shared" si="415"/>
        <v>160110.99</v>
      </c>
      <c r="Y1650" s="17">
        <f t="shared" si="416"/>
        <v>158630.43</v>
      </c>
      <c r="Z1650" s="18">
        <f t="shared" si="417"/>
        <v>-1480.5599999999977</v>
      </c>
      <c r="AA1650" s="19">
        <f t="shared" si="404"/>
        <v>-9.2470854124379453E-3</v>
      </c>
      <c r="AC1650" s="15">
        <v>41472</v>
      </c>
      <c r="AD1650" s="20">
        <f t="shared" si="406"/>
        <v>0</v>
      </c>
      <c r="AE1650" s="20">
        <f t="shared" si="407"/>
        <v>-1.1884040405442124E-3</v>
      </c>
      <c r="AF1650" s="20">
        <f t="shared" si="408"/>
        <v>-9.2470854124379453E-3</v>
      </c>
    </row>
    <row r="1651" spans="2:32" x14ac:dyDescent="0.35">
      <c r="B1651" s="15">
        <v>41473</v>
      </c>
      <c r="C1651" s="16">
        <v>189862.77</v>
      </c>
      <c r="D1651" s="16">
        <v>311255.17</v>
      </c>
      <c r="E1651" s="16">
        <v>190418.84</v>
      </c>
      <c r="F1651" s="16">
        <v>160343.04999999999</v>
      </c>
      <c r="G1651" s="16">
        <v>317128.33</v>
      </c>
      <c r="H1651" s="16">
        <v>136055.41</v>
      </c>
      <c r="I1651" s="16">
        <v>158979.23000000001</v>
      </c>
      <c r="J1651" s="16"/>
      <c r="L1651" s="15">
        <v>41473</v>
      </c>
      <c r="M1651" s="16">
        <f t="shared" si="402"/>
        <v>293688.00999999995</v>
      </c>
      <c r="N1651" s="16">
        <v>136055.41</v>
      </c>
      <c r="O1651" s="16">
        <v>158979.23000000001</v>
      </c>
      <c r="P1651" s="17">
        <f t="shared" si="409"/>
        <v>293688.00999999995</v>
      </c>
      <c r="Q1651" s="17">
        <f t="shared" si="410"/>
        <v>293688.00999999995</v>
      </c>
      <c r="R1651" s="18">
        <f t="shared" si="411"/>
        <v>0</v>
      </c>
      <c r="S1651" s="19">
        <f t="shared" si="403"/>
        <v>0</v>
      </c>
      <c r="T1651" s="17">
        <f t="shared" si="412"/>
        <v>136055.41</v>
      </c>
      <c r="U1651" s="17">
        <f t="shared" si="413"/>
        <v>136055.41</v>
      </c>
      <c r="V1651" s="18">
        <f t="shared" si="414"/>
        <v>0</v>
      </c>
      <c r="W1651" s="19">
        <f t="shared" si="405"/>
        <v>0</v>
      </c>
      <c r="X1651" s="17">
        <f t="shared" si="415"/>
        <v>160110.99</v>
      </c>
      <c r="Y1651" s="17">
        <f t="shared" si="416"/>
        <v>158979.23000000001</v>
      </c>
      <c r="Z1651" s="18">
        <f t="shared" si="417"/>
        <v>-1131.7599999999802</v>
      </c>
      <c r="AA1651" s="19">
        <f t="shared" si="404"/>
        <v>-7.0685966028939066E-3</v>
      </c>
      <c r="AC1651" s="15">
        <v>41473</v>
      </c>
      <c r="AD1651" s="20">
        <f t="shared" si="406"/>
        <v>0</v>
      </c>
      <c r="AE1651" s="20">
        <f t="shared" si="407"/>
        <v>0</v>
      </c>
      <c r="AF1651" s="20">
        <f t="shared" si="408"/>
        <v>-7.0685966028939066E-3</v>
      </c>
    </row>
    <row r="1652" spans="2:32" x14ac:dyDescent="0.35">
      <c r="B1652" s="15">
        <v>41474</v>
      </c>
      <c r="C1652" s="16">
        <v>189862.77</v>
      </c>
      <c r="D1652" s="16">
        <v>311695.48</v>
      </c>
      <c r="E1652" s="16">
        <v>190418.84</v>
      </c>
      <c r="F1652" s="16">
        <v>160630.84</v>
      </c>
      <c r="G1652" s="16">
        <v>319881.32</v>
      </c>
      <c r="H1652" s="16">
        <v>136296.91</v>
      </c>
      <c r="I1652" s="16">
        <v>159328.03</v>
      </c>
      <c r="J1652" s="16"/>
      <c r="L1652" s="15">
        <v>41474</v>
      </c>
      <c r="M1652" s="16">
        <f t="shared" si="402"/>
        <v>294732.33699999994</v>
      </c>
      <c r="N1652" s="16">
        <v>136296.91</v>
      </c>
      <c r="O1652" s="16">
        <v>159328.03</v>
      </c>
      <c r="P1652" s="17">
        <f t="shared" si="409"/>
        <v>294732.33699999994</v>
      </c>
      <c r="Q1652" s="17">
        <f t="shared" si="410"/>
        <v>294732.33699999994</v>
      </c>
      <c r="R1652" s="18">
        <f t="shared" si="411"/>
        <v>0</v>
      </c>
      <c r="S1652" s="19">
        <f t="shared" si="403"/>
        <v>0</v>
      </c>
      <c r="T1652" s="17">
        <f t="shared" si="412"/>
        <v>136296.91</v>
      </c>
      <c r="U1652" s="17">
        <f t="shared" si="413"/>
        <v>136296.91</v>
      </c>
      <c r="V1652" s="18">
        <f t="shared" si="414"/>
        <v>0</v>
      </c>
      <c r="W1652" s="19">
        <f t="shared" si="405"/>
        <v>0</v>
      </c>
      <c r="X1652" s="17">
        <f t="shared" si="415"/>
        <v>160110.99</v>
      </c>
      <c r="Y1652" s="17">
        <f t="shared" si="416"/>
        <v>159328.03</v>
      </c>
      <c r="Z1652" s="18">
        <f t="shared" si="417"/>
        <v>-782.95999999999185</v>
      </c>
      <c r="AA1652" s="19">
        <f t="shared" si="404"/>
        <v>-4.89010779335005E-3</v>
      </c>
      <c r="AC1652" s="15">
        <v>41474</v>
      </c>
      <c r="AD1652" s="20">
        <f t="shared" si="406"/>
        <v>0</v>
      </c>
      <c r="AE1652" s="20">
        <f t="shared" si="407"/>
        <v>0</v>
      </c>
      <c r="AF1652" s="20">
        <f t="shared" si="408"/>
        <v>-4.89010779335005E-3</v>
      </c>
    </row>
    <row r="1653" spans="2:32" x14ac:dyDescent="0.35">
      <c r="B1653" s="15">
        <v>41477</v>
      </c>
      <c r="C1653" s="16">
        <v>189862.77</v>
      </c>
      <c r="D1653" s="16">
        <v>312339.01</v>
      </c>
      <c r="E1653" s="16">
        <v>190418.84</v>
      </c>
      <c r="F1653" s="16">
        <v>160715.66</v>
      </c>
      <c r="G1653" s="16">
        <v>318504.28000000003</v>
      </c>
      <c r="H1653" s="16">
        <v>136562.56</v>
      </c>
      <c r="I1653" s="16">
        <v>159720.43</v>
      </c>
      <c r="J1653" s="16"/>
      <c r="L1653" s="15">
        <v>41477</v>
      </c>
      <c r="M1653" s="16">
        <f t="shared" si="402"/>
        <v>294537.73</v>
      </c>
      <c r="N1653" s="16">
        <v>136562.56</v>
      </c>
      <c r="O1653" s="16">
        <v>159720.43</v>
      </c>
      <c r="P1653" s="17">
        <f t="shared" si="409"/>
        <v>294732.33699999994</v>
      </c>
      <c r="Q1653" s="17">
        <f t="shared" si="410"/>
        <v>294537.73</v>
      </c>
      <c r="R1653" s="18">
        <f t="shared" si="411"/>
        <v>-194.60699999995995</v>
      </c>
      <c r="S1653" s="19">
        <f t="shared" si="403"/>
        <v>-6.6028384255630555E-4</v>
      </c>
      <c r="T1653" s="17">
        <f t="shared" si="412"/>
        <v>136562.56</v>
      </c>
      <c r="U1653" s="17">
        <f t="shared" si="413"/>
        <v>136562.56</v>
      </c>
      <c r="V1653" s="18">
        <f t="shared" si="414"/>
        <v>0</v>
      </c>
      <c r="W1653" s="19">
        <f t="shared" si="405"/>
        <v>0</v>
      </c>
      <c r="X1653" s="17">
        <f t="shared" si="415"/>
        <v>160110.99</v>
      </c>
      <c r="Y1653" s="17">
        <f t="shared" si="416"/>
        <v>159720.43</v>
      </c>
      <c r="Z1653" s="18">
        <f t="shared" si="417"/>
        <v>-390.55999999999767</v>
      </c>
      <c r="AA1653" s="19">
        <f t="shared" si="404"/>
        <v>-2.4393078826131652E-3</v>
      </c>
      <c r="AC1653" s="15">
        <v>41477</v>
      </c>
      <c r="AD1653" s="20">
        <f t="shared" si="406"/>
        <v>-6.6028384255630555E-4</v>
      </c>
      <c r="AE1653" s="20">
        <f t="shared" si="407"/>
        <v>0</v>
      </c>
      <c r="AF1653" s="20">
        <f t="shared" si="408"/>
        <v>-2.4393078826131652E-3</v>
      </c>
    </row>
    <row r="1654" spans="2:32" x14ac:dyDescent="0.35">
      <c r="B1654" s="15">
        <v>41478</v>
      </c>
      <c r="C1654" s="16">
        <v>189862.77</v>
      </c>
      <c r="D1654" s="16">
        <v>311797.09000000003</v>
      </c>
      <c r="E1654" s="16">
        <v>190418.84</v>
      </c>
      <c r="F1654" s="16">
        <v>160301.79999999999</v>
      </c>
      <c r="G1654" s="16">
        <v>314050.46000000002</v>
      </c>
      <c r="H1654" s="16">
        <v>136272.76</v>
      </c>
      <c r="I1654" s="16">
        <v>159502.43</v>
      </c>
      <c r="J1654" s="16"/>
      <c r="L1654" s="15">
        <v>41478</v>
      </c>
      <c r="M1654" s="16">
        <f t="shared" si="402"/>
        <v>292914.85000000003</v>
      </c>
      <c r="N1654" s="16">
        <v>136272.76</v>
      </c>
      <c r="O1654" s="16">
        <v>159502.43</v>
      </c>
      <c r="P1654" s="17">
        <f t="shared" si="409"/>
        <v>294732.33699999994</v>
      </c>
      <c r="Q1654" s="17">
        <f t="shared" si="410"/>
        <v>292914.85000000003</v>
      </c>
      <c r="R1654" s="18">
        <f t="shared" si="411"/>
        <v>-1817.4869999999064</v>
      </c>
      <c r="S1654" s="19">
        <f t="shared" si="403"/>
        <v>-6.1665680070928453E-3</v>
      </c>
      <c r="T1654" s="17">
        <f t="shared" si="412"/>
        <v>136562.56</v>
      </c>
      <c r="U1654" s="17">
        <f t="shared" si="413"/>
        <v>136272.76</v>
      </c>
      <c r="V1654" s="18">
        <f t="shared" si="414"/>
        <v>-289.79999999998836</v>
      </c>
      <c r="W1654" s="19">
        <f t="shared" si="405"/>
        <v>-2.1221043307916047E-3</v>
      </c>
      <c r="X1654" s="17">
        <f t="shared" si="415"/>
        <v>160110.99</v>
      </c>
      <c r="Y1654" s="17">
        <f t="shared" si="416"/>
        <v>159502.43</v>
      </c>
      <c r="Z1654" s="18">
        <f t="shared" si="417"/>
        <v>-608.55999999999767</v>
      </c>
      <c r="AA1654" s="19">
        <f t="shared" si="404"/>
        <v>-3.8008633885781213E-3</v>
      </c>
      <c r="AC1654" s="15">
        <v>41478</v>
      </c>
      <c r="AD1654" s="20">
        <f t="shared" si="406"/>
        <v>-6.1665680070928453E-3</v>
      </c>
      <c r="AE1654" s="20">
        <f t="shared" si="407"/>
        <v>-2.1221043307916047E-3</v>
      </c>
      <c r="AF1654" s="20">
        <f t="shared" si="408"/>
        <v>-3.8008633885781213E-3</v>
      </c>
    </row>
    <row r="1655" spans="2:32" x14ac:dyDescent="0.35">
      <c r="B1655" s="15">
        <v>41479</v>
      </c>
      <c r="C1655" s="16">
        <v>189862.77</v>
      </c>
      <c r="D1655" s="16">
        <v>310611.64</v>
      </c>
      <c r="E1655" s="16">
        <v>190418.84</v>
      </c>
      <c r="F1655" s="16">
        <v>159671.95000000001</v>
      </c>
      <c r="G1655" s="16">
        <v>315415.28000000003</v>
      </c>
      <c r="H1655" s="16">
        <v>135773.66</v>
      </c>
      <c r="I1655" s="16">
        <v>158848.43</v>
      </c>
      <c r="J1655" s="16"/>
      <c r="L1655" s="15">
        <v>41479</v>
      </c>
      <c r="M1655" s="16">
        <f t="shared" si="402"/>
        <v>292779.70600000001</v>
      </c>
      <c r="N1655" s="16">
        <v>135773.66</v>
      </c>
      <c r="O1655" s="16">
        <v>158848.43</v>
      </c>
      <c r="P1655" s="17">
        <f t="shared" si="409"/>
        <v>294732.33699999994</v>
      </c>
      <c r="Q1655" s="17">
        <f t="shared" si="410"/>
        <v>292779.70600000001</v>
      </c>
      <c r="R1655" s="18">
        <f t="shared" si="411"/>
        <v>-1952.6309999999357</v>
      </c>
      <c r="S1655" s="19">
        <f t="shared" si="403"/>
        <v>-6.6250993015399464E-3</v>
      </c>
      <c r="T1655" s="17">
        <f t="shared" si="412"/>
        <v>136562.56</v>
      </c>
      <c r="U1655" s="17">
        <f t="shared" si="413"/>
        <v>135773.66</v>
      </c>
      <c r="V1655" s="18">
        <f t="shared" si="414"/>
        <v>-788.89999999999418</v>
      </c>
      <c r="W1655" s="19">
        <f t="shared" si="405"/>
        <v>-5.7768395671551134E-3</v>
      </c>
      <c r="X1655" s="17">
        <f t="shared" si="415"/>
        <v>160110.99</v>
      </c>
      <c r="Y1655" s="17">
        <f t="shared" si="416"/>
        <v>158848.43</v>
      </c>
      <c r="Z1655" s="18">
        <f t="shared" si="417"/>
        <v>-1262.5599999999977</v>
      </c>
      <c r="AA1655" s="19">
        <f t="shared" si="404"/>
        <v>-7.8855299064729892E-3</v>
      </c>
      <c r="AC1655" s="15">
        <v>41479</v>
      </c>
      <c r="AD1655" s="20">
        <f t="shared" si="406"/>
        <v>-6.6250993015399464E-3</v>
      </c>
      <c r="AE1655" s="20">
        <f t="shared" si="407"/>
        <v>-5.7768395671551134E-3</v>
      </c>
      <c r="AF1655" s="20">
        <f t="shared" si="408"/>
        <v>-7.8855299064729892E-3</v>
      </c>
    </row>
    <row r="1656" spans="2:32" x14ac:dyDescent="0.35">
      <c r="B1656" s="15">
        <v>41480</v>
      </c>
      <c r="C1656" s="16">
        <v>189862.77</v>
      </c>
      <c r="D1656" s="16">
        <v>311695.48</v>
      </c>
      <c r="E1656" s="16">
        <v>190418.84</v>
      </c>
      <c r="F1656" s="16">
        <v>160493.79</v>
      </c>
      <c r="G1656" s="16">
        <v>317806.89</v>
      </c>
      <c r="H1656" s="16">
        <v>136103.71</v>
      </c>
      <c r="I1656" s="16">
        <v>159240.82999999999</v>
      </c>
      <c r="J1656" s="16"/>
      <c r="L1656" s="15">
        <v>41480</v>
      </c>
      <c r="M1656" s="16">
        <f t="shared" si="402"/>
        <v>294068.89299999998</v>
      </c>
      <c r="N1656" s="16">
        <v>136103.71</v>
      </c>
      <c r="O1656" s="16">
        <v>159240.82999999999</v>
      </c>
      <c r="P1656" s="17">
        <f t="shared" si="409"/>
        <v>294732.33699999994</v>
      </c>
      <c r="Q1656" s="17">
        <f t="shared" si="410"/>
        <v>294068.89299999998</v>
      </c>
      <c r="R1656" s="18">
        <f t="shared" si="411"/>
        <v>-663.44399999995949</v>
      </c>
      <c r="S1656" s="19">
        <f t="shared" si="403"/>
        <v>-2.2510051213008218E-3</v>
      </c>
      <c r="T1656" s="17">
        <f t="shared" si="412"/>
        <v>136562.56</v>
      </c>
      <c r="U1656" s="17">
        <f t="shared" si="413"/>
        <v>136103.71</v>
      </c>
      <c r="V1656" s="18">
        <f t="shared" si="414"/>
        <v>-458.85000000000582</v>
      </c>
      <c r="W1656" s="19">
        <f t="shared" si="405"/>
        <v>-3.3599985237535517E-3</v>
      </c>
      <c r="X1656" s="17">
        <f t="shared" si="415"/>
        <v>160110.99</v>
      </c>
      <c r="Y1656" s="17">
        <f t="shared" si="416"/>
        <v>159240.82999999999</v>
      </c>
      <c r="Z1656" s="18">
        <f t="shared" si="417"/>
        <v>-870.16000000000349</v>
      </c>
      <c r="AA1656" s="19">
        <f t="shared" si="404"/>
        <v>-5.4347299957361048E-3</v>
      </c>
      <c r="AC1656" s="15">
        <v>41480</v>
      </c>
      <c r="AD1656" s="20">
        <f t="shared" si="406"/>
        <v>-2.2510051213008218E-3</v>
      </c>
      <c r="AE1656" s="20">
        <f t="shared" si="407"/>
        <v>-3.3599985237535517E-3</v>
      </c>
      <c r="AF1656" s="20">
        <f t="shared" si="408"/>
        <v>-5.4347299957361048E-3</v>
      </c>
    </row>
    <row r="1657" spans="2:32" x14ac:dyDescent="0.35">
      <c r="B1657" s="15">
        <v>41481</v>
      </c>
      <c r="C1657" s="16">
        <v>189862.77</v>
      </c>
      <c r="D1657" s="16">
        <v>311729.34999999998</v>
      </c>
      <c r="E1657" s="16">
        <v>190418.84</v>
      </c>
      <c r="F1657" s="16">
        <v>160698.57999999999</v>
      </c>
      <c r="G1657" s="16">
        <v>316318.01</v>
      </c>
      <c r="H1657" s="16">
        <v>136248.60999999999</v>
      </c>
      <c r="I1657" s="16">
        <v>159110.03</v>
      </c>
      <c r="J1657" s="16"/>
      <c r="L1657" s="15">
        <v>41481</v>
      </c>
      <c r="M1657" s="16">
        <f t="shared" si="402"/>
        <v>293693.82700000005</v>
      </c>
      <c r="N1657" s="16">
        <v>136248.60999999999</v>
      </c>
      <c r="O1657" s="16">
        <v>159110.03</v>
      </c>
      <c r="P1657" s="17">
        <f t="shared" si="409"/>
        <v>294732.33699999994</v>
      </c>
      <c r="Q1657" s="17">
        <f t="shared" si="410"/>
        <v>293693.82700000005</v>
      </c>
      <c r="R1657" s="18">
        <f t="shared" si="411"/>
        <v>-1038.5099999998929</v>
      </c>
      <c r="S1657" s="19">
        <f t="shared" si="403"/>
        <v>-3.523569929823795E-3</v>
      </c>
      <c r="T1657" s="17">
        <f t="shared" si="412"/>
        <v>136562.56</v>
      </c>
      <c r="U1657" s="17">
        <f t="shared" si="413"/>
        <v>136248.60999999999</v>
      </c>
      <c r="V1657" s="18">
        <f t="shared" si="414"/>
        <v>-313.95000000001164</v>
      </c>
      <c r="W1657" s="19">
        <f t="shared" si="405"/>
        <v>-2.2989463583577494E-3</v>
      </c>
      <c r="X1657" s="17">
        <f t="shared" si="415"/>
        <v>160110.99</v>
      </c>
      <c r="Y1657" s="17">
        <f t="shared" si="416"/>
        <v>159110.03</v>
      </c>
      <c r="Z1657" s="18">
        <f t="shared" si="417"/>
        <v>-1000.9599999999919</v>
      </c>
      <c r="AA1657" s="19">
        <f t="shared" si="404"/>
        <v>-6.2516632993150061E-3</v>
      </c>
      <c r="AC1657" s="15">
        <v>41481</v>
      </c>
      <c r="AD1657" s="20">
        <f t="shared" si="406"/>
        <v>-3.523569929823795E-3</v>
      </c>
      <c r="AE1657" s="20">
        <f t="shared" si="407"/>
        <v>-2.2989463583577494E-3</v>
      </c>
      <c r="AF1657" s="20">
        <f t="shared" si="408"/>
        <v>-6.2516632993150061E-3</v>
      </c>
    </row>
    <row r="1658" spans="2:32" x14ac:dyDescent="0.35">
      <c r="B1658" s="15">
        <v>41484</v>
      </c>
      <c r="C1658" s="16">
        <v>189862.77</v>
      </c>
      <c r="D1658" s="16">
        <v>310713.25</v>
      </c>
      <c r="E1658" s="16">
        <v>190418.84</v>
      </c>
      <c r="F1658" s="16">
        <v>159985.91</v>
      </c>
      <c r="G1658" s="16">
        <v>313289.7</v>
      </c>
      <c r="H1658" s="16">
        <v>135830.01</v>
      </c>
      <c r="I1658" s="16">
        <v>158543.23000000001</v>
      </c>
      <c r="J1658" s="16"/>
      <c r="L1658" s="15">
        <v>41484</v>
      </c>
      <c r="M1658" s="16">
        <f t="shared" si="402"/>
        <v>292266.70299999998</v>
      </c>
      <c r="N1658" s="16">
        <v>135830.01</v>
      </c>
      <c r="O1658" s="16">
        <v>158543.23000000001</v>
      </c>
      <c r="P1658" s="17">
        <f t="shared" si="409"/>
        <v>294732.33699999994</v>
      </c>
      <c r="Q1658" s="17">
        <f t="shared" si="410"/>
        <v>292266.70299999998</v>
      </c>
      <c r="R1658" s="18">
        <f t="shared" si="411"/>
        <v>-2465.6339999999618</v>
      </c>
      <c r="S1658" s="19">
        <f t="shared" si="403"/>
        <v>-8.3656717993586243E-3</v>
      </c>
      <c r="T1658" s="17">
        <f t="shared" si="412"/>
        <v>136562.56</v>
      </c>
      <c r="U1658" s="17">
        <f t="shared" si="413"/>
        <v>135830.01</v>
      </c>
      <c r="V1658" s="18">
        <f t="shared" si="414"/>
        <v>-732.54999999998836</v>
      </c>
      <c r="W1658" s="19">
        <f t="shared" si="405"/>
        <v>-5.3642081695011307E-3</v>
      </c>
      <c r="X1658" s="17">
        <f t="shared" si="415"/>
        <v>160110.99</v>
      </c>
      <c r="Y1658" s="17">
        <f t="shared" si="416"/>
        <v>158543.23000000001</v>
      </c>
      <c r="Z1658" s="18">
        <f t="shared" si="417"/>
        <v>-1567.7599999999802</v>
      </c>
      <c r="AA1658" s="19">
        <f t="shared" si="404"/>
        <v>-9.7917076148238188E-3</v>
      </c>
      <c r="AC1658" s="15">
        <v>41484</v>
      </c>
      <c r="AD1658" s="20">
        <f t="shared" si="406"/>
        <v>-8.3656717993586243E-3</v>
      </c>
      <c r="AE1658" s="20">
        <f t="shared" si="407"/>
        <v>-5.3642081695011307E-3</v>
      </c>
      <c r="AF1658" s="20">
        <f t="shared" si="408"/>
        <v>-9.7917076148238188E-3</v>
      </c>
    </row>
    <row r="1659" spans="2:32" x14ac:dyDescent="0.35">
      <c r="B1659" s="15">
        <v>41485</v>
      </c>
      <c r="C1659" s="16">
        <v>189862.77</v>
      </c>
      <c r="D1659" s="16">
        <v>311018.08</v>
      </c>
      <c r="E1659" s="16">
        <v>190418.84</v>
      </c>
      <c r="F1659" s="16">
        <v>160166.54999999999</v>
      </c>
      <c r="G1659" s="16">
        <v>314954.09999999998</v>
      </c>
      <c r="H1659" s="16">
        <v>135830.01</v>
      </c>
      <c r="I1659" s="16">
        <v>158586.82999999999</v>
      </c>
      <c r="J1659" s="16"/>
      <c r="L1659" s="15">
        <v>41485</v>
      </c>
      <c r="M1659" s="16">
        <f t="shared" si="402"/>
        <v>292911.66399999999</v>
      </c>
      <c r="N1659" s="16">
        <v>135830.01</v>
      </c>
      <c r="O1659" s="16">
        <v>158586.82999999999</v>
      </c>
      <c r="P1659" s="17">
        <f t="shared" si="409"/>
        <v>294732.33699999994</v>
      </c>
      <c r="Q1659" s="17">
        <f t="shared" si="410"/>
        <v>292911.66399999999</v>
      </c>
      <c r="R1659" s="18">
        <f t="shared" si="411"/>
        <v>-1820.6729999999516</v>
      </c>
      <c r="S1659" s="19">
        <f t="shared" si="403"/>
        <v>-6.1773778151799881E-3</v>
      </c>
      <c r="T1659" s="17">
        <f t="shared" si="412"/>
        <v>136562.56</v>
      </c>
      <c r="U1659" s="17">
        <f t="shared" si="413"/>
        <v>135830.01</v>
      </c>
      <c r="V1659" s="18">
        <f t="shared" si="414"/>
        <v>-732.54999999998836</v>
      </c>
      <c r="W1659" s="19">
        <f t="shared" si="405"/>
        <v>-5.3642081695011307E-3</v>
      </c>
      <c r="X1659" s="17">
        <f t="shared" si="415"/>
        <v>160110.99</v>
      </c>
      <c r="Y1659" s="17">
        <f t="shared" si="416"/>
        <v>158586.82999999999</v>
      </c>
      <c r="Z1659" s="18">
        <f t="shared" si="417"/>
        <v>-1524.1600000000035</v>
      </c>
      <c r="AA1659" s="19">
        <f t="shared" si="404"/>
        <v>-9.5193965136309722E-3</v>
      </c>
      <c r="AC1659" s="15">
        <v>41485</v>
      </c>
      <c r="AD1659" s="20">
        <f t="shared" si="406"/>
        <v>-6.1773778151799881E-3</v>
      </c>
      <c r="AE1659" s="20">
        <f t="shared" si="407"/>
        <v>-5.3642081695011307E-3</v>
      </c>
      <c r="AF1659" s="20">
        <f t="shared" si="408"/>
        <v>-9.5193965136309722E-3</v>
      </c>
    </row>
    <row r="1660" spans="2:32" x14ac:dyDescent="0.35">
      <c r="B1660" s="15">
        <v>41486</v>
      </c>
      <c r="C1660" s="16">
        <v>189862.77</v>
      </c>
      <c r="D1660" s="16">
        <v>311322.90999999997</v>
      </c>
      <c r="E1660" s="16">
        <v>190418.84</v>
      </c>
      <c r="F1660" s="16">
        <v>160479.79999999999</v>
      </c>
      <c r="G1660" s="16">
        <v>314378.90999999997</v>
      </c>
      <c r="H1660" s="16">
        <v>135926.60999999999</v>
      </c>
      <c r="I1660" s="16">
        <v>158848.43</v>
      </c>
      <c r="J1660" s="16"/>
      <c r="L1660" s="15">
        <v>41486</v>
      </c>
      <c r="M1660" s="16">
        <f t="shared" si="402"/>
        <v>292924.53100000002</v>
      </c>
      <c r="N1660" s="16">
        <v>135926.60999999999</v>
      </c>
      <c r="O1660" s="16">
        <v>158848.43</v>
      </c>
      <c r="P1660" s="17">
        <f t="shared" si="409"/>
        <v>294732.33699999994</v>
      </c>
      <c r="Q1660" s="17">
        <f t="shared" si="410"/>
        <v>292924.53100000002</v>
      </c>
      <c r="R1660" s="18">
        <f t="shared" si="411"/>
        <v>-1807.8059999999241</v>
      </c>
      <c r="S1660" s="19">
        <f t="shared" si="403"/>
        <v>-6.1337212550244338E-3</v>
      </c>
      <c r="T1660" s="17">
        <f t="shared" si="412"/>
        <v>136562.56</v>
      </c>
      <c r="U1660" s="17">
        <f t="shared" si="413"/>
        <v>135926.60999999999</v>
      </c>
      <c r="V1660" s="18">
        <f t="shared" si="414"/>
        <v>-635.95000000001164</v>
      </c>
      <c r="W1660" s="19">
        <f t="shared" si="405"/>
        <v>-4.6568400592374047E-3</v>
      </c>
      <c r="X1660" s="17">
        <f t="shared" si="415"/>
        <v>160110.99</v>
      </c>
      <c r="Y1660" s="17">
        <f t="shared" si="416"/>
        <v>158848.43</v>
      </c>
      <c r="Z1660" s="18">
        <f t="shared" si="417"/>
        <v>-1262.5599999999977</v>
      </c>
      <c r="AA1660" s="19">
        <f t="shared" si="404"/>
        <v>-7.8855299064729892E-3</v>
      </c>
      <c r="AC1660" s="15">
        <v>41486</v>
      </c>
      <c r="AD1660" s="20">
        <f t="shared" si="406"/>
        <v>-6.1337212550244338E-3</v>
      </c>
      <c r="AE1660" s="20">
        <f t="shared" si="407"/>
        <v>-4.6568400592374047E-3</v>
      </c>
      <c r="AF1660" s="20">
        <f t="shared" si="408"/>
        <v>-7.8855299064729892E-3</v>
      </c>
    </row>
    <row r="1661" spans="2:32" x14ac:dyDescent="0.35">
      <c r="B1661" s="15">
        <v>41487</v>
      </c>
      <c r="C1661" s="16">
        <v>187098.99</v>
      </c>
      <c r="D1661" s="16">
        <v>315082.48</v>
      </c>
      <c r="E1661" s="16">
        <v>190418.84</v>
      </c>
      <c r="F1661" s="16">
        <v>162514.63</v>
      </c>
      <c r="G1661" s="16">
        <v>315668.96999999997</v>
      </c>
      <c r="H1661" s="16">
        <v>137496.35999999999</v>
      </c>
      <c r="I1661" s="16">
        <v>159851.23000000001</v>
      </c>
      <c r="J1661" s="16"/>
      <c r="L1661" s="15">
        <v>41487</v>
      </c>
      <c r="M1661" s="16">
        <f t="shared" si="402"/>
        <v>294773.49099999998</v>
      </c>
      <c r="N1661" s="16">
        <v>137496.35999999999</v>
      </c>
      <c r="O1661" s="16">
        <v>159851.23000000001</v>
      </c>
      <c r="P1661" s="17">
        <f t="shared" si="409"/>
        <v>294773.49099999998</v>
      </c>
      <c r="Q1661" s="17">
        <f t="shared" si="410"/>
        <v>294773.49099999998</v>
      </c>
      <c r="R1661" s="18">
        <f t="shared" si="411"/>
        <v>0</v>
      </c>
      <c r="S1661" s="19">
        <f t="shared" si="403"/>
        <v>0</v>
      </c>
      <c r="T1661" s="17">
        <f t="shared" si="412"/>
        <v>137496.35999999999</v>
      </c>
      <c r="U1661" s="17">
        <f t="shared" si="413"/>
        <v>137496.35999999999</v>
      </c>
      <c r="V1661" s="18">
        <f t="shared" si="414"/>
        <v>0</v>
      </c>
      <c r="W1661" s="19">
        <f t="shared" si="405"/>
        <v>0</v>
      </c>
      <c r="X1661" s="17">
        <f t="shared" si="415"/>
        <v>160110.99</v>
      </c>
      <c r="Y1661" s="17">
        <f t="shared" si="416"/>
        <v>159851.23000000001</v>
      </c>
      <c r="Z1661" s="18">
        <f t="shared" si="417"/>
        <v>-259.75999999998021</v>
      </c>
      <c r="AA1661" s="19">
        <f t="shared" si="404"/>
        <v>-1.6223745790340826E-3</v>
      </c>
      <c r="AC1661" s="15">
        <v>41487</v>
      </c>
      <c r="AD1661" s="20">
        <f t="shared" si="406"/>
        <v>0</v>
      </c>
      <c r="AE1661" s="20">
        <f t="shared" si="407"/>
        <v>0</v>
      </c>
      <c r="AF1661" s="20">
        <f t="shared" si="408"/>
        <v>-1.6223745790340826E-3</v>
      </c>
    </row>
    <row r="1662" spans="2:32" x14ac:dyDescent="0.35">
      <c r="B1662" s="15">
        <v>41488</v>
      </c>
      <c r="C1662" s="16">
        <v>187098.99</v>
      </c>
      <c r="D1662" s="16">
        <v>315217.96000000002</v>
      </c>
      <c r="E1662" s="16">
        <v>190418.84</v>
      </c>
      <c r="F1662" s="16">
        <v>162671.26999999999</v>
      </c>
      <c r="G1662" s="16">
        <v>316823.90999999997</v>
      </c>
      <c r="H1662" s="16">
        <v>137729.81</v>
      </c>
      <c r="I1662" s="16">
        <v>160200.03</v>
      </c>
      <c r="J1662" s="16"/>
      <c r="L1662" s="15">
        <v>41488</v>
      </c>
      <c r="M1662" s="16">
        <f t="shared" si="402"/>
        <v>295207.60900000005</v>
      </c>
      <c r="N1662" s="16">
        <v>137729.81</v>
      </c>
      <c r="O1662" s="16">
        <v>160200.03</v>
      </c>
      <c r="P1662" s="17">
        <f t="shared" si="409"/>
        <v>295207.60900000005</v>
      </c>
      <c r="Q1662" s="17">
        <f t="shared" si="410"/>
        <v>295207.60900000005</v>
      </c>
      <c r="R1662" s="18">
        <f t="shared" si="411"/>
        <v>0</v>
      </c>
      <c r="S1662" s="19">
        <f t="shared" si="403"/>
        <v>0</v>
      </c>
      <c r="T1662" s="17">
        <f t="shared" si="412"/>
        <v>137729.81</v>
      </c>
      <c r="U1662" s="17">
        <f t="shared" si="413"/>
        <v>137729.81</v>
      </c>
      <c r="V1662" s="18">
        <f t="shared" si="414"/>
        <v>0</v>
      </c>
      <c r="W1662" s="19">
        <f t="shared" si="405"/>
        <v>0</v>
      </c>
      <c r="X1662" s="17">
        <f t="shared" si="415"/>
        <v>160200.03</v>
      </c>
      <c r="Y1662" s="17">
        <f t="shared" si="416"/>
        <v>160200.03</v>
      </c>
      <c r="Z1662" s="18">
        <f t="shared" si="417"/>
        <v>0</v>
      </c>
      <c r="AA1662" s="19">
        <f t="shared" si="404"/>
        <v>0</v>
      </c>
      <c r="AC1662" s="15">
        <v>41488</v>
      </c>
      <c r="AD1662" s="20">
        <f t="shared" si="406"/>
        <v>0</v>
      </c>
      <c r="AE1662" s="20">
        <f t="shared" si="407"/>
        <v>0</v>
      </c>
      <c r="AF1662" s="20">
        <f t="shared" si="408"/>
        <v>0</v>
      </c>
    </row>
    <row r="1663" spans="2:32" x14ac:dyDescent="0.35">
      <c r="B1663" s="15">
        <v>41491</v>
      </c>
      <c r="C1663" s="16">
        <v>187098.99</v>
      </c>
      <c r="D1663" s="16">
        <v>315251.83</v>
      </c>
      <c r="E1663" s="16">
        <v>190418.84</v>
      </c>
      <c r="F1663" s="16">
        <v>162497.92000000001</v>
      </c>
      <c r="G1663" s="16">
        <v>316066.2</v>
      </c>
      <c r="H1663" s="16">
        <v>137528.56</v>
      </c>
      <c r="I1663" s="16">
        <v>160200.03</v>
      </c>
      <c r="J1663" s="16"/>
      <c r="L1663" s="15">
        <v>41491</v>
      </c>
      <c r="M1663" s="16">
        <f t="shared" si="402"/>
        <v>294938.45200000005</v>
      </c>
      <c r="N1663" s="16">
        <v>137528.56</v>
      </c>
      <c r="O1663" s="16">
        <v>160200.03</v>
      </c>
      <c r="P1663" s="17">
        <f t="shared" si="409"/>
        <v>295207.60900000005</v>
      </c>
      <c r="Q1663" s="17">
        <f t="shared" si="410"/>
        <v>294938.45200000005</v>
      </c>
      <c r="R1663" s="18">
        <f t="shared" si="411"/>
        <v>-269.15700000000652</v>
      </c>
      <c r="S1663" s="19">
        <f t="shared" si="403"/>
        <v>-9.1175495412114014E-4</v>
      </c>
      <c r="T1663" s="17">
        <f t="shared" si="412"/>
        <v>137729.81</v>
      </c>
      <c r="U1663" s="17">
        <f t="shared" si="413"/>
        <v>137528.56</v>
      </c>
      <c r="V1663" s="18">
        <f t="shared" si="414"/>
        <v>-201.25</v>
      </c>
      <c r="W1663" s="19">
        <f t="shared" si="405"/>
        <v>-1.4611942033463925E-3</v>
      </c>
      <c r="X1663" s="17">
        <f t="shared" si="415"/>
        <v>160200.03</v>
      </c>
      <c r="Y1663" s="17">
        <f t="shared" si="416"/>
        <v>160200.03</v>
      </c>
      <c r="Z1663" s="18">
        <f t="shared" si="417"/>
        <v>0</v>
      </c>
      <c r="AA1663" s="19">
        <f t="shared" si="404"/>
        <v>0</v>
      </c>
      <c r="AC1663" s="15">
        <v>41491</v>
      </c>
      <c r="AD1663" s="20">
        <f t="shared" si="406"/>
        <v>-9.1175495412114014E-4</v>
      </c>
      <c r="AE1663" s="20">
        <f t="shared" si="407"/>
        <v>-1.4611942033463925E-3</v>
      </c>
      <c r="AF1663" s="20">
        <f t="shared" si="408"/>
        <v>0</v>
      </c>
    </row>
    <row r="1664" spans="2:32" x14ac:dyDescent="0.35">
      <c r="B1664" s="15">
        <v>41492</v>
      </c>
      <c r="C1664" s="16">
        <v>187098.99</v>
      </c>
      <c r="D1664" s="16">
        <v>313287.37</v>
      </c>
      <c r="E1664" s="16">
        <v>190418.84</v>
      </c>
      <c r="F1664" s="16">
        <v>161532.84</v>
      </c>
      <c r="G1664" s="16">
        <v>312210.65999999997</v>
      </c>
      <c r="H1664" s="16">
        <v>136747.71</v>
      </c>
      <c r="I1664" s="16">
        <v>159546.03</v>
      </c>
      <c r="J1664" s="16"/>
      <c r="L1664" s="15">
        <v>41492</v>
      </c>
      <c r="M1664" s="16">
        <f t="shared" si="402"/>
        <v>292902.92799999996</v>
      </c>
      <c r="N1664" s="16">
        <v>136747.71</v>
      </c>
      <c r="O1664" s="16">
        <v>159546.03</v>
      </c>
      <c r="P1664" s="17">
        <f t="shared" si="409"/>
        <v>295207.60900000005</v>
      </c>
      <c r="Q1664" s="17">
        <f t="shared" si="410"/>
        <v>292902.92799999996</v>
      </c>
      <c r="R1664" s="18">
        <f t="shared" si="411"/>
        <v>-2304.6810000000987</v>
      </c>
      <c r="S1664" s="19">
        <f t="shared" si="403"/>
        <v>-7.8069837285261109E-3</v>
      </c>
      <c r="T1664" s="17">
        <f t="shared" si="412"/>
        <v>137729.81</v>
      </c>
      <c r="U1664" s="17">
        <f t="shared" si="413"/>
        <v>136747.71</v>
      </c>
      <c r="V1664" s="18">
        <f t="shared" si="414"/>
        <v>-982.10000000000582</v>
      </c>
      <c r="W1664" s="19">
        <f t="shared" si="405"/>
        <v>-7.1306277123304373E-3</v>
      </c>
      <c r="X1664" s="17">
        <f t="shared" si="415"/>
        <v>160200.03</v>
      </c>
      <c r="Y1664" s="17">
        <f t="shared" si="416"/>
        <v>159546.03</v>
      </c>
      <c r="Z1664" s="18">
        <f t="shared" si="417"/>
        <v>-654</v>
      </c>
      <c r="AA1664" s="19">
        <f t="shared" si="404"/>
        <v>-4.0823962392516405E-3</v>
      </c>
      <c r="AC1664" s="15">
        <v>41492</v>
      </c>
      <c r="AD1664" s="20">
        <f t="shared" si="406"/>
        <v>-7.8069837285261109E-3</v>
      </c>
      <c r="AE1664" s="20">
        <f t="shared" si="407"/>
        <v>-7.1306277123304373E-3</v>
      </c>
      <c r="AF1664" s="20">
        <f t="shared" si="408"/>
        <v>-4.0823962392516405E-3</v>
      </c>
    </row>
    <row r="1665" spans="2:32" x14ac:dyDescent="0.35">
      <c r="B1665" s="15">
        <v>41493</v>
      </c>
      <c r="C1665" s="16">
        <v>187098.99</v>
      </c>
      <c r="D1665" s="16">
        <v>312101.92</v>
      </c>
      <c r="E1665" s="16">
        <v>190418.84</v>
      </c>
      <c r="F1665" s="16">
        <v>161071.12</v>
      </c>
      <c r="G1665" s="16">
        <v>313634.24</v>
      </c>
      <c r="H1665" s="16">
        <v>136304.95999999999</v>
      </c>
      <c r="I1665" s="16">
        <v>159110.03</v>
      </c>
      <c r="J1665" s="16"/>
      <c r="L1665" s="15">
        <v>41493</v>
      </c>
      <c r="M1665" s="16">
        <f t="shared" si="402"/>
        <v>292835.85099999997</v>
      </c>
      <c r="N1665" s="16">
        <v>136304.95999999999</v>
      </c>
      <c r="O1665" s="16">
        <v>159110.03</v>
      </c>
      <c r="P1665" s="17">
        <f t="shared" si="409"/>
        <v>295207.60900000005</v>
      </c>
      <c r="Q1665" s="17">
        <f t="shared" si="410"/>
        <v>292835.85099999997</v>
      </c>
      <c r="R1665" s="18">
        <f t="shared" si="411"/>
        <v>-2371.7580000000889</v>
      </c>
      <c r="S1665" s="19">
        <f t="shared" si="403"/>
        <v>-8.0342034815237048E-3</v>
      </c>
      <c r="T1665" s="17">
        <f t="shared" si="412"/>
        <v>137729.81</v>
      </c>
      <c r="U1665" s="17">
        <f t="shared" si="413"/>
        <v>136304.95999999999</v>
      </c>
      <c r="V1665" s="18">
        <f t="shared" si="414"/>
        <v>-1424.8500000000058</v>
      </c>
      <c r="W1665" s="19">
        <f t="shared" si="405"/>
        <v>-1.0345254959692501E-2</v>
      </c>
      <c r="X1665" s="17">
        <f t="shared" si="415"/>
        <v>160200.03</v>
      </c>
      <c r="Y1665" s="17">
        <f t="shared" si="416"/>
        <v>159110.03</v>
      </c>
      <c r="Z1665" s="18">
        <f t="shared" si="417"/>
        <v>-1090</v>
      </c>
      <c r="AA1665" s="19">
        <f t="shared" si="404"/>
        <v>-6.8039937320860675E-3</v>
      </c>
      <c r="AC1665" s="15">
        <v>41493</v>
      </c>
      <c r="AD1665" s="20">
        <f t="shared" si="406"/>
        <v>-8.0342034815237048E-3</v>
      </c>
      <c r="AE1665" s="20">
        <f t="shared" si="407"/>
        <v>-1.0345254959692501E-2</v>
      </c>
      <c r="AF1665" s="20">
        <f t="shared" si="408"/>
        <v>-6.8039937320860675E-3</v>
      </c>
    </row>
    <row r="1666" spans="2:32" x14ac:dyDescent="0.35">
      <c r="B1666" s="15">
        <v>41494</v>
      </c>
      <c r="C1666" s="16">
        <v>187098.99</v>
      </c>
      <c r="D1666" s="16">
        <v>313321.24</v>
      </c>
      <c r="E1666" s="16">
        <v>190418.84</v>
      </c>
      <c r="F1666" s="16">
        <v>161829.93</v>
      </c>
      <c r="G1666" s="16">
        <v>313028.15000000002</v>
      </c>
      <c r="H1666" s="16">
        <v>136804.06</v>
      </c>
      <c r="I1666" s="16">
        <v>159851.23000000001</v>
      </c>
      <c r="J1666" s="16"/>
      <c r="L1666" s="15">
        <v>41494</v>
      </c>
      <c r="M1666" s="16">
        <f t="shared" si="402"/>
        <v>293247.46299999999</v>
      </c>
      <c r="N1666" s="16">
        <v>136804.06</v>
      </c>
      <c r="O1666" s="16">
        <v>159851.23000000001</v>
      </c>
      <c r="P1666" s="17">
        <f t="shared" si="409"/>
        <v>295207.60900000005</v>
      </c>
      <c r="Q1666" s="17">
        <f t="shared" si="410"/>
        <v>293247.46299999999</v>
      </c>
      <c r="R1666" s="18">
        <f t="shared" si="411"/>
        <v>-1960.1460000000661</v>
      </c>
      <c r="S1666" s="19">
        <f t="shared" si="403"/>
        <v>-6.6398898275012476E-3</v>
      </c>
      <c r="T1666" s="17">
        <f t="shared" si="412"/>
        <v>137729.81</v>
      </c>
      <c r="U1666" s="17">
        <f t="shared" si="413"/>
        <v>136804.06</v>
      </c>
      <c r="V1666" s="18">
        <f t="shared" si="414"/>
        <v>-925.75</v>
      </c>
      <c r="W1666" s="19">
        <f t="shared" si="405"/>
        <v>-6.7214933353934051E-3</v>
      </c>
      <c r="X1666" s="17">
        <f t="shared" si="415"/>
        <v>160200.03</v>
      </c>
      <c r="Y1666" s="17">
        <f t="shared" si="416"/>
        <v>159851.23000000001</v>
      </c>
      <c r="Z1666" s="18">
        <f t="shared" si="417"/>
        <v>-348.79999999998836</v>
      </c>
      <c r="AA1666" s="19">
        <f t="shared" si="404"/>
        <v>-2.1772779942674692E-3</v>
      </c>
      <c r="AC1666" s="15">
        <v>41494</v>
      </c>
      <c r="AD1666" s="20">
        <f t="shared" si="406"/>
        <v>-6.6398898275012476E-3</v>
      </c>
      <c r="AE1666" s="20">
        <f t="shared" si="407"/>
        <v>-6.7214933353934051E-3</v>
      </c>
      <c r="AF1666" s="20">
        <f t="shared" si="408"/>
        <v>-2.1772779942674692E-3</v>
      </c>
    </row>
    <row r="1667" spans="2:32" x14ac:dyDescent="0.35">
      <c r="B1667" s="15">
        <v>41495</v>
      </c>
      <c r="C1667" s="16">
        <v>187098.99</v>
      </c>
      <c r="D1667" s="16">
        <v>312576.09999999998</v>
      </c>
      <c r="E1667" s="16">
        <v>190418.84</v>
      </c>
      <c r="F1667" s="16">
        <v>161292.10999999999</v>
      </c>
      <c r="G1667" s="16">
        <v>311461.18</v>
      </c>
      <c r="H1667" s="16">
        <v>136409.60999999999</v>
      </c>
      <c r="I1667" s="16">
        <v>159676.82999999999</v>
      </c>
      <c r="J1667" s="16"/>
      <c r="L1667" s="15">
        <v>41495</v>
      </c>
      <c r="M1667" s="16">
        <f t="shared" si="402"/>
        <v>292392.484</v>
      </c>
      <c r="N1667" s="16">
        <v>136409.60999999999</v>
      </c>
      <c r="O1667" s="16">
        <v>159676.82999999999</v>
      </c>
      <c r="P1667" s="17">
        <f t="shared" si="409"/>
        <v>295207.60900000005</v>
      </c>
      <c r="Q1667" s="17">
        <f t="shared" si="410"/>
        <v>292392.484</v>
      </c>
      <c r="R1667" s="18">
        <f t="shared" si="411"/>
        <v>-2815.1250000000582</v>
      </c>
      <c r="S1667" s="19">
        <f t="shared" si="403"/>
        <v>-9.5360855011025741E-3</v>
      </c>
      <c r="T1667" s="17">
        <f t="shared" si="412"/>
        <v>137729.81</v>
      </c>
      <c r="U1667" s="17">
        <f t="shared" si="413"/>
        <v>136409.60999999999</v>
      </c>
      <c r="V1667" s="18">
        <f t="shared" si="414"/>
        <v>-1320.2000000000116</v>
      </c>
      <c r="W1667" s="19">
        <f t="shared" si="405"/>
        <v>-9.5854339739524196E-3</v>
      </c>
      <c r="X1667" s="17">
        <f t="shared" si="415"/>
        <v>160200.03</v>
      </c>
      <c r="Y1667" s="17">
        <f t="shared" si="416"/>
        <v>159676.82999999999</v>
      </c>
      <c r="Z1667" s="18">
        <f t="shared" si="417"/>
        <v>-523.20000000001164</v>
      </c>
      <c r="AA1667" s="19">
        <f t="shared" si="404"/>
        <v>-3.2659169914013852E-3</v>
      </c>
      <c r="AC1667" s="15">
        <v>41495</v>
      </c>
      <c r="AD1667" s="20">
        <f t="shared" si="406"/>
        <v>-9.5360855011025741E-3</v>
      </c>
      <c r="AE1667" s="20">
        <f t="shared" si="407"/>
        <v>-9.5854339739524196E-3</v>
      </c>
      <c r="AF1667" s="20">
        <f t="shared" si="408"/>
        <v>-3.2659169914013852E-3</v>
      </c>
    </row>
    <row r="1668" spans="2:32" x14ac:dyDescent="0.35">
      <c r="B1668" s="15">
        <v>41498</v>
      </c>
      <c r="C1668" s="16">
        <v>187098.99</v>
      </c>
      <c r="D1668" s="16">
        <v>312372.88</v>
      </c>
      <c r="E1668" s="16">
        <v>190418.84</v>
      </c>
      <c r="F1668" s="16">
        <v>161129.42000000001</v>
      </c>
      <c r="G1668" s="16">
        <v>309375.01</v>
      </c>
      <c r="H1668" s="16">
        <v>136248.60999999999</v>
      </c>
      <c r="I1668" s="16">
        <v>159415.23000000001</v>
      </c>
      <c r="J1668" s="16"/>
      <c r="L1668" s="15">
        <v>41498</v>
      </c>
      <c r="M1668" s="16">
        <f t="shared" si="402"/>
        <v>291656.86</v>
      </c>
      <c r="N1668" s="16">
        <v>136248.60999999999</v>
      </c>
      <c r="O1668" s="16">
        <v>159415.23000000001</v>
      </c>
      <c r="P1668" s="17">
        <f t="shared" si="409"/>
        <v>295207.60900000005</v>
      </c>
      <c r="Q1668" s="17">
        <f t="shared" si="410"/>
        <v>291656.86</v>
      </c>
      <c r="R1668" s="18">
        <f t="shared" si="411"/>
        <v>-3550.7490000000689</v>
      </c>
      <c r="S1668" s="19">
        <f t="shared" si="403"/>
        <v>-1.202797249037056E-2</v>
      </c>
      <c r="T1668" s="17">
        <f t="shared" si="412"/>
        <v>137729.81</v>
      </c>
      <c r="U1668" s="17">
        <f t="shared" si="413"/>
        <v>136248.60999999999</v>
      </c>
      <c r="V1668" s="18">
        <f t="shared" si="414"/>
        <v>-1481.2000000000116</v>
      </c>
      <c r="W1668" s="19">
        <f t="shared" si="405"/>
        <v>-1.0754389336629533E-2</v>
      </c>
      <c r="X1668" s="17">
        <f t="shared" si="415"/>
        <v>160200.03</v>
      </c>
      <c r="Y1668" s="17">
        <f t="shared" si="416"/>
        <v>159415.23000000001</v>
      </c>
      <c r="Z1668" s="18">
        <f t="shared" si="417"/>
        <v>-784.79999999998836</v>
      </c>
      <c r="AA1668" s="19">
        <f t="shared" si="404"/>
        <v>-4.8988754871018957E-3</v>
      </c>
      <c r="AC1668" s="15">
        <v>41498</v>
      </c>
      <c r="AD1668" s="20">
        <f t="shared" si="406"/>
        <v>-1.202797249037056E-2</v>
      </c>
      <c r="AE1668" s="20">
        <f t="shared" si="407"/>
        <v>-1.0754389336629533E-2</v>
      </c>
      <c r="AF1668" s="20">
        <f t="shared" si="408"/>
        <v>-4.8988754871018957E-3</v>
      </c>
    </row>
    <row r="1669" spans="2:32" x14ac:dyDescent="0.35">
      <c r="B1669" s="15">
        <v>41499</v>
      </c>
      <c r="C1669" s="16">
        <v>187098.99</v>
      </c>
      <c r="D1669" s="16">
        <v>313016.40999999997</v>
      </c>
      <c r="E1669" s="16">
        <v>190418.84</v>
      </c>
      <c r="F1669" s="16">
        <v>161690.73000000001</v>
      </c>
      <c r="G1669" s="16">
        <v>310863.98</v>
      </c>
      <c r="H1669" s="16">
        <v>136651.10999999999</v>
      </c>
      <c r="I1669" s="16">
        <v>159720.43</v>
      </c>
      <c r="J1669" s="16"/>
      <c r="L1669" s="15">
        <v>41499</v>
      </c>
      <c r="M1669" s="16">
        <f t="shared" ref="M1669:M1732" si="418">+D1669*$D$3+E1669*$E$3+G1669*$G$3+C1669*$C$3+H1669*$H$3+I1669*$I$3+F1669*$F$3</f>
        <v>292465.00299999997</v>
      </c>
      <c r="N1669" s="16">
        <v>136651.10999999999</v>
      </c>
      <c r="O1669" s="16">
        <v>159720.43</v>
      </c>
      <c r="P1669" s="17">
        <f t="shared" si="409"/>
        <v>295207.60900000005</v>
      </c>
      <c r="Q1669" s="17">
        <f t="shared" si="410"/>
        <v>292465.00299999997</v>
      </c>
      <c r="R1669" s="18">
        <f t="shared" si="411"/>
        <v>-2742.6060000000871</v>
      </c>
      <c r="S1669" s="19">
        <f t="shared" ref="S1669:S1732" si="419">R1669/P1669</f>
        <v>-9.2904312639180194E-3</v>
      </c>
      <c r="T1669" s="17">
        <f t="shared" si="412"/>
        <v>137729.81</v>
      </c>
      <c r="U1669" s="17">
        <f t="shared" si="413"/>
        <v>136651.10999999999</v>
      </c>
      <c r="V1669" s="18">
        <f t="shared" si="414"/>
        <v>-1078.7000000000116</v>
      </c>
      <c r="W1669" s="19">
        <f t="shared" si="405"/>
        <v>-7.8320009299367478E-3</v>
      </c>
      <c r="X1669" s="17">
        <f t="shared" si="415"/>
        <v>160200.03</v>
      </c>
      <c r="Y1669" s="17">
        <f t="shared" si="416"/>
        <v>159720.43</v>
      </c>
      <c r="Z1669" s="18">
        <f t="shared" si="417"/>
        <v>-479.60000000000582</v>
      </c>
      <c r="AA1669" s="19">
        <f t="shared" ref="AA1669:AA1732" si="420">Z1669/X1669</f>
        <v>-2.9937572421179061E-3</v>
      </c>
      <c r="AC1669" s="15">
        <v>41499</v>
      </c>
      <c r="AD1669" s="20">
        <f t="shared" si="406"/>
        <v>-9.2904312639180194E-3</v>
      </c>
      <c r="AE1669" s="20">
        <f t="shared" si="407"/>
        <v>-7.8320009299367478E-3</v>
      </c>
      <c r="AF1669" s="20">
        <f t="shared" si="408"/>
        <v>-2.9937572421179061E-3</v>
      </c>
    </row>
    <row r="1670" spans="2:32" x14ac:dyDescent="0.35">
      <c r="B1670" s="15">
        <v>41500</v>
      </c>
      <c r="C1670" s="16">
        <v>187098.99</v>
      </c>
      <c r="D1670" s="16">
        <v>311458.39</v>
      </c>
      <c r="E1670" s="16">
        <v>190418.84</v>
      </c>
      <c r="F1670" s="16">
        <v>160962.82</v>
      </c>
      <c r="G1670" s="16">
        <v>309193.89</v>
      </c>
      <c r="H1670" s="16">
        <v>135950.76</v>
      </c>
      <c r="I1670" s="16">
        <v>159197.23000000001</v>
      </c>
      <c r="J1670" s="16"/>
      <c r="L1670" s="15">
        <v>41500</v>
      </c>
      <c r="M1670" s="16">
        <f t="shared" si="418"/>
        <v>291278.19699999999</v>
      </c>
      <c r="N1670" s="16">
        <v>135950.76</v>
      </c>
      <c r="O1670" s="16">
        <v>159197.23000000001</v>
      </c>
      <c r="P1670" s="17">
        <f t="shared" si="409"/>
        <v>295207.60900000005</v>
      </c>
      <c r="Q1670" s="17">
        <f t="shared" si="410"/>
        <v>291278.19699999999</v>
      </c>
      <c r="R1670" s="18">
        <f t="shared" si="411"/>
        <v>-3929.4120000000694</v>
      </c>
      <c r="S1670" s="19">
        <f t="shared" si="419"/>
        <v>-1.331067316764206E-2</v>
      </c>
      <c r="T1670" s="17">
        <f t="shared" si="412"/>
        <v>137729.81</v>
      </c>
      <c r="U1670" s="17">
        <f t="shared" si="413"/>
        <v>135950.76</v>
      </c>
      <c r="V1670" s="18">
        <f t="shared" si="414"/>
        <v>-1779.0499999999884</v>
      </c>
      <c r="W1670" s="19">
        <f t="shared" ref="W1670:W1733" si="421">V1670/T1670</f>
        <v>-1.2916956757582025E-2</v>
      </c>
      <c r="X1670" s="17">
        <f t="shared" si="415"/>
        <v>160200.03</v>
      </c>
      <c r="Y1670" s="17">
        <f t="shared" si="416"/>
        <v>159197.23000000001</v>
      </c>
      <c r="Z1670" s="18">
        <f t="shared" si="417"/>
        <v>-1002.7999999999884</v>
      </c>
      <c r="AA1670" s="19">
        <f t="shared" si="420"/>
        <v>-6.2596742335191092E-3</v>
      </c>
      <c r="AC1670" s="15">
        <v>41500</v>
      </c>
      <c r="AD1670" s="20">
        <f t="shared" ref="AD1670:AD1733" si="422">+S1670</f>
        <v>-1.331067316764206E-2</v>
      </c>
      <c r="AE1670" s="20">
        <f t="shared" ref="AE1670:AE1733" si="423">+W1670</f>
        <v>-1.2916956757582025E-2</v>
      </c>
      <c r="AF1670" s="20">
        <f t="shared" ref="AF1670:AF1733" si="424">+AA1670</f>
        <v>-6.2596742335191092E-3</v>
      </c>
    </row>
    <row r="1671" spans="2:32" x14ac:dyDescent="0.35">
      <c r="B1671" s="15">
        <v>41501</v>
      </c>
      <c r="C1671" s="16">
        <v>187098.99</v>
      </c>
      <c r="D1671" s="16">
        <v>307055.28999999998</v>
      </c>
      <c r="E1671" s="16">
        <v>190418.84</v>
      </c>
      <c r="F1671" s="16">
        <v>159000.87</v>
      </c>
      <c r="G1671" s="16">
        <v>302956.08</v>
      </c>
      <c r="H1671" s="16">
        <v>134050.96</v>
      </c>
      <c r="I1671" s="16">
        <v>157845.63</v>
      </c>
      <c r="J1671" s="16"/>
      <c r="L1671" s="15">
        <v>41501</v>
      </c>
      <c r="M1671" s="16">
        <f t="shared" si="418"/>
        <v>287497.33900000004</v>
      </c>
      <c r="N1671" s="16">
        <v>134050.96</v>
      </c>
      <c r="O1671" s="16">
        <v>157845.63</v>
      </c>
      <c r="P1671" s="17">
        <f t="shared" ref="P1671:P1734" si="425">IF(M1671&gt;P1670,M1671,P1670)</f>
        <v>295207.60900000005</v>
      </c>
      <c r="Q1671" s="17">
        <f t="shared" ref="Q1671:Q1734" si="426">IF(M1671&lt;P1670,M1671,P1671)</f>
        <v>287497.33900000004</v>
      </c>
      <c r="R1671" s="18">
        <f t="shared" ref="R1671:R1734" si="427">Q1671-P1671</f>
        <v>-7710.2700000000186</v>
      </c>
      <c r="S1671" s="19">
        <f t="shared" si="419"/>
        <v>-2.6118127598804601E-2</v>
      </c>
      <c r="T1671" s="17">
        <f t="shared" ref="T1671:T1734" si="428">IF(N1671&gt;T1670,N1671,T1670)</f>
        <v>137729.81</v>
      </c>
      <c r="U1671" s="17">
        <f t="shared" ref="U1671:U1734" si="429">IF(N1671&lt;T1670,N1671,T1671)</f>
        <v>134050.96</v>
      </c>
      <c r="V1671" s="18">
        <f t="shared" ref="V1671:V1734" si="430">U1671-T1671</f>
        <v>-3678.8500000000058</v>
      </c>
      <c r="W1671" s="19">
        <f t="shared" si="421"/>
        <v>-2.6710630037172098E-2</v>
      </c>
      <c r="X1671" s="17">
        <f t="shared" ref="X1671:X1734" si="431">IF(O1671&gt;X1670,O1671,X1670)</f>
        <v>160200.03</v>
      </c>
      <c r="Y1671" s="17">
        <f t="shared" ref="Y1671:Y1734" si="432">IF(O1671&lt;X1670,O1671,X1671)</f>
        <v>157845.63</v>
      </c>
      <c r="Z1671" s="18">
        <f t="shared" ref="Z1671:Z1734" si="433">Y1671-X1671</f>
        <v>-2354.3999999999942</v>
      </c>
      <c r="AA1671" s="19">
        <f t="shared" si="420"/>
        <v>-1.4696626461305869E-2</v>
      </c>
      <c r="AC1671" s="15">
        <v>41501</v>
      </c>
      <c r="AD1671" s="20">
        <f t="shared" si="422"/>
        <v>-2.6118127598804601E-2</v>
      </c>
      <c r="AE1671" s="20">
        <f t="shared" si="423"/>
        <v>-2.6710630037172098E-2</v>
      </c>
      <c r="AF1671" s="20">
        <f t="shared" si="424"/>
        <v>-1.4696626461305869E-2</v>
      </c>
    </row>
    <row r="1672" spans="2:32" x14ac:dyDescent="0.35">
      <c r="B1672" s="15">
        <v>41502</v>
      </c>
      <c r="C1672" s="16">
        <v>187098.99</v>
      </c>
      <c r="D1672" s="16">
        <v>306106.93</v>
      </c>
      <c r="E1672" s="16">
        <v>190418.84</v>
      </c>
      <c r="F1672" s="16">
        <v>158591.43</v>
      </c>
      <c r="G1672" s="16">
        <v>302711.59999999998</v>
      </c>
      <c r="H1672" s="16">
        <v>133608.21</v>
      </c>
      <c r="I1672" s="16">
        <v>157409.63</v>
      </c>
      <c r="J1672" s="16"/>
      <c r="L1672" s="15">
        <v>41502</v>
      </c>
      <c r="M1672" s="16">
        <f t="shared" si="418"/>
        <v>287016.65499999997</v>
      </c>
      <c r="N1672" s="16">
        <v>133608.21</v>
      </c>
      <c r="O1672" s="16">
        <v>157409.63</v>
      </c>
      <c r="P1672" s="17">
        <f t="shared" si="425"/>
        <v>295207.60900000005</v>
      </c>
      <c r="Q1672" s="17">
        <f t="shared" si="426"/>
        <v>287016.65499999997</v>
      </c>
      <c r="R1672" s="18">
        <f t="shared" si="427"/>
        <v>-8190.9540000000852</v>
      </c>
      <c r="S1672" s="19">
        <f t="shared" si="419"/>
        <v>-2.7746418961714783E-2</v>
      </c>
      <c r="T1672" s="17">
        <f t="shared" si="428"/>
        <v>137729.81</v>
      </c>
      <c r="U1672" s="17">
        <f t="shared" si="429"/>
        <v>133608.21</v>
      </c>
      <c r="V1672" s="18">
        <f t="shared" si="430"/>
        <v>-4121.6000000000058</v>
      </c>
      <c r="W1672" s="19">
        <f t="shared" si="421"/>
        <v>-2.992525728453416E-2</v>
      </c>
      <c r="X1672" s="17">
        <f t="shared" si="431"/>
        <v>160200.03</v>
      </c>
      <c r="Y1672" s="17">
        <f t="shared" si="432"/>
        <v>157409.63</v>
      </c>
      <c r="Z1672" s="18">
        <f t="shared" si="433"/>
        <v>-2790.3999999999942</v>
      </c>
      <c r="AA1672" s="19">
        <f t="shared" si="420"/>
        <v>-1.7418223954140298E-2</v>
      </c>
      <c r="AC1672" s="15">
        <v>41502</v>
      </c>
      <c r="AD1672" s="20">
        <f t="shared" si="422"/>
        <v>-2.7746418961714783E-2</v>
      </c>
      <c r="AE1672" s="20">
        <f t="shared" si="423"/>
        <v>-2.992525728453416E-2</v>
      </c>
      <c r="AF1672" s="20">
        <f t="shared" si="424"/>
        <v>-1.7418223954140298E-2</v>
      </c>
    </row>
    <row r="1673" spans="2:32" x14ac:dyDescent="0.35">
      <c r="B1673" s="15">
        <v>41505</v>
      </c>
      <c r="C1673" s="16">
        <v>187098.99</v>
      </c>
      <c r="D1673" s="16">
        <v>304142.46999999997</v>
      </c>
      <c r="E1673" s="16">
        <v>190418.84</v>
      </c>
      <c r="F1673" s="16">
        <v>157325.18</v>
      </c>
      <c r="G1673" s="16">
        <v>300978.28999999998</v>
      </c>
      <c r="H1673" s="16">
        <v>132754.91</v>
      </c>
      <c r="I1673" s="16">
        <v>156668.43</v>
      </c>
      <c r="J1673" s="16"/>
      <c r="L1673" s="15">
        <v>41505</v>
      </c>
      <c r="M1673" s="16">
        <f t="shared" si="418"/>
        <v>285527.44899999996</v>
      </c>
      <c r="N1673" s="16">
        <v>132754.91</v>
      </c>
      <c r="O1673" s="16">
        <v>156668.43</v>
      </c>
      <c r="P1673" s="17">
        <f t="shared" si="425"/>
        <v>295207.60900000005</v>
      </c>
      <c r="Q1673" s="17">
        <f t="shared" si="426"/>
        <v>285527.44899999996</v>
      </c>
      <c r="R1673" s="18">
        <f t="shared" si="427"/>
        <v>-9680.1600000000908</v>
      </c>
      <c r="S1673" s="19">
        <f t="shared" si="419"/>
        <v>-3.2791024705599948E-2</v>
      </c>
      <c r="T1673" s="17">
        <f t="shared" si="428"/>
        <v>137729.81</v>
      </c>
      <c r="U1673" s="17">
        <f t="shared" si="429"/>
        <v>132754.91</v>
      </c>
      <c r="V1673" s="18">
        <f t="shared" si="430"/>
        <v>-4974.8999999999942</v>
      </c>
      <c r="W1673" s="19">
        <f t="shared" si="421"/>
        <v>-3.612072070672278E-2</v>
      </c>
      <c r="X1673" s="17">
        <f t="shared" si="431"/>
        <v>160200.03</v>
      </c>
      <c r="Y1673" s="17">
        <f t="shared" si="432"/>
        <v>156668.43</v>
      </c>
      <c r="Z1673" s="18">
        <f t="shared" si="433"/>
        <v>-3531.6000000000058</v>
      </c>
      <c r="AA1673" s="19">
        <f t="shared" si="420"/>
        <v>-2.2044939691958896E-2</v>
      </c>
      <c r="AC1673" s="15">
        <v>41505</v>
      </c>
      <c r="AD1673" s="20">
        <f t="shared" si="422"/>
        <v>-3.2791024705599948E-2</v>
      </c>
      <c r="AE1673" s="20">
        <f t="shared" si="423"/>
        <v>-3.612072070672278E-2</v>
      </c>
      <c r="AF1673" s="20">
        <f t="shared" si="424"/>
        <v>-2.2044939691958896E-2</v>
      </c>
    </row>
    <row r="1674" spans="2:32" x14ac:dyDescent="0.35">
      <c r="B1674" s="15">
        <v>41506</v>
      </c>
      <c r="C1674" s="16">
        <v>187098.99</v>
      </c>
      <c r="D1674" s="16">
        <v>306039.19</v>
      </c>
      <c r="E1674" s="16">
        <v>190418.84</v>
      </c>
      <c r="F1674" s="16">
        <v>158134.28</v>
      </c>
      <c r="G1674" s="16">
        <v>302285.71000000002</v>
      </c>
      <c r="H1674" s="16">
        <v>133406.96</v>
      </c>
      <c r="I1674" s="16">
        <v>157148.03</v>
      </c>
      <c r="J1674" s="16"/>
      <c r="L1674" s="15">
        <v>41506</v>
      </c>
      <c r="M1674" s="16">
        <f t="shared" si="418"/>
        <v>286731.42100000003</v>
      </c>
      <c r="N1674" s="16">
        <v>133406.96</v>
      </c>
      <c r="O1674" s="16">
        <v>157148.03</v>
      </c>
      <c r="P1674" s="17">
        <f t="shared" si="425"/>
        <v>295207.60900000005</v>
      </c>
      <c r="Q1674" s="17">
        <f t="shared" si="426"/>
        <v>286731.42100000003</v>
      </c>
      <c r="R1674" s="18">
        <f t="shared" si="427"/>
        <v>-8476.1880000000237</v>
      </c>
      <c r="S1674" s="19">
        <f t="shared" si="419"/>
        <v>-2.8712633894202984E-2</v>
      </c>
      <c r="T1674" s="17">
        <f t="shared" si="428"/>
        <v>137729.81</v>
      </c>
      <c r="U1674" s="17">
        <f t="shared" si="429"/>
        <v>133406.96</v>
      </c>
      <c r="V1674" s="18">
        <f t="shared" si="430"/>
        <v>-4322.8500000000058</v>
      </c>
      <c r="W1674" s="19">
        <f t="shared" si="421"/>
        <v>-3.1386451487880551E-2</v>
      </c>
      <c r="X1674" s="17">
        <f t="shared" si="431"/>
        <v>160200.03</v>
      </c>
      <c r="Y1674" s="17">
        <f t="shared" si="432"/>
        <v>157148.03</v>
      </c>
      <c r="Z1674" s="18">
        <f t="shared" si="433"/>
        <v>-3052</v>
      </c>
      <c r="AA1674" s="19">
        <f t="shared" si="420"/>
        <v>-1.9051182449840991E-2</v>
      </c>
      <c r="AC1674" s="15">
        <v>41506</v>
      </c>
      <c r="AD1674" s="20">
        <f t="shared" si="422"/>
        <v>-2.8712633894202984E-2</v>
      </c>
      <c r="AE1674" s="20">
        <f t="shared" si="423"/>
        <v>-3.1386451487880551E-2</v>
      </c>
      <c r="AF1674" s="20">
        <f t="shared" si="424"/>
        <v>-1.9051182449840991E-2</v>
      </c>
    </row>
    <row r="1675" spans="2:32" x14ac:dyDescent="0.35">
      <c r="B1675" s="15">
        <v>41507</v>
      </c>
      <c r="C1675" s="16">
        <v>187098.99</v>
      </c>
      <c r="D1675" s="16">
        <v>304345.69</v>
      </c>
      <c r="E1675" s="16">
        <v>190418.84</v>
      </c>
      <c r="F1675" s="16">
        <v>157341.42000000001</v>
      </c>
      <c r="G1675" s="16">
        <v>301493.52</v>
      </c>
      <c r="H1675" s="16">
        <v>132585.85999999999</v>
      </c>
      <c r="I1675" s="16">
        <v>156101.63</v>
      </c>
      <c r="J1675" s="16"/>
      <c r="L1675" s="15">
        <v>41507</v>
      </c>
      <c r="M1675" s="16">
        <f t="shared" si="418"/>
        <v>285747.85600000003</v>
      </c>
      <c r="N1675" s="16">
        <v>132585.85999999999</v>
      </c>
      <c r="O1675" s="16">
        <v>156101.63</v>
      </c>
      <c r="P1675" s="17">
        <f t="shared" si="425"/>
        <v>295207.60900000005</v>
      </c>
      <c r="Q1675" s="17">
        <f t="shared" si="426"/>
        <v>285747.85600000003</v>
      </c>
      <c r="R1675" s="18">
        <f t="shared" si="427"/>
        <v>-9459.7530000000261</v>
      </c>
      <c r="S1675" s="19">
        <f t="shared" si="419"/>
        <v>-3.2044407771345838E-2</v>
      </c>
      <c r="T1675" s="17">
        <f t="shared" si="428"/>
        <v>137729.81</v>
      </c>
      <c r="U1675" s="17">
        <f t="shared" si="429"/>
        <v>132585.85999999999</v>
      </c>
      <c r="V1675" s="18">
        <f t="shared" si="430"/>
        <v>-5143.9500000000116</v>
      </c>
      <c r="W1675" s="19">
        <f t="shared" si="421"/>
        <v>-3.7348123837533879E-2</v>
      </c>
      <c r="X1675" s="17">
        <f t="shared" si="431"/>
        <v>160200.03</v>
      </c>
      <c r="Y1675" s="17">
        <f t="shared" si="432"/>
        <v>156101.63</v>
      </c>
      <c r="Z1675" s="18">
        <f t="shared" si="433"/>
        <v>-4098.3999999999942</v>
      </c>
      <c r="AA1675" s="19">
        <f t="shared" si="420"/>
        <v>-2.5583016432643577E-2</v>
      </c>
      <c r="AC1675" s="15">
        <v>41507</v>
      </c>
      <c r="AD1675" s="20">
        <f t="shared" si="422"/>
        <v>-3.2044407771345838E-2</v>
      </c>
      <c r="AE1675" s="20">
        <f t="shared" si="423"/>
        <v>-3.7348123837533879E-2</v>
      </c>
      <c r="AF1675" s="20">
        <f t="shared" si="424"/>
        <v>-2.5583016432643577E-2</v>
      </c>
    </row>
    <row r="1676" spans="2:32" x14ac:dyDescent="0.35">
      <c r="B1676" s="15">
        <v>41508</v>
      </c>
      <c r="C1676" s="16">
        <v>187098.99</v>
      </c>
      <c r="D1676" s="16">
        <v>306919.81</v>
      </c>
      <c r="E1676" s="16">
        <v>190418.84</v>
      </c>
      <c r="F1676" s="16">
        <v>159115.49</v>
      </c>
      <c r="G1676" s="16">
        <v>305764.71999999997</v>
      </c>
      <c r="H1676" s="16">
        <v>133793.35999999999</v>
      </c>
      <c r="I1676" s="16">
        <v>157322.43</v>
      </c>
      <c r="J1676" s="16"/>
      <c r="L1676" s="15">
        <v>41508</v>
      </c>
      <c r="M1676" s="16">
        <f t="shared" si="418"/>
        <v>288333.67299999995</v>
      </c>
      <c r="N1676" s="16">
        <v>133793.35999999999</v>
      </c>
      <c r="O1676" s="16">
        <v>157322.43</v>
      </c>
      <c r="P1676" s="17">
        <f t="shared" si="425"/>
        <v>295207.60900000005</v>
      </c>
      <c r="Q1676" s="17">
        <f t="shared" si="426"/>
        <v>288333.67299999995</v>
      </c>
      <c r="R1676" s="18">
        <f t="shared" si="427"/>
        <v>-6873.9360000001034</v>
      </c>
      <c r="S1676" s="19">
        <f t="shared" si="419"/>
        <v>-2.3285090866340449E-2</v>
      </c>
      <c r="T1676" s="17">
        <f t="shared" si="428"/>
        <v>137729.81</v>
      </c>
      <c r="U1676" s="17">
        <f t="shared" si="429"/>
        <v>133793.35999999999</v>
      </c>
      <c r="V1676" s="18">
        <f t="shared" si="430"/>
        <v>-3936.4500000000116</v>
      </c>
      <c r="W1676" s="19">
        <f t="shared" si="421"/>
        <v>-2.8580958617455521E-2</v>
      </c>
      <c r="X1676" s="17">
        <f t="shared" si="431"/>
        <v>160200.03</v>
      </c>
      <c r="Y1676" s="17">
        <f t="shared" si="432"/>
        <v>157322.43</v>
      </c>
      <c r="Z1676" s="18">
        <f t="shared" si="433"/>
        <v>-2877.6000000000058</v>
      </c>
      <c r="AA1676" s="19">
        <f t="shared" si="420"/>
        <v>-1.7962543452707255E-2</v>
      </c>
      <c r="AC1676" s="15">
        <v>41508</v>
      </c>
      <c r="AD1676" s="20">
        <f t="shared" si="422"/>
        <v>-2.3285090866340449E-2</v>
      </c>
      <c r="AE1676" s="20">
        <f t="shared" si="423"/>
        <v>-2.8580958617455521E-2</v>
      </c>
      <c r="AF1676" s="20">
        <f t="shared" si="424"/>
        <v>-1.7962543452707255E-2</v>
      </c>
    </row>
    <row r="1677" spans="2:32" x14ac:dyDescent="0.35">
      <c r="B1677" s="15">
        <v>41509</v>
      </c>
      <c r="C1677" s="16">
        <v>187098.99</v>
      </c>
      <c r="D1677" s="16">
        <v>308139.13</v>
      </c>
      <c r="E1677" s="16">
        <v>190418.84</v>
      </c>
      <c r="F1677" s="16">
        <v>160032.59</v>
      </c>
      <c r="G1677" s="16">
        <v>305249.76</v>
      </c>
      <c r="H1677" s="16">
        <v>134244.16</v>
      </c>
      <c r="I1677" s="16">
        <v>158020.03</v>
      </c>
      <c r="J1677" s="16"/>
      <c r="L1677" s="15">
        <v>41509</v>
      </c>
      <c r="M1677" s="16">
        <f t="shared" si="418"/>
        <v>288820.11099999998</v>
      </c>
      <c r="N1677" s="16">
        <v>134244.16</v>
      </c>
      <c r="O1677" s="16">
        <v>158020.03</v>
      </c>
      <c r="P1677" s="17">
        <f t="shared" si="425"/>
        <v>295207.60900000005</v>
      </c>
      <c r="Q1677" s="17">
        <f t="shared" si="426"/>
        <v>288820.11099999998</v>
      </c>
      <c r="R1677" s="18">
        <f t="shared" si="427"/>
        <v>-6387.4980000000796</v>
      </c>
      <c r="S1677" s="19">
        <f t="shared" si="419"/>
        <v>-2.1637308135916234E-2</v>
      </c>
      <c r="T1677" s="17">
        <f t="shared" si="428"/>
        <v>137729.81</v>
      </c>
      <c r="U1677" s="17">
        <f t="shared" si="429"/>
        <v>134244.16</v>
      </c>
      <c r="V1677" s="18">
        <f t="shared" si="430"/>
        <v>-3485.6499999999942</v>
      </c>
      <c r="W1677" s="19">
        <f t="shared" si="421"/>
        <v>-2.5307883601959475E-2</v>
      </c>
      <c r="X1677" s="17">
        <f t="shared" si="431"/>
        <v>160200.03</v>
      </c>
      <c r="Y1677" s="17">
        <f t="shared" si="432"/>
        <v>158020.03</v>
      </c>
      <c r="Z1677" s="18">
        <f t="shared" si="433"/>
        <v>-2180</v>
      </c>
      <c r="AA1677" s="19">
        <f t="shared" si="420"/>
        <v>-1.3607987464172135E-2</v>
      </c>
      <c r="AC1677" s="15">
        <v>41509</v>
      </c>
      <c r="AD1677" s="20">
        <f t="shared" si="422"/>
        <v>-2.1637308135916234E-2</v>
      </c>
      <c r="AE1677" s="20">
        <f t="shared" si="423"/>
        <v>-2.5307883601959475E-2</v>
      </c>
      <c r="AF1677" s="20">
        <f t="shared" si="424"/>
        <v>-1.3607987464172135E-2</v>
      </c>
    </row>
    <row r="1678" spans="2:32" x14ac:dyDescent="0.35">
      <c r="B1678" s="15">
        <v>41512</v>
      </c>
      <c r="C1678" s="16">
        <v>187098.99</v>
      </c>
      <c r="D1678" s="16">
        <v>307393.99</v>
      </c>
      <c r="E1678" s="16">
        <v>190418.84</v>
      </c>
      <c r="F1678" s="16">
        <v>159774.63</v>
      </c>
      <c r="G1678" s="16">
        <v>308953.27</v>
      </c>
      <c r="H1678" s="16">
        <v>133745.06</v>
      </c>
      <c r="I1678" s="16">
        <v>157278.82999999999</v>
      </c>
      <c r="J1678" s="16"/>
      <c r="L1678" s="15">
        <v>41512</v>
      </c>
      <c r="M1678" s="16">
        <f t="shared" si="418"/>
        <v>289630.234</v>
      </c>
      <c r="N1678" s="16">
        <v>133745.06</v>
      </c>
      <c r="O1678" s="16">
        <v>157278.82999999999</v>
      </c>
      <c r="P1678" s="17">
        <f t="shared" si="425"/>
        <v>295207.60900000005</v>
      </c>
      <c r="Q1678" s="17">
        <f t="shared" si="426"/>
        <v>289630.234</v>
      </c>
      <c r="R1678" s="18">
        <f t="shared" si="427"/>
        <v>-5577.3750000000582</v>
      </c>
      <c r="S1678" s="19">
        <f t="shared" si="419"/>
        <v>-1.889305976527203E-2</v>
      </c>
      <c r="T1678" s="17">
        <f t="shared" si="428"/>
        <v>137729.81</v>
      </c>
      <c r="U1678" s="17">
        <f t="shared" si="429"/>
        <v>133745.06</v>
      </c>
      <c r="V1678" s="18">
        <f t="shared" si="430"/>
        <v>-3984.75</v>
      </c>
      <c r="W1678" s="19">
        <f t="shared" si="421"/>
        <v>-2.893164522625857E-2</v>
      </c>
      <c r="X1678" s="17">
        <f t="shared" si="431"/>
        <v>160200.03</v>
      </c>
      <c r="Y1678" s="17">
        <f t="shared" si="432"/>
        <v>157278.82999999999</v>
      </c>
      <c r="Z1678" s="18">
        <f t="shared" si="433"/>
        <v>-2921.2000000000116</v>
      </c>
      <c r="AA1678" s="19">
        <f t="shared" si="420"/>
        <v>-1.8234703201990735E-2</v>
      </c>
      <c r="AC1678" s="15">
        <v>41512</v>
      </c>
      <c r="AD1678" s="20">
        <f t="shared" si="422"/>
        <v>-1.889305976527203E-2</v>
      </c>
      <c r="AE1678" s="20">
        <f t="shared" si="423"/>
        <v>-2.893164522625857E-2</v>
      </c>
      <c r="AF1678" s="20">
        <f t="shared" si="424"/>
        <v>-1.8234703201990735E-2</v>
      </c>
    </row>
    <row r="1679" spans="2:32" x14ac:dyDescent="0.35">
      <c r="B1679" s="15">
        <v>41513</v>
      </c>
      <c r="C1679" s="16">
        <v>187098.99</v>
      </c>
      <c r="D1679" s="16">
        <v>302211.88</v>
      </c>
      <c r="E1679" s="16">
        <v>190418.84</v>
      </c>
      <c r="F1679" s="16">
        <v>157483.73000000001</v>
      </c>
      <c r="G1679" s="16">
        <v>302523.55</v>
      </c>
      <c r="H1679" s="16">
        <v>131595.71</v>
      </c>
      <c r="I1679" s="16">
        <v>155970.82999999999</v>
      </c>
      <c r="J1679" s="16"/>
      <c r="L1679" s="15">
        <v>41513</v>
      </c>
      <c r="M1679" s="16">
        <f t="shared" si="418"/>
        <v>285459.41499999998</v>
      </c>
      <c r="N1679" s="16">
        <v>131595.71</v>
      </c>
      <c r="O1679" s="16">
        <v>155970.82999999999</v>
      </c>
      <c r="P1679" s="17">
        <f t="shared" si="425"/>
        <v>295207.60900000005</v>
      </c>
      <c r="Q1679" s="17">
        <f t="shared" si="426"/>
        <v>285459.41499999998</v>
      </c>
      <c r="R1679" s="18">
        <f t="shared" si="427"/>
        <v>-9748.1940000000759</v>
      </c>
      <c r="S1679" s="19">
        <f t="shared" si="419"/>
        <v>-3.3021486244956759E-2</v>
      </c>
      <c r="T1679" s="17">
        <f t="shared" si="428"/>
        <v>137729.81</v>
      </c>
      <c r="U1679" s="17">
        <f t="shared" si="429"/>
        <v>131595.71</v>
      </c>
      <c r="V1679" s="18">
        <f t="shared" si="430"/>
        <v>-6134.1000000000058</v>
      </c>
      <c r="W1679" s="19">
        <f t="shared" si="421"/>
        <v>-4.4537199317998086E-2</v>
      </c>
      <c r="X1679" s="17">
        <f t="shared" si="431"/>
        <v>160200.03</v>
      </c>
      <c r="Y1679" s="17">
        <f t="shared" si="432"/>
        <v>155970.82999999999</v>
      </c>
      <c r="Z1679" s="18">
        <f t="shared" si="433"/>
        <v>-4229.2000000000116</v>
      </c>
      <c r="AA1679" s="19">
        <f t="shared" si="420"/>
        <v>-2.6399495680494014E-2</v>
      </c>
      <c r="AC1679" s="15">
        <v>41513</v>
      </c>
      <c r="AD1679" s="20">
        <f t="shared" si="422"/>
        <v>-3.3021486244956759E-2</v>
      </c>
      <c r="AE1679" s="20">
        <f t="shared" si="423"/>
        <v>-4.4537199317998086E-2</v>
      </c>
      <c r="AF1679" s="20">
        <f t="shared" si="424"/>
        <v>-2.6399495680494014E-2</v>
      </c>
    </row>
    <row r="1680" spans="2:32" x14ac:dyDescent="0.35">
      <c r="B1680" s="15">
        <v>41514</v>
      </c>
      <c r="C1680" s="16">
        <v>187098.99</v>
      </c>
      <c r="D1680" s="16">
        <v>303261.84999999998</v>
      </c>
      <c r="E1680" s="16">
        <v>190418.84</v>
      </c>
      <c r="F1680" s="16">
        <v>158751.76</v>
      </c>
      <c r="G1680" s="16">
        <v>304114.37</v>
      </c>
      <c r="H1680" s="16">
        <v>132062.60999999999</v>
      </c>
      <c r="I1680" s="16">
        <v>156101.63</v>
      </c>
      <c r="J1680" s="16"/>
      <c r="L1680" s="15">
        <v>41514</v>
      </c>
      <c r="M1680" s="16">
        <f t="shared" si="418"/>
        <v>286632.06100000005</v>
      </c>
      <c r="N1680" s="16">
        <v>132062.60999999999</v>
      </c>
      <c r="O1680" s="16">
        <v>156101.63</v>
      </c>
      <c r="P1680" s="17">
        <f t="shared" si="425"/>
        <v>295207.60900000005</v>
      </c>
      <c r="Q1680" s="17">
        <f t="shared" si="426"/>
        <v>286632.06100000005</v>
      </c>
      <c r="R1680" s="18">
        <f t="shared" si="427"/>
        <v>-8575.5480000000098</v>
      </c>
      <c r="S1680" s="19">
        <f t="shared" si="419"/>
        <v>-2.9049210584541567E-2</v>
      </c>
      <c r="T1680" s="17">
        <f t="shared" si="428"/>
        <v>137729.81</v>
      </c>
      <c r="U1680" s="17">
        <f t="shared" si="429"/>
        <v>132062.60999999999</v>
      </c>
      <c r="V1680" s="18">
        <f t="shared" si="430"/>
        <v>-5667.2000000000116</v>
      </c>
      <c r="W1680" s="19">
        <f t="shared" si="421"/>
        <v>-4.11472287662345E-2</v>
      </c>
      <c r="X1680" s="17">
        <f t="shared" si="431"/>
        <v>160200.03</v>
      </c>
      <c r="Y1680" s="17">
        <f t="shared" si="432"/>
        <v>156101.63</v>
      </c>
      <c r="Z1680" s="18">
        <f t="shared" si="433"/>
        <v>-4098.3999999999942</v>
      </c>
      <c r="AA1680" s="19">
        <f t="shared" si="420"/>
        <v>-2.5583016432643577E-2</v>
      </c>
      <c r="AC1680" s="15">
        <v>41514</v>
      </c>
      <c r="AD1680" s="20">
        <f t="shared" si="422"/>
        <v>-2.9049210584541567E-2</v>
      </c>
      <c r="AE1680" s="20">
        <f t="shared" si="423"/>
        <v>-4.11472287662345E-2</v>
      </c>
      <c r="AF1680" s="20">
        <f t="shared" si="424"/>
        <v>-2.5583016432643577E-2</v>
      </c>
    </row>
    <row r="1681" spans="2:32" x14ac:dyDescent="0.35">
      <c r="B1681" s="15">
        <v>41515</v>
      </c>
      <c r="C1681" s="16">
        <v>187098.99</v>
      </c>
      <c r="D1681" s="16">
        <v>304040.86</v>
      </c>
      <c r="E1681" s="16">
        <v>190418.84</v>
      </c>
      <c r="F1681" s="16">
        <v>158651.16</v>
      </c>
      <c r="G1681" s="16">
        <v>306752.93</v>
      </c>
      <c r="H1681" s="16">
        <v>132271.91</v>
      </c>
      <c r="I1681" s="16">
        <v>156188.82999999999</v>
      </c>
      <c r="J1681" s="16"/>
      <c r="L1681" s="15">
        <v>41515</v>
      </c>
      <c r="M1681" s="16">
        <f t="shared" si="418"/>
        <v>287627.152</v>
      </c>
      <c r="N1681" s="16">
        <v>132271.91</v>
      </c>
      <c r="O1681" s="16">
        <v>156188.82999999999</v>
      </c>
      <c r="P1681" s="17">
        <f t="shared" si="425"/>
        <v>295207.60900000005</v>
      </c>
      <c r="Q1681" s="17">
        <f t="shared" si="426"/>
        <v>287627.152</v>
      </c>
      <c r="R1681" s="18">
        <f t="shared" si="427"/>
        <v>-7580.4570000000531</v>
      </c>
      <c r="S1681" s="19">
        <f t="shared" si="419"/>
        <v>-2.5678392998332411E-2</v>
      </c>
      <c r="T1681" s="17">
        <f t="shared" si="428"/>
        <v>137729.81</v>
      </c>
      <c r="U1681" s="17">
        <f t="shared" si="429"/>
        <v>132271.91</v>
      </c>
      <c r="V1681" s="18">
        <f t="shared" si="430"/>
        <v>-5457.8999999999942</v>
      </c>
      <c r="W1681" s="19">
        <f t="shared" si="421"/>
        <v>-3.9627586794754123E-2</v>
      </c>
      <c r="X1681" s="17">
        <f t="shared" si="431"/>
        <v>160200.03</v>
      </c>
      <c r="Y1681" s="17">
        <f t="shared" si="432"/>
        <v>156188.82999999999</v>
      </c>
      <c r="Z1681" s="18">
        <f t="shared" si="433"/>
        <v>-4011.2000000000116</v>
      </c>
      <c r="AA1681" s="19">
        <f t="shared" si="420"/>
        <v>-2.5038696934076801E-2</v>
      </c>
      <c r="AC1681" s="15">
        <v>41515</v>
      </c>
      <c r="AD1681" s="20">
        <f t="shared" si="422"/>
        <v>-2.5678392998332411E-2</v>
      </c>
      <c r="AE1681" s="20">
        <f t="shared" si="423"/>
        <v>-3.9627586794754123E-2</v>
      </c>
      <c r="AF1681" s="20">
        <f t="shared" si="424"/>
        <v>-2.5038696934076801E-2</v>
      </c>
    </row>
    <row r="1682" spans="2:32" x14ac:dyDescent="0.35">
      <c r="B1682" s="15">
        <v>41516</v>
      </c>
      <c r="C1682" s="16">
        <v>187098.99</v>
      </c>
      <c r="D1682" s="16">
        <v>302347.36</v>
      </c>
      <c r="E1682" s="16">
        <v>190418.84</v>
      </c>
      <c r="F1682" s="16">
        <v>158118.95000000001</v>
      </c>
      <c r="G1682" s="16">
        <v>305380.55</v>
      </c>
      <c r="H1682" s="16">
        <v>131853.31</v>
      </c>
      <c r="I1682" s="16">
        <v>155447.63</v>
      </c>
      <c r="J1682" s="16"/>
      <c r="L1682" s="15">
        <v>41516</v>
      </c>
      <c r="M1682" s="16">
        <f t="shared" si="418"/>
        <v>286547.72500000003</v>
      </c>
      <c r="N1682" s="16">
        <v>131853.31</v>
      </c>
      <c r="O1682" s="16">
        <v>155447.63</v>
      </c>
      <c r="P1682" s="17">
        <f t="shared" si="425"/>
        <v>295207.60900000005</v>
      </c>
      <c r="Q1682" s="17">
        <f t="shared" si="426"/>
        <v>286547.72500000003</v>
      </c>
      <c r="R1682" s="18">
        <f t="shared" si="427"/>
        <v>-8659.88400000002</v>
      </c>
      <c r="S1682" s="19">
        <f t="shared" si="419"/>
        <v>-2.9334894277742069E-2</v>
      </c>
      <c r="T1682" s="17">
        <f t="shared" si="428"/>
        <v>137729.81</v>
      </c>
      <c r="U1682" s="17">
        <f t="shared" si="429"/>
        <v>131853.31</v>
      </c>
      <c r="V1682" s="18">
        <f t="shared" si="430"/>
        <v>-5876.5</v>
      </c>
      <c r="W1682" s="19">
        <f t="shared" si="421"/>
        <v>-4.2666870737714663E-2</v>
      </c>
      <c r="X1682" s="17">
        <f t="shared" si="431"/>
        <v>160200.03</v>
      </c>
      <c r="Y1682" s="17">
        <f t="shared" si="432"/>
        <v>155447.63</v>
      </c>
      <c r="Z1682" s="18">
        <f t="shared" si="433"/>
        <v>-4752.3999999999942</v>
      </c>
      <c r="AA1682" s="19">
        <f t="shared" si="420"/>
        <v>-2.9665412671895219E-2</v>
      </c>
      <c r="AC1682" s="15">
        <v>41516</v>
      </c>
      <c r="AD1682" s="20">
        <f t="shared" si="422"/>
        <v>-2.9334894277742069E-2</v>
      </c>
      <c r="AE1682" s="20">
        <f t="shared" si="423"/>
        <v>-4.2666870737714663E-2</v>
      </c>
      <c r="AF1682" s="20">
        <f t="shared" si="424"/>
        <v>-2.9665412671895219E-2</v>
      </c>
    </row>
    <row r="1683" spans="2:32" x14ac:dyDescent="0.35">
      <c r="B1683" s="15">
        <v>41520</v>
      </c>
      <c r="C1683" s="16">
        <v>194521.57</v>
      </c>
      <c r="D1683" s="16">
        <v>303803.77</v>
      </c>
      <c r="E1683" s="16">
        <v>190317.23</v>
      </c>
      <c r="F1683" s="16">
        <v>159048.81</v>
      </c>
      <c r="G1683" s="16">
        <v>310893.62</v>
      </c>
      <c r="H1683" s="16">
        <v>132449.01</v>
      </c>
      <c r="I1683" s="16">
        <v>156101.63</v>
      </c>
      <c r="J1683" s="16"/>
      <c r="L1683" s="15">
        <v>41520</v>
      </c>
      <c r="M1683" s="16">
        <f t="shared" si="418"/>
        <v>289639.46299999999</v>
      </c>
      <c r="N1683" s="16">
        <v>132449.01</v>
      </c>
      <c r="O1683" s="16">
        <v>156101.63</v>
      </c>
      <c r="P1683" s="17">
        <f t="shared" si="425"/>
        <v>295207.60900000005</v>
      </c>
      <c r="Q1683" s="17">
        <f t="shared" si="426"/>
        <v>289639.46299999999</v>
      </c>
      <c r="R1683" s="18">
        <f t="shared" si="427"/>
        <v>-5568.1460000000661</v>
      </c>
      <c r="S1683" s="19">
        <f t="shared" si="419"/>
        <v>-1.886179702095709E-2</v>
      </c>
      <c r="T1683" s="17">
        <f t="shared" si="428"/>
        <v>137729.81</v>
      </c>
      <c r="U1683" s="17">
        <f t="shared" si="429"/>
        <v>132449.01</v>
      </c>
      <c r="V1683" s="18">
        <f t="shared" si="430"/>
        <v>-5280.7999999999884</v>
      </c>
      <c r="W1683" s="19">
        <f t="shared" si="421"/>
        <v>-3.8341735895809255E-2</v>
      </c>
      <c r="X1683" s="17">
        <f t="shared" si="431"/>
        <v>160200.03</v>
      </c>
      <c r="Y1683" s="17">
        <f t="shared" si="432"/>
        <v>156101.63</v>
      </c>
      <c r="Z1683" s="18">
        <f t="shared" si="433"/>
        <v>-4098.3999999999942</v>
      </c>
      <c r="AA1683" s="19">
        <f t="shared" si="420"/>
        <v>-2.5583016432643577E-2</v>
      </c>
      <c r="AC1683" s="15">
        <v>41520</v>
      </c>
      <c r="AD1683" s="20">
        <f t="shared" si="422"/>
        <v>-1.886179702095709E-2</v>
      </c>
      <c r="AE1683" s="20">
        <f t="shared" si="423"/>
        <v>-3.8341735895809255E-2</v>
      </c>
      <c r="AF1683" s="20">
        <f t="shared" si="424"/>
        <v>-2.5583016432643577E-2</v>
      </c>
    </row>
    <row r="1684" spans="2:32" x14ac:dyDescent="0.35">
      <c r="B1684" s="15">
        <v>41521</v>
      </c>
      <c r="C1684" s="16">
        <v>194521.57</v>
      </c>
      <c r="D1684" s="16">
        <v>306377.89</v>
      </c>
      <c r="E1684" s="16">
        <v>190136.59</v>
      </c>
      <c r="F1684" s="16">
        <v>160340.37</v>
      </c>
      <c r="G1684" s="16">
        <v>317081.31</v>
      </c>
      <c r="H1684" s="16">
        <v>133543.81</v>
      </c>
      <c r="I1684" s="16">
        <v>156973.63</v>
      </c>
      <c r="J1684" s="16"/>
      <c r="L1684" s="15">
        <v>41521</v>
      </c>
      <c r="M1684" s="16">
        <f t="shared" si="418"/>
        <v>292619.34599999996</v>
      </c>
      <c r="N1684" s="16">
        <v>133543.81</v>
      </c>
      <c r="O1684" s="16">
        <v>156973.63</v>
      </c>
      <c r="P1684" s="17">
        <f t="shared" si="425"/>
        <v>295207.60900000005</v>
      </c>
      <c r="Q1684" s="17">
        <f t="shared" si="426"/>
        <v>292619.34599999996</v>
      </c>
      <c r="R1684" s="18">
        <f t="shared" si="427"/>
        <v>-2588.2630000000936</v>
      </c>
      <c r="S1684" s="19">
        <f t="shared" si="419"/>
        <v>-8.7676025992951059E-3</v>
      </c>
      <c r="T1684" s="17">
        <f t="shared" si="428"/>
        <v>137729.81</v>
      </c>
      <c r="U1684" s="17">
        <f t="shared" si="429"/>
        <v>133543.81</v>
      </c>
      <c r="V1684" s="18">
        <f t="shared" si="430"/>
        <v>-4186</v>
      </c>
      <c r="W1684" s="19">
        <f t="shared" si="421"/>
        <v>-3.0392839429604964E-2</v>
      </c>
      <c r="X1684" s="17">
        <f t="shared" si="431"/>
        <v>160200.03</v>
      </c>
      <c r="Y1684" s="17">
        <f t="shared" si="432"/>
        <v>156973.63</v>
      </c>
      <c r="Z1684" s="18">
        <f t="shared" si="433"/>
        <v>-3226.3999999999942</v>
      </c>
      <c r="AA1684" s="19">
        <f t="shared" si="420"/>
        <v>-2.0139821446974723E-2</v>
      </c>
      <c r="AC1684" s="15">
        <v>41521</v>
      </c>
      <c r="AD1684" s="20">
        <f t="shared" si="422"/>
        <v>-8.7676025992951059E-3</v>
      </c>
      <c r="AE1684" s="20">
        <f t="shared" si="423"/>
        <v>-3.0392839429604964E-2</v>
      </c>
      <c r="AF1684" s="20">
        <f t="shared" si="424"/>
        <v>-2.0139821446974723E-2</v>
      </c>
    </row>
    <row r="1685" spans="2:32" x14ac:dyDescent="0.35">
      <c r="B1685" s="15">
        <v>41522</v>
      </c>
      <c r="C1685" s="16">
        <v>194521.57</v>
      </c>
      <c r="D1685" s="16">
        <v>306716.59000000003</v>
      </c>
      <c r="E1685" s="16">
        <v>189955.95</v>
      </c>
      <c r="F1685" s="16">
        <v>160681.35999999999</v>
      </c>
      <c r="G1685" s="16">
        <v>316305.91999999998</v>
      </c>
      <c r="H1685" s="16">
        <v>133712.85999999999</v>
      </c>
      <c r="I1685" s="16">
        <v>156799.23000000001</v>
      </c>
      <c r="J1685" s="16"/>
      <c r="L1685" s="15">
        <v>41522</v>
      </c>
      <c r="M1685" s="16">
        <f t="shared" si="418"/>
        <v>292554.50800000003</v>
      </c>
      <c r="N1685" s="16">
        <v>133712.85999999999</v>
      </c>
      <c r="O1685" s="16">
        <v>156799.23000000001</v>
      </c>
      <c r="P1685" s="17">
        <f t="shared" si="425"/>
        <v>295207.60900000005</v>
      </c>
      <c r="Q1685" s="17">
        <f t="shared" si="426"/>
        <v>292554.50800000003</v>
      </c>
      <c r="R1685" s="18">
        <f t="shared" si="427"/>
        <v>-2653.1010000000242</v>
      </c>
      <c r="S1685" s="19">
        <f t="shared" si="419"/>
        <v>-8.9872378594415686E-3</v>
      </c>
      <c r="T1685" s="17">
        <f t="shared" si="428"/>
        <v>137729.81</v>
      </c>
      <c r="U1685" s="17">
        <f t="shared" si="429"/>
        <v>133712.85999999999</v>
      </c>
      <c r="V1685" s="18">
        <f t="shared" si="430"/>
        <v>-4016.9500000000116</v>
      </c>
      <c r="W1685" s="19">
        <f t="shared" si="421"/>
        <v>-2.9165436298794079E-2</v>
      </c>
      <c r="X1685" s="17">
        <f t="shared" si="431"/>
        <v>160200.03</v>
      </c>
      <c r="Y1685" s="17">
        <f t="shared" si="432"/>
        <v>156799.23000000001</v>
      </c>
      <c r="Z1685" s="18">
        <f t="shared" si="433"/>
        <v>-3400.7999999999884</v>
      </c>
      <c r="AA1685" s="19">
        <f t="shared" si="420"/>
        <v>-2.1228460444108459E-2</v>
      </c>
      <c r="AC1685" s="15">
        <v>41522</v>
      </c>
      <c r="AD1685" s="20">
        <f t="shared" si="422"/>
        <v>-8.9872378594415686E-3</v>
      </c>
      <c r="AE1685" s="20">
        <f t="shared" si="423"/>
        <v>-2.9165436298794079E-2</v>
      </c>
      <c r="AF1685" s="20">
        <f t="shared" si="424"/>
        <v>-2.1228460444108459E-2</v>
      </c>
    </row>
    <row r="1686" spans="2:32" x14ac:dyDescent="0.35">
      <c r="B1686" s="15">
        <v>41523</v>
      </c>
      <c r="C1686" s="16">
        <v>194521.57</v>
      </c>
      <c r="D1686" s="16">
        <v>306953.68</v>
      </c>
      <c r="E1686" s="16">
        <v>190136.59</v>
      </c>
      <c r="F1686" s="16">
        <v>160764.13</v>
      </c>
      <c r="G1686" s="16">
        <v>314799.15000000002</v>
      </c>
      <c r="H1686" s="16">
        <v>133777.26</v>
      </c>
      <c r="I1686" s="16">
        <v>157148.03</v>
      </c>
      <c r="J1686" s="16"/>
      <c r="L1686" s="15">
        <v>41523</v>
      </c>
      <c r="M1686" s="16">
        <f t="shared" si="418"/>
        <v>292234.56300000002</v>
      </c>
      <c r="N1686" s="16">
        <v>133777.26</v>
      </c>
      <c r="O1686" s="16">
        <v>157148.03</v>
      </c>
      <c r="P1686" s="17">
        <f t="shared" si="425"/>
        <v>295207.60900000005</v>
      </c>
      <c r="Q1686" s="17">
        <f t="shared" si="426"/>
        <v>292234.56300000002</v>
      </c>
      <c r="R1686" s="18">
        <f t="shared" si="427"/>
        <v>-2973.0460000000312</v>
      </c>
      <c r="S1686" s="19">
        <f t="shared" si="419"/>
        <v>-1.0071034449522034E-2</v>
      </c>
      <c r="T1686" s="17">
        <f t="shared" si="428"/>
        <v>137729.81</v>
      </c>
      <c r="U1686" s="17">
        <f t="shared" si="429"/>
        <v>133777.26</v>
      </c>
      <c r="V1686" s="18">
        <f t="shared" si="430"/>
        <v>-3952.5499999999884</v>
      </c>
      <c r="W1686" s="19">
        <f t="shared" si="421"/>
        <v>-2.8697854153723064E-2</v>
      </c>
      <c r="X1686" s="17">
        <f t="shared" si="431"/>
        <v>160200.03</v>
      </c>
      <c r="Y1686" s="17">
        <f t="shared" si="432"/>
        <v>157148.03</v>
      </c>
      <c r="Z1686" s="18">
        <f t="shared" si="433"/>
        <v>-3052</v>
      </c>
      <c r="AA1686" s="19">
        <f t="shared" si="420"/>
        <v>-1.9051182449840991E-2</v>
      </c>
      <c r="AC1686" s="15">
        <v>41523</v>
      </c>
      <c r="AD1686" s="20">
        <f t="shared" si="422"/>
        <v>-1.0071034449522034E-2</v>
      </c>
      <c r="AE1686" s="20">
        <f t="shared" si="423"/>
        <v>-2.8697854153723064E-2</v>
      </c>
      <c r="AF1686" s="20">
        <f t="shared" si="424"/>
        <v>-1.9051182449840991E-2</v>
      </c>
    </row>
    <row r="1687" spans="2:32" x14ac:dyDescent="0.35">
      <c r="B1687" s="15">
        <v>41526</v>
      </c>
      <c r="C1687" s="16">
        <v>194521.57</v>
      </c>
      <c r="D1687" s="16">
        <v>310239.07</v>
      </c>
      <c r="E1687" s="16">
        <v>188393.06</v>
      </c>
      <c r="F1687" s="16">
        <v>162511.21</v>
      </c>
      <c r="G1687" s="16">
        <v>318901.52</v>
      </c>
      <c r="H1687" s="16">
        <v>135057.21</v>
      </c>
      <c r="I1687" s="16">
        <v>158456.03</v>
      </c>
      <c r="J1687" s="16"/>
      <c r="L1687" s="15">
        <v>41526</v>
      </c>
      <c r="M1687" s="16">
        <f t="shared" si="418"/>
        <v>294626.30900000001</v>
      </c>
      <c r="N1687" s="16">
        <v>135057.21</v>
      </c>
      <c r="O1687" s="16">
        <v>158456.03</v>
      </c>
      <c r="P1687" s="17">
        <f t="shared" si="425"/>
        <v>295207.60900000005</v>
      </c>
      <c r="Q1687" s="17">
        <f t="shared" si="426"/>
        <v>294626.30900000001</v>
      </c>
      <c r="R1687" s="18">
        <f t="shared" si="427"/>
        <v>-581.30000000004657</v>
      </c>
      <c r="S1687" s="19">
        <f t="shared" si="419"/>
        <v>-1.9691226861298363E-3</v>
      </c>
      <c r="T1687" s="17">
        <f t="shared" si="428"/>
        <v>137729.81</v>
      </c>
      <c r="U1687" s="17">
        <f t="shared" si="429"/>
        <v>135057.21</v>
      </c>
      <c r="V1687" s="18">
        <f t="shared" si="430"/>
        <v>-2672.6000000000058</v>
      </c>
      <c r="W1687" s="19">
        <f t="shared" si="421"/>
        <v>-1.9404659020440133E-2</v>
      </c>
      <c r="X1687" s="17">
        <f t="shared" si="431"/>
        <v>160200.03</v>
      </c>
      <c r="Y1687" s="17">
        <f t="shared" si="432"/>
        <v>158456.03</v>
      </c>
      <c r="Z1687" s="18">
        <f t="shared" si="433"/>
        <v>-1744</v>
      </c>
      <c r="AA1687" s="19">
        <f t="shared" si="420"/>
        <v>-1.0886389971337708E-2</v>
      </c>
      <c r="AC1687" s="15">
        <v>41526</v>
      </c>
      <c r="AD1687" s="20">
        <f t="shared" si="422"/>
        <v>-1.9691226861298363E-3</v>
      </c>
      <c r="AE1687" s="20">
        <f t="shared" si="423"/>
        <v>-1.9404659020440133E-2</v>
      </c>
      <c r="AF1687" s="20">
        <f t="shared" si="424"/>
        <v>-1.0886389971337708E-2</v>
      </c>
    </row>
    <row r="1688" spans="2:32" x14ac:dyDescent="0.35">
      <c r="B1688" s="15">
        <v>41527</v>
      </c>
      <c r="C1688" s="16">
        <v>194521.57</v>
      </c>
      <c r="D1688" s="16">
        <v>312542.23</v>
      </c>
      <c r="E1688" s="16">
        <v>188088.38</v>
      </c>
      <c r="F1688" s="16">
        <v>163191.9</v>
      </c>
      <c r="G1688" s="16">
        <v>320253.74</v>
      </c>
      <c r="H1688" s="16">
        <v>136055.41</v>
      </c>
      <c r="I1688" s="16">
        <v>159110.03</v>
      </c>
      <c r="J1688" s="16"/>
      <c r="L1688" s="15">
        <v>41527</v>
      </c>
      <c r="M1688" s="16">
        <f t="shared" si="418"/>
        <v>295866.19400000002</v>
      </c>
      <c r="N1688" s="16">
        <v>136055.41</v>
      </c>
      <c r="O1688" s="16">
        <v>159110.03</v>
      </c>
      <c r="P1688" s="17">
        <f t="shared" si="425"/>
        <v>295866.19400000002</v>
      </c>
      <c r="Q1688" s="17">
        <f t="shared" si="426"/>
        <v>295866.19400000002</v>
      </c>
      <c r="R1688" s="18">
        <f t="shared" si="427"/>
        <v>0</v>
      </c>
      <c r="S1688" s="19">
        <f t="shared" si="419"/>
        <v>0</v>
      </c>
      <c r="T1688" s="17">
        <f t="shared" si="428"/>
        <v>137729.81</v>
      </c>
      <c r="U1688" s="17">
        <f t="shared" si="429"/>
        <v>136055.41</v>
      </c>
      <c r="V1688" s="18">
        <f t="shared" si="430"/>
        <v>-1674.3999999999942</v>
      </c>
      <c r="W1688" s="19">
        <f t="shared" si="421"/>
        <v>-1.2157135771841944E-2</v>
      </c>
      <c r="X1688" s="17">
        <f t="shared" si="431"/>
        <v>160200.03</v>
      </c>
      <c r="Y1688" s="17">
        <f t="shared" si="432"/>
        <v>159110.03</v>
      </c>
      <c r="Z1688" s="18">
        <f t="shared" si="433"/>
        <v>-1090</v>
      </c>
      <c r="AA1688" s="19">
        <f t="shared" si="420"/>
        <v>-6.8039937320860675E-3</v>
      </c>
      <c r="AC1688" s="15">
        <v>41527</v>
      </c>
      <c r="AD1688" s="20">
        <f t="shared" si="422"/>
        <v>0</v>
      </c>
      <c r="AE1688" s="20">
        <f t="shared" si="423"/>
        <v>-1.2157135771841944E-2</v>
      </c>
      <c r="AF1688" s="20">
        <f t="shared" si="424"/>
        <v>-6.8039937320860675E-3</v>
      </c>
    </row>
    <row r="1689" spans="2:32" x14ac:dyDescent="0.35">
      <c r="B1689" s="15">
        <v>41528</v>
      </c>
      <c r="C1689" s="16">
        <v>194521.57</v>
      </c>
      <c r="D1689" s="16">
        <v>313321.24</v>
      </c>
      <c r="E1689" s="16">
        <v>186768.1</v>
      </c>
      <c r="F1689" s="16">
        <v>163668.69</v>
      </c>
      <c r="G1689" s="16">
        <v>323364.34000000003</v>
      </c>
      <c r="H1689" s="16">
        <v>136482.06</v>
      </c>
      <c r="I1689" s="16">
        <v>159720.43</v>
      </c>
      <c r="J1689" s="16"/>
      <c r="L1689" s="15">
        <v>41528</v>
      </c>
      <c r="M1689" s="16">
        <f t="shared" si="418"/>
        <v>296912.05800000002</v>
      </c>
      <c r="N1689" s="16">
        <v>136482.06</v>
      </c>
      <c r="O1689" s="16">
        <v>159720.43</v>
      </c>
      <c r="P1689" s="17">
        <f t="shared" si="425"/>
        <v>296912.05800000002</v>
      </c>
      <c r="Q1689" s="17">
        <f t="shared" si="426"/>
        <v>296912.05800000002</v>
      </c>
      <c r="R1689" s="18">
        <f t="shared" si="427"/>
        <v>0</v>
      </c>
      <c r="S1689" s="19">
        <f t="shared" si="419"/>
        <v>0</v>
      </c>
      <c r="T1689" s="17">
        <f t="shared" si="428"/>
        <v>137729.81</v>
      </c>
      <c r="U1689" s="17">
        <f t="shared" si="429"/>
        <v>136482.06</v>
      </c>
      <c r="V1689" s="18">
        <f t="shared" si="430"/>
        <v>-1247.75</v>
      </c>
      <c r="W1689" s="19">
        <f t="shared" si="421"/>
        <v>-9.0594040607476327E-3</v>
      </c>
      <c r="X1689" s="17">
        <f t="shared" si="431"/>
        <v>160200.03</v>
      </c>
      <c r="Y1689" s="17">
        <f t="shared" si="432"/>
        <v>159720.43</v>
      </c>
      <c r="Z1689" s="18">
        <f t="shared" si="433"/>
        <v>-479.60000000000582</v>
      </c>
      <c r="AA1689" s="19">
        <f t="shared" si="420"/>
        <v>-2.9937572421179061E-3</v>
      </c>
      <c r="AC1689" s="15">
        <v>41528</v>
      </c>
      <c r="AD1689" s="20">
        <f t="shared" si="422"/>
        <v>0</v>
      </c>
      <c r="AE1689" s="20">
        <f t="shared" si="423"/>
        <v>-9.0594040607476327E-3</v>
      </c>
      <c r="AF1689" s="20">
        <f t="shared" si="424"/>
        <v>-2.9937572421179061E-3</v>
      </c>
    </row>
    <row r="1690" spans="2:32" x14ac:dyDescent="0.35">
      <c r="B1690" s="15">
        <v>41529</v>
      </c>
      <c r="C1690" s="16">
        <v>194521.57</v>
      </c>
      <c r="D1690" s="16">
        <v>312406.75</v>
      </c>
      <c r="E1690" s="16">
        <v>187377.46</v>
      </c>
      <c r="F1690" s="16">
        <v>163165.84</v>
      </c>
      <c r="G1690" s="16">
        <v>323338.8</v>
      </c>
      <c r="H1690" s="16">
        <v>136119.81</v>
      </c>
      <c r="I1690" s="16">
        <v>159153.63</v>
      </c>
      <c r="J1690" s="16"/>
      <c r="L1690" s="15">
        <v>41529</v>
      </c>
      <c r="M1690" s="16">
        <f t="shared" si="418"/>
        <v>296601.06599999999</v>
      </c>
      <c r="N1690" s="16">
        <v>136119.81</v>
      </c>
      <c r="O1690" s="16">
        <v>159153.63</v>
      </c>
      <c r="P1690" s="17">
        <f t="shared" si="425"/>
        <v>296912.05800000002</v>
      </c>
      <c r="Q1690" s="17">
        <f t="shared" si="426"/>
        <v>296601.06599999999</v>
      </c>
      <c r="R1690" s="18">
        <f t="shared" si="427"/>
        <v>-310.99200000002747</v>
      </c>
      <c r="S1690" s="19">
        <f t="shared" si="419"/>
        <v>-1.0474212536023964E-3</v>
      </c>
      <c r="T1690" s="17">
        <f t="shared" si="428"/>
        <v>137729.81</v>
      </c>
      <c r="U1690" s="17">
        <f t="shared" si="429"/>
        <v>136119.81</v>
      </c>
      <c r="V1690" s="18">
        <f t="shared" si="430"/>
        <v>-1610</v>
      </c>
      <c r="W1690" s="19">
        <f t="shared" si="421"/>
        <v>-1.168955362677114E-2</v>
      </c>
      <c r="X1690" s="17">
        <f t="shared" si="431"/>
        <v>160200.03</v>
      </c>
      <c r="Y1690" s="17">
        <f t="shared" si="432"/>
        <v>159153.63</v>
      </c>
      <c r="Z1690" s="18">
        <f t="shared" si="433"/>
        <v>-1046.3999999999942</v>
      </c>
      <c r="AA1690" s="19">
        <f t="shared" si="420"/>
        <v>-6.5318339828025884E-3</v>
      </c>
      <c r="AC1690" s="15">
        <v>41529</v>
      </c>
      <c r="AD1690" s="20">
        <f t="shared" si="422"/>
        <v>-1.0474212536023964E-3</v>
      </c>
      <c r="AE1690" s="20">
        <f t="shared" si="423"/>
        <v>-1.168955362677114E-2</v>
      </c>
      <c r="AF1690" s="20">
        <f t="shared" si="424"/>
        <v>-6.5318339828025884E-3</v>
      </c>
    </row>
    <row r="1691" spans="2:32" x14ac:dyDescent="0.35">
      <c r="B1691" s="15">
        <v>41530</v>
      </c>
      <c r="C1691" s="16">
        <v>194521.57</v>
      </c>
      <c r="D1691" s="16">
        <v>313016.40999999997</v>
      </c>
      <c r="E1691" s="16">
        <v>187072.78</v>
      </c>
      <c r="F1691" s="16">
        <v>163301.60999999999</v>
      </c>
      <c r="G1691" s="16">
        <v>323595.88</v>
      </c>
      <c r="H1691" s="16">
        <v>136425.71</v>
      </c>
      <c r="I1691" s="16">
        <v>159633.23000000001</v>
      </c>
      <c r="J1691" s="16"/>
      <c r="L1691" s="15">
        <v>41530</v>
      </c>
      <c r="M1691" s="16">
        <f t="shared" si="418"/>
        <v>296840.88299999997</v>
      </c>
      <c r="N1691" s="16">
        <v>136425.71</v>
      </c>
      <c r="O1691" s="16">
        <v>159633.23000000001</v>
      </c>
      <c r="P1691" s="17">
        <f t="shared" si="425"/>
        <v>296912.05800000002</v>
      </c>
      <c r="Q1691" s="17">
        <f t="shared" si="426"/>
        <v>296840.88299999997</v>
      </c>
      <c r="R1691" s="18">
        <f t="shared" si="427"/>
        <v>-71.175000000046566</v>
      </c>
      <c r="S1691" s="19">
        <f t="shared" si="419"/>
        <v>-2.3971744522429116E-4</v>
      </c>
      <c r="T1691" s="17">
        <f t="shared" si="428"/>
        <v>137729.81</v>
      </c>
      <c r="U1691" s="17">
        <f t="shared" si="429"/>
        <v>136425.71</v>
      </c>
      <c r="V1691" s="18">
        <f t="shared" si="430"/>
        <v>-1304.1000000000058</v>
      </c>
      <c r="W1691" s="19">
        <f t="shared" si="421"/>
        <v>-9.4685384376846649E-3</v>
      </c>
      <c r="X1691" s="17">
        <f t="shared" si="431"/>
        <v>160200.03</v>
      </c>
      <c r="Y1691" s="17">
        <f t="shared" si="432"/>
        <v>159633.23000000001</v>
      </c>
      <c r="Z1691" s="18">
        <f t="shared" si="433"/>
        <v>-566.79999999998836</v>
      </c>
      <c r="AA1691" s="19">
        <f t="shared" si="420"/>
        <v>-3.5380767406846827E-3</v>
      </c>
      <c r="AC1691" s="15">
        <v>41530</v>
      </c>
      <c r="AD1691" s="20">
        <f t="shared" si="422"/>
        <v>-2.3971744522429116E-4</v>
      </c>
      <c r="AE1691" s="20">
        <f t="shared" si="423"/>
        <v>-9.4685384376846649E-3</v>
      </c>
      <c r="AF1691" s="20">
        <f t="shared" si="424"/>
        <v>-3.5380767406846827E-3</v>
      </c>
    </row>
    <row r="1692" spans="2:32" x14ac:dyDescent="0.35">
      <c r="B1692" s="15">
        <v>41533</v>
      </c>
      <c r="C1692" s="16">
        <v>194521.57</v>
      </c>
      <c r="D1692" s="16">
        <v>314743.78000000003</v>
      </c>
      <c r="E1692" s="16">
        <v>186057.18</v>
      </c>
      <c r="F1692" s="16">
        <v>163447.76999999999</v>
      </c>
      <c r="G1692" s="16">
        <v>326796.59999999998</v>
      </c>
      <c r="H1692" s="16">
        <v>137214.60999999999</v>
      </c>
      <c r="I1692" s="16">
        <v>160374.43</v>
      </c>
      <c r="J1692" s="16"/>
      <c r="L1692" s="15">
        <v>41533</v>
      </c>
      <c r="M1692" s="16">
        <f t="shared" si="418"/>
        <v>298160.038</v>
      </c>
      <c r="N1692" s="16">
        <v>137214.60999999999</v>
      </c>
      <c r="O1692" s="16">
        <v>160374.43</v>
      </c>
      <c r="P1692" s="17">
        <f t="shared" si="425"/>
        <v>298160.038</v>
      </c>
      <c r="Q1692" s="17">
        <f t="shared" si="426"/>
        <v>298160.038</v>
      </c>
      <c r="R1692" s="18">
        <f t="shared" si="427"/>
        <v>0</v>
      </c>
      <c r="S1692" s="19">
        <f t="shared" si="419"/>
        <v>0</v>
      </c>
      <c r="T1692" s="17">
        <f t="shared" si="428"/>
        <v>137729.81</v>
      </c>
      <c r="U1692" s="17">
        <f t="shared" si="429"/>
        <v>137214.60999999999</v>
      </c>
      <c r="V1692" s="18">
        <f t="shared" si="430"/>
        <v>-515.20000000001164</v>
      </c>
      <c r="W1692" s="19">
        <f t="shared" si="421"/>
        <v>-3.7406571605668494E-3</v>
      </c>
      <c r="X1692" s="17">
        <f t="shared" si="431"/>
        <v>160374.43</v>
      </c>
      <c r="Y1692" s="17">
        <f t="shared" si="432"/>
        <v>160374.43</v>
      </c>
      <c r="Z1692" s="18">
        <f t="shared" si="433"/>
        <v>0</v>
      </c>
      <c r="AA1692" s="19">
        <f t="shared" si="420"/>
        <v>0</v>
      </c>
      <c r="AC1692" s="15">
        <v>41533</v>
      </c>
      <c r="AD1692" s="20">
        <f t="shared" si="422"/>
        <v>0</v>
      </c>
      <c r="AE1692" s="20">
        <f t="shared" si="423"/>
        <v>-3.7406571605668494E-3</v>
      </c>
      <c r="AF1692" s="20">
        <f t="shared" si="424"/>
        <v>0</v>
      </c>
    </row>
    <row r="1693" spans="2:32" x14ac:dyDescent="0.35">
      <c r="B1693" s="15">
        <v>41534</v>
      </c>
      <c r="C1693" s="16">
        <v>194521.57</v>
      </c>
      <c r="D1693" s="16">
        <v>316335.67</v>
      </c>
      <c r="E1693" s="16">
        <v>185549.38</v>
      </c>
      <c r="F1693" s="16">
        <v>164304.79</v>
      </c>
      <c r="G1693" s="16">
        <v>327221.62</v>
      </c>
      <c r="H1693" s="16">
        <v>137826.41</v>
      </c>
      <c r="I1693" s="16">
        <v>160679.63</v>
      </c>
      <c r="J1693" s="16"/>
      <c r="L1693" s="15">
        <v>41534</v>
      </c>
      <c r="M1693" s="16">
        <f t="shared" si="418"/>
        <v>298920.65699999995</v>
      </c>
      <c r="N1693" s="16">
        <v>137826.41</v>
      </c>
      <c r="O1693" s="16">
        <v>160679.63</v>
      </c>
      <c r="P1693" s="17">
        <f t="shared" si="425"/>
        <v>298920.65699999995</v>
      </c>
      <c r="Q1693" s="17">
        <f t="shared" si="426"/>
        <v>298920.65699999995</v>
      </c>
      <c r="R1693" s="18">
        <f t="shared" si="427"/>
        <v>0</v>
      </c>
      <c r="S1693" s="19">
        <f t="shared" si="419"/>
        <v>0</v>
      </c>
      <c r="T1693" s="17">
        <f t="shared" si="428"/>
        <v>137826.41</v>
      </c>
      <c r="U1693" s="17">
        <f t="shared" si="429"/>
        <v>137826.41</v>
      </c>
      <c r="V1693" s="18">
        <f t="shared" si="430"/>
        <v>0</v>
      </c>
      <c r="W1693" s="19">
        <f t="shared" si="421"/>
        <v>0</v>
      </c>
      <c r="X1693" s="17">
        <f t="shared" si="431"/>
        <v>160679.63</v>
      </c>
      <c r="Y1693" s="17">
        <f t="shared" si="432"/>
        <v>160679.63</v>
      </c>
      <c r="Z1693" s="18">
        <f t="shared" si="433"/>
        <v>0</v>
      </c>
      <c r="AA1693" s="19">
        <f t="shared" si="420"/>
        <v>0</v>
      </c>
      <c r="AC1693" s="15">
        <v>41534</v>
      </c>
      <c r="AD1693" s="20">
        <f t="shared" si="422"/>
        <v>0</v>
      </c>
      <c r="AE1693" s="20">
        <f t="shared" si="423"/>
        <v>0</v>
      </c>
      <c r="AF1693" s="20">
        <f t="shared" si="424"/>
        <v>0</v>
      </c>
    </row>
    <row r="1694" spans="2:32" x14ac:dyDescent="0.35">
      <c r="B1694" s="15">
        <v>41535</v>
      </c>
      <c r="C1694" s="16">
        <v>194521.57</v>
      </c>
      <c r="D1694" s="16">
        <v>319858.15000000002</v>
      </c>
      <c r="E1694" s="16">
        <v>181283.86</v>
      </c>
      <c r="F1694" s="16">
        <v>166261.79</v>
      </c>
      <c r="G1694" s="16">
        <v>334809.44</v>
      </c>
      <c r="H1694" s="16">
        <v>139420.31</v>
      </c>
      <c r="I1694" s="16">
        <v>162903.23000000001</v>
      </c>
      <c r="J1694" s="16"/>
      <c r="L1694" s="15">
        <v>41535</v>
      </c>
      <c r="M1694" s="16">
        <f t="shared" si="418"/>
        <v>301987.74300000002</v>
      </c>
      <c r="N1694" s="16">
        <v>139420.31</v>
      </c>
      <c r="O1694" s="16">
        <v>162903.23000000001</v>
      </c>
      <c r="P1694" s="17">
        <f t="shared" si="425"/>
        <v>301987.74300000002</v>
      </c>
      <c r="Q1694" s="17">
        <f t="shared" si="426"/>
        <v>301987.74300000002</v>
      </c>
      <c r="R1694" s="18">
        <f t="shared" si="427"/>
        <v>0</v>
      </c>
      <c r="S1694" s="19">
        <f t="shared" si="419"/>
        <v>0</v>
      </c>
      <c r="T1694" s="17">
        <f t="shared" si="428"/>
        <v>139420.31</v>
      </c>
      <c r="U1694" s="17">
        <f t="shared" si="429"/>
        <v>139420.31</v>
      </c>
      <c r="V1694" s="18">
        <f t="shared" si="430"/>
        <v>0</v>
      </c>
      <c r="W1694" s="19">
        <f t="shared" si="421"/>
        <v>0</v>
      </c>
      <c r="X1694" s="17">
        <f t="shared" si="431"/>
        <v>162903.23000000001</v>
      </c>
      <c r="Y1694" s="17">
        <f t="shared" si="432"/>
        <v>162903.23000000001</v>
      </c>
      <c r="Z1694" s="18">
        <f t="shared" si="433"/>
        <v>0</v>
      </c>
      <c r="AA1694" s="19">
        <f t="shared" si="420"/>
        <v>0</v>
      </c>
      <c r="AC1694" s="15">
        <v>41535</v>
      </c>
      <c r="AD1694" s="20">
        <f t="shared" si="422"/>
        <v>0</v>
      </c>
      <c r="AE1694" s="20">
        <f t="shared" si="423"/>
        <v>0</v>
      </c>
      <c r="AF1694" s="20">
        <f t="shared" si="424"/>
        <v>0</v>
      </c>
    </row>
    <row r="1695" spans="2:32" x14ac:dyDescent="0.35">
      <c r="B1695" s="15">
        <v>41536</v>
      </c>
      <c r="C1695" s="16">
        <v>194521.57</v>
      </c>
      <c r="D1695" s="16">
        <v>319383.96999999997</v>
      </c>
      <c r="E1695" s="16">
        <v>180979.18</v>
      </c>
      <c r="F1695" s="16">
        <v>166169.01</v>
      </c>
      <c r="G1695" s="16">
        <v>334764.48</v>
      </c>
      <c r="H1695" s="16">
        <v>139186.85999999999</v>
      </c>
      <c r="I1695" s="16">
        <v>162423.63</v>
      </c>
      <c r="J1695" s="16"/>
      <c r="L1695" s="15">
        <v>41536</v>
      </c>
      <c r="M1695" s="16">
        <f t="shared" si="418"/>
        <v>301743.23099999997</v>
      </c>
      <c r="N1695" s="16">
        <v>139186.85999999999</v>
      </c>
      <c r="O1695" s="16">
        <v>162423.63</v>
      </c>
      <c r="P1695" s="17">
        <f t="shared" si="425"/>
        <v>301987.74300000002</v>
      </c>
      <c r="Q1695" s="17">
        <f t="shared" si="426"/>
        <v>301743.23099999997</v>
      </c>
      <c r="R1695" s="18">
        <f t="shared" si="427"/>
        <v>-244.5120000000461</v>
      </c>
      <c r="S1695" s="19">
        <f t="shared" si="419"/>
        <v>-8.0967524566070244E-4</v>
      </c>
      <c r="T1695" s="17">
        <f t="shared" si="428"/>
        <v>139420.31</v>
      </c>
      <c r="U1695" s="17">
        <f t="shared" si="429"/>
        <v>139186.85999999999</v>
      </c>
      <c r="V1695" s="18">
        <f t="shared" si="430"/>
        <v>-233.45000000001164</v>
      </c>
      <c r="W1695" s="19">
        <f t="shared" si="421"/>
        <v>-1.6744332299936189E-3</v>
      </c>
      <c r="X1695" s="17">
        <f t="shared" si="431"/>
        <v>162903.23000000001</v>
      </c>
      <c r="Y1695" s="17">
        <f t="shared" si="432"/>
        <v>162423.63</v>
      </c>
      <c r="Z1695" s="18">
        <f t="shared" si="433"/>
        <v>-479.60000000000582</v>
      </c>
      <c r="AA1695" s="19">
        <f t="shared" si="420"/>
        <v>-2.9440791321326521E-3</v>
      </c>
      <c r="AC1695" s="15">
        <v>41536</v>
      </c>
      <c r="AD1695" s="20">
        <f t="shared" si="422"/>
        <v>-8.0967524566070244E-4</v>
      </c>
      <c r="AE1695" s="20">
        <f t="shared" si="423"/>
        <v>-1.6744332299936189E-3</v>
      </c>
      <c r="AF1695" s="20">
        <f t="shared" si="424"/>
        <v>-2.9440791321326521E-3</v>
      </c>
    </row>
    <row r="1696" spans="2:32" x14ac:dyDescent="0.35">
      <c r="B1696" s="15">
        <v>41537</v>
      </c>
      <c r="C1696" s="16">
        <v>194521.57</v>
      </c>
      <c r="D1696" s="16">
        <v>317351.77</v>
      </c>
      <c r="E1696" s="16">
        <v>180979.18</v>
      </c>
      <c r="F1696" s="16">
        <v>165145.9</v>
      </c>
      <c r="G1696" s="16">
        <v>334371.59000000003</v>
      </c>
      <c r="H1696" s="16">
        <v>138219.21</v>
      </c>
      <c r="I1696" s="16">
        <v>161900.43</v>
      </c>
      <c r="J1696" s="16"/>
      <c r="L1696" s="15">
        <v>41537</v>
      </c>
      <c r="M1696" s="16">
        <f t="shared" si="418"/>
        <v>300708.77100000001</v>
      </c>
      <c r="N1696" s="16">
        <v>138219.21</v>
      </c>
      <c r="O1696" s="16">
        <v>161900.43</v>
      </c>
      <c r="P1696" s="17">
        <f t="shared" si="425"/>
        <v>301987.74300000002</v>
      </c>
      <c r="Q1696" s="17">
        <f t="shared" si="426"/>
        <v>300708.77100000001</v>
      </c>
      <c r="R1696" s="18">
        <f t="shared" si="427"/>
        <v>-1278.9720000000088</v>
      </c>
      <c r="S1696" s="19">
        <f t="shared" si="419"/>
        <v>-4.2351785118643331E-3</v>
      </c>
      <c r="T1696" s="17">
        <f t="shared" si="428"/>
        <v>139420.31</v>
      </c>
      <c r="U1696" s="17">
        <f t="shared" si="429"/>
        <v>138219.21</v>
      </c>
      <c r="V1696" s="18">
        <f t="shared" si="430"/>
        <v>-1201.1000000000058</v>
      </c>
      <c r="W1696" s="19">
        <f t="shared" si="421"/>
        <v>-8.6149571751777468E-3</v>
      </c>
      <c r="X1696" s="17">
        <f t="shared" si="431"/>
        <v>162903.23000000001</v>
      </c>
      <c r="Y1696" s="17">
        <f t="shared" si="432"/>
        <v>161900.43</v>
      </c>
      <c r="Z1696" s="18">
        <f t="shared" si="433"/>
        <v>-1002.8000000000175</v>
      </c>
      <c r="AA1696" s="19">
        <f t="shared" si="420"/>
        <v>-6.155801821731941E-3</v>
      </c>
      <c r="AC1696" s="15">
        <v>41537</v>
      </c>
      <c r="AD1696" s="20">
        <f t="shared" si="422"/>
        <v>-4.2351785118643331E-3</v>
      </c>
      <c r="AE1696" s="20">
        <f t="shared" si="423"/>
        <v>-8.6149571751777468E-3</v>
      </c>
      <c r="AF1696" s="20">
        <f t="shared" si="424"/>
        <v>-6.155801821731941E-3</v>
      </c>
    </row>
    <row r="1697" spans="2:32" x14ac:dyDescent="0.35">
      <c r="B1697" s="15">
        <v>41540</v>
      </c>
      <c r="C1697" s="16">
        <v>194521.57</v>
      </c>
      <c r="D1697" s="16">
        <v>315993.58</v>
      </c>
      <c r="E1697" s="16">
        <v>181233.08</v>
      </c>
      <c r="F1697" s="16">
        <v>164519.78</v>
      </c>
      <c r="G1697" s="16">
        <v>329381.46000000002</v>
      </c>
      <c r="H1697" s="16">
        <v>137581.01999999999</v>
      </c>
      <c r="I1697" s="16">
        <v>161377.23000000001</v>
      </c>
      <c r="J1697" s="16"/>
      <c r="L1697" s="15">
        <v>41540</v>
      </c>
      <c r="M1697" s="16">
        <f t="shared" si="418"/>
        <v>298667.21900000004</v>
      </c>
      <c r="N1697" s="16">
        <v>137581.01999999999</v>
      </c>
      <c r="O1697" s="16">
        <v>161377.23000000001</v>
      </c>
      <c r="P1697" s="17">
        <f t="shared" si="425"/>
        <v>301987.74300000002</v>
      </c>
      <c r="Q1697" s="17">
        <f t="shared" si="426"/>
        <v>298667.21900000004</v>
      </c>
      <c r="R1697" s="18">
        <f t="shared" si="427"/>
        <v>-3320.5239999999758</v>
      </c>
      <c r="S1697" s="19">
        <f t="shared" si="419"/>
        <v>-1.0995558849552299E-2</v>
      </c>
      <c r="T1697" s="17">
        <f t="shared" si="428"/>
        <v>139420.31</v>
      </c>
      <c r="U1697" s="17">
        <f t="shared" si="429"/>
        <v>137581.01999999999</v>
      </c>
      <c r="V1697" s="18">
        <f t="shared" si="430"/>
        <v>-1839.2900000000081</v>
      </c>
      <c r="W1697" s="19">
        <f t="shared" si="421"/>
        <v>-1.3192410775732806E-2</v>
      </c>
      <c r="X1697" s="17">
        <f t="shared" si="431"/>
        <v>162903.23000000001</v>
      </c>
      <c r="Y1697" s="17">
        <f t="shared" si="432"/>
        <v>161377.23000000001</v>
      </c>
      <c r="Z1697" s="18">
        <f t="shared" si="433"/>
        <v>-1526</v>
      </c>
      <c r="AA1697" s="19">
        <f t="shared" si="420"/>
        <v>-9.3675245113310508E-3</v>
      </c>
      <c r="AC1697" s="15">
        <v>41540</v>
      </c>
      <c r="AD1697" s="20">
        <f t="shared" si="422"/>
        <v>-1.0995558849552299E-2</v>
      </c>
      <c r="AE1697" s="20">
        <f t="shared" si="423"/>
        <v>-1.3192410775732806E-2</v>
      </c>
      <c r="AF1697" s="20">
        <f t="shared" si="424"/>
        <v>-9.3675245113310508E-3</v>
      </c>
    </row>
    <row r="1698" spans="2:32" x14ac:dyDescent="0.35">
      <c r="B1698" s="15">
        <v>41541</v>
      </c>
      <c r="C1698" s="16">
        <v>194521.57</v>
      </c>
      <c r="D1698" s="16">
        <v>315519.40000000002</v>
      </c>
      <c r="E1698" s="16">
        <v>181233.08</v>
      </c>
      <c r="F1698" s="16">
        <v>164445.85999999999</v>
      </c>
      <c r="G1698" s="16">
        <v>331079.32</v>
      </c>
      <c r="H1698" s="16">
        <v>137257.42000000001</v>
      </c>
      <c r="I1698" s="16">
        <v>161290.03</v>
      </c>
      <c r="J1698" s="16"/>
      <c r="L1698" s="15">
        <v>41541</v>
      </c>
      <c r="M1698" s="16">
        <f t="shared" si="418"/>
        <v>299012.147</v>
      </c>
      <c r="N1698" s="16">
        <v>137257.42000000001</v>
      </c>
      <c r="O1698" s="16">
        <v>161290.03</v>
      </c>
      <c r="P1698" s="17">
        <f t="shared" si="425"/>
        <v>301987.74300000002</v>
      </c>
      <c r="Q1698" s="17">
        <f t="shared" si="426"/>
        <v>299012.147</v>
      </c>
      <c r="R1698" s="18">
        <f t="shared" si="427"/>
        <v>-2975.5960000000196</v>
      </c>
      <c r="S1698" s="19">
        <f t="shared" si="419"/>
        <v>-9.8533667970756664E-3</v>
      </c>
      <c r="T1698" s="17">
        <f t="shared" si="428"/>
        <v>139420.31</v>
      </c>
      <c r="U1698" s="17">
        <f t="shared" si="429"/>
        <v>137257.42000000001</v>
      </c>
      <c r="V1698" s="18">
        <f t="shared" si="430"/>
        <v>-2162.8899999999849</v>
      </c>
      <c r="W1698" s="19">
        <f t="shared" si="421"/>
        <v>-1.5513449941403695E-2</v>
      </c>
      <c r="X1698" s="17">
        <f t="shared" si="431"/>
        <v>162903.23000000001</v>
      </c>
      <c r="Y1698" s="17">
        <f t="shared" si="432"/>
        <v>161290.03</v>
      </c>
      <c r="Z1698" s="18">
        <f t="shared" si="433"/>
        <v>-1613.2000000000116</v>
      </c>
      <c r="AA1698" s="19">
        <f t="shared" si="420"/>
        <v>-9.9028116262643261E-3</v>
      </c>
      <c r="AC1698" s="15">
        <v>41541</v>
      </c>
      <c r="AD1698" s="20">
        <f t="shared" si="422"/>
        <v>-9.8533667970756664E-3</v>
      </c>
      <c r="AE1698" s="20">
        <f t="shared" si="423"/>
        <v>-1.5513449941403695E-2</v>
      </c>
      <c r="AF1698" s="20">
        <f t="shared" si="424"/>
        <v>-9.9028116262643261E-3</v>
      </c>
    </row>
    <row r="1699" spans="2:32" x14ac:dyDescent="0.35">
      <c r="B1699" s="15">
        <v>41542</v>
      </c>
      <c r="C1699" s="16">
        <v>194521.57</v>
      </c>
      <c r="D1699" s="16">
        <v>314977.48</v>
      </c>
      <c r="E1699" s="16">
        <v>181233.08</v>
      </c>
      <c r="F1699" s="16">
        <v>164086.25</v>
      </c>
      <c r="G1699" s="16">
        <v>329554.7</v>
      </c>
      <c r="H1699" s="16">
        <v>136861.01</v>
      </c>
      <c r="I1699" s="16">
        <v>161377.23000000001</v>
      </c>
      <c r="J1699" s="16"/>
      <c r="L1699" s="15">
        <v>41542</v>
      </c>
      <c r="M1699" s="16">
        <f t="shared" si="418"/>
        <v>298284.30200000003</v>
      </c>
      <c r="N1699" s="16">
        <v>136861.01</v>
      </c>
      <c r="O1699" s="16">
        <v>161377.23000000001</v>
      </c>
      <c r="P1699" s="17">
        <f t="shared" si="425"/>
        <v>301987.74300000002</v>
      </c>
      <c r="Q1699" s="17">
        <f t="shared" si="426"/>
        <v>298284.30200000003</v>
      </c>
      <c r="R1699" s="18">
        <f t="shared" si="427"/>
        <v>-3703.4409999999916</v>
      </c>
      <c r="S1699" s="19">
        <f t="shared" si="419"/>
        <v>-1.226354739834587E-2</v>
      </c>
      <c r="T1699" s="17">
        <f t="shared" si="428"/>
        <v>139420.31</v>
      </c>
      <c r="U1699" s="17">
        <f t="shared" si="429"/>
        <v>136861.01</v>
      </c>
      <c r="V1699" s="18">
        <f t="shared" si="430"/>
        <v>-2559.2999999999884</v>
      </c>
      <c r="W1699" s="19">
        <f t="shared" si="421"/>
        <v>-1.8356722919350765E-2</v>
      </c>
      <c r="X1699" s="17">
        <f t="shared" si="431"/>
        <v>162903.23000000001</v>
      </c>
      <c r="Y1699" s="17">
        <f t="shared" si="432"/>
        <v>161377.23000000001</v>
      </c>
      <c r="Z1699" s="18">
        <f t="shared" si="433"/>
        <v>-1526</v>
      </c>
      <c r="AA1699" s="19">
        <f t="shared" si="420"/>
        <v>-9.3675245113310508E-3</v>
      </c>
      <c r="AC1699" s="15">
        <v>41542</v>
      </c>
      <c r="AD1699" s="20">
        <f t="shared" si="422"/>
        <v>-1.226354739834587E-2</v>
      </c>
      <c r="AE1699" s="20">
        <f t="shared" si="423"/>
        <v>-1.8356722919350765E-2</v>
      </c>
      <c r="AF1699" s="20">
        <f t="shared" si="424"/>
        <v>-9.3675245113310508E-3</v>
      </c>
    </row>
    <row r="1700" spans="2:32" x14ac:dyDescent="0.35">
      <c r="B1700" s="15">
        <v>41543</v>
      </c>
      <c r="C1700" s="16">
        <v>194521.57</v>
      </c>
      <c r="D1700" s="16">
        <v>316129.06</v>
      </c>
      <c r="E1700" s="16">
        <v>181233.08</v>
      </c>
      <c r="F1700" s="16">
        <v>164822.97</v>
      </c>
      <c r="G1700" s="16">
        <v>333440.3</v>
      </c>
      <c r="H1700" s="16">
        <v>137386.85999999999</v>
      </c>
      <c r="I1700" s="16">
        <v>161464.43</v>
      </c>
      <c r="J1700" s="16"/>
      <c r="L1700" s="15">
        <v>41543</v>
      </c>
      <c r="M1700" s="16">
        <f t="shared" si="418"/>
        <v>300016.47200000001</v>
      </c>
      <c r="N1700" s="16">
        <v>137386.85999999999</v>
      </c>
      <c r="O1700" s="16">
        <v>161464.43</v>
      </c>
      <c r="P1700" s="17">
        <f t="shared" si="425"/>
        <v>301987.74300000002</v>
      </c>
      <c r="Q1700" s="17">
        <f t="shared" si="426"/>
        <v>300016.47200000001</v>
      </c>
      <c r="R1700" s="18">
        <f t="shared" si="427"/>
        <v>-1971.2710000000079</v>
      </c>
      <c r="S1700" s="19">
        <f t="shared" si="419"/>
        <v>-6.5276523491220231E-3</v>
      </c>
      <c r="T1700" s="17">
        <f t="shared" si="428"/>
        <v>139420.31</v>
      </c>
      <c r="U1700" s="17">
        <f t="shared" si="429"/>
        <v>137386.85999999999</v>
      </c>
      <c r="V1700" s="18">
        <f t="shared" si="430"/>
        <v>-2033.4500000000116</v>
      </c>
      <c r="W1700" s="19">
        <f t="shared" si="421"/>
        <v>-1.4585034275135463E-2</v>
      </c>
      <c r="X1700" s="17">
        <f t="shared" si="431"/>
        <v>162903.23000000001</v>
      </c>
      <c r="Y1700" s="17">
        <f t="shared" si="432"/>
        <v>161464.43</v>
      </c>
      <c r="Z1700" s="18">
        <f t="shared" si="433"/>
        <v>-1438.8000000000175</v>
      </c>
      <c r="AA1700" s="19">
        <f t="shared" si="420"/>
        <v>-8.8322373963979559E-3</v>
      </c>
      <c r="AC1700" s="15">
        <v>41543</v>
      </c>
      <c r="AD1700" s="20">
        <f t="shared" si="422"/>
        <v>-6.5276523491220231E-3</v>
      </c>
      <c r="AE1700" s="20">
        <f t="shared" si="423"/>
        <v>-1.4585034275135463E-2</v>
      </c>
      <c r="AF1700" s="20">
        <f t="shared" si="424"/>
        <v>-8.8322373963979559E-3</v>
      </c>
    </row>
    <row r="1701" spans="2:32" x14ac:dyDescent="0.35">
      <c r="B1701" s="15">
        <v>41544</v>
      </c>
      <c r="C1701" s="16">
        <v>194521.57</v>
      </c>
      <c r="D1701" s="16">
        <v>314943.61</v>
      </c>
      <c r="E1701" s="16">
        <v>181233.08</v>
      </c>
      <c r="F1701" s="16">
        <v>164317.28</v>
      </c>
      <c r="G1701" s="16">
        <v>334794.84999999998</v>
      </c>
      <c r="H1701" s="16">
        <v>136755.84</v>
      </c>
      <c r="I1701" s="16">
        <v>161159.23000000001</v>
      </c>
      <c r="J1701" s="16"/>
      <c r="L1701" s="15">
        <v>41544</v>
      </c>
      <c r="M1701" s="16">
        <f t="shared" si="418"/>
        <v>299915.495</v>
      </c>
      <c r="N1701" s="16">
        <v>136755.84</v>
      </c>
      <c r="O1701" s="16">
        <v>161159.23000000001</v>
      </c>
      <c r="P1701" s="17">
        <f t="shared" si="425"/>
        <v>301987.74300000002</v>
      </c>
      <c r="Q1701" s="17">
        <f t="shared" si="426"/>
        <v>299915.495</v>
      </c>
      <c r="R1701" s="18">
        <f t="shared" si="427"/>
        <v>-2072.2480000000214</v>
      </c>
      <c r="S1701" s="19">
        <f t="shared" si="419"/>
        <v>-6.8620268472287674E-3</v>
      </c>
      <c r="T1701" s="17">
        <f t="shared" si="428"/>
        <v>139420.31</v>
      </c>
      <c r="U1701" s="17">
        <f t="shared" si="429"/>
        <v>136755.84</v>
      </c>
      <c r="V1701" s="18">
        <f t="shared" si="430"/>
        <v>-2664.4700000000012</v>
      </c>
      <c r="W1701" s="19">
        <f t="shared" si="421"/>
        <v>-1.9111060648193949E-2</v>
      </c>
      <c r="X1701" s="17">
        <f t="shared" si="431"/>
        <v>162903.23000000001</v>
      </c>
      <c r="Y1701" s="17">
        <f t="shared" si="432"/>
        <v>161159.23000000001</v>
      </c>
      <c r="Z1701" s="18">
        <f t="shared" si="433"/>
        <v>-1744</v>
      </c>
      <c r="AA1701" s="19">
        <f t="shared" si="420"/>
        <v>-1.0705742298664059E-2</v>
      </c>
      <c r="AC1701" s="15">
        <v>41544</v>
      </c>
      <c r="AD1701" s="20">
        <f t="shared" si="422"/>
        <v>-6.8620268472287674E-3</v>
      </c>
      <c r="AE1701" s="20">
        <f t="shared" si="423"/>
        <v>-1.9111060648193949E-2</v>
      </c>
      <c r="AF1701" s="20">
        <f t="shared" si="424"/>
        <v>-1.0705742298664059E-2</v>
      </c>
    </row>
    <row r="1702" spans="2:32" x14ac:dyDescent="0.35">
      <c r="B1702" s="15">
        <v>41547</v>
      </c>
      <c r="C1702" s="16">
        <v>194521.57</v>
      </c>
      <c r="D1702" s="16">
        <v>313554.94</v>
      </c>
      <c r="E1702" s="16">
        <v>181233.08</v>
      </c>
      <c r="F1702" s="16">
        <v>163481.85999999999</v>
      </c>
      <c r="G1702" s="16">
        <v>332431.15999999997</v>
      </c>
      <c r="H1702" s="16">
        <v>136027.74</v>
      </c>
      <c r="I1702" s="16">
        <v>160766.82999999999</v>
      </c>
      <c r="J1702" s="16"/>
      <c r="L1702" s="15">
        <v>41547</v>
      </c>
      <c r="M1702" s="16">
        <f t="shared" si="418"/>
        <v>298539.16100000002</v>
      </c>
      <c r="N1702" s="16">
        <v>136027.74</v>
      </c>
      <c r="O1702" s="16">
        <v>160766.82999999999</v>
      </c>
      <c r="P1702" s="17">
        <f t="shared" si="425"/>
        <v>301987.74300000002</v>
      </c>
      <c r="Q1702" s="17">
        <f t="shared" si="426"/>
        <v>298539.16100000002</v>
      </c>
      <c r="R1702" s="18">
        <f t="shared" si="427"/>
        <v>-3448.5819999999949</v>
      </c>
      <c r="S1702" s="19">
        <f t="shared" si="419"/>
        <v>-1.1419609172680876E-2</v>
      </c>
      <c r="T1702" s="17">
        <f t="shared" si="428"/>
        <v>139420.31</v>
      </c>
      <c r="U1702" s="17">
        <f t="shared" si="429"/>
        <v>136027.74</v>
      </c>
      <c r="V1702" s="18">
        <f t="shared" si="430"/>
        <v>-3392.570000000007</v>
      </c>
      <c r="W1702" s="19">
        <f t="shared" si="421"/>
        <v>-2.4333398770953866E-2</v>
      </c>
      <c r="X1702" s="17">
        <f t="shared" si="431"/>
        <v>162903.23000000001</v>
      </c>
      <c r="Y1702" s="17">
        <f t="shared" si="432"/>
        <v>160766.82999999999</v>
      </c>
      <c r="Z1702" s="18">
        <f t="shared" si="433"/>
        <v>-2136.4000000000233</v>
      </c>
      <c r="AA1702" s="19">
        <f t="shared" si="420"/>
        <v>-1.3114534315863615E-2</v>
      </c>
      <c r="AC1702" s="15">
        <v>41547</v>
      </c>
      <c r="AD1702" s="20">
        <f t="shared" si="422"/>
        <v>-1.1419609172680876E-2</v>
      </c>
      <c r="AE1702" s="20">
        <f t="shared" si="423"/>
        <v>-2.4333398770953866E-2</v>
      </c>
      <c r="AF1702" s="20">
        <f t="shared" si="424"/>
        <v>-1.3114534315863615E-2</v>
      </c>
    </row>
    <row r="1703" spans="2:32" x14ac:dyDescent="0.35">
      <c r="B1703" s="15">
        <v>41548</v>
      </c>
      <c r="C1703" s="16">
        <v>201811.91</v>
      </c>
      <c r="D1703" s="16">
        <v>316129.06</v>
      </c>
      <c r="E1703" s="16">
        <v>181233.08</v>
      </c>
      <c r="F1703" s="16">
        <v>164382.31</v>
      </c>
      <c r="G1703" s="16">
        <v>337091.18</v>
      </c>
      <c r="H1703" s="16">
        <v>137103.71</v>
      </c>
      <c r="I1703" s="16">
        <v>161420.82999999999</v>
      </c>
      <c r="J1703" s="16"/>
      <c r="L1703" s="15">
        <v>41548</v>
      </c>
      <c r="M1703" s="16">
        <f t="shared" si="418"/>
        <v>301708.57199999999</v>
      </c>
      <c r="N1703" s="16">
        <v>137103.71</v>
      </c>
      <c r="O1703" s="16">
        <v>161420.82999999999</v>
      </c>
      <c r="P1703" s="17">
        <f t="shared" si="425"/>
        <v>301987.74300000002</v>
      </c>
      <c r="Q1703" s="17">
        <f t="shared" si="426"/>
        <v>301708.57199999999</v>
      </c>
      <c r="R1703" s="18">
        <f t="shared" si="427"/>
        <v>-279.1710000000312</v>
      </c>
      <c r="S1703" s="19">
        <f t="shared" si="419"/>
        <v>-9.2444480437085547E-4</v>
      </c>
      <c r="T1703" s="17">
        <f t="shared" si="428"/>
        <v>139420.31</v>
      </c>
      <c r="U1703" s="17">
        <f t="shared" si="429"/>
        <v>137103.71</v>
      </c>
      <c r="V1703" s="18">
        <f t="shared" si="430"/>
        <v>-2316.6000000000058</v>
      </c>
      <c r="W1703" s="19">
        <f t="shared" si="421"/>
        <v>-1.6615943545097597E-2</v>
      </c>
      <c r="X1703" s="17">
        <f t="shared" si="431"/>
        <v>162903.23000000001</v>
      </c>
      <c r="Y1703" s="17">
        <f t="shared" si="432"/>
        <v>161420.82999999999</v>
      </c>
      <c r="Z1703" s="18">
        <f t="shared" si="433"/>
        <v>-1482.4000000000233</v>
      </c>
      <c r="AA1703" s="19">
        <f t="shared" si="420"/>
        <v>-9.0998809538645926E-3</v>
      </c>
      <c r="AC1703" s="15">
        <v>41548</v>
      </c>
      <c r="AD1703" s="20">
        <f t="shared" si="422"/>
        <v>-9.2444480437085547E-4</v>
      </c>
      <c r="AE1703" s="20">
        <f t="shared" si="423"/>
        <v>-1.6615943545097597E-2</v>
      </c>
      <c r="AF1703" s="20">
        <f t="shared" si="424"/>
        <v>-9.0998809538645926E-3</v>
      </c>
    </row>
    <row r="1704" spans="2:32" x14ac:dyDescent="0.35">
      <c r="B1704" s="15">
        <v>41549</v>
      </c>
      <c r="C1704" s="16">
        <v>201811.91</v>
      </c>
      <c r="D1704" s="16">
        <v>315621.01</v>
      </c>
      <c r="E1704" s="16">
        <v>181233.08</v>
      </c>
      <c r="F1704" s="16">
        <v>164484.64000000001</v>
      </c>
      <c r="G1704" s="16">
        <v>335369.68</v>
      </c>
      <c r="H1704" s="16">
        <v>136974.26999999999</v>
      </c>
      <c r="I1704" s="16">
        <v>161551.63</v>
      </c>
      <c r="J1704" s="16"/>
      <c r="L1704" s="15">
        <v>41549</v>
      </c>
      <c r="M1704" s="16">
        <f t="shared" si="418"/>
        <v>301070.40599999996</v>
      </c>
      <c r="N1704" s="16">
        <v>136974.26999999999</v>
      </c>
      <c r="O1704" s="16">
        <v>161551.63</v>
      </c>
      <c r="P1704" s="17">
        <f t="shared" si="425"/>
        <v>301987.74300000002</v>
      </c>
      <c r="Q1704" s="17">
        <f t="shared" si="426"/>
        <v>301070.40599999996</v>
      </c>
      <c r="R1704" s="18">
        <f t="shared" si="427"/>
        <v>-917.33700000005774</v>
      </c>
      <c r="S1704" s="19">
        <f t="shared" si="419"/>
        <v>-3.037663021972576E-3</v>
      </c>
      <c r="T1704" s="17">
        <f t="shared" si="428"/>
        <v>139420.31</v>
      </c>
      <c r="U1704" s="17">
        <f t="shared" si="429"/>
        <v>136974.26999999999</v>
      </c>
      <c r="V1704" s="18">
        <f t="shared" si="430"/>
        <v>-2446.0400000000081</v>
      </c>
      <c r="W1704" s="19">
        <f t="shared" si="421"/>
        <v>-1.7544359211366035E-2</v>
      </c>
      <c r="X1704" s="17">
        <f t="shared" si="431"/>
        <v>162903.23000000001</v>
      </c>
      <c r="Y1704" s="17">
        <f t="shared" si="432"/>
        <v>161551.63</v>
      </c>
      <c r="Z1704" s="18">
        <f t="shared" si="433"/>
        <v>-1351.6000000000058</v>
      </c>
      <c r="AA1704" s="19">
        <f t="shared" si="420"/>
        <v>-8.2969502814646823E-3</v>
      </c>
      <c r="AC1704" s="15">
        <v>41549</v>
      </c>
      <c r="AD1704" s="20">
        <f t="shared" si="422"/>
        <v>-3.037663021972576E-3</v>
      </c>
      <c r="AE1704" s="20">
        <f t="shared" si="423"/>
        <v>-1.7544359211366035E-2</v>
      </c>
      <c r="AF1704" s="20">
        <f t="shared" si="424"/>
        <v>-8.2969502814646823E-3</v>
      </c>
    </row>
    <row r="1705" spans="2:32" x14ac:dyDescent="0.35">
      <c r="B1705" s="15">
        <v>41550</v>
      </c>
      <c r="C1705" s="16">
        <v>201811.91</v>
      </c>
      <c r="D1705" s="16">
        <v>313080.76</v>
      </c>
      <c r="E1705" s="16">
        <v>181233.08</v>
      </c>
      <c r="F1705" s="16">
        <v>163347.25</v>
      </c>
      <c r="G1705" s="16">
        <v>328628.58</v>
      </c>
      <c r="H1705" s="16">
        <v>135712.23000000001</v>
      </c>
      <c r="I1705" s="16">
        <v>160808.19</v>
      </c>
      <c r="J1705" s="16"/>
      <c r="L1705" s="15">
        <v>41550</v>
      </c>
      <c r="M1705" s="16">
        <f t="shared" si="418"/>
        <v>297944.78399999999</v>
      </c>
      <c r="N1705" s="16">
        <v>135712.23000000001</v>
      </c>
      <c r="O1705" s="16">
        <v>160808.19</v>
      </c>
      <c r="P1705" s="17">
        <f t="shared" si="425"/>
        <v>301987.74300000002</v>
      </c>
      <c r="Q1705" s="17">
        <f t="shared" si="426"/>
        <v>297944.78399999999</v>
      </c>
      <c r="R1705" s="18">
        <f t="shared" si="427"/>
        <v>-4042.9590000000317</v>
      </c>
      <c r="S1705" s="19">
        <f t="shared" si="419"/>
        <v>-1.3387824816453002E-2</v>
      </c>
      <c r="T1705" s="17">
        <f t="shared" si="428"/>
        <v>139420.31</v>
      </c>
      <c r="U1705" s="17">
        <f t="shared" si="429"/>
        <v>135712.23000000001</v>
      </c>
      <c r="V1705" s="18">
        <f t="shared" si="430"/>
        <v>-3708.0799999999872</v>
      </c>
      <c r="W1705" s="19">
        <f t="shared" si="421"/>
        <v>-2.6596411957483003E-2</v>
      </c>
      <c r="X1705" s="17">
        <f t="shared" si="431"/>
        <v>162903.23000000001</v>
      </c>
      <c r="Y1705" s="17">
        <f t="shared" si="432"/>
        <v>160808.19</v>
      </c>
      <c r="Z1705" s="18">
        <f t="shared" si="433"/>
        <v>-2095.0400000000081</v>
      </c>
      <c r="AA1705" s="19">
        <f t="shared" si="420"/>
        <v>-1.2860641253092452E-2</v>
      </c>
      <c r="AC1705" s="15">
        <v>41550</v>
      </c>
      <c r="AD1705" s="20">
        <f t="shared" si="422"/>
        <v>-1.3387824816453002E-2</v>
      </c>
      <c r="AE1705" s="20">
        <f t="shared" si="423"/>
        <v>-2.6596411957483003E-2</v>
      </c>
      <c r="AF1705" s="20">
        <f t="shared" si="424"/>
        <v>-1.2860641253092452E-2</v>
      </c>
    </row>
    <row r="1706" spans="2:32" x14ac:dyDescent="0.35">
      <c r="B1706" s="15">
        <v>41551</v>
      </c>
      <c r="C1706" s="16">
        <v>201811.91</v>
      </c>
      <c r="D1706" s="16">
        <v>315248.44</v>
      </c>
      <c r="E1706" s="16">
        <v>181233.08</v>
      </c>
      <c r="F1706" s="16">
        <v>164378.25</v>
      </c>
      <c r="G1706" s="16">
        <v>334588.46999999997</v>
      </c>
      <c r="H1706" s="16">
        <v>136739.66</v>
      </c>
      <c r="I1706" s="16">
        <v>161420.82999999999</v>
      </c>
      <c r="J1706" s="16"/>
      <c r="L1706" s="15">
        <v>41551</v>
      </c>
      <c r="M1706" s="16">
        <f t="shared" si="418"/>
        <v>300692.35499999992</v>
      </c>
      <c r="N1706" s="16">
        <v>136739.66</v>
      </c>
      <c r="O1706" s="16">
        <v>161420.82999999999</v>
      </c>
      <c r="P1706" s="17">
        <f t="shared" si="425"/>
        <v>301987.74300000002</v>
      </c>
      <c r="Q1706" s="17">
        <f t="shared" si="426"/>
        <v>300692.35499999992</v>
      </c>
      <c r="R1706" s="18">
        <f t="shared" si="427"/>
        <v>-1295.3880000000936</v>
      </c>
      <c r="S1706" s="19">
        <f t="shared" si="419"/>
        <v>-4.2895383340114356E-3</v>
      </c>
      <c r="T1706" s="17">
        <f t="shared" si="428"/>
        <v>139420.31</v>
      </c>
      <c r="U1706" s="17">
        <f t="shared" si="429"/>
        <v>136739.66</v>
      </c>
      <c r="V1706" s="18">
        <f t="shared" si="430"/>
        <v>-2680.6499999999942</v>
      </c>
      <c r="W1706" s="19">
        <f t="shared" si="421"/>
        <v>-1.9227112606477453E-2</v>
      </c>
      <c r="X1706" s="17">
        <f t="shared" si="431"/>
        <v>162903.23000000001</v>
      </c>
      <c r="Y1706" s="17">
        <f t="shared" si="432"/>
        <v>161420.82999999999</v>
      </c>
      <c r="Z1706" s="18">
        <f t="shared" si="433"/>
        <v>-1482.4000000000233</v>
      </c>
      <c r="AA1706" s="19">
        <f t="shared" si="420"/>
        <v>-9.0998809538645926E-3</v>
      </c>
      <c r="AC1706" s="15">
        <v>41551</v>
      </c>
      <c r="AD1706" s="20">
        <f t="shared" si="422"/>
        <v>-4.2895383340114356E-3</v>
      </c>
      <c r="AE1706" s="20">
        <f t="shared" si="423"/>
        <v>-1.9227112606477453E-2</v>
      </c>
      <c r="AF1706" s="20">
        <f t="shared" si="424"/>
        <v>-9.0998809538645926E-3</v>
      </c>
    </row>
    <row r="1707" spans="2:32" x14ac:dyDescent="0.35">
      <c r="B1707" s="15">
        <v>41554</v>
      </c>
      <c r="C1707" s="16">
        <v>201811.91</v>
      </c>
      <c r="D1707" s="16">
        <v>312572.71000000002</v>
      </c>
      <c r="E1707" s="16">
        <v>181233.08</v>
      </c>
      <c r="F1707" s="16">
        <v>163459.14000000001</v>
      </c>
      <c r="G1707" s="16">
        <v>329633.08</v>
      </c>
      <c r="H1707" s="16">
        <v>135558.51999999999</v>
      </c>
      <c r="I1707" s="16">
        <v>160720.67000000001</v>
      </c>
      <c r="J1707" s="16"/>
      <c r="L1707" s="15">
        <v>41554</v>
      </c>
      <c r="M1707" s="16">
        <f t="shared" si="418"/>
        <v>298127.28600000002</v>
      </c>
      <c r="N1707" s="16">
        <v>135558.51999999999</v>
      </c>
      <c r="O1707" s="16">
        <v>160720.67000000001</v>
      </c>
      <c r="P1707" s="17">
        <f t="shared" si="425"/>
        <v>301987.74300000002</v>
      </c>
      <c r="Q1707" s="17">
        <f t="shared" si="426"/>
        <v>298127.28600000002</v>
      </c>
      <c r="R1707" s="18">
        <f t="shared" si="427"/>
        <v>-3860.4569999999949</v>
      </c>
      <c r="S1707" s="19">
        <f t="shared" si="419"/>
        <v>-1.2783489030546496E-2</v>
      </c>
      <c r="T1707" s="17">
        <f t="shared" si="428"/>
        <v>139420.31</v>
      </c>
      <c r="U1707" s="17">
        <f t="shared" si="429"/>
        <v>135558.51999999999</v>
      </c>
      <c r="V1707" s="18">
        <f t="shared" si="430"/>
        <v>-3861.7900000000081</v>
      </c>
      <c r="W1707" s="19">
        <f t="shared" si="421"/>
        <v>-2.7698905561176906E-2</v>
      </c>
      <c r="X1707" s="17">
        <f t="shared" si="431"/>
        <v>162903.23000000001</v>
      </c>
      <c r="Y1707" s="17">
        <f t="shared" si="432"/>
        <v>160720.67000000001</v>
      </c>
      <c r="Z1707" s="18">
        <f t="shared" si="433"/>
        <v>-2182.5599999999977</v>
      </c>
      <c r="AA1707" s="19">
        <f t="shared" si="420"/>
        <v>-1.3397892724410667E-2</v>
      </c>
      <c r="AC1707" s="15">
        <v>41554</v>
      </c>
      <c r="AD1707" s="20">
        <f t="shared" si="422"/>
        <v>-1.2783489030546496E-2</v>
      </c>
      <c r="AE1707" s="20">
        <f t="shared" si="423"/>
        <v>-2.7698905561176906E-2</v>
      </c>
      <c r="AF1707" s="20">
        <f t="shared" si="424"/>
        <v>-1.3397892724410667E-2</v>
      </c>
    </row>
    <row r="1708" spans="2:32" x14ac:dyDescent="0.35">
      <c r="B1708" s="15">
        <v>41555</v>
      </c>
      <c r="C1708" s="16">
        <v>201811.91</v>
      </c>
      <c r="D1708" s="16">
        <v>308643.78999999998</v>
      </c>
      <c r="E1708" s="16">
        <v>181233.08</v>
      </c>
      <c r="F1708" s="16">
        <v>161797.51</v>
      </c>
      <c r="G1708" s="16">
        <v>319843.28999999998</v>
      </c>
      <c r="H1708" s="16">
        <v>133980.97</v>
      </c>
      <c r="I1708" s="16">
        <v>159320.35</v>
      </c>
      <c r="J1708" s="16"/>
      <c r="L1708" s="15">
        <v>41555</v>
      </c>
      <c r="M1708" s="16">
        <f t="shared" si="418"/>
        <v>293513.18400000001</v>
      </c>
      <c r="N1708" s="16">
        <v>133980.97</v>
      </c>
      <c r="O1708" s="16">
        <v>159320.35</v>
      </c>
      <c r="P1708" s="17">
        <f t="shared" si="425"/>
        <v>301987.74300000002</v>
      </c>
      <c r="Q1708" s="17">
        <f t="shared" si="426"/>
        <v>293513.18400000001</v>
      </c>
      <c r="R1708" s="18">
        <f t="shared" si="427"/>
        <v>-8474.5590000000084</v>
      </c>
      <c r="S1708" s="19">
        <f t="shared" si="419"/>
        <v>-2.8062592593368955E-2</v>
      </c>
      <c r="T1708" s="17">
        <f t="shared" si="428"/>
        <v>139420.31</v>
      </c>
      <c r="U1708" s="17">
        <f t="shared" si="429"/>
        <v>133980.97</v>
      </c>
      <c r="V1708" s="18">
        <f t="shared" si="430"/>
        <v>-5439.3399999999965</v>
      </c>
      <c r="W1708" s="19">
        <f t="shared" si="421"/>
        <v>-3.901397149382322E-2</v>
      </c>
      <c r="X1708" s="17">
        <f t="shared" si="431"/>
        <v>162903.23000000001</v>
      </c>
      <c r="Y1708" s="17">
        <f t="shared" si="432"/>
        <v>159320.35</v>
      </c>
      <c r="Z1708" s="18">
        <f t="shared" si="433"/>
        <v>-3582.8800000000047</v>
      </c>
      <c r="AA1708" s="19">
        <f t="shared" si="420"/>
        <v>-2.1993916265503174E-2</v>
      </c>
      <c r="AC1708" s="15">
        <v>41555</v>
      </c>
      <c r="AD1708" s="20">
        <f t="shared" si="422"/>
        <v>-2.8062592593368955E-2</v>
      </c>
      <c r="AE1708" s="20">
        <f t="shared" si="423"/>
        <v>-3.901397149382322E-2</v>
      </c>
      <c r="AF1708" s="20">
        <f t="shared" si="424"/>
        <v>-2.1993916265503174E-2</v>
      </c>
    </row>
    <row r="1709" spans="2:32" x14ac:dyDescent="0.35">
      <c r="B1709" s="15">
        <v>41556</v>
      </c>
      <c r="C1709" s="16">
        <v>201811.91</v>
      </c>
      <c r="D1709" s="16">
        <v>308440.57</v>
      </c>
      <c r="E1709" s="16">
        <v>181233.08</v>
      </c>
      <c r="F1709" s="16">
        <v>161437.84</v>
      </c>
      <c r="G1709" s="16">
        <v>317908.67</v>
      </c>
      <c r="H1709" s="16">
        <v>134078.04999999999</v>
      </c>
      <c r="I1709" s="16">
        <v>159451.63</v>
      </c>
      <c r="J1709" s="16"/>
      <c r="L1709" s="15">
        <v>41556</v>
      </c>
      <c r="M1709" s="16">
        <f t="shared" si="418"/>
        <v>292763.93099999998</v>
      </c>
      <c r="N1709" s="16">
        <v>134078.04999999999</v>
      </c>
      <c r="O1709" s="16">
        <v>159451.63</v>
      </c>
      <c r="P1709" s="17">
        <f t="shared" si="425"/>
        <v>301987.74300000002</v>
      </c>
      <c r="Q1709" s="17">
        <f t="shared" si="426"/>
        <v>292763.93099999998</v>
      </c>
      <c r="R1709" s="18">
        <f t="shared" si="427"/>
        <v>-9223.8120000000345</v>
      </c>
      <c r="S1709" s="19">
        <f t="shared" si="419"/>
        <v>-3.0543663489017943E-2</v>
      </c>
      <c r="T1709" s="17">
        <f t="shared" si="428"/>
        <v>139420.31</v>
      </c>
      <c r="U1709" s="17">
        <f t="shared" si="429"/>
        <v>134078.04999999999</v>
      </c>
      <c r="V1709" s="18">
        <f t="shared" si="430"/>
        <v>-5342.2600000000093</v>
      </c>
      <c r="W1709" s="19">
        <f t="shared" si="421"/>
        <v>-3.8317659744121997E-2</v>
      </c>
      <c r="X1709" s="17">
        <f t="shared" si="431"/>
        <v>162903.23000000001</v>
      </c>
      <c r="Y1709" s="17">
        <f t="shared" si="432"/>
        <v>159451.63</v>
      </c>
      <c r="Z1709" s="18">
        <f t="shared" si="433"/>
        <v>-3451.6000000000058</v>
      </c>
      <c r="AA1709" s="19">
        <f t="shared" si="420"/>
        <v>-2.1188039058525763E-2</v>
      </c>
      <c r="AC1709" s="15">
        <v>41556</v>
      </c>
      <c r="AD1709" s="20">
        <f t="shared" si="422"/>
        <v>-3.0543663489017943E-2</v>
      </c>
      <c r="AE1709" s="20">
        <f t="shared" si="423"/>
        <v>-3.8317659744121997E-2</v>
      </c>
      <c r="AF1709" s="20">
        <f t="shared" si="424"/>
        <v>-2.1188039058525763E-2</v>
      </c>
    </row>
    <row r="1710" spans="2:32" x14ac:dyDescent="0.35">
      <c r="B1710" s="15">
        <v>41557</v>
      </c>
      <c r="C1710" s="16">
        <v>201811.91</v>
      </c>
      <c r="D1710" s="16">
        <v>315011.34999999998</v>
      </c>
      <c r="E1710" s="16">
        <v>181233.08</v>
      </c>
      <c r="F1710" s="16">
        <v>163587.92000000001</v>
      </c>
      <c r="G1710" s="16">
        <v>327375.18</v>
      </c>
      <c r="H1710" s="16">
        <v>136966.18</v>
      </c>
      <c r="I1710" s="16">
        <v>161508.35</v>
      </c>
      <c r="J1710" s="16"/>
      <c r="L1710" s="15">
        <v>41557</v>
      </c>
      <c r="M1710" s="16">
        <f t="shared" si="418"/>
        <v>298220.14199999993</v>
      </c>
      <c r="N1710" s="16">
        <v>136966.18</v>
      </c>
      <c r="O1710" s="16">
        <v>161508.35</v>
      </c>
      <c r="P1710" s="17">
        <f t="shared" si="425"/>
        <v>301987.74300000002</v>
      </c>
      <c r="Q1710" s="17">
        <f t="shared" si="426"/>
        <v>298220.14199999993</v>
      </c>
      <c r="R1710" s="18">
        <f t="shared" si="427"/>
        <v>-3767.6010000000824</v>
      </c>
      <c r="S1710" s="19">
        <f t="shared" si="419"/>
        <v>-1.2476006352350804E-2</v>
      </c>
      <c r="T1710" s="17">
        <f t="shared" si="428"/>
        <v>139420.31</v>
      </c>
      <c r="U1710" s="17">
        <f t="shared" si="429"/>
        <v>136966.18</v>
      </c>
      <c r="V1710" s="18">
        <f t="shared" si="430"/>
        <v>-2454.1300000000047</v>
      </c>
      <c r="W1710" s="19">
        <f t="shared" si="421"/>
        <v>-1.7602385190507788E-2</v>
      </c>
      <c r="X1710" s="17">
        <f t="shared" si="431"/>
        <v>162903.23000000001</v>
      </c>
      <c r="Y1710" s="17">
        <f t="shared" si="432"/>
        <v>161508.35</v>
      </c>
      <c r="Z1710" s="18">
        <f t="shared" si="433"/>
        <v>-1394.8800000000047</v>
      </c>
      <c r="AA1710" s="19">
        <f t="shared" si="420"/>
        <v>-8.5626294825461996E-3</v>
      </c>
      <c r="AC1710" s="15">
        <v>41557</v>
      </c>
      <c r="AD1710" s="20">
        <f t="shared" si="422"/>
        <v>-1.2476006352350804E-2</v>
      </c>
      <c r="AE1710" s="20">
        <f t="shared" si="423"/>
        <v>-1.7602385190507788E-2</v>
      </c>
      <c r="AF1710" s="20">
        <f t="shared" si="424"/>
        <v>-8.5626294825461996E-3</v>
      </c>
    </row>
    <row r="1711" spans="2:32" x14ac:dyDescent="0.35">
      <c r="B1711" s="15">
        <v>41558</v>
      </c>
      <c r="C1711" s="16">
        <v>201811.91</v>
      </c>
      <c r="D1711" s="16">
        <v>317111.28999999998</v>
      </c>
      <c r="E1711" s="16">
        <v>181233.08</v>
      </c>
      <c r="F1711" s="16">
        <v>164615.26</v>
      </c>
      <c r="G1711" s="16">
        <v>329827.90999999997</v>
      </c>
      <c r="H1711" s="16">
        <v>137847.99</v>
      </c>
      <c r="I1711" s="16">
        <v>162077.23000000001</v>
      </c>
      <c r="J1711" s="16"/>
      <c r="L1711" s="15">
        <v>41558</v>
      </c>
      <c r="M1711" s="16">
        <f t="shared" si="418"/>
        <v>299894.14499999996</v>
      </c>
      <c r="N1711" s="16">
        <v>137847.99</v>
      </c>
      <c r="O1711" s="16">
        <v>162077.23000000001</v>
      </c>
      <c r="P1711" s="17">
        <f t="shared" si="425"/>
        <v>301987.74300000002</v>
      </c>
      <c r="Q1711" s="17">
        <f t="shared" si="426"/>
        <v>299894.14499999996</v>
      </c>
      <c r="R1711" s="18">
        <f t="shared" si="427"/>
        <v>-2093.5980000000563</v>
      </c>
      <c r="S1711" s="19">
        <f t="shared" si="419"/>
        <v>-6.932725080832358E-3</v>
      </c>
      <c r="T1711" s="17">
        <f t="shared" si="428"/>
        <v>139420.31</v>
      </c>
      <c r="U1711" s="17">
        <f t="shared" si="429"/>
        <v>137847.99</v>
      </c>
      <c r="V1711" s="18">
        <f t="shared" si="430"/>
        <v>-1572.320000000007</v>
      </c>
      <c r="W1711" s="19">
        <f t="shared" si="421"/>
        <v>-1.1277553464054176E-2</v>
      </c>
      <c r="X1711" s="17">
        <f t="shared" si="431"/>
        <v>162903.23000000001</v>
      </c>
      <c r="Y1711" s="17">
        <f t="shared" si="432"/>
        <v>162077.23000000001</v>
      </c>
      <c r="Z1711" s="18">
        <f t="shared" si="433"/>
        <v>-826</v>
      </c>
      <c r="AA1711" s="19">
        <f t="shared" si="420"/>
        <v>-5.0704949189773578E-3</v>
      </c>
      <c r="AC1711" s="15">
        <v>41558</v>
      </c>
      <c r="AD1711" s="20">
        <f t="shared" si="422"/>
        <v>-6.932725080832358E-3</v>
      </c>
      <c r="AE1711" s="20">
        <f t="shared" si="423"/>
        <v>-1.1277553464054176E-2</v>
      </c>
      <c r="AF1711" s="20">
        <f t="shared" si="424"/>
        <v>-5.0704949189773578E-3</v>
      </c>
    </row>
    <row r="1712" spans="2:32" x14ac:dyDescent="0.35">
      <c r="B1712" s="15">
        <v>41561</v>
      </c>
      <c r="C1712" s="16">
        <v>201811.91</v>
      </c>
      <c r="D1712" s="16">
        <v>318432.21999999997</v>
      </c>
      <c r="E1712" s="16">
        <v>181233.08</v>
      </c>
      <c r="F1712" s="16">
        <v>165385.04999999999</v>
      </c>
      <c r="G1712" s="16">
        <v>331212.84000000003</v>
      </c>
      <c r="H1712" s="16">
        <v>138398.10999999999</v>
      </c>
      <c r="I1712" s="16">
        <v>162733.63</v>
      </c>
      <c r="J1712" s="16"/>
      <c r="L1712" s="15">
        <v>41561</v>
      </c>
      <c r="M1712" s="16">
        <f t="shared" si="418"/>
        <v>300936.83999999997</v>
      </c>
      <c r="N1712" s="16">
        <v>138398.10999999999</v>
      </c>
      <c r="O1712" s="16">
        <v>162733.63</v>
      </c>
      <c r="P1712" s="17">
        <f t="shared" si="425"/>
        <v>301987.74300000002</v>
      </c>
      <c r="Q1712" s="17">
        <f t="shared" si="426"/>
        <v>300936.83999999997</v>
      </c>
      <c r="R1712" s="18">
        <f t="shared" si="427"/>
        <v>-1050.9030000000494</v>
      </c>
      <c r="S1712" s="19">
        <f t="shared" si="419"/>
        <v>-3.4799524959529542E-3</v>
      </c>
      <c r="T1712" s="17">
        <f t="shared" si="428"/>
        <v>139420.31</v>
      </c>
      <c r="U1712" s="17">
        <f t="shared" si="429"/>
        <v>138398.10999999999</v>
      </c>
      <c r="V1712" s="18">
        <f t="shared" si="430"/>
        <v>-1022.2000000000116</v>
      </c>
      <c r="W1712" s="19">
        <f t="shared" si="421"/>
        <v>-7.3317868824134139E-3</v>
      </c>
      <c r="X1712" s="17">
        <f t="shared" si="431"/>
        <v>162903.23000000001</v>
      </c>
      <c r="Y1712" s="17">
        <f t="shared" si="432"/>
        <v>162733.63</v>
      </c>
      <c r="Z1712" s="18">
        <f t="shared" si="433"/>
        <v>-169.60000000000582</v>
      </c>
      <c r="AA1712" s="19">
        <f t="shared" si="420"/>
        <v>-1.0411088840903021E-3</v>
      </c>
      <c r="AC1712" s="15">
        <v>41561</v>
      </c>
      <c r="AD1712" s="20">
        <f t="shared" si="422"/>
        <v>-3.4799524959529542E-3</v>
      </c>
      <c r="AE1712" s="20">
        <f t="shared" si="423"/>
        <v>-7.3317868824134139E-3</v>
      </c>
      <c r="AF1712" s="20">
        <f t="shared" si="424"/>
        <v>-1.0411088840903021E-3</v>
      </c>
    </row>
    <row r="1713" spans="2:32" x14ac:dyDescent="0.35">
      <c r="B1713" s="15">
        <v>41562</v>
      </c>
      <c r="C1713" s="16">
        <v>201811.91</v>
      </c>
      <c r="D1713" s="16">
        <v>316129.06</v>
      </c>
      <c r="E1713" s="16">
        <v>181233.08</v>
      </c>
      <c r="F1713" s="16">
        <v>164962.51999999999</v>
      </c>
      <c r="G1713" s="16">
        <v>328713.69</v>
      </c>
      <c r="H1713" s="16">
        <v>137394.95000000001</v>
      </c>
      <c r="I1713" s="16">
        <v>161858.43</v>
      </c>
      <c r="J1713" s="16"/>
      <c r="L1713" s="15">
        <v>41562</v>
      </c>
      <c r="M1713" s="16">
        <f t="shared" si="418"/>
        <v>299369.38799999998</v>
      </c>
      <c r="N1713" s="16">
        <v>137394.95000000001</v>
      </c>
      <c r="O1713" s="16">
        <v>161858.43</v>
      </c>
      <c r="P1713" s="17">
        <f t="shared" si="425"/>
        <v>301987.74300000002</v>
      </c>
      <c r="Q1713" s="17">
        <f t="shared" si="426"/>
        <v>299369.38799999998</v>
      </c>
      <c r="R1713" s="18">
        <f t="shared" si="427"/>
        <v>-2618.3550000000396</v>
      </c>
      <c r="S1713" s="19">
        <f t="shared" si="419"/>
        <v>-8.6704015665961635E-3</v>
      </c>
      <c r="T1713" s="17">
        <f t="shared" si="428"/>
        <v>139420.31</v>
      </c>
      <c r="U1713" s="17">
        <f t="shared" si="429"/>
        <v>137394.95000000001</v>
      </c>
      <c r="V1713" s="18">
        <f t="shared" si="430"/>
        <v>-2025.359999999986</v>
      </c>
      <c r="W1713" s="19">
        <f t="shared" si="421"/>
        <v>-1.4527008295993503E-2</v>
      </c>
      <c r="X1713" s="17">
        <f t="shared" si="431"/>
        <v>162903.23000000001</v>
      </c>
      <c r="Y1713" s="17">
        <f t="shared" si="432"/>
        <v>161858.43</v>
      </c>
      <c r="Z1713" s="18">
        <f t="shared" si="433"/>
        <v>-1044.8000000000175</v>
      </c>
      <c r="AA1713" s="19">
        <f t="shared" si="420"/>
        <v>-6.4136235972731626E-3</v>
      </c>
      <c r="AC1713" s="15">
        <v>41562</v>
      </c>
      <c r="AD1713" s="20">
        <f t="shared" si="422"/>
        <v>-8.6704015665961635E-3</v>
      </c>
      <c r="AE1713" s="20">
        <f t="shared" si="423"/>
        <v>-1.4527008295993503E-2</v>
      </c>
      <c r="AF1713" s="20">
        <f t="shared" si="424"/>
        <v>-6.4136235972731626E-3</v>
      </c>
    </row>
    <row r="1714" spans="2:32" x14ac:dyDescent="0.35">
      <c r="B1714" s="15">
        <v>41563</v>
      </c>
      <c r="C1714" s="16">
        <v>201811.91</v>
      </c>
      <c r="D1714" s="16">
        <v>320328.94</v>
      </c>
      <c r="E1714" s="16">
        <v>181233.08</v>
      </c>
      <c r="F1714" s="16">
        <v>166430.09</v>
      </c>
      <c r="G1714" s="16">
        <v>332620.83</v>
      </c>
      <c r="H1714" s="16">
        <v>139312.28</v>
      </c>
      <c r="I1714" s="16">
        <v>163214.99</v>
      </c>
      <c r="J1714" s="16"/>
      <c r="L1714" s="15">
        <v>41563</v>
      </c>
      <c r="M1714" s="16">
        <f t="shared" si="418"/>
        <v>302241.76500000001</v>
      </c>
      <c r="N1714" s="16">
        <v>139312.28</v>
      </c>
      <c r="O1714" s="16">
        <v>163214.99</v>
      </c>
      <c r="P1714" s="17">
        <f t="shared" si="425"/>
        <v>302241.76500000001</v>
      </c>
      <c r="Q1714" s="17">
        <f t="shared" si="426"/>
        <v>302241.76500000001</v>
      </c>
      <c r="R1714" s="18">
        <f t="shared" si="427"/>
        <v>0</v>
      </c>
      <c r="S1714" s="19">
        <f t="shared" si="419"/>
        <v>0</v>
      </c>
      <c r="T1714" s="17">
        <f t="shared" si="428"/>
        <v>139420.31</v>
      </c>
      <c r="U1714" s="17">
        <f t="shared" si="429"/>
        <v>139312.28</v>
      </c>
      <c r="V1714" s="18">
        <f t="shared" si="430"/>
        <v>-108.02999999999884</v>
      </c>
      <c r="W1714" s="19">
        <f t="shared" si="421"/>
        <v>-7.7485123939258801E-4</v>
      </c>
      <c r="X1714" s="17">
        <f t="shared" si="431"/>
        <v>163214.99</v>
      </c>
      <c r="Y1714" s="17">
        <f t="shared" si="432"/>
        <v>163214.99</v>
      </c>
      <c r="Z1714" s="18">
        <f t="shared" si="433"/>
        <v>0</v>
      </c>
      <c r="AA1714" s="19">
        <f t="shared" si="420"/>
        <v>0</v>
      </c>
      <c r="AC1714" s="15">
        <v>41563</v>
      </c>
      <c r="AD1714" s="20">
        <f t="shared" si="422"/>
        <v>0</v>
      </c>
      <c r="AE1714" s="20">
        <f t="shared" si="423"/>
        <v>-7.7485123939258801E-4</v>
      </c>
      <c r="AF1714" s="20">
        <f t="shared" si="424"/>
        <v>0</v>
      </c>
    </row>
    <row r="1715" spans="2:32" x14ac:dyDescent="0.35">
      <c r="B1715" s="15">
        <v>41564</v>
      </c>
      <c r="C1715" s="16">
        <v>201811.91</v>
      </c>
      <c r="D1715" s="16">
        <v>322564.36</v>
      </c>
      <c r="E1715" s="16">
        <v>181233.08</v>
      </c>
      <c r="F1715" s="16">
        <v>166874.79</v>
      </c>
      <c r="G1715" s="16">
        <v>334858.14</v>
      </c>
      <c r="H1715" s="16">
        <v>140242.63</v>
      </c>
      <c r="I1715" s="16">
        <v>164046.43</v>
      </c>
      <c r="J1715" s="16"/>
      <c r="L1715" s="15">
        <v>41564</v>
      </c>
      <c r="M1715" s="16">
        <f t="shared" si="418"/>
        <v>303716.99399999995</v>
      </c>
      <c r="N1715" s="16">
        <v>140242.63</v>
      </c>
      <c r="O1715" s="16">
        <v>164046.43</v>
      </c>
      <c r="P1715" s="17">
        <f t="shared" si="425"/>
        <v>303716.99399999995</v>
      </c>
      <c r="Q1715" s="17">
        <f t="shared" si="426"/>
        <v>303716.99399999995</v>
      </c>
      <c r="R1715" s="18">
        <f t="shared" si="427"/>
        <v>0</v>
      </c>
      <c r="S1715" s="19">
        <f t="shared" si="419"/>
        <v>0</v>
      </c>
      <c r="T1715" s="17">
        <f t="shared" si="428"/>
        <v>140242.63</v>
      </c>
      <c r="U1715" s="17">
        <f t="shared" si="429"/>
        <v>140242.63</v>
      </c>
      <c r="V1715" s="18">
        <f t="shared" si="430"/>
        <v>0</v>
      </c>
      <c r="W1715" s="19">
        <f t="shared" si="421"/>
        <v>0</v>
      </c>
      <c r="X1715" s="17">
        <f t="shared" si="431"/>
        <v>164046.43</v>
      </c>
      <c r="Y1715" s="17">
        <f t="shared" si="432"/>
        <v>164046.43</v>
      </c>
      <c r="Z1715" s="18">
        <f t="shared" si="433"/>
        <v>0</v>
      </c>
      <c r="AA1715" s="19">
        <f t="shared" si="420"/>
        <v>0</v>
      </c>
      <c r="AC1715" s="15">
        <v>41564</v>
      </c>
      <c r="AD1715" s="20">
        <f t="shared" si="422"/>
        <v>0</v>
      </c>
      <c r="AE1715" s="20">
        <f t="shared" si="423"/>
        <v>0</v>
      </c>
      <c r="AF1715" s="20">
        <f t="shared" si="424"/>
        <v>0</v>
      </c>
    </row>
    <row r="1716" spans="2:32" x14ac:dyDescent="0.35">
      <c r="B1716" s="15">
        <v>41565</v>
      </c>
      <c r="C1716" s="16">
        <v>201811.91</v>
      </c>
      <c r="D1716" s="16">
        <v>324732.03999999998</v>
      </c>
      <c r="E1716" s="16">
        <v>181233.08</v>
      </c>
      <c r="F1716" s="16">
        <v>168419.45</v>
      </c>
      <c r="G1716" s="16">
        <v>334791.90999999997</v>
      </c>
      <c r="H1716" s="16">
        <v>141189.16</v>
      </c>
      <c r="I1716" s="16">
        <v>165009.15</v>
      </c>
      <c r="J1716" s="16"/>
      <c r="L1716" s="15">
        <v>41565</v>
      </c>
      <c r="M1716" s="16">
        <f t="shared" si="418"/>
        <v>304810.82699999999</v>
      </c>
      <c r="N1716" s="16">
        <v>141189.16</v>
      </c>
      <c r="O1716" s="16">
        <v>165009.15</v>
      </c>
      <c r="P1716" s="17">
        <f t="shared" si="425"/>
        <v>304810.82699999999</v>
      </c>
      <c r="Q1716" s="17">
        <f t="shared" si="426"/>
        <v>304810.82699999999</v>
      </c>
      <c r="R1716" s="18">
        <f t="shared" si="427"/>
        <v>0</v>
      </c>
      <c r="S1716" s="19">
        <f t="shared" si="419"/>
        <v>0</v>
      </c>
      <c r="T1716" s="17">
        <f t="shared" si="428"/>
        <v>141189.16</v>
      </c>
      <c r="U1716" s="17">
        <f t="shared" si="429"/>
        <v>141189.16</v>
      </c>
      <c r="V1716" s="18">
        <f t="shared" si="430"/>
        <v>0</v>
      </c>
      <c r="W1716" s="19">
        <f t="shared" si="421"/>
        <v>0</v>
      </c>
      <c r="X1716" s="17">
        <f t="shared" si="431"/>
        <v>165009.15</v>
      </c>
      <c r="Y1716" s="17">
        <f t="shared" si="432"/>
        <v>165009.15</v>
      </c>
      <c r="Z1716" s="18">
        <f t="shared" si="433"/>
        <v>0</v>
      </c>
      <c r="AA1716" s="19">
        <f t="shared" si="420"/>
        <v>0</v>
      </c>
      <c r="AC1716" s="15">
        <v>41565</v>
      </c>
      <c r="AD1716" s="20">
        <f t="shared" si="422"/>
        <v>0</v>
      </c>
      <c r="AE1716" s="20">
        <f t="shared" si="423"/>
        <v>0</v>
      </c>
      <c r="AF1716" s="20">
        <f t="shared" si="424"/>
        <v>0</v>
      </c>
    </row>
    <row r="1717" spans="2:32" x14ac:dyDescent="0.35">
      <c r="B1717" s="15">
        <v>41568</v>
      </c>
      <c r="C1717" s="16">
        <v>201811.91</v>
      </c>
      <c r="D1717" s="16">
        <v>324562.69</v>
      </c>
      <c r="E1717" s="16">
        <v>181233.08</v>
      </c>
      <c r="F1717" s="16">
        <v>168293.72</v>
      </c>
      <c r="G1717" s="16">
        <v>334628.96999999997</v>
      </c>
      <c r="H1717" s="16">
        <v>141197.25</v>
      </c>
      <c r="I1717" s="16">
        <v>164877.87</v>
      </c>
      <c r="J1717" s="16"/>
      <c r="L1717" s="15">
        <v>41568</v>
      </c>
      <c r="M1717" s="16">
        <f t="shared" si="418"/>
        <v>304673.42099999997</v>
      </c>
      <c r="N1717" s="16">
        <v>141197.25</v>
      </c>
      <c r="O1717" s="16">
        <v>164877.87</v>
      </c>
      <c r="P1717" s="17">
        <f t="shared" si="425"/>
        <v>304810.82699999999</v>
      </c>
      <c r="Q1717" s="17">
        <f t="shared" si="426"/>
        <v>304673.42099999997</v>
      </c>
      <c r="R1717" s="18">
        <f t="shared" si="427"/>
        <v>-137.40600000001723</v>
      </c>
      <c r="S1717" s="19">
        <f t="shared" si="419"/>
        <v>-4.5079107376988687E-4</v>
      </c>
      <c r="T1717" s="17">
        <f t="shared" si="428"/>
        <v>141197.25</v>
      </c>
      <c r="U1717" s="17">
        <f t="shared" si="429"/>
        <v>141197.25</v>
      </c>
      <c r="V1717" s="18">
        <f t="shared" si="430"/>
        <v>0</v>
      </c>
      <c r="W1717" s="19">
        <f t="shared" si="421"/>
        <v>0</v>
      </c>
      <c r="X1717" s="17">
        <f t="shared" si="431"/>
        <v>165009.15</v>
      </c>
      <c r="Y1717" s="17">
        <f t="shared" si="432"/>
        <v>164877.87</v>
      </c>
      <c r="Z1717" s="18">
        <f t="shared" si="433"/>
        <v>-131.27999999999884</v>
      </c>
      <c r="AA1717" s="19">
        <f t="shared" si="420"/>
        <v>-7.9559224443007462E-4</v>
      </c>
      <c r="AC1717" s="15">
        <v>41568</v>
      </c>
      <c r="AD1717" s="20">
        <f t="shared" si="422"/>
        <v>-4.5079107376988687E-4</v>
      </c>
      <c r="AE1717" s="20">
        <f t="shared" si="423"/>
        <v>0</v>
      </c>
      <c r="AF1717" s="20">
        <f t="shared" si="424"/>
        <v>-7.9559224443007462E-4</v>
      </c>
    </row>
    <row r="1718" spans="2:32" x14ac:dyDescent="0.35">
      <c r="B1718" s="15">
        <v>41569</v>
      </c>
      <c r="C1718" s="16">
        <v>201811.91</v>
      </c>
      <c r="D1718" s="16">
        <v>326323.93</v>
      </c>
      <c r="E1718" s="16">
        <v>181233.08</v>
      </c>
      <c r="F1718" s="16">
        <v>168691.64</v>
      </c>
      <c r="G1718" s="16">
        <v>338548.07</v>
      </c>
      <c r="H1718" s="16">
        <v>142014.34</v>
      </c>
      <c r="I1718" s="16">
        <v>165753.07</v>
      </c>
      <c r="J1718" s="16"/>
      <c r="L1718" s="15">
        <v>41569</v>
      </c>
      <c r="M1718" s="16">
        <f t="shared" si="418"/>
        <v>306496.89899999998</v>
      </c>
      <c r="N1718" s="16">
        <v>142014.34</v>
      </c>
      <c r="O1718" s="16">
        <v>165753.07</v>
      </c>
      <c r="P1718" s="17">
        <f t="shared" si="425"/>
        <v>306496.89899999998</v>
      </c>
      <c r="Q1718" s="17">
        <f t="shared" si="426"/>
        <v>306496.89899999998</v>
      </c>
      <c r="R1718" s="18">
        <f t="shared" si="427"/>
        <v>0</v>
      </c>
      <c r="S1718" s="19">
        <f t="shared" si="419"/>
        <v>0</v>
      </c>
      <c r="T1718" s="17">
        <f t="shared" si="428"/>
        <v>142014.34</v>
      </c>
      <c r="U1718" s="17">
        <f t="shared" si="429"/>
        <v>142014.34</v>
      </c>
      <c r="V1718" s="18">
        <f t="shared" si="430"/>
        <v>0</v>
      </c>
      <c r="W1718" s="19">
        <f t="shared" si="421"/>
        <v>0</v>
      </c>
      <c r="X1718" s="17">
        <f t="shared" si="431"/>
        <v>165753.07</v>
      </c>
      <c r="Y1718" s="17">
        <f t="shared" si="432"/>
        <v>165753.07</v>
      </c>
      <c r="Z1718" s="18">
        <f t="shared" si="433"/>
        <v>0</v>
      </c>
      <c r="AA1718" s="19">
        <f t="shared" si="420"/>
        <v>0</v>
      </c>
      <c r="AC1718" s="15">
        <v>41569</v>
      </c>
      <c r="AD1718" s="20">
        <f t="shared" si="422"/>
        <v>0</v>
      </c>
      <c r="AE1718" s="20">
        <f t="shared" si="423"/>
        <v>0</v>
      </c>
      <c r="AF1718" s="20">
        <f t="shared" si="424"/>
        <v>0</v>
      </c>
    </row>
    <row r="1719" spans="2:32" x14ac:dyDescent="0.35">
      <c r="B1719" s="15">
        <v>41570</v>
      </c>
      <c r="C1719" s="16">
        <v>201811.91</v>
      </c>
      <c r="D1719" s="16">
        <v>324867.52</v>
      </c>
      <c r="E1719" s="16">
        <v>181233.08</v>
      </c>
      <c r="F1719" s="16">
        <v>167450.28</v>
      </c>
      <c r="G1719" s="16">
        <v>336747.51</v>
      </c>
      <c r="H1719" s="16">
        <v>141334.78</v>
      </c>
      <c r="I1719" s="16">
        <v>165009.15</v>
      </c>
      <c r="J1719" s="16"/>
      <c r="L1719" s="15">
        <v>41570</v>
      </c>
      <c r="M1719" s="16">
        <f t="shared" si="418"/>
        <v>305147.39999999997</v>
      </c>
      <c r="N1719" s="16">
        <v>141334.78</v>
      </c>
      <c r="O1719" s="16">
        <v>165009.15</v>
      </c>
      <c r="P1719" s="17">
        <f t="shared" si="425"/>
        <v>306496.89899999998</v>
      </c>
      <c r="Q1719" s="17">
        <f t="shared" si="426"/>
        <v>305147.39999999997</v>
      </c>
      <c r="R1719" s="18">
        <f t="shared" si="427"/>
        <v>-1349.4990000000107</v>
      </c>
      <c r="S1719" s="19">
        <f t="shared" si="419"/>
        <v>-4.4029776627528324E-3</v>
      </c>
      <c r="T1719" s="17">
        <f t="shared" si="428"/>
        <v>142014.34</v>
      </c>
      <c r="U1719" s="17">
        <f t="shared" si="429"/>
        <v>141334.78</v>
      </c>
      <c r="V1719" s="18">
        <f t="shared" si="430"/>
        <v>-679.55999999999767</v>
      </c>
      <c r="W1719" s="19">
        <f t="shared" si="421"/>
        <v>-4.7851505700058014E-3</v>
      </c>
      <c r="X1719" s="17">
        <f t="shared" si="431"/>
        <v>165753.07</v>
      </c>
      <c r="Y1719" s="17">
        <f t="shared" si="432"/>
        <v>165009.15</v>
      </c>
      <c r="Z1719" s="18">
        <f t="shared" si="433"/>
        <v>-743.92000000001281</v>
      </c>
      <c r="AA1719" s="19">
        <f t="shared" si="420"/>
        <v>-4.488121999791695E-3</v>
      </c>
      <c r="AC1719" s="15">
        <v>41570</v>
      </c>
      <c r="AD1719" s="20">
        <f t="shared" si="422"/>
        <v>-4.4029776627528324E-3</v>
      </c>
      <c r="AE1719" s="20">
        <f t="shared" si="423"/>
        <v>-4.7851505700058014E-3</v>
      </c>
      <c r="AF1719" s="20">
        <f t="shared" si="424"/>
        <v>-4.488121999791695E-3</v>
      </c>
    </row>
    <row r="1720" spans="2:32" x14ac:dyDescent="0.35">
      <c r="B1720" s="15">
        <v>41571</v>
      </c>
      <c r="C1720" s="16">
        <v>201811.91</v>
      </c>
      <c r="D1720" s="16">
        <v>326052.96999999997</v>
      </c>
      <c r="E1720" s="16">
        <v>181233.08</v>
      </c>
      <c r="F1720" s="16">
        <v>167973.51</v>
      </c>
      <c r="G1720" s="16">
        <v>339920.45</v>
      </c>
      <c r="H1720" s="16">
        <v>141804</v>
      </c>
      <c r="I1720" s="16">
        <v>165578.03</v>
      </c>
      <c r="J1720" s="16"/>
      <c r="L1720" s="15">
        <v>41571</v>
      </c>
      <c r="M1720" s="16">
        <f t="shared" si="418"/>
        <v>306611.886</v>
      </c>
      <c r="N1720" s="16">
        <v>141804</v>
      </c>
      <c r="O1720" s="16">
        <v>165578.03</v>
      </c>
      <c r="P1720" s="17">
        <f t="shared" si="425"/>
        <v>306611.886</v>
      </c>
      <c r="Q1720" s="17">
        <f t="shared" si="426"/>
        <v>306611.886</v>
      </c>
      <c r="R1720" s="18">
        <f t="shared" si="427"/>
        <v>0</v>
      </c>
      <c r="S1720" s="19">
        <f t="shared" si="419"/>
        <v>0</v>
      </c>
      <c r="T1720" s="17">
        <f t="shared" si="428"/>
        <v>142014.34</v>
      </c>
      <c r="U1720" s="17">
        <f t="shared" si="429"/>
        <v>141804</v>
      </c>
      <c r="V1720" s="18">
        <f t="shared" si="430"/>
        <v>-210.33999999999651</v>
      </c>
      <c r="W1720" s="19">
        <f t="shared" si="421"/>
        <v>-1.4811180335732048E-3</v>
      </c>
      <c r="X1720" s="17">
        <f t="shared" si="431"/>
        <v>165753.07</v>
      </c>
      <c r="Y1720" s="17">
        <f t="shared" si="432"/>
        <v>165578.03</v>
      </c>
      <c r="Z1720" s="18">
        <f t="shared" si="433"/>
        <v>-175.04000000000815</v>
      </c>
      <c r="AA1720" s="19">
        <f t="shared" si="420"/>
        <v>-1.056028705833371E-3</v>
      </c>
      <c r="AC1720" s="15">
        <v>41571</v>
      </c>
      <c r="AD1720" s="20">
        <f t="shared" si="422"/>
        <v>0</v>
      </c>
      <c r="AE1720" s="20">
        <f t="shared" si="423"/>
        <v>-1.4811180335732048E-3</v>
      </c>
      <c r="AF1720" s="20">
        <f t="shared" si="424"/>
        <v>-1.056028705833371E-3</v>
      </c>
    </row>
    <row r="1721" spans="2:32" x14ac:dyDescent="0.35">
      <c r="B1721" s="15">
        <v>41572</v>
      </c>
      <c r="C1721" s="16">
        <v>201811.91</v>
      </c>
      <c r="D1721" s="16">
        <v>327170.68</v>
      </c>
      <c r="E1721" s="16">
        <v>181233.08</v>
      </c>
      <c r="F1721" s="16">
        <v>168732.11</v>
      </c>
      <c r="G1721" s="16">
        <v>341706.71</v>
      </c>
      <c r="H1721" s="16">
        <v>142451.20000000001</v>
      </c>
      <c r="I1721" s="16">
        <v>165796.82999999999</v>
      </c>
      <c r="J1721" s="16"/>
      <c r="L1721" s="15">
        <v>41572</v>
      </c>
      <c r="M1721" s="16">
        <f t="shared" si="418"/>
        <v>307710.65700000001</v>
      </c>
      <c r="N1721" s="16">
        <v>142451.20000000001</v>
      </c>
      <c r="O1721" s="16">
        <v>165796.82999999999</v>
      </c>
      <c r="P1721" s="17">
        <f t="shared" si="425"/>
        <v>307710.65700000001</v>
      </c>
      <c r="Q1721" s="17">
        <f t="shared" si="426"/>
        <v>307710.65700000001</v>
      </c>
      <c r="R1721" s="18">
        <f t="shared" si="427"/>
        <v>0</v>
      </c>
      <c r="S1721" s="19">
        <f t="shared" si="419"/>
        <v>0</v>
      </c>
      <c r="T1721" s="17">
        <f t="shared" si="428"/>
        <v>142451.20000000001</v>
      </c>
      <c r="U1721" s="17">
        <f t="shared" si="429"/>
        <v>142451.20000000001</v>
      </c>
      <c r="V1721" s="18">
        <f t="shared" si="430"/>
        <v>0</v>
      </c>
      <c r="W1721" s="19">
        <f t="shared" si="421"/>
        <v>0</v>
      </c>
      <c r="X1721" s="17">
        <f t="shared" si="431"/>
        <v>165796.82999999999</v>
      </c>
      <c r="Y1721" s="17">
        <f t="shared" si="432"/>
        <v>165796.82999999999</v>
      </c>
      <c r="Z1721" s="18">
        <f t="shared" si="433"/>
        <v>0</v>
      </c>
      <c r="AA1721" s="19">
        <f t="shared" si="420"/>
        <v>0</v>
      </c>
      <c r="AC1721" s="15">
        <v>41572</v>
      </c>
      <c r="AD1721" s="20">
        <f t="shared" si="422"/>
        <v>0</v>
      </c>
      <c r="AE1721" s="20">
        <f t="shared" si="423"/>
        <v>0</v>
      </c>
      <c r="AF1721" s="20">
        <f t="shared" si="424"/>
        <v>0</v>
      </c>
    </row>
    <row r="1722" spans="2:32" x14ac:dyDescent="0.35">
      <c r="B1722" s="15">
        <v>41575</v>
      </c>
      <c r="C1722" s="16">
        <v>201811.91</v>
      </c>
      <c r="D1722" s="16">
        <v>327407.77</v>
      </c>
      <c r="E1722" s="16">
        <v>181233.08</v>
      </c>
      <c r="F1722" s="16">
        <v>168791.92</v>
      </c>
      <c r="G1722" s="16">
        <v>343665.56</v>
      </c>
      <c r="H1722" s="16">
        <v>142677.72</v>
      </c>
      <c r="I1722" s="16">
        <v>165884.35</v>
      </c>
      <c r="J1722" s="16"/>
      <c r="L1722" s="15">
        <v>41575</v>
      </c>
      <c r="M1722" s="16">
        <f t="shared" si="418"/>
        <v>308387.38199999998</v>
      </c>
      <c r="N1722" s="16">
        <v>142677.72</v>
      </c>
      <c r="O1722" s="16">
        <v>165884.35</v>
      </c>
      <c r="P1722" s="17">
        <f t="shared" si="425"/>
        <v>308387.38199999998</v>
      </c>
      <c r="Q1722" s="17">
        <f t="shared" si="426"/>
        <v>308387.38199999998</v>
      </c>
      <c r="R1722" s="18">
        <f t="shared" si="427"/>
        <v>0</v>
      </c>
      <c r="S1722" s="19">
        <f t="shared" si="419"/>
        <v>0</v>
      </c>
      <c r="T1722" s="17">
        <f t="shared" si="428"/>
        <v>142677.72</v>
      </c>
      <c r="U1722" s="17">
        <f t="shared" si="429"/>
        <v>142677.72</v>
      </c>
      <c r="V1722" s="18">
        <f t="shared" si="430"/>
        <v>0</v>
      </c>
      <c r="W1722" s="19">
        <f t="shared" si="421"/>
        <v>0</v>
      </c>
      <c r="X1722" s="17">
        <f t="shared" si="431"/>
        <v>165884.35</v>
      </c>
      <c r="Y1722" s="17">
        <f t="shared" si="432"/>
        <v>165884.35</v>
      </c>
      <c r="Z1722" s="18">
        <f t="shared" si="433"/>
        <v>0</v>
      </c>
      <c r="AA1722" s="19">
        <f t="shared" si="420"/>
        <v>0</v>
      </c>
      <c r="AC1722" s="15">
        <v>41575</v>
      </c>
      <c r="AD1722" s="20">
        <f t="shared" si="422"/>
        <v>0</v>
      </c>
      <c r="AE1722" s="20">
        <f t="shared" si="423"/>
        <v>0</v>
      </c>
      <c r="AF1722" s="20">
        <f t="shared" si="424"/>
        <v>0</v>
      </c>
    </row>
    <row r="1723" spans="2:32" x14ac:dyDescent="0.35">
      <c r="B1723" s="15">
        <v>41576</v>
      </c>
      <c r="C1723" s="16">
        <v>201811.91</v>
      </c>
      <c r="D1723" s="16">
        <v>328965.78999999998</v>
      </c>
      <c r="E1723" s="16">
        <v>181233.08</v>
      </c>
      <c r="F1723" s="16">
        <v>169288.71</v>
      </c>
      <c r="G1723" s="16">
        <v>347072.13</v>
      </c>
      <c r="H1723" s="16">
        <v>143438.18</v>
      </c>
      <c r="I1723" s="16">
        <v>166278.19</v>
      </c>
      <c r="J1723" s="16"/>
      <c r="L1723" s="15">
        <v>41576</v>
      </c>
      <c r="M1723" s="16">
        <f t="shared" si="418"/>
        <v>310025.79599999997</v>
      </c>
      <c r="N1723" s="16">
        <v>143438.18</v>
      </c>
      <c r="O1723" s="16">
        <v>166278.19</v>
      </c>
      <c r="P1723" s="17">
        <f t="shared" si="425"/>
        <v>310025.79599999997</v>
      </c>
      <c r="Q1723" s="17">
        <f t="shared" si="426"/>
        <v>310025.79599999997</v>
      </c>
      <c r="R1723" s="18">
        <f t="shared" si="427"/>
        <v>0</v>
      </c>
      <c r="S1723" s="19">
        <f t="shared" si="419"/>
        <v>0</v>
      </c>
      <c r="T1723" s="17">
        <f t="shared" si="428"/>
        <v>143438.18</v>
      </c>
      <c r="U1723" s="17">
        <f t="shared" si="429"/>
        <v>143438.18</v>
      </c>
      <c r="V1723" s="18">
        <f t="shared" si="430"/>
        <v>0</v>
      </c>
      <c r="W1723" s="19">
        <f t="shared" si="421"/>
        <v>0</v>
      </c>
      <c r="X1723" s="17">
        <f t="shared" si="431"/>
        <v>166278.19</v>
      </c>
      <c r="Y1723" s="17">
        <f t="shared" si="432"/>
        <v>166278.19</v>
      </c>
      <c r="Z1723" s="18">
        <f t="shared" si="433"/>
        <v>0</v>
      </c>
      <c r="AA1723" s="19">
        <f t="shared" si="420"/>
        <v>0</v>
      </c>
      <c r="AC1723" s="15">
        <v>41576</v>
      </c>
      <c r="AD1723" s="20">
        <f t="shared" si="422"/>
        <v>0</v>
      </c>
      <c r="AE1723" s="20">
        <f t="shared" si="423"/>
        <v>0</v>
      </c>
      <c r="AF1723" s="20">
        <f t="shared" si="424"/>
        <v>0</v>
      </c>
    </row>
    <row r="1724" spans="2:32" x14ac:dyDescent="0.35">
      <c r="B1724" s="15">
        <v>41577</v>
      </c>
      <c r="C1724" s="16">
        <v>201811.91</v>
      </c>
      <c r="D1724" s="16">
        <v>327136.81</v>
      </c>
      <c r="E1724" s="16">
        <v>181233.08</v>
      </c>
      <c r="F1724" s="16">
        <v>168847.66</v>
      </c>
      <c r="G1724" s="16">
        <v>342564.48</v>
      </c>
      <c r="H1724" s="16">
        <v>142726.26</v>
      </c>
      <c r="I1724" s="16">
        <v>165753.07</v>
      </c>
      <c r="J1724" s="16"/>
      <c r="L1724" s="15">
        <v>41577</v>
      </c>
      <c r="M1724" s="16">
        <f t="shared" si="418"/>
        <v>307992.49199999997</v>
      </c>
      <c r="N1724" s="16">
        <v>142726.26</v>
      </c>
      <c r="O1724" s="16">
        <v>165753.07</v>
      </c>
      <c r="P1724" s="17">
        <f t="shared" si="425"/>
        <v>310025.79599999997</v>
      </c>
      <c r="Q1724" s="17">
        <f t="shared" si="426"/>
        <v>307992.49199999997</v>
      </c>
      <c r="R1724" s="18">
        <f t="shared" si="427"/>
        <v>-2033.3040000000037</v>
      </c>
      <c r="S1724" s="19">
        <f t="shared" si="419"/>
        <v>-6.5584994095136649E-3</v>
      </c>
      <c r="T1724" s="17">
        <f t="shared" si="428"/>
        <v>143438.18</v>
      </c>
      <c r="U1724" s="17">
        <f t="shared" si="429"/>
        <v>142726.26</v>
      </c>
      <c r="V1724" s="18">
        <f t="shared" si="430"/>
        <v>-711.9199999999837</v>
      </c>
      <c r="W1724" s="19">
        <f t="shared" si="421"/>
        <v>-4.9632531589565883E-3</v>
      </c>
      <c r="X1724" s="17">
        <f t="shared" si="431"/>
        <v>166278.19</v>
      </c>
      <c r="Y1724" s="17">
        <f t="shared" si="432"/>
        <v>165753.07</v>
      </c>
      <c r="Z1724" s="18">
        <f t="shared" si="433"/>
        <v>-525.11999999999534</v>
      </c>
      <c r="AA1724" s="19">
        <f t="shared" si="420"/>
        <v>-3.1580810447840173E-3</v>
      </c>
      <c r="AC1724" s="15">
        <v>41577</v>
      </c>
      <c r="AD1724" s="20">
        <f t="shared" si="422"/>
        <v>-6.5584994095136649E-3</v>
      </c>
      <c r="AE1724" s="20">
        <f t="shared" si="423"/>
        <v>-4.9632531589565883E-3</v>
      </c>
      <c r="AF1724" s="20">
        <f t="shared" si="424"/>
        <v>-3.1580810447840173E-3</v>
      </c>
    </row>
    <row r="1725" spans="2:32" x14ac:dyDescent="0.35">
      <c r="B1725" s="15">
        <v>41578</v>
      </c>
      <c r="C1725" s="16">
        <v>201811.91</v>
      </c>
      <c r="D1725" s="16">
        <v>326222.32</v>
      </c>
      <c r="E1725" s="16">
        <v>181233.08</v>
      </c>
      <c r="F1725" s="16">
        <v>168517.08</v>
      </c>
      <c r="G1725" s="16">
        <v>341538.48</v>
      </c>
      <c r="H1725" s="16">
        <v>142321.76</v>
      </c>
      <c r="I1725" s="16">
        <v>165315.47</v>
      </c>
      <c r="J1725" s="16"/>
      <c r="L1725" s="15">
        <v>41578</v>
      </c>
      <c r="M1725" s="16">
        <f t="shared" si="418"/>
        <v>307311.17099999997</v>
      </c>
      <c r="N1725" s="16">
        <v>142321.76</v>
      </c>
      <c r="O1725" s="16">
        <v>165315.47</v>
      </c>
      <c r="P1725" s="17">
        <f t="shared" si="425"/>
        <v>310025.79599999997</v>
      </c>
      <c r="Q1725" s="17">
        <f t="shared" si="426"/>
        <v>307311.17099999997</v>
      </c>
      <c r="R1725" s="18">
        <f t="shared" si="427"/>
        <v>-2714.625</v>
      </c>
      <c r="S1725" s="19">
        <f t="shared" si="419"/>
        <v>-8.7561262160262311E-3</v>
      </c>
      <c r="T1725" s="17">
        <f t="shared" si="428"/>
        <v>143438.18</v>
      </c>
      <c r="U1725" s="17">
        <f t="shared" si="429"/>
        <v>142321.76</v>
      </c>
      <c r="V1725" s="18">
        <f t="shared" si="430"/>
        <v>-1116.4199999999837</v>
      </c>
      <c r="W1725" s="19">
        <f t="shared" si="421"/>
        <v>-7.7832833629092602E-3</v>
      </c>
      <c r="X1725" s="17">
        <f t="shared" si="431"/>
        <v>166278.19</v>
      </c>
      <c r="Y1725" s="17">
        <f t="shared" si="432"/>
        <v>165315.47</v>
      </c>
      <c r="Z1725" s="18">
        <f t="shared" si="433"/>
        <v>-962.72000000000116</v>
      </c>
      <c r="AA1725" s="19">
        <f t="shared" si="420"/>
        <v>-5.7898152487707568E-3</v>
      </c>
      <c r="AC1725" s="15">
        <v>41578</v>
      </c>
      <c r="AD1725" s="20">
        <f t="shared" si="422"/>
        <v>-8.7561262160262311E-3</v>
      </c>
      <c r="AE1725" s="20">
        <f t="shared" si="423"/>
        <v>-7.7832833629092602E-3</v>
      </c>
      <c r="AF1725" s="20">
        <f t="shared" si="424"/>
        <v>-5.7898152487707568E-3</v>
      </c>
    </row>
    <row r="1726" spans="2:32" x14ac:dyDescent="0.35">
      <c r="B1726" s="15">
        <v>41579</v>
      </c>
      <c r="C1726" s="16">
        <v>205811.66</v>
      </c>
      <c r="D1726" s="16">
        <v>326628.76</v>
      </c>
      <c r="E1726" s="16">
        <v>181233.08</v>
      </c>
      <c r="F1726" s="16">
        <v>168329.51</v>
      </c>
      <c r="G1726" s="16">
        <v>343475.65</v>
      </c>
      <c r="H1726" s="16">
        <v>142661.54</v>
      </c>
      <c r="I1726" s="16">
        <v>165052.91</v>
      </c>
      <c r="J1726" s="16"/>
      <c r="L1726" s="15">
        <v>41579</v>
      </c>
      <c r="M1726" s="16">
        <f t="shared" si="418"/>
        <v>308357.95799999998</v>
      </c>
      <c r="N1726" s="16">
        <v>142661.54</v>
      </c>
      <c r="O1726" s="16">
        <v>165052.91</v>
      </c>
      <c r="P1726" s="17">
        <f t="shared" si="425"/>
        <v>310025.79599999997</v>
      </c>
      <c r="Q1726" s="17">
        <f t="shared" si="426"/>
        <v>308357.95799999998</v>
      </c>
      <c r="R1726" s="18">
        <f t="shared" si="427"/>
        <v>-1667.8379999999888</v>
      </c>
      <c r="S1726" s="19">
        <f t="shared" si="419"/>
        <v>-5.3796749222764324E-3</v>
      </c>
      <c r="T1726" s="17">
        <f t="shared" si="428"/>
        <v>143438.18</v>
      </c>
      <c r="U1726" s="17">
        <f t="shared" si="429"/>
        <v>142661.54</v>
      </c>
      <c r="V1726" s="18">
        <f t="shared" si="430"/>
        <v>-776.63999999998487</v>
      </c>
      <c r="W1726" s="19">
        <f t="shared" si="421"/>
        <v>-5.4144579915890237E-3</v>
      </c>
      <c r="X1726" s="17">
        <f t="shared" si="431"/>
        <v>166278.19</v>
      </c>
      <c r="Y1726" s="17">
        <f t="shared" si="432"/>
        <v>165052.91</v>
      </c>
      <c r="Z1726" s="18">
        <f t="shared" si="433"/>
        <v>-1225.2799999999988</v>
      </c>
      <c r="AA1726" s="19">
        <f t="shared" si="420"/>
        <v>-7.3688557711627653E-3</v>
      </c>
      <c r="AC1726" s="15">
        <v>41579</v>
      </c>
      <c r="AD1726" s="20">
        <f t="shared" si="422"/>
        <v>-5.3796749222764324E-3</v>
      </c>
      <c r="AE1726" s="20">
        <f t="shared" si="423"/>
        <v>-5.4144579915890237E-3</v>
      </c>
      <c r="AF1726" s="20">
        <f t="shared" si="424"/>
        <v>-7.3688557711627653E-3</v>
      </c>
    </row>
    <row r="1727" spans="2:32" x14ac:dyDescent="0.35">
      <c r="B1727" s="15">
        <v>41582</v>
      </c>
      <c r="C1727" s="16">
        <v>205811.66</v>
      </c>
      <c r="D1727" s="16">
        <v>328051.3</v>
      </c>
      <c r="E1727" s="16">
        <v>181233.08</v>
      </c>
      <c r="F1727" s="16">
        <v>169111.52</v>
      </c>
      <c r="G1727" s="16">
        <v>342325.01</v>
      </c>
      <c r="H1727" s="16">
        <v>143163.12</v>
      </c>
      <c r="I1727" s="16">
        <v>165753.07</v>
      </c>
      <c r="J1727" s="16"/>
      <c r="L1727" s="15">
        <v>41582</v>
      </c>
      <c r="M1727" s="16">
        <f t="shared" si="418"/>
        <v>308674.13099999999</v>
      </c>
      <c r="N1727" s="16">
        <v>143163.12</v>
      </c>
      <c r="O1727" s="16">
        <v>165753.07</v>
      </c>
      <c r="P1727" s="17">
        <f t="shared" si="425"/>
        <v>310025.79599999997</v>
      </c>
      <c r="Q1727" s="17">
        <f t="shared" si="426"/>
        <v>308674.13099999999</v>
      </c>
      <c r="R1727" s="18">
        <f t="shared" si="427"/>
        <v>-1351.664999999979</v>
      </c>
      <c r="S1727" s="19">
        <f t="shared" si="419"/>
        <v>-4.3598468819026244E-3</v>
      </c>
      <c r="T1727" s="17">
        <f t="shared" si="428"/>
        <v>143438.18</v>
      </c>
      <c r="U1727" s="17">
        <f t="shared" si="429"/>
        <v>143163.12</v>
      </c>
      <c r="V1727" s="18">
        <f t="shared" si="430"/>
        <v>-275.05999999999767</v>
      </c>
      <c r="W1727" s="19">
        <f t="shared" si="421"/>
        <v>-1.9176205386878004E-3</v>
      </c>
      <c r="X1727" s="17">
        <f t="shared" si="431"/>
        <v>166278.19</v>
      </c>
      <c r="Y1727" s="17">
        <f t="shared" si="432"/>
        <v>165753.07</v>
      </c>
      <c r="Z1727" s="18">
        <f t="shared" si="433"/>
        <v>-525.11999999999534</v>
      </c>
      <c r="AA1727" s="19">
        <f t="shared" si="420"/>
        <v>-3.1580810447840173E-3</v>
      </c>
      <c r="AC1727" s="15">
        <v>41582</v>
      </c>
      <c r="AD1727" s="20">
        <f t="shared" si="422"/>
        <v>-4.3598468819026244E-3</v>
      </c>
      <c r="AE1727" s="20">
        <f t="shared" si="423"/>
        <v>-1.9176205386878004E-3</v>
      </c>
      <c r="AF1727" s="20">
        <f t="shared" si="424"/>
        <v>-3.1580810447840173E-3</v>
      </c>
    </row>
    <row r="1728" spans="2:32" x14ac:dyDescent="0.35">
      <c r="B1728" s="15">
        <v>41583</v>
      </c>
      <c r="C1728" s="16">
        <v>205811.66</v>
      </c>
      <c r="D1728" s="16">
        <v>327136.81</v>
      </c>
      <c r="E1728" s="16">
        <v>181233.08</v>
      </c>
      <c r="F1728" s="16">
        <v>168661.31</v>
      </c>
      <c r="G1728" s="16">
        <v>341161.73</v>
      </c>
      <c r="H1728" s="16">
        <v>142710.07999999999</v>
      </c>
      <c r="I1728" s="16">
        <v>165096.67000000001</v>
      </c>
      <c r="J1728" s="16"/>
      <c r="L1728" s="15">
        <v>41583</v>
      </c>
      <c r="M1728" s="16">
        <f t="shared" si="418"/>
        <v>307915.73699999996</v>
      </c>
      <c r="N1728" s="16">
        <v>142710.07999999999</v>
      </c>
      <c r="O1728" s="16">
        <v>165096.67000000001</v>
      </c>
      <c r="P1728" s="17">
        <f t="shared" si="425"/>
        <v>310025.79599999997</v>
      </c>
      <c r="Q1728" s="17">
        <f t="shared" si="426"/>
        <v>307915.73699999996</v>
      </c>
      <c r="R1728" s="18">
        <f t="shared" si="427"/>
        <v>-2110.0590000000084</v>
      </c>
      <c r="S1728" s="19">
        <f t="shared" si="419"/>
        <v>-6.8060755821751319E-3</v>
      </c>
      <c r="T1728" s="17">
        <f t="shared" si="428"/>
        <v>143438.18</v>
      </c>
      <c r="U1728" s="17">
        <f t="shared" si="429"/>
        <v>142710.07999999999</v>
      </c>
      <c r="V1728" s="18">
        <f t="shared" si="430"/>
        <v>-728.10000000000582</v>
      </c>
      <c r="W1728" s="19">
        <f t="shared" si="421"/>
        <v>-5.0760543671148498E-3</v>
      </c>
      <c r="X1728" s="17">
        <f t="shared" si="431"/>
        <v>166278.19</v>
      </c>
      <c r="Y1728" s="17">
        <f t="shared" si="432"/>
        <v>165096.67000000001</v>
      </c>
      <c r="Z1728" s="18">
        <f t="shared" si="433"/>
        <v>-1181.5199999999895</v>
      </c>
      <c r="AA1728" s="19">
        <f t="shared" si="420"/>
        <v>-7.1056823507640388E-3</v>
      </c>
      <c r="AC1728" s="15">
        <v>41583</v>
      </c>
      <c r="AD1728" s="20">
        <f t="shared" si="422"/>
        <v>-6.8060755821751319E-3</v>
      </c>
      <c r="AE1728" s="20">
        <f t="shared" si="423"/>
        <v>-5.0760543671148498E-3</v>
      </c>
      <c r="AF1728" s="20">
        <f t="shared" si="424"/>
        <v>-7.1056823507640388E-3</v>
      </c>
    </row>
    <row r="1729" spans="2:32" x14ac:dyDescent="0.35">
      <c r="B1729" s="15">
        <v>41584</v>
      </c>
      <c r="C1729" s="16">
        <v>205811.66</v>
      </c>
      <c r="D1729" s="16">
        <v>327949.69</v>
      </c>
      <c r="E1729" s="16">
        <v>181233.08</v>
      </c>
      <c r="F1729" s="16">
        <v>168816.33</v>
      </c>
      <c r="G1729" s="16">
        <v>338085.58</v>
      </c>
      <c r="H1729" s="16">
        <v>143438.18</v>
      </c>
      <c r="I1729" s="16">
        <v>165621.79</v>
      </c>
      <c r="J1729" s="16"/>
      <c r="L1729" s="15">
        <v>41584</v>
      </c>
      <c r="M1729" s="16">
        <f t="shared" si="418"/>
        <v>307283.26199999999</v>
      </c>
      <c r="N1729" s="16">
        <v>143438.18</v>
      </c>
      <c r="O1729" s="16">
        <v>165621.79</v>
      </c>
      <c r="P1729" s="17">
        <f t="shared" si="425"/>
        <v>310025.79599999997</v>
      </c>
      <c r="Q1729" s="17">
        <f t="shared" si="426"/>
        <v>307283.26199999999</v>
      </c>
      <c r="R1729" s="18">
        <f t="shared" si="427"/>
        <v>-2742.5339999999851</v>
      </c>
      <c r="S1729" s="19">
        <f t="shared" si="419"/>
        <v>-8.8461477573304435E-3</v>
      </c>
      <c r="T1729" s="17">
        <f t="shared" si="428"/>
        <v>143438.18</v>
      </c>
      <c r="U1729" s="17">
        <f t="shared" si="429"/>
        <v>143438.18</v>
      </c>
      <c r="V1729" s="18">
        <f t="shared" si="430"/>
        <v>0</v>
      </c>
      <c r="W1729" s="19">
        <f t="shared" si="421"/>
        <v>0</v>
      </c>
      <c r="X1729" s="17">
        <f t="shared" si="431"/>
        <v>166278.19</v>
      </c>
      <c r="Y1729" s="17">
        <f t="shared" si="432"/>
        <v>165621.79</v>
      </c>
      <c r="Z1729" s="18">
        <f t="shared" si="433"/>
        <v>-656.39999999999418</v>
      </c>
      <c r="AA1729" s="19">
        <f t="shared" si="420"/>
        <v>-3.9476013059800219E-3</v>
      </c>
      <c r="AC1729" s="15">
        <v>41584</v>
      </c>
      <c r="AD1729" s="20">
        <f t="shared" si="422"/>
        <v>-8.8461477573304435E-3</v>
      </c>
      <c r="AE1729" s="20">
        <f t="shared" si="423"/>
        <v>0</v>
      </c>
      <c r="AF1729" s="20">
        <f t="shared" si="424"/>
        <v>-3.9476013059800219E-3</v>
      </c>
    </row>
    <row r="1730" spans="2:32" x14ac:dyDescent="0.35">
      <c r="B1730" s="15">
        <v>41585</v>
      </c>
      <c r="C1730" s="16">
        <v>205811.66</v>
      </c>
      <c r="D1730" s="16">
        <v>323817.55</v>
      </c>
      <c r="E1730" s="16">
        <v>181233.08</v>
      </c>
      <c r="F1730" s="16">
        <v>166833.26999999999</v>
      </c>
      <c r="G1730" s="16">
        <v>331093.34999999998</v>
      </c>
      <c r="H1730" s="16">
        <v>141626.01999999999</v>
      </c>
      <c r="I1730" s="16">
        <v>164177.71</v>
      </c>
      <c r="J1730" s="16"/>
      <c r="L1730" s="15">
        <v>41585</v>
      </c>
      <c r="M1730" s="16">
        <f t="shared" si="418"/>
        <v>303351.033</v>
      </c>
      <c r="N1730" s="16">
        <v>141626.01999999999</v>
      </c>
      <c r="O1730" s="16">
        <v>164177.71</v>
      </c>
      <c r="P1730" s="17">
        <f t="shared" si="425"/>
        <v>310025.79599999997</v>
      </c>
      <c r="Q1730" s="17">
        <f t="shared" si="426"/>
        <v>303351.033</v>
      </c>
      <c r="R1730" s="18">
        <f t="shared" si="427"/>
        <v>-6674.7629999999772</v>
      </c>
      <c r="S1730" s="19">
        <f t="shared" si="419"/>
        <v>-2.1529701999378072E-2</v>
      </c>
      <c r="T1730" s="17">
        <f t="shared" si="428"/>
        <v>143438.18</v>
      </c>
      <c r="U1730" s="17">
        <f t="shared" si="429"/>
        <v>141626.01999999999</v>
      </c>
      <c r="V1730" s="18">
        <f t="shared" si="430"/>
        <v>-1812.1600000000035</v>
      </c>
      <c r="W1730" s="19">
        <f t="shared" si="421"/>
        <v>-1.2633735313707994E-2</v>
      </c>
      <c r="X1730" s="17">
        <f t="shared" si="431"/>
        <v>166278.19</v>
      </c>
      <c r="Y1730" s="17">
        <f t="shared" si="432"/>
        <v>164177.71</v>
      </c>
      <c r="Z1730" s="18">
        <f t="shared" si="433"/>
        <v>-2100.4800000000105</v>
      </c>
      <c r="AA1730" s="19">
        <f t="shared" si="420"/>
        <v>-1.2632324179136244E-2</v>
      </c>
      <c r="AC1730" s="15">
        <v>41585</v>
      </c>
      <c r="AD1730" s="20">
        <f t="shared" si="422"/>
        <v>-2.1529701999378072E-2</v>
      </c>
      <c r="AE1730" s="20">
        <f t="shared" si="423"/>
        <v>-1.2633735313707994E-2</v>
      </c>
      <c r="AF1730" s="20">
        <f t="shared" si="424"/>
        <v>-1.2632324179136244E-2</v>
      </c>
    </row>
    <row r="1731" spans="2:32" x14ac:dyDescent="0.35">
      <c r="B1731" s="15">
        <v>41586</v>
      </c>
      <c r="C1731" s="16">
        <v>205811.66</v>
      </c>
      <c r="D1731" s="16">
        <v>327915.82</v>
      </c>
      <c r="E1731" s="16">
        <v>181233.08</v>
      </c>
      <c r="F1731" s="16">
        <v>168443.24</v>
      </c>
      <c r="G1731" s="16">
        <v>338202.88</v>
      </c>
      <c r="H1731" s="16">
        <v>143535.26</v>
      </c>
      <c r="I1731" s="16">
        <v>164790.35</v>
      </c>
      <c r="J1731" s="16"/>
      <c r="L1731" s="15">
        <v>41586</v>
      </c>
      <c r="M1731" s="16">
        <f t="shared" si="418"/>
        <v>307196.364</v>
      </c>
      <c r="N1731" s="16">
        <v>143535.26</v>
      </c>
      <c r="O1731" s="16">
        <v>164790.35</v>
      </c>
      <c r="P1731" s="17">
        <f t="shared" si="425"/>
        <v>310025.79599999997</v>
      </c>
      <c r="Q1731" s="17">
        <f t="shared" si="426"/>
        <v>307196.364</v>
      </c>
      <c r="R1731" s="18">
        <f t="shared" si="427"/>
        <v>-2829.4319999999716</v>
      </c>
      <c r="S1731" s="19">
        <f t="shared" si="419"/>
        <v>-9.126440562384595E-3</v>
      </c>
      <c r="T1731" s="17">
        <f t="shared" si="428"/>
        <v>143535.26</v>
      </c>
      <c r="U1731" s="17">
        <f t="shared" si="429"/>
        <v>143535.26</v>
      </c>
      <c r="V1731" s="18">
        <f t="shared" si="430"/>
        <v>0</v>
      </c>
      <c r="W1731" s="19">
        <f t="shared" si="421"/>
        <v>0</v>
      </c>
      <c r="X1731" s="17">
        <f t="shared" si="431"/>
        <v>166278.19</v>
      </c>
      <c r="Y1731" s="17">
        <f t="shared" si="432"/>
        <v>164790.35</v>
      </c>
      <c r="Z1731" s="18">
        <f t="shared" si="433"/>
        <v>-1487.8399999999965</v>
      </c>
      <c r="AA1731" s="19">
        <f t="shared" si="420"/>
        <v>-8.9478962935547746E-3</v>
      </c>
      <c r="AC1731" s="15">
        <v>41586</v>
      </c>
      <c r="AD1731" s="20">
        <f t="shared" si="422"/>
        <v>-9.126440562384595E-3</v>
      </c>
      <c r="AE1731" s="20">
        <f t="shared" si="423"/>
        <v>0</v>
      </c>
      <c r="AF1731" s="20">
        <f t="shared" si="424"/>
        <v>-8.9478962935547746E-3</v>
      </c>
    </row>
    <row r="1732" spans="2:32" x14ac:dyDescent="0.35">
      <c r="B1732" s="15">
        <v>41589</v>
      </c>
      <c r="C1732" s="16">
        <v>205811.66</v>
      </c>
      <c r="D1732" s="16">
        <v>328119.03999999998</v>
      </c>
      <c r="E1732" s="16">
        <v>181233.08</v>
      </c>
      <c r="F1732" s="16">
        <v>168454.84</v>
      </c>
      <c r="G1732" s="16">
        <v>339197.97</v>
      </c>
      <c r="H1732" s="16">
        <v>143559.53</v>
      </c>
      <c r="I1732" s="16">
        <v>165227.95000000001</v>
      </c>
      <c r="J1732" s="16"/>
      <c r="L1732" s="15">
        <v>41589</v>
      </c>
      <c r="M1732" s="16">
        <f t="shared" si="418"/>
        <v>307559.337</v>
      </c>
      <c r="N1732" s="16">
        <v>143559.53</v>
      </c>
      <c r="O1732" s="16">
        <v>165227.95000000001</v>
      </c>
      <c r="P1732" s="17">
        <f t="shared" si="425"/>
        <v>310025.79599999997</v>
      </c>
      <c r="Q1732" s="17">
        <f t="shared" si="426"/>
        <v>307559.337</v>
      </c>
      <c r="R1732" s="18">
        <f t="shared" si="427"/>
        <v>-2466.4589999999735</v>
      </c>
      <c r="S1732" s="19">
        <f t="shared" si="419"/>
        <v>-7.9556573414941694E-3</v>
      </c>
      <c r="T1732" s="17">
        <f t="shared" si="428"/>
        <v>143559.53</v>
      </c>
      <c r="U1732" s="17">
        <f t="shared" si="429"/>
        <v>143559.53</v>
      </c>
      <c r="V1732" s="18">
        <f t="shared" si="430"/>
        <v>0</v>
      </c>
      <c r="W1732" s="19">
        <f t="shared" si="421"/>
        <v>0</v>
      </c>
      <c r="X1732" s="17">
        <f t="shared" si="431"/>
        <v>166278.19</v>
      </c>
      <c r="Y1732" s="17">
        <f t="shared" si="432"/>
        <v>165227.95000000001</v>
      </c>
      <c r="Z1732" s="18">
        <f t="shared" si="433"/>
        <v>-1050.2399999999907</v>
      </c>
      <c r="AA1732" s="19">
        <f t="shared" si="420"/>
        <v>-6.3161620895680346E-3</v>
      </c>
      <c r="AC1732" s="15">
        <v>41589</v>
      </c>
      <c r="AD1732" s="20">
        <f t="shared" si="422"/>
        <v>-7.9556573414941694E-3</v>
      </c>
      <c r="AE1732" s="20">
        <f t="shared" si="423"/>
        <v>0</v>
      </c>
      <c r="AF1732" s="20">
        <f t="shared" si="424"/>
        <v>-6.3161620895680346E-3</v>
      </c>
    </row>
    <row r="1733" spans="2:32" x14ac:dyDescent="0.35">
      <c r="B1733" s="15">
        <v>41590</v>
      </c>
      <c r="C1733" s="16">
        <v>205811.66</v>
      </c>
      <c r="D1733" s="16">
        <v>327644.86</v>
      </c>
      <c r="E1733" s="16">
        <v>181233.08</v>
      </c>
      <c r="F1733" s="16">
        <v>168026.6</v>
      </c>
      <c r="G1733" s="16">
        <v>339832.5</v>
      </c>
      <c r="H1733" s="16">
        <v>143268.29</v>
      </c>
      <c r="I1733" s="16">
        <v>165009.15</v>
      </c>
      <c r="J1733" s="16"/>
      <c r="L1733" s="15">
        <v>41590</v>
      </c>
      <c r="M1733" s="16">
        <f t="shared" ref="M1733:M1796" si="434">+D1733*$D$3+E1733*$E$3+G1733*$G$3+C1733*$C$3+H1733*$H$3+I1733*$I$3+F1733*$F$3</f>
        <v>307478.96999999997</v>
      </c>
      <c r="N1733" s="16">
        <v>143268.29</v>
      </c>
      <c r="O1733" s="16">
        <v>165009.15</v>
      </c>
      <c r="P1733" s="17">
        <f t="shared" si="425"/>
        <v>310025.79599999997</v>
      </c>
      <c r="Q1733" s="17">
        <f t="shared" si="426"/>
        <v>307478.96999999997</v>
      </c>
      <c r="R1733" s="18">
        <f t="shared" si="427"/>
        <v>-2546.8260000000009</v>
      </c>
      <c r="S1733" s="19">
        <f t="shared" ref="S1733:S1796" si="435">R1733/P1733</f>
        <v>-8.2148841575750715E-3</v>
      </c>
      <c r="T1733" s="17">
        <f t="shared" si="428"/>
        <v>143559.53</v>
      </c>
      <c r="U1733" s="17">
        <f t="shared" si="429"/>
        <v>143268.29</v>
      </c>
      <c r="V1733" s="18">
        <f t="shared" si="430"/>
        <v>-291.23999999999069</v>
      </c>
      <c r="W1733" s="19">
        <f t="shared" si="421"/>
        <v>-2.0287054436580469E-3</v>
      </c>
      <c r="X1733" s="17">
        <f t="shared" si="431"/>
        <v>166278.19</v>
      </c>
      <c r="Y1733" s="17">
        <f t="shared" si="432"/>
        <v>165009.15</v>
      </c>
      <c r="Z1733" s="18">
        <f t="shared" si="433"/>
        <v>-1269.0400000000081</v>
      </c>
      <c r="AA1733" s="19">
        <f t="shared" ref="AA1733:AA1796" si="436">Z1733/X1733</f>
        <v>-7.6320291915614917E-3</v>
      </c>
      <c r="AC1733" s="15">
        <v>41590</v>
      </c>
      <c r="AD1733" s="20">
        <f t="shared" si="422"/>
        <v>-8.2148841575750715E-3</v>
      </c>
      <c r="AE1733" s="20">
        <f t="shared" si="423"/>
        <v>-2.0287054436580469E-3</v>
      </c>
      <c r="AF1733" s="20">
        <f t="shared" si="424"/>
        <v>-7.6320291915614917E-3</v>
      </c>
    </row>
    <row r="1734" spans="2:32" x14ac:dyDescent="0.35">
      <c r="B1734" s="15">
        <v>41591</v>
      </c>
      <c r="C1734" s="16">
        <v>205811.66</v>
      </c>
      <c r="D1734" s="16">
        <v>330286.71999999997</v>
      </c>
      <c r="E1734" s="16">
        <v>181233.08</v>
      </c>
      <c r="F1734" s="16">
        <v>169226.85</v>
      </c>
      <c r="G1734" s="16">
        <v>343895.65</v>
      </c>
      <c r="H1734" s="16">
        <v>144417.07</v>
      </c>
      <c r="I1734" s="16">
        <v>165446.75</v>
      </c>
      <c r="J1734" s="16"/>
      <c r="L1734" s="15">
        <v>41591</v>
      </c>
      <c r="M1734" s="16">
        <f t="shared" si="434"/>
        <v>309850.54800000001</v>
      </c>
      <c r="N1734" s="16">
        <v>144417.07</v>
      </c>
      <c r="O1734" s="16">
        <v>165446.75</v>
      </c>
      <c r="P1734" s="17">
        <f t="shared" si="425"/>
        <v>310025.79599999997</v>
      </c>
      <c r="Q1734" s="17">
        <f t="shared" si="426"/>
        <v>309850.54800000001</v>
      </c>
      <c r="R1734" s="18">
        <f t="shared" si="427"/>
        <v>-175.24799999996321</v>
      </c>
      <c r="S1734" s="19">
        <f t="shared" si="435"/>
        <v>-5.652690913499444E-4</v>
      </c>
      <c r="T1734" s="17">
        <f t="shared" si="428"/>
        <v>144417.07</v>
      </c>
      <c r="U1734" s="17">
        <f t="shared" si="429"/>
        <v>144417.07</v>
      </c>
      <c r="V1734" s="18">
        <f t="shared" si="430"/>
        <v>0</v>
      </c>
      <c r="W1734" s="19">
        <f t="shared" ref="W1734:W1797" si="437">V1734/T1734</f>
        <v>0</v>
      </c>
      <c r="X1734" s="17">
        <f t="shared" si="431"/>
        <v>166278.19</v>
      </c>
      <c r="Y1734" s="17">
        <f t="shared" si="432"/>
        <v>165446.75</v>
      </c>
      <c r="Z1734" s="18">
        <f t="shared" si="433"/>
        <v>-831.44000000000233</v>
      </c>
      <c r="AA1734" s="19">
        <f t="shared" si="436"/>
        <v>-5.0002949875747526E-3</v>
      </c>
      <c r="AC1734" s="15">
        <v>41591</v>
      </c>
      <c r="AD1734" s="20">
        <f t="shared" ref="AD1734:AD1797" si="438">+S1734</f>
        <v>-5.652690913499444E-4</v>
      </c>
      <c r="AE1734" s="20">
        <f t="shared" ref="AE1734:AE1797" si="439">+W1734</f>
        <v>0</v>
      </c>
      <c r="AF1734" s="20">
        <f t="shared" ref="AF1734:AF1797" si="440">+AA1734</f>
        <v>-5.0002949875747526E-3</v>
      </c>
    </row>
    <row r="1735" spans="2:32" x14ac:dyDescent="0.35">
      <c r="B1735" s="15">
        <v>41592</v>
      </c>
      <c r="C1735" s="16">
        <v>205811.66</v>
      </c>
      <c r="D1735" s="16">
        <v>331777</v>
      </c>
      <c r="E1735" s="16">
        <v>181233.08</v>
      </c>
      <c r="F1735" s="16">
        <v>169750.49</v>
      </c>
      <c r="G1735" s="16">
        <v>346939.5</v>
      </c>
      <c r="H1735" s="16">
        <v>145137.07999999999</v>
      </c>
      <c r="I1735" s="16">
        <v>166321.95000000001</v>
      </c>
      <c r="J1735" s="16"/>
      <c r="L1735" s="15">
        <v>41592</v>
      </c>
      <c r="M1735" s="16">
        <f t="shared" si="434"/>
        <v>311367.87899999996</v>
      </c>
      <c r="N1735" s="16">
        <v>145137.07999999999</v>
      </c>
      <c r="O1735" s="16">
        <v>166321.95000000001</v>
      </c>
      <c r="P1735" s="17">
        <f t="shared" ref="P1735:P1798" si="441">IF(M1735&gt;P1734,M1735,P1734)</f>
        <v>311367.87899999996</v>
      </c>
      <c r="Q1735" s="17">
        <f t="shared" ref="Q1735:Q1798" si="442">IF(M1735&lt;P1734,M1735,P1735)</f>
        <v>311367.87899999996</v>
      </c>
      <c r="R1735" s="18">
        <f t="shared" ref="R1735:R1798" si="443">Q1735-P1735</f>
        <v>0</v>
      </c>
      <c r="S1735" s="19">
        <f t="shared" si="435"/>
        <v>0</v>
      </c>
      <c r="T1735" s="17">
        <f t="shared" ref="T1735:T1798" si="444">IF(N1735&gt;T1734,N1735,T1734)</f>
        <v>145137.07999999999</v>
      </c>
      <c r="U1735" s="17">
        <f t="shared" ref="U1735:U1798" si="445">IF(N1735&lt;T1734,N1735,T1735)</f>
        <v>145137.07999999999</v>
      </c>
      <c r="V1735" s="18">
        <f t="shared" ref="V1735:V1798" si="446">U1735-T1735</f>
        <v>0</v>
      </c>
      <c r="W1735" s="19">
        <f t="shared" si="437"/>
        <v>0</v>
      </c>
      <c r="X1735" s="17">
        <f t="shared" ref="X1735:X1798" si="447">IF(O1735&gt;X1734,O1735,X1734)</f>
        <v>166321.95000000001</v>
      </c>
      <c r="Y1735" s="17">
        <f t="shared" ref="Y1735:Y1798" si="448">IF(O1735&lt;X1734,O1735,X1735)</f>
        <v>166321.95000000001</v>
      </c>
      <c r="Z1735" s="18">
        <f t="shared" ref="Z1735:Z1798" si="449">Y1735-X1735</f>
        <v>0</v>
      </c>
      <c r="AA1735" s="19">
        <f t="shared" si="436"/>
        <v>0</v>
      </c>
      <c r="AC1735" s="15">
        <v>41592</v>
      </c>
      <c r="AD1735" s="20">
        <f t="shared" si="438"/>
        <v>0</v>
      </c>
      <c r="AE1735" s="20">
        <f t="shared" si="439"/>
        <v>0</v>
      </c>
      <c r="AF1735" s="20">
        <f t="shared" si="440"/>
        <v>0</v>
      </c>
    </row>
    <row r="1736" spans="2:32" x14ac:dyDescent="0.35">
      <c r="B1736" s="15">
        <v>41593</v>
      </c>
      <c r="C1736" s="16">
        <v>205811.66</v>
      </c>
      <c r="D1736" s="16">
        <v>333165.67</v>
      </c>
      <c r="E1736" s="16">
        <v>181233.08</v>
      </c>
      <c r="F1736" s="16">
        <v>170176.89</v>
      </c>
      <c r="G1736" s="16">
        <v>350328.29</v>
      </c>
      <c r="H1736" s="16">
        <v>145768.1</v>
      </c>
      <c r="I1736" s="16">
        <v>166978.35</v>
      </c>
      <c r="J1736" s="16"/>
      <c r="L1736" s="15">
        <v>41593</v>
      </c>
      <c r="M1736" s="16">
        <f t="shared" si="434"/>
        <v>312929.03699999995</v>
      </c>
      <c r="N1736" s="16">
        <v>145768.1</v>
      </c>
      <c r="O1736" s="16">
        <v>166978.35</v>
      </c>
      <c r="P1736" s="17">
        <f t="shared" si="441"/>
        <v>312929.03699999995</v>
      </c>
      <c r="Q1736" s="17">
        <f t="shared" si="442"/>
        <v>312929.03699999995</v>
      </c>
      <c r="R1736" s="18">
        <f t="shared" si="443"/>
        <v>0</v>
      </c>
      <c r="S1736" s="19">
        <f t="shared" si="435"/>
        <v>0</v>
      </c>
      <c r="T1736" s="17">
        <f t="shared" si="444"/>
        <v>145768.1</v>
      </c>
      <c r="U1736" s="17">
        <f t="shared" si="445"/>
        <v>145768.1</v>
      </c>
      <c r="V1736" s="18">
        <f t="shared" si="446"/>
        <v>0</v>
      </c>
      <c r="W1736" s="19">
        <f t="shared" si="437"/>
        <v>0</v>
      </c>
      <c r="X1736" s="17">
        <f t="shared" si="447"/>
        <v>166978.35</v>
      </c>
      <c r="Y1736" s="17">
        <f t="shared" si="448"/>
        <v>166978.35</v>
      </c>
      <c r="Z1736" s="18">
        <f t="shared" si="449"/>
        <v>0</v>
      </c>
      <c r="AA1736" s="19">
        <f t="shared" si="436"/>
        <v>0</v>
      </c>
      <c r="AC1736" s="15">
        <v>41593</v>
      </c>
      <c r="AD1736" s="20">
        <f t="shared" si="438"/>
        <v>0</v>
      </c>
      <c r="AE1736" s="20">
        <f t="shared" si="439"/>
        <v>0</v>
      </c>
      <c r="AF1736" s="20">
        <f t="shared" si="440"/>
        <v>0</v>
      </c>
    </row>
    <row r="1737" spans="2:32" x14ac:dyDescent="0.35">
      <c r="B1737" s="15">
        <v>41596</v>
      </c>
      <c r="C1737" s="16">
        <v>205811.66</v>
      </c>
      <c r="D1737" s="16">
        <v>331675.39</v>
      </c>
      <c r="E1737" s="16">
        <v>181233.08</v>
      </c>
      <c r="F1737" s="16">
        <v>169156.88</v>
      </c>
      <c r="G1737" s="16">
        <v>347020.85</v>
      </c>
      <c r="H1737" s="16">
        <v>145258.43</v>
      </c>
      <c r="I1737" s="16">
        <v>166759.54999999999</v>
      </c>
      <c r="J1737" s="16"/>
      <c r="L1737" s="15">
        <v>41596</v>
      </c>
      <c r="M1737" s="16">
        <f t="shared" si="434"/>
        <v>311183.71799999999</v>
      </c>
      <c r="N1737" s="16">
        <v>145258.43</v>
      </c>
      <c r="O1737" s="16">
        <v>166759.54999999999</v>
      </c>
      <c r="P1737" s="17">
        <f t="shared" si="441"/>
        <v>312929.03699999995</v>
      </c>
      <c r="Q1737" s="17">
        <f t="shared" si="442"/>
        <v>311183.71799999999</v>
      </c>
      <c r="R1737" s="18">
        <f t="shared" si="443"/>
        <v>-1745.3189999999595</v>
      </c>
      <c r="S1737" s="19">
        <f t="shared" si="435"/>
        <v>-5.5773635349792095E-3</v>
      </c>
      <c r="T1737" s="17">
        <f t="shared" si="444"/>
        <v>145768.1</v>
      </c>
      <c r="U1737" s="17">
        <f t="shared" si="445"/>
        <v>145258.43</v>
      </c>
      <c r="V1737" s="18">
        <f t="shared" si="446"/>
        <v>-509.67000000001281</v>
      </c>
      <c r="W1737" s="19">
        <f t="shared" si="437"/>
        <v>-3.496444009354672E-3</v>
      </c>
      <c r="X1737" s="17">
        <f t="shared" si="447"/>
        <v>166978.35</v>
      </c>
      <c r="Y1737" s="17">
        <f t="shared" si="448"/>
        <v>166759.54999999999</v>
      </c>
      <c r="Z1737" s="18">
        <f t="shared" si="449"/>
        <v>-218.80000000001746</v>
      </c>
      <c r="AA1737" s="19">
        <f t="shared" si="436"/>
        <v>-1.3103495153714087E-3</v>
      </c>
      <c r="AC1737" s="15">
        <v>41596</v>
      </c>
      <c r="AD1737" s="20">
        <f t="shared" si="438"/>
        <v>-5.5773635349792095E-3</v>
      </c>
      <c r="AE1737" s="20">
        <f t="shared" si="439"/>
        <v>-3.496444009354672E-3</v>
      </c>
      <c r="AF1737" s="20">
        <f t="shared" si="440"/>
        <v>-1.3103495153714087E-3</v>
      </c>
    </row>
    <row r="1738" spans="2:32" x14ac:dyDescent="0.35">
      <c r="B1738" s="15">
        <v>41597</v>
      </c>
      <c r="C1738" s="16">
        <v>205811.66</v>
      </c>
      <c r="D1738" s="16">
        <v>330760.90000000002</v>
      </c>
      <c r="E1738" s="16">
        <v>181233.08</v>
      </c>
      <c r="F1738" s="16">
        <v>169083.65</v>
      </c>
      <c r="G1738" s="16">
        <v>346780.15999999997</v>
      </c>
      <c r="H1738" s="16">
        <v>144942.92000000001</v>
      </c>
      <c r="I1738" s="16">
        <v>166234.43</v>
      </c>
      <c r="J1738" s="16"/>
      <c r="L1738" s="15">
        <v>41597</v>
      </c>
      <c r="M1738" s="16">
        <f t="shared" si="434"/>
        <v>310815.19500000001</v>
      </c>
      <c r="N1738" s="16">
        <v>144942.92000000001</v>
      </c>
      <c r="O1738" s="16">
        <v>166234.43</v>
      </c>
      <c r="P1738" s="17">
        <f t="shared" si="441"/>
        <v>312929.03699999995</v>
      </c>
      <c r="Q1738" s="17">
        <f t="shared" si="442"/>
        <v>310815.19500000001</v>
      </c>
      <c r="R1738" s="18">
        <f t="shared" si="443"/>
        <v>-2113.841999999946</v>
      </c>
      <c r="S1738" s="19">
        <f t="shared" si="435"/>
        <v>-6.7550203083261533E-3</v>
      </c>
      <c r="T1738" s="17">
        <f t="shared" si="444"/>
        <v>145768.1</v>
      </c>
      <c r="U1738" s="17">
        <f t="shared" si="445"/>
        <v>144942.92000000001</v>
      </c>
      <c r="V1738" s="18">
        <f t="shared" si="446"/>
        <v>-825.17999999999302</v>
      </c>
      <c r="W1738" s="19">
        <f t="shared" si="437"/>
        <v>-5.6609093484788027E-3</v>
      </c>
      <c r="X1738" s="17">
        <f t="shared" si="447"/>
        <v>166978.35</v>
      </c>
      <c r="Y1738" s="17">
        <f t="shared" si="448"/>
        <v>166234.43</v>
      </c>
      <c r="Z1738" s="18">
        <f t="shared" si="449"/>
        <v>-743.92000000001281</v>
      </c>
      <c r="AA1738" s="19">
        <f t="shared" si="436"/>
        <v>-4.4551883522625105E-3</v>
      </c>
      <c r="AC1738" s="15">
        <v>41597</v>
      </c>
      <c r="AD1738" s="20">
        <f t="shared" si="438"/>
        <v>-6.7550203083261533E-3</v>
      </c>
      <c r="AE1738" s="20">
        <f t="shared" si="439"/>
        <v>-5.6609093484788027E-3</v>
      </c>
      <c r="AF1738" s="20">
        <f t="shared" si="440"/>
        <v>-4.4551883522625105E-3</v>
      </c>
    </row>
    <row r="1739" spans="2:32" x14ac:dyDescent="0.35">
      <c r="B1739" s="15">
        <v>41598</v>
      </c>
      <c r="C1739" s="16">
        <v>205811.66</v>
      </c>
      <c r="D1739" s="16">
        <v>329778.67</v>
      </c>
      <c r="E1739" s="16">
        <v>181233.08</v>
      </c>
      <c r="F1739" s="16">
        <v>168804.54</v>
      </c>
      <c r="G1739" s="16">
        <v>348228.09</v>
      </c>
      <c r="H1739" s="16">
        <v>144489.88</v>
      </c>
      <c r="I1739" s="16">
        <v>165578.03</v>
      </c>
      <c r="J1739" s="16"/>
      <c r="L1739" s="15">
        <v>41598</v>
      </c>
      <c r="M1739" s="16">
        <f t="shared" si="434"/>
        <v>310871.17200000002</v>
      </c>
      <c r="N1739" s="16">
        <v>144489.88</v>
      </c>
      <c r="O1739" s="16">
        <v>165578.03</v>
      </c>
      <c r="P1739" s="17">
        <f t="shared" si="441"/>
        <v>312929.03699999995</v>
      </c>
      <c r="Q1739" s="17">
        <f t="shared" si="442"/>
        <v>310871.17200000002</v>
      </c>
      <c r="R1739" s="18">
        <f t="shared" si="443"/>
        <v>-2057.8649999999325</v>
      </c>
      <c r="S1739" s="19">
        <f t="shared" si="435"/>
        <v>-6.5761394970832729E-3</v>
      </c>
      <c r="T1739" s="17">
        <f t="shared" si="444"/>
        <v>145768.1</v>
      </c>
      <c r="U1739" s="17">
        <f t="shared" si="445"/>
        <v>144489.88</v>
      </c>
      <c r="V1739" s="18">
        <f t="shared" si="446"/>
        <v>-1278.2200000000012</v>
      </c>
      <c r="W1739" s="19">
        <f t="shared" si="437"/>
        <v>-8.7688595790162676E-3</v>
      </c>
      <c r="X1739" s="17">
        <f t="shared" si="447"/>
        <v>166978.35</v>
      </c>
      <c r="Y1739" s="17">
        <f t="shared" si="448"/>
        <v>165578.03</v>
      </c>
      <c r="Z1739" s="18">
        <f t="shared" si="449"/>
        <v>-1400.320000000007</v>
      </c>
      <c r="AA1739" s="19">
        <f t="shared" si="436"/>
        <v>-8.3862368983763872E-3</v>
      </c>
      <c r="AC1739" s="15">
        <v>41598</v>
      </c>
      <c r="AD1739" s="20">
        <f t="shared" si="438"/>
        <v>-6.5761394970832729E-3</v>
      </c>
      <c r="AE1739" s="20">
        <f t="shared" si="439"/>
        <v>-8.7688595790162676E-3</v>
      </c>
      <c r="AF1739" s="20">
        <f t="shared" si="440"/>
        <v>-8.3862368983763872E-3</v>
      </c>
    </row>
    <row r="1740" spans="2:32" x14ac:dyDescent="0.35">
      <c r="B1740" s="15">
        <v>41599</v>
      </c>
      <c r="C1740" s="16">
        <v>205811.66</v>
      </c>
      <c r="D1740" s="16">
        <v>332589.88</v>
      </c>
      <c r="E1740" s="16">
        <v>181233.08</v>
      </c>
      <c r="F1740" s="16">
        <v>169942.95</v>
      </c>
      <c r="G1740" s="16">
        <v>351425.71</v>
      </c>
      <c r="H1740" s="16">
        <v>145654.84</v>
      </c>
      <c r="I1740" s="16">
        <v>166584.51</v>
      </c>
      <c r="J1740" s="16"/>
      <c r="L1740" s="15">
        <v>41599</v>
      </c>
      <c r="M1740" s="16">
        <f t="shared" si="434"/>
        <v>313015.34399999998</v>
      </c>
      <c r="N1740" s="16">
        <v>145654.84</v>
      </c>
      <c r="O1740" s="16">
        <v>166584.51</v>
      </c>
      <c r="P1740" s="17">
        <f t="shared" si="441"/>
        <v>313015.34399999998</v>
      </c>
      <c r="Q1740" s="17">
        <f t="shared" si="442"/>
        <v>313015.34399999998</v>
      </c>
      <c r="R1740" s="18">
        <f t="shared" si="443"/>
        <v>0</v>
      </c>
      <c r="S1740" s="19">
        <f t="shared" si="435"/>
        <v>0</v>
      </c>
      <c r="T1740" s="17">
        <f t="shared" si="444"/>
        <v>145768.1</v>
      </c>
      <c r="U1740" s="17">
        <f t="shared" si="445"/>
        <v>145654.84</v>
      </c>
      <c r="V1740" s="18">
        <f t="shared" si="446"/>
        <v>-113.26000000000931</v>
      </c>
      <c r="W1740" s="19">
        <f t="shared" si="437"/>
        <v>-7.76987557634416E-4</v>
      </c>
      <c r="X1740" s="17">
        <f t="shared" si="447"/>
        <v>166978.35</v>
      </c>
      <c r="Y1740" s="17">
        <f t="shared" si="448"/>
        <v>166584.51</v>
      </c>
      <c r="Z1740" s="18">
        <f t="shared" si="449"/>
        <v>-393.83999999999651</v>
      </c>
      <c r="AA1740" s="19">
        <f t="shared" si="436"/>
        <v>-2.3586291276683265E-3</v>
      </c>
      <c r="AC1740" s="15">
        <v>41599</v>
      </c>
      <c r="AD1740" s="20">
        <f t="shared" si="438"/>
        <v>0</v>
      </c>
      <c r="AE1740" s="20">
        <f t="shared" si="439"/>
        <v>-7.76987557634416E-4</v>
      </c>
      <c r="AF1740" s="20">
        <f t="shared" si="440"/>
        <v>-2.3586291276683265E-3</v>
      </c>
    </row>
    <row r="1741" spans="2:32" x14ac:dyDescent="0.35">
      <c r="B1741" s="15">
        <v>41600</v>
      </c>
      <c r="C1741" s="16">
        <v>205811.66</v>
      </c>
      <c r="D1741" s="16">
        <v>334147.90000000002</v>
      </c>
      <c r="E1741" s="16">
        <v>181233.08</v>
      </c>
      <c r="F1741" s="16">
        <v>170569.32</v>
      </c>
      <c r="G1741" s="16">
        <v>362059.8</v>
      </c>
      <c r="H1741" s="16">
        <v>146382.94</v>
      </c>
      <c r="I1741" s="16">
        <v>167153.39000000001</v>
      </c>
      <c r="J1741" s="16"/>
      <c r="L1741" s="15">
        <v>41600</v>
      </c>
      <c r="M1741" s="16">
        <f t="shared" si="434"/>
        <v>316860.88800000004</v>
      </c>
      <c r="N1741" s="16">
        <v>146382.94</v>
      </c>
      <c r="O1741" s="16">
        <v>167153.39000000001</v>
      </c>
      <c r="P1741" s="17">
        <f t="shared" si="441"/>
        <v>316860.88800000004</v>
      </c>
      <c r="Q1741" s="17">
        <f t="shared" si="442"/>
        <v>316860.88800000004</v>
      </c>
      <c r="R1741" s="18">
        <f t="shared" si="443"/>
        <v>0</v>
      </c>
      <c r="S1741" s="19">
        <f t="shared" si="435"/>
        <v>0</v>
      </c>
      <c r="T1741" s="17">
        <f t="shared" si="444"/>
        <v>146382.94</v>
      </c>
      <c r="U1741" s="17">
        <f t="shared" si="445"/>
        <v>146382.94</v>
      </c>
      <c r="V1741" s="18">
        <f t="shared" si="446"/>
        <v>0</v>
      </c>
      <c r="W1741" s="19">
        <f t="shared" si="437"/>
        <v>0</v>
      </c>
      <c r="X1741" s="17">
        <f t="shared" si="447"/>
        <v>167153.39000000001</v>
      </c>
      <c r="Y1741" s="17">
        <f t="shared" si="448"/>
        <v>167153.39000000001</v>
      </c>
      <c r="Z1741" s="18">
        <f t="shared" si="449"/>
        <v>0</v>
      </c>
      <c r="AA1741" s="19">
        <f t="shared" si="436"/>
        <v>0</v>
      </c>
      <c r="AC1741" s="15">
        <v>41600</v>
      </c>
      <c r="AD1741" s="20">
        <f t="shared" si="438"/>
        <v>0</v>
      </c>
      <c r="AE1741" s="20">
        <f t="shared" si="439"/>
        <v>0</v>
      </c>
      <c r="AF1741" s="20">
        <f t="shared" si="440"/>
        <v>0</v>
      </c>
    </row>
    <row r="1742" spans="2:32" x14ac:dyDescent="0.35">
      <c r="B1742" s="15">
        <v>41603</v>
      </c>
      <c r="C1742" s="16">
        <v>205811.66</v>
      </c>
      <c r="D1742" s="16">
        <v>333809.2</v>
      </c>
      <c r="E1742" s="16">
        <v>181233.08</v>
      </c>
      <c r="F1742" s="16">
        <v>170190.92</v>
      </c>
      <c r="G1742" s="16">
        <v>365265.68</v>
      </c>
      <c r="H1742" s="16">
        <v>146237.32</v>
      </c>
      <c r="I1742" s="16">
        <v>166934.59</v>
      </c>
      <c r="J1742" s="16"/>
      <c r="L1742" s="15">
        <v>41603</v>
      </c>
      <c r="M1742" s="16">
        <f t="shared" si="434"/>
        <v>317607.522</v>
      </c>
      <c r="N1742" s="16">
        <v>146237.32</v>
      </c>
      <c r="O1742" s="16">
        <v>166934.59</v>
      </c>
      <c r="P1742" s="17">
        <f t="shared" si="441"/>
        <v>317607.522</v>
      </c>
      <c r="Q1742" s="17">
        <f t="shared" si="442"/>
        <v>317607.522</v>
      </c>
      <c r="R1742" s="18">
        <f t="shared" si="443"/>
        <v>0</v>
      </c>
      <c r="S1742" s="19">
        <f t="shared" si="435"/>
        <v>0</v>
      </c>
      <c r="T1742" s="17">
        <f t="shared" si="444"/>
        <v>146382.94</v>
      </c>
      <c r="U1742" s="17">
        <f t="shared" si="445"/>
        <v>146237.32</v>
      </c>
      <c r="V1742" s="18">
        <f t="shared" si="446"/>
        <v>-145.61999999999534</v>
      </c>
      <c r="W1742" s="19">
        <f t="shared" si="437"/>
        <v>-9.9478805385378485E-4</v>
      </c>
      <c r="X1742" s="17">
        <f t="shared" si="447"/>
        <v>167153.39000000001</v>
      </c>
      <c r="Y1742" s="17">
        <f t="shared" si="448"/>
        <v>166934.59</v>
      </c>
      <c r="Z1742" s="18">
        <f t="shared" si="449"/>
        <v>-218.80000000001746</v>
      </c>
      <c r="AA1742" s="19">
        <f t="shared" si="436"/>
        <v>-1.3089773411117623E-3</v>
      </c>
      <c r="AC1742" s="15">
        <v>41603</v>
      </c>
      <c r="AD1742" s="20">
        <f t="shared" si="438"/>
        <v>0</v>
      </c>
      <c r="AE1742" s="20">
        <f t="shared" si="439"/>
        <v>-9.9478805385378485E-4</v>
      </c>
      <c r="AF1742" s="20">
        <f t="shared" si="440"/>
        <v>-1.3089773411117623E-3</v>
      </c>
    </row>
    <row r="1743" spans="2:32" x14ac:dyDescent="0.35">
      <c r="B1743" s="15">
        <v>41604</v>
      </c>
      <c r="C1743" s="16">
        <v>205811.66</v>
      </c>
      <c r="D1743" s="16">
        <v>334114.03000000003</v>
      </c>
      <c r="E1743" s="16">
        <v>181233.08</v>
      </c>
      <c r="F1743" s="16">
        <v>170360.98</v>
      </c>
      <c r="G1743" s="16">
        <v>363784.8</v>
      </c>
      <c r="H1743" s="16">
        <v>146277.76999999999</v>
      </c>
      <c r="I1743" s="16">
        <v>167065.87</v>
      </c>
      <c r="J1743" s="16"/>
      <c r="L1743" s="15">
        <v>41604</v>
      </c>
      <c r="M1743" s="16">
        <f t="shared" si="434"/>
        <v>317305.72500000003</v>
      </c>
      <c r="N1743" s="16">
        <v>146277.76999999999</v>
      </c>
      <c r="O1743" s="16">
        <v>167065.87</v>
      </c>
      <c r="P1743" s="17">
        <f t="shared" si="441"/>
        <v>317607.522</v>
      </c>
      <c r="Q1743" s="17">
        <f t="shared" si="442"/>
        <v>317305.72500000003</v>
      </c>
      <c r="R1743" s="18">
        <f t="shared" si="443"/>
        <v>-301.79699999996228</v>
      </c>
      <c r="S1743" s="19">
        <f t="shared" si="435"/>
        <v>-9.5021993843068448E-4</v>
      </c>
      <c r="T1743" s="17">
        <f t="shared" si="444"/>
        <v>146382.94</v>
      </c>
      <c r="U1743" s="17">
        <f t="shared" si="445"/>
        <v>146277.76999999999</v>
      </c>
      <c r="V1743" s="18">
        <f t="shared" si="446"/>
        <v>-105.17000000001281</v>
      </c>
      <c r="W1743" s="19">
        <f t="shared" si="437"/>
        <v>-7.184580388945106E-4</v>
      </c>
      <c r="X1743" s="17">
        <f t="shared" si="447"/>
        <v>167153.39000000001</v>
      </c>
      <c r="Y1743" s="17">
        <f t="shared" si="448"/>
        <v>167065.87</v>
      </c>
      <c r="Z1743" s="18">
        <f t="shared" si="449"/>
        <v>-87.520000000018626</v>
      </c>
      <c r="AA1743" s="19">
        <f t="shared" si="436"/>
        <v>-5.2359093644477458E-4</v>
      </c>
      <c r="AC1743" s="15">
        <v>41604</v>
      </c>
      <c r="AD1743" s="20">
        <f t="shared" si="438"/>
        <v>-9.5021993843068448E-4</v>
      </c>
      <c r="AE1743" s="20">
        <f t="shared" si="439"/>
        <v>-7.184580388945106E-4</v>
      </c>
      <c r="AF1743" s="20">
        <f t="shared" si="440"/>
        <v>-5.2359093644477458E-4</v>
      </c>
    </row>
    <row r="1744" spans="2:32" x14ac:dyDescent="0.35">
      <c r="B1744" s="15">
        <v>41605</v>
      </c>
      <c r="C1744" s="16">
        <v>205811.66</v>
      </c>
      <c r="D1744" s="16">
        <v>335028.52</v>
      </c>
      <c r="E1744" s="16">
        <v>181233.08</v>
      </c>
      <c r="F1744" s="16">
        <v>170396.97</v>
      </c>
      <c r="G1744" s="16">
        <v>364683.08</v>
      </c>
      <c r="H1744" s="16">
        <v>146633.73000000001</v>
      </c>
      <c r="I1744" s="16">
        <v>167328.43</v>
      </c>
      <c r="J1744" s="16"/>
      <c r="L1744" s="15">
        <v>41605</v>
      </c>
      <c r="M1744" s="16">
        <f t="shared" si="434"/>
        <v>317860.353</v>
      </c>
      <c r="N1744" s="16">
        <v>146633.73000000001</v>
      </c>
      <c r="O1744" s="16">
        <v>167328.43</v>
      </c>
      <c r="P1744" s="17">
        <f t="shared" si="441"/>
        <v>317860.353</v>
      </c>
      <c r="Q1744" s="17">
        <f t="shared" si="442"/>
        <v>317860.353</v>
      </c>
      <c r="R1744" s="18">
        <f t="shared" si="443"/>
        <v>0</v>
      </c>
      <c r="S1744" s="19">
        <f t="shared" si="435"/>
        <v>0</v>
      </c>
      <c r="T1744" s="17">
        <f t="shared" si="444"/>
        <v>146633.73000000001</v>
      </c>
      <c r="U1744" s="17">
        <f t="shared" si="445"/>
        <v>146633.73000000001</v>
      </c>
      <c r="V1744" s="18">
        <f t="shared" si="446"/>
        <v>0</v>
      </c>
      <c r="W1744" s="19">
        <f t="shared" si="437"/>
        <v>0</v>
      </c>
      <c r="X1744" s="17">
        <f t="shared" si="447"/>
        <v>167328.43</v>
      </c>
      <c r="Y1744" s="17">
        <f t="shared" si="448"/>
        <v>167328.43</v>
      </c>
      <c r="Z1744" s="18">
        <f t="shared" si="449"/>
        <v>0</v>
      </c>
      <c r="AA1744" s="19">
        <f t="shared" si="436"/>
        <v>0</v>
      </c>
      <c r="AC1744" s="15">
        <v>41605</v>
      </c>
      <c r="AD1744" s="20">
        <f t="shared" si="438"/>
        <v>0</v>
      </c>
      <c r="AE1744" s="20">
        <f t="shared" si="439"/>
        <v>0</v>
      </c>
      <c r="AF1744" s="20">
        <f t="shared" si="440"/>
        <v>0</v>
      </c>
    </row>
    <row r="1745" spans="2:32" x14ac:dyDescent="0.35">
      <c r="B1745" s="15">
        <v>41607</v>
      </c>
      <c r="C1745" s="16">
        <v>205811.66</v>
      </c>
      <c r="D1745" s="16">
        <v>334588.21000000002</v>
      </c>
      <c r="E1745" s="16">
        <v>181233.08</v>
      </c>
      <c r="F1745" s="16">
        <v>170642.91</v>
      </c>
      <c r="G1745" s="16">
        <v>364512.23</v>
      </c>
      <c r="H1745" s="16">
        <v>146536.65</v>
      </c>
      <c r="I1745" s="16">
        <v>167372.19</v>
      </c>
      <c r="J1745" s="16"/>
      <c r="L1745" s="15">
        <v>41607</v>
      </c>
      <c r="M1745" s="16">
        <f t="shared" si="434"/>
        <v>317750.78700000001</v>
      </c>
      <c r="N1745" s="16">
        <v>146536.65</v>
      </c>
      <c r="O1745" s="16">
        <v>167372.19</v>
      </c>
      <c r="P1745" s="17">
        <f t="shared" si="441"/>
        <v>317860.353</v>
      </c>
      <c r="Q1745" s="17">
        <f t="shared" si="442"/>
        <v>317750.78700000001</v>
      </c>
      <c r="R1745" s="18">
        <f t="shared" si="443"/>
        <v>-109.56599999999162</v>
      </c>
      <c r="S1745" s="19">
        <f t="shared" si="435"/>
        <v>-3.4469854124899815E-4</v>
      </c>
      <c r="T1745" s="17">
        <f t="shared" si="444"/>
        <v>146633.73000000001</v>
      </c>
      <c r="U1745" s="17">
        <f t="shared" si="445"/>
        <v>146536.65</v>
      </c>
      <c r="V1745" s="18">
        <f t="shared" si="446"/>
        <v>-97.080000000016298</v>
      </c>
      <c r="W1745" s="19">
        <f t="shared" si="437"/>
        <v>-6.6205776801842454E-4</v>
      </c>
      <c r="X1745" s="17">
        <f t="shared" si="447"/>
        <v>167372.19</v>
      </c>
      <c r="Y1745" s="17">
        <f t="shared" si="448"/>
        <v>167372.19</v>
      </c>
      <c r="Z1745" s="18">
        <f t="shared" si="449"/>
        <v>0</v>
      </c>
      <c r="AA1745" s="19">
        <f t="shared" si="436"/>
        <v>0</v>
      </c>
      <c r="AC1745" s="15">
        <v>41607</v>
      </c>
      <c r="AD1745" s="20">
        <f t="shared" si="438"/>
        <v>-3.4469854124899815E-4</v>
      </c>
      <c r="AE1745" s="20">
        <f t="shared" si="439"/>
        <v>-6.6205776801842454E-4</v>
      </c>
      <c r="AF1745" s="20">
        <f t="shared" si="440"/>
        <v>0</v>
      </c>
    </row>
    <row r="1746" spans="2:32" x14ac:dyDescent="0.35">
      <c r="B1746" s="15">
        <v>41610</v>
      </c>
      <c r="C1746" s="16">
        <v>209224.54</v>
      </c>
      <c r="D1746" s="16">
        <v>333910.81</v>
      </c>
      <c r="E1746" s="16">
        <v>181233.08</v>
      </c>
      <c r="F1746" s="16">
        <v>170503.97</v>
      </c>
      <c r="G1746" s="16">
        <v>365466.62</v>
      </c>
      <c r="H1746" s="16">
        <v>146156.42000000001</v>
      </c>
      <c r="I1746" s="16">
        <v>166628.26999999999</v>
      </c>
      <c r="J1746" s="16"/>
      <c r="L1746" s="15">
        <v>41610</v>
      </c>
      <c r="M1746" s="16">
        <f t="shared" si="434"/>
        <v>318133.49</v>
      </c>
      <c r="N1746" s="16">
        <v>146156.42000000001</v>
      </c>
      <c r="O1746" s="16">
        <v>166628.26999999999</v>
      </c>
      <c r="P1746" s="17">
        <f t="shared" si="441"/>
        <v>318133.49</v>
      </c>
      <c r="Q1746" s="17">
        <f t="shared" si="442"/>
        <v>318133.49</v>
      </c>
      <c r="R1746" s="18">
        <f t="shared" si="443"/>
        <v>0</v>
      </c>
      <c r="S1746" s="19">
        <f t="shared" si="435"/>
        <v>0</v>
      </c>
      <c r="T1746" s="17">
        <f t="shared" si="444"/>
        <v>146633.73000000001</v>
      </c>
      <c r="U1746" s="17">
        <f t="shared" si="445"/>
        <v>146156.42000000001</v>
      </c>
      <c r="V1746" s="18">
        <f t="shared" si="446"/>
        <v>-477.30999999999767</v>
      </c>
      <c r="W1746" s="19">
        <f t="shared" si="437"/>
        <v>-3.2551173594233579E-3</v>
      </c>
      <c r="X1746" s="17">
        <f t="shared" si="447"/>
        <v>167372.19</v>
      </c>
      <c r="Y1746" s="17">
        <f t="shared" si="448"/>
        <v>166628.26999999999</v>
      </c>
      <c r="Z1746" s="18">
        <f t="shared" si="449"/>
        <v>-743.92000000001281</v>
      </c>
      <c r="AA1746" s="19">
        <f t="shared" si="436"/>
        <v>-4.4447049417230709E-3</v>
      </c>
      <c r="AC1746" s="15">
        <v>41610</v>
      </c>
      <c r="AD1746" s="20">
        <f t="shared" si="438"/>
        <v>0</v>
      </c>
      <c r="AE1746" s="20">
        <f t="shared" si="439"/>
        <v>-3.2551173594233579E-3</v>
      </c>
      <c r="AF1746" s="20">
        <f t="shared" si="440"/>
        <v>-4.4447049417230709E-3</v>
      </c>
    </row>
    <row r="1747" spans="2:32" x14ac:dyDescent="0.35">
      <c r="B1747" s="15">
        <v>41611</v>
      </c>
      <c r="C1747" s="16">
        <v>209224.54</v>
      </c>
      <c r="D1747" s="16">
        <v>332691.49</v>
      </c>
      <c r="E1747" s="16">
        <v>181233.08</v>
      </c>
      <c r="F1747" s="16">
        <v>170590.84</v>
      </c>
      <c r="G1747" s="16">
        <v>362776.67</v>
      </c>
      <c r="H1747" s="16">
        <v>145525.4</v>
      </c>
      <c r="I1747" s="16">
        <v>166234.43</v>
      </c>
      <c r="J1747" s="16"/>
      <c r="L1747" s="15">
        <v>41611</v>
      </c>
      <c r="M1747" s="16">
        <f t="shared" si="434"/>
        <v>316986.76999999996</v>
      </c>
      <c r="N1747" s="16">
        <v>145525.4</v>
      </c>
      <c r="O1747" s="16">
        <v>166234.43</v>
      </c>
      <c r="P1747" s="17">
        <f t="shared" si="441"/>
        <v>318133.49</v>
      </c>
      <c r="Q1747" s="17">
        <f t="shared" si="442"/>
        <v>316986.76999999996</v>
      </c>
      <c r="R1747" s="18">
        <f t="shared" si="443"/>
        <v>-1146.7200000000303</v>
      </c>
      <c r="S1747" s="19">
        <f t="shared" si="435"/>
        <v>-3.6045246289538092E-3</v>
      </c>
      <c r="T1747" s="17">
        <f t="shared" si="444"/>
        <v>146633.73000000001</v>
      </c>
      <c r="U1747" s="17">
        <f t="shared" si="445"/>
        <v>145525.4</v>
      </c>
      <c r="V1747" s="18">
        <f t="shared" si="446"/>
        <v>-1108.3300000000163</v>
      </c>
      <c r="W1747" s="19">
        <f t="shared" si="437"/>
        <v>-7.5584928515425214E-3</v>
      </c>
      <c r="X1747" s="17">
        <f t="shared" si="447"/>
        <v>167372.19</v>
      </c>
      <c r="Y1747" s="17">
        <f t="shared" si="448"/>
        <v>166234.43</v>
      </c>
      <c r="Z1747" s="18">
        <f t="shared" si="449"/>
        <v>-1137.7600000000093</v>
      </c>
      <c r="AA1747" s="19">
        <f t="shared" si="436"/>
        <v>-6.7977840285175766E-3</v>
      </c>
      <c r="AC1747" s="15">
        <v>41611</v>
      </c>
      <c r="AD1747" s="20">
        <f t="shared" si="438"/>
        <v>-3.6045246289538092E-3</v>
      </c>
      <c r="AE1747" s="20">
        <f t="shared" si="439"/>
        <v>-7.5584928515425214E-3</v>
      </c>
      <c r="AF1747" s="20">
        <f t="shared" si="440"/>
        <v>-6.7977840285175766E-3</v>
      </c>
    </row>
    <row r="1748" spans="2:32" x14ac:dyDescent="0.35">
      <c r="B1748" s="15">
        <v>41612</v>
      </c>
      <c r="C1748" s="16">
        <v>209224.54</v>
      </c>
      <c r="D1748" s="16">
        <v>332251.18</v>
      </c>
      <c r="E1748" s="16">
        <v>181233.08</v>
      </c>
      <c r="F1748" s="16">
        <v>170465.52</v>
      </c>
      <c r="G1748" s="16">
        <v>363476.55</v>
      </c>
      <c r="H1748" s="16">
        <v>145509.22</v>
      </c>
      <c r="I1748" s="16">
        <v>165884.35</v>
      </c>
      <c r="J1748" s="16"/>
      <c r="L1748" s="15">
        <v>41612</v>
      </c>
      <c r="M1748" s="16">
        <f t="shared" si="434"/>
        <v>317027.04500000004</v>
      </c>
      <c r="N1748" s="16">
        <v>145509.22</v>
      </c>
      <c r="O1748" s="16">
        <v>165884.35</v>
      </c>
      <c r="P1748" s="17">
        <f t="shared" si="441"/>
        <v>318133.49</v>
      </c>
      <c r="Q1748" s="17">
        <f t="shared" si="442"/>
        <v>317027.04500000004</v>
      </c>
      <c r="R1748" s="18">
        <f t="shared" si="443"/>
        <v>-1106.4449999999488</v>
      </c>
      <c r="S1748" s="19">
        <f t="shared" si="435"/>
        <v>-3.4779268287659648E-3</v>
      </c>
      <c r="T1748" s="17">
        <f t="shared" si="444"/>
        <v>146633.73000000001</v>
      </c>
      <c r="U1748" s="17">
        <f t="shared" si="445"/>
        <v>145509.22</v>
      </c>
      <c r="V1748" s="18">
        <f t="shared" si="446"/>
        <v>-1124.5100000000093</v>
      </c>
      <c r="W1748" s="19">
        <f t="shared" si="437"/>
        <v>-7.6688358128788594E-3</v>
      </c>
      <c r="X1748" s="17">
        <f t="shared" si="447"/>
        <v>167372.19</v>
      </c>
      <c r="Y1748" s="17">
        <f t="shared" si="448"/>
        <v>165884.35</v>
      </c>
      <c r="Z1748" s="18">
        <f t="shared" si="449"/>
        <v>-1487.8399999999965</v>
      </c>
      <c r="AA1748" s="19">
        <f t="shared" si="436"/>
        <v>-8.8894098834459683E-3</v>
      </c>
      <c r="AC1748" s="15">
        <v>41612</v>
      </c>
      <c r="AD1748" s="20">
        <f t="shared" si="438"/>
        <v>-3.4779268287659648E-3</v>
      </c>
      <c r="AE1748" s="20">
        <f t="shared" si="439"/>
        <v>-7.6688358128788594E-3</v>
      </c>
      <c r="AF1748" s="20">
        <f t="shared" si="440"/>
        <v>-8.8894098834459683E-3</v>
      </c>
    </row>
    <row r="1749" spans="2:32" x14ac:dyDescent="0.35">
      <c r="B1749" s="15">
        <v>41613</v>
      </c>
      <c r="C1749" s="16">
        <v>209224.54</v>
      </c>
      <c r="D1749" s="16">
        <v>331336.69</v>
      </c>
      <c r="E1749" s="16">
        <v>181233.08</v>
      </c>
      <c r="F1749" s="16">
        <v>170198.41</v>
      </c>
      <c r="G1749" s="16">
        <v>363104.06</v>
      </c>
      <c r="H1749" s="16">
        <v>144870.10999999999</v>
      </c>
      <c r="I1749" s="16">
        <v>165446.75</v>
      </c>
      <c r="J1749" s="16"/>
      <c r="L1749" s="15">
        <v>41613</v>
      </c>
      <c r="M1749" s="16">
        <f t="shared" si="434"/>
        <v>316560.81799999997</v>
      </c>
      <c r="N1749" s="16">
        <v>144870.10999999999</v>
      </c>
      <c r="O1749" s="16">
        <v>165446.75</v>
      </c>
      <c r="P1749" s="17">
        <f t="shared" si="441"/>
        <v>318133.49</v>
      </c>
      <c r="Q1749" s="17">
        <f t="shared" si="442"/>
        <v>316560.81799999997</v>
      </c>
      <c r="R1749" s="18">
        <f t="shared" si="443"/>
        <v>-1572.6720000000205</v>
      </c>
      <c r="S1749" s="19">
        <f t="shared" si="435"/>
        <v>-4.9434342797421938E-3</v>
      </c>
      <c r="T1749" s="17">
        <f t="shared" si="444"/>
        <v>146633.73000000001</v>
      </c>
      <c r="U1749" s="17">
        <f t="shared" si="445"/>
        <v>144870.10999999999</v>
      </c>
      <c r="V1749" s="18">
        <f t="shared" si="446"/>
        <v>-1763.6200000000244</v>
      </c>
      <c r="W1749" s="19">
        <f t="shared" si="437"/>
        <v>-1.2027382785666193E-2</v>
      </c>
      <c r="X1749" s="17">
        <f t="shared" si="447"/>
        <v>167372.19</v>
      </c>
      <c r="Y1749" s="17">
        <f t="shared" si="448"/>
        <v>165446.75</v>
      </c>
      <c r="Z1749" s="18">
        <f t="shared" si="449"/>
        <v>-1925.4400000000023</v>
      </c>
      <c r="AA1749" s="19">
        <f t="shared" si="436"/>
        <v>-1.1503942202106588E-2</v>
      </c>
      <c r="AC1749" s="15">
        <v>41613</v>
      </c>
      <c r="AD1749" s="20">
        <f t="shared" si="438"/>
        <v>-4.9434342797421938E-3</v>
      </c>
      <c r="AE1749" s="20">
        <f t="shared" si="439"/>
        <v>-1.2027382785666193E-2</v>
      </c>
      <c r="AF1749" s="20">
        <f t="shared" si="440"/>
        <v>-1.1503942202106588E-2</v>
      </c>
    </row>
    <row r="1750" spans="2:32" x14ac:dyDescent="0.35">
      <c r="B1750" s="15">
        <v>41614</v>
      </c>
      <c r="C1750" s="16">
        <v>209224.54</v>
      </c>
      <c r="D1750" s="16">
        <v>334588.21000000002</v>
      </c>
      <c r="E1750" s="16">
        <v>181233.08</v>
      </c>
      <c r="F1750" s="16">
        <v>170815.62</v>
      </c>
      <c r="G1750" s="16">
        <v>367408.55</v>
      </c>
      <c r="H1750" s="16">
        <v>146488.10999999999</v>
      </c>
      <c r="I1750" s="16">
        <v>166672.03</v>
      </c>
      <c r="J1750" s="16"/>
      <c r="L1750" s="15">
        <v>41614</v>
      </c>
      <c r="M1750" s="16">
        <f t="shared" si="434"/>
        <v>319012.78399999999</v>
      </c>
      <c r="N1750" s="16">
        <v>146488.10999999999</v>
      </c>
      <c r="O1750" s="16">
        <v>166672.03</v>
      </c>
      <c r="P1750" s="17">
        <f t="shared" si="441"/>
        <v>319012.78399999999</v>
      </c>
      <c r="Q1750" s="17">
        <f t="shared" si="442"/>
        <v>319012.78399999999</v>
      </c>
      <c r="R1750" s="18">
        <f t="shared" si="443"/>
        <v>0</v>
      </c>
      <c r="S1750" s="19">
        <f t="shared" si="435"/>
        <v>0</v>
      </c>
      <c r="T1750" s="17">
        <f t="shared" si="444"/>
        <v>146633.73000000001</v>
      </c>
      <c r="U1750" s="17">
        <f t="shared" si="445"/>
        <v>146488.10999999999</v>
      </c>
      <c r="V1750" s="18">
        <f t="shared" si="446"/>
        <v>-145.62000000002445</v>
      </c>
      <c r="W1750" s="19">
        <f t="shared" si="437"/>
        <v>-9.9308665202763676E-4</v>
      </c>
      <c r="X1750" s="17">
        <f t="shared" si="447"/>
        <v>167372.19</v>
      </c>
      <c r="Y1750" s="17">
        <f t="shared" si="448"/>
        <v>166672.03</v>
      </c>
      <c r="Z1750" s="18">
        <f t="shared" si="449"/>
        <v>-700.16000000000349</v>
      </c>
      <c r="AA1750" s="19">
        <f t="shared" si="436"/>
        <v>-4.1832517098569569E-3</v>
      </c>
      <c r="AC1750" s="15">
        <v>41614</v>
      </c>
      <c r="AD1750" s="20">
        <f t="shared" si="438"/>
        <v>0</v>
      </c>
      <c r="AE1750" s="20">
        <f t="shared" si="439"/>
        <v>-9.9308665202763676E-4</v>
      </c>
      <c r="AF1750" s="20">
        <f t="shared" si="440"/>
        <v>-4.1832517098569569E-3</v>
      </c>
    </row>
    <row r="1751" spans="2:32" x14ac:dyDescent="0.35">
      <c r="B1751" s="15">
        <v>41617</v>
      </c>
      <c r="C1751" s="16">
        <v>209224.54</v>
      </c>
      <c r="D1751" s="16">
        <v>335299.48</v>
      </c>
      <c r="E1751" s="16">
        <v>181233.08</v>
      </c>
      <c r="F1751" s="16">
        <v>171142.94</v>
      </c>
      <c r="G1751" s="16">
        <v>365517</v>
      </c>
      <c r="H1751" s="16">
        <v>146860.25</v>
      </c>
      <c r="I1751" s="16">
        <v>166759.54999999999</v>
      </c>
      <c r="J1751" s="16"/>
      <c r="L1751" s="15">
        <v>41617</v>
      </c>
      <c r="M1751" s="16">
        <f t="shared" si="434"/>
        <v>318756.89600000001</v>
      </c>
      <c r="N1751" s="16">
        <v>146860.25</v>
      </c>
      <c r="O1751" s="16">
        <v>166759.54999999999</v>
      </c>
      <c r="P1751" s="17">
        <f t="shared" si="441"/>
        <v>319012.78399999999</v>
      </c>
      <c r="Q1751" s="17">
        <f t="shared" si="442"/>
        <v>318756.89600000001</v>
      </c>
      <c r="R1751" s="18">
        <f t="shared" si="443"/>
        <v>-255.88799999997718</v>
      </c>
      <c r="S1751" s="19">
        <f t="shared" si="435"/>
        <v>-8.0212459448012971E-4</v>
      </c>
      <c r="T1751" s="17">
        <f t="shared" si="444"/>
        <v>146860.25</v>
      </c>
      <c r="U1751" s="17">
        <f t="shared" si="445"/>
        <v>146860.25</v>
      </c>
      <c r="V1751" s="18">
        <f t="shared" si="446"/>
        <v>0</v>
      </c>
      <c r="W1751" s="19">
        <f t="shared" si="437"/>
        <v>0</v>
      </c>
      <c r="X1751" s="17">
        <f t="shared" si="447"/>
        <v>167372.19</v>
      </c>
      <c r="Y1751" s="17">
        <f t="shared" si="448"/>
        <v>166759.54999999999</v>
      </c>
      <c r="Z1751" s="18">
        <f t="shared" si="449"/>
        <v>-612.64000000001397</v>
      </c>
      <c r="AA1751" s="19">
        <f t="shared" si="436"/>
        <v>-3.6603452461249028E-3</v>
      </c>
      <c r="AC1751" s="15">
        <v>41617</v>
      </c>
      <c r="AD1751" s="20">
        <f t="shared" si="438"/>
        <v>-8.0212459448012971E-4</v>
      </c>
      <c r="AE1751" s="20">
        <f t="shared" si="439"/>
        <v>0</v>
      </c>
      <c r="AF1751" s="20">
        <f t="shared" si="440"/>
        <v>-3.6603452461249028E-3</v>
      </c>
    </row>
    <row r="1752" spans="2:32" x14ac:dyDescent="0.35">
      <c r="B1752" s="15">
        <v>41618</v>
      </c>
      <c r="C1752" s="16">
        <v>209224.54</v>
      </c>
      <c r="D1752" s="16">
        <v>334249.51</v>
      </c>
      <c r="E1752" s="16">
        <v>181233.08</v>
      </c>
      <c r="F1752" s="16">
        <v>170930.96</v>
      </c>
      <c r="G1752" s="16">
        <v>366729.57</v>
      </c>
      <c r="H1752" s="16">
        <v>146334.39999999999</v>
      </c>
      <c r="I1752" s="16">
        <v>166715.79</v>
      </c>
      <c r="J1752" s="16"/>
      <c r="L1752" s="15">
        <v>41618</v>
      </c>
      <c r="M1752" s="16">
        <f t="shared" si="434"/>
        <v>318742.08200000005</v>
      </c>
      <c r="N1752" s="16">
        <v>146334.39999999999</v>
      </c>
      <c r="O1752" s="16">
        <v>166715.79</v>
      </c>
      <c r="P1752" s="17">
        <f t="shared" si="441"/>
        <v>319012.78399999999</v>
      </c>
      <c r="Q1752" s="17">
        <f t="shared" si="442"/>
        <v>318742.08200000005</v>
      </c>
      <c r="R1752" s="18">
        <f t="shared" si="443"/>
        <v>-270.70199999993201</v>
      </c>
      <c r="S1752" s="19">
        <f t="shared" si="435"/>
        <v>-8.4856160497922878E-4</v>
      </c>
      <c r="T1752" s="17">
        <f t="shared" si="444"/>
        <v>146860.25</v>
      </c>
      <c r="U1752" s="17">
        <f t="shared" si="445"/>
        <v>146334.39999999999</v>
      </c>
      <c r="V1752" s="18">
        <f t="shared" si="446"/>
        <v>-525.85000000000582</v>
      </c>
      <c r="W1752" s="19">
        <f t="shared" si="437"/>
        <v>-3.5806149043053231E-3</v>
      </c>
      <c r="X1752" s="17">
        <f t="shared" si="447"/>
        <v>167372.19</v>
      </c>
      <c r="Y1752" s="17">
        <f t="shared" si="448"/>
        <v>166715.79</v>
      </c>
      <c r="Z1752" s="18">
        <f t="shared" si="449"/>
        <v>-656.39999999999418</v>
      </c>
      <c r="AA1752" s="19">
        <f t="shared" si="436"/>
        <v>-3.9217984779908429E-3</v>
      </c>
      <c r="AC1752" s="15">
        <v>41618</v>
      </c>
      <c r="AD1752" s="20">
        <f t="shared" si="438"/>
        <v>-8.4856160497922878E-4</v>
      </c>
      <c r="AE1752" s="20">
        <f t="shared" si="439"/>
        <v>-3.5806149043053231E-3</v>
      </c>
      <c r="AF1752" s="20">
        <f t="shared" si="440"/>
        <v>-3.9217984779908429E-3</v>
      </c>
    </row>
    <row r="1753" spans="2:32" x14ac:dyDescent="0.35">
      <c r="B1753" s="15">
        <v>41619</v>
      </c>
      <c r="C1753" s="16">
        <v>209224.54</v>
      </c>
      <c r="D1753" s="16">
        <v>330320.59000000003</v>
      </c>
      <c r="E1753" s="16">
        <v>181233.08</v>
      </c>
      <c r="F1753" s="16">
        <v>169346.42</v>
      </c>
      <c r="G1753" s="16">
        <v>360559.67</v>
      </c>
      <c r="H1753" s="16">
        <v>144692.13</v>
      </c>
      <c r="I1753" s="16">
        <v>165271.71</v>
      </c>
      <c r="J1753" s="16"/>
      <c r="L1753" s="15">
        <v>41619</v>
      </c>
      <c r="M1753" s="16">
        <f t="shared" si="434"/>
        <v>315237.07400000002</v>
      </c>
      <c r="N1753" s="16">
        <v>144692.13</v>
      </c>
      <c r="O1753" s="16">
        <v>165271.71</v>
      </c>
      <c r="P1753" s="17">
        <f t="shared" si="441"/>
        <v>319012.78399999999</v>
      </c>
      <c r="Q1753" s="17">
        <f t="shared" si="442"/>
        <v>315237.07400000002</v>
      </c>
      <c r="R1753" s="18">
        <f t="shared" si="443"/>
        <v>-3775.7099999999627</v>
      </c>
      <c r="S1753" s="19">
        <f t="shared" si="435"/>
        <v>-1.1835607189961274E-2</v>
      </c>
      <c r="T1753" s="17">
        <f t="shared" si="444"/>
        <v>146860.25</v>
      </c>
      <c r="U1753" s="17">
        <f t="shared" si="445"/>
        <v>144692.13</v>
      </c>
      <c r="V1753" s="18">
        <f t="shared" si="446"/>
        <v>-2168.1199999999953</v>
      </c>
      <c r="W1753" s="19">
        <f t="shared" si="437"/>
        <v>-1.4763150682366367E-2</v>
      </c>
      <c r="X1753" s="17">
        <f t="shared" si="447"/>
        <v>167372.19</v>
      </c>
      <c r="Y1753" s="17">
        <f t="shared" si="448"/>
        <v>165271.71</v>
      </c>
      <c r="Z1753" s="18">
        <f t="shared" si="449"/>
        <v>-2100.4800000000105</v>
      </c>
      <c r="AA1753" s="19">
        <f t="shared" si="436"/>
        <v>-1.2549755129570871E-2</v>
      </c>
      <c r="AC1753" s="15">
        <v>41619</v>
      </c>
      <c r="AD1753" s="20">
        <f t="shared" si="438"/>
        <v>-1.1835607189961274E-2</v>
      </c>
      <c r="AE1753" s="20">
        <f t="shared" si="439"/>
        <v>-1.4763150682366367E-2</v>
      </c>
      <c r="AF1753" s="20">
        <f t="shared" si="440"/>
        <v>-1.2549755129570871E-2</v>
      </c>
    </row>
    <row r="1754" spans="2:32" x14ac:dyDescent="0.35">
      <c r="B1754" s="15">
        <v>41620</v>
      </c>
      <c r="C1754" s="16">
        <v>209224.54</v>
      </c>
      <c r="D1754" s="16">
        <v>329744.8</v>
      </c>
      <c r="E1754" s="16">
        <v>181233.08</v>
      </c>
      <c r="F1754" s="16">
        <v>169424.14</v>
      </c>
      <c r="G1754" s="16">
        <v>359783.34</v>
      </c>
      <c r="H1754" s="16">
        <v>144214.82</v>
      </c>
      <c r="I1754" s="16">
        <v>164877.87</v>
      </c>
      <c r="J1754" s="16"/>
      <c r="L1754" s="15">
        <v>41620</v>
      </c>
      <c r="M1754" s="16">
        <f t="shared" si="434"/>
        <v>314854.75400000002</v>
      </c>
      <c r="N1754" s="16">
        <v>144214.82</v>
      </c>
      <c r="O1754" s="16">
        <v>164877.87</v>
      </c>
      <c r="P1754" s="17">
        <f t="shared" si="441"/>
        <v>319012.78399999999</v>
      </c>
      <c r="Q1754" s="17">
        <f t="shared" si="442"/>
        <v>314854.75400000002</v>
      </c>
      <c r="R1754" s="18">
        <f t="shared" si="443"/>
        <v>-4158.0299999999697</v>
      </c>
      <c r="S1754" s="19">
        <f t="shared" si="435"/>
        <v>-1.3034054459710837E-2</v>
      </c>
      <c r="T1754" s="17">
        <f t="shared" si="444"/>
        <v>146860.25</v>
      </c>
      <c r="U1754" s="17">
        <f t="shared" si="445"/>
        <v>144214.82</v>
      </c>
      <c r="V1754" s="18">
        <f t="shared" si="446"/>
        <v>-2645.429999999993</v>
      </c>
      <c r="W1754" s="19">
        <f t="shared" si="437"/>
        <v>-1.8013247287812686E-2</v>
      </c>
      <c r="X1754" s="17">
        <f t="shared" si="447"/>
        <v>167372.19</v>
      </c>
      <c r="Y1754" s="17">
        <f t="shared" si="448"/>
        <v>164877.87</v>
      </c>
      <c r="Z1754" s="18">
        <f t="shared" si="449"/>
        <v>-2494.320000000007</v>
      </c>
      <c r="AA1754" s="19">
        <f t="shared" si="436"/>
        <v>-1.4902834216365377E-2</v>
      </c>
      <c r="AC1754" s="15">
        <v>41620</v>
      </c>
      <c r="AD1754" s="20">
        <f t="shared" si="438"/>
        <v>-1.3034054459710837E-2</v>
      </c>
      <c r="AE1754" s="20">
        <f t="shared" si="439"/>
        <v>-1.8013247287812686E-2</v>
      </c>
      <c r="AF1754" s="20">
        <f t="shared" si="440"/>
        <v>-1.4902834216365377E-2</v>
      </c>
    </row>
    <row r="1755" spans="2:32" x14ac:dyDescent="0.35">
      <c r="B1755" s="15">
        <v>41621</v>
      </c>
      <c r="C1755" s="16">
        <v>209224.54</v>
      </c>
      <c r="D1755" s="16">
        <v>329846.40999999997</v>
      </c>
      <c r="E1755" s="16">
        <v>181233.08</v>
      </c>
      <c r="F1755" s="16">
        <v>169163.54</v>
      </c>
      <c r="G1755" s="16">
        <v>365638.79</v>
      </c>
      <c r="H1755" s="16">
        <v>144198.64000000001</v>
      </c>
      <c r="I1755" s="16">
        <v>164877.87</v>
      </c>
      <c r="J1755" s="16"/>
      <c r="L1755" s="15">
        <v>41621</v>
      </c>
      <c r="M1755" s="16">
        <f t="shared" si="434"/>
        <v>316563.69199999998</v>
      </c>
      <c r="N1755" s="16">
        <v>144198.64000000001</v>
      </c>
      <c r="O1755" s="16">
        <v>164877.87</v>
      </c>
      <c r="P1755" s="17">
        <f t="shared" si="441"/>
        <v>319012.78399999999</v>
      </c>
      <c r="Q1755" s="17">
        <f t="shared" si="442"/>
        <v>316563.69199999998</v>
      </c>
      <c r="R1755" s="18">
        <f t="shared" si="443"/>
        <v>-2449.0920000000042</v>
      </c>
      <c r="S1755" s="19">
        <f t="shared" si="435"/>
        <v>-7.6770967272584423E-3</v>
      </c>
      <c r="T1755" s="17">
        <f t="shared" si="444"/>
        <v>146860.25</v>
      </c>
      <c r="U1755" s="17">
        <f t="shared" si="445"/>
        <v>144198.64000000001</v>
      </c>
      <c r="V1755" s="18">
        <f t="shared" si="446"/>
        <v>-2661.609999999986</v>
      </c>
      <c r="W1755" s="19">
        <f t="shared" si="437"/>
        <v>-1.8123420054098956E-2</v>
      </c>
      <c r="X1755" s="17">
        <f t="shared" si="447"/>
        <v>167372.19</v>
      </c>
      <c r="Y1755" s="17">
        <f t="shared" si="448"/>
        <v>164877.87</v>
      </c>
      <c r="Z1755" s="18">
        <f t="shared" si="449"/>
        <v>-2494.320000000007</v>
      </c>
      <c r="AA1755" s="19">
        <f t="shared" si="436"/>
        <v>-1.4902834216365377E-2</v>
      </c>
      <c r="AC1755" s="15">
        <v>41621</v>
      </c>
      <c r="AD1755" s="20">
        <f t="shared" si="438"/>
        <v>-7.6770967272584423E-3</v>
      </c>
      <c r="AE1755" s="20">
        <f t="shared" si="439"/>
        <v>-1.8123420054098956E-2</v>
      </c>
      <c r="AF1755" s="20">
        <f t="shared" si="440"/>
        <v>-1.4902834216365377E-2</v>
      </c>
    </row>
    <row r="1756" spans="2:32" x14ac:dyDescent="0.35">
      <c r="B1756" s="15">
        <v>41624</v>
      </c>
      <c r="C1756" s="16">
        <v>209224.54</v>
      </c>
      <c r="D1756" s="16">
        <v>332047.96000000002</v>
      </c>
      <c r="E1756" s="16">
        <v>181233.08</v>
      </c>
      <c r="F1756" s="16">
        <v>169979.92</v>
      </c>
      <c r="G1756" s="16">
        <v>363695.54</v>
      </c>
      <c r="H1756" s="16">
        <v>145096.63</v>
      </c>
      <c r="I1756" s="16">
        <v>165621.79</v>
      </c>
      <c r="J1756" s="16"/>
      <c r="L1756" s="15">
        <v>41624</v>
      </c>
      <c r="M1756" s="16">
        <f t="shared" si="434"/>
        <v>316886.09600000008</v>
      </c>
      <c r="N1756" s="16">
        <v>145096.63</v>
      </c>
      <c r="O1756" s="16">
        <v>165621.79</v>
      </c>
      <c r="P1756" s="17">
        <f t="shared" si="441"/>
        <v>319012.78399999999</v>
      </c>
      <c r="Q1756" s="17">
        <f t="shared" si="442"/>
        <v>316886.09600000008</v>
      </c>
      <c r="R1756" s="18">
        <f t="shared" si="443"/>
        <v>-2126.6879999999073</v>
      </c>
      <c r="S1756" s="19">
        <f t="shared" si="435"/>
        <v>-6.666466382111845E-3</v>
      </c>
      <c r="T1756" s="17">
        <f t="shared" si="444"/>
        <v>146860.25</v>
      </c>
      <c r="U1756" s="17">
        <f t="shared" si="445"/>
        <v>145096.63</v>
      </c>
      <c r="V1756" s="18">
        <f t="shared" si="446"/>
        <v>-1763.6199999999953</v>
      </c>
      <c r="W1756" s="19">
        <f t="shared" si="437"/>
        <v>-1.2008831525208458E-2</v>
      </c>
      <c r="X1756" s="17">
        <f t="shared" si="447"/>
        <v>167372.19</v>
      </c>
      <c r="Y1756" s="17">
        <f t="shared" si="448"/>
        <v>165621.79</v>
      </c>
      <c r="Z1756" s="18">
        <f t="shared" si="449"/>
        <v>-1750.3999999999942</v>
      </c>
      <c r="AA1756" s="19">
        <f t="shared" si="436"/>
        <v>-1.0458129274642305E-2</v>
      </c>
      <c r="AC1756" s="15">
        <v>41624</v>
      </c>
      <c r="AD1756" s="20">
        <f t="shared" si="438"/>
        <v>-6.666466382111845E-3</v>
      </c>
      <c r="AE1756" s="20">
        <f t="shared" si="439"/>
        <v>-1.2008831525208458E-2</v>
      </c>
      <c r="AF1756" s="20">
        <f t="shared" si="440"/>
        <v>-1.0458129274642305E-2</v>
      </c>
    </row>
    <row r="1757" spans="2:32" x14ac:dyDescent="0.35">
      <c r="B1757" s="15">
        <v>41625</v>
      </c>
      <c r="C1757" s="16">
        <v>209224.54</v>
      </c>
      <c r="D1757" s="16">
        <v>331099.59999999998</v>
      </c>
      <c r="E1757" s="16">
        <v>181233.08</v>
      </c>
      <c r="F1757" s="16">
        <v>169539.89</v>
      </c>
      <c r="G1757" s="16">
        <v>361423.8</v>
      </c>
      <c r="H1757" s="16">
        <v>144635.5</v>
      </c>
      <c r="I1757" s="16">
        <v>165446.75</v>
      </c>
      <c r="J1757" s="16"/>
      <c r="L1757" s="15">
        <v>41625</v>
      </c>
      <c r="M1757" s="16">
        <f t="shared" si="434"/>
        <v>315788.05700000003</v>
      </c>
      <c r="N1757" s="16">
        <v>144635.5</v>
      </c>
      <c r="O1757" s="16">
        <v>165446.75</v>
      </c>
      <c r="P1757" s="17">
        <f t="shared" si="441"/>
        <v>319012.78399999999</v>
      </c>
      <c r="Q1757" s="17">
        <f t="shared" si="442"/>
        <v>315788.05700000003</v>
      </c>
      <c r="R1757" s="18">
        <f t="shared" si="443"/>
        <v>-3224.7269999999553</v>
      </c>
      <c r="S1757" s="19">
        <f t="shared" si="435"/>
        <v>-1.0108456970175702E-2</v>
      </c>
      <c r="T1757" s="17">
        <f t="shared" si="444"/>
        <v>146860.25</v>
      </c>
      <c r="U1757" s="17">
        <f t="shared" si="445"/>
        <v>144635.5</v>
      </c>
      <c r="V1757" s="18">
        <f t="shared" si="446"/>
        <v>-2224.75</v>
      </c>
      <c r="W1757" s="19">
        <f t="shared" si="437"/>
        <v>-1.5148755364368507E-2</v>
      </c>
      <c r="X1757" s="17">
        <f t="shared" si="447"/>
        <v>167372.19</v>
      </c>
      <c r="Y1757" s="17">
        <f t="shared" si="448"/>
        <v>165446.75</v>
      </c>
      <c r="Z1757" s="18">
        <f t="shared" si="449"/>
        <v>-1925.4400000000023</v>
      </c>
      <c r="AA1757" s="19">
        <f t="shared" si="436"/>
        <v>-1.1503942202106588E-2</v>
      </c>
      <c r="AC1757" s="15">
        <v>41625</v>
      </c>
      <c r="AD1757" s="20">
        <f t="shared" si="438"/>
        <v>-1.0108456970175702E-2</v>
      </c>
      <c r="AE1757" s="20">
        <f t="shared" si="439"/>
        <v>-1.5148755364368507E-2</v>
      </c>
      <c r="AF1757" s="20">
        <f t="shared" si="440"/>
        <v>-1.1503942202106588E-2</v>
      </c>
    </row>
    <row r="1758" spans="2:32" x14ac:dyDescent="0.35">
      <c r="B1758" s="15">
        <v>41626</v>
      </c>
      <c r="C1758" s="16">
        <v>209224.54</v>
      </c>
      <c r="D1758" s="16">
        <v>336180.1</v>
      </c>
      <c r="E1758" s="16">
        <v>181233.08</v>
      </c>
      <c r="F1758" s="16">
        <v>171084.56</v>
      </c>
      <c r="G1758" s="16">
        <v>369798.40000000002</v>
      </c>
      <c r="H1758" s="16">
        <v>147102.95000000001</v>
      </c>
      <c r="I1758" s="16">
        <v>166978.35</v>
      </c>
      <c r="J1758" s="16"/>
      <c r="L1758" s="15">
        <v>41626</v>
      </c>
      <c r="M1758" s="16">
        <f t="shared" si="434"/>
        <v>320287.98800000001</v>
      </c>
      <c r="N1758" s="16">
        <v>147102.95000000001</v>
      </c>
      <c r="O1758" s="16">
        <v>166978.35</v>
      </c>
      <c r="P1758" s="17">
        <f t="shared" si="441"/>
        <v>320287.98800000001</v>
      </c>
      <c r="Q1758" s="17">
        <f t="shared" si="442"/>
        <v>320287.98800000001</v>
      </c>
      <c r="R1758" s="18">
        <f t="shared" si="443"/>
        <v>0</v>
      </c>
      <c r="S1758" s="19">
        <f t="shared" si="435"/>
        <v>0</v>
      </c>
      <c r="T1758" s="17">
        <f t="shared" si="444"/>
        <v>147102.95000000001</v>
      </c>
      <c r="U1758" s="17">
        <f t="shared" si="445"/>
        <v>147102.95000000001</v>
      </c>
      <c r="V1758" s="18">
        <f t="shared" si="446"/>
        <v>0</v>
      </c>
      <c r="W1758" s="19">
        <f t="shared" si="437"/>
        <v>0</v>
      </c>
      <c r="X1758" s="17">
        <f t="shared" si="447"/>
        <v>167372.19</v>
      </c>
      <c r="Y1758" s="17">
        <f t="shared" si="448"/>
        <v>166978.35</v>
      </c>
      <c r="Z1758" s="18">
        <f t="shared" si="449"/>
        <v>-393.83999999999651</v>
      </c>
      <c r="AA1758" s="19">
        <f t="shared" si="436"/>
        <v>-2.3530790867945057E-3</v>
      </c>
      <c r="AC1758" s="15">
        <v>41626</v>
      </c>
      <c r="AD1758" s="20">
        <f t="shared" si="438"/>
        <v>0</v>
      </c>
      <c r="AE1758" s="20">
        <f t="shared" si="439"/>
        <v>0</v>
      </c>
      <c r="AF1758" s="20">
        <f t="shared" si="440"/>
        <v>-2.3530790867945057E-3</v>
      </c>
    </row>
    <row r="1759" spans="2:32" x14ac:dyDescent="0.35">
      <c r="B1759" s="15">
        <v>41627</v>
      </c>
      <c r="C1759" s="16">
        <v>209224.54</v>
      </c>
      <c r="D1759" s="16">
        <v>335739.79</v>
      </c>
      <c r="E1759" s="16">
        <v>181233.08</v>
      </c>
      <c r="F1759" s="16">
        <v>171076.43</v>
      </c>
      <c r="G1759" s="16">
        <v>369001.51</v>
      </c>
      <c r="H1759" s="16">
        <v>146933.06</v>
      </c>
      <c r="I1759" s="16">
        <v>166672.03</v>
      </c>
      <c r="J1759" s="16"/>
      <c r="L1759" s="15">
        <v>41627</v>
      </c>
      <c r="M1759" s="16">
        <f t="shared" si="434"/>
        <v>319914.38900000002</v>
      </c>
      <c r="N1759" s="16">
        <v>146933.06</v>
      </c>
      <c r="O1759" s="16">
        <v>166672.03</v>
      </c>
      <c r="P1759" s="17">
        <f t="shared" si="441"/>
        <v>320287.98800000001</v>
      </c>
      <c r="Q1759" s="17">
        <f t="shared" si="442"/>
        <v>319914.38900000002</v>
      </c>
      <c r="R1759" s="18">
        <f t="shared" si="443"/>
        <v>-373.59899999998743</v>
      </c>
      <c r="S1759" s="19">
        <f t="shared" si="435"/>
        <v>-1.1664471163370241E-3</v>
      </c>
      <c r="T1759" s="17">
        <f t="shared" si="444"/>
        <v>147102.95000000001</v>
      </c>
      <c r="U1759" s="17">
        <f t="shared" si="445"/>
        <v>146933.06</v>
      </c>
      <c r="V1759" s="18">
        <f t="shared" si="446"/>
        <v>-169.89000000001397</v>
      </c>
      <c r="W1759" s="19">
        <f t="shared" si="437"/>
        <v>-1.1549054590680469E-3</v>
      </c>
      <c r="X1759" s="17">
        <f t="shared" si="447"/>
        <v>167372.19</v>
      </c>
      <c r="Y1759" s="17">
        <f t="shared" si="448"/>
        <v>166672.03</v>
      </c>
      <c r="Z1759" s="18">
        <f t="shared" si="449"/>
        <v>-700.16000000000349</v>
      </c>
      <c r="AA1759" s="19">
        <f t="shared" si="436"/>
        <v>-4.1832517098569569E-3</v>
      </c>
      <c r="AC1759" s="15">
        <v>41627</v>
      </c>
      <c r="AD1759" s="20">
        <f t="shared" si="438"/>
        <v>-1.1664471163370241E-3</v>
      </c>
      <c r="AE1759" s="20">
        <f t="shared" si="439"/>
        <v>-1.1549054590680469E-3</v>
      </c>
      <c r="AF1759" s="20">
        <f t="shared" si="440"/>
        <v>-4.1832517098569569E-3</v>
      </c>
    </row>
    <row r="1760" spans="2:32" x14ac:dyDescent="0.35">
      <c r="B1760" s="15">
        <v>41628</v>
      </c>
      <c r="C1760" s="16">
        <v>209224.54</v>
      </c>
      <c r="D1760" s="16">
        <v>337853.28</v>
      </c>
      <c r="E1760" s="16">
        <v>181233.08</v>
      </c>
      <c r="F1760" s="16">
        <v>171796.9</v>
      </c>
      <c r="G1760" s="16">
        <v>372591.03</v>
      </c>
      <c r="H1760" s="16">
        <v>147782.72</v>
      </c>
      <c r="I1760" s="16">
        <v>167415.95000000001</v>
      </c>
      <c r="J1760" s="16"/>
      <c r="L1760" s="15">
        <v>41628</v>
      </c>
      <c r="M1760" s="16">
        <f t="shared" si="434"/>
        <v>321841.43300000002</v>
      </c>
      <c r="N1760" s="16">
        <v>147782.72</v>
      </c>
      <c r="O1760" s="16">
        <v>167415.95000000001</v>
      </c>
      <c r="P1760" s="17">
        <f t="shared" si="441"/>
        <v>321841.43300000002</v>
      </c>
      <c r="Q1760" s="17">
        <f t="shared" si="442"/>
        <v>321841.43300000002</v>
      </c>
      <c r="R1760" s="18">
        <f t="shared" si="443"/>
        <v>0</v>
      </c>
      <c r="S1760" s="19">
        <f t="shared" si="435"/>
        <v>0</v>
      </c>
      <c r="T1760" s="17">
        <f t="shared" si="444"/>
        <v>147782.72</v>
      </c>
      <c r="U1760" s="17">
        <f t="shared" si="445"/>
        <v>147782.72</v>
      </c>
      <c r="V1760" s="18">
        <f t="shared" si="446"/>
        <v>0</v>
      </c>
      <c r="W1760" s="19">
        <f t="shared" si="437"/>
        <v>0</v>
      </c>
      <c r="X1760" s="17">
        <f t="shared" si="447"/>
        <v>167415.95000000001</v>
      </c>
      <c r="Y1760" s="17">
        <f t="shared" si="448"/>
        <v>167415.95000000001</v>
      </c>
      <c r="Z1760" s="18">
        <f t="shared" si="449"/>
        <v>0</v>
      </c>
      <c r="AA1760" s="19">
        <f t="shared" si="436"/>
        <v>0</v>
      </c>
      <c r="AC1760" s="15">
        <v>41628</v>
      </c>
      <c r="AD1760" s="20">
        <f t="shared" si="438"/>
        <v>0</v>
      </c>
      <c r="AE1760" s="20">
        <f t="shared" si="439"/>
        <v>0</v>
      </c>
      <c r="AF1760" s="20">
        <f t="shared" si="440"/>
        <v>0</v>
      </c>
    </row>
    <row r="1761" spans="2:32" x14ac:dyDescent="0.35">
      <c r="B1761" s="15">
        <v>41631</v>
      </c>
      <c r="C1761" s="16">
        <v>209224.54</v>
      </c>
      <c r="D1761" s="16">
        <v>339750</v>
      </c>
      <c r="E1761" s="16">
        <v>181233.08</v>
      </c>
      <c r="F1761" s="16">
        <v>172503.41</v>
      </c>
      <c r="G1761" s="16">
        <v>373389.13</v>
      </c>
      <c r="H1761" s="16">
        <v>148567.76999999999</v>
      </c>
      <c r="I1761" s="16">
        <v>168159.87</v>
      </c>
      <c r="J1761" s="16"/>
      <c r="L1761" s="15">
        <v>41631</v>
      </c>
      <c r="M1761" s="16">
        <f t="shared" si="434"/>
        <v>322861.83199999999</v>
      </c>
      <c r="N1761" s="16">
        <v>148567.76999999999</v>
      </c>
      <c r="O1761" s="16">
        <v>168159.87</v>
      </c>
      <c r="P1761" s="17">
        <f t="shared" si="441"/>
        <v>322861.83199999999</v>
      </c>
      <c r="Q1761" s="17">
        <f t="shared" si="442"/>
        <v>322861.83199999999</v>
      </c>
      <c r="R1761" s="18">
        <f t="shared" si="443"/>
        <v>0</v>
      </c>
      <c r="S1761" s="19">
        <f t="shared" si="435"/>
        <v>0</v>
      </c>
      <c r="T1761" s="17">
        <f t="shared" si="444"/>
        <v>148567.76999999999</v>
      </c>
      <c r="U1761" s="17">
        <f t="shared" si="445"/>
        <v>148567.76999999999</v>
      </c>
      <c r="V1761" s="18">
        <f t="shared" si="446"/>
        <v>0</v>
      </c>
      <c r="W1761" s="19">
        <f t="shared" si="437"/>
        <v>0</v>
      </c>
      <c r="X1761" s="17">
        <f t="shared" si="447"/>
        <v>168159.87</v>
      </c>
      <c r="Y1761" s="17">
        <f t="shared" si="448"/>
        <v>168159.87</v>
      </c>
      <c r="Z1761" s="18">
        <f t="shared" si="449"/>
        <v>0</v>
      </c>
      <c r="AA1761" s="19">
        <f t="shared" si="436"/>
        <v>0</v>
      </c>
      <c r="AC1761" s="15">
        <v>41631</v>
      </c>
      <c r="AD1761" s="20">
        <f t="shared" si="438"/>
        <v>0</v>
      </c>
      <c r="AE1761" s="20">
        <f t="shared" si="439"/>
        <v>0</v>
      </c>
      <c r="AF1761" s="20">
        <f t="shared" si="440"/>
        <v>0</v>
      </c>
    </row>
    <row r="1762" spans="2:32" x14ac:dyDescent="0.35">
      <c r="B1762" s="15">
        <v>41632</v>
      </c>
      <c r="C1762" s="16">
        <v>209224.54</v>
      </c>
      <c r="D1762" s="16">
        <v>340630.62</v>
      </c>
      <c r="E1762" s="16">
        <v>181233.08</v>
      </c>
      <c r="F1762" s="16">
        <v>172844.37</v>
      </c>
      <c r="G1762" s="16">
        <v>373100.93</v>
      </c>
      <c r="H1762" s="16">
        <v>148892.97</v>
      </c>
      <c r="I1762" s="16">
        <v>168334.91</v>
      </c>
      <c r="J1762" s="16"/>
      <c r="L1762" s="15">
        <v>41632</v>
      </c>
      <c r="M1762" s="16">
        <f t="shared" si="434"/>
        <v>323141.84600000002</v>
      </c>
      <c r="N1762" s="16">
        <v>148892.97</v>
      </c>
      <c r="O1762" s="16">
        <v>168334.91</v>
      </c>
      <c r="P1762" s="17">
        <f t="shared" si="441"/>
        <v>323141.84600000002</v>
      </c>
      <c r="Q1762" s="17">
        <f t="shared" si="442"/>
        <v>323141.84600000002</v>
      </c>
      <c r="R1762" s="18">
        <f t="shared" si="443"/>
        <v>0</v>
      </c>
      <c r="S1762" s="19">
        <f t="shared" si="435"/>
        <v>0</v>
      </c>
      <c r="T1762" s="17">
        <f t="shared" si="444"/>
        <v>148892.97</v>
      </c>
      <c r="U1762" s="17">
        <f t="shared" si="445"/>
        <v>148892.97</v>
      </c>
      <c r="V1762" s="18">
        <f t="shared" si="446"/>
        <v>0</v>
      </c>
      <c r="W1762" s="19">
        <f t="shared" si="437"/>
        <v>0</v>
      </c>
      <c r="X1762" s="17">
        <f t="shared" si="447"/>
        <v>168334.91</v>
      </c>
      <c r="Y1762" s="17">
        <f t="shared" si="448"/>
        <v>168334.91</v>
      </c>
      <c r="Z1762" s="18">
        <f t="shared" si="449"/>
        <v>0</v>
      </c>
      <c r="AA1762" s="19">
        <f t="shared" si="436"/>
        <v>0</v>
      </c>
      <c r="AC1762" s="15">
        <v>41632</v>
      </c>
      <c r="AD1762" s="20">
        <f t="shared" si="438"/>
        <v>0</v>
      </c>
      <c r="AE1762" s="20">
        <f t="shared" si="439"/>
        <v>0</v>
      </c>
      <c r="AF1762" s="20">
        <f t="shared" si="440"/>
        <v>0</v>
      </c>
    </row>
    <row r="1763" spans="2:32" x14ac:dyDescent="0.35">
      <c r="B1763" s="15">
        <v>41634</v>
      </c>
      <c r="C1763" s="16">
        <v>209224.54</v>
      </c>
      <c r="D1763" s="16">
        <v>342154.77</v>
      </c>
      <c r="E1763" s="16">
        <v>181233.08</v>
      </c>
      <c r="F1763" s="16">
        <v>173454.47</v>
      </c>
      <c r="G1763" s="16">
        <v>374795.57</v>
      </c>
      <c r="H1763" s="16">
        <v>149649.06</v>
      </c>
      <c r="I1763" s="16">
        <v>168641.23</v>
      </c>
      <c r="J1763" s="16"/>
      <c r="L1763" s="15">
        <v>41634</v>
      </c>
      <c r="M1763" s="16">
        <f t="shared" si="434"/>
        <v>324290.51300000004</v>
      </c>
      <c r="N1763" s="16">
        <v>149649.06</v>
      </c>
      <c r="O1763" s="16">
        <v>168641.23</v>
      </c>
      <c r="P1763" s="17">
        <f t="shared" si="441"/>
        <v>324290.51300000004</v>
      </c>
      <c r="Q1763" s="17">
        <f t="shared" si="442"/>
        <v>324290.51300000004</v>
      </c>
      <c r="R1763" s="18">
        <f t="shared" si="443"/>
        <v>0</v>
      </c>
      <c r="S1763" s="19">
        <f t="shared" si="435"/>
        <v>0</v>
      </c>
      <c r="T1763" s="17">
        <f t="shared" si="444"/>
        <v>149649.06</v>
      </c>
      <c r="U1763" s="17">
        <f t="shared" si="445"/>
        <v>149649.06</v>
      </c>
      <c r="V1763" s="18">
        <f t="shared" si="446"/>
        <v>0</v>
      </c>
      <c r="W1763" s="19">
        <f t="shared" si="437"/>
        <v>0</v>
      </c>
      <c r="X1763" s="17">
        <f t="shared" si="447"/>
        <v>168641.23</v>
      </c>
      <c r="Y1763" s="17">
        <f t="shared" si="448"/>
        <v>168641.23</v>
      </c>
      <c r="Z1763" s="18">
        <f t="shared" si="449"/>
        <v>0</v>
      </c>
      <c r="AA1763" s="19">
        <f t="shared" si="436"/>
        <v>0</v>
      </c>
      <c r="AC1763" s="15">
        <v>41634</v>
      </c>
      <c r="AD1763" s="20">
        <f t="shared" si="438"/>
        <v>0</v>
      </c>
      <c r="AE1763" s="20">
        <f t="shared" si="439"/>
        <v>0</v>
      </c>
      <c r="AF1763" s="20">
        <f t="shared" si="440"/>
        <v>0</v>
      </c>
    </row>
    <row r="1764" spans="2:32" x14ac:dyDescent="0.35">
      <c r="B1764" s="15">
        <v>41635</v>
      </c>
      <c r="C1764" s="16">
        <v>209224.54</v>
      </c>
      <c r="D1764" s="16">
        <v>341951.55</v>
      </c>
      <c r="E1764" s="16">
        <v>181233.08</v>
      </c>
      <c r="F1764" s="16">
        <v>173577.76</v>
      </c>
      <c r="G1764" s="16">
        <v>373190.99</v>
      </c>
      <c r="H1764" s="16">
        <v>149640.93</v>
      </c>
      <c r="I1764" s="16">
        <v>169017.57</v>
      </c>
      <c r="J1764" s="16"/>
      <c r="L1764" s="15">
        <v>41635</v>
      </c>
      <c r="M1764" s="16">
        <f t="shared" si="434"/>
        <v>323785.15999999997</v>
      </c>
      <c r="N1764" s="16">
        <v>149640.93</v>
      </c>
      <c r="O1764" s="16">
        <v>169017.57</v>
      </c>
      <c r="P1764" s="17">
        <f t="shared" si="441"/>
        <v>324290.51300000004</v>
      </c>
      <c r="Q1764" s="17">
        <f t="shared" si="442"/>
        <v>323785.15999999997</v>
      </c>
      <c r="R1764" s="18">
        <f t="shared" si="443"/>
        <v>-505.353000000061</v>
      </c>
      <c r="S1764" s="19">
        <f t="shared" si="435"/>
        <v>-1.5583342088088187E-3</v>
      </c>
      <c r="T1764" s="17">
        <f t="shared" si="444"/>
        <v>149649.06</v>
      </c>
      <c r="U1764" s="17">
        <f t="shared" si="445"/>
        <v>149640.93</v>
      </c>
      <c r="V1764" s="18">
        <f t="shared" si="446"/>
        <v>-8.1300000000046566</v>
      </c>
      <c r="W1764" s="19">
        <f t="shared" si="437"/>
        <v>-5.4327103691828449E-5</v>
      </c>
      <c r="X1764" s="17">
        <f t="shared" si="447"/>
        <v>169017.57</v>
      </c>
      <c r="Y1764" s="17">
        <f t="shared" si="448"/>
        <v>169017.57</v>
      </c>
      <c r="Z1764" s="18">
        <f t="shared" si="449"/>
        <v>0</v>
      </c>
      <c r="AA1764" s="19">
        <f t="shared" si="436"/>
        <v>0</v>
      </c>
      <c r="AC1764" s="15">
        <v>41635</v>
      </c>
      <c r="AD1764" s="20">
        <f t="shared" si="438"/>
        <v>-1.5583342088088187E-3</v>
      </c>
      <c r="AE1764" s="20">
        <f t="shared" si="439"/>
        <v>-5.4327103691828449E-5</v>
      </c>
      <c r="AF1764" s="20">
        <f t="shared" si="440"/>
        <v>0</v>
      </c>
    </row>
    <row r="1765" spans="2:32" x14ac:dyDescent="0.35">
      <c r="B1765" s="15">
        <v>41638</v>
      </c>
      <c r="C1765" s="16">
        <v>209224.54</v>
      </c>
      <c r="D1765" s="16">
        <v>342053.16</v>
      </c>
      <c r="E1765" s="16">
        <v>181233.08</v>
      </c>
      <c r="F1765" s="16">
        <v>173075.07</v>
      </c>
      <c r="G1765" s="16">
        <v>374237.81</v>
      </c>
      <c r="H1765" s="16">
        <v>149616.54</v>
      </c>
      <c r="I1765" s="16">
        <v>169149.09</v>
      </c>
      <c r="J1765" s="16"/>
      <c r="L1765" s="15">
        <v>41638</v>
      </c>
      <c r="M1765" s="16">
        <f t="shared" si="434"/>
        <v>323978.88199999998</v>
      </c>
      <c r="N1765" s="16">
        <v>149616.54</v>
      </c>
      <c r="O1765" s="16">
        <v>169149.09</v>
      </c>
      <c r="P1765" s="17">
        <f t="shared" si="441"/>
        <v>324290.51300000004</v>
      </c>
      <c r="Q1765" s="17">
        <f t="shared" si="442"/>
        <v>323978.88199999998</v>
      </c>
      <c r="R1765" s="18">
        <f t="shared" si="443"/>
        <v>-311.63100000005215</v>
      </c>
      <c r="S1765" s="19">
        <f t="shared" si="435"/>
        <v>-9.6096243185520545E-4</v>
      </c>
      <c r="T1765" s="17">
        <f t="shared" si="444"/>
        <v>149649.06</v>
      </c>
      <c r="U1765" s="17">
        <f t="shared" si="445"/>
        <v>149616.54</v>
      </c>
      <c r="V1765" s="18">
        <f t="shared" si="446"/>
        <v>-32.519999999989523</v>
      </c>
      <c r="W1765" s="19">
        <f t="shared" si="437"/>
        <v>-2.1730841476711932E-4</v>
      </c>
      <c r="X1765" s="17">
        <f t="shared" si="447"/>
        <v>169149.09</v>
      </c>
      <c r="Y1765" s="17">
        <f t="shared" si="448"/>
        <v>169149.09</v>
      </c>
      <c r="Z1765" s="18">
        <f t="shared" si="449"/>
        <v>0</v>
      </c>
      <c r="AA1765" s="19">
        <f t="shared" si="436"/>
        <v>0</v>
      </c>
      <c r="AC1765" s="15">
        <v>41638</v>
      </c>
      <c r="AD1765" s="20">
        <f t="shared" si="438"/>
        <v>-9.6096243185520545E-4</v>
      </c>
      <c r="AE1765" s="20">
        <f t="shared" si="439"/>
        <v>-2.1730841476711932E-4</v>
      </c>
      <c r="AF1765" s="20">
        <f t="shared" si="440"/>
        <v>0</v>
      </c>
    </row>
    <row r="1766" spans="2:32" x14ac:dyDescent="0.35">
      <c r="B1766" s="15">
        <v>41639</v>
      </c>
      <c r="C1766" s="16">
        <v>209224.54</v>
      </c>
      <c r="D1766" s="16">
        <v>343238.61</v>
      </c>
      <c r="E1766" s="16">
        <v>181233.08</v>
      </c>
      <c r="F1766" s="16">
        <v>174034.26</v>
      </c>
      <c r="G1766" s="16">
        <v>374259.07</v>
      </c>
      <c r="H1766" s="16">
        <v>150323.85</v>
      </c>
      <c r="I1766" s="16">
        <v>169413.09</v>
      </c>
      <c r="J1766" s="16"/>
      <c r="L1766" s="15">
        <v>41639</v>
      </c>
      <c r="M1766" s="16">
        <f t="shared" si="434"/>
        <v>324628.652</v>
      </c>
      <c r="N1766" s="16">
        <v>150323.85</v>
      </c>
      <c r="O1766" s="16">
        <v>169413.09</v>
      </c>
      <c r="P1766" s="17">
        <f t="shared" si="441"/>
        <v>324628.652</v>
      </c>
      <c r="Q1766" s="17">
        <f t="shared" si="442"/>
        <v>324628.652</v>
      </c>
      <c r="R1766" s="18">
        <f t="shared" si="443"/>
        <v>0</v>
      </c>
      <c r="S1766" s="19">
        <f t="shared" si="435"/>
        <v>0</v>
      </c>
      <c r="T1766" s="17">
        <f t="shared" si="444"/>
        <v>150323.85</v>
      </c>
      <c r="U1766" s="17">
        <f t="shared" si="445"/>
        <v>150323.85</v>
      </c>
      <c r="V1766" s="18">
        <f t="shared" si="446"/>
        <v>0</v>
      </c>
      <c r="W1766" s="19">
        <f t="shared" si="437"/>
        <v>0</v>
      </c>
      <c r="X1766" s="17">
        <f t="shared" si="447"/>
        <v>169413.09</v>
      </c>
      <c r="Y1766" s="17">
        <f t="shared" si="448"/>
        <v>169413.09</v>
      </c>
      <c r="Z1766" s="18">
        <f t="shared" si="449"/>
        <v>0</v>
      </c>
      <c r="AA1766" s="19">
        <f t="shared" si="436"/>
        <v>0</v>
      </c>
      <c r="AC1766" s="15">
        <v>41639</v>
      </c>
      <c r="AD1766" s="20">
        <f t="shared" si="438"/>
        <v>0</v>
      </c>
      <c r="AE1766" s="20">
        <f t="shared" si="439"/>
        <v>0</v>
      </c>
      <c r="AF1766" s="20">
        <f t="shared" si="440"/>
        <v>0</v>
      </c>
    </row>
    <row r="1767" spans="2:32" x14ac:dyDescent="0.35">
      <c r="B1767" s="15">
        <v>41641</v>
      </c>
      <c r="C1767" s="16">
        <v>204145.9</v>
      </c>
      <c r="D1767" s="16">
        <v>340393.53</v>
      </c>
      <c r="E1767" s="16">
        <v>181233.08</v>
      </c>
      <c r="F1767" s="16">
        <v>172722.72</v>
      </c>
      <c r="G1767" s="16">
        <v>371983</v>
      </c>
      <c r="H1767" s="16">
        <v>148884.84</v>
      </c>
      <c r="I1767" s="16">
        <v>168137.09</v>
      </c>
      <c r="J1767" s="16"/>
      <c r="L1767" s="15">
        <v>41641</v>
      </c>
      <c r="M1767" s="16">
        <f t="shared" si="434"/>
        <v>322190.98100000003</v>
      </c>
      <c r="N1767" s="16">
        <v>148884.84</v>
      </c>
      <c r="O1767" s="16">
        <v>168137.09</v>
      </c>
      <c r="P1767" s="17">
        <f t="shared" si="441"/>
        <v>324628.652</v>
      </c>
      <c r="Q1767" s="17">
        <f t="shared" si="442"/>
        <v>322190.98100000003</v>
      </c>
      <c r="R1767" s="18">
        <f t="shared" si="443"/>
        <v>-2437.670999999973</v>
      </c>
      <c r="S1767" s="19">
        <f t="shared" si="435"/>
        <v>-7.5091061278225466E-3</v>
      </c>
      <c r="T1767" s="17">
        <f t="shared" si="444"/>
        <v>150323.85</v>
      </c>
      <c r="U1767" s="17">
        <f t="shared" si="445"/>
        <v>148884.84</v>
      </c>
      <c r="V1767" s="18">
        <f t="shared" si="446"/>
        <v>-1439.0100000000093</v>
      </c>
      <c r="W1767" s="19">
        <f t="shared" si="437"/>
        <v>-9.5727324705960452E-3</v>
      </c>
      <c r="X1767" s="17">
        <f t="shared" si="447"/>
        <v>169413.09</v>
      </c>
      <c r="Y1767" s="17">
        <f t="shared" si="448"/>
        <v>168137.09</v>
      </c>
      <c r="Z1767" s="18">
        <f t="shared" si="449"/>
        <v>-1276</v>
      </c>
      <c r="AA1767" s="19">
        <f t="shared" si="436"/>
        <v>-7.5318855231316546E-3</v>
      </c>
      <c r="AC1767" s="15">
        <v>41641</v>
      </c>
      <c r="AD1767" s="20">
        <f t="shared" si="438"/>
        <v>-7.5091061278225466E-3</v>
      </c>
      <c r="AE1767" s="20">
        <f t="shared" si="439"/>
        <v>-9.5727324705960452E-3</v>
      </c>
      <c r="AF1767" s="20">
        <f t="shared" si="440"/>
        <v>-7.5318855231316546E-3</v>
      </c>
    </row>
    <row r="1768" spans="2:32" x14ac:dyDescent="0.35">
      <c r="B1768" s="15">
        <v>41642</v>
      </c>
      <c r="C1768" s="16">
        <v>204145.9</v>
      </c>
      <c r="D1768" s="16">
        <v>340325.79</v>
      </c>
      <c r="E1768" s="16">
        <v>181233.08</v>
      </c>
      <c r="F1768" s="16">
        <v>172065.84</v>
      </c>
      <c r="G1768" s="16">
        <v>371465.57</v>
      </c>
      <c r="H1768" s="16">
        <v>148860.45000000001</v>
      </c>
      <c r="I1768" s="16">
        <v>168313.09</v>
      </c>
      <c r="J1768" s="16"/>
      <c r="L1768" s="15">
        <v>41642</v>
      </c>
      <c r="M1768" s="16">
        <f t="shared" si="434"/>
        <v>321818.36599999998</v>
      </c>
      <c r="N1768" s="16">
        <v>148860.45000000001</v>
      </c>
      <c r="O1768" s="16">
        <v>168313.09</v>
      </c>
      <c r="P1768" s="17">
        <f t="shared" si="441"/>
        <v>324628.652</v>
      </c>
      <c r="Q1768" s="17">
        <f t="shared" si="442"/>
        <v>321818.36599999998</v>
      </c>
      <c r="R1768" s="18">
        <f t="shared" si="443"/>
        <v>-2810.2860000000219</v>
      </c>
      <c r="S1768" s="19">
        <f t="shared" si="435"/>
        <v>-8.6569253289448464E-3</v>
      </c>
      <c r="T1768" s="17">
        <f t="shared" si="444"/>
        <v>150323.85</v>
      </c>
      <c r="U1768" s="17">
        <f t="shared" si="445"/>
        <v>148860.45000000001</v>
      </c>
      <c r="V1768" s="18">
        <f t="shared" si="446"/>
        <v>-1463.3999999999942</v>
      </c>
      <c r="W1768" s="19">
        <f t="shared" si="437"/>
        <v>-9.7349821734874012E-3</v>
      </c>
      <c r="X1768" s="17">
        <f t="shared" si="447"/>
        <v>169413.09</v>
      </c>
      <c r="Y1768" s="17">
        <f t="shared" si="448"/>
        <v>168313.09</v>
      </c>
      <c r="Z1768" s="18">
        <f t="shared" si="449"/>
        <v>-1100</v>
      </c>
      <c r="AA1768" s="19">
        <f t="shared" si="436"/>
        <v>-6.4930047613203914E-3</v>
      </c>
      <c r="AC1768" s="15">
        <v>41642</v>
      </c>
      <c r="AD1768" s="20">
        <f t="shared" si="438"/>
        <v>-8.6569253289448464E-3</v>
      </c>
      <c r="AE1768" s="20">
        <f t="shared" si="439"/>
        <v>-9.7349821734874012E-3</v>
      </c>
      <c r="AF1768" s="20">
        <f t="shared" si="440"/>
        <v>-6.4930047613203914E-3</v>
      </c>
    </row>
    <row r="1769" spans="2:32" x14ac:dyDescent="0.35">
      <c r="B1769" s="15">
        <v>41645</v>
      </c>
      <c r="C1769" s="16">
        <v>204145.9</v>
      </c>
      <c r="D1769" s="16">
        <v>339479.03999999998</v>
      </c>
      <c r="E1769" s="16">
        <v>181233.08</v>
      </c>
      <c r="F1769" s="16">
        <v>171916.12</v>
      </c>
      <c r="G1769" s="16">
        <v>368025.17</v>
      </c>
      <c r="H1769" s="16">
        <v>148429.56</v>
      </c>
      <c r="I1769" s="16">
        <v>167961.09</v>
      </c>
      <c r="J1769" s="16"/>
      <c r="L1769" s="15">
        <v>41645</v>
      </c>
      <c r="M1769" s="16">
        <f t="shared" si="434"/>
        <v>320487.30499999999</v>
      </c>
      <c r="N1769" s="16">
        <v>148429.56</v>
      </c>
      <c r="O1769" s="16">
        <v>167961.09</v>
      </c>
      <c r="P1769" s="17">
        <f t="shared" si="441"/>
        <v>324628.652</v>
      </c>
      <c r="Q1769" s="17">
        <f t="shared" si="442"/>
        <v>320487.30499999999</v>
      </c>
      <c r="R1769" s="18">
        <f t="shared" si="443"/>
        <v>-4141.3470000000088</v>
      </c>
      <c r="S1769" s="19">
        <f t="shared" si="435"/>
        <v>-1.2757182628476086E-2</v>
      </c>
      <c r="T1769" s="17">
        <f t="shared" si="444"/>
        <v>150323.85</v>
      </c>
      <c r="U1769" s="17">
        <f t="shared" si="445"/>
        <v>148429.56</v>
      </c>
      <c r="V1769" s="18">
        <f t="shared" si="446"/>
        <v>-1894.2900000000081</v>
      </c>
      <c r="W1769" s="19">
        <f t="shared" si="437"/>
        <v>-1.2601393591236574E-2</v>
      </c>
      <c r="X1769" s="17">
        <f t="shared" si="447"/>
        <v>169413.09</v>
      </c>
      <c r="Y1769" s="17">
        <f t="shared" si="448"/>
        <v>167961.09</v>
      </c>
      <c r="Z1769" s="18">
        <f t="shared" si="449"/>
        <v>-1452</v>
      </c>
      <c r="AA1769" s="19">
        <f t="shared" si="436"/>
        <v>-8.570766284942917E-3</v>
      </c>
      <c r="AC1769" s="15">
        <v>41645</v>
      </c>
      <c r="AD1769" s="20">
        <f t="shared" si="438"/>
        <v>-1.2757182628476086E-2</v>
      </c>
      <c r="AE1769" s="20">
        <f t="shared" si="439"/>
        <v>-1.2601393591236574E-2</v>
      </c>
      <c r="AF1769" s="20">
        <f t="shared" si="440"/>
        <v>-8.570766284942917E-3</v>
      </c>
    </row>
    <row r="1770" spans="2:32" x14ac:dyDescent="0.35">
      <c r="B1770" s="15">
        <v>41646</v>
      </c>
      <c r="C1770" s="16">
        <v>204145.9</v>
      </c>
      <c r="D1770" s="16">
        <v>341545.11</v>
      </c>
      <c r="E1770" s="16">
        <v>181233.08</v>
      </c>
      <c r="F1770" s="16">
        <v>172915.38</v>
      </c>
      <c r="G1770" s="16">
        <v>372668.46</v>
      </c>
      <c r="H1770" s="16">
        <v>149340.12</v>
      </c>
      <c r="I1770" s="16">
        <v>168973.09</v>
      </c>
      <c r="J1770" s="16"/>
      <c r="L1770" s="15">
        <v>41646</v>
      </c>
      <c r="M1770" s="16">
        <f t="shared" si="434"/>
        <v>322799.891</v>
      </c>
      <c r="N1770" s="16">
        <v>149340.12</v>
      </c>
      <c r="O1770" s="16">
        <v>168973.09</v>
      </c>
      <c r="P1770" s="17">
        <f t="shared" si="441"/>
        <v>324628.652</v>
      </c>
      <c r="Q1770" s="17">
        <f t="shared" si="442"/>
        <v>322799.891</v>
      </c>
      <c r="R1770" s="18">
        <f t="shared" si="443"/>
        <v>-1828.7609999999986</v>
      </c>
      <c r="S1770" s="19">
        <f t="shared" si="435"/>
        <v>-5.6333936907084796E-3</v>
      </c>
      <c r="T1770" s="17">
        <f t="shared" si="444"/>
        <v>150323.85</v>
      </c>
      <c r="U1770" s="17">
        <f t="shared" si="445"/>
        <v>149340.12</v>
      </c>
      <c r="V1770" s="18">
        <f t="shared" si="446"/>
        <v>-983.73000000001048</v>
      </c>
      <c r="W1770" s="19">
        <f t="shared" si="437"/>
        <v>-6.5440713499555154E-3</v>
      </c>
      <c r="X1770" s="17">
        <f t="shared" si="447"/>
        <v>169413.09</v>
      </c>
      <c r="Y1770" s="17">
        <f t="shared" si="448"/>
        <v>168973.09</v>
      </c>
      <c r="Z1770" s="18">
        <f t="shared" si="449"/>
        <v>-440</v>
      </c>
      <c r="AA1770" s="19">
        <f t="shared" si="436"/>
        <v>-2.5972019045281567E-3</v>
      </c>
      <c r="AC1770" s="15">
        <v>41646</v>
      </c>
      <c r="AD1770" s="20">
        <f t="shared" si="438"/>
        <v>-5.6333936907084796E-3</v>
      </c>
      <c r="AE1770" s="20">
        <f t="shared" si="439"/>
        <v>-6.5440713499555154E-3</v>
      </c>
      <c r="AF1770" s="20">
        <f t="shared" si="440"/>
        <v>-2.5972019045281567E-3</v>
      </c>
    </row>
    <row r="1771" spans="2:32" x14ac:dyDescent="0.35">
      <c r="B1771" s="15">
        <v>41647</v>
      </c>
      <c r="C1771" s="16">
        <v>204145.9</v>
      </c>
      <c r="D1771" s="16">
        <v>341782.2</v>
      </c>
      <c r="E1771" s="16">
        <v>181233.08</v>
      </c>
      <c r="F1771" s="16">
        <v>172653.55</v>
      </c>
      <c r="G1771" s="16">
        <v>377279.89</v>
      </c>
      <c r="H1771" s="16">
        <v>149372.64000000001</v>
      </c>
      <c r="I1771" s="16">
        <v>168533.09</v>
      </c>
      <c r="J1771" s="16"/>
      <c r="L1771" s="15">
        <v>41647</v>
      </c>
      <c r="M1771" s="16">
        <f t="shared" si="434"/>
        <v>324175.89800000004</v>
      </c>
      <c r="N1771" s="16">
        <v>149372.64000000001</v>
      </c>
      <c r="O1771" s="16">
        <v>168533.09</v>
      </c>
      <c r="P1771" s="17">
        <f t="shared" si="441"/>
        <v>324628.652</v>
      </c>
      <c r="Q1771" s="17">
        <f t="shared" si="442"/>
        <v>324175.89800000004</v>
      </c>
      <c r="R1771" s="18">
        <f t="shared" si="443"/>
        <v>-452.75399999995716</v>
      </c>
      <c r="S1771" s="19">
        <f t="shared" si="435"/>
        <v>-1.394682808219766E-3</v>
      </c>
      <c r="T1771" s="17">
        <f t="shared" si="444"/>
        <v>150323.85</v>
      </c>
      <c r="U1771" s="17">
        <f t="shared" si="445"/>
        <v>149372.64000000001</v>
      </c>
      <c r="V1771" s="18">
        <f t="shared" si="446"/>
        <v>-951.20999999999185</v>
      </c>
      <c r="W1771" s="19">
        <f t="shared" si="437"/>
        <v>-6.327738412766782E-3</v>
      </c>
      <c r="X1771" s="17">
        <f t="shared" si="447"/>
        <v>169413.09</v>
      </c>
      <c r="Y1771" s="17">
        <f t="shared" si="448"/>
        <v>168533.09</v>
      </c>
      <c r="Z1771" s="18">
        <f t="shared" si="449"/>
        <v>-880</v>
      </c>
      <c r="AA1771" s="19">
        <f t="shared" si="436"/>
        <v>-5.1944038090563135E-3</v>
      </c>
      <c r="AC1771" s="15">
        <v>41647</v>
      </c>
      <c r="AD1771" s="20">
        <f t="shared" si="438"/>
        <v>-1.394682808219766E-3</v>
      </c>
      <c r="AE1771" s="20">
        <f t="shared" si="439"/>
        <v>-6.327738412766782E-3</v>
      </c>
      <c r="AF1771" s="20">
        <f t="shared" si="440"/>
        <v>-5.1944038090563135E-3</v>
      </c>
    </row>
    <row r="1772" spans="2:32" x14ac:dyDescent="0.35">
      <c r="B1772" s="15">
        <v>41648</v>
      </c>
      <c r="C1772" s="16">
        <v>204145.9</v>
      </c>
      <c r="D1772" s="16">
        <v>342053.16</v>
      </c>
      <c r="E1772" s="16">
        <v>181233.08</v>
      </c>
      <c r="F1772" s="16">
        <v>172271.3</v>
      </c>
      <c r="G1772" s="16">
        <v>378473.87</v>
      </c>
      <c r="H1772" s="16">
        <v>149470.20000000001</v>
      </c>
      <c r="I1772" s="16">
        <v>168401.09</v>
      </c>
      <c r="J1772" s="16"/>
      <c r="L1772" s="15">
        <v>41648</v>
      </c>
      <c r="M1772" s="16">
        <f t="shared" si="434"/>
        <v>324500.70500000002</v>
      </c>
      <c r="N1772" s="16">
        <v>149470.20000000001</v>
      </c>
      <c r="O1772" s="16">
        <v>168401.09</v>
      </c>
      <c r="P1772" s="17">
        <f t="shared" si="441"/>
        <v>324628.652</v>
      </c>
      <c r="Q1772" s="17">
        <f t="shared" si="442"/>
        <v>324500.70500000002</v>
      </c>
      <c r="R1772" s="18">
        <f t="shared" si="443"/>
        <v>-127.94699999998556</v>
      </c>
      <c r="S1772" s="19">
        <f t="shared" si="435"/>
        <v>-3.9413341740391283E-4</v>
      </c>
      <c r="T1772" s="17">
        <f t="shared" si="444"/>
        <v>150323.85</v>
      </c>
      <c r="U1772" s="17">
        <f t="shared" si="445"/>
        <v>149470.20000000001</v>
      </c>
      <c r="V1772" s="18">
        <f t="shared" si="446"/>
        <v>-853.64999999999418</v>
      </c>
      <c r="W1772" s="19">
        <f t="shared" si="437"/>
        <v>-5.6787396012009678E-3</v>
      </c>
      <c r="X1772" s="17">
        <f t="shared" si="447"/>
        <v>169413.09</v>
      </c>
      <c r="Y1772" s="17">
        <f t="shared" si="448"/>
        <v>168401.09</v>
      </c>
      <c r="Z1772" s="18">
        <f t="shared" si="449"/>
        <v>-1012</v>
      </c>
      <c r="AA1772" s="19">
        <f t="shared" si="436"/>
        <v>-5.9735643804147602E-3</v>
      </c>
      <c r="AC1772" s="15">
        <v>41648</v>
      </c>
      <c r="AD1772" s="20">
        <f t="shared" si="438"/>
        <v>-3.9413341740391283E-4</v>
      </c>
      <c r="AE1772" s="20">
        <f t="shared" si="439"/>
        <v>-5.6787396012009678E-3</v>
      </c>
      <c r="AF1772" s="20">
        <f t="shared" si="440"/>
        <v>-5.9735643804147602E-3</v>
      </c>
    </row>
    <row r="1773" spans="2:32" x14ac:dyDescent="0.35">
      <c r="B1773" s="15">
        <v>41649</v>
      </c>
      <c r="C1773" s="16">
        <v>204145.9</v>
      </c>
      <c r="D1773" s="16">
        <v>342967.65</v>
      </c>
      <c r="E1773" s="16">
        <v>181233.08</v>
      </c>
      <c r="F1773" s="16">
        <v>172516.23</v>
      </c>
      <c r="G1773" s="16">
        <v>381823.74</v>
      </c>
      <c r="H1773" s="16">
        <v>149876.70000000001</v>
      </c>
      <c r="I1773" s="16">
        <v>169501.09</v>
      </c>
      <c r="J1773" s="16"/>
      <c r="L1773" s="15">
        <v>41649</v>
      </c>
      <c r="M1773" s="16">
        <f t="shared" si="434"/>
        <v>325853.49200000003</v>
      </c>
      <c r="N1773" s="16">
        <v>149876.70000000001</v>
      </c>
      <c r="O1773" s="16">
        <v>169501.09</v>
      </c>
      <c r="P1773" s="17">
        <f t="shared" si="441"/>
        <v>325853.49200000003</v>
      </c>
      <c r="Q1773" s="17">
        <f t="shared" si="442"/>
        <v>325853.49200000003</v>
      </c>
      <c r="R1773" s="18">
        <f t="shared" si="443"/>
        <v>0</v>
      </c>
      <c r="S1773" s="19">
        <f t="shared" si="435"/>
        <v>0</v>
      </c>
      <c r="T1773" s="17">
        <f t="shared" si="444"/>
        <v>150323.85</v>
      </c>
      <c r="U1773" s="17">
        <f t="shared" si="445"/>
        <v>149876.70000000001</v>
      </c>
      <c r="V1773" s="18">
        <f t="shared" si="446"/>
        <v>-447.14999999999418</v>
      </c>
      <c r="W1773" s="19">
        <f t="shared" si="437"/>
        <v>-2.9745778863433459E-3</v>
      </c>
      <c r="X1773" s="17">
        <f t="shared" si="447"/>
        <v>169501.09</v>
      </c>
      <c r="Y1773" s="17">
        <f t="shared" si="448"/>
        <v>169501.09</v>
      </c>
      <c r="Z1773" s="18">
        <f t="shared" si="449"/>
        <v>0</v>
      </c>
      <c r="AA1773" s="19">
        <f t="shared" si="436"/>
        <v>0</v>
      </c>
      <c r="AC1773" s="15">
        <v>41649</v>
      </c>
      <c r="AD1773" s="20">
        <f t="shared" si="438"/>
        <v>0</v>
      </c>
      <c r="AE1773" s="20">
        <f t="shared" si="439"/>
        <v>-2.9745778863433459E-3</v>
      </c>
      <c r="AF1773" s="20">
        <f t="shared" si="440"/>
        <v>0</v>
      </c>
    </row>
    <row r="1774" spans="2:32" x14ac:dyDescent="0.35">
      <c r="B1774" s="15">
        <v>41652</v>
      </c>
      <c r="C1774" s="16">
        <v>204145.9</v>
      </c>
      <c r="D1774" s="16">
        <v>338869.38</v>
      </c>
      <c r="E1774" s="16">
        <v>181233.08</v>
      </c>
      <c r="F1774" s="16">
        <v>170471.52</v>
      </c>
      <c r="G1774" s="16">
        <v>371664.25</v>
      </c>
      <c r="H1774" s="16">
        <v>147884.85</v>
      </c>
      <c r="I1774" s="16">
        <v>168313.09</v>
      </c>
      <c r="J1774" s="16"/>
      <c r="L1774" s="15">
        <v>41652</v>
      </c>
      <c r="M1774" s="16">
        <f t="shared" si="434"/>
        <v>320962.75099999999</v>
      </c>
      <c r="N1774" s="16">
        <v>147884.85</v>
      </c>
      <c r="O1774" s="16">
        <v>168313.09</v>
      </c>
      <c r="P1774" s="17">
        <f t="shared" si="441"/>
        <v>325853.49200000003</v>
      </c>
      <c r="Q1774" s="17">
        <f t="shared" si="442"/>
        <v>320962.75099999999</v>
      </c>
      <c r="R1774" s="18">
        <f t="shared" si="443"/>
        <v>-4890.7410000000382</v>
      </c>
      <c r="S1774" s="19">
        <f t="shared" si="435"/>
        <v>-1.5009018224669012E-2</v>
      </c>
      <c r="T1774" s="17">
        <f t="shared" si="444"/>
        <v>150323.85</v>
      </c>
      <c r="U1774" s="17">
        <f t="shared" si="445"/>
        <v>147884.85</v>
      </c>
      <c r="V1774" s="18">
        <f t="shared" si="446"/>
        <v>-2439</v>
      </c>
      <c r="W1774" s="19">
        <f t="shared" si="437"/>
        <v>-1.6224970289145733E-2</v>
      </c>
      <c r="X1774" s="17">
        <f t="shared" si="447"/>
        <v>169501.09</v>
      </c>
      <c r="Y1774" s="17">
        <f t="shared" si="448"/>
        <v>168313.09</v>
      </c>
      <c r="Z1774" s="18">
        <f t="shared" si="449"/>
        <v>-1188</v>
      </c>
      <c r="AA1774" s="19">
        <f t="shared" si="436"/>
        <v>-7.0088044861540419E-3</v>
      </c>
      <c r="AC1774" s="15">
        <v>41652</v>
      </c>
      <c r="AD1774" s="20">
        <f t="shared" si="438"/>
        <v>-1.5009018224669012E-2</v>
      </c>
      <c r="AE1774" s="20">
        <f t="shared" si="439"/>
        <v>-1.6224970289145733E-2</v>
      </c>
      <c r="AF1774" s="20">
        <f t="shared" si="440"/>
        <v>-7.0088044861540419E-3</v>
      </c>
    </row>
    <row r="1775" spans="2:32" x14ac:dyDescent="0.35">
      <c r="B1775" s="15">
        <v>41653</v>
      </c>
      <c r="C1775" s="16">
        <v>204145.9</v>
      </c>
      <c r="D1775" s="16">
        <v>342391.86</v>
      </c>
      <c r="E1775" s="16">
        <v>181233.08</v>
      </c>
      <c r="F1775" s="16">
        <v>172361.81</v>
      </c>
      <c r="G1775" s="16">
        <v>382397.03</v>
      </c>
      <c r="H1775" s="16">
        <v>149494.59</v>
      </c>
      <c r="I1775" s="16">
        <v>169369.09</v>
      </c>
      <c r="J1775" s="16"/>
      <c r="L1775" s="15">
        <v>41653</v>
      </c>
      <c r="M1775" s="16">
        <f t="shared" si="434"/>
        <v>325806.41600000003</v>
      </c>
      <c r="N1775" s="16">
        <v>149494.59</v>
      </c>
      <c r="O1775" s="16">
        <v>169369.09</v>
      </c>
      <c r="P1775" s="17">
        <f t="shared" si="441"/>
        <v>325853.49200000003</v>
      </c>
      <c r="Q1775" s="17">
        <f t="shared" si="442"/>
        <v>325806.41600000003</v>
      </c>
      <c r="R1775" s="18">
        <f t="shared" si="443"/>
        <v>-47.076000000000931</v>
      </c>
      <c r="S1775" s="19">
        <f t="shared" si="435"/>
        <v>-1.4446983431437625E-4</v>
      </c>
      <c r="T1775" s="17">
        <f t="shared" si="444"/>
        <v>150323.85</v>
      </c>
      <c r="U1775" s="17">
        <f t="shared" si="445"/>
        <v>149494.59</v>
      </c>
      <c r="V1775" s="18">
        <f t="shared" si="446"/>
        <v>-829.26000000000931</v>
      </c>
      <c r="W1775" s="19">
        <f t="shared" si="437"/>
        <v>-5.516489898309611E-3</v>
      </c>
      <c r="X1775" s="17">
        <f t="shared" si="447"/>
        <v>169501.09</v>
      </c>
      <c r="Y1775" s="17">
        <f t="shared" si="448"/>
        <v>169369.09</v>
      </c>
      <c r="Z1775" s="18">
        <f t="shared" si="449"/>
        <v>-132</v>
      </c>
      <c r="AA1775" s="19">
        <f t="shared" si="436"/>
        <v>-7.7875605401711578E-4</v>
      </c>
      <c r="AC1775" s="15">
        <v>41653</v>
      </c>
      <c r="AD1775" s="20">
        <f t="shared" si="438"/>
        <v>-1.4446983431437625E-4</v>
      </c>
      <c r="AE1775" s="20">
        <f t="shared" si="439"/>
        <v>-5.516489898309611E-3</v>
      </c>
      <c r="AF1775" s="20">
        <f t="shared" si="440"/>
        <v>-7.7875605401711578E-4</v>
      </c>
    </row>
    <row r="1776" spans="2:32" x14ac:dyDescent="0.35">
      <c r="B1776" s="15">
        <v>41654</v>
      </c>
      <c r="C1776" s="16">
        <v>204145.9</v>
      </c>
      <c r="D1776" s="16">
        <v>344017.62</v>
      </c>
      <c r="E1776" s="16">
        <v>181233.08</v>
      </c>
      <c r="F1776" s="16">
        <v>172711.7</v>
      </c>
      <c r="G1776" s="16">
        <v>383563.22</v>
      </c>
      <c r="H1776" s="16">
        <v>150299.46</v>
      </c>
      <c r="I1776" s="16">
        <v>169809.09</v>
      </c>
      <c r="J1776" s="16"/>
      <c r="L1776" s="15">
        <v>41654</v>
      </c>
      <c r="M1776" s="16">
        <f t="shared" si="434"/>
        <v>326748.96799999999</v>
      </c>
      <c r="N1776" s="16">
        <v>150299.46</v>
      </c>
      <c r="O1776" s="16">
        <v>169809.09</v>
      </c>
      <c r="P1776" s="17">
        <f t="shared" si="441"/>
        <v>326748.96799999999</v>
      </c>
      <c r="Q1776" s="17">
        <f t="shared" si="442"/>
        <v>326748.96799999999</v>
      </c>
      <c r="R1776" s="18">
        <f t="shared" si="443"/>
        <v>0</v>
      </c>
      <c r="S1776" s="19">
        <f t="shared" si="435"/>
        <v>0</v>
      </c>
      <c r="T1776" s="17">
        <f t="shared" si="444"/>
        <v>150323.85</v>
      </c>
      <c r="U1776" s="17">
        <f t="shared" si="445"/>
        <v>150299.46</v>
      </c>
      <c r="V1776" s="18">
        <f t="shared" si="446"/>
        <v>-24.39000000001397</v>
      </c>
      <c r="W1776" s="19">
        <f t="shared" si="437"/>
        <v>-1.6224970289155027E-4</v>
      </c>
      <c r="X1776" s="17">
        <f t="shared" si="447"/>
        <v>169809.09</v>
      </c>
      <c r="Y1776" s="17">
        <f t="shared" si="448"/>
        <v>169809.09</v>
      </c>
      <c r="Z1776" s="18">
        <f t="shared" si="449"/>
        <v>0</v>
      </c>
      <c r="AA1776" s="19">
        <f t="shared" si="436"/>
        <v>0</v>
      </c>
      <c r="AC1776" s="15">
        <v>41654</v>
      </c>
      <c r="AD1776" s="20">
        <f t="shared" si="438"/>
        <v>0</v>
      </c>
      <c r="AE1776" s="20">
        <f t="shared" si="439"/>
        <v>-1.6224970289155027E-4</v>
      </c>
      <c r="AF1776" s="20">
        <f t="shared" si="440"/>
        <v>0</v>
      </c>
    </row>
    <row r="1777" spans="2:32" x14ac:dyDescent="0.35">
      <c r="B1777" s="15">
        <v>41655</v>
      </c>
      <c r="C1777" s="16">
        <v>204145.9</v>
      </c>
      <c r="D1777" s="16">
        <v>343780.53</v>
      </c>
      <c r="E1777" s="16">
        <v>181233.08</v>
      </c>
      <c r="F1777" s="16">
        <v>172796.94</v>
      </c>
      <c r="G1777" s="16">
        <v>382427.02</v>
      </c>
      <c r="H1777" s="16">
        <v>150104.34</v>
      </c>
      <c r="I1777" s="16">
        <v>169677.09</v>
      </c>
      <c r="J1777" s="16"/>
      <c r="L1777" s="15">
        <v>41655</v>
      </c>
      <c r="M1777" s="16">
        <f t="shared" si="434"/>
        <v>326362.55300000001</v>
      </c>
      <c r="N1777" s="16">
        <v>150104.34</v>
      </c>
      <c r="O1777" s="16">
        <v>169677.09</v>
      </c>
      <c r="P1777" s="17">
        <f t="shared" si="441"/>
        <v>326748.96799999999</v>
      </c>
      <c r="Q1777" s="17">
        <f t="shared" si="442"/>
        <v>326362.55300000001</v>
      </c>
      <c r="R1777" s="18">
        <f t="shared" si="443"/>
        <v>-386.41499999997905</v>
      </c>
      <c r="S1777" s="19">
        <f t="shared" si="435"/>
        <v>-1.1826051123135577E-3</v>
      </c>
      <c r="T1777" s="17">
        <f t="shared" si="444"/>
        <v>150323.85</v>
      </c>
      <c r="U1777" s="17">
        <f t="shared" si="445"/>
        <v>150104.34</v>
      </c>
      <c r="V1777" s="18">
        <f t="shared" si="446"/>
        <v>-219.51000000000931</v>
      </c>
      <c r="W1777" s="19">
        <f t="shared" si="437"/>
        <v>-1.4602473260231781E-3</v>
      </c>
      <c r="X1777" s="17">
        <f t="shared" si="447"/>
        <v>169809.09</v>
      </c>
      <c r="Y1777" s="17">
        <f t="shared" si="448"/>
        <v>169677.09</v>
      </c>
      <c r="Z1777" s="18">
        <f t="shared" si="449"/>
        <v>-132</v>
      </c>
      <c r="AA1777" s="19">
        <f t="shared" si="436"/>
        <v>-7.7734354503636999E-4</v>
      </c>
      <c r="AC1777" s="15">
        <v>41655</v>
      </c>
      <c r="AD1777" s="20">
        <f t="shared" si="438"/>
        <v>-1.1826051123135577E-3</v>
      </c>
      <c r="AE1777" s="20">
        <f t="shared" si="439"/>
        <v>-1.4602473260231781E-3</v>
      </c>
      <c r="AF1777" s="20">
        <f t="shared" si="440"/>
        <v>-7.7734354503636999E-4</v>
      </c>
    </row>
    <row r="1778" spans="2:32" x14ac:dyDescent="0.35">
      <c r="B1778" s="15">
        <v>41656</v>
      </c>
      <c r="C1778" s="16">
        <v>204145.9</v>
      </c>
      <c r="D1778" s="16">
        <v>342527.34</v>
      </c>
      <c r="E1778" s="16">
        <v>181233.08</v>
      </c>
      <c r="F1778" s="16">
        <v>172349.8</v>
      </c>
      <c r="G1778" s="16">
        <v>382501.54</v>
      </c>
      <c r="H1778" s="16">
        <v>149470.20000000001</v>
      </c>
      <c r="I1778" s="16">
        <v>169501.09</v>
      </c>
      <c r="J1778" s="16"/>
      <c r="L1778" s="15">
        <v>41656</v>
      </c>
      <c r="M1778" s="16">
        <f t="shared" si="434"/>
        <v>325874.81</v>
      </c>
      <c r="N1778" s="16">
        <v>149470.20000000001</v>
      </c>
      <c r="O1778" s="16">
        <v>169501.09</v>
      </c>
      <c r="P1778" s="17">
        <f t="shared" si="441"/>
        <v>326748.96799999999</v>
      </c>
      <c r="Q1778" s="17">
        <f t="shared" si="442"/>
        <v>325874.81</v>
      </c>
      <c r="R1778" s="18">
        <f t="shared" si="443"/>
        <v>-874.15799999999581</v>
      </c>
      <c r="S1778" s="19">
        <f t="shared" si="435"/>
        <v>-2.6753198498242719E-3</v>
      </c>
      <c r="T1778" s="17">
        <f t="shared" si="444"/>
        <v>150323.85</v>
      </c>
      <c r="U1778" s="17">
        <f t="shared" si="445"/>
        <v>149470.20000000001</v>
      </c>
      <c r="V1778" s="18">
        <f t="shared" si="446"/>
        <v>-853.64999999999418</v>
      </c>
      <c r="W1778" s="19">
        <f t="shared" si="437"/>
        <v>-5.6787396012009678E-3</v>
      </c>
      <c r="X1778" s="17">
        <f t="shared" si="447"/>
        <v>169809.09</v>
      </c>
      <c r="Y1778" s="17">
        <f t="shared" si="448"/>
        <v>169501.09</v>
      </c>
      <c r="Z1778" s="18">
        <f t="shared" si="449"/>
        <v>-308</v>
      </c>
      <c r="AA1778" s="19">
        <f t="shared" si="436"/>
        <v>-1.8138016050848634E-3</v>
      </c>
      <c r="AC1778" s="15">
        <v>41656</v>
      </c>
      <c r="AD1778" s="20">
        <f t="shared" si="438"/>
        <v>-2.6753198498242719E-3</v>
      </c>
      <c r="AE1778" s="20">
        <f t="shared" si="439"/>
        <v>-5.6787396012009678E-3</v>
      </c>
      <c r="AF1778" s="20">
        <f t="shared" si="440"/>
        <v>-1.8138016050848634E-3</v>
      </c>
    </row>
    <row r="1779" spans="2:32" x14ac:dyDescent="0.35">
      <c r="B1779" s="15">
        <v>41660</v>
      </c>
      <c r="C1779" s="16">
        <v>204145.9</v>
      </c>
      <c r="D1779" s="16">
        <v>343611.18</v>
      </c>
      <c r="E1779" s="16">
        <v>181233.08</v>
      </c>
      <c r="F1779" s="16">
        <v>173289.05</v>
      </c>
      <c r="G1779" s="16">
        <v>386484.63</v>
      </c>
      <c r="H1779" s="16">
        <v>149909.22</v>
      </c>
      <c r="I1779" s="16">
        <v>169809.09</v>
      </c>
      <c r="J1779" s="16"/>
      <c r="L1779" s="15">
        <v>41660</v>
      </c>
      <c r="M1779" s="16">
        <f t="shared" si="434"/>
        <v>327676.66399999999</v>
      </c>
      <c r="N1779" s="16">
        <v>149909.22</v>
      </c>
      <c r="O1779" s="16">
        <v>169809.09</v>
      </c>
      <c r="P1779" s="17">
        <f t="shared" si="441"/>
        <v>327676.66399999999</v>
      </c>
      <c r="Q1779" s="17">
        <f t="shared" si="442"/>
        <v>327676.66399999999</v>
      </c>
      <c r="R1779" s="18">
        <f t="shared" si="443"/>
        <v>0</v>
      </c>
      <c r="S1779" s="19">
        <f t="shared" si="435"/>
        <v>0</v>
      </c>
      <c r="T1779" s="17">
        <f t="shared" si="444"/>
        <v>150323.85</v>
      </c>
      <c r="U1779" s="17">
        <f t="shared" si="445"/>
        <v>149909.22</v>
      </c>
      <c r="V1779" s="18">
        <f t="shared" si="446"/>
        <v>-414.63000000000466</v>
      </c>
      <c r="W1779" s="19">
        <f t="shared" si="437"/>
        <v>-2.7582449491548055E-3</v>
      </c>
      <c r="X1779" s="17">
        <f t="shared" si="447"/>
        <v>169809.09</v>
      </c>
      <c r="Y1779" s="17">
        <f t="shared" si="448"/>
        <v>169809.09</v>
      </c>
      <c r="Z1779" s="18">
        <f t="shared" si="449"/>
        <v>0</v>
      </c>
      <c r="AA1779" s="19">
        <f t="shared" si="436"/>
        <v>0</v>
      </c>
      <c r="AC1779" s="15">
        <v>41660</v>
      </c>
      <c r="AD1779" s="20">
        <f t="shared" si="438"/>
        <v>0</v>
      </c>
      <c r="AE1779" s="20">
        <f t="shared" si="439"/>
        <v>-2.7582449491548055E-3</v>
      </c>
      <c r="AF1779" s="20">
        <f t="shared" si="440"/>
        <v>0</v>
      </c>
    </row>
    <row r="1780" spans="2:32" x14ac:dyDescent="0.35">
      <c r="B1780" s="15">
        <v>41661</v>
      </c>
      <c r="C1780" s="16">
        <v>204145.9</v>
      </c>
      <c r="D1780" s="16">
        <v>344220.84</v>
      </c>
      <c r="E1780" s="16">
        <v>181233.08</v>
      </c>
      <c r="F1780" s="16">
        <v>173713.21</v>
      </c>
      <c r="G1780" s="16">
        <v>390067.44</v>
      </c>
      <c r="H1780" s="16">
        <v>150006.78</v>
      </c>
      <c r="I1780" s="16">
        <v>169897.09</v>
      </c>
      <c r="J1780" s="16"/>
      <c r="L1780" s="15">
        <v>41661</v>
      </c>
      <c r="M1780" s="16">
        <f t="shared" si="434"/>
        <v>329061.65300000005</v>
      </c>
      <c r="N1780" s="16">
        <v>150006.78</v>
      </c>
      <c r="O1780" s="16">
        <v>169897.09</v>
      </c>
      <c r="P1780" s="17">
        <f t="shared" si="441"/>
        <v>329061.65300000005</v>
      </c>
      <c r="Q1780" s="17">
        <f t="shared" si="442"/>
        <v>329061.65300000005</v>
      </c>
      <c r="R1780" s="18">
        <f t="shared" si="443"/>
        <v>0</v>
      </c>
      <c r="S1780" s="19">
        <f t="shared" si="435"/>
        <v>0</v>
      </c>
      <c r="T1780" s="17">
        <f t="shared" si="444"/>
        <v>150323.85</v>
      </c>
      <c r="U1780" s="17">
        <f t="shared" si="445"/>
        <v>150006.78</v>
      </c>
      <c r="V1780" s="18">
        <f t="shared" si="446"/>
        <v>-317.07000000000698</v>
      </c>
      <c r="W1780" s="19">
        <f t="shared" si="437"/>
        <v>-2.1092461375889918E-3</v>
      </c>
      <c r="X1780" s="17">
        <f t="shared" si="447"/>
        <v>169897.09</v>
      </c>
      <c r="Y1780" s="17">
        <f t="shared" si="448"/>
        <v>169897.09</v>
      </c>
      <c r="Z1780" s="18">
        <f t="shared" si="449"/>
        <v>0</v>
      </c>
      <c r="AA1780" s="19">
        <f t="shared" si="436"/>
        <v>0</v>
      </c>
      <c r="AC1780" s="15">
        <v>41661</v>
      </c>
      <c r="AD1780" s="20">
        <f t="shared" si="438"/>
        <v>0</v>
      </c>
      <c r="AE1780" s="20">
        <f t="shared" si="439"/>
        <v>-2.1092461375889918E-3</v>
      </c>
      <c r="AF1780" s="20">
        <f t="shared" si="440"/>
        <v>0</v>
      </c>
    </row>
    <row r="1781" spans="2:32" x14ac:dyDescent="0.35">
      <c r="B1781" s="15">
        <v>41662</v>
      </c>
      <c r="C1781" s="16">
        <v>204145.9</v>
      </c>
      <c r="D1781" s="16">
        <v>341409.63</v>
      </c>
      <c r="E1781" s="16">
        <v>181233.08</v>
      </c>
      <c r="F1781" s="16">
        <v>172855.12</v>
      </c>
      <c r="G1781" s="16">
        <v>387041.54</v>
      </c>
      <c r="H1781" s="16">
        <v>148779.15</v>
      </c>
      <c r="I1781" s="16">
        <v>169061.09</v>
      </c>
      <c r="J1781" s="16"/>
      <c r="L1781" s="15">
        <v>41662</v>
      </c>
      <c r="M1781" s="16">
        <f t="shared" si="434"/>
        <v>327053.09300000005</v>
      </c>
      <c r="N1781" s="16">
        <v>148779.15</v>
      </c>
      <c r="O1781" s="16">
        <v>169061.09</v>
      </c>
      <c r="P1781" s="17">
        <f t="shared" si="441"/>
        <v>329061.65300000005</v>
      </c>
      <c r="Q1781" s="17">
        <f t="shared" si="442"/>
        <v>327053.09300000005</v>
      </c>
      <c r="R1781" s="18">
        <f t="shared" si="443"/>
        <v>-2008.5599999999977</v>
      </c>
      <c r="S1781" s="19">
        <f t="shared" si="435"/>
        <v>-6.1039017512016123E-3</v>
      </c>
      <c r="T1781" s="17">
        <f t="shared" si="444"/>
        <v>150323.85</v>
      </c>
      <c r="U1781" s="17">
        <f t="shared" si="445"/>
        <v>148779.15</v>
      </c>
      <c r="V1781" s="18">
        <f t="shared" si="446"/>
        <v>-1544.7000000000116</v>
      </c>
      <c r="W1781" s="19">
        <f t="shared" si="437"/>
        <v>-1.0275814516459042E-2</v>
      </c>
      <c r="X1781" s="17">
        <f t="shared" si="447"/>
        <v>169897.09</v>
      </c>
      <c r="Y1781" s="17">
        <f t="shared" si="448"/>
        <v>169061.09</v>
      </c>
      <c r="Z1781" s="18">
        <f t="shared" si="449"/>
        <v>-836</v>
      </c>
      <c r="AA1781" s="19">
        <f t="shared" si="436"/>
        <v>-4.9206257741083144E-3</v>
      </c>
      <c r="AC1781" s="15">
        <v>41662</v>
      </c>
      <c r="AD1781" s="20">
        <f t="shared" si="438"/>
        <v>-6.1039017512016123E-3</v>
      </c>
      <c r="AE1781" s="20">
        <f t="shared" si="439"/>
        <v>-1.0275814516459042E-2</v>
      </c>
      <c r="AF1781" s="20">
        <f t="shared" si="440"/>
        <v>-4.9206257741083144E-3</v>
      </c>
    </row>
    <row r="1782" spans="2:32" x14ac:dyDescent="0.35">
      <c r="B1782" s="15">
        <v>41663</v>
      </c>
      <c r="C1782" s="16">
        <v>204145.9</v>
      </c>
      <c r="D1782" s="16">
        <v>334432.40999999997</v>
      </c>
      <c r="E1782" s="16">
        <v>181233.08</v>
      </c>
      <c r="F1782" s="16">
        <v>170444.44</v>
      </c>
      <c r="G1782" s="16">
        <v>375132.87</v>
      </c>
      <c r="H1782" s="16">
        <v>145608.45000000001</v>
      </c>
      <c r="I1782" s="16">
        <v>166553.09</v>
      </c>
      <c r="J1782" s="16"/>
      <c r="L1782" s="15">
        <v>41663</v>
      </c>
      <c r="M1782" s="16">
        <f t="shared" si="434"/>
        <v>320664.12199999997</v>
      </c>
      <c r="N1782" s="16">
        <v>145608.45000000001</v>
      </c>
      <c r="O1782" s="16">
        <v>166553.09</v>
      </c>
      <c r="P1782" s="17">
        <f t="shared" si="441"/>
        <v>329061.65300000005</v>
      </c>
      <c r="Q1782" s="17">
        <f t="shared" si="442"/>
        <v>320664.12199999997</v>
      </c>
      <c r="R1782" s="18">
        <f t="shared" si="443"/>
        <v>-8397.5310000000754</v>
      </c>
      <c r="S1782" s="19">
        <f t="shared" si="435"/>
        <v>-2.5519628080152124E-2</v>
      </c>
      <c r="T1782" s="17">
        <f t="shared" si="444"/>
        <v>150323.85</v>
      </c>
      <c r="U1782" s="17">
        <f t="shared" si="445"/>
        <v>145608.45000000001</v>
      </c>
      <c r="V1782" s="18">
        <f t="shared" si="446"/>
        <v>-4715.3999999999942</v>
      </c>
      <c r="W1782" s="19">
        <f t="shared" si="437"/>
        <v>-3.1368275892348377E-2</v>
      </c>
      <c r="X1782" s="17">
        <f t="shared" si="447"/>
        <v>169897.09</v>
      </c>
      <c r="Y1782" s="17">
        <f t="shared" si="448"/>
        <v>166553.09</v>
      </c>
      <c r="Z1782" s="18">
        <f t="shared" si="449"/>
        <v>-3344</v>
      </c>
      <c r="AA1782" s="19">
        <f t="shared" si="436"/>
        <v>-1.9682503096433258E-2</v>
      </c>
      <c r="AC1782" s="15">
        <v>41663</v>
      </c>
      <c r="AD1782" s="20">
        <f t="shared" si="438"/>
        <v>-2.5519628080152124E-2</v>
      </c>
      <c r="AE1782" s="20">
        <f t="shared" si="439"/>
        <v>-3.1368275892348377E-2</v>
      </c>
      <c r="AF1782" s="20">
        <f t="shared" si="440"/>
        <v>-1.9682503096433258E-2</v>
      </c>
    </row>
    <row r="1783" spans="2:32" x14ac:dyDescent="0.35">
      <c r="B1783" s="15">
        <v>41666</v>
      </c>
      <c r="C1783" s="16">
        <v>204145.9</v>
      </c>
      <c r="D1783" s="16">
        <v>332400.21000000002</v>
      </c>
      <c r="E1783" s="16">
        <v>181233.08</v>
      </c>
      <c r="F1783" s="16">
        <v>169651.06</v>
      </c>
      <c r="G1783" s="16">
        <v>369313.2</v>
      </c>
      <c r="H1783" s="16">
        <v>144893.01</v>
      </c>
      <c r="I1783" s="16">
        <v>165761.09</v>
      </c>
      <c r="J1783" s="16"/>
      <c r="L1783" s="15">
        <v>41666</v>
      </c>
      <c r="M1783" s="16">
        <f t="shared" si="434"/>
        <v>318070.54700000002</v>
      </c>
      <c r="N1783" s="16">
        <v>144893.01</v>
      </c>
      <c r="O1783" s="16">
        <v>165761.09</v>
      </c>
      <c r="P1783" s="17">
        <f t="shared" si="441"/>
        <v>329061.65300000005</v>
      </c>
      <c r="Q1783" s="17">
        <f t="shared" si="442"/>
        <v>318070.54700000002</v>
      </c>
      <c r="R1783" s="18">
        <f t="shared" si="443"/>
        <v>-10991.106000000029</v>
      </c>
      <c r="S1783" s="19">
        <f t="shared" si="435"/>
        <v>-3.3401357769268933E-2</v>
      </c>
      <c r="T1783" s="17">
        <f t="shared" si="444"/>
        <v>150323.85</v>
      </c>
      <c r="U1783" s="17">
        <f t="shared" si="445"/>
        <v>144893.01</v>
      </c>
      <c r="V1783" s="18">
        <f t="shared" si="446"/>
        <v>-5430.8399999999965</v>
      </c>
      <c r="W1783" s="19">
        <f t="shared" si="437"/>
        <v>-3.6127600510497813E-2</v>
      </c>
      <c r="X1783" s="17">
        <f t="shared" si="447"/>
        <v>169897.09</v>
      </c>
      <c r="Y1783" s="17">
        <f t="shared" si="448"/>
        <v>165761.09</v>
      </c>
      <c r="Z1783" s="18">
        <f t="shared" si="449"/>
        <v>-4136</v>
      </c>
      <c r="AA1783" s="19">
        <f t="shared" si="436"/>
        <v>-2.4344148566641136E-2</v>
      </c>
      <c r="AC1783" s="15">
        <v>41666</v>
      </c>
      <c r="AD1783" s="20">
        <f t="shared" si="438"/>
        <v>-3.3401357769268933E-2</v>
      </c>
      <c r="AE1783" s="20">
        <f t="shared" si="439"/>
        <v>-3.6127600510497813E-2</v>
      </c>
      <c r="AF1783" s="20">
        <f t="shared" si="440"/>
        <v>-2.4344148566641136E-2</v>
      </c>
    </row>
    <row r="1784" spans="2:32" x14ac:dyDescent="0.35">
      <c r="B1784" s="15">
        <v>41667</v>
      </c>
      <c r="C1784" s="16">
        <v>204145.9</v>
      </c>
      <c r="D1784" s="16">
        <v>334601.76</v>
      </c>
      <c r="E1784" s="16">
        <v>181233.08</v>
      </c>
      <c r="F1784" s="16">
        <v>170032.1</v>
      </c>
      <c r="G1784" s="16">
        <v>376782.23</v>
      </c>
      <c r="H1784" s="16">
        <v>145754.79</v>
      </c>
      <c r="I1784" s="16">
        <v>166685.09</v>
      </c>
      <c r="J1784" s="16"/>
      <c r="L1784" s="15">
        <v>41667</v>
      </c>
      <c r="M1784" s="16">
        <f t="shared" si="434"/>
        <v>321086.033</v>
      </c>
      <c r="N1784" s="16">
        <v>145754.79</v>
      </c>
      <c r="O1784" s="16">
        <v>166685.09</v>
      </c>
      <c r="P1784" s="17">
        <f t="shared" si="441"/>
        <v>329061.65300000005</v>
      </c>
      <c r="Q1784" s="17">
        <f t="shared" si="442"/>
        <v>321086.033</v>
      </c>
      <c r="R1784" s="18">
        <f t="shared" si="443"/>
        <v>-7975.6200000000536</v>
      </c>
      <c r="S1784" s="19">
        <f t="shared" si="435"/>
        <v>-2.4237464096128068E-2</v>
      </c>
      <c r="T1784" s="17">
        <f t="shared" si="444"/>
        <v>150323.85</v>
      </c>
      <c r="U1784" s="17">
        <f t="shared" si="445"/>
        <v>145754.79</v>
      </c>
      <c r="V1784" s="18">
        <f t="shared" si="446"/>
        <v>-4569.0599999999977</v>
      </c>
      <c r="W1784" s="19">
        <f t="shared" si="437"/>
        <v>-3.0394777674999658E-2</v>
      </c>
      <c r="X1784" s="17">
        <f t="shared" si="447"/>
        <v>169897.09</v>
      </c>
      <c r="Y1784" s="17">
        <f t="shared" si="448"/>
        <v>166685.09</v>
      </c>
      <c r="Z1784" s="18">
        <f t="shared" si="449"/>
        <v>-3212</v>
      </c>
      <c r="AA1784" s="19">
        <f t="shared" si="436"/>
        <v>-1.8905562184731946E-2</v>
      </c>
      <c r="AC1784" s="15">
        <v>41667</v>
      </c>
      <c r="AD1784" s="20">
        <f t="shared" si="438"/>
        <v>-2.4237464096128068E-2</v>
      </c>
      <c r="AE1784" s="20">
        <f t="shared" si="439"/>
        <v>-3.0394777674999658E-2</v>
      </c>
      <c r="AF1784" s="20">
        <f t="shared" si="440"/>
        <v>-1.8905562184731946E-2</v>
      </c>
    </row>
    <row r="1785" spans="2:32" x14ac:dyDescent="0.35">
      <c r="B1785" s="15">
        <v>41668</v>
      </c>
      <c r="C1785" s="16">
        <v>204145.9</v>
      </c>
      <c r="D1785" s="16">
        <v>331350.24</v>
      </c>
      <c r="E1785" s="16">
        <v>181233.08</v>
      </c>
      <c r="F1785" s="16">
        <v>169071.09</v>
      </c>
      <c r="G1785" s="16">
        <v>370364.39</v>
      </c>
      <c r="H1785" s="16">
        <v>144356.43</v>
      </c>
      <c r="I1785" s="16">
        <v>165629.09</v>
      </c>
      <c r="J1785" s="16"/>
      <c r="L1785" s="15">
        <v>41668</v>
      </c>
      <c r="M1785" s="16">
        <f t="shared" si="434"/>
        <v>317896.92200000002</v>
      </c>
      <c r="N1785" s="16">
        <v>144356.43</v>
      </c>
      <c r="O1785" s="16">
        <v>165629.09</v>
      </c>
      <c r="P1785" s="17">
        <f t="shared" si="441"/>
        <v>329061.65300000005</v>
      </c>
      <c r="Q1785" s="17">
        <f t="shared" si="442"/>
        <v>317896.92200000002</v>
      </c>
      <c r="R1785" s="18">
        <f t="shared" si="443"/>
        <v>-11164.731000000029</v>
      </c>
      <c r="S1785" s="19">
        <f t="shared" si="435"/>
        <v>-3.3928994455030066E-2</v>
      </c>
      <c r="T1785" s="17">
        <f t="shared" si="444"/>
        <v>150323.85</v>
      </c>
      <c r="U1785" s="17">
        <f t="shared" si="445"/>
        <v>144356.43</v>
      </c>
      <c r="V1785" s="18">
        <f t="shared" si="446"/>
        <v>-5967.4200000000128</v>
      </c>
      <c r="W1785" s="19">
        <f t="shared" si="437"/>
        <v>-3.9697093974109983E-2</v>
      </c>
      <c r="X1785" s="17">
        <f t="shared" si="447"/>
        <v>169897.09</v>
      </c>
      <c r="Y1785" s="17">
        <f t="shared" si="448"/>
        <v>165629.09</v>
      </c>
      <c r="Z1785" s="18">
        <f t="shared" si="449"/>
        <v>-4268</v>
      </c>
      <c r="AA1785" s="19">
        <f t="shared" si="436"/>
        <v>-2.5121089478342448E-2</v>
      </c>
      <c r="AC1785" s="15">
        <v>41668</v>
      </c>
      <c r="AD1785" s="20">
        <f t="shared" si="438"/>
        <v>-3.3928994455030066E-2</v>
      </c>
      <c r="AE1785" s="20">
        <f t="shared" si="439"/>
        <v>-3.9697093974109983E-2</v>
      </c>
      <c r="AF1785" s="20">
        <f t="shared" si="440"/>
        <v>-2.5121089478342448E-2</v>
      </c>
    </row>
    <row r="1786" spans="2:32" x14ac:dyDescent="0.35">
      <c r="B1786" s="15">
        <v>41669</v>
      </c>
      <c r="C1786" s="16">
        <v>204145.9</v>
      </c>
      <c r="D1786" s="16">
        <v>335008.2</v>
      </c>
      <c r="E1786" s="16">
        <v>181233.08</v>
      </c>
      <c r="F1786" s="16">
        <v>170364.7</v>
      </c>
      <c r="G1786" s="16">
        <v>385352.22</v>
      </c>
      <c r="H1786" s="16">
        <v>145884.87</v>
      </c>
      <c r="I1786" s="16">
        <v>166773.09</v>
      </c>
      <c r="J1786" s="16"/>
      <c r="L1786" s="15">
        <v>41669</v>
      </c>
      <c r="M1786" s="16">
        <f t="shared" si="434"/>
        <v>323878.74199999997</v>
      </c>
      <c r="N1786" s="16">
        <v>145884.87</v>
      </c>
      <c r="O1786" s="16">
        <v>166773.09</v>
      </c>
      <c r="P1786" s="17">
        <f t="shared" si="441"/>
        <v>329061.65300000005</v>
      </c>
      <c r="Q1786" s="17">
        <f t="shared" si="442"/>
        <v>323878.74199999997</v>
      </c>
      <c r="R1786" s="18">
        <f t="shared" si="443"/>
        <v>-5182.9110000000801</v>
      </c>
      <c r="S1786" s="19">
        <f t="shared" si="435"/>
        <v>-1.5750577293793876E-2</v>
      </c>
      <c r="T1786" s="17">
        <f t="shared" si="444"/>
        <v>150323.85</v>
      </c>
      <c r="U1786" s="17">
        <f t="shared" si="445"/>
        <v>145884.87</v>
      </c>
      <c r="V1786" s="18">
        <f t="shared" si="446"/>
        <v>-4438.9800000000105</v>
      </c>
      <c r="W1786" s="19">
        <f t="shared" si="437"/>
        <v>-2.9529445926245304E-2</v>
      </c>
      <c r="X1786" s="17">
        <f t="shared" si="447"/>
        <v>169897.09</v>
      </c>
      <c r="Y1786" s="17">
        <f t="shared" si="448"/>
        <v>166773.09</v>
      </c>
      <c r="Z1786" s="18">
        <f t="shared" si="449"/>
        <v>-3124</v>
      </c>
      <c r="AA1786" s="19">
        <f t="shared" si="436"/>
        <v>-1.8387601576931072E-2</v>
      </c>
      <c r="AC1786" s="15">
        <v>41669</v>
      </c>
      <c r="AD1786" s="20">
        <f t="shared" si="438"/>
        <v>-1.5750577293793876E-2</v>
      </c>
      <c r="AE1786" s="20">
        <f t="shared" si="439"/>
        <v>-2.9529445926245304E-2</v>
      </c>
      <c r="AF1786" s="20">
        <f t="shared" si="440"/>
        <v>-1.8387601576931072E-2</v>
      </c>
    </row>
    <row r="1787" spans="2:32" x14ac:dyDescent="0.35">
      <c r="B1787" s="15">
        <v>41670</v>
      </c>
      <c r="C1787" s="16">
        <v>204145.9</v>
      </c>
      <c r="D1787" s="16">
        <v>332942.13</v>
      </c>
      <c r="E1787" s="16">
        <v>181233.08</v>
      </c>
      <c r="F1787" s="16">
        <v>169491.35</v>
      </c>
      <c r="G1787" s="16">
        <v>382105.63</v>
      </c>
      <c r="H1787" s="16">
        <v>145031.22</v>
      </c>
      <c r="I1787" s="16">
        <v>165805.09</v>
      </c>
      <c r="J1787" s="16"/>
      <c r="L1787" s="15">
        <v>41670</v>
      </c>
      <c r="M1787" s="16">
        <f t="shared" si="434"/>
        <v>322022.93900000001</v>
      </c>
      <c r="N1787" s="16">
        <v>145031.22</v>
      </c>
      <c r="O1787" s="16">
        <v>165805.09</v>
      </c>
      <c r="P1787" s="17">
        <f t="shared" si="441"/>
        <v>329061.65300000005</v>
      </c>
      <c r="Q1787" s="17">
        <f t="shared" si="442"/>
        <v>322022.93900000001</v>
      </c>
      <c r="R1787" s="18">
        <f t="shared" si="443"/>
        <v>-7038.7140000000363</v>
      </c>
      <c r="S1787" s="19">
        <f t="shared" si="435"/>
        <v>-2.1390259046683981E-2</v>
      </c>
      <c r="T1787" s="17">
        <f t="shared" si="444"/>
        <v>150323.85</v>
      </c>
      <c r="U1787" s="17">
        <f t="shared" si="445"/>
        <v>145031.22</v>
      </c>
      <c r="V1787" s="18">
        <f t="shared" si="446"/>
        <v>-5292.6300000000047</v>
      </c>
      <c r="W1787" s="19">
        <f t="shared" si="437"/>
        <v>-3.520818552744627E-2</v>
      </c>
      <c r="X1787" s="17">
        <f t="shared" si="447"/>
        <v>169897.09</v>
      </c>
      <c r="Y1787" s="17">
        <f t="shared" si="448"/>
        <v>165805.09</v>
      </c>
      <c r="Z1787" s="18">
        <f t="shared" si="449"/>
        <v>-4092</v>
      </c>
      <c r="AA1787" s="19">
        <f t="shared" si="436"/>
        <v>-2.4085168262740698E-2</v>
      </c>
      <c r="AC1787" s="15">
        <v>41670</v>
      </c>
      <c r="AD1787" s="20">
        <f t="shared" si="438"/>
        <v>-2.1390259046683981E-2</v>
      </c>
      <c r="AE1787" s="20">
        <f t="shared" si="439"/>
        <v>-3.520818552744627E-2</v>
      </c>
      <c r="AF1787" s="20">
        <f t="shared" si="440"/>
        <v>-2.4085168262740698E-2</v>
      </c>
    </row>
    <row r="1788" spans="2:32" x14ac:dyDescent="0.35">
      <c r="B1788" s="15">
        <v>41673</v>
      </c>
      <c r="C1788" s="16">
        <v>212654.96</v>
      </c>
      <c r="D1788" s="16">
        <v>325558.46999999997</v>
      </c>
      <c r="E1788" s="16">
        <v>180055.59</v>
      </c>
      <c r="F1788" s="16">
        <v>166710.92000000001</v>
      </c>
      <c r="G1788" s="16">
        <v>372008.42</v>
      </c>
      <c r="H1788" s="16">
        <v>141771.09</v>
      </c>
      <c r="I1788" s="16">
        <v>163561.09</v>
      </c>
      <c r="J1788" s="16"/>
      <c r="L1788" s="15">
        <v>41673</v>
      </c>
      <c r="M1788" s="16">
        <f t="shared" si="434"/>
        <v>316559.95699999999</v>
      </c>
      <c r="N1788" s="16">
        <v>141771.09</v>
      </c>
      <c r="O1788" s="16">
        <v>163561.09</v>
      </c>
      <c r="P1788" s="17">
        <f t="shared" si="441"/>
        <v>329061.65300000005</v>
      </c>
      <c r="Q1788" s="17">
        <f t="shared" si="442"/>
        <v>316559.95699999999</v>
      </c>
      <c r="R1788" s="18">
        <f t="shared" si="443"/>
        <v>-12501.696000000054</v>
      </c>
      <c r="S1788" s="19">
        <f t="shared" si="435"/>
        <v>-3.7991956479961071E-2</v>
      </c>
      <c r="T1788" s="17">
        <f t="shared" si="444"/>
        <v>150323.85</v>
      </c>
      <c r="U1788" s="17">
        <f t="shared" si="445"/>
        <v>141771.09</v>
      </c>
      <c r="V1788" s="18">
        <f t="shared" si="446"/>
        <v>-8552.7600000000093</v>
      </c>
      <c r="W1788" s="19">
        <f t="shared" si="437"/>
        <v>-5.6895562480604435E-2</v>
      </c>
      <c r="X1788" s="17">
        <f t="shared" si="447"/>
        <v>169897.09</v>
      </c>
      <c r="Y1788" s="17">
        <f t="shared" si="448"/>
        <v>163561.09</v>
      </c>
      <c r="Z1788" s="18">
        <f t="shared" si="449"/>
        <v>-6336</v>
      </c>
      <c r="AA1788" s="19">
        <f t="shared" si="436"/>
        <v>-3.7293163761663015E-2</v>
      </c>
      <c r="AC1788" s="15">
        <v>41673</v>
      </c>
      <c r="AD1788" s="20">
        <f t="shared" si="438"/>
        <v>-3.7991956479961071E-2</v>
      </c>
      <c r="AE1788" s="20">
        <f t="shared" si="439"/>
        <v>-5.6895562480604435E-2</v>
      </c>
      <c r="AF1788" s="20">
        <f t="shared" si="440"/>
        <v>-3.7293163761663015E-2</v>
      </c>
    </row>
    <row r="1789" spans="2:32" x14ac:dyDescent="0.35">
      <c r="B1789" s="15">
        <v>41674</v>
      </c>
      <c r="C1789" s="16">
        <v>212654.96</v>
      </c>
      <c r="D1789" s="16">
        <v>327895.5</v>
      </c>
      <c r="E1789" s="16">
        <v>180260.37</v>
      </c>
      <c r="F1789" s="16">
        <v>167539.1</v>
      </c>
      <c r="G1789" s="16">
        <v>377475.18</v>
      </c>
      <c r="H1789" s="16">
        <v>142762.95000000001</v>
      </c>
      <c r="I1789" s="16">
        <v>164265.09</v>
      </c>
      <c r="J1789" s="16"/>
      <c r="L1789" s="15">
        <v>41674</v>
      </c>
      <c r="M1789" s="16">
        <f t="shared" si="434"/>
        <v>319190.50399999996</v>
      </c>
      <c r="N1789" s="16">
        <v>142762.95000000001</v>
      </c>
      <c r="O1789" s="16">
        <v>164265.09</v>
      </c>
      <c r="P1789" s="17">
        <f t="shared" si="441"/>
        <v>329061.65300000005</v>
      </c>
      <c r="Q1789" s="17">
        <f t="shared" si="442"/>
        <v>319190.50399999996</v>
      </c>
      <c r="R1789" s="18">
        <f t="shared" si="443"/>
        <v>-9871.1490000000922</v>
      </c>
      <c r="S1789" s="19">
        <f t="shared" si="435"/>
        <v>-2.9997870946087087E-2</v>
      </c>
      <c r="T1789" s="17">
        <f t="shared" si="444"/>
        <v>150323.85</v>
      </c>
      <c r="U1789" s="17">
        <f t="shared" si="445"/>
        <v>142762.95000000001</v>
      </c>
      <c r="V1789" s="18">
        <f t="shared" si="446"/>
        <v>-7560.8999999999942</v>
      </c>
      <c r="W1789" s="19">
        <f t="shared" si="437"/>
        <v>-5.0297407896351738E-2</v>
      </c>
      <c r="X1789" s="17">
        <f t="shared" si="447"/>
        <v>169897.09</v>
      </c>
      <c r="Y1789" s="17">
        <f t="shared" si="448"/>
        <v>164265.09</v>
      </c>
      <c r="Z1789" s="18">
        <f t="shared" si="449"/>
        <v>-5632</v>
      </c>
      <c r="AA1789" s="19">
        <f t="shared" si="436"/>
        <v>-3.3149478899256013E-2</v>
      </c>
      <c r="AC1789" s="15">
        <v>41674</v>
      </c>
      <c r="AD1789" s="20">
        <f t="shared" si="438"/>
        <v>-2.9997870946087087E-2</v>
      </c>
      <c r="AE1789" s="20">
        <f t="shared" si="439"/>
        <v>-5.0297407896351738E-2</v>
      </c>
      <c r="AF1789" s="20">
        <f t="shared" si="440"/>
        <v>-3.3149478899256013E-2</v>
      </c>
    </row>
    <row r="1790" spans="2:32" x14ac:dyDescent="0.35">
      <c r="B1790" s="15">
        <v>41675</v>
      </c>
      <c r="C1790" s="16">
        <v>212654.96</v>
      </c>
      <c r="D1790" s="16">
        <v>327421.32</v>
      </c>
      <c r="E1790" s="16">
        <v>179850.81</v>
      </c>
      <c r="F1790" s="16">
        <v>167312.72</v>
      </c>
      <c r="G1790" s="16">
        <v>374517.14</v>
      </c>
      <c r="H1790" s="16">
        <v>142584.09</v>
      </c>
      <c r="I1790" s="16">
        <v>164265.09</v>
      </c>
      <c r="J1790" s="16"/>
      <c r="L1790" s="15">
        <v>41675</v>
      </c>
      <c r="M1790" s="16">
        <f t="shared" si="434"/>
        <v>318011.01199999999</v>
      </c>
      <c r="N1790" s="16">
        <v>142584.09</v>
      </c>
      <c r="O1790" s="16">
        <v>164265.09</v>
      </c>
      <c r="P1790" s="17">
        <f t="shared" si="441"/>
        <v>329061.65300000005</v>
      </c>
      <c r="Q1790" s="17">
        <f t="shared" si="442"/>
        <v>318011.01199999999</v>
      </c>
      <c r="R1790" s="18">
        <f t="shared" si="443"/>
        <v>-11050.641000000061</v>
      </c>
      <c r="S1790" s="19">
        <f t="shared" si="435"/>
        <v>-3.3582281311885523E-2</v>
      </c>
      <c r="T1790" s="17">
        <f t="shared" si="444"/>
        <v>150323.85</v>
      </c>
      <c r="U1790" s="17">
        <f t="shared" si="445"/>
        <v>142584.09</v>
      </c>
      <c r="V1790" s="18">
        <f t="shared" si="446"/>
        <v>-7739.7600000000093</v>
      </c>
      <c r="W1790" s="19">
        <f t="shared" si="437"/>
        <v>-5.1487239050889193E-2</v>
      </c>
      <c r="X1790" s="17">
        <f t="shared" si="447"/>
        <v>169897.09</v>
      </c>
      <c r="Y1790" s="17">
        <f t="shared" si="448"/>
        <v>164265.09</v>
      </c>
      <c r="Z1790" s="18">
        <f t="shared" si="449"/>
        <v>-5632</v>
      </c>
      <c r="AA1790" s="19">
        <f t="shared" si="436"/>
        <v>-3.3149478899256013E-2</v>
      </c>
      <c r="AC1790" s="15">
        <v>41675</v>
      </c>
      <c r="AD1790" s="20">
        <f t="shared" si="438"/>
        <v>-3.3582281311885523E-2</v>
      </c>
      <c r="AE1790" s="20">
        <f t="shared" si="439"/>
        <v>-5.1487239050889193E-2</v>
      </c>
      <c r="AF1790" s="20">
        <f t="shared" si="440"/>
        <v>-3.3149478899256013E-2</v>
      </c>
    </row>
    <row r="1791" spans="2:32" x14ac:dyDescent="0.35">
      <c r="B1791" s="15">
        <v>41676</v>
      </c>
      <c r="C1791" s="16">
        <v>212654.96</v>
      </c>
      <c r="D1791" s="16">
        <v>331180.89</v>
      </c>
      <c r="E1791" s="16">
        <v>178417.35</v>
      </c>
      <c r="F1791" s="16">
        <v>168813.95</v>
      </c>
      <c r="G1791" s="16">
        <v>378187.61</v>
      </c>
      <c r="H1791" s="16">
        <v>144462.12</v>
      </c>
      <c r="I1791" s="16">
        <v>165717.09</v>
      </c>
      <c r="J1791" s="16"/>
      <c r="L1791" s="15">
        <v>41676</v>
      </c>
      <c r="M1791" s="16">
        <f t="shared" si="434"/>
        <v>320403.701</v>
      </c>
      <c r="N1791" s="16">
        <v>144462.12</v>
      </c>
      <c r="O1791" s="16">
        <v>165717.09</v>
      </c>
      <c r="P1791" s="17">
        <f t="shared" si="441"/>
        <v>329061.65300000005</v>
      </c>
      <c r="Q1791" s="17">
        <f t="shared" si="442"/>
        <v>320403.701</v>
      </c>
      <c r="R1791" s="18">
        <f t="shared" si="443"/>
        <v>-8657.9520000000484</v>
      </c>
      <c r="S1791" s="19">
        <f t="shared" si="435"/>
        <v>-2.6311032966214534E-2</v>
      </c>
      <c r="T1791" s="17">
        <f t="shared" si="444"/>
        <v>150323.85</v>
      </c>
      <c r="U1791" s="17">
        <f t="shared" si="445"/>
        <v>144462.12</v>
      </c>
      <c r="V1791" s="18">
        <f t="shared" si="446"/>
        <v>-5861.7300000000105</v>
      </c>
      <c r="W1791" s="19">
        <f t="shared" si="437"/>
        <v>-3.8994011928246981E-2</v>
      </c>
      <c r="X1791" s="17">
        <f t="shared" si="447"/>
        <v>169897.09</v>
      </c>
      <c r="Y1791" s="17">
        <f t="shared" si="448"/>
        <v>165717.09</v>
      </c>
      <c r="Z1791" s="18">
        <f t="shared" si="449"/>
        <v>-4180</v>
      </c>
      <c r="AA1791" s="19">
        <f t="shared" si="436"/>
        <v>-2.4603128870541575E-2</v>
      </c>
      <c r="AC1791" s="15">
        <v>41676</v>
      </c>
      <c r="AD1791" s="20">
        <f t="shared" si="438"/>
        <v>-2.6311032966214534E-2</v>
      </c>
      <c r="AE1791" s="20">
        <f t="shared" si="439"/>
        <v>-3.8994011928246981E-2</v>
      </c>
      <c r="AF1791" s="20">
        <f t="shared" si="440"/>
        <v>-2.4603128870541575E-2</v>
      </c>
    </row>
    <row r="1792" spans="2:32" x14ac:dyDescent="0.35">
      <c r="B1792" s="15">
        <v>41677</v>
      </c>
      <c r="C1792" s="16">
        <v>212654.96</v>
      </c>
      <c r="D1792" s="16">
        <v>335211.42</v>
      </c>
      <c r="E1792" s="16">
        <v>177086.28</v>
      </c>
      <c r="F1792" s="16">
        <v>170600.71</v>
      </c>
      <c r="G1792" s="16">
        <v>388809.56</v>
      </c>
      <c r="H1792" s="16">
        <v>146250.72</v>
      </c>
      <c r="I1792" s="16">
        <v>167037.09</v>
      </c>
      <c r="J1792" s="16"/>
      <c r="L1792" s="15">
        <v>41677</v>
      </c>
      <c r="M1792" s="16">
        <f t="shared" si="434"/>
        <v>325069.25899999996</v>
      </c>
      <c r="N1792" s="16">
        <v>146250.72</v>
      </c>
      <c r="O1792" s="16">
        <v>167037.09</v>
      </c>
      <c r="P1792" s="17">
        <f t="shared" si="441"/>
        <v>329061.65300000005</v>
      </c>
      <c r="Q1792" s="17">
        <f t="shared" si="442"/>
        <v>325069.25899999996</v>
      </c>
      <c r="R1792" s="18">
        <f t="shared" si="443"/>
        <v>-3992.3940000000875</v>
      </c>
      <c r="S1792" s="19">
        <f t="shared" si="435"/>
        <v>-1.213266256825157E-2</v>
      </c>
      <c r="T1792" s="17">
        <f t="shared" si="444"/>
        <v>150323.85</v>
      </c>
      <c r="U1792" s="17">
        <f t="shared" si="445"/>
        <v>146250.72</v>
      </c>
      <c r="V1792" s="18">
        <f t="shared" si="446"/>
        <v>-4073.1300000000047</v>
      </c>
      <c r="W1792" s="19">
        <f t="shared" si="437"/>
        <v>-2.7095700382873407E-2</v>
      </c>
      <c r="X1792" s="17">
        <f t="shared" si="447"/>
        <v>169897.09</v>
      </c>
      <c r="Y1792" s="17">
        <f t="shared" si="448"/>
        <v>167037.09</v>
      </c>
      <c r="Z1792" s="18">
        <f t="shared" si="449"/>
        <v>-2860</v>
      </c>
      <c r="AA1792" s="19">
        <f t="shared" si="436"/>
        <v>-1.6833719753528445E-2</v>
      </c>
      <c r="AC1792" s="15">
        <v>41677</v>
      </c>
      <c r="AD1792" s="20">
        <f t="shared" si="438"/>
        <v>-1.213266256825157E-2</v>
      </c>
      <c r="AE1792" s="20">
        <f t="shared" si="439"/>
        <v>-2.7095700382873407E-2</v>
      </c>
      <c r="AF1792" s="20">
        <f t="shared" si="440"/>
        <v>-1.6833719753528445E-2</v>
      </c>
    </row>
    <row r="1793" spans="2:32" x14ac:dyDescent="0.35">
      <c r="B1793" s="15">
        <v>41680</v>
      </c>
      <c r="C1793" s="16">
        <v>212654.96</v>
      </c>
      <c r="D1793" s="16">
        <v>335583.99</v>
      </c>
      <c r="E1793" s="16">
        <v>176932.69</v>
      </c>
      <c r="F1793" s="16">
        <v>171061.32</v>
      </c>
      <c r="G1793" s="16">
        <v>393476.55</v>
      </c>
      <c r="H1793" s="16">
        <v>146519.01</v>
      </c>
      <c r="I1793" s="16">
        <v>167037.09</v>
      </c>
      <c r="J1793" s="16"/>
      <c r="L1793" s="15">
        <v>41680</v>
      </c>
      <c r="M1793" s="16">
        <f t="shared" si="434"/>
        <v>326688.592</v>
      </c>
      <c r="N1793" s="16">
        <v>146519.01</v>
      </c>
      <c r="O1793" s="16">
        <v>167037.09</v>
      </c>
      <c r="P1793" s="17">
        <f t="shared" si="441"/>
        <v>329061.65300000005</v>
      </c>
      <c r="Q1793" s="17">
        <f t="shared" si="442"/>
        <v>326688.592</v>
      </c>
      <c r="R1793" s="18">
        <f t="shared" si="443"/>
        <v>-2373.0610000000452</v>
      </c>
      <c r="S1793" s="19">
        <f t="shared" si="435"/>
        <v>-7.2115999490224552E-3</v>
      </c>
      <c r="T1793" s="17">
        <f t="shared" si="444"/>
        <v>150323.85</v>
      </c>
      <c r="U1793" s="17">
        <f t="shared" si="445"/>
        <v>146519.01</v>
      </c>
      <c r="V1793" s="18">
        <f t="shared" si="446"/>
        <v>-3804.8399999999965</v>
      </c>
      <c r="W1793" s="19">
        <f t="shared" si="437"/>
        <v>-2.5310953651067322E-2</v>
      </c>
      <c r="X1793" s="17">
        <f t="shared" si="447"/>
        <v>169897.09</v>
      </c>
      <c r="Y1793" s="17">
        <f t="shared" si="448"/>
        <v>167037.09</v>
      </c>
      <c r="Z1793" s="18">
        <f t="shared" si="449"/>
        <v>-2860</v>
      </c>
      <c r="AA1793" s="19">
        <f t="shared" si="436"/>
        <v>-1.6833719753528445E-2</v>
      </c>
      <c r="AC1793" s="15">
        <v>41680</v>
      </c>
      <c r="AD1793" s="20">
        <f t="shared" si="438"/>
        <v>-7.2115999490224552E-3</v>
      </c>
      <c r="AE1793" s="20">
        <f t="shared" si="439"/>
        <v>-2.5310953651067322E-2</v>
      </c>
      <c r="AF1793" s="20">
        <f t="shared" si="440"/>
        <v>-1.6833719753528445E-2</v>
      </c>
    </row>
    <row r="1794" spans="2:32" x14ac:dyDescent="0.35">
      <c r="B1794" s="15">
        <v>41681</v>
      </c>
      <c r="C1794" s="16">
        <v>212654.96</v>
      </c>
      <c r="D1794" s="16">
        <v>339208.08</v>
      </c>
      <c r="E1794" s="16">
        <v>176932.69</v>
      </c>
      <c r="F1794" s="16">
        <v>172397.81</v>
      </c>
      <c r="G1794" s="16">
        <v>397658.9</v>
      </c>
      <c r="H1794" s="16">
        <v>148120.62</v>
      </c>
      <c r="I1794" s="16">
        <v>168357.09</v>
      </c>
      <c r="J1794" s="16"/>
      <c r="L1794" s="15">
        <v>41681</v>
      </c>
      <c r="M1794" s="16">
        <f t="shared" si="434"/>
        <v>329431.47099999996</v>
      </c>
      <c r="N1794" s="16">
        <v>148120.62</v>
      </c>
      <c r="O1794" s="16">
        <v>168357.09</v>
      </c>
      <c r="P1794" s="17">
        <f t="shared" si="441"/>
        <v>329431.47099999996</v>
      </c>
      <c r="Q1794" s="17">
        <f t="shared" si="442"/>
        <v>329431.47099999996</v>
      </c>
      <c r="R1794" s="18">
        <f t="shared" si="443"/>
        <v>0</v>
      </c>
      <c r="S1794" s="19">
        <f t="shared" si="435"/>
        <v>0</v>
      </c>
      <c r="T1794" s="17">
        <f t="shared" si="444"/>
        <v>150323.85</v>
      </c>
      <c r="U1794" s="17">
        <f t="shared" si="445"/>
        <v>148120.62</v>
      </c>
      <c r="V1794" s="18">
        <f t="shared" si="446"/>
        <v>-2203.2300000000105</v>
      </c>
      <c r="W1794" s="19">
        <f t="shared" si="437"/>
        <v>-1.4656556494528383E-2</v>
      </c>
      <c r="X1794" s="17">
        <f t="shared" si="447"/>
        <v>169897.09</v>
      </c>
      <c r="Y1794" s="17">
        <f t="shared" si="448"/>
        <v>168357.09</v>
      </c>
      <c r="Z1794" s="18">
        <f t="shared" si="449"/>
        <v>-1540</v>
      </c>
      <c r="AA1794" s="19">
        <f t="shared" si="436"/>
        <v>-9.0643106365153169E-3</v>
      </c>
      <c r="AC1794" s="15">
        <v>41681</v>
      </c>
      <c r="AD1794" s="20">
        <f t="shared" si="438"/>
        <v>0</v>
      </c>
      <c r="AE1794" s="20">
        <f t="shared" si="439"/>
        <v>-1.4656556494528383E-2</v>
      </c>
      <c r="AF1794" s="20">
        <f t="shared" si="440"/>
        <v>-9.0643106365153169E-3</v>
      </c>
    </row>
    <row r="1795" spans="2:32" x14ac:dyDescent="0.35">
      <c r="B1795" s="15">
        <v>41682</v>
      </c>
      <c r="C1795" s="16">
        <v>212654.96</v>
      </c>
      <c r="D1795" s="16">
        <v>339648.39</v>
      </c>
      <c r="E1795" s="16">
        <v>176932.69</v>
      </c>
      <c r="F1795" s="16">
        <v>172547.38</v>
      </c>
      <c r="G1795" s="16">
        <v>400323.69</v>
      </c>
      <c r="H1795" s="16">
        <v>148193.79</v>
      </c>
      <c r="I1795" s="16">
        <v>168401.09</v>
      </c>
      <c r="J1795" s="16"/>
      <c r="L1795" s="15">
        <v>41682</v>
      </c>
      <c r="M1795" s="16">
        <f t="shared" si="434"/>
        <v>330407.87199999997</v>
      </c>
      <c r="N1795" s="16">
        <v>148193.79</v>
      </c>
      <c r="O1795" s="16">
        <v>168401.09</v>
      </c>
      <c r="P1795" s="17">
        <f t="shared" si="441"/>
        <v>330407.87199999997</v>
      </c>
      <c r="Q1795" s="17">
        <f t="shared" si="442"/>
        <v>330407.87199999997</v>
      </c>
      <c r="R1795" s="18">
        <f t="shared" si="443"/>
        <v>0</v>
      </c>
      <c r="S1795" s="19">
        <f t="shared" si="435"/>
        <v>0</v>
      </c>
      <c r="T1795" s="17">
        <f t="shared" si="444"/>
        <v>150323.85</v>
      </c>
      <c r="U1795" s="17">
        <f t="shared" si="445"/>
        <v>148193.79</v>
      </c>
      <c r="V1795" s="18">
        <f t="shared" si="446"/>
        <v>-2130.0599999999977</v>
      </c>
      <c r="W1795" s="19">
        <f t="shared" si="437"/>
        <v>-1.4169807385853925E-2</v>
      </c>
      <c r="X1795" s="17">
        <f t="shared" si="447"/>
        <v>169897.09</v>
      </c>
      <c r="Y1795" s="17">
        <f t="shared" si="448"/>
        <v>168401.09</v>
      </c>
      <c r="Z1795" s="18">
        <f t="shared" si="449"/>
        <v>-1496</v>
      </c>
      <c r="AA1795" s="19">
        <f t="shared" si="436"/>
        <v>-8.8053303326148784E-3</v>
      </c>
      <c r="AC1795" s="15">
        <v>41682</v>
      </c>
      <c r="AD1795" s="20">
        <f t="shared" si="438"/>
        <v>0</v>
      </c>
      <c r="AE1795" s="20">
        <f t="shared" si="439"/>
        <v>-1.4169807385853925E-2</v>
      </c>
      <c r="AF1795" s="20">
        <f t="shared" si="440"/>
        <v>-8.8053303326148784E-3</v>
      </c>
    </row>
    <row r="1796" spans="2:32" x14ac:dyDescent="0.35">
      <c r="B1796" s="15">
        <v>41683</v>
      </c>
      <c r="C1796" s="16">
        <v>212654.96</v>
      </c>
      <c r="D1796" s="16">
        <v>341612.85</v>
      </c>
      <c r="E1796" s="16">
        <v>176932.69</v>
      </c>
      <c r="F1796" s="16">
        <v>173315.28</v>
      </c>
      <c r="G1796" s="16">
        <v>406953.14</v>
      </c>
      <c r="H1796" s="16">
        <v>148958.01</v>
      </c>
      <c r="I1796" s="16">
        <v>169105.09</v>
      </c>
      <c r="J1796" s="16"/>
      <c r="L1796" s="15">
        <v>41683</v>
      </c>
      <c r="M1796" s="16">
        <f t="shared" si="434"/>
        <v>333216.41499999992</v>
      </c>
      <c r="N1796" s="16">
        <v>148958.01</v>
      </c>
      <c r="O1796" s="16">
        <v>169105.09</v>
      </c>
      <c r="P1796" s="17">
        <f t="shared" si="441"/>
        <v>333216.41499999992</v>
      </c>
      <c r="Q1796" s="17">
        <f t="shared" si="442"/>
        <v>333216.41499999992</v>
      </c>
      <c r="R1796" s="18">
        <f t="shared" si="443"/>
        <v>0</v>
      </c>
      <c r="S1796" s="19">
        <f t="shared" si="435"/>
        <v>0</v>
      </c>
      <c r="T1796" s="17">
        <f t="shared" si="444"/>
        <v>150323.85</v>
      </c>
      <c r="U1796" s="17">
        <f t="shared" si="445"/>
        <v>148958.01</v>
      </c>
      <c r="V1796" s="18">
        <f t="shared" si="446"/>
        <v>-1365.8399999999965</v>
      </c>
      <c r="W1796" s="19">
        <f t="shared" si="437"/>
        <v>-9.0859833619215871E-3</v>
      </c>
      <c r="X1796" s="17">
        <f t="shared" si="447"/>
        <v>169897.09</v>
      </c>
      <c r="Y1796" s="17">
        <f t="shared" si="448"/>
        <v>169105.09</v>
      </c>
      <c r="Z1796" s="18">
        <f t="shared" si="449"/>
        <v>-792</v>
      </c>
      <c r="AA1796" s="19">
        <f t="shared" si="436"/>
        <v>-4.6616454702078768E-3</v>
      </c>
      <c r="AC1796" s="15">
        <v>41683</v>
      </c>
      <c r="AD1796" s="20">
        <f t="shared" si="438"/>
        <v>0</v>
      </c>
      <c r="AE1796" s="20">
        <f t="shared" si="439"/>
        <v>-9.0859833619215871E-3</v>
      </c>
      <c r="AF1796" s="20">
        <f t="shared" si="440"/>
        <v>-4.6616454702078768E-3</v>
      </c>
    </row>
    <row r="1797" spans="2:32" x14ac:dyDescent="0.35">
      <c r="B1797" s="15">
        <v>41684</v>
      </c>
      <c r="C1797" s="16">
        <v>212654.96</v>
      </c>
      <c r="D1797" s="16">
        <v>343170.87</v>
      </c>
      <c r="E1797" s="16">
        <v>176932.69</v>
      </c>
      <c r="F1797" s="16">
        <v>173763.61</v>
      </c>
      <c r="G1797" s="16">
        <v>407608.62</v>
      </c>
      <c r="H1797" s="16">
        <v>149779.14000000001</v>
      </c>
      <c r="I1797" s="16">
        <v>169633.09</v>
      </c>
      <c r="J1797" s="16"/>
      <c r="L1797" s="15">
        <v>41684</v>
      </c>
      <c r="M1797" s="16">
        <f t="shared" ref="M1797:M1860" si="450">+D1797*$D$3+E1797*$E$3+G1797*$G$3+C1797*$C$3+H1797*$H$3+I1797*$I$3+F1797*$F$3</f>
        <v>334014.96399999998</v>
      </c>
      <c r="N1797" s="16">
        <v>149779.14000000001</v>
      </c>
      <c r="O1797" s="16">
        <v>169633.09</v>
      </c>
      <c r="P1797" s="17">
        <f t="shared" si="441"/>
        <v>334014.96399999998</v>
      </c>
      <c r="Q1797" s="17">
        <f t="shared" si="442"/>
        <v>334014.96399999998</v>
      </c>
      <c r="R1797" s="18">
        <f t="shared" si="443"/>
        <v>0</v>
      </c>
      <c r="S1797" s="19">
        <f t="shared" ref="S1797:S1860" si="451">R1797/P1797</f>
        <v>0</v>
      </c>
      <c r="T1797" s="17">
        <f t="shared" si="444"/>
        <v>150323.85</v>
      </c>
      <c r="U1797" s="17">
        <f t="shared" si="445"/>
        <v>149779.14000000001</v>
      </c>
      <c r="V1797" s="18">
        <f t="shared" si="446"/>
        <v>-544.70999999999185</v>
      </c>
      <c r="W1797" s="19">
        <f t="shared" si="437"/>
        <v>-3.6235766979091596E-3</v>
      </c>
      <c r="X1797" s="17">
        <f t="shared" si="447"/>
        <v>169897.09</v>
      </c>
      <c r="Y1797" s="17">
        <f t="shared" si="448"/>
        <v>169633.09</v>
      </c>
      <c r="Z1797" s="18">
        <f t="shared" si="449"/>
        <v>-264</v>
      </c>
      <c r="AA1797" s="19">
        <f t="shared" ref="AA1797:AA1860" si="452">Z1797/X1797</f>
        <v>-1.5538818234026256E-3</v>
      </c>
      <c r="AC1797" s="15">
        <v>41684</v>
      </c>
      <c r="AD1797" s="20">
        <f t="shared" si="438"/>
        <v>0</v>
      </c>
      <c r="AE1797" s="20">
        <f t="shared" si="439"/>
        <v>-3.6235766979091596E-3</v>
      </c>
      <c r="AF1797" s="20">
        <f t="shared" si="440"/>
        <v>-1.5538818234026256E-3</v>
      </c>
    </row>
    <row r="1798" spans="2:32" x14ac:dyDescent="0.35">
      <c r="B1798" s="15">
        <v>41688</v>
      </c>
      <c r="C1798" s="16">
        <v>212654.96</v>
      </c>
      <c r="D1798" s="16">
        <v>344119.23</v>
      </c>
      <c r="E1798" s="16">
        <v>176932.69</v>
      </c>
      <c r="F1798" s="16">
        <v>174146.63</v>
      </c>
      <c r="G1798" s="16">
        <v>410886.01</v>
      </c>
      <c r="H1798" s="16">
        <v>149958</v>
      </c>
      <c r="I1798" s="16">
        <v>170117.09</v>
      </c>
      <c r="J1798" s="16"/>
      <c r="L1798" s="15">
        <v>41688</v>
      </c>
      <c r="M1798" s="16">
        <f t="shared" si="450"/>
        <v>335397.59499999997</v>
      </c>
      <c r="N1798" s="16">
        <v>149958</v>
      </c>
      <c r="O1798" s="16">
        <v>170117.09</v>
      </c>
      <c r="P1798" s="17">
        <f t="shared" si="441"/>
        <v>335397.59499999997</v>
      </c>
      <c r="Q1798" s="17">
        <f t="shared" si="442"/>
        <v>335397.59499999997</v>
      </c>
      <c r="R1798" s="18">
        <f t="shared" si="443"/>
        <v>0</v>
      </c>
      <c r="S1798" s="19">
        <f t="shared" si="451"/>
        <v>0</v>
      </c>
      <c r="T1798" s="17">
        <f t="shared" si="444"/>
        <v>150323.85</v>
      </c>
      <c r="U1798" s="17">
        <f t="shared" si="445"/>
        <v>149958</v>
      </c>
      <c r="V1798" s="18">
        <f t="shared" si="446"/>
        <v>-365.85000000000582</v>
      </c>
      <c r="W1798" s="19">
        <f t="shared" ref="W1798:W1861" si="453">V1798/T1798</f>
        <v>-2.4337455433718989E-3</v>
      </c>
      <c r="X1798" s="17">
        <f t="shared" si="447"/>
        <v>170117.09</v>
      </c>
      <c r="Y1798" s="17">
        <f t="shared" si="448"/>
        <v>170117.09</v>
      </c>
      <c r="Z1798" s="18">
        <f t="shared" si="449"/>
        <v>0</v>
      </c>
      <c r="AA1798" s="19">
        <f t="shared" si="452"/>
        <v>0</v>
      </c>
      <c r="AC1798" s="15">
        <v>41688</v>
      </c>
      <c r="AD1798" s="20">
        <f t="shared" ref="AD1798:AD1861" si="454">+S1798</f>
        <v>0</v>
      </c>
      <c r="AE1798" s="20">
        <f t="shared" ref="AE1798:AE1861" si="455">+W1798</f>
        <v>-2.4337455433718989E-3</v>
      </c>
      <c r="AF1798" s="20">
        <f t="shared" ref="AF1798:AF1861" si="456">+AA1798</f>
        <v>0</v>
      </c>
    </row>
    <row r="1799" spans="2:32" x14ac:dyDescent="0.35">
      <c r="B1799" s="15">
        <v>41689</v>
      </c>
      <c r="C1799" s="16">
        <v>212654.96</v>
      </c>
      <c r="D1799" s="16">
        <v>341951.55</v>
      </c>
      <c r="E1799" s="16">
        <v>176932.69</v>
      </c>
      <c r="F1799" s="16">
        <v>173318.45</v>
      </c>
      <c r="G1799" s="16">
        <v>406971.47</v>
      </c>
      <c r="H1799" s="16">
        <v>148966.14000000001</v>
      </c>
      <c r="I1799" s="16">
        <v>169281.09</v>
      </c>
      <c r="J1799" s="16"/>
      <c r="L1799" s="15">
        <v>41689</v>
      </c>
      <c r="M1799" s="16">
        <f t="shared" si="450"/>
        <v>333324.47499999998</v>
      </c>
      <c r="N1799" s="16">
        <v>148966.14000000001</v>
      </c>
      <c r="O1799" s="16">
        <v>169281.09</v>
      </c>
      <c r="P1799" s="17">
        <f t="shared" ref="P1799:P1862" si="457">IF(M1799&gt;P1798,M1799,P1798)</f>
        <v>335397.59499999997</v>
      </c>
      <c r="Q1799" s="17">
        <f t="shared" ref="Q1799:Q1862" si="458">IF(M1799&lt;P1798,M1799,P1799)</f>
        <v>333324.47499999998</v>
      </c>
      <c r="R1799" s="18">
        <f t="shared" ref="R1799:R1862" si="459">Q1799-P1799</f>
        <v>-2073.1199999999953</v>
      </c>
      <c r="S1799" s="19">
        <f t="shared" si="451"/>
        <v>-6.1810818887952836E-3</v>
      </c>
      <c r="T1799" s="17">
        <f t="shared" ref="T1799:T1862" si="460">IF(N1799&gt;T1798,N1799,T1798)</f>
        <v>150323.85</v>
      </c>
      <c r="U1799" s="17">
        <f t="shared" ref="U1799:U1862" si="461">IF(N1799&lt;T1798,N1799,T1799)</f>
        <v>148966.14000000001</v>
      </c>
      <c r="V1799" s="18">
        <f t="shared" ref="V1799:V1862" si="462">U1799-T1799</f>
        <v>-1357.7099999999919</v>
      </c>
      <c r="W1799" s="19">
        <f t="shared" si="453"/>
        <v>-9.0319001276244048E-3</v>
      </c>
      <c r="X1799" s="17">
        <f t="shared" ref="X1799:X1862" si="463">IF(O1799&gt;X1798,O1799,X1798)</f>
        <v>170117.09</v>
      </c>
      <c r="Y1799" s="17">
        <f t="shared" ref="Y1799:Y1862" si="464">IF(O1799&lt;X1798,O1799,X1799)</f>
        <v>169281.09</v>
      </c>
      <c r="Z1799" s="18">
        <f t="shared" ref="Z1799:Z1862" si="465">Y1799-X1799</f>
        <v>-836</v>
      </c>
      <c r="AA1799" s="19">
        <f t="shared" si="452"/>
        <v>-4.9142622884038286E-3</v>
      </c>
      <c r="AC1799" s="15">
        <v>41689</v>
      </c>
      <c r="AD1799" s="20">
        <f t="shared" si="454"/>
        <v>-6.1810818887952836E-3</v>
      </c>
      <c r="AE1799" s="20">
        <f t="shared" si="455"/>
        <v>-9.0319001276244048E-3</v>
      </c>
      <c r="AF1799" s="20">
        <f t="shared" si="456"/>
        <v>-4.9142622884038286E-3</v>
      </c>
    </row>
    <row r="1800" spans="2:32" x14ac:dyDescent="0.35">
      <c r="B1800" s="15">
        <v>41690</v>
      </c>
      <c r="C1800" s="16">
        <v>212654.96</v>
      </c>
      <c r="D1800" s="16">
        <v>344119.23</v>
      </c>
      <c r="E1800" s="16">
        <v>176932.69</v>
      </c>
      <c r="F1800" s="16">
        <v>173959.85</v>
      </c>
      <c r="G1800" s="16">
        <v>408935.66</v>
      </c>
      <c r="H1800" s="16">
        <v>149844.18</v>
      </c>
      <c r="I1800" s="16">
        <v>169941.09</v>
      </c>
      <c r="J1800" s="16"/>
      <c r="L1800" s="15">
        <v>41690</v>
      </c>
      <c r="M1800" s="16">
        <f t="shared" si="450"/>
        <v>334756.45599999995</v>
      </c>
      <c r="N1800" s="16">
        <v>149844.18</v>
      </c>
      <c r="O1800" s="16">
        <v>169941.09</v>
      </c>
      <c r="P1800" s="17">
        <f t="shared" si="457"/>
        <v>335397.59499999997</v>
      </c>
      <c r="Q1800" s="17">
        <f t="shared" si="458"/>
        <v>334756.45599999995</v>
      </c>
      <c r="R1800" s="18">
        <f t="shared" si="459"/>
        <v>-641.13900000002468</v>
      </c>
      <c r="S1800" s="19">
        <f t="shared" si="451"/>
        <v>-1.9115790022287569E-3</v>
      </c>
      <c r="T1800" s="17">
        <f t="shared" si="460"/>
        <v>150323.85</v>
      </c>
      <c r="U1800" s="17">
        <f t="shared" si="461"/>
        <v>149844.18</v>
      </c>
      <c r="V1800" s="18">
        <f t="shared" si="462"/>
        <v>-479.67000000001281</v>
      </c>
      <c r="W1800" s="19">
        <f t="shared" si="453"/>
        <v>-3.1909108235320797E-3</v>
      </c>
      <c r="X1800" s="17">
        <f t="shared" si="463"/>
        <v>170117.09</v>
      </c>
      <c r="Y1800" s="17">
        <f t="shared" si="464"/>
        <v>169941.09</v>
      </c>
      <c r="Z1800" s="18">
        <f t="shared" si="465"/>
        <v>-176</v>
      </c>
      <c r="AA1800" s="19">
        <f t="shared" si="452"/>
        <v>-1.0345815344008059E-3</v>
      </c>
      <c r="AC1800" s="15">
        <v>41690</v>
      </c>
      <c r="AD1800" s="20">
        <f t="shared" si="454"/>
        <v>-1.9115790022287569E-3</v>
      </c>
      <c r="AE1800" s="20">
        <f t="shared" si="455"/>
        <v>-3.1909108235320797E-3</v>
      </c>
      <c r="AF1800" s="20">
        <f t="shared" si="456"/>
        <v>-1.0345815344008059E-3</v>
      </c>
    </row>
    <row r="1801" spans="2:32" x14ac:dyDescent="0.35">
      <c r="B1801" s="15">
        <v>41691</v>
      </c>
      <c r="C1801" s="16">
        <v>212654.96</v>
      </c>
      <c r="D1801" s="16">
        <v>343848.27</v>
      </c>
      <c r="E1801" s="16">
        <v>176932.69</v>
      </c>
      <c r="F1801" s="16">
        <v>173807.84</v>
      </c>
      <c r="G1801" s="16">
        <v>411879.93</v>
      </c>
      <c r="H1801" s="16">
        <v>149673.45000000001</v>
      </c>
      <c r="I1801" s="16">
        <v>169853.09</v>
      </c>
      <c r="J1801" s="16"/>
      <c r="L1801" s="15">
        <v>41691</v>
      </c>
      <c r="M1801" s="16">
        <f t="shared" si="450"/>
        <v>335512.84600000002</v>
      </c>
      <c r="N1801" s="16">
        <v>149673.45000000001</v>
      </c>
      <c r="O1801" s="16">
        <v>169853.09</v>
      </c>
      <c r="P1801" s="17">
        <f t="shared" si="457"/>
        <v>335512.84600000002</v>
      </c>
      <c r="Q1801" s="17">
        <f t="shared" si="458"/>
        <v>335512.84600000002</v>
      </c>
      <c r="R1801" s="18">
        <f t="shared" si="459"/>
        <v>0</v>
      </c>
      <c r="S1801" s="19">
        <f t="shared" si="451"/>
        <v>0</v>
      </c>
      <c r="T1801" s="17">
        <f t="shared" si="460"/>
        <v>150323.85</v>
      </c>
      <c r="U1801" s="17">
        <f t="shared" si="461"/>
        <v>149673.45000000001</v>
      </c>
      <c r="V1801" s="18">
        <f t="shared" si="462"/>
        <v>-650.39999999999418</v>
      </c>
      <c r="W1801" s="19">
        <f t="shared" si="453"/>
        <v>-4.3266587437721573E-3</v>
      </c>
      <c r="X1801" s="17">
        <f t="shared" si="463"/>
        <v>170117.09</v>
      </c>
      <c r="Y1801" s="17">
        <f t="shared" si="464"/>
        <v>169853.09</v>
      </c>
      <c r="Z1801" s="18">
        <f t="shared" si="465"/>
        <v>-264</v>
      </c>
      <c r="AA1801" s="19">
        <f t="shared" si="452"/>
        <v>-1.551872301601209E-3</v>
      </c>
      <c r="AC1801" s="15">
        <v>41691</v>
      </c>
      <c r="AD1801" s="20">
        <f t="shared" si="454"/>
        <v>0</v>
      </c>
      <c r="AE1801" s="20">
        <f t="shared" si="455"/>
        <v>-4.3266587437721573E-3</v>
      </c>
      <c r="AF1801" s="20">
        <f t="shared" si="456"/>
        <v>-1.551872301601209E-3</v>
      </c>
    </row>
    <row r="1802" spans="2:32" x14ac:dyDescent="0.35">
      <c r="B1802" s="15">
        <v>41694</v>
      </c>
      <c r="C1802" s="16">
        <v>212654.96</v>
      </c>
      <c r="D1802" s="16">
        <v>345711.12</v>
      </c>
      <c r="E1802" s="16">
        <v>176932.69</v>
      </c>
      <c r="F1802" s="16">
        <v>174472.94</v>
      </c>
      <c r="G1802" s="16">
        <v>413704.19</v>
      </c>
      <c r="H1802" s="16">
        <v>150502.71</v>
      </c>
      <c r="I1802" s="16">
        <v>170513.09</v>
      </c>
      <c r="J1802" s="16"/>
      <c r="L1802" s="15">
        <v>41694</v>
      </c>
      <c r="M1802" s="16">
        <f t="shared" si="450"/>
        <v>336818.50899999996</v>
      </c>
      <c r="N1802" s="16">
        <v>150502.71</v>
      </c>
      <c r="O1802" s="16">
        <v>170513.09</v>
      </c>
      <c r="P1802" s="17">
        <f t="shared" si="457"/>
        <v>336818.50899999996</v>
      </c>
      <c r="Q1802" s="17">
        <f t="shared" si="458"/>
        <v>336818.50899999996</v>
      </c>
      <c r="R1802" s="18">
        <f t="shared" si="459"/>
        <v>0</v>
      </c>
      <c r="S1802" s="19">
        <f t="shared" si="451"/>
        <v>0</v>
      </c>
      <c r="T1802" s="17">
        <f t="shared" si="460"/>
        <v>150502.71</v>
      </c>
      <c r="U1802" s="17">
        <f t="shared" si="461"/>
        <v>150502.71</v>
      </c>
      <c r="V1802" s="18">
        <f t="shared" si="462"/>
        <v>0</v>
      </c>
      <c r="W1802" s="19">
        <f t="shared" si="453"/>
        <v>0</v>
      </c>
      <c r="X1802" s="17">
        <f t="shared" si="463"/>
        <v>170513.09</v>
      </c>
      <c r="Y1802" s="17">
        <f t="shared" si="464"/>
        <v>170513.09</v>
      </c>
      <c r="Z1802" s="18">
        <f t="shared" si="465"/>
        <v>0</v>
      </c>
      <c r="AA1802" s="19">
        <f t="shared" si="452"/>
        <v>0</v>
      </c>
      <c r="AC1802" s="15">
        <v>41694</v>
      </c>
      <c r="AD1802" s="20">
        <f t="shared" si="454"/>
        <v>0</v>
      </c>
      <c r="AE1802" s="20">
        <f t="shared" si="455"/>
        <v>0</v>
      </c>
      <c r="AF1802" s="20">
        <f t="shared" si="456"/>
        <v>0</v>
      </c>
    </row>
    <row r="1803" spans="2:32" x14ac:dyDescent="0.35">
      <c r="B1803" s="15">
        <v>41695</v>
      </c>
      <c r="C1803" s="16">
        <v>212654.96</v>
      </c>
      <c r="D1803" s="16">
        <v>345575.64</v>
      </c>
      <c r="E1803" s="16">
        <v>176932.69</v>
      </c>
      <c r="F1803" s="16">
        <v>174379.55</v>
      </c>
      <c r="G1803" s="16">
        <v>412178.2</v>
      </c>
      <c r="H1803" s="16">
        <v>150445.79999999999</v>
      </c>
      <c r="I1803" s="16">
        <v>170337.09</v>
      </c>
      <c r="J1803" s="16"/>
      <c r="L1803" s="15">
        <v>41695</v>
      </c>
      <c r="M1803" s="16">
        <f t="shared" si="450"/>
        <v>336292.05099999992</v>
      </c>
      <c r="N1803" s="16">
        <v>150445.79999999999</v>
      </c>
      <c r="O1803" s="16">
        <v>170337.09</v>
      </c>
      <c r="P1803" s="17">
        <f t="shared" si="457"/>
        <v>336818.50899999996</v>
      </c>
      <c r="Q1803" s="17">
        <f t="shared" si="458"/>
        <v>336292.05099999992</v>
      </c>
      <c r="R1803" s="18">
        <f t="shared" si="459"/>
        <v>-526.45800000004238</v>
      </c>
      <c r="S1803" s="19">
        <f t="shared" si="451"/>
        <v>-1.5630316800673281E-3</v>
      </c>
      <c r="T1803" s="17">
        <f t="shared" si="460"/>
        <v>150502.71</v>
      </c>
      <c r="U1803" s="17">
        <f t="shared" si="461"/>
        <v>150445.79999999999</v>
      </c>
      <c r="V1803" s="18">
        <f t="shared" si="462"/>
        <v>-56.910000000003492</v>
      </c>
      <c r="W1803" s="19">
        <f t="shared" si="453"/>
        <v>-3.7813272598216668E-4</v>
      </c>
      <c r="X1803" s="17">
        <f t="shared" si="463"/>
        <v>170513.09</v>
      </c>
      <c r="Y1803" s="17">
        <f t="shared" si="464"/>
        <v>170337.09</v>
      </c>
      <c r="Z1803" s="18">
        <f t="shared" si="465"/>
        <v>-176</v>
      </c>
      <c r="AA1803" s="19">
        <f t="shared" si="452"/>
        <v>-1.0321788198196396E-3</v>
      </c>
      <c r="AC1803" s="15">
        <v>41695</v>
      </c>
      <c r="AD1803" s="20">
        <f t="shared" si="454"/>
        <v>-1.5630316800673281E-3</v>
      </c>
      <c r="AE1803" s="20">
        <f t="shared" si="455"/>
        <v>-3.7813272598216668E-4</v>
      </c>
      <c r="AF1803" s="20">
        <f t="shared" si="456"/>
        <v>-1.0321788198196396E-3</v>
      </c>
    </row>
    <row r="1804" spans="2:32" x14ac:dyDescent="0.35">
      <c r="B1804" s="15">
        <v>41696</v>
      </c>
      <c r="C1804" s="16">
        <v>212654.96</v>
      </c>
      <c r="D1804" s="16">
        <v>345914.34</v>
      </c>
      <c r="E1804" s="16">
        <v>176932.69</v>
      </c>
      <c r="F1804" s="16">
        <v>174325.76000000001</v>
      </c>
      <c r="G1804" s="16">
        <v>411147.89</v>
      </c>
      <c r="H1804" s="16">
        <v>150453.93</v>
      </c>
      <c r="I1804" s="16">
        <v>170689.09</v>
      </c>
      <c r="J1804" s="16"/>
      <c r="L1804" s="15">
        <v>41696</v>
      </c>
      <c r="M1804" s="16">
        <f t="shared" si="450"/>
        <v>336068.43100000004</v>
      </c>
      <c r="N1804" s="16">
        <v>150453.93</v>
      </c>
      <c r="O1804" s="16">
        <v>170689.09</v>
      </c>
      <c r="P1804" s="17">
        <f t="shared" si="457"/>
        <v>336818.50899999996</v>
      </c>
      <c r="Q1804" s="17">
        <f t="shared" si="458"/>
        <v>336068.43100000004</v>
      </c>
      <c r="R1804" s="18">
        <f t="shared" si="459"/>
        <v>-750.0779999999213</v>
      </c>
      <c r="S1804" s="19">
        <f t="shared" si="451"/>
        <v>-2.2269500634833623E-3</v>
      </c>
      <c r="T1804" s="17">
        <f t="shared" si="460"/>
        <v>150502.71</v>
      </c>
      <c r="U1804" s="17">
        <f t="shared" si="461"/>
        <v>150453.93</v>
      </c>
      <c r="V1804" s="18">
        <f t="shared" si="462"/>
        <v>-48.779999999998836</v>
      </c>
      <c r="W1804" s="19">
        <f t="shared" si="453"/>
        <v>-3.2411376512754379E-4</v>
      </c>
      <c r="X1804" s="17">
        <f t="shared" si="463"/>
        <v>170689.09</v>
      </c>
      <c r="Y1804" s="17">
        <f t="shared" si="464"/>
        <v>170689.09</v>
      </c>
      <c r="Z1804" s="18">
        <f t="shared" si="465"/>
        <v>0</v>
      </c>
      <c r="AA1804" s="19">
        <f t="shared" si="452"/>
        <v>0</v>
      </c>
      <c r="AC1804" s="15">
        <v>41696</v>
      </c>
      <c r="AD1804" s="20">
        <f t="shared" si="454"/>
        <v>-2.2269500634833623E-3</v>
      </c>
      <c r="AE1804" s="20">
        <f t="shared" si="455"/>
        <v>-3.2411376512754379E-4</v>
      </c>
      <c r="AF1804" s="20">
        <f t="shared" si="456"/>
        <v>0</v>
      </c>
    </row>
    <row r="1805" spans="2:32" x14ac:dyDescent="0.35">
      <c r="B1805" s="15">
        <v>41697</v>
      </c>
      <c r="C1805" s="16">
        <v>212654.96</v>
      </c>
      <c r="D1805" s="16">
        <v>347641.71</v>
      </c>
      <c r="E1805" s="16">
        <v>176932.69</v>
      </c>
      <c r="F1805" s="16">
        <v>175048.43</v>
      </c>
      <c r="G1805" s="16">
        <v>415497.45</v>
      </c>
      <c r="H1805" s="16">
        <v>151242.54</v>
      </c>
      <c r="I1805" s="16">
        <v>171305.09</v>
      </c>
      <c r="J1805" s="16"/>
      <c r="L1805" s="15">
        <v>41697</v>
      </c>
      <c r="M1805" s="16">
        <f t="shared" si="450"/>
        <v>338108.31099999999</v>
      </c>
      <c r="N1805" s="16">
        <v>151242.54</v>
      </c>
      <c r="O1805" s="16">
        <v>171305.09</v>
      </c>
      <c r="P1805" s="17">
        <f t="shared" si="457"/>
        <v>338108.31099999999</v>
      </c>
      <c r="Q1805" s="17">
        <f t="shared" si="458"/>
        <v>338108.31099999999</v>
      </c>
      <c r="R1805" s="18">
        <f t="shared" si="459"/>
        <v>0</v>
      </c>
      <c r="S1805" s="19">
        <f t="shared" si="451"/>
        <v>0</v>
      </c>
      <c r="T1805" s="17">
        <f t="shared" si="460"/>
        <v>151242.54</v>
      </c>
      <c r="U1805" s="17">
        <f t="shared" si="461"/>
        <v>151242.54</v>
      </c>
      <c r="V1805" s="18">
        <f t="shared" si="462"/>
        <v>0</v>
      </c>
      <c r="W1805" s="19">
        <f t="shared" si="453"/>
        <v>0</v>
      </c>
      <c r="X1805" s="17">
        <f t="shared" si="463"/>
        <v>171305.09</v>
      </c>
      <c r="Y1805" s="17">
        <f t="shared" si="464"/>
        <v>171305.09</v>
      </c>
      <c r="Z1805" s="18">
        <f t="shared" si="465"/>
        <v>0</v>
      </c>
      <c r="AA1805" s="19">
        <f t="shared" si="452"/>
        <v>0</v>
      </c>
      <c r="AC1805" s="15">
        <v>41697</v>
      </c>
      <c r="AD1805" s="20">
        <f t="shared" si="454"/>
        <v>0</v>
      </c>
      <c r="AE1805" s="20">
        <f t="shared" si="455"/>
        <v>0</v>
      </c>
      <c r="AF1805" s="20">
        <f t="shared" si="456"/>
        <v>0</v>
      </c>
    </row>
    <row r="1806" spans="2:32" x14ac:dyDescent="0.35">
      <c r="B1806" s="15">
        <v>41698</v>
      </c>
      <c r="C1806" s="16">
        <v>212654.96</v>
      </c>
      <c r="D1806" s="16">
        <v>348251.37</v>
      </c>
      <c r="E1806" s="16">
        <v>176932.69</v>
      </c>
      <c r="F1806" s="16">
        <v>175126.22</v>
      </c>
      <c r="G1806" s="16">
        <v>411997.18</v>
      </c>
      <c r="H1806" s="16">
        <v>151624.65</v>
      </c>
      <c r="I1806" s="16">
        <v>171305.09</v>
      </c>
      <c r="J1806" s="16"/>
      <c r="L1806" s="15">
        <v>41698</v>
      </c>
      <c r="M1806" s="16">
        <f t="shared" si="450"/>
        <v>337264.46499999997</v>
      </c>
      <c r="N1806" s="16">
        <v>151624.65</v>
      </c>
      <c r="O1806" s="16">
        <v>171305.09</v>
      </c>
      <c r="P1806" s="17">
        <f t="shared" si="457"/>
        <v>338108.31099999999</v>
      </c>
      <c r="Q1806" s="17">
        <f t="shared" si="458"/>
        <v>337264.46499999997</v>
      </c>
      <c r="R1806" s="18">
        <f t="shared" si="459"/>
        <v>-843.84600000001956</v>
      </c>
      <c r="S1806" s="19">
        <f t="shared" si="451"/>
        <v>-2.4957860323049546E-3</v>
      </c>
      <c r="T1806" s="17">
        <f t="shared" si="460"/>
        <v>151624.65</v>
      </c>
      <c r="U1806" s="17">
        <f t="shared" si="461"/>
        <v>151624.65</v>
      </c>
      <c r="V1806" s="18">
        <f t="shared" si="462"/>
        <v>0</v>
      </c>
      <c r="W1806" s="19">
        <f t="shared" si="453"/>
        <v>0</v>
      </c>
      <c r="X1806" s="17">
        <f t="shared" si="463"/>
        <v>171305.09</v>
      </c>
      <c r="Y1806" s="17">
        <f t="shared" si="464"/>
        <v>171305.09</v>
      </c>
      <c r="Z1806" s="18">
        <f t="shared" si="465"/>
        <v>0</v>
      </c>
      <c r="AA1806" s="19">
        <f t="shared" si="452"/>
        <v>0</v>
      </c>
      <c r="AC1806" s="15">
        <v>41698</v>
      </c>
      <c r="AD1806" s="20">
        <f t="shared" si="454"/>
        <v>-2.4957860323049546E-3</v>
      </c>
      <c r="AE1806" s="20">
        <f t="shared" si="455"/>
        <v>0</v>
      </c>
      <c r="AF1806" s="20">
        <f t="shared" si="456"/>
        <v>0</v>
      </c>
    </row>
    <row r="1807" spans="2:32" x14ac:dyDescent="0.35">
      <c r="B1807" s="15">
        <v>41701</v>
      </c>
      <c r="C1807" s="16">
        <v>211045.16</v>
      </c>
      <c r="D1807" s="16">
        <v>345846.6</v>
      </c>
      <c r="E1807" s="16">
        <v>176932.69</v>
      </c>
      <c r="F1807" s="16">
        <v>174233.91</v>
      </c>
      <c r="G1807" s="16">
        <v>407912.4</v>
      </c>
      <c r="H1807" s="16">
        <v>150559.62</v>
      </c>
      <c r="I1807" s="16">
        <v>170381.09</v>
      </c>
      <c r="J1807" s="16"/>
      <c r="L1807" s="15">
        <v>41701</v>
      </c>
      <c r="M1807" s="16">
        <f t="shared" si="450"/>
        <v>334888.92699999997</v>
      </c>
      <c r="N1807" s="16">
        <v>150559.62</v>
      </c>
      <c r="O1807" s="16">
        <v>170381.09</v>
      </c>
      <c r="P1807" s="17">
        <f t="shared" si="457"/>
        <v>338108.31099999999</v>
      </c>
      <c r="Q1807" s="17">
        <f t="shared" si="458"/>
        <v>334888.92699999997</v>
      </c>
      <c r="R1807" s="18">
        <f t="shared" si="459"/>
        <v>-3219.38400000002</v>
      </c>
      <c r="S1807" s="19">
        <f t="shared" si="451"/>
        <v>-9.5217535188007255E-3</v>
      </c>
      <c r="T1807" s="17">
        <f t="shared" si="460"/>
        <v>151624.65</v>
      </c>
      <c r="U1807" s="17">
        <f t="shared" si="461"/>
        <v>150559.62</v>
      </c>
      <c r="V1807" s="18">
        <f t="shared" si="462"/>
        <v>-1065.0299999999988</v>
      </c>
      <c r="W1807" s="19">
        <f t="shared" si="453"/>
        <v>-7.0241217374615462E-3</v>
      </c>
      <c r="X1807" s="17">
        <f t="shared" si="463"/>
        <v>171305.09</v>
      </c>
      <c r="Y1807" s="17">
        <f t="shared" si="464"/>
        <v>170381.09</v>
      </c>
      <c r="Z1807" s="18">
        <f t="shared" si="465"/>
        <v>-924</v>
      </c>
      <c r="AA1807" s="19">
        <f t="shared" si="452"/>
        <v>-5.3938852605021834E-3</v>
      </c>
      <c r="AC1807" s="15">
        <v>41701</v>
      </c>
      <c r="AD1807" s="20">
        <f t="shared" si="454"/>
        <v>-9.5217535188007255E-3</v>
      </c>
      <c r="AE1807" s="20">
        <f t="shared" si="455"/>
        <v>-7.0241217374615462E-3</v>
      </c>
      <c r="AF1807" s="20">
        <f t="shared" si="456"/>
        <v>-5.3938852605021834E-3</v>
      </c>
    </row>
    <row r="1808" spans="2:32" x14ac:dyDescent="0.35">
      <c r="B1808" s="15">
        <v>41702</v>
      </c>
      <c r="C1808" s="16">
        <v>211045.16</v>
      </c>
      <c r="D1808" s="16">
        <v>350994.84</v>
      </c>
      <c r="E1808" s="16">
        <v>176932.69</v>
      </c>
      <c r="F1808" s="16">
        <v>175869.79</v>
      </c>
      <c r="G1808" s="16">
        <v>414509.26</v>
      </c>
      <c r="H1808" s="16">
        <v>152673.42000000001</v>
      </c>
      <c r="I1808" s="16">
        <v>172229.09</v>
      </c>
      <c r="J1808" s="16"/>
      <c r="L1808" s="15">
        <v>41702</v>
      </c>
      <c r="M1808" s="16">
        <f t="shared" si="450"/>
        <v>338903.22099999996</v>
      </c>
      <c r="N1808" s="16">
        <v>152673.42000000001</v>
      </c>
      <c r="O1808" s="16">
        <v>172229.09</v>
      </c>
      <c r="P1808" s="17">
        <f t="shared" si="457"/>
        <v>338903.22099999996</v>
      </c>
      <c r="Q1808" s="17">
        <f t="shared" si="458"/>
        <v>338903.22099999996</v>
      </c>
      <c r="R1808" s="18">
        <f t="shared" si="459"/>
        <v>0</v>
      </c>
      <c r="S1808" s="19">
        <f t="shared" si="451"/>
        <v>0</v>
      </c>
      <c r="T1808" s="17">
        <f t="shared" si="460"/>
        <v>152673.42000000001</v>
      </c>
      <c r="U1808" s="17">
        <f t="shared" si="461"/>
        <v>152673.42000000001</v>
      </c>
      <c r="V1808" s="18">
        <f t="shared" si="462"/>
        <v>0</v>
      </c>
      <c r="W1808" s="19">
        <f t="shared" si="453"/>
        <v>0</v>
      </c>
      <c r="X1808" s="17">
        <f t="shared" si="463"/>
        <v>172229.09</v>
      </c>
      <c r="Y1808" s="17">
        <f t="shared" si="464"/>
        <v>172229.09</v>
      </c>
      <c r="Z1808" s="18">
        <f t="shared" si="465"/>
        <v>0</v>
      </c>
      <c r="AA1808" s="19">
        <f t="shared" si="452"/>
        <v>0</v>
      </c>
      <c r="AC1808" s="15">
        <v>41702</v>
      </c>
      <c r="AD1808" s="20">
        <f t="shared" si="454"/>
        <v>0</v>
      </c>
      <c r="AE1808" s="20">
        <f t="shared" si="455"/>
        <v>0</v>
      </c>
      <c r="AF1808" s="20">
        <f t="shared" si="456"/>
        <v>0</v>
      </c>
    </row>
    <row r="1809" spans="2:32" x14ac:dyDescent="0.35">
      <c r="B1809" s="15">
        <v>41703</v>
      </c>
      <c r="C1809" s="16">
        <v>211045.16</v>
      </c>
      <c r="D1809" s="16">
        <v>351062.58</v>
      </c>
      <c r="E1809" s="16">
        <v>176932.69</v>
      </c>
      <c r="F1809" s="16">
        <v>176101.68</v>
      </c>
      <c r="G1809" s="16">
        <v>412388.69</v>
      </c>
      <c r="H1809" s="16">
        <v>152811.63</v>
      </c>
      <c r="I1809" s="16">
        <v>172141.09</v>
      </c>
      <c r="J1809" s="16"/>
      <c r="L1809" s="15">
        <v>41703</v>
      </c>
      <c r="M1809" s="16">
        <f t="shared" si="450"/>
        <v>338356.93900000001</v>
      </c>
      <c r="N1809" s="16">
        <v>152811.63</v>
      </c>
      <c r="O1809" s="16">
        <v>172141.09</v>
      </c>
      <c r="P1809" s="17">
        <f t="shared" si="457"/>
        <v>338903.22099999996</v>
      </c>
      <c r="Q1809" s="17">
        <f t="shared" si="458"/>
        <v>338356.93900000001</v>
      </c>
      <c r="R1809" s="18">
        <f t="shared" si="459"/>
        <v>-546.28199999994831</v>
      </c>
      <c r="S1809" s="19">
        <f t="shared" si="451"/>
        <v>-1.6119115020153448E-3</v>
      </c>
      <c r="T1809" s="17">
        <f t="shared" si="460"/>
        <v>152811.63</v>
      </c>
      <c r="U1809" s="17">
        <f t="shared" si="461"/>
        <v>152811.63</v>
      </c>
      <c r="V1809" s="18">
        <f t="shared" si="462"/>
        <v>0</v>
      </c>
      <c r="W1809" s="19">
        <f t="shared" si="453"/>
        <v>0</v>
      </c>
      <c r="X1809" s="17">
        <f t="shared" si="463"/>
        <v>172229.09</v>
      </c>
      <c r="Y1809" s="17">
        <f t="shared" si="464"/>
        <v>172141.09</v>
      </c>
      <c r="Z1809" s="18">
        <f t="shared" si="465"/>
        <v>-88</v>
      </c>
      <c r="AA1809" s="19">
        <f t="shared" si="452"/>
        <v>-5.1094736667307481E-4</v>
      </c>
      <c r="AC1809" s="15">
        <v>41703</v>
      </c>
      <c r="AD1809" s="20">
        <f t="shared" si="454"/>
        <v>-1.6119115020153448E-3</v>
      </c>
      <c r="AE1809" s="20">
        <f t="shared" si="455"/>
        <v>0</v>
      </c>
      <c r="AF1809" s="20">
        <f t="shared" si="456"/>
        <v>-5.1094736667307481E-4</v>
      </c>
    </row>
    <row r="1810" spans="2:32" x14ac:dyDescent="0.35">
      <c r="B1810" s="15">
        <v>41704</v>
      </c>
      <c r="C1810" s="16">
        <v>211045.16</v>
      </c>
      <c r="D1810" s="16">
        <v>351672.24</v>
      </c>
      <c r="E1810" s="16">
        <v>176932.69</v>
      </c>
      <c r="F1810" s="16">
        <v>176181.03</v>
      </c>
      <c r="G1810" s="16">
        <v>411953.28</v>
      </c>
      <c r="H1810" s="16">
        <v>153161.22</v>
      </c>
      <c r="I1810" s="16">
        <v>172493.09</v>
      </c>
      <c r="J1810" s="16"/>
      <c r="L1810" s="15">
        <v>41704</v>
      </c>
      <c r="M1810" s="16">
        <f t="shared" si="450"/>
        <v>338433.01900000003</v>
      </c>
      <c r="N1810" s="16">
        <v>153161.22</v>
      </c>
      <c r="O1810" s="16">
        <v>172493.09</v>
      </c>
      <c r="P1810" s="17">
        <f t="shared" si="457"/>
        <v>338903.22099999996</v>
      </c>
      <c r="Q1810" s="17">
        <f t="shared" si="458"/>
        <v>338433.01900000003</v>
      </c>
      <c r="R1810" s="18">
        <f t="shared" si="459"/>
        <v>-470.20199999993201</v>
      </c>
      <c r="S1810" s="19">
        <f t="shared" si="451"/>
        <v>-1.3874226353249445E-3</v>
      </c>
      <c r="T1810" s="17">
        <f t="shared" si="460"/>
        <v>153161.22</v>
      </c>
      <c r="U1810" s="17">
        <f t="shared" si="461"/>
        <v>153161.22</v>
      </c>
      <c r="V1810" s="18">
        <f t="shared" si="462"/>
        <v>0</v>
      </c>
      <c r="W1810" s="19">
        <f t="shared" si="453"/>
        <v>0</v>
      </c>
      <c r="X1810" s="17">
        <f t="shared" si="463"/>
        <v>172493.09</v>
      </c>
      <c r="Y1810" s="17">
        <f t="shared" si="464"/>
        <v>172493.09</v>
      </c>
      <c r="Z1810" s="18">
        <f t="shared" si="465"/>
        <v>0</v>
      </c>
      <c r="AA1810" s="19">
        <f t="shared" si="452"/>
        <v>0</v>
      </c>
      <c r="AC1810" s="15">
        <v>41704</v>
      </c>
      <c r="AD1810" s="20">
        <f t="shared" si="454"/>
        <v>-1.3874226353249445E-3</v>
      </c>
      <c r="AE1810" s="20">
        <f t="shared" si="455"/>
        <v>0</v>
      </c>
      <c r="AF1810" s="20">
        <f t="shared" si="456"/>
        <v>0</v>
      </c>
    </row>
    <row r="1811" spans="2:32" x14ac:dyDescent="0.35">
      <c r="B1811" s="15">
        <v>41705</v>
      </c>
      <c r="C1811" s="16">
        <v>211045.16</v>
      </c>
      <c r="D1811" s="16">
        <v>351570.63</v>
      </c>
      <c r="E1811" s="16">
        <v>176932.69</v>
      </c>
      <c r="F1811" s="16">
        <v>175885.99</v>
      </c>
      <c r="G1811" s="16">
        <v>406340.17</v>
      </c>
      <c r="H1811" s="16">
        <v>153226.26</v>
      </c>
      <c r="I1811" s="16">
        <v>172185.09</v>
      </c>
      <c r="J1811" s="16"/>
      <c r="L1811" s="15">
        <v>41705</v>
      </c>
      <c r="M1811" s="16">
        <f t="shared" si="450"/>
        <v>336630.09100000001</v>
      </c>
      <c r="N1811" s="16">
        <v>153226.26</v>
      </c>
      <c r="O1811" s="16">
        <v>172185.09</v>
      </c>
      <c r="P1811" s="17">
        <f t="shared" si="457"/>
        <v>338903.22099999996</v>
      </c>
      <c r="Q1811" s="17">
        <f t="shared" si="458"/>
        <v>336630.09100000001</v>
      </c>
      <c r="R1811" s="18">
        <f t="shared" si="459"/>
        <v>-2273.1299999999464</v>
      </c>
      <c r="S1811" s="19">
        <f t="shared" si="451"/>
        <v>-6.7073130591460113E-3</v>
      </c>
      <c r="T1811" s="17">
        <f t="shared" si="460"/>
        <v>153226.26</v>
      </c>
      <c r="U1811" s="17">
        <f t="shared" si="461"/>
        <v>153226.26</v>
      </c>
      <c r="V1811" s="18">
        <f t="shared" si="462"/>
        <v>0</v>
      </c>
      <c r="W1811" s="19">
        <f t="shared" si="453"/>
        <v>0</v>
      </c>
      <c r="X1811" s="17">
        <f t="shared" si="463"/>
        <v>172493.09</v>
      </c>
      <c r="Y1811" s="17">
        <f t="shared" si="464"/>
        <v>172185.09</v>
      </c>
      <c r="Z1811" s="18">
        <f t="shared" si="465"/>
        <v>-308</v>
      </c>
      <c r="AA1811" s="19">
        <f t="shared" si="452"/>
        <v>-1.7855787730395461E-3</v>
      </c>
      <c r="AC1811" s="15">
        <v>41705</v>
      </c>
      <c r="AD1811" s="20">
        <f t="shared" si="454"/>
        <v>-6.7073130591460113E-3</v>
      </c>
      <c r="AE1811" s="20">
        <f t="shared" si="455"/>
        <v>0</v>
      </c>
      <c r="AF1811" s="20">
        <f t="shared" si="456"/>
        <v>-1.7855787730395461E-3</v>
      </c>
    </row>
    <row r="1812" spans="2:32" x14ac:dyDescent="0.35">
      <c r="B1812" s="15">
        <v>41708</v>
      </c>
      <c r="C1812" s="16">
        <v>211045.16</v>
      </c>
      <c r="D1812" s="16">
        <v>351333.54</v>
      </c>
      <c r="E1812" s="16">
        <v>176932.69</v>
      </c>
      <c r="F1812" s="16">
        <v>175911.25</v>
      </c>
      <c r="G1812" s="16">
        <v>412232.83</v>
      </c>
      <c r="H1812" s="16">
        <v>153144.95999999999</v>
      </c>
      <c r="I1812" s="16">
        <v>171789.09</v>
      </c>
      <c r="J1812" s="16"/>
      <c r="L1812" s="15">
        <v>41708</v>
      </c>
      <c r="M1812" s="16">
        <f t="shared" si="450"/>
        <v>338334.33999999997</v>
      </c>
      <c r="N1812" s="16">
        <v>153144.95999999999</v>
      </c>
      <c r="O1812" s="16">
        <v>171789.09</v>
      </c>
      <c r="P1812" s="17">
        <f t="shared" si="457"/>
        <v>338903.22099999996</v>
      </c>
      <c r="Q1812" s="17">
        <f t="shared" si="458"/>
        <v>338334.33999999997</v>
      </c>
      <c r="R1812" s="18">
        <f t="shared" si="459"/>
        <v>-568.88099999999395</v>
      </c>
      <c r="S1812" s="19">
        <f t="shared" si="451"/>
        <v>-1.6785942556739348E-3</v>
      </c>
      <c r="T1812" s="17">
        <f t="shared" si="460"/>
        <v>153226.26</v>
      </c>
      <c r="U1812" s="17">
        <f t="shared" si="461"/>
        <v>153144.95999999999</v>
      </c>
      <c r="V1812" s="18">
        <f t="shared" si="462"/>
        <v>-81.300000000017462</v>
      </c>
      <c r="W1812" s="19">
        <f t="shared" si="453"/>
        <v>-5.305879031441311E-4</v>
      </c>
      <c r="X1812" s="17">
        <f t="shared" si="463"/>
        <v>172493.09</v>
      </c>
      <c r="Y1812" s="17">
        <f t="shared" si="464"/>
        <v>171789.09</v>
      </c>
      <c r="Z1812" s="18">
        <f t="shared" si="465"/>
        <v>-704</v>
      </c>
      <c r="AA1812" s="19">
        <f t="shared" si="452"/>
        <v>-4.081322909804677E-3</v>
      </c>
      <c r="AC1812" s="15">
        <v>41708</v>
      </c>
      <c r="AD1812" s="20">
        <f t="shared" si="454"/>
        <v>-1.6785942556739348E-3</v>
      </c>
      <c r="AE1812" s="20">
        <f t="shared" si="455"/>
        <v>-5.305879031441311E-4</v>
      </c>
      <c r="AF1812" s="20">
        <f t="shared" si="456"/>
        <v>-4.081322909804677E-3</v>
      </c>
    </row>
    <row r="1813" spans="2:32" x14ac:dyDescent="0.35">
      <c r="B1813" s="15">
        <v>41709</v>
      </c>
      <c r="C1813" s="16">
        <v>211045.16</v>
      </c>
      <c r="D1813" s="16">
        <v>349470.69</v>
      </c>
      <c r="E1813" s="16">
        <v>176932.69</v>
      </c>
      <c r="F1813" s="16">
        <v>175338.76</v>
      </c>
      <c r="G1813" s="16">
        <v>408442.94</v>
      </c>
      <c r="H1813" s="16">
        <v>152388.87</v>
      </c>
      <c r="I1813" s="16">
        <v>171041.09</v>
      </c>
      <c r="J1813" s="16"/>
      <c r="L1813" s="15">
        <v>41709</v>
      </c>
      <c r="M1813" s="16">
        <f t="shared" si="450"/>
        <v>336466.77100000001</v>
      </c>
      <c r="N1813" s="16">
        <v>152388.87</v>
      </c>
      <c r="O1813" s="16">
        <v>171041.09</v>
      </c>
      <c r="P1813" s="17">
        <f t="shared" si="457"/>
        <v>338903.22099999996</v>
      </c>
      <c r="Q1813" s="17">
        <f t="shared" si="458"/>
        <v>336466.77100000001</v>
      </c>
      <c r="R1813" s="18">
        <f t="shared" si="459"/>
        <v>-2436.4499999999534</v>
      </c>
      <c r="S1813" s="19">
        <f t="shared" si="451"/>
        <v>-7.189220547419801E-3</v>
      </c>
      <c r="T1813" s="17">
        <f t="shared" si="460"/>
        <v>153226.26</v>
      </c>
      <c r="U1813" s="17">
        <f t="shared" si="461"/>
        <v>152388.87</v>
      </c>
      <c r="V1813" s="18">
        <f t="shared" si="462"/>
        <v>-837.39000000001397</v>
      </c>
      <c r="W1813" s="19">
        <f t="shared" si="453"/>
        <v>-5.4650554023834685E-3</v>
      </c>
      <c r="X1813" s="17">
        <f t="shared" si="463"/>
        <v>172493.09</v>
      </c>
      <c r="Y1813" s="17">
        <f t="shared" si="464"/>
        <v>171041.09</v>
      </c>
      <c r="Z1813" s="18">
        <f t="shared" si="465"/>
        <v>-1452</v>
      </c>
      <c r="AA1813" s="19">
        <f t="shared" si="452"/>
        <v>-8.4177285014721461E-3</v>
      </c>
      <c r="AC1813" s="15">
        <v>41709</v>
      </c>
      <c r="AD1813" s="20">
        <f t="shared" si="454"/>
        <v>-7.189220547419801E-3</v>
      </c>
      <c r="AE1813" s="20">
        <f t="shared" si="455"/>
        <v>-5.4650554023834685E-3</v>
      </c>
      <c r="AF1813" s="20">
        <f t="shared" si="456"/>
        <v>-8.4177285014721461E-3</v>
      </c>
    </row>
    <row r="1814" spans="2:32" x14ac:dyDescent="0.35">
      <c r="B1814" s="15">
        <v>41710</v>
      </c>
      <c r="C1814" s="16">
        <v>211045.16</v>
      </c>
      <c r="D1814" s="16">
        <v>349707.78</v>
      </c>
      <c r="E1814" s="16">
        <v>176932.69</v>
      </c>
      <c r="F1814" s="16">
        <v>175596.69</v>
      </c>
      <c r="G1814" s="16">
        <v>411395.85</v>
      </c>
      <c r="H1814" s="16">
        <v>152429.51999999999</v>
      </c>
      <c r="I1814" s="16">
        <v>171261.09</v>
      </c>
      <c r="J1814" s="16"/>
      <c r="L1814" s="15">
        <v>41710</v>
      </c>
      <c r="M1814" s="16">
        <f t="shared" si="450"/>
        <v>337501.14999999997</v>
      </c>
      <c r="N1814" s="16">
        <v>152429.51999999999</v>
      </c>
      <c r="O1814" s="16">
        <v>171261.09</v>
      </c>
      <c r="P1814" s="17">
        <f t="shared" si="457"/>
        <v>338903.22099999996</v>
      </c>
      <c r="Q1814" s="17">
        <f t="shared" si="458"/>
        <v>337501.14999999997</v>
      </c>
      <c r="R1814" s="18">
        <f t="shared" si="459"/>
        <v>-1402.0709999999963</v>
      </c>
      <c r="S1814" s="19">
        <f t="shared" si="451"/>
        <v>-4.1370837251499494E-3</v>
      </c>
      <c r="T1814" s="17">
        <f t="shared" si="460"/>
        <v>153226.26</v>
      </c>
      <c r="U1814" s="17">
        <f t="shared" si="461"/>
        <v>152429.51999999999</v>
      </c>
      <c r="V1814" s="18">
        <f t="shared" si="462"/>
        <v>-796.74000000001979</v>
      </c>
      <c r="W1814" s="19">
        <f t="shared" si="453"/>
        <v>-5.1997614508114973E-3</v>
      </c>
      <c r="X1814" s="17">
        <f t="shared" si="463"/>
        <v>172493.09</v>
      </c>
      <c r="Y1814" s="17">
        <f t="shared" si="464"/>
        <v>171261.09</v>
      </c>
      <c r="Z1814" s="18">
        <f t="shared" si="465"/>
        <v>-1232</v>
      </c>
      <c r="AA1814" s="19">
        <f t="shared" si="452"/>
        <v>-7.1423150921581845E-3</v>
      </c>
      <c r="AC1814" s="15">
        <v>41710</v>
      </c>
      <c r="AD1814" s="20">
        <f t="shared" si="454"/>
        <v>-4.1370837251499494E-3</v>
      </c>
      <c r="AE1814" s="20">
        <f t="shared" si="455"/>
        <v>-5.1997614508114973E-3</v>
      </c>
      <c r="AF1814" s="20">
        <f t="shared" si="456"/>
        <v>-7.1423150921581845E-3</v>
      </c>
    </row>
    <row r="1815" spans="2:32" x14ac:dyDescent="0.35">
      <c r="B1815" s="15">
        <v>41711</v>
      </c>
      <c r="C1815" s="16">
        <v>211045.16</v>
      </c>
      <c r="D1815" s="16">
        <v>345880.47</v>
      </c>
      <c r="E1815" s="16">
        <v>176932.69</v>
      </c>
      <c r="F1815" s="16">
        <v>174019.63</v>
      </c>
      <c r="G1815" s="16">
        <v>405219.51</v>
      </c>
      <c r="H1815" s="16">
        <v>150722.22</v>
      </c>
      <c r="I1815" s="16">
        <v>169677.09</v>
      </c>
      <c r="J1815" s="16"/>
      <c r="L1815" s="15">
        <v>41711</v>
      </c>
      <c r="M1815" s="16">
        <f t="shared" si="450"/>
        <v>334026.93700000003</v>
      </c>
      <c r="N1815" s="16">
        <v>150722.22</v>
      </c>
      <c r="O1815" s="16">
        <v>169677.09</v>
      </c>
      <c r="P1815" s="17">
        <f t="shared" si="457"/>
        <v>338903.22099999996</v>
      </c>
      <c r="Q1815" s="17">
        <f t="shared" si="458"/>
        <v>334026.93700000003</v>
      </c>
      <c r="R1815" s="18">
        <f t="shared" si="459"/>
        <v>-4876.2839999999269</v>
      </c>
      <c r="S1815" s="19">
        <f t="shared" si="451"/>
        <v>-1.4388426246323364E-2</v>
      </c>
      <c r="T1815" s="17">
        <f t="shared" si="460"/>
        <v>153226.26</v>
      </c>
      <c r="U1815" s="17">
        <f t="shared" si="461"/>
        <v>150722.22</v>
      </c>
      <c r="V1815" s="18">
        <f t="shared" si="462"/>
        <v>-2504.0400000000081</v>
      </c>
      <c r="W1815" s="19">
        <f t="shared" si="453"/>
        <v>-1.6342107416835783E-2</v>
      </c>
      <c r="X1815" s="17">
        <f t="shared" si="463"/>
        <v>172493.09</v>
      </c>
      <c r="Y1815" s="17">
        <f t="shared" si="464"/>
        <v>169677.09</v>
      </c>
      <c r="Z1815" s="18">
        <f t="shared" si="465"/>
        <v>-2816</v>
      </c>
      <c r="AA1815" s="19">
        <f t="shared" si="452"/>
        <v>-1.6325291639218708E-2</v>
      </c>
      <c r="AC1815" s="15">
        <v>41711</v>
      </c>
      <c r="AD1815" s="20">
        <f t="shared" si="454"/>
        <v>-1.4388426246323364E-2</v>
      </c>
      <c r="AE1815" s="20">
        <f t="shared" si="455"/>
        <v>-1.6342107416835783E-2</v>
      </c>
      <c r="AF1815" s="20">
        <f t="shared" si="456"/>
        <v>-1.6325291639218708E-2</v>
      </c>
    </row>
    <row r="1816" spans="2:32" x14ac:dyDescent="0.35">
      <c r="B1816" s="15">
        <v>41712</v>
      </c>
      <c r="C1816" s="16">
        <v>211045.16</v>
      </c>
      <c r="D1816" s="16">
        <v>345474.03</v>
      </c>
      <c r="E1816" s="16">
        <v>176932.69</v>
      </c>
      <c r="F1816" s="16">
        <v>173420.47</v>
      </c>
      <c r="G1816" s="16">
        <v>405490.57</v>
      </c>
      <c r="H1816" s="16">
        <v>150299.46</v>
      </c>
      <c r="I1816" s="16">
        <v>169721.09</v>
      </c>
      <c r="J1816" s="16"/>
      <c r="L1816" s="15">
        <v>41712</v>
      </c>
      <c r="M1816" s="16">
        <f t="shared" si="450"/>
        <v>333806.57500000001</v>
      </c>
      <c r="N1816" s="16">
        <v>150299.46</v>
      </c>
      <c r="O1816" s="16">
        <v>169721.09</v>
      </c>
      <c r="P1816" s="17">
        <f t="shared" si="457"/>
        <v>338903.22099999996</v>
      </c>
      <c r="Q1816" s="17">
        <f t="shared" si="458"/>
        <v>333806.57500000001</v>
      </c>
      <c r="R1816" s="18">
        <f t="shared" si="459"/>
        <v>-5096.6459999999497</v>
      </c>
      <c r="S1816" s="19">
        <f t="shared" si="451"/>
        <v>-1.5038647272107072E-2</v>
      </c>
      <c r="T1816" s="17">
        <f t="shared" si="460"/>
        <v>153226.26</v>
      </c>
      <c r="U1816" s="17">
        <f t="shared" si="461"/>
        <v>150299.46</v>
      </c>
      <c r="V1816" s="18">
        <f t="shared" si="462"/>
        <v>-2926.8000000000175</v>
      </c>
      <c r="W1816" s="19">
        <f t="shared" si="453"/>
        <v>-1.9101164513184731E-2</v>
      </c>
      <c r="X1816" s="17">
        <f t="shared" si="463"/>
        <v>172493.09</v>
      </c>
      <c r="Y1816" s="17">
        <f t="shared" si="464"/>
        <v>169721.09</v>
      </c>
      <c r="Z1816" s="18">
        <f t="shared" si="465"/>
        <v>-2772</v>
      </c>
      <c r="AA1816" s="19">
        <f t="shared" si="452"/>
        <v>-1.6070208957355916E-2</v>
      </c>
      <c r="AC1816" s="15">
        <v>41712</v>
      </c>
      <c r="AD1816" s="20">
        <f t="shared" si="454"/>
        <v>-1.5038647272107072E-2</v>
      </c>
      <c r="AE1816" s="20">
        <f t="shared" si="455"/>
        <v>-1.9101164513184731E-2</v>
      </c>
      <c r="AF1816" s="20">
        <f t="shared" si="456"/>
        <v>-1.6070208957355916E-2</v>
      </c>
    </row>
    <row r="1817" spans="2:32" x14ac:dyDescent="0.35">
      <c r="B1817" s="15">
        <v>41715</v>
      </c>
      <c r="C1817" s="16">
        <v>211045.16</v>
      </c>
      <c r="D1817" s="16">
        <v>348082.02</v>
      </c>
      <c r="E1817" s="16">
        <v>176932.69</v>
      </c>
      <c r="F1817" s="16">
        <v>174505.22</v>
      </c>
      <c r="G1817" s="16">
        <v>414476.61</v>
      </c>
      <c r="H1817" s="16">
        <v>151657.17000000001</v>
      </c>
      <c r="I1817" s="16">
        <v>170997.09</v>
      </c>
      <c r="J1817" s="16"/>
      <c r="L1817" s="15">
        <v>41715</v>
      </c>
      <c r="M1817" s="16">
        <f t="shared" si="450"/>
        <v>337610.20899999997</v>
      </c>
      <c r="N1817" s="16">
        <v>151657.17000000001</v>
      </c>
      <c r="O1817" s="16">
        <v>170997.09</v>
      </c>
      <c r="P1817" s="17">
        <f t="shared" si="457"/>
        <v>338903.22099999996</v>
      </c>
      <c r="Q1817" s="17">
        <f t="shared" si="458"/>
        <v>337610.20899999997</v>
      </c>
      <c r="R1817" s="18">
        <f t="shared" si="459"/>
        <v>-1293.0119999999879</v>
      </c>
      <c r="S1817" s="19">
        <f t="shared" si="451"/>
        <v>-3.8152838919167076E-3</v>
      </c>
      <c r="T1817" s="17">
        <f t="shared" si="460"/>
        <v>153226.26</v>
      </c>
      <c r="U1817" s="17">
        <f t="shared" si="461"/>
        <v>151657.17000000001</v>
      </c>
      <c r="V1817" s="18">
        <f t="shared" si="462"/>
        <v>-1569.0899999999965</v>
      </c>
      <c r="W1817" s="19">
        <f t="shared" si="453"/>
        <v>-1.0240346530679508E-2</v>
      </c>
      <c r="X1817" s="17">
        <f t="shared" si="463"/>
        <v>172493.09</v>
      </c>
      <c r="Y1817" s="17">
        <f t="shared" si="464"/>
        <v>170997.09</v>
      </c>
      <c r="Z1817" s="18">
        <f t="shared" si="465"/>
        <v>-1496</v>
      </c>
      <c r="AA1817" s="19">
        <f t="shared" si="452"/>
        <v>-8.6728111833349383E-3</v>
      </c>
      <c r="AC1817" s="15">
        <v>41715</v>
      </c>
      <c r="AD1817" s="20">
        <f t="shared" si="454"/>
        <v>-3.8152838919167076E-3</v>
      </c>
      <c r="AE1817" s="20">
        <f t="shared" si="455"/>
        <v>-1.0240346530679508E-2</v>
      </c>
      <c r="AF1817" s="20">
        <f t="shared" si="456"/>
        <v>-8.6728111833349383E-3</v>
      </c>
    </row>
    <row r="1818" spans="2:32" x14ac:dyDescent="0.35">
      <c r="B1818" s="15">
        <v>41716</v>
      </c>
      <c r="C1818" s="16">
        <v>211045.16</v>
      </c>
      <c r="D1818" s="16">
        <v>350893.23</v>
      </c>
      <c r="E1818" s="16">
        <v>176932.69</v>
      </c>
      <c r="F1818" s="16">
        <v>175695.79</v>
      </c>
      <c r="G1818" s="16">
        <v>420178.36</v>
      </c>
      <c r="H1818" s="16">
        <v>152738.46</v>
      </c>
      <c r="I1818" s="16">
        <v>171745.09</v>
      </c>
      <c r="J1818" s="16"/>
      <c r="L1818" s="15">
        <v>41716</v>
      </c>
      <c r="M1818" s="16">
        <f t="shared" si="450"/>
        <v>340521.26799999998</v>
      </c>
      <c r="N1818" s="16">
        <v>152738.46</v>
      </c>
      <c r="O1818" s="16">
        <v>171745.09</v>
      </c>
      <c r="P1818" s="17">
        <f t="shared" si="457"/>
        <v>340521.26799999998</v>
      </c>
      <c r="Q1818" s="17">
        <f t="shared" si="458"/>
        <v>340521.26799999998</v>
      </c>
      <c r="R1818" s="18">
        <f t="shared" si="459"/>
        <v>0</v>
      </c>
      <c r="S1818" s="19">
        <f t="shared" si="451"/>
        <v>0</v>
      </c>
      <c r="T1818" s="17">
        <f t="shared" si="460"/>
        <v>153226.26</v>
      </c>
      <c r="U1818" s="17">
        <f t="shared" si="461"/>
        <v>152738.46</v>
      </c>
      <c r="V1818" s="18">
        <f t="shared" si="462"/>
        <v>-487.80000000001746</v>
      </c>
      <c r="W1818" s="19">
        <f t="shared" si="453"/>
        <v>-3.183527418864217E-3</v>
      </c>
      <c r="X1818" s="17">
        <f t="shared" si="463"/>
        <v>172493.09</v>
      </c>
      <c r="Y1818" s="17">
        <f t="shared" si="464"/>
        <v>171745.09</v>
      </c>
      <c r="Z1818" s="18">
        <f t="shared" si="465"/>
        <v>-748</v>
      </c>
      <c r="AA1818" s="19">
        <f t="shared" si="452"/>
        <v>-4.3364055916674691E-3</v>
      </c>
      <c r="AC1818" s="15">
        <v>41716</v>
      </c>
      <c r="AD1818" s="20">
        <f t="shared" si="454"/>
        <v>0</v>
      </c>
      <c r="AE1818" s="20">
        <f t="shared" si="455"/>
        <v>-3.183527418864217E-3</v>
      </c>
      <c r="AF1818" s="20">
        <f t="shared" si="456"/>
        <v>-4.3364055916674691E-3</v>
      </c>
    </row>
    <row r="1819" spans="2:32" x14ac:dyDescent="0.35">
      <c r="B1819" s="15">
        <v>41717</v>
      </c>
      <c r="C1819" s="16">
        <v>211045.16</v>
      </c>
      <c r="D1819" s="16">
        <v>348996.51</v>
      </c>
      <c r="E1819" s="16">
        <v>176932.69</v>
      </c>
      <c r="F1819" s="16">
        <v>175029.91</v>
      </c>
      <c r="G1819" s="16">
        <v>415525.38</v>
      </c>
      <c r="H1819" s="16">
        <v>151925.46</v>
      </c>
      <c r="I1819" s="16">
        <v>170469.09</v>
      </c>
      <c r="J1819" s="16"/>
      <c r="L1819" s="15">
        <v>41717</v>
      </c>
      <c r="M1819" s="16">
        <f t="shared" si="450"/>
        <v>338356.59399999998</v>
      </c>
      <c r="N1819" s="16">
        <v>151925.46</v>
      </c>
      <c r="O1819" s="16">
        <v>170469.09</v>
      </c>
      <c r="P1819" s="17">
        <f t="shared" si="457"/>
        <v>340521.26799999998</v>
      </c>
      <c r="Q1819" s="17">
        <f t="shared" si="458"/>
        <v>338356.59399999998</v>
      </c>
      <c r="R1819" s="18">
        <f t="shared" si="459"/>
        <v>-2164.6739999999991</v>
      </c>
      <c r="S1819" s="19">
        <f t="shared" si="451"/>
        <v>-6.3569421455343554E-3</v>
      </c>
      <c r="T1819" s="17">
        <f t="shared" si="460"/>
        <v>153226.26</v>
      </c>
      <c r="U1819" s="17">
        <f t="shared" si="461"/>
        <v>151925.46</v>
      </c>
      <c r="V1819" s="18">
        <f t="shared" si="462"/>
        <v>-1300.8000000000175</v>
      </c>
      <c r="W1819" s="19">
        <f t="shared" si="453"/>
        <v>-8.489406450304389E-3</v>
      </c>
      <c r="X1819" s="17">
        <f t="shared" si="463"/>
        <v>172493.09</v>
      </c>
      <c r="Y1819" s="17">
        <f t="shared" si="464"/>
        <v>170469.09</v>
      </c>
      <c r="Z1819" s="18">
        <f t="shared" si="465"/>
        <v>-2024</v>
      </c>
      <c r="AA1819" s="19">
        <f t="shared" si="452"/>
        <v>-1.1733803365688446E-2</v>
      </c>
      <c r="AC1819" s="15">
        <v>41717</v>
      </c>
      <c r="AD1819" s="20">
        <f t="shared" si="454"/>
        <v>-6.3569421455343554E-3</v>
      </c>
      <c r="AE1819" s="20">
        <f t="shared" si="455"/>
        <v>-8.489406450304389E-3</v>
      </c>
      <c r="AF1819" s="20">
        <f t="shared" si="456"/>
        <v>-1.1733803365688446E-2</v>
      </c>
    </row>
    <row r="1820" spans="2:32" x14ac:dyDescent="0.35">
      <c r="B1820" s="15">
        <v>41718</v>
      </c>
      <c r="C1820" s="16">
        <v>211045.16</v>
      </c>
      <c r="D1820" s="16">
        <v>350656.14</v>
      </c>
      <c r="E1820" s="16">
        <v>176932.69</v>
      </c>
      <c r="F1820" s="16">
        <v>175553.44</v>
      </c>
      <c r="G1820" s="16">
        <v>414765.24</v>
      </c>
      <c r="H1820" s="16">
        <v>152811.63</v>
      </c>
      <c r="I1820" s="16">
        <v>170777.09</v>
      </c>
      <c r="J1820" s="16"/>
      <c r="L1820" s="15">
        <v>41718</v>
      </c>
      <c r="M1820" s="16">
        <f t="shared" si="450"/>
        <v>338783.5</v>
      </c>
      <c r="N1820" s="16">
        <v>152811.63</v>
      </c>
      <c r="O1820" s="16">
        <v>170777.09</v>
      </c>
      <c r="P1820" s="17">
        <f t="shared" si="457"/>
        <v>340521.26799999998</v>
      </c>
      <c r="Q1820" s="17">
        <f t="shared" si="458"/>
        <v>338783.5</v>
      </c>
      <c r="R1820" s="18">
        <f t="shared" si="459"/>
        <v>-1737.7679999999818</v>
      </c>
      <c r="S1820" s="19">
        <f t="shared" si="451"/>
        <v>-5.1032583374498123E-3</v>
      </c>
      <c r="T1820" s="17">
        <f t="shared" si="460"/>
        <v>153226.26</v>
      </c>
      <c r="U1820" s="17">
        <f t="shared" si="461"/>
        <v>152811.63</v>
      </c>
      <c r="V1820" s="18">
        <f t="shared" si="462"/>
        <v>-414.63000000000466</v>
      </c>
      <c r="W1820" s="19">
        <f t="shared" si="453"/>
        <v>-2.7059983060345179E-3</v>
      </c>
      <c r="X1820" s="17">
        <f t="shared" si="463"/>
        <v>172493.09</v>
      </c>
      <c r="Y1820" s="17">
        <f t="shared" si="464"/>
        <v>170777.09</v>
      </c>
      <c r="Z1820" s="18">
        <f t="shared" si="465"/>
        <v>-1716</v>
      </c>
      <c r="AA1820" s="19">
        <f t="shared" si="452"/>
        <v>-9.9482245926489007E-3</v>
      </c>
      <c r="AC1820" s="15">
        <v>41718</v>
      </c>
      <c r="AD1820" s="20">
        <f t="shared" si="454"/>
        <v>-5.1032583374498123E-3</v>
      </c>
      <c r="AE1820" s="20">
        <f t="shared" si="455"/>
        <v>-2.7059983060345179E-3</v>
      </c>
      <c r="AF1820" s="20">
        <f t="shared" si="456"/>
        <v>-9.9482245926489007E-3</v>
      </c>
    </row>
    <row r="1821" spans="2:32" x14ac:dyDescent="0.35">
      <c r="B1821" s="15">
        <v>41719</v>
      </c>
      <c r="C1821" s="16">
        <v>211045.16</v>
      </c>
      <c r="D1821" s="16">
        <v>349436.82</v>
      </c>
      <c r="E1821" s="16">
        <v>176932.69</v>
      </c>
      <c r="F1821" s="16">
        <v>174551.69</v>
      </c>
      <c r="G1821" s="16">
        <v>399773.05</v>
      </c>
      <c r="H1821" s="16">
        <v>152221.88</v>
      </c>
      <c r="I1821" s="16">
        <v>170689.09</v>
      </c>
      <c r="J1821" s="16"/>
      <c r="L1821" s="15">
        <v>41719</v>
      </c>
      <c r="M1821" s="16">
        <f t="shared" si="450"/>
        <v>333619.522</v>
      </c>
      <c r="N1821" s="16">
        <v>152221.88</v>
      </c>
      <c r="O1821" s="16">
        <v>170689.09</v>
      </c>
      <c r="P1821" s="17">
        <f t="shared" si="457"/>
        <v>340521.26799999998</v>
      </c>
      <c r="Q1821" s="17">
        <f t="shared" si="458"/>
        <v>333619.522</v>
      </c>
      <c r="R1821" s="18">
        <f t="shared" si="459"/>
        <v>-6901.7459999999846</v>
      </c>
      <c r="S1821" s="19">
        <f t="shared" si="451"/>
        <v>-2.0268178961438569E-2</v>
      </c>
      <c r="T1821" s="17">
        <f t="shared" si="460"/>
        <v>153226.26</v>
      </c>
      <c r="U1821" s="17">
        <f t="shared" si="461"/>
        <v>152221.88</v>
      </c>
      <c r="V1821" s="18">
        <f t="shared" si="462"/>
        <v>-1004.3800000000047</v>
      </c>
      <c r="W1821" s="19">
        <f t="shared" si="453"/>
        <v>-6.5548816501819242E-3</v>
      </c>
      <c r="X1821" s="17">
        <f t="shared" si="463"/>
        <v>172493.09</v>
      </c>
      <c r="Y1821" s="17">
        <f t="shared" si="464"/>
        <v>170689.09</v>
      </c>
      <c r="Z1821" s="18">
        <f t="shared" si="465"/>
        <v>-1804</v>
      </c>
      <c r="AA1821" s="19">
        <f t="shared" si="452"/>
        <v>-1.0458389956374485E-2</v>
      </c>
      <c r="AC1821" s="15">
        <v>41719</v>
      </c>
      <c r="AD1821" s="20">
        <f t="shared" si="454"/>
        <v>-2.0268178961438569E-2</v>
      </c>
      <c r="AE1821" s="20">
        <f t="shared" si="455"/>
        <v>-6.5548816501819242E-3</v>
      </c>
      <c r="AF1821" s="20">
        <f t="shared" si="456"/>
        <v>-1.0458389956374485E-2</v>
      </c>
    </row>
    <row r="1822" spans="2:32" x14ac:dyDescent="0.35">
      <c r="B1822" s="15">
        <v>41722</v>
      </c>
      <c r="C1822" s="16">
        <v>211045.16</v>
      </c>
      <c r="D1822" s="16">
        <v>347506.23</v>
      </c>
      <c r="E1822" s="16">
        <v>176932.69</v>
      </c>
      <c r="F1822" s="16">
        <v>173752.24</v>
      </c>
      <c r="G1822" s="16">
        <v>390560.24</v>
      </c>
      <c r="H1822" s="16">
        <v>151590.23000000001</v>
      </c>
      <c r="I1822" s="16">
        <v>170557.09</v>
      </c>
      <c r="J1822" s="16"/>
      <c r="L1822" s="15">
        <v>41722</v>
      </c>
      <c r="M1822" s="16">
        <f t="shared" si="450"/>
        <v>330036.66700000002</v>
      </c>
      <c r="N1822" s="16">
        <v>151590.23000000001</v>
      </c>
      <c r="O1822" s="16">
        <v>170557.09</v>
      </c>
      <c r="P1822" s="17">
        <f t="shared" si="457"/>
        <v>340521.26799999998</v>
      </c>
      <c r="Q1822" s="17">
        <f t="shared" si="458"/>
        <v>330036.66700000002</v>
      </c>
      <c r="R1822" s="18">
        <f t="shared" si="459"/>
        <v>-10484.600999999966</v>
      </c>
      <c r="S1822" s="19">
        <f t="shared" si="451"/>
        <v>-3.0789856567784091E-2</v>
      </c>
      <c r="T1822" s="17">
        <f t="shared" si="460"/>
        <v>153226.26</v>
      </c>
      <c r="U1822" s="17">
        <f t="shared" si="461"/>
        <v>151590.23000000001</v>
      </c>
      <c r="V1822" s="18">
        <f t="shared" si="462"/>
        <v>-1636.0299999999988</v>
      </c>
      <c r="W1822" s="19">
        <f t="shared" si="453"/>
        <v>-1.0677216816490847E-2</v>
      </c>
      <c r="X1822" s="17">
        <f t="shared" si="463"/>
        <v>172493.09</v>
      </c>
      <c r="Y1822" s="17">
        <f t="shared" si="464"/>
        <v>170557.09</v>
      </c>
      <c r="Z1822" s="18">
        <f t="shared" si="465"/>
        <v>-1936</v>
      </c>
      <c r="AA1822" s="19">
        <f t="shared" si="452"/>
        <v>-1.1223638001962861E-2</v>
      </c>
      <c r="AC1822" s="15">
        <v>41722</v>
      </c>
      <c r="AD1822" s="20">
        <f t="shared" si="454"/>
        <v>-3.0789856567784091E-2</v>
      </c>
      <c r="AE1822" s="20">
        <f t="shared" si="455"/>
        <v>-1.0677216816490847E-2</v>
      </c>
      <c r="AF1822" s="20">
        <f t="shared" si="456"/>
        <v>-1.1223638001962861E-2</v>
      </c>
    </row>
    <row r="1823" spans="2:32" x14ac:dyDescent="0.35">
      <c r="B1823" s="15">
        <v>41723</v>
      </c>
      <c r="C1823" s="16">
        <v>211045.16</v>
      </c>
      <c r="D1823" s="16">
        <v>348667.97</v>
      </c>
      <c r="E1823" s="16">
        <v>176932.69</v>
      </c>
      <c r="F1823" s="16">
        <v>174237.68</v>
      </c>
      <c r="G1823" s="16">
        <v>390301.48</v>
      </c>
      <c r="H1823" s="16">
        <v>152309.19</v>
      </c>
      <c r="I1823" s="16">
        <v>171129.09</v>
      </c>
      <c r="J1823" s="16"/>
      <c r="L1823" s="15">
        <v>41723</v>
      </c>
      <c r="M1823" s="16">
        <f t="shared" si="450"/>
        <v>330453.19299999997</v>
      </c>
      <c r="N1823" s="16">
        <v>152309.19</v>
      </c>
      <c r="O1823" s="16">
        <v>171129.09</v>
      </c>
      <c r="P1823" s="17">
        <f t="shared" si="457"/>
        <v>340521.26799999998</v>
      </c>
      <c r="Q1823" s="17">
        <f t="shared" si="458"/>
        <v>330453.19299999997</v>
      </c>
      <c r="R1823" s="18">
        <f t="shared" si="459"/>
        <v>-10068.075000000012</v>
      </c>
      <c r="S1823" s="19">
        <f t="shared" si="451"/>
        <v>-2.9566655437216368E-2</v>
      </c>
      <c r="T1823" s="17">
        <f t="shared" si="460"/>
        <v>153226.26</v>
      </c>
      <c r="U1823" s="17">
        <f t="shared" si="461"/>
        <v>152309.19</v>
      </c>
      <c r="V1823" s="18">
        <f t="shared" si="462"/>
        <v>-917.07000000000698</v>
      </c>
      <c r="W1823" s="19">
        <f t="shared" si="453"/>
        <v>-5.9850707052433892E-3</v>
      </c>
      <c r="X1823" s="17">
        <f t="shared" si="463"/>
        <v>172493.09</v>
      </c>
      <c r="Y1823" s="17">
        <f t="shared" si="464"/>
        <v>171129.09</v>
      </c>
      <c r="Z1823" s="18">
        <f t="shared" si="465"/>
        <v>-1364</v>
      </c>
      <c r="AA1823" s="19">
        <f t="shared" si="452"/>
        <v>-7.9075631377465618E-3</v>
      </c>
      <c r="AC1823" s="15">
        <v>41723</v>
      </c>
      <c r="AD1823" s="20">
        <f t="shared" si="454"/>
        <v>-2.9566655437216368E-2</v>
      </c>
      <c r="AE1823" s="20">
        <f t="shared" si="455"/>
        <v>-5.9850707052433892E-3</v>
      </c>
      <c r="AF1823" s="20">
        <f t="shared" si="456"/>
        <v>-7.9075631377465618E-3</v>
      </c>
    </row>
    <row r="1824" spans="2:32" x14ac:dyDescent="0.35">
      <c r="B1824" s="15">
        <v>41724</v>
      </c>
      <c r="C1824" s="16">
        <v>211045.16</v>
      </c>
      <c r="D1824" s="16">
        <v>345924.5</v>
      </c>
      <c r="E1824" s="16">
        <v>176932.69</v>
      </c>
      <c r="F1824" s="16">
        <v>173001.22</v>
      </c>
      <c r="G1824" s="16">
        <v>384795.89</v>
      </c>
      <c r="H1824" s="16">
        <v>151214.41</v>
      </c>
      <c r="I1824" s="16">
        <v>170425.09</v>
      </c>
      <c r="J1824" s="16"/>
      <c r="L1824" s="15">
        <v>41724</v>
      </c>
      <c r="M1824" s="16">
        <f t="shared" si="450"/>
        <v>327607.53699999995</v>
      </c>
      <c r="N1824" s="16">
        <v>151214.41</v>
      </c>
      <c r="O1824" s="16">
        <v>170425.09</v>
      </c>
      <c r="P1824" s="17">
        <f t="shared" si="457"/>
        <v>340521.26799999998</v>
      </c>
      <c r="Q1824" s="17">
        <f t="shared" si="458"/>
        <v>327607.53699999995</v>
      </c>
      <c r="R1824" s="18">
        <f t="shared" si="459"/>
        <v>-12913.731000000029</v>
      </c>
      <c r="S1824" s="19">
        <f t="shared" si="451"/>
        <v>-3.7923419808245366E-2</v>
      </c>
      <c r="T1824" s="17">
        <f t="shared" si="460"/>
        <v>153226.26</v>
      </c>
      <c r="U1824" s="17">
        <f t="shared" si="461"/>
        <v>151214.41</v>
      </c>
      <c r="V1824" s="18">
        <f t="shared" si="462"/>
        <v>-2011.8500000000058</v>
      </c>
      <c r="W1824" s="19">
        <f t="shared" si="453"/>
        <v>-1.3129929556461181E-2</v>
      </c>
      <c r="X1824" s="17">
        <f t="shared" si="463"/>
        <v>172493.09</v>
      </c>
      <c r="Y1824" s="17">
        <f t="shared" si="464"/>
        <v>170425.09</v>
      </c>
      <c r="Z1824" s="18">
        <f t="shared" si="465"/>
        <v>-2068</v>
      </c>
      <c r="AA1824" s="19">
        <f t="shared" si="452"/>
        <v>-1.1988886047551238E-2</v>
      </c>
      <c r="AC1824" s="15">
        <v>41724</v>
      </c>
      <c r="AD1824" s="20">
        <f t="shared" si="454"/>
        <v>-3.7923419808245366E-2</v>
      </c>
      <c r="AE1824" s="20">
        <f t="shared" si="455"/>
        <v>-1.3129929556461181E-2</v>
      </c>
      <c r="AF1824" s="20">
        <f t="shared" si="456"/>
        <v>-1.1988886047551238E-2</v>
      </c>
    </row>
    <row r="1825" spans="2:32" x14ac:dyDescent="0.35">
      <c r="B1825" s="15">
        <v>41725</v>
      </c>
      <c r="C1825" s="16">
        <v>211045.16</v>
      </c>
      <c r="D1825" s="16">
        <v>345247.1</v>
      </c>
      <c r="E1825" s="16">
        <v>176932.69</v>
      </c>
      <c r="F1825" s="16">
        <v>172528.71</v>
      </c>
      <c r="G1825" s="16">
        <v>387776.66</v>
      </c>
      <c r="H1825" s="16">
        <v>150895.78</v>
      </c>
      <c r="I1825" s="16">
        <v>170689.09</v>
      </c>
      <c r="J1825" s="16"/>
      <c r="L1825" s="15">
        <v>41725</v>
      </c>
      <c r="M1825" s="16">
        <f t="shared" si="450"/>
        <v>328156.79500000004</v>
      </c>
      <c r="N1825" s="16">
        <v>150895.78</v>
      </c>
      <c r="O1825" s="16">
        <v>170689.09</v>
      </c>
      <c r="P1825" s="17">
        <f t="shared" si="457"/>
        <v>340521.26799999998</v>
      </c>
      <c r="Q1825" s="17">
        <f t="shared" si="458"/>
        <v>328156.79500000004</v>
      </c>
      <c r="R1825" s="18">
        <f t="shared" si="459"/>
        <v>-12364.47299999994</v>
      </c>
      <c r="S1825" s="19">
        <f t="shared" si="451"/>
        <v>-3.6310428046450072E-2</v>
      </c>
      <c r="T1825" s="17">
        <f t="shared" si="460"/>
        <v>153226.26</v>
      </c>
      <c r="U1825" s="17">
        <f t="shared" si="461"/>
        <v>150895.78</v>
      </c>
      <c r="V1825" s="18">
        <f t="shared" si="462"/>
        <v>-2330.4800000000105</v>
      </c>
      <c r="W1825" s="19">
        <f t="shared" si="453"/>
        <v>-1.5209403401218631E-2</v>
      </c>
      <c r="X1825" s="17">
        <f t="shared" si="463"/>
        <v>172493.09</v>
      </c>
      <c r="Y1825" s="17">
        <f t="shared" si="464"/>
        <v>170689.09</v>
      </c>
      <c r="Z1825" s="18">
        <f t="shared" si="465"/>
        <v>-1804</v>
      </c>
      <c r="AA1825" s="19">
        <f t="shared" si="452"/>
        <v>-1.0458389956374485E-2</v>
      </c>
      <c r="AC1825" s="15">
        <v>41725</v>
      </c>
      <c r="AD1825" s="20">
        <f t="shared" si="454"/>
        <v>-3.6310428046450072E-2</v>
      </c>
      <c r="AE1825" s="20">
        <f t="shared" si="455"/>
        <v>-1.5209403401218631E-2</v>
      </c>
      <c r="AF1825" s="20">
        <f t="shared" si="456"/>
        <v>-1.0458389956374485E-2</v>
      </c>
    </row>
    <row r="1826" spans="2:32" x14ac:dyDescent="0.35">
      <c r="B1826" s="15">
        <v>41726</v>
      </c>
      <c r="C1826" s="16">
        <v>211045.16</v>
      </c>
      <c r="D1826" s="16">
        <v>346703.51</v>
      </c>
      <c r="E1826" s="16">
        <v>176932.69</v>
      </c>
      <c r="F1826" s="16">
        <v>172938.22</v>
      </c>
      <c r="G1826" s="16">
        <v>383240.66</v>
      </c>
      <c r="H1826" s="16">
        <v>151639.25</v>
      </c>
      <c r="I1826" s="16">
        <v>171217.09</v>
      </c>
      <c r="J1826" s="16"/>
      <c r="L1826" s="15">
        <v>41726</v>
      </c>
      <c r="M1826" s="16">
        <f t="shared" si="450"/>
        <v>327355.77100000001</v>
      </c>
      <c r="N1826" s="16">
        <v>151639.25</v>
      </c>
      <c r="O1826" s="16">
        <v>171217.09</v>
      </c>
      <c r="P1826" s="17">
        <f t="shared" si="457"/>
        <v>340521.26799999998</v>
      </c>
      <c r="Q1826" s="17">
        <f t="shared" si="458"/>
        <v>327355.77100000001</v>
      </c>
      <c r="R1826" s="18">
        <f t="shared" si="459"/>
        <v>-13165.496999999974</v>
      </c>
      <c r="S1826" s="19">
        <f t="shared" si="451"/>
        <v>-3.8662774508404496E-2</v>
      </c>
      <c r="T1826" s="17">
        <f t="shared" si="460"/>
        <v>153226.26</v>
      </c>
      <c r="U1826" s="17">
        <f t="shared" si="461"/>
        <v>151639.25</v>
      </c>
      <c r="V1826" s="18">
        <f t="shared" si="462"/>
        <v>-1587.0100000000093</v>
      </c>
      <c r="W1826" s="19">
        <f t="shared" si="453"/>
        <v>-1.0357297763451312E-2</v>
      </c>
      <c r="X1826" s="17">
        <f t="shared" si="463"/>
        <v>172493.09</v>
      </c>
      <c r="Y1826" s="17">
        <f t="shared" si="464"/>
        <v>171217.09</v>
      </c>
      <c r="Z1826" s="18">
        <f t="shared" si="465"/>
        <v>-1276</v>
      </c>
      <c r="AA1826" s="19">
        <f t="shared" si="452"/>
        <v>-7.3973977740209767E-3</v>
      </c>
      <c r="AC1826" s="15">
        <v>41726</v>
      </c>
      <c r="AD1826" s="20">
        <f t="shared" si="454"/>
        <v>-3.8662774508404496E-2</v>
      </c>
      <c r="AE1826" s="20">
        <f t="shared" si="455"/>
        <v>-1.0357297763451312E-2</v>
      </c>
      <c r="AF1826" s="20">
        <f t="shared" si="456"/>
        <v>-7.3973977740209767E-3</v>
      </c>
    </row>
    <row r="1827" spans="2:32" x14ac:dyDescent="0.35">
      <c r="B1827" s="15">
        <v>41729</v>
      </c>
      <c r="C1827" s="16">
        <v>211045.16</v>
      </c>
      <c r="D1827" s="16">
        <v>349921.16</v>
      </c>
      <c r="E1827" s="16">
        <v>176932.69</v>
      </c>
      <c r="F1827" s="16">
        <v>173861.5</v>
      </c>
      <c r="G1827" s="16">
        <v>389554.25</v>
      </c>
      <c r="H1827" s="16">
        <v>152881.09</v>
      </c>
      <c r="I1827" s="16">
        <v>172229.09</v>
      </c>
      <c r="J1827" s="16"/>
      <c r="L1827" s="15">
        <v>41729</v>
      </c>
      <c r="M1827" s="16">
        <f t="shared" si="450"/>
        <v>330492.12700000004</v>
      </c>
      <c r="N1827" s="16">
        <v>152881.09</v>
      </c>
      <c r="O1827" s="16">
        <v>172229.09</v>
      </c>
      <c r="P1827" s="17">
        <f t="shared" si="457"/>
        <v>340521.26799999998</v>
      </c>
      <c r="Q1827" s="17">
        <f t="shared" si="458"/>
        <v>330492.12700000004</v>
      </c>
      <c r="R1827" s="18">
        <f t="shared" si="459"/>
        <v>-10029.140999999945</v>
      </c>
      <c r="S1827" s="19">
        <f t="shared" si="451"/>
        <v>-2.9452318966461576E-2</v>
      </c>
      <c r="T1827" s="17">
        <f t="shared" si="460"/>
        <v>153226.26</v>
      </c>
      <c r="U1827" s="17">
        <f t="shared" si="461"/>
        <v>152881.09</v>
      </c>
      <c r="V1827" s="18">
        <f t="shared" si="462"/>
        <v>-345.17000000001281</v>
      </c>
      <c r="W1827" s="19">
        <f t="shared" si="453"/>
        <v>-2.2526817531147258E-3</v>
      </c>
      <c r="X1827" s="17">
        <f t="shared" si="463"/>
        <v>172493.09</v>
      </c>
      <c r="Y1827" s="17">
        <f t="shared" si="464"/>
        <v>172229.09</v>
      </c>
      <c r="Z1827" s="18">
        <f t="shared" si="465"/>
        <v>-264</v>
      </c>
      <c r="AA1827" s="19">
        <f t="shared" si="452"/>
        <v>-1.5304960911767538E-3</v>
      </c>
      <c r="AC1827" s="15">
        <v>41729</v>
      </c>
      <c r="AD1827" s="20">
        <f t="shared" si="454"/>
        <v>-2.9452318966461576E-2</v>
      </c>
      <c r="AE1827" s="20">
        <f t="shared" si="455"/>
        <v>-2.2526817531147258E-3</v>
      </c>
      <c r="AF1827" s="20">
        <f t="shared" si="456"/>
        <v>-1.5304960911767538E-3</v>
      </c>
    </row>
    <row r="1828" spans="2:32" x14ac:dyDescent="0.35">
      <c r="B1828" s="15">
        <v>41730</v>
      </c>
      <c r="C1828" s="16">
        <v>212559.41</v>
      </c>
      <c r="D1828" s="16">
        <v>352495.28</v>
      </c>
      <c r="E1828" s="16">
        <v>176932.69</v>
      </c>
      <c r="F1828" s="16">
        <v>175351.06</v>
      </c>
      <c r="G1828" s="16">
        <v>394531.5</v>
      </c>
      <c r="H1828" s="16">
        <v>153894.17000000001</v>
      </c>
      <c r="I1828" s="16">
        <v>173065.09</v>
      </c>
      <c r="J1828" s="16"/>
      <c r="L1828" s="15">
        <v>41730</v>
      </c>
      <c r="M1828" s="16">
        <f t="shared" si="450"/>
        <v>333355.83100000001</v>
      </c>
      <c r="N1828" s="16">
        <v>153894.17000000001</v>
      </c>
      <c r="O1828" s="16">
        <v>173065.09</v>
      </c>
      <c r="P1828" s="17">
        <f t="shared" si="457"/>
        <v>340521.26799999998</v>
      </c>
      <c r="Q1828" s="17">
        <f t="shared" si="458"/>
        <v>333355.83100000001</v>
      </c>
      <c r="R1828" s="18">
        <f t="shared" si="459"/>
        <v>-7165.4369999999763</v>
      </c>
      <c r="S1828" s="19">
        <f t="shared" si="451"/>
        <v>-2.1042553500652348E-2</v>
      </c>
      <c r="T1828" s="17">
        <f t="shared" si="460"/>
        <v>153894.17000000001</v>
      </c>
      <c r="U1828" s="17">
        <f t="shared" si="461"/>
        <v>153894.17000000001</v>
      </c>
      <c r="V1828" s="18">
        <f t="shared" si="462"/>
        <v>0</v>
      </c>
      <c r="W1828" s="19">
        <f t="shared" si="453"/>
        <v>0</v>
      </c>
      <c r="X1828" s="17">
        <f t="shared" si="463"/>
        <v>173065.09</v>
      </c>
      <c r="Y1828" s="17">
        <f t="shared" si="464"/>
        <v>173065.09</v>
      </c>
      <c r="Z1828" s="18">
        <f t="shared" si="465"/>
        <v>0</v>
      </c>
      <c r="AA1828" s="19">
        <f t="shared" si="452"/>
        <v>0</v>
      </c>
      <c r="AC1828" s="15">
        <v>41730</v>
      </c>
      <c r="AD1828" s="20">
        <f t="shared" si="454"/>
        <v>-2.1042553500652348E-2</v>
      </c>
      <c r="AE1828" s="20">
        <f t="shared" si="455"/>
        <v>0</v>
      </c>
      <c r="AF1828" s="20">
        <f t="shared" si="456"/>
        <v>0</v>
      </c>
    </row>
    <row r="1829" spans="2:32" x14ac:dyDescent="0.35">
      <c r="B1829" s="15">
        <v>41731</v>
      </c>
      <c r="C1829" s="16">
        <v>212559.41</v>
      </c>
      <c r="D1829" s="16">
        <v>353545.25</v>
      </c>
      <c r="E1829" s="16">
        <v>176932.69</v>
      </c>
      <c r="F1829" s="16">
        <v>175714.53</v>
      </c>
      <c r="G1829" s="16">
        <v>394150.07</v>
      </c>
      <c r="H1829" s="16">
        <v>154408.88</v>
      </c>
      <c r="I1829" s="16">
        <v>173289.49</v>
      </c>
      <c r="J1829" s="16"/>
      <c r="L1829" s="15">
        <v>41731</v>
      </c>
      <c r="M1829" s="16">
        <f t="shared" si="450"/>
        <v>333665.43400000001</v>
      </c>
      <c r="N1829" s="16">
        <v>154408.88</v>
      </c>
      <c r="O1829" s="16">
        <v>173289.49</v>
      </c>
      <c r="P1829" s="17">
        <f t="shared" si="457"/>
        <v>340521.26799999998</v>
      </c>
      <c r="Q1829" s="17">
        <f t="shared" si="458"/>
        <v>333665.43400000001</v>
      </c>
      <c r="R1829" s="18">
        <f t="shared" si="459"/>
        <v>-6855.8339999999735</v>
      </c>
      <c r="S1829" s="19">
        <f t="shared" si="451"/>
        <v>-2.0133350378573046E-2</v>
      </c>
      <c r="T1829" s="17">
        <f t="shared" si="460"/>
        <v>154408.88</v>
      </c>
      <c r="U1829" s="17">
        <f t="shared" si="461"/>
        <v>154408.88</v>
      </c>
      <c r="V1829" s="18">
        <f t="shared" si="462"/>
        <v>0</v>
      </c>
      <c r="W1829" s="19">
        <f t="shared" si="453"/>
        <v>0</v>
      </c>
      <c r="X1829" s="17">
        <f t="shared" si="463"/>
        <v>173289.49</v>
      </c>
      <c r="Y1829" s="17">
        <f t="shared" si="464"/>
        <v>173289.49</v>
      </c>
      <c r="Z1829" s="18">
        <f t="shared" si="465"/>
        <v>0</v>
      </c>
      <c r="AA1829" s="19">
        <f t="shared" si="452"/>
        <v>0</v>
      </c>
      <c r="AC1829" s="15">
        <v>41731</v>
      </c>
      <c r="AD1829" s="20">
        <f t="shared" si="454"/>
        <v>-2.0133350378573046E-2</v>
      </c>
      <c r="AE1829" s="20">
        <f t="shared" si="455"/>
        <v>0</v>
      </c>
      <c r="AF1829" s="20">
        <f t="shared" si="456"/>
        <v>0</v>
      </c>
    </row>
    <row r="1830" spans="2:32" x14ac:dyDescent="0.35">
      <c r="B1830" s="15">
        <v>41732</v>
      </c>
      <c r="C1830" s="16">
        <v>212559.41</v>
      </c>
      <c r="D1830" s="16">
        <v>352630.76</v>
      </c>
      <c r="E1830" s="16">
        <v>176932.69</v>
      </c>
      <c r="F1830" s="16">
        <v>175129.76</v>
      </c>
      <c r="G1830" s="16">
        <v>386274.74</v>
      </c>
      <c r="H1830" s="16">
        <v>154204.63</v>
      </c>
      <c r="I1830" s="16">
        <v>173022.13</v>
      </c>
      <c r="J1830" s="16"/>
      <c r="L1830" s="15">
        <v>41732</v>
      </c>
      <c r="M1830" s="16">
        <f t="shared" si="450"/>
        <v>330853.05700000003</v>
      </c>
      <c r="N1830" s="16">
        <v>154204.63</v>
      </c>
      <c r="O1830" s="16">
        <v>173022.13</v>
      </c>
      <c r="P1830" s="17">
        <f t="shared" si="457"/>
        <v>340521.26799999998</v>
      </c>
      <c r="Q1830" s="17">
        <f t="shared" si="458"/>
        <v>330853.05700000003</v>
      </c>
      <c r="R1830" s="18">
        <f t="shared" si="459"/>
        <v>-9668.210999999952</v>
      </c>
      <c r="S1830" s="19">
        <f t="shared" si="451"/>
        <v>-2.839238517107822E-2</v>
      </c>
      <c r="T1830" s="17">
        <f t="shared" si="460"/>
        <v>154408.88</v>
      </c>
      <c r="U1830" s="17">
        <f t="shared" si="461"/>
        <v>154204.63</v>
      </c>
      <c r="V1830" s="18">
        <f t="shared" si="462"/>
        <v>-204.25</v>
      </c>
      <c r="W1830" s="19">
        <f t="shared" si="453"/>
        <v>-1.3227866169355027E-3</v>
      </c>
      <c r="X1830" s="17">
        <f t="shared" si="463"/>
        <v>173289.49</v>
      </c>
      <c r="Y1830" s="17">
        <f t="shared" si="464"/>
        <v>173022.13</v>
      </c>
      <c r="Z1830" s="18">
        <f t="shared" si="465"/>
        <v>-267.35999999998603</v>
      </c>
      <c r="AA1830" s="19">
        <f t="shared" si="452"/>
        <v>-1.542851790953889E-3</v>
      </c>
      <c r="AC1830" s="15">
        <v>41732</v>
      </c>
      <c r="AD1830" s="20">
        <f t="shared" si="454"/>
        <v>-2.839238517107822E-2</v>
      </c>
      <c r="AE1830" s="20">
        <f t="shared" si="455"/>
        <v>-1.3227866169355027E-3</v>
      </c>
      <c r="AF1830" s="20">
        <f t="shared" si="456"/>
        <v>-1.542851790953889E-3</v>
      </c>
    </row>
    <row r="1831" spans="2:32" x14ac:dyDescent="0.35">
      <c r="B1831" s="15">
        <v>41733</v>
      </c>
      <c r="C1831" s="16">
        <v>212559.41</v>
      </c>
      <c r="D1831" s="16">
        <v>348058.31</v>
      </c>
      <c r="E1831" s="16">
        <v>176932.69</v>
      </c>
      <c r="F1831" s="16">
        <v>172742.53</v>
      </c>
      <c r="G1831" s="16">
        <v>373035.1</v>
      </c>
      <c r="H1831" s="16">
        <v>152382.72</v>
      </c>
      <c r="I1831" s="16">
        <v>171962.29</v>
      </c>
      <c r="J1831" s="16"/>
      <c r="L1831" s="15">
        <v>41733</v>
      </c>
      <c r="M1831" s="16">
        <f t="shared" si="450"/>
        <v>324793.261</v>
      </c>
      <c r="N1831" s="16">
        <v>152382.72</v>
      </c>
      <c r="O1831" s="16">
        <v>171962.29</v>
      </c>
      <c r="P1831" s="17">
        <f t="shared" si="457"/>
        <v>340521.26799999998</v>
      </c>
      <c r="Q1831" s="17">
        <f t="shared" si="458"/>
        <v>324793.261</v>
      </c>
      <c r="R1831" s="18">
        <f t="shared" si="459"/>
        <v>-15728.006999999983</v>
      </c>
      <c r="S1831" s="19">
        <f t="shared" si="451"/>
        <v>-4.6188031344931983E-2</v>
      </c>
      <c r="T1831" s="17">
        <f t="shared" si="460"/>
        <v>154408.88</v>
      </c>
      <c r="U1831" s="17">
        <f t="shared" si="461"/>
        <v>152382.72</v>
      </c>
      <c r="V1831" s="18">
        <f t="shared" si="462"/>
        <v>-2026.1600000000035</v>
      </c>
      <c r="W1831" s="19">
        <f t="shared" si="453"/>
        <v>-1.3122043240000209E-2</v>
      </c>
      <c r="X1831" s="17">
        <f t="shared" si="463"/>
        <v>173289.49</v>
      </c>
      <c r="Y1831" s="17">
        <f t="shared" si="464"/>
        <v>171962.29</v>
      </c>
      <c r="Z1831" s="18">
        <f t="shared" si="465"/>
        <v>-1327.1999999999825</v>
      </c>
      <c r="AA1831" s="19">
        <f t="shared" si="452"/>
        <v>-7.6588603267283119E-3</v>
      </c>
      <c r="AC1831" s="15">
        <v>41733</v>
      </c>
      <c r="AD1831" s="20">
        <f t="shared" si="454"/>
        <v>-4.6188031344931983E-2</v>
      </c>
      <c r="AE1831" s="20">
        <f t="shared" si="455"/>
        <v>-1.3122043240000209E-2</v>
      </c>
      <c r="AF1831" s="20">
        <f t="shared" si="456"/>
        <v>-7.6588603267283119E-3</v>
      </c>
    </row>
    <row r="1832" spans="2:32" x14ac:dyDescent="0.35">
      <c r="B1832" s="15">
        <v>41736</v>
      </c>
      <c r="C1832" s="16">
        <v>212559.41</v>
      </c>
      <c r="D1832" s="16">
        <v>344129.39</v>
      </c>
      <c r="E1832" s="16">
        <v>177544.31</v>
      </c>
      <c r="F1832" s="16">
        <v>171505.67</v>
      </c>
      <c r="G1832" s="16">
        <v>372896.58</v>
      </c>
      <c r="H1832" s="16">
        <v>150699.70000000001</v>
      </c>
      <c r="I1832" s="16">
        <v>171211.57</v>
      </c>
      <c r="J1832" s="16"/>
      <c r="L1832" s="15">
        <v>41736</v>
      </c>
      <c r="M1832" s="16">
        <f t="shared" si="450"/>
        <v>323324.29499999998</v>
      </c>
      <c r="N1832" s="16">
        <v>150699.70000000001</v>
      </c>
      <c r="O1832" s="16">
        <v>171211.57</v>
      </c>
      <c r="P1832" s="17">
        <f t="shared" si="457"/>
        <v>340521.26799999998</v>
      </c>
      <c r="Q1832" s="17">
        <f t="shared" si="458"/>
        <v>323324.29499999998</v>
      </c>
      <c r="R1832" s="18">
        <f t="shared" si="459"/>
        <v>-17196.972999999998</v>
      </c>
      <c r="S1832" s="19">
        <f t="shared" si="451"/>
        <v>-5.05019058016664E-2</v>
      </c>
      <c r="T1832" s="17">
        <f t="shared" si="460"/>
        <v>154408.88</v>
      </c>
      <c r="U1832" s="17">
        <f t="shared" si="461"/>
        <v>150699.70000000001</v>
      </c>
      <c r="V1832" s="18">
        <f t="shared" si="462"/>
        <v>-3709.179999999993</v>
      </c>
      <c r="W1832" s="19">
        <f t="shared" si="453"/>
        <v>-2.4021804963548683E-2</v>
      </c>
      <c r="X1832" s="17">
        <f t="shared" si="463"/>
        <v>173289.49</v>
      </c>
      <c r="Y1832" s="17">
        <f t="shared" si="464"/>
        <v>171211.57</v>
      </c>
      <c r="Z1832" s="18">
        <f t="shared" si="465"/>
        <v>-2077.9199999999837</v>
      </c>
      <c r="AA1832" s="19">
        <f t="shared" si="452"/>
        <v>-1.199103303956855E-2</v>
      </c>
      <c r="AC1832" s="15">
        <v>41736</v>
      </c>
      <c r="AD1832" s="20">
        <f t="shared" si="454"/>
        <v>-5.05019058016664E-2</v>
      </c>
      <c r="AE1832" s="20">
        <f t="shared" si="455"/>
        <v>-2.4021804963548683E-2</v>
      </c>
      <c r="AF1832" s="20">
        <f t="shared" si="456"/>
        <v>-1.199103303956855E-2</v>
      </c>
    </row>
    <row r="1833" spans="2:32" x14ac:dyDescent="0.35">
      <c r="B1833" s="15">
        <v>41737</v>
      </c>
      <c r="C1833" s="16">
        <v>212559.41</v>
      </c>
      <c r="D1833" s="16">
        <v>345551.93</v>
      </c>
      <c r="E1833" s="16">
        <v>177968.37</v>
      </c>
      <c r="F1833" s="16">
        <v>172309.07</v>
      </c>
      <c r="G1833" s="16">
        <v>373790.14</v>
      </c>
      <c r="H1833" s="16">
        <v>151320.62</v>
      </c>
      <c r="I1833" s="16">
        <v>171785.65</v>
      </c>
      <c r="J1833" s="16"/>
      <c r="L1833" s="15">
        <v>41737</v>
      </c>
      <c r="M1833" s="16">
        <f t="shared" si="450"/>
        <v>324344.95699999999</v>
      </c>
      <c r="N1833" s="16">
        <v>151320.62</v>
      </c>
      <c r="O1833" s="16">
        <v>171785.65</v>
      </c>
      <c r="P1833" s="17">
        <f t="shared" si="457"/>
        <v>340521.26799999998</v>
      </c>
      <c r="Q1833" s="17">
        <f t="shared" si="458"/>
        <v>324344.95699999999</v>
      </c>
      <c r="R1833" s="18">
        <f t="shared" si="459"/>
        <v>-16176.310999999987</v>
      </c>
      <c r="S1833" s="19">
        <f t="shared" si="451"/>
        <v>-4.7504554106147602E-2</v>
      </c>
      <c r="T1833" s="17">
        <f t="shared" si="460"/>
        <v>154408.88</v>
      </c>
      <c r="U1833" s="17">
        <f t="shared" si="461"/>
        <v>151320.62</v>
      </c>
      <c r="V1833" s="18">
        <f t="shared" si="462"/>
        <v>-3088.2600000000093</v>
      </c>
      <c r="W1833" s="19">
        <f t="shared" si="453"/>
        <v>-2.000053364806486E-2</v>
      </c>
      <c r="X1833" s="17">
        <f t="shared" si="463"/>
        <v>173289.49</v>
      </c>
      <c r="Y1833" s="17">
        <f t="shared" si="464"/>
        <v>171785.65</v>
      </c>
      <c r="Z1833" s="18">
        <f t="shared" si="465"/>
        <v>-1503.8399999999965</v>
      </c>
      <c r="AA1833" s="19">
        <f t="shared" si="452"/>
        <v>-8.6781950826908E-3</v>
      </c>
      <c r="AC1833" s="15">
        <v>41737</v>
      </c>
      <c r="AD1833" s="20">
        <f t="shared" si="454"/>
        <v>-4.7504554106147602E-2</v>
      </c>
      <c r="AE1833" s="20">
        <f t="shared" si="455"/>
        <v>-2.000053364806486E-2</v>
      </c>
      <c r="AF1833" s="20">
        <f t="shared" si="456"/>
        <v>-8.6781950826908E-3</v>
      </c>
    </row>
    <row r="1834" spans="2:32" x14ac:dyDescent="0.35">
      <c r="B1834" s="15">
        <v>41738</v>
      </c>
      <c r="C1834" s="16">
        <v>212559.41</v>
      </c>
      <c r="D1834" s="16">
        <v>349446.98</v>
      </c>
      <c r="E1834" s="16">
        <v>177087.63</v>
      </c>
      <c r="F1834" s="16">
        <v>173993.66</v>
      </c>
      <c r="G1834" s="16">
        <v>384515.86</v>
      </c>
      <c r="H1834" s="16">
        <v>152946.45000000001</v>
      </c>
      <c r="I1834" s="16">
        <v>172933.81</v>
      </c>
      <c r="J1834" s="16"/>
      <c r="L1834" s="15">
        <v>41738</v>
      </c>
      <c r="M1834" s="16">
        <f t="shared" si="450"/>
        <v>329060.41699999996</v>
      </c>
      <c r="N1834" s="16">
        <v>152946.45000000001</v>
      </c>
      <c r="O1834" s="16">
        <v>172933.81</v>
      </c>
      <c r="P1834" s="17">
        <f t="shared" si="457"/>
        <v>340521.26799999998</v>
      </c>
      <c r="Q1834" s="17">
        <f t="shared" si="458"/>
        <v>329060.41699999996</v>
      </c>
      <c r="R1834" s="18">
        <f t="shared" si="459"/>
        <v>-11460.851000000024</v>
      </c>
      <c r="S1834" s="19">
        <f t="shared" si="451"/>
        <v>-3.3656784691639366E-2</v>
      </c>
      <c r="T1834" s="17">
        <f t="shared" si="460"/>
        <v>154408.88</v>
      </c>
      <c r="U1834" s="17">
        <f t="shared" si="461"/>
        <v>152946.45000000001</v>
      </c>
      <c r="V1834" s="18">
        <f t="shared" si="462"/>
        <v>-1462.429999999993</v>
      </c>
      <c r="W1834" s="19">
        <f t="shared" si="453"/>
        <v>-9.4711521772581544E-3</v>
      </c>
      <c r="X1834" s="17">
        <f t="shared" si="463"/>
        <v>173289.49</v>
      </c>
      <c r="Y1834" s="17">
        <f t="shared" si="464"/>
        <v>172933.81</v>
      </c>
      <c r="Z1834" s="18">
        <f t="shared" si="465"/>
        <v>-355.67999999999302</v>
      </c>
      <c r="AA1834" s="19">
        <f t="shared" si="452"/>
        <v>-2.0525191689351329E-3</v>
      </c>
      <c r="AC1834" s="15">
        <v>41738</v>
      </c>
      <c r="AD1834" s="20">
        <f t="shared" si="454"/>
        <v>-3.3656784691639366E-2</v>
      </c>
      <c r="AE1834" s="20">
        <f t="shared" si="455"/>
        <v>-9.4711521772581544E-3</v>
      </c>
      <c r="AF1834" s="20">
        <f t="shared" si="456"/>
        <v>-2.0525191689351329E-3</v>
      </c>
    </row>
    <row r="1835" spans="2:32" x14ac:dyDescent="0.35">
      <c r="B1835" s="15">
        <v>41739</v>
      </c>
      <c r="C1835" s="16">
        <v>212559.41</v>
      </c>
      <c r="D1835" s="16">
        <v>342198.8</v>
      </c>
      <c r="E1835" s="16">
        <v>178734.94</v>
      </c>
      <c r="F1835" s="16">
        <v>170809.62</v>
      </c>
      <c r="G1835" s="16">
        <v>369495.47</v>
      </c>
      <c r="H1835" s="16">
        <v>149731.56</v>
      </c>
      <c r="I1835" s="16">
        <v>170814.13</v>
      </c>
      <c r="J1835" s="16"/>
      <c r="L1835" s="15">
        <v>41739</v>
      </c>
      <c r="M1835" s="16">
        <f t="shared" si="450"/>
        <v>321754.09599999996</v>
      </c>
      <c r="N1835" s="16">
        <v>149731.56</v>
      </c>
      <c r="O1835" s="16">
        <v>170814.13</v>
      </c>
      <c r="P1835" s="17">
        <f t="shared" si="457"/>
        <v>340521.26799999998</v>
      </c>
      <c r="Q1835" s="17">
        <f t="shared" si="458"/>
        <v>321754.09599999996</v>
      </c>
      <c r="R1835" s="18">
        <f t="shared" si="459"/>
        <v>-18767.17200000002</v>
      </c>
      <c r="S1835" s="19">
        <f t="shared" si="451"/>
        <v>-5.511306859106381E-2</v>
      </c>
      <c r="T1835" s="17">
        <f t="shared" si="460"/>
        <v>154408.88</v>
      </c>
      <c r="U1835" s="17">
        <f t="shared" si="461"/>
        <v>149731.56</v>
      </c>
      <c r="V1835" s="18">
        <f t="shared" si="462"/>
        <v>-4677.320000000007</v>
      </c>
      <c r="W1835" s="19">
        <f t="shared" si="453"/>
        <v>-3.0291781146265725E-2</v>
      </c>
      <c r="X1835" s="17">
        <f t="shared" si="463"/>
        <v>173289.49</v>
      </c>
      <c r="Y1835" s="17">
        <f t="shared" si="464"/>
        <v>170814.13</v>
      </c>
      <c r="Z1835" s="18">
        <f t="shared" si="465"/>
        <v>-2475.359999999986</v>
      </c>
      <c r="AA1835" s="19">
        <f t="shared" si="452"/>
        <v>-1.4284536240483979E-2</v>
      </c>
      <c r="AC1835" s="15">
        <v>41739</v>
      </c>
      <c r="AD1835" s="20">
        <f t="shared" si="454"/>
        <v>-5.511306859106381E-2</v>
      </c>
      <c r="AE1835" s="20">
        <f t="shared" si="455"/>
        <v>-3.0291781146265725E-2</v>
      </c>
      <c r="AF1835" s="20">
        <f t="shared" si="456"/>
        <v>-1.4284536240483979E-2</v>
      </c>
    </row>
    <row r="1836" spans="2:32" x14ac:dyDescent="0.35">
      <c r="B1836" s="15">
        <v>41740</v>
      </c>
      <c r="C1836" s="16">
        <v>212559.41</v>
      </c>
      <c r="D1836" s="16">
        <v>339015.02</v>
      </c>
      <c r="E1836" s="16">
        <v>180186.53</v>
      </c>
      <c r="F1836" s="16">
        <v>169583.28</v>
      </c>
      <c r="G1836" s="16">
        <v>360843.01</v>
      </c>
      <c r="H1836" s="16">
        <v>148387.59</v>
      </c>
      <c r="I1836" s="16">
        <v>170019.25</v>
      </c>
      <c r="J1836" s="16"/>
      <c r="L1836" s="15">
        <v>41740</v>
      </c>
      <c r="M1836" s="16">
        <f t="shared" si="450"/>
        <v>318125.64</v>
      </c>
      <c r="N1836" s="16">
        <v>148387.59</v>
      </c>
      <c r="O1836" s="16">
        <v>170019.25</v>
      </c>
      <c r="P1836" s="17">
        <f t="shared" si="457"/>
        <v>340521.26799999998</v>
      </c>
      <c r="Q1836" s="17">
        <f t="shared" si="458"/>
        <v>318125.64</v>
      </c>
      <c r="R1836" s="18">
        <f t="shared" si="459"/>
        <v>-22395.627999999968</v>
      </c>
      <c r="S1836" s="19">
        <f t="shared" si="451"/>
        <v>-6.5768661474618878E-2</v>
      </c>
      <c r="T1836" s="17">
        <f t="shared" si="460"/>
        <v>154408.88</v>
      </c>
      <c r="U1836" s="17">
        <f t="shared" si="461"/>
        <v>148387.59</v>
      </c>
      <c r="V1836" s="18">
        <f t="shared" si="462"/>
        <v>-6021.2900000000081</v>
      </c>
      <c r="W1836" s="19">
        <f t="shared" si="453"/>
        <v>-3.8995749467258672E-2</v>
      </c>
      <c r="X1836" s="17">
        <f t="shared" si="463"/>
        <v>173289.49</v>
      </c>
      <c r="Y1836" s="17">
        <f t="shared" si="464"/>
        <v>170019.25</v>
      </c>
      <c r="Z1836" s="18">
        <f t="shared" si="465"/>
        <v>-3270.2399999999907</v>
      </c>
      <c r="AA1836" s="19">
        <f t="shared" si="452"/>
        <v>-1.8871542642314838E-2</v>
      </c>
      <c r="AC1836" s="15">
        <v>41740</v>
      </c>
      <c r="AD1836" s="20">
        <f t="shared" si="454"/>
        <v>-6.5768661474618878E-2</v>
      </c>
      <c r="AE1836" s="20">
        <f t="shared" si="455"/>
        <v>-3.8995749467258672E-2</v>
      </c>
      <c r="AF1836" s="20">
        <f t="shared" si="456"/>
        <v>-1.8871542642314838E-2</v>
      </c>
    </row>
    <row r="1837" spans="2:32" x14ac:dyDescent="0.35">
      <c r="B1837" s="15">
        <v>41743</v>
      </c>
      <c r="C1837" s="16">
        <v>212559.41</v>
      </c>
      <c r="D1837" s="16">
        <v>341182.7</v>
      </c>
      <c r="E1837" s="16">
        <v>179713.54</v>
      </c>
      <c r="F1837" s="16">
        <v>170506.54</v>
      </c>
      <c r="G1837" s="16">
        <v>365768.9</v>
      </c>
      <c r="H1837" s="16">
        <v>149555.99</v>
      </c>
      <c r="I1837" s="16">
        <v>170637.49</v>
      </c>
      <c r="J1837" s="16"/>
      <c r="L1837" s="15">
        <v>41743</v>
      </c>
      <c r="M1837" s="16">
        <f t="shared" si="450"/>
        <v>320436.09100000001</v>
      </c>
      <c r="N1837" s="16">
        <v>149555.99</v>
      </c>
      <c r="O1837" s="16">
        <v>170637.49</v>
      </c>
      <c r="P1837" s="17">
        <f t="shared" si="457"/>
        <v>340521.26799999998</v>
      </c>
      <c r="Q1837" s="17">
        <f t="shared" si="458"/>
        <v>320436.09100000001</v>
      </c>
      <c r="R1837" s="18">
        <f t="shared" si="459"/>
        <v>-20085.176999999967</v>
      </c>
      <c r="S1837" s="19">
        <f t="shared" si="451"/>
        <v>-5.8983619783772118E-2</v>
      </c>
      <c r="T1837" s="17">
        <f t="shared" si="460"/>
        <v>154408.88</v>
      </c>
      <c r="U1837" s="17">
        <f t="shared" si="461"/>
        <v>149555.99</v>
      </c>
      <c r="V1837" s="18">
        <f t="shared" si="462"/>
        <v>-4852.890000000014</v>
      </c>
      <c r="W1837" s="19">
        <f t="shared" si="453"/>
        <v>-3.1428827150355693E-2</v>
      </c>
      <c r="X1837" s="17">
        <f t="shared" si="463"/>
        <v>173289.49</v>
      </c>
      <c r="Y1837" s="17">
        <f t="shared" si="464"/>
        <v>170637.49</v>
      </c>
      <c r="Z1837" s="18">
        <f t="shared" si="465"/>
        <v>-2652</v>
      </c>
      <c r="AA1837" s="19">
        <f t="shared" si="452"/>
        <v>-1.5303870996446468E-2</v>
      </c>
      <c r="AC1837" s="15">
        <v>41743</v>
      </c>
      <c r="AD1837" s="20">
        <f t="shared" si="454"/>
        <v>-5.8983619783772118E-2</v>
      </c>
      <c r="AE1837" s="20">
        <f t="shared" si="455"/>
        <v>-3.1428827150355693E-2</v>
      </c>
      <c r="AF1837" s="20">
        <f t="shared" si="456"/>
        <v>-1.5303870996446468E-2</v>
      </c>
    </row>
    <row r="1838" spans="2:32" x14ac:dyDescent="0.35">
      <c r="B1838" s="15">
        <v>41744</v>
      </c>
      <c r="C1838" s="16">
        <v>212559.41</v>
      </c>
      <c r="D1838" s="16">
        <v>343384.25</v>
      </c>
      <c r="E1838" s="16">
        <v>180838.93</v>
      </c>
      <c r="F1838" s="16">
        <v>171105.36</v>
      </c>
      <c r="G1838" s="16">
        <v>371816.39</v>
      </c>
      <c r="H1838" s="16">
        <v>150585.32</v>
      </c>
      <c r="I1838" s="16">
        <v>170902.45</v>
      </c>
      <c r="J1838" s="16"/>
      <c r="L1838" s="15">
        <v>41744</v>
      </c>
      <c r="M1838" s="16">
        <f t="shared" si="450"/>
        <v>323315.527</v>
      </c>
      <c r="N1838" s="16">
        <v>150585.32</v>
      </c>
      <c r="O1838" s="16">
        <v>170902.45</v>
      </c>
      <c r="P1838" s="17">
        <f t="shared" si="457"/>
        <v>340521.26799999998</v>
      </c>
      <c r="Q1838" s="17">
        <f t="shared" si="458"/>
        <v>323315.527</v>
      </c>
      <c r="R1838" s="18">
        <f t="shared" si="459"/>
        <v>-17205.74099999998</v>
      </c>
      <c r="S1838" s="19">
        <f t="shared" si="451"/>
        <v>-5.0527654560478086E-2</v>
      </c>
      <c r="T1838" s="17">
        <f t="shared" si="460"/>
        <v>154408.88</v>
      </c>
      <c r="U1838" s="17">
        <f t="shared" si="461"/>
        <v>150585.32</v>
      </c>
      <c r="V1838" s="18">
        <f t="shared" si="462"/>
        <v>-3823.5599999999977</v>
      </c>
      <c r="W1838" s="19">
        <f t="shared" si="453"/>
        <v>-2.4762565469032594E-2</v>
      </c>
      <c r="X1838" s="17">
        <f t="shared" si="463"/>
        <v>173289.49</v>
      </c>
      <c r="Y1838" s="17">
        <f t="shared" si="464"/>
        <v>170902.45</v>
      </c>
      <c r="Z1838" s="18">
        <f t="shared" si="465"/>
        <v>-2387.039999999979</v>
      </c>
      <c r="AA1838" s="19">
        <f t="shared" si="452"/>
        <v>-1.3774868862502735E-2</v>
      </c>
      <c r="AC1838" s="15">
        <v>41744</v>
      </c>
      <c r="AD1838" s="20">
        <f t="shared" si="454"/>
        <v>-5.0527654560478086E-2</v>
      </c>
      <c r="AE1838" s="20">
        <f t="shared" si="455"/>
        <v>-2.4762565469032594E-2</v>
      </c>
      <c r="AF1838" s="20">
        <f t="shared" si="456"/>
        <v>-1.3774868862502735E-2</v>
      </c>
    </row>
    <row r="1839" spans="2:32" x14ac:dyDescent="0.35">
      <c r="B1839" s="15">
        <v>41745</v>
      </c>
      <c r="C1839" s="16">
        <v>212559.41</v>
      </c>
      <c r="D1839" s="16">
        <v>346771.25</v>
      </c>
      <c r="E1839" s="16">
        <v>181067.27</v>
      </c>
      <c r="F1839" s="16">
        <v>172520.07</v>
      </c>
      <c r="G1839" s="16">
        <v>378276.94</v>
      </c>
      <c r="H1839" s="16">
        <v>152158.04999999999</v>
      </c>
      <c r="I1839" s="16">
        <v>172094.77</v>
      </c>
      <c r="J1839" s="16"/>
      <c r="L1839" s="15">
        <v>41745</v>
      </c>
      <c r="M1839" s="16">
        <f t="shared" si="450"/>
        <v>326739.87300000002</v>
      </c>
      <c r="N1839" s="16">
        <v>152158.04999999999</v>
      </c>
      <c r="O1839" s="16">
        <v>172094.77</v>
      </c>
      <c r="P1839" s="17">
        <f t="shared" si="457"/>
        <v>340521.26799999998</v>
      </c>
      <c r="Q1839" s="17">
        <f t="shared" si="458"/>
        <v>326739.87300000002</v>
      </c>
      <c r="R1839" s="18">
        <f t="shared" si="459"/>
        <v>-13781.39499999996</v>
      </c>
      <c r="S1839" s="19">
        <f t="shared" si="451"/>
        <v>-4.0471466234525945E-2</v>
      </c>
      <c r="T1839" s="17">
        <f t="shared" si="460"/>
        <v>154408.88</v>
      </c>
      <c r="U1839" s="17">
        <f t="shared" si="461"/>
        <v>152158.04999999999</v>
      </c>
      <c r="V1839" s="18">
        <f t="shared" si="462"/>
        <v>-2250.8300000000163</v>
      </c>
      <c r="W1839" s="19">
        <f t="shared" si="453"/>
        <v>-1.4577076137072015E-2</v>
      </c>
      <c r="X1839" s="17">
        <f t="shared" si="463"/>
        <v>173289.49</v>
      </c>
      <c r="Y1839" s="17">
        <f t="shared" si="464"/>
        <v>172094.77</v>
      </c>
      <c r="Z1839" s="18">
        <f t="shared" si="465"/>
        <v>-1194.7200000000012</v>
      </c>
      <c r="AA1839" s="19">
        <f t="shared" si="452"/>
        <v>-6.8943592597566147E-3</v>
      </c>
      <c r="AC1839" s="15">
        <v>41745</v>
      </c>
      <c r="AD1839" s="20">
        <f t="shared" si="454"/>
        <v>-4.0471466234525945E-2</v>
      </c>
      <c r="AE1839" s="20">
        <f t="shared" si="455"/>
        <v>-1.4577076137072015E-2</v>
      </c>
      <c r="AF1839" s="20">
        <f t="shared" si="456"/>
        <v>-6.8943592597566147E-3</v>
      </c>
    </row>
    <row r="1840" spans="2:32" x14ac:dyDescent="0.35">
      <c r="B1840" s="15">
        <v>41746</v>
      </c>
      <c r="C1840" s="16">
        <v>212559.41</v>
      </c>
      <c r="D1840" s="16">
        <v>347414.78</v>
      </c>
      <c r="E1840" s="16">
        <v>179077.45</v>
      </c>
      <c r="F1840" s="16">
        <v>172618.32</v>
      </c>
      <c r="G1840" s="16">
        <v>379990.66</v>
      </c>
      <c r="H1840" s="16">
        <v>152374.54999999999</v>
      </c>
      <c r="I1840" s="16">
        <v>172359.73</v>
      </c>
      <c r="J1840" s="16"/>
      <c r="L1840" s="15">
        <v>41746</v>
      </c>
      <c r="M1840" s="16">
        <f t="shared" si="450"/>
        <v>327078.55899999995</v>
      </c>
      <c r="N1840" s="16">
        <v>152374.54999999999</v>
      </c>
      <c r="O1840" s="16">
        <v>172359.73</v>
      </c>
      <c r="P1840" s="17">
        <f t="shared" si="457"/>
        <v>340521.26799999998</v>
      </c>
      <c r="Q1840" s="17">
        <f t="shared" si="458"/>
        <v>327078.55899999995</v>
      </c>
      <c r="R1840" s="18">
        <f t="shared" si="459"/>
        <v>-13442.709000000032</v>
      </c>
      <c r="S1840" s="19">
        <f t="shared" si="451"/>
        <v>-3.9476855818591727E-2</v>
      </c>
      <c r="T1840" s="17">
        <f t="shared" si="460"/>
        <v>154408.88</v>
      </c>
      <c r="U1840" s="17">
        <f t="shared" si="461"/>
        <v>152374.54999999999</v>
      </c>
      <c r="V1840" s="18">
        <f t="shared" si="462"/>
        <v>-2034.3300000000163</v>
      </c>
      <c r="W1840" s="19">
        <f t="shared" si="453"/>
        <v>-1.3174954704677711E-2</v>
      </c>
      <c r="X1840" s="17">
        <f t="shared" si="463"/>
        <v>173289.49</v>
      </c>
      <c r="Y1840" s="17">
        <f t="shared" si="464"/>
        <v>172359.73</v>
      </c>
      <c r="Z1840" s="18">
        <f t="shared" si="465"/>
        <v>-929.75999999998021</v>
      </c>
      <c r="AA1840" s="19">
        <f t="shared" si="452"/>
        <v>-5.365357125812883E-3</v>
      </c>
      <c r="AC1840" s="15">
        <v>41746</v>
      </c>
      <c r="AD1840" s="20">
        <f t="shared" si="454"/>
        <v>-3.9476855818591727E-2</v>
      </c>
      <c r="AE1840" s="20">
        <f t="shared" si="455"/>
        <v>-1.3174954704677711E-2</v>
      </c>
      <c r="AF1840" s="20">
        <f t="shared" si="456"/>
        <v>-5.365357125812883E-3</v>
      </c>
    </row>
    <row r="1841" spans="2:32" x14ac:dyDescent="0.35">
      <c r="B1841" s="15">
        <v>41750</v>
      </c>
      <c r="C1841" s="16">
        <v>212559.41</v>
      </c>
      <c r="D1841" s="16">
        <v>348735.71</v>
      </c>
      <c r="E1841" s="16">
        <v>178930.66</v>
      </c>
      <c r="F1841" s="16">
        <v>173280.05</v>
      </c>
      <c r="G1841" s="16">
        <v>383580.36</v>
      </c>
      <c r="H1841" s="16">
        <v>152905.60000000001</v>
      </c>
      <c r="I1841" s="16">
        <v>172536.37</v>
      </c>
      <c r="J1841" s="16"/>
      <c r="L1841" s="15">
        <v>41750</v>
      </c>
      <c r="M1841" s="16">
        <f t="shared" si="450"/>
        <v>328720.90899999999</v>
      </c>
      <c r="N1841" s="16">
        <v>152905.60000000001</v>
      </c>
      <c r="O1841" s="16">
        <v>172536.37</v>
      </c>
      <c r="P1841" s="17">
        <f t="shared" si="457"/>
        <v>340521.26799999998</v>
      </c>
      <c r="Q1841" s="17">
        <f t="shared" si="458"/>
        <v>328720.90899999999</v>
      </c>
      <c r="R1841" s="18">
        <f t="shared" si="459"/>
        <v>-11800.358999999997</v>
      </c>
      <c r="S1841" s="19">
        <f t="shared" si="451"/>
        <v>-3.4653809053712313E-2</v>
      </c>
      <c r="T1841" s="17">
        <f t="shared" si="460"/>
        <v>154408.88</v>
      </c>
      <c r="U1841" s="17">
        <f t="shared" si="461"/>
        <v>152905.60000000001</v>
      </c>
      <c r="V1841" s="18">
        <f t="shared" si="462"/>
        <v>-1503.2799999999988</v>
      </c>
      <c r="W1841" s="19">
        <f t="shared" si="453"/>
        <v>-9.7357095006452912E-3</v>
      </c>
      <c r="X1841" s="17">
        <f t="shared" si="463"/>
        <v>173289.49</v>
      </c>
      <c r="Y1841" s="17">
        <f t="shared" si="464"/>
        <v>172536.37</v>
      </c>
      <c r="Z1841" s="18">
        <f t="shared" si="465"/>
        <v>-753.11999999999534</v>
      </c>
      <c r="AA1841" s="19">
        <f t="shared" si="452"/>
        <v>-4.3460223698505631E-3</v>
      </c>
      <c r="AC1841" s="15">
        <v>41750</v>
      </c>
      <c r="AD1841" s="20">
        <f t="shared" si="454"/>
        <v>-3.4653809053712313E-2</v>
      </c>
      <c r="AE1841" s="20">
        <f t="shared" si="455"/>
        <v>-9.7357095006452912E-3</v>
      </c>
      <c r="AF1841" s="20">
        <f t="shared" si="456"/>
        <v>-4.3460223698505631E-3</v>
      </c>
    </row>
    <row r="1842" spans="2:32" x14ac:dyDescent="0.35">
      <c r="B1842" s="15">
        <v>41751</v>
      </c>
      <c r="C1842" s="16">
        <v>212559.41</v>
      </c>
      <c r="D1842" s="16">
        <v>350429.21</v>
      </c>
      <c r="E1842" s="16">
        <v>179534.13</v>
      </c>
      <c r="F1842" s="16">
        <v>174040.78</v>
      </c>
      <c r="G1842" s="16">
        <v>388155.23</v>
      </c>
      <c r="H1842" s="16">
        <v>153600.04999999999</v>
      </c>
      <c r="I1842" s="16">
        <v>173066.29</v>
      </c>
      <c r="J1842" s="16"/>
      <c r="L1842" s="15">
        <v>41751</v>
      </c>
      <c r="M1842" s="16">
        <f t="shared" si="450"/>
        <v>330950.33299999998</v>
      </c>
      <c r="N1842" s="16">
        <v>153600.04999999999</v>
      </c>
      <c r="O1842" s="16">
        <v>173066.29</v>
      </c>
      <c r="P1842" s="17">
        <f t="shared" si="457"/>
        <v>340521.26799999998</v>
      </c>
      <c r="Q1842" s="17">
        <f t="shared" si="458"/>
        <v>330950.33299999998</v>
      </c>
      <c r="R1842" s="18">
        <f t="shared" si="459"/>
        <v>-9570.9349999999977</v>
      </c>
      <c r="S1842" s="19">
        <f t="shared" si="451"/>
        <v>-2.8106717257965801E-2</v>
      </c>
      <c r="T1842" s="17">
        <f t="shared" si="460"/>
        <v>154408.88</v>
      </c>
      <c r="U1842" s="17">
        <f t="shared" si="461"/>
        <v>153600.04999999999</v>
      </c>
      <c r="V1842" s="18">
        <f t="shared" si="462"/>
        <v>-808.8300000000163</v>
      </c>
      <c r="W1842" s="19">
        <f t="shared" si="453"/>
        <v>-5.238235003064696E-3</v>
      </c>
      <c r="X1842" s="17">
        <f t="shared" si="463"/>
        <v>173289.49</v>
      </c>
      <c r="Y1842" s="17">
        <f t="shared" si="464"/>
        <v>173066.29</v>
      </c>
      <c r="Z1842" s="18">
        <f t="shared" si="465"/>
        <v>-223.19999999998254</v>
      </c>
      <c r="AA1842" s="19">
        <f t="shared" si="452"/>
        <v>-1.288018101963267E-3</v>
      </c>
      <c r="AC1842" s="15">
        <v>41751</v>
      </c>
      <c r="AD1842" s="20">
        <f t="shared" si="454"/>
        <v>-2.8106717257965801E-2</v>
      </c>
      <c r="AE1842" s="20">
        <f t="shared" si="455"/>
        <v>-5.238235003064696E-3</v>
      </c>
      <c r="AF1842" s="20">
        <f t="shared" si="456"/>
        <v>-1.288018101963267E-3</v>
      </c>
    </row>
    <row r="1843" spans="2:32" x14ac:dyDescent="0.35">
      <c r="B1843" s="15">
        <v>41752</v>
      </c>
      <c r="C1843" s="16">
        <v>212559.41</v>
      </c>
      <c r="D1843" s="16">
        <v>349582.46</v>
      </c>
      <c r="E1843" s="16">
        <v>180561.66</v>
      </c>
      <c r="F1843" s="16">
        <v>173353.06</v>
      </c>
      <c r="G1843" s="16">
        <v>383559.32</v>
      </c>
      <c r="H1843" s="16">
        <v>153240.57</v>
      </c>
      <c r="I1843" s="16">
        <v>172624.69</v>
      </c>
      <c r="J1843" s="16"/>
      <c r="L1843" s="15">
        <v>41752</v>
      </c>
      <c r="M1843" s="16">
        <f t="shared" si="450"/>
        <v>329316.72500000003</v>
      </c>
      <c r="N1843" s="16">
        <v>153240.57</v>
      </c>
      <c r="O1843" s="16">
        <v>172624.69</v>
      </c>
      <c r="P1843" s="17">
        <f t="shared" si="457"/>
        <v>340521.26799999998</v>
      </c>
      <c r="Q1843" s="17">
        <f t="shared" si="458"/>
        <v>329316.72500000003</v>
      </c>
      <c r="R1843" s="18">
        <f t="shared" si="459"/>
        <v>-11204.542999999947</v>
      </c>
      <c r="S1843" s="19">
        <f t="shared" si="451"/>
        <v>-3.2904091617560721E-2</v>
      </c>
      <c r="T1843" s="17">
        <f t="shared" si="460"/>
        <v>154408.88</v>
      </c>
      <c r="U1843" s="17">
        <f t="shared" si="461"/>
        <v>153240.57</v>
      </c>
      <c r="V1843" s="18">
        <f t="shared" si="462"/>
        <v>-1168.3099999999977</v>
      </c>
      <c r="W1843" s="19">
        <f t="shared" si="453"/>
        <v>-7.5663394488710602E-3</v>
      </c>
      <c r="X1843" s="17">
        <f t="shared" si="463"/>
        <v>173289.49</v>
      </c>
      <c r="Y1843" s="17">
        <f t="shared" si="464"/>
        <v>172624.69</v>
      </c>
      <c r="Z1843" s="18">
        <f t="shared" si="465"/>
        <v>-664.79999999998836</v>
      </c>
      <c r="AA1843" s="19">
        <f t="shared" si="452"/>
        <v>-3.8363549918693186E-3</v>
      </c>
      <c r="AC1843" s="15">
        <v>41752</v>
      </c>
      <c r="AD1843" s="20">
        <f t="shared" si="454"/>
        <v>-3.2904091617560721E-2</v>
      </c>
      <c r="AE1843" s="20">
        <f t="shared" si="455"/>
        <v>-7.5663394488710602E-3</v>
      </c>
      <c r="AF1843" s="20">
        <f t="shared" si="456"/>
        <v>-3.8363549918693186E-3</v>
      </c>
    </row>
    <row r="1844" spans="2:32" x14ac:dyDescent="0.35">
      <c r="B1844" s="15">
        <v>41753</v>
      </c>
      <c r="C1844" s="16">
        <v>212559.41</v>
      </c>
      <c r="D1844" s="16">
        <v>350022.77</v>
      </c>
      <c r="E1844" s="16">
        <v>180904.17</v>
      </c>
      <c r="F1844" s="16">
        <v>174064.48</v>
      </c>
      <c r="G1844" s="16">
        <v>380701.8</v>
      </c>
      <c r="H1844" s="16">
        <v>153551.03</v>
      </c>
      <c r="I1844" s="16">
        <v>172845.49</v>
      </c>
      <c r="J1844" s="16"/>
      <c r="L1844" s="15">
        <v>41753</v>
      </c>
      <c r="M1844" s="16">
        <f t="shared" si="450"/>
        <v>328873.49</v>
      </c>
      <c r="N1844" s="16">
        <v>153551.03</v>
      </c>
      <c r="O1844" s="16">
        <v>172845.49</v>
      </c>
      <c r="P1844" s="17">
        <f t="shared" si="457"/>
        <v>340521.26799999998</v>
      </c>
      <c r="Q1844" s="17">
        <f t="shared" si="458"/>
        <v>328873.49</v>
      </c>
      <c r="R1844" s="18">
        <f t="shared" si="459"/>
        <v>-11647.777999999991</v>
      </c>
      <c r="S1844" s="19">
        <f t="shared" si="451"/>
        <v>-3.4205728377588424E-2</v>
      </c>
      <c r="T1844" s="17">
        <f t="shared" si="460"/>
        <v>154408.88</v>
      </c>
      <c r="U1844" s="17">
        <f t="shared" si="461"/>
        <v>153551.03</v>
      </c>
      <c r="V1844" s="18">
        <f t="shared" si="462"/>
        <v>-857.85000000000582</v>
      </c>
      <c r="W1844" s="19">
        <f t="shared" si="453"/>
        <v>-5.5557037911291487E-3</v>
      </c>
      <c r="X1844" s="17">
        <f t="shared" si="463"/>
        <v>173289.49</v>
      </c>
      <c r="Y1844" s="17">
        <f t="shared" si="464"/>
        <v>172845.49</v>
      </c>
      <c r="Z1844" s="18">
        <f t="shared" si="465"/>
        <v>-444</v>
      </c>
      <c r="AA1844" s="19">
        <f t="shared" si="452"/>
        <v>-2.5621865469163769E-3</v>
      </c>
      <c r="AC1844" s="15">
        <v>41753</v>
      </c>
      <c r="AD1844" s="20">
        <f t="shared" si="454"/>
        <v>-3.4205728377588424E-2</v>
      </c>
      <c r="AE1844" s="20">
        <f t="shared" si="455"/>
        <v>-5.5557037911291487E-3</v>
      </c>
      <c r="AF1844" s="20">
        <f t="shared" si="456"/>
        <v>-2.5621865469163769E-3</v>
      </c>
    </row>
    <row r="1845" spans="2:32" x14ac:dyDescent="0.35">
      <c r="B1845" s="15">
        <v>41754</v>
      </c>
      <c r="C1845" s="16">
        <v>212559.41</v>
      </c>
      <c r="D1845" s="16">
        <v>346805.12</v>
      </c>
      <c r="E1845" s="16">
        <v>181165.13</v>
      </c>
      <c r="F1845" s="16">
        <v>172579.5</v>
      </c>
      <c r="G1845" s="16">
        <v>371892.56</v>
      </c>
      <c r="H1845" s="16">
        <v>152292.85</v>
      </c>
      <c r="I1845" s="16">
        <v>171741.49</v>
      </c>
      <c r="J1845" s="16"/>
      <c r="L1845" s="15">
        <v>41754</v>
      </c>
      <c r="M1845" s="16">
        <f t="shared" si="450"/>
        <v>324872.12099999998</v>
      </c>
      <c r="N1845" s="16">
        <v>152292.85</v>
      </c>
      <c r="O1845" s="16">
        <v>171741.49</v>
      </c>
      <c r="P1845" s="17">
        <f t="shared" si="457"/>
        <v>340521.26799999998</v>
      </c>
      <c r="Q1845" s="17">
        <f t="shared" si="458"/>
        <v>324872.12099999998</v>
      </c>
      <c r="R1845" s="18">
        <f t="shared" si="459"/>
        <v>-15649.146999999997</v>
      </c>
      <c r="S1845" s="19">
        <f t="shared" si="451"/>
        <v>-4.5956445222681358E-2</v>
      </c>
      <c r="T1845" s="17">
        <f t="shared" si="460"/>
        <v>154408.88</v>
      </c>
      <c r="U1845" s="17">
        <f t="shared" si="461"/>
        <v>152292.85</v>
      </c>
      <c r="V1845" s="18">
        <f t="shared" si="462"/>
        <v>-2116.0299999999988</v>
      </c>
      <c r="W1845" s="19">
        <f t="shared" si="453"/>
        <v>-1.3704069351451799E-2</v>
      </c>
      <c r="X1845" s="17">
        <f t="shared" si="463"/>
        <v>173289.49</v>
      </c>
      <c r="Y1845" s="17">
        <f t="shared" si="464"/>
        <v>171741.49</v>
      </c>
      <c r="Z1845" s="18">
        <f t="shared" si="465"/>
        <v>-1548</v>
      </c>
      <c r="AA1845" s="19">
        <f t="shared" si="452"/>
        <v>-8.9330287716814227E-3</v>
      </c>
      <c r="AC1845" s="15">
        <v>41754</v>
      </c>
      <c r="AD1845" s="20">
        <f t="shared" si="454"/>
        <v>-4.5956445222681358E-2</v>
      </c>
      <c r="AE1845" s="20">
        <f t="shared" si="455"/>
        <v>-1.3704069351451799E-2</v>
      </c>
      <c r="AF1845" s="20">
        <f t="shared" si="456"/>
        <v>-8.9330287716814227E-3</v>
      </c>
    </row>
    <row r="1846" spans="2:32" x14ac:dyDescent="0.35">
      <c r="B1846" s="15">
        <v>41757</v>
      </c>
      <c r="C1846" s="16">
        <v>212559.41</v>
      </c>
      <c r="D1846" s="16">
        <v>347279.3</v>
      </c>
      <c r="E1846" s="16">
        <v>180284.39</v>
      </c>
      <c r="F1846" s="16">
        <v>172964.3</v>
      </c>
      <c r="G1846" s="16">
        <v>368696.75</v>
      </c>
      <c r="H1846" s="16">
        <v>152770.79999999999</v>
      </c>
      <c r="I1846" s="16">
        <v>172050.61</v>
      </c>
      <c r="J1846" s="16"/>
      <c r="L1846" s="15">
        <v>41757</v>
      </c>
      <c r="M1846" s="16">
        <f t="shared" si="450"/>
        <v>323994.924</v>
      </c>
      <c r="N1846" s="16">
        <v>152770.79999999999</v>
      </c>
      <c r="O1846" s="16">
        <v>172050.61</v>
      </c>
      <c r="P1846" s="17">
        <f t="shared" si="457"/>
        <v>340521.26799999998</v>
      </c>
      <c r="Q1846" s="17">
        <f t="shared" si="458"/>
        <v>323994.924</v>
      </c>
      <c r="R1846" s="18">
        <f t="shared" si="459"/>
        <v>-16526.343999999983</v>
      </c>
      <c r="S1846" s="19">
        <f t="shared" si="451"/>
        <v>-4.8532486963486769E-2</v>
      </c>
      <c r="T1846" s="17">
        <f t="shared" si="460"/>
        <v>154408.88</v>
      </c>
      <c r="U1846" s="17">
        <f t="shared" si="461"/>
        <v>152770.79999999999</v>
      </c>
      <c r="V1846" s="18">
        <f t="shared" si="462"/>
        <v>-1638.0800000000163</v>
      </c>
      <c r="W1846" s="19">
        <f t="shared" si="453"/>
        <v>-1.0608716286265507E-2</v>
      </c>
      <c r="X1846" s="17">
        <f t="shared" si="463"/>
        <v>173289.49</v>
      </c>
      <c r="Y1846" s="17">
        <f t="shared" si="464"/>
        <v>172050.61</v>
      </c>
      <c r="Z1846" s="18">
        <f t="shared" si="465"/>
        <v>-1238.8800000000047</v>
      </c>
      <c r="AA1846" s="19">
        <f t="shared" si="452"/>
        <v>-7.1491929487472365E-3</v>
      </c>
      <c r="AC1846" s="15">
        <v>41757</v>
      </c>
      <c r="AD1846" s="20">
        <f t="shared" si="454"/>
        <v>-4.8532486963486769E-2</v>
      </c>
      <c r="AE1846" s="20">
        <f t="shared" si="455"/>
        <v>-1.0608716286265507E-2</v>
      </c>
      <c r="AF1846" s="20">
        <f t="shared" si="456"/>
        <v>-7.1491929487472365E-3</v>
      </c>
    </row>
    <row r="1847" spans="2:32" x14ac:dyDescent="0.35">
      <c r="B1847" s="15">
        <v>41758</v>
      </c>
      <c r="C1847" s="16">
        <v>212559.41</v>
      </c>
      <c r="D1847" s="16">
        <v>348905.06</v>
      </c>
      <c r="E1847" s="16">
        <v>180039.74</v>
      </c>
      <c r="F1847" s="16">
        <v>173732.96</v>
      </c>
      <c r="G1847" s="16">
        <v>376733.78</v>
      </c>
      <c r="H1847" s="16">
        <v>153485.67000000001</v>
      </c>
      <c r="I1847" s="16">
        <v>172713.01</v>
      </c>
      <c r="J1847" s="16"/>
      <c r="L1847" s="15">
        <v>41758</v>
      </c>
      <c r="M1847" s="16">
        <f t="shared" si="450"/>
        <v>327075.42899999995</v>
      </c>
      <c r="N1847" s="16">
        <v>153485.67000000001</v>
      </c>
      <c r="O1847" s="16">
        <v>172713.01</v>
      </c>
      <c r="P1847" s="17">
        <f t="shared" si="457"/>
        <v>340521.26799999998</v>
      </c>
      <c r="Q1847" s="17">
        <f t="shared" si="458"/>
        <v>327075.42899999995</v>
      </c>
      <c r="R1847" s="18">
        <f t="shared" si="459"/>
        <v>-13445.839000000036</v>
      </c>
      <c r="S1847" s="19">
        <f t="shared" si="451"/>
        <v>-3.9486047608632883E-2</v>
      </c>
      <c r="T1847" s="17">
        <f t="shared" si="460"/>
        <v>154408.88</v>
      </c>
      <c r="U1847" s="17">
        <f t="shared" si="461"/>
        <v>153485.67000000001</v>
      </c>
      <c r="V1847" s="18">
        <f t="shared" si="462"/>
        <v>-923.20999999999185</v>
      </c>
      <c r="W1847" s="19">
        <f t="shared" si="453"/>
        <v>-5.9789955085484195E-3</v>
      </c>
      <c r="X1847" s="17">
        <f t="shared" si="463"/>
        <v>173289.49</v>
      </c>
      <c r="Y1847" s="17">
        <f t="shared" si="464"/>
        <v>172713.01</v>
      </c>
      <c r="Z1847" s="18">
        <f t="shared" si="465"/>
        <v>-576.47999999998137</v>
      </c>
      <c r="AA1847" s="19">
        <f t="shared" si="452"/>
        <v>-3.326687613888075E-3</v>
      </c>
      <c r="AC1847" s="15">
        <v>41758</v>
      </c>
      <c r="AD1847" s="20">
        <f t="shared" si="454"/>
        <v>-3.9486047608632883E-2</v>
      </c>
      <c r="AE1847" s="20">
        <f t="shared" si="455"/>
        <v>-5.9789955085484195E-3</v>
      </c>
      <c r="AF1847" s="20">
        <f t="shared" si="456"/>
        <v>-3.326687613888075E-3</v>
      </c>
    </row>
    <row r="1848" spans="2:32" x14ac:dyDescent="0.35">
      <c r="B1848" s="15">
        <v>41759</v>
      </c>
      <c r="C1848" s="16">
        <v>212559.41</v>
      </c>
      <c r="D1848" s="16">
        <v>350124.38</v>
      </c>
      <c r="E1848" s="16">
        <v>180790</v>
      </c>
      <c r="F1848" s="16">
        <v>174074.23999999999</v>
      </c>
      <c r="G1848" s="16">
        <v>377275.22</v>
      </c>
      <c r="H1848" s="16">
        <v>153943.19</v>
      </c>
      <c r="I1848" s="16">
        <v>173068.06</v>
      </c>
      <c r="J1848" s="16"/>
      <c r="L1848" s="15">
        <v>41759</v>
      </c>
      <c r="M1848" s="16">
        <f t="shared" si="450"/>
        <v>327856.09299999999</v>
      </c>
      <c r="N1848" s="16">
        <v>153943.19</v>
      </c>
      <c r="O1848" s="16">
        <v>173068.06</v>
      </c>
      <c r="P1848" s="17">
        <f t="shared" si="457"/>
        <v>340521.26799999998</v>
      </c>
      <c r="Q1848" s="17">
        <f t="shared" si="458"/>
        <v>327856.09299999999</v>
      </c>
      <c r="R1848" s="18">
        <f t="shared" si="459"/>
        <v>-12665.174999999988</v>
      </c>
      <c r="S1848" s="19">
        <f t="shared" si="451"/>
        <v>-3.7193491832057869E-2</v>
      </c>
      <c r="T1848" s="17">
        <f t="shared" si="460"/>
        <v>154408.88</v>
      </c>
      <c r="U1848" s="17">
        <f t="shared" si="461"/>
        <v>153943.19</v>
      </c>
      <c r="V1848" s="18">
        <f t="shared" si="462"/>
        <v>-465.69000000000233</v>
      </c>
      <c r="W1848" s="19">
        <f t="shared" si="453"/>
        <v>-3.0159534866129609E-3</v>
      </c>
      <c r="X1848" s="17">
        <f t="shared" si="463"/>
        <v>173289.49</v>
      </c>
      <c r="Y1848" s="17">
        <f t="shared" si="464"/>
        <v>173068.06</v>
      </c>
      <c r="Z1848" s="18">
        <f t="shared" si="465"/>
        <v>-221.42999999999302</v>
      </c>
      <c r="AA1848" s="19">
        <f t="shared" si="452"/>
        <v>-1.2778039799181879E-3</v>
      </c>
      <c r="AC1848" s="15">
        <v>41759</v>
      </c>
      <c r="AD1848" s="20">
        <f t="shared" si="454"/>
        <v>-3.7193491832057869E-2</v>
      </c>
      <c r="AE1848" s="20">
        <f t="shared" si="455"/>
        <v>-3.0159534866129609E-3</v>
      </c>
      <c r="AF1848" s="20">
        <f t="shared" si="456"/>
        <v>-1.2778039799181879E-3</v>
      </c>
    </row>
    <row r="1849" spans="2:32" x14ac:dyDescent="0.35">
      <c r="B1849" s="15">
        <v>41760</v>
      </c>
      <c r="C1849" s="16">
        <v>217546.59</v>
      </c>
      <c r="D1849" s="16">
        <v>350225.99</v>
      </c>
      <c r="E1849" s="16">
        <v>182729.76</v>
      </c>
      <c r="F1849" s="16">
        <v>174264.11</v>
      </c>
      <c r="G1849" s="16">
        <v>378539.08</v>
      </c>
      <c r="H1849" s="16">
        <v>153955.45000000001</v>
      </c>
      <c r="I1849" s="16">
        <v>173419.57</v>
      </c>
      <c r="J1849" s="16"/>
      <c r="L1849" s="15">
        <v>41760</v>
      </c>
      <c r="M1849" s="16">
        <f t="shared" si="450"/>
        <v>329209.36499999999</v>
      </c>
      <c r="N1849" s="16">
        <v>153955.45000000001</v>
      </c>
      <c r="O1849" s="16">
        <v>173419.57</v>
      </c>
      <c r="P1849" s="17">
        <f t="shared" si="457"/>
        <v>340521.26799999998</v>
      </c>
      <c r="Q1849" s="17">
        <f t="shared" si="458"/>
        <v>329209.36499999999</v>
      </c>
      <c r="R1849" s="18">
        <f t="shared" si="459"/>
        <v>-11311.902999999991</v>
      </c>
      <c r="S1849" s="19">
        <f t="shared" si="451"/>
        <v>-3.3219372952646209E-2</v>
      </c>
      <c r="T1849" s="17">
        <f t="shared" si="460"/>
        <v>154408.88</v>
      </c>
      <c r="U1849" s="17">
        <f t="shared" si="461"/>
        <v>153955.45000000001</v>
      </c>
      <c r="V1849" s="18">
        <f t="shared" si="462"/>
        <v>-453.42999999999302</v>
      </c>
      <c r="W1849" s="19">
        <f t="shared" si="453"/>
        <v>-2.9365539080394407E-3</v>
      </c>
      <c r="X1849" s="17">
        <f t="shared" si="463"/>
        <v>173419.57</v>
      </c>
      <c r="Y1849" s="17">
        <f t="shared" si="464"/>
        <v>173419.57</v>
      </c>
      <c r="Z1849" s="18">
        <f t="shared" si="465"/>
        <v>0</v>
      </c>
      <c r="AA1849" s="19">
        <f t="shared" si="452"/>
        <v>0</v>
      </c>
      <c r="AC1849" s="15">
        <v>41760</v>
      </c>
      <c r="AD1849" s="20">
        <f t="shared" si="454"/>
        <v>-3.3219372952646209E-2</v>
      </c>
      <c r="AE1849" s="20">
        <f t="shared" si="455"/>
        <v>-2.9365539080394407E-3</v>
      </c>
      <c r="AF1849" s="20">
        <f t="shared" si="456"/>
        <v>0</v>
      </c>
    </row>
    <row r="1850" spans="2:32" x14ac:dyDescent="0.35">
      <c r="B1850" s="15">
        <v>41761</v>
      </c>
      <c r="C1850" s="16">
        <v>217546.59</v>
      </c>
      <c r="D1850" s="16">
        <v>349955.03</v>
      </c>
      <c r="E1850" s="16">
        <v>183855.15</v>
      </c>
      <c r="F1850" s="16">
        <v>174066.19</v>
      </c>
      <c r="G1850" s="16">
        <v>375859.97</v>
      </c>
      <c r="H1850" s="16">
        <v>153738.94</v>
      </c>
      <c r="I1850" s="16">
        <v>173463.73</v>
      </c>
      <c r="J1850" s="16"/>
      <c r="L1850" s="15">
        <v>41761</v>
      </c>
      <c r="M1850" s="16">
        <f t="shared" si="450"/>
        <v>328490.04599999997</v>
      </c>
      <c r="N1850" s="16">
        <v>153738.94</v>
      </c>
      <c r="O1850" s="16">
        <v>173463.73</v>
      </c>
      <c r="P1850" s="17">
        <f t="shared" si="457"/>
        <v>340521.26799999998</v>
      </c>
      <c r="Q1850" s="17">
        <f t="shared" si="458"/>
        <v>328490.04599999997</v>
      </c>
      <c r="R1850" s="18">
        <f t="shared" si="459"/>
        <v>-12031.222000000009</v>
      </c>
      <c r="S1850" s="19">
        <f t="shared" si="451"/>
        <v>-3.5331778454437121E-2</v>
      </c>
      <c r="T1850" s="17">
        <f t="shared" si="460"/>
        <v>154408.88</v>
      </c>
      <c r="U1850" s="17">
        <f t="shared" si="461"/>
        <v>153738.94</v>
      </c>
      <c r="V1850" s="18">
        <f t="shared" si="462"/>
        <v>-669.94000000000233</v>
      </c>
      <c r="W1850" s="19">
        <f t="shared" si="453"/>
        <v>-4.3387401035484639E-3</v>
      </c>
      <c r="X1850" s="17">
        <f t="shared" si="463"/>
        <v>173463.73</v>
      </c>
      <c r="Y1850" s="17">
        <f t="shared" si="464"/>
        <v>173463.73</v>
      </c>
      <c r="Z1850" s="18">
        <f t="shared" si="465"/>
        <v>0</v>
      </c>
      <c r="AA1850" s="19">
        <f t="shared" si="452"/>
        <v>0</v>
      </c>
      <c r="AC1850" s="15">
        <v>41761</v>
      </c>
      <c r="AD1850" s="20">
        <f t="shared" si="454"/>
        <v>-3.5331778454437121E-2</v>
      </c>
      <c r="AE1850" s="20">
        <f t="shared" si="455"/>
        <v>-4.3387401035484639E-3</v>
      </c>
      <c r="AF1850" s="20">
        <f t="shared" si="456"/>
        <v>0</v>
      </c>
    </row>
    <row r="1851" spans="2:32" x14ac:dyDescent="0.35">
      <c r="B1851" s="15">
        <v>41764</v>
      </c>
      <c r="C1851" s="16">
        <v>217546.59</v>
      </c>
      <c r="D1851" s="16">
        <v>350496.95</v>
      </c>
      <c r="E1851" s="16">
        <v>182746.07</v>
      </c>
      <c r="F1851" s="16">
        <v>174507.83</v>
      </c>
      <c r="G1851" s="16">
        <v>379473.42</v>
      </c>
      <c r="H1851" s="16">
        <v>154033.06</v>
      </c>
      <c r="I1851" s="16">
        <v>173463.73</v>
      </c>
      <c r="J1851" s="16"/>
      <c r="L1851" s="15">
        <v>41764</v>
      </c>
      <c r="M1851" s="16">
        <f t="shared" si="450"/>
        <v>329647.33299999998</v>
      </c>
      <c r="N1851" s="16">
        <v>154033.06</v>
      </c>
      <c r="O1851" s="16">
        <v>173463.73</v>
      </c>
      <c r="P1851" s="17">
        <f t="shared" si="457"/>
        <v>340521.26799999998</v>
      </c>
      <c r="Q1851" s="17">
        <f t="shared" si="458"/>
        <v>329647.33299999998</v>
      </c>
      <c r="R1851" s="18">
        <f t="shared" si="459"/>
        <v>-10873.934999999998</v>
      </c>
      <c r="S1851" s="19">
        <f t="shared" si="451"/>
        <v>-3.193320365528534E-2</v>
      </c>
      <c r="T1851" s="17">
        <f t="shared" si="460"/>
        <v>154408.88</v>
      </c>
      <c r="U1851" s="17">
        <f t="shared" si="461"/>
        <v>154033.06</v>
      </c>
      <c r="V1851" s="18">
        <f t="shared" si="462"/>
        <v>-375.82000000000698</v>
      </c>
      <c r="W1851" s="19">
        <f t="shared" si="453"/>
        <v>-2.4339273751613701E-3</v>
      </c>
      <c r="X1851" s="17">
        <f t="shared" si="463"/>
        <v>173463.73</v>
      </c>
      <c r="Y1851" s="17">
        <f t="shared" si="464"/>
        <v>173463.73</v>
      </c>
      <c r="Z1851" s="18">
        <f t="shared" si="465"/>
        <v>0</v>
      </c>
      <c r="AA1851" s="19">
        <f t="shared" si="452"/>
        <v>0</v>
      </c>
      <c r="AC1851" s="15">
        <v>41764</v>
      </c>
      <c r="AD1851" s="20">
        <f t="shared" si="454"/>
        <v>-3.193320365528534E-2</v>
      </c>
      <c r="AE1851" s="20">
        <f t="shared" si="455"/>
        <v>-2.4339273751613701E-3</v>
      </c>
      <c r="AF1851" s="20">
        <f t="shared" si="456"/>
        <v>0</v>
      </c>
    </row>
    <row r="1852" spans="2:32" x14ac:dyDescent="0.35">
      <c r="B1852" s="15">
        <v>41765</v>
      </c>
      <c r="C1852" s="16">
        <v>217546.59</v>
      </c>
      <c r="D1852" s="16">
        <v>347448.65</v>
      </c>
      <c r="E1852" s="16">
        <v>183480.02</v>
      </c>
      <c r="F1852" s="16">
        <v>173176.27</v>
      </c>
      <c r="G1852" s="16">
        <v>374126.75</v>
      </c>
      <c r="H1852" s="16">
        <v>152693.18</v>
      </c>
      <c r="I1852" s="16">
        <v>172713.01</v>
      </c>
      <c r="J1852" s="16"/>
      <c r="L1852" s="15">
        <v>41765</v>
      </c>
      <c r="M1852" s="16">
        <f t="shared" si="450"/>
        <v>326876.16399999999</v>
      </c>
      <c r="N1852" s="16">
        <v>152693.18</v>
      </c>
      <c r="O1852" s="16">
        <v>172713.01</v>
      </c>
      <c r="P1852" s="17">
        <f t="shared" si="457"/>
        <v>340521.26799999998</v>
      </c>
      <c r="Q1852" s="17">
        <f t="shared" si="458"/>
        <v>326876.16399999999</v>
      </c>
      <c r="R1852" s="18">
        <f t="shared" si="459"/>
        <v>-13645.103999999992</v>
      </c>
      <c r="S1852" s="19">
        <f t="shared" si="451"/>
        <v>-4.0071223980053992E-2</v>
      </c>
      <c r="T1852" s="17">
        <f t="shared" si="460"/>
        <v>154408.88</v>
      </c>
      <c r="U1852" s="17">
        <f t="shared" si="461"/>
        <v>152693.18</v>
      </c>
      <c r="V1852" s="18">
        <f t="shared" si="462"/>
        <v>-1715.7000000000116</v>
      </c>
      <c r="W1852" s="19">
        <f t="shared" si="453"/>
        <v>-1.1111407582258297E-2</v>
      </c>
      <c r="X1852" s="17">
        <f t="shared" si="463"/>
        <v>173463.73</v>
      </c>
      <c r="Y1852" s="17">
        <f t="shared" si="464"/>
        <v>172713.01</v>
      </c>
      <c r="Z1852" s="18">
        <f t="shared" si="465"/>
        <v>-750.72000000000116</v>
      </c>
      <c r="AA1852" s="19">
        <f t="shared" si="452"/>
        <v>-4.3278211531598051E-3</v>
      </c>
      <c r="AC1852" s="15">
        <v>41765</v>
      </c>
      <c r="AD1852" s="20">
        <f t="shared" si="454"/>
        <v>-4.0071223980053992E-2</v>
      </c>
      <c r="AE1852" s="20">
        <f t="shared" si="455"/>
        <v>-1.1111407582258297E-2</v>
      </c>
      <c r="AF1852" s="20">
        <f t="shared" si="456"/>
        <v>-4.3278211531598051E-3</v>
      </c>
    </row>
    <row r="1853" spans="2:32" x14ac:dyDescent="0.35">
      <c r="B1853" s="15">
        <v>41766</v>
      </c>
      <c r="C1853" s="16">
        <v>217546.59</v>
      </c>
      <c r="D1853" s="16">
        <v>348972.79999999999</v>
      </c>
      <c r="E1853" s="16">
        <v>182827.62</v>
      </c>
      <c r="F1853" s="16">
        <v>173346.97</v>
      </c>
      <c r="G1853" s="16">
        <v>368933.35</v>
      </c>
      <c r="H1853" s="16">
        <v>153591.88</v>
      </c>
      <c r="I1853" s="16">
        <v>173331.25</v>
      </c>
      <c r="J1853" s="16"/>
      <c r="L1853" s="15">
        <v>41766</v>
      </c>
      <c r="M1853" s="16">
        <f t="shared" si="450"/>
        <v>325696.11900000001</v>
      </c>
      <c r="N1853" s="16">
        <v>153591.88</v>
      </c>
      <c r="O1853" s="16">
        <v>173331.25</v>
      </c>
      <c r="P1853" s="17">
        <f t="shared" si="457"/>
        <v>340521.26799999998</v>
      </c>
      <c r="Q1853" s="17">
        <f t="shared" si="458"/>
        <v>325696.11900000001</v>
      </c>
      <c r="R1853" s="18">
        <f t="shared" si="459"/>
        <v>-14825.148999999976</v>
      </c>
      <c r="S1853" s="19">
        <f t="shared" si="451"/>
        <v>-4.3536631609159805E-2</v>
      </c>
      <c r="T1853" s="17">
        <f t="shared" si="460"/>
        <v>154408.88</v>
      </c>
      <c r="U1853" s="17">
        <f t="shared" si="461"/>
        <v>153591.88</v>
      </c>
      <c r="V1853" s="18">
        <f t="shared" si="462"/>
        <v>-817</v>
      </c>
      <c r="W1853" s="19">
        <f t="shared" si="453"/>
        <v>-5.291146467742011E-3</v>
      </c>
      <c r="X1853" s="17">
        <f t="shared" si="463"/>
        <v>173463.73</v>
      </c>
      <c r="Y1853" s="17">
        <f t="shared" si="464"/>
        <v>173331.25</v>
      </c>
      <c r="Z1853" s="18">
        <f t="shared" si="465"/>
        <v>-132.48000000001048</v>
      </c>
      <c r="AA1853" s="19">
        <f t="shared" si="452"/>
        <v>-7.6373314467531898E-4</v>
      </c>
      <c r="AC1853" s="15">
        <v>41766</v>
      </c>
      <c r="AD1853" s="20">
        <f t="shared" si="454"/>
        <v>-4.3536631609159805E-2</v>
      </c>
      <c r="AE1853" s="20">
        <f t="shared" si="455"/>
        <v>-5.291146467742011E-3</v>
      </c>
      <c r="AF1853" s="20">
        <f t="shared" si="456"/>
        <v>-7.6373314467531898E-4</v>
      </c>
    </row>
    <row r="1854" spans="2:32" x14ac:dyDescent="0.35">
      <c r="B1854" s="15">
        <v>41767</v>
      </c>
      <c r="C1854" s="16">
        <v>217546.59</v>
      </c>
      <c r="D1854" s="16">
        <v>348092.18</v>
      </c>
      <c r="E1854" s="16">
        <v>182044.74</v>
      </c>
      <c r="F1854" s="16">
        <v>173225.02</v>
      </c>
      <c r="G1854" s="16">
        <v>368537.79</v>
      </c>
      <c r="H1854" s="16">
        <v>153424.4</v>
      </c>
      <c r="I1854" s="16">
        <v>173154.61</v>
      </c>
      <c r="J1854" s="16"/>
      <c r="L1854" s="15">
        <v>41767</v>
      </c>
      <c r="M1854" s="16">
        <f t="shared" si="450"/>
        <v>325120.10399999993</v>
      </c>
      <c r="N1854" s="16">
        <v>153424.4</v>
      </c>
      <c r="O1854" s="16">
        <v>173154.61</v>
      </c>
      <c r="P1854" s="17">
        <f t="shared" si="457"/>
        <v>340521.26799999998</v>
      </c>
      <c r="Q1854" s="17">
        <f t="shared" si="458"/>
        <v>325120.10399999993</v>
      </c>
      <c r="R1854" s="18">
        <f t="shared" si="459"/>
        <v>-15401.164000000048</v>
      </c>
      <c r="S1854" s="19">
        <f t="shared" si="451"/>
        <v>-4.5228199960773222E-2</v>
      </c>
      <c r="T1854" s="17">
        <f t="shared" si="460"/>
        <v>154408.88</v>
      </c>
      <c r="U1854" s="17">
        <f t="shared" si="461"/>
        <v>153424.4</v>
      </c>
      <c r="V1854" s="18">
        <f t="shared" si="462"/>
        <v>-984.48000000001048</v>
      </c>
      <c r="W1854" s="19">
        <f t="shared" si="453"/>
        <v>-6.3757991120718602E-3</v>
      </c>
      <c r="X1854" s="17">
        <f t="shared" si="463"/>
        <v>173463.73</v>
      </c>
      <c r="Y1854" s="17">
        <f t="shared" si="464"/>
        <v>173154.61</v>
      </c>
      <c r="Z1854" s="18">
        <f t="shared" si="465"/>
        <v>-309.12000000002445</v>
      </c>
      <c r="AA1854" s="19">
        <f t="shared" si="452"/>
        <v>-1.7820440042424109E-3</v>
      </c>
      <c r="AC1854" s="15">
        <v>41767</v>
      </c>
      <c r="AD1854" s="20">
        <f t="shared" si="454"/>
        <v>-4.5228199960773222E-2</v>
      </c>
      <c r="AE1854" s="20">
        <f t="shared" si="455"/>
        <v>-6.3757991120718602E-3</v>
      </c>
      <c r="AF1854" s="20">
        <f t="shared" si="456"/>
        <v>-1.7820440042424109E-3</v>
      </c>
    </row>
    <row r="1855" spans="2:32" x14ac:dyDescent="0.35">
      <c r="B1855" s="15">
        <v>41768</v>
      </c>
      <c r="C1855" s="16">
        <v>217546.59</v>
      </c>
      <c r="D1855" s="16">
        <v>348905.06</v>
      </c>
      <c r="E1855" s="16">
        <v>181457.58</v>
      </c>
      <c r="F1855" s="16">
        <v>173543.21</v>
      </c>
      <c r="G1855" s="16">
        <v>370369.12</v>
      </c>
      <c r="H1855" s="16">
        <v>153657.24</v>
      </c>
      <c r="I1855" s="16">
        <v>173331.25</v>
      </c>
      <c r="J1855" s="16"/>
      <c r="L1855" s="15">
        <v>41768</v>
      </c>
      <c r="M1855" s="16">
        <f t="shared" si="450"/>
        <v>325891.39199999993</v>
      </c>
      <c r="N1855" s="16">
        <v>153657.24</v>
      </c>
      <c r="O1855" s="16">
        <v>173331.25</v>
      </c>
      <c r="P1855" s="17">
        <f t="shared" si="457"/>
        <v>340521.26799999998</v>
      </c>
      <c r="Q1855" s="17">
        <f t="shared" si="458"/>
        <v>325891.39199999993</v>
      </c>
      <c r="R1855" s="18">
        <f t="shared" si="459"/>
        <v>-14629.876000000047</v>
      </c>
      <c r="S1855" s="19">
        <f t="shared" si="451"/>
        <v>-4.2963178440883897E-2</v>
      </c>
      <c r="T1855" s="17">
        <f t="shared" si="460"/>
        <v>154408.88</v>
      </c>
      <c r="U1855" s="17">
        <f t="shared" si="461"/>
        <v>153657.24</v>
      </c>
      <c r="V1855" s="18">
        <f t="shared" si="462"/>
        <v>-751.64000000001397</v>
      </c>
      <c r="W1855" s="19">
        <f t="shared" si="453"/>
        <v>-4.8678547503227402E-3</v>
      </c>
      <c r="X1855" s="17">
        <f t="shared" si="463"/>
        <v>173463.73</v>
      </c>
      <c r="Y1855" s="17">
        <f t="shared" si="464"/>
        <v>173331.25</v>
      </c>
      <c r="Z1855" s="18">
        <f t="shared" si="465"/>
        <v>-132.48000000001048</v>
      </c>
      <c r="AA1855" s="19">
        <f t="shared" si="452"/>
        <v>-7.6373314467531898E-4</v>
      </c>
      <c r="AC1855" s="15">
        <v>41768</v>
      </c>
      <c r="AD1855" s="20">
        <f t="shared" si="454"/>
        <v>-4.2963178440883897E-2</v>
      </c>
      <c r="AE1855" s="20">
        <f t="shared" si="455"/>
        <v>-4.8678547503227402E-3</v>
      </c>
      <c r="AF1855" s="20">
        <f t="shared" si="456"/>
        <v>-7.6373314467531898E-4</v>
      </c>
    </row>
    <row r="1856" spans="2:32" x14ac:dyDescent="0.35">
      <c r="B1856" s="15">
        <v>41771</v>
      </c>
      <c r="C1856" s="16">
        <v>217546.59</v>
      </c>
      <c r="D1856" s="16">
        <v>352630.76</v>
      </c>
      <c r="E1856" s="16">
        <v>180723.63</v>
      </c>
      <c r="F1856" s="16">
        <v>175139.89</v>
      </c>
      <c r="G1856" s="16">
        <v>379766.57</v>
      </c>
      <c r="H1856" s="16">
        <v>155148.26999999999</v>
      </c>
      <c r="I1856" s="16">
        <v>174347.37</v>
      </c>
      <c r="J1856" s="16"/>
      <c r="L1856" s="15">
        <v>41771</v>
      </c>
      <c r="M1856" s="16">
        <f t="shared" si="450"/>
        <v>330160.55099999998</v>
      </c>
      <c r="N1856" s="16">
        <v>155148.26999999999</v>
      </c>
      <c r="O1856" s="16">
        <v>174347.37</v>
      </c>
      <c r="P1856" s="17">
        <f t="shared" si="457"/>
        <v>340521.26799999998</v>
      </c>
      <c r="Q1856" s="17">
        <f t="shared" si="458"/>
        <v>330160.55099999998</v>
      </c>
      <c r="R1856" s="18">
        <f t="shared" si="459"/>
        <v>-10360.717000000004</v>
      </c>
      <c r="S1856" s="19">
        <f t="shared" si="451"/>
        <v>-3.0426049629299526E-2</v>
      </c>
      <c r="T1856" s="17">
        <f t="shared" si="460"/>
        <v>155148.26999999999</v>
      </c>
      <c r="U1856" s="17">
        <f t="shared" si="461"/>
        <v>155148.26999999999</v>
      </c>
      <c r="V1856" s="18">
        <f t="shared" si="462"/>
        <v>0</v>
      </c>
      <c r="W1856" s="19">
        <f t="shared" si="453"/>
        <v>0</v>
      </c>
      <c r="X1856" s="17">
        <f t="shared" si="463"/>
        <v>174347.37</v>
      </c>
      <c r="Y1856" s="17">
        <f t="shared" si="464"/>
        <v>174347.37</v>
      </c>
      <c r="Z1856" s="18">
        <f t="shared" si="465"/>
        <v>0</v>
      </c>
      <c r="AA1856" s="19">
        <f t="shared" si="452"/>
        <v>0</v>
      </c>
      <c r="AC1856" s="15">
        <v>41771</v>
      </c>
      <c r="AD1856" s="20">
        <f t="shared" si="454"/>
        <v>-3.0426049629299526E-2</v>
      </c>
      <c r="AE1856" s="20">
        <f t="shared" si="455"/>
        <v>0</v>
      </c>
      <c r="AF1856" s="20">
        <f t="shared" si="456"/>
        <v>0</v>
      </c>
    </row>
    <row r="1857" spans="2:32" x14ac:dyDescent="0.35">
      <c r="B1857" s="15">
        <v>41772</v>
      </c>
      <c r="C1857" s="16">
        <v>217546.59</v>
      </c>
      <c r="D1857" s="16">
        <v>352427.54</v>
      </c>
      <c r="E1857" s="16">
        <v>182289.39</v>
      </c>
      <c r="F1857" s="16">
        <v>175238.09</v>
      </c>
      <c r="G1857" s="16">
        <v>378087.21</v>
      </c>
      <c r="H1857" s="16">
        <v>155291.24</v>
      </c>
      <c r="I1857" s="16">
        <v>174435.25</v>
      </c>
      <c r="J1857" s="16"/>
      <c r="L1857" s="15">
        <v>41772</v>
      </c>
      <c r="M1857" s="16">
        <f t="shared" si="450"/>
        <v>329938.38899999997</v>
      </c>
      <c r="N1857" s="16">
        <v>155291.24</v>
      </c>
      <c r="O1857" s="16">
        <v>174435.25</v>
      </c>
      <c r="P1857" s="17">
        <f t="shared" si="457"/>
        <v>340521.26799999998</v>
      </c>
      <c r="Q1857" s="17">
        <f t="shared" si="458"/>
        <v>329938.38899999997</v>
      </c>
      <c r="R1857" s="18">
        <f t="shared" si="459"/>
        <v>-10582.879000000015</v>
      </c>
      <c r="S1857" s="19">
        <f t="shared" si="451"/>
        <v>-3.1078467028379606E-2</v>
      </c>
      <c r="T1857" s="17">
        <f t="shared" si="460"/>
        <v>155291.24</v>
      </c>
      <c r="U1857" s="17">
        <f t="shared" si="461"/>
        <v>155291.24</v>
      </c>
      <c r="V1857" s="18">
        <f t="shared" si="462"/>
        <v>0</v>
      </c>
      <c r="W1857" s="19">
        <f t="shared" si="453"/>
        <v>0</v>
      </c>
      <c r="X1857" s="17">
        <f t="shared" si="463"/>
        <v>174435.25</v>
      </c>
      <c r="Y1857" s="17">
        <f t="shared" si="464"/>
        <v>174435.25</v>
      </c>
      <c r="Z1857" s="18">
        <f t="shared" si="465"/>
        <v>0</v>
      </c>
      <c r="AA1857" s="19">
        <f t="shared" si="452"/>
        <v>0</v>
      </c>
      <c r="AC1857" s="15">
        <v>41772</v>
      </c>
      <c r="AD1857" s="20">
        <f t="shared" si="454"/>
        <v>-3.1078467028379606E-2</v>
      </c>
      <c r="AE1857" s="20">
        <f t="shared" si="455"/>
        <v>0</v>
      </c>
      <c r="AF1857" s="20">
        <f t="shared" si="456"/>
        <v>0</v>
      </c>
    </row>
    <row r="1858" spans="2:32" x14ac:dyDescent="0.35">
      <c r="B1858" s="15">
        <v>41773</v>
      </c>
      <c r="C1858" s="16">
        <v>217546.59</v>
      </c>
      <c r="D1858" s="16">
        <v>350598.56</v>
      </c>
      <c r="E1858" s="16">
        <v>184262.9</v>
      </c>
      <c r="F1858" s="16">
        <v>174625.27</v>
      </c>
      <c r="G1858" s="16">
        <v>376743.67999999999</v>
      </c>
      <c r="H1858" s="16">
        <v>154555.94</v>
      </c>
      <c r="I1858" s="16">
        <v>174126.13</v>
      </c>
      <c r="J1858" s="16"/>
      <c r="L1858" s="15">
        <v>41773</v>
      </c>
      <c r="M1858" s="16">
        <f t="shared" si="450"/>
        <v>329197.49199999997</v>
      </c>
      <c r="N1858" s="16">
        <v>154555.94</v>
      </c>
      <c r="O1858" s="16">
        <v>174126.13</v>
      </c>
      <c r="P1858" s="17">
        <f t="shared" si="457"/>
        <v>340521.26799999998</v>
      </c>
      <c r="Q1858" s="17">
        <f t="shared" si="458"/>
        <v>329197.49199999997</v>
      </c>
      <c r="R1858" s="18">
        <f t="shared" si="459"/>
        <v>-11323.776000000013</v>
      </c>
      <c r="S1858" s="19">
        <f t="shared" si="451"/>
        <v>-3.3254240084645795E-2</v>
      </c>
      <c r="T1858" s="17">
        <f t="shared" si="460"/>
        <v>155291.24</v>
      </c>
      <c r="U1858" s="17">
        <f t="shared" si="461"/>
        <v>154555.94</v>
      </c>
      <c r="V1858" s="18">
        <f t="shared" si="462"/>
        <v>-735.29999999998836</v>
      </c>
      <c r="W1858" s="19">
        <f t="shared" si="453"/>
        <v>-4.7349741041412792E-3</v>
      </c>
      <c r="X1858" s="17">
        <f t="shared" si="463"/>
        <v>174435.25</v>
      </c>
      <c r="Y1858" s="17">
        <f t="shared" si="464"/>
        <v>174126.13</v>
      </c>
      <c r="Z1858" s="18">
        <f t="shared" si="465"/>
        <v>-309.11999999999534</v>
      </c>
      <c r="AA1858" s="19">
        <f t="shared" si="452"/>
        <v>-1.7721188807881167E-3</v>
      </c>
      <c r="AC1858" s="15">
        <v>41773</v>
      </c>
      <c r="AD1858" s="20">
        <f t="shared" si="454"/>
        <v>-3.3254240084645795E-2</v>
      </c>
      <c r="AE1858" s="20">
        <f t="shared" si="455"/>
        <v>-4.7349741041412792E-3</v>
      </c>
      <c r="AF1858" s="20">
        <f t="shared" si="456"/>
        <v>-1.7721188807881167E-3</v>
      </c>
    </row>
    <row r="1859" spans="2:32" x14ac:dyDescent="0.35">
      <c r="B1859" s="15">
        <v>41774</v>
      </c>
      <c r="C1859" s="16">
        <v>217546.59</v>
      </c>
      <c r="D1859" s="16">
        <v>347550.26</v>
      </c>
      <c r="E1859" s="16">
        <v>185730.8</v>
      </c>
      <c r="F1859" s="16">
        <v>173604.21</v>
      </c>
      <c r="G1859" s="16">
        <v>372192.21</v>
      </c>
      <c r="H1859" s="16">
        <v>153199.72</v>
      </c>
      <c r="I1859" s="16">
        <v>173375.41</v>
      </c>
      <c r="J1859" s="16"/>
      <c r="L1859" s="15">
        <v>41774</v>
      </c>
      <c r="M1859" s="16">
        <f t="shared" si="450"/>
        <v>326904.82299999997</v>
      </c>
      <c r="N1859" s="16">
        <v>153199.72</v>
      </c>
      <c r="O1859" s="16">
        <v>173375.41</v>
      </c>
      <c r="P1859" s="17">
        <f t="shared" si="457"/>
        <v>340521.26799999998</v>
      </c>
      <c r="Q1859" s="17">
        <f t="shared" si="458"/>
        <v>326904.82299999997</v>
      </c>
      <c r="R1859" s="18">
        <f t="shared" si="459"/>
        <v>-13616.445000000007</v>
      </c>
      <c r="S1859" s="19">
        <f t="shared" si="451"/>
        <v>-3.9987061836031949E-2</v>
      </c>
      <c r="T1859" s="17">
        <f t="shared" si="460"/>
        <v>155291.24</v>
      </c>
      <c r="U1859" s="17">
        <f t="shared" si="461"/>
        <v>153199.72</v>
      </c>
      <c r="V1859" s="18">
        <f t="shared" si="462"/>
        <v>-2091.5199999999895</v>
      </c>
      <c r="W1859" s="19">
        <f t="shared" si="453"/>
        <v>-1.3468370785113117E-2</v>
      </c>
      <c r="X1859" s="17">
        <f t="shared" si="463"/>
        <v>174435.25</v>
      </c>
      <c r="Y1859" s="17">
        <f t="shared" si="464"/>
        <v>173375.41</v>
      </c>
      <c r="Z1859" s="18">
        <f t="shared" si="465"/>
        <v>-1059.8399999999965</v>
      </c>
      <c r="AA1859" s="19">
        <f t="shared" si="452"/>
        <v>-6.0758361627021862E-3</v>
      </c>
      <c r="AC1859" s="15">
        <v>41774</v>
      </c>
      <c r="AD1859" s="20">
        <f t="shared" si="454"/>
        <v>-3.9987061836031949E-2</v>
      </c>
      <c r="AE1859" s="20">
        <f t="shared" si="455"/>
        <v>-1.3468370785113117E-2</v>
      </c>
      <c r="AF1859" s="20">
        <f t="shared" si="456"/>
        <v>-6.0758361627021862E-3</v>
      </c>
    </row>
    <row r="1860" spans="2:32" x14ac:dyDescent="0.35">
      <c r="B1860" s="15">
        <v>41775</v>
      </c>
      <c r="C1860" s="16">
        <v>217546.59</v>
      </c>
      <c r="D1860" s="16">
        <v>348938.93</v>
      </c>
      <c r="E1860" s="16">
        <v>185208.88</v>
      </c>
      <c r="F1860" s="16">
        <v>174219.66</v>
      </c>
      <c r="G1860" s="16">
        <v>374447.44</v>
      </c>
      <c r="H1860" s="16">
        <v>153730.76999999999</v>
      </c>
      <c r="I1860" s="16">
        <v>173817.01</v>
      </c>
      <c r="J1860" s="16"/>
      <c r="L1860" s="15">
        <v>41775</v>
      </c>
      <c r="M1860" s="16">
        <f t="shared" si="450"/>
        <v>328078.24399999995</v>
      </c>
      <c r="N1860" s="16">
        <v>153730.76999999999</v>
      </c>
      <c r="O1860" s="16">
        <v>173817.01</v>
      </c>
      <c r="P1860" s="17">
        <f t="shared" si="457"/>
        <v>340521.26799999998</v>
      </c>
      <c r="Q1860" s="17">
        <f t="shared" si="458"/>
        <v>328078.24399999995</v>
      </c>
      <c r="R1860" s="18">
        <f t="shared" si="459"/>
        <v>-12443.024000000034</v>
      </c>
      <c r="S1860" s="19">
        <f t="shared" si="451"/>
        <v>-3.6541106736393436E-2</v>
      </c>
      <c r="T1860" s="17">
        <f t="shared" si="460"/>
        <v>155291.24</v>
      </c>
      <c r="U1860" s="17">
        <f t="shared" si="461"/>
        <v>153730.76999999999</v>
      </c>
      <c r="V1860" s="18">
        <f t="shared" si="462"/>
        <v>-1560.4700000000012</v>
      </c>
      <c r="W1860" s="19">
        <f t="shared" si="453"/>
        <v>-1.0048667265455549E-2</v>
      </c>
      <c r="X1860" s="17">
        <f t="shared" si="463"/>
        <v>174435.25</v>
      </c>
      <c r="Y1860" s="17">
        <f t="shared" si="464"/>
        <v>173817.01</v>
      </c>
      <c r="Z1860" s="18">
        <f t="shared" si="465"/>
        <v>-618.23999999999069</v>
      </c>
      <c r="AA1860" s="19">
        <f t="shared" si="452"/>
        <v>-3.5442377615762335E-3</v>
      </c>
      <c r="AC1860" s="15">
        <v>41775</v>
      </c>
      <c r="AD1860" s="20">
        <f t="shared" si="454"/>
        <v>-3.6541106736393436E-2</v>
      </c>
      <c r="AE1860" s="20">
        <f t="shared" si="455"/>
        <v>-1.0048667265455549E-2</v>
      </c>
      <c r="AF1860" s="20">
        <f t="shared" si="456"/>
        <v>-3.5442377615762335E-3</v>
      </c>
    </row>
    <row r="1861" spans="2:32" x14ac:dyDescent="0.35">
      <c r="B1861" s="15">
        <v>41778</v>
      </c>
      <c r="C1861" s="16">
        <v>217546.59</v>
      </c>
      <c r="D1861" s="16">
        <v>350463.08</v>
      </c>
      <c r="E1861" s="16">
        <v>183838.84</v>
      </c>
      <c r="F1861" s="16">
        <v>174872.71</v>
      </c>
      <c r="G1861" s="16">
        <v>375992.49</v>
      </c>
      <c r="H1861" s="16">
        <v>154294.5</v>
      </c>
      <c r="I1861" s="16">
        <v>174258.61</v>
      </c>
      <c r="J1861" s="16"/>
      <c r="L1861" s="15">
        <v>41778</v>
      </c>
      <c r="M1861" s="16">
        <f t="shared" ref="M1861:M1924" si="466">+D1861*$D$3+E1861*$E$3+G1861*$G$3+C1861*$C$3+H1861*$H$3+I1861*$I$3+F1861*$F$3</f>
        <v>328920.91099999996</v>
      </c>
      <c r="N1861" s="16">
        <v>154294.5</v>
      </c>
      <c r="O1861" s="16">
        <v>174258.61</v>
      </c>
      <c r="P1861" s="17">
        <f t="shared" si="457"/>
        <v>340521.26799999998</v>
      </c>
      <c r="Q1861" s="17">
        <f t="shared" si="458"/>
        <v>328920.91099999996</v>
      </c>
      <c r="R1861" s="18">
        <f t="shared" si="459"/>
        <v>-11600.357000000018</v>
      </c>
      <c r="S1861" s="19">
        <f t="shared" ref="S1861:S1924" si="467">R1861/P1861</f>
        <v>-3.406646835345397E-2</v>
      </c>
      <c r="T1861" s="17">
        <f t="shared" si="460"/>
        <v>155291.24</v>
      </c>
      <c r="U1861" s="17">
        <f t="shared" si="461"/>
        <v>154294.5</v>
      </c>
      <c r="V1861" s="18">
        <f t="shared" si="462"/>
        <v>-996.73999999999069</v>
      </c>
      <c r="W1861" s="19">
        <f t="shared" si="453"/>
        <v>-6.4185204522804427E-3</v>
      </c>
      <c r="X1861" s="17">
        <f t="shared" si="463"/>
        <v>174435.25</v>
      </c>
      <c r="Y1861" s="17">
        <f t="shared" si="464"/>
        <v>174258.61</v>
      </c>
      <c r="Z1861" s="18">
        <f t="shared" si="465"/>
        <v>-176.64000000001397</v>
      </c>
      <c r="AA1861" s="19">
        <f t="shared" ref="AA1861:AA1924" si="468">Z1861/X1861</f>
        <v>-1.0126393604504478E-3</v>
      </c>
      <c r="AC1861" s="15">
        <v>41778</v>
      </c>
      <c r="AD1861" s="20">
        <f t="shared" si="454"/>
        <v>-3.406646835345397E-2</v>
      </c>
      <c r="AE1861" s="20">
        <f t="shared" si="455"/>
        <v>-6.4185204522804427E-3</v>
      </c>
      <c r="AF1861" s="20">
        <f t="shared" si="456"/>
        <v>-1.0126393604504478E-3</v>
      </c>
    </row>
    <row r="1862" spans="2:32" x14ac:dyDescent="0.35">
      <c r="B1862" s="15">
        <v>41779</v>
      </c>
      <c r="C1862" s="16">
        <v>217546.59</v>
      </c>
      <c r="D1862" s="16">
        <v>347990.57</v>
      </c>
      <c r="E1862" s="16">
        <v>184246.59</v>
      </c>
      <c r="F1862" s="16">
        <v>174267.64</v>
      </c>
      <c r="G1862" s="16">
        <v>374269.46</v>
      </c>
      <c r="H1862" s="16">
        <v>153322.26999999999</v>
      </c>
      <c r="I1862" s="16">
        <v>173419.57</v>
      </c>
      <c r="J1862" s="16"/>
      <c r="L1862" s="15">
        <v>41779</v>
      </c>
      <c r="M1862" s="16">
        <f t="shared" si="466"/>
        <v>327562.27799999999</v>
      </c>
      <c r="N1862" s="16">
        <v>153322.26999999999</v>
      </c>
      <c r="O1862" s="16">
        <v>173419.57</v>
      </c>
      <c r="P1862" s="17">
        <f t="shared" si="457"/>
        <v>340521.26799999998</v>
      </c>
      <c r="Q1862" s="17">
        <f t="shared" si="458"/>
        <v>327562.27799999999</v>
      </c>
      <c r="R1862" s="18">
        <f t="shared" si="459"/>
        <v>-12958.989999999991</v>
      </c>
      <c r="S1862" s="19">
        <f t="shared" si="467"/>
        <v>-3.8056330742900886E-2</v>
      </c>
      <c r="T1862" s="17">
        <f t="shared" si="460"/>
        <v>155291.24</v>
      </c>
      <c r="U1862" s="17">
        <f t="shared" si="461"/>
        <v>153322.26999999999</v>
      </c>
      <c r="V1862" s="18">
        <f t="shared" si="462"/>
        <v>-1968.9700000000012</v>
      </c>
      <c r="W1862" s="19">
        <f t="shared" ref="W1862:W1925" si="469">V1862/T1862</f>
        <v>-1.2679208434422967E-2</v>
      </c>
      <c r="X1862" s="17">
        <f t="shared" si="463"/>
        <v>174435.25</v>
      </c>
      <c r="Y1862" s="17">
        <f t="shared" si="464"/>
        <v>173419.57</v>
      </c>
      <c r="Z1862" s="18">
        <f t="shared" si="465"/>
        <v>-1015.679999999993</v>
      </c>
      <c r="AA1862" s="19">
        <f t="shared" si="468"/>
        <v>-5.8226763225895746E-3</v>
      </c>
      <c r="AC1862" s="15">
        <v>41779</v>
      </c>
      <c r="AD1862" s="20">
        <f t="shared" ref="AD1862:AD1925" si="470">+S1862</f>
        <v>-3.8056330742900886E-2</v>
      </c>
      <c r="AE1862" s="20">
        <f t="shared" ref="AE1862:AE1925" si="471">+W1862</f>
        <v>-1.2679208434422967E-2</v>
      </c>
      <c r="AF1862" s="20">
        <f t="shared" ref="AF1862:AF1925" si="472">+AA1862</f>
        <v>-5.8226763225895746E-3</v>
      </c>
    </row>
    <row r="1863" spans="2:32" x14ac:dyDescent="0.35">
      <c r="B1863" s="15">
        <v>41780</v>
      </c>
      <c r="C1863" s="16">
        <v>217546.59</v>
      </c>
      <c r="D1863" s="16">
        <v>350530.82</v>
      </c>
      <c r="E1863" s="16">
        <v>183121.2</v>
      </c>
      <c r="F1863" s="16">
        <v>175366.58</v>
      </c>
      <c r="G1863" s="16">
        <v>377060.3</v>
      </c>
      <c r="H1863" s="16">
        <v>154613.13</v>
      </c>
      <c r="I1863" s="16">
        <v>174037.81</v>
      </c>
      <c r="J1863" s="16"/>
      <c r="L1863" s="15">
        <v>41780</v>
      </c>
      <c r="M1863" s="16">
        <f t="shared" si="466"/>
        <v>329266.20899999997</v>
      </c>
      <c r="N1863" s="16">
        <v>154613.13</v>
      </c>
      <c r="O1863" s="16">
        <v>174037.81</v>
      </c>
      <c r="P1863" s="17">
        <f t="shared" ref="P1863:P1926" si="473">IF(M1863&gt;P1862,M1863,P1862)</f>
        <v>340521.26799999998</v>
      </c>
      <c r="Q1863" s="17">
        <f t="shared" ref="Q1863:Q1926" si="474">IF(M1863&lt;P1862,M1863,P1863)</f>
        <v>329266.20899999997</v>
      </c>
      <c r="R1863" s="18">
        <f t="shared" ref="R1863:R1926" si="475">Q1863-P1863</f>
        <v>-11255.059000000008</v>
      </c>
      <c r="S1863" s="19">
        <f t="shared" si="467"/>
        <v>-3.3052440648141862E-2</v>
      </c>
      <c r="T1863" s="17">
        <f t="shared" ref="T1863:T1926" si="476">IF(N1863&gt;T1862,N1863,T1862)</f>
        <v>155291.24</v>
      </c>
      <c r="U1863" s="17">
        <f t="shared" ref="U1863:U1926" si="477">IF(N1863&lt;T1862,N1863,T1863)</f>
        <v>154613.13</v>
      </c>
      <c r="V1863" s="18">
        <f t="shared" ref="V1863:V1926" si="478">U1863-T1863</f>
        <v>-678.10999999998603</v>
      </c>
      <c r="W1863" s="19">
        <f t="shared" si="469"/>
        <v>-4.3666983404858258E-3</v>
      </c>
      <c r="X1863" s="17">
        <f t="shared" ref="X1863:X1926" si="479">IF(O1863&gt;X1862,O1863,X1862)</f>
        <v>174435.25</v>
      </c>
      <c r="Y1863" s="17">
        <f t="shared" ref="Y1863:Y1926" si="480">IF(O1863&lt;X1862,O1863,X1863)</f>
        <v>174037.81</v>
      </c>
      <c r="Z1863" s="18">
        <f t="shared" ref="Z1863:Z1926" si="481">Y1863-X1863</f>
        <v>-397.44000000000233</v>
      </c>
      <c r="AA1863" s="19">
        <f t="shared" si="468"/>
        <v>-2.2784385610133406E-3</v>
      </c>
      <c r="AC1863" s="15">
        <v>41780</v>
      </c>
      <c r="AD1863" s="20">
        <f t="shared" si="470"/>
        <v>-3.3052440648141862E-2</v>
      </c>
      <c r="AE1863" s="20">
        <f t="shared" si="471"/>
        <v>-4.3666983404858258E-3</v>
      </c>
      <c r="AF1863" s="20">
        <f t="shared" si="472"/>
        <v>-2.2784385610133406E-3</v>
      </c>
    </row>
    <row r="1864" spans="2:32" x14ac:dyDescent="0.35">
      <c r="B1864" s="15">
        <v>41781</v>
      </c>
      <c r="C1864" s="16">
        <v>217546.59</v>
      </c>
      <c r="D1864" s="16">
        <v>351648.53</v>
      </c>
      <c r="E1864" s="16">
        <v>182860.24</v>
      </c>
      <c r="F1864" s="16">
        <v>175790.07999999999</v>
      </c>
      <c r="G1864" s="16">
        <v>380970</v>
      </c>
      <c r="H1864" s="16">
        <v>154988.95000000001</v>
      </c>
      <c r="I1864" s="16">
        <v>174435.25</v>
      </c>
      <c r="J1864" s="16"/>
      <c r="L1864" s="15">
        <v>41781</v>
      </c>
      <c r="M1864" s="16">
        <f t="shared" si="466"/>
        <v>330849.28999999998</v>
      </c>
      <c r="N1864" s="16">
        <v>154988.95000000001</v>
      </c>
      <c r="O1864" s="16">
        <v>174435.25</v>
      </c>
      <c r="P1864" s="17">
        <f t="shared" si="473"/>
        <v>340521.26799999998</v>
      </c>
      <c r="Q1864" s="17">
        <f t="shared" si="474"/>
        <v>330849.28999999998</v>
      </c>
      <c r="R1864" s="18">
        <f t="shared" si="475"/>
        <v>-9671.9780000000028</v>
      </c>
      <c r="S1864" s="19">
        <f t="shared" si="467"/>
        <v>-2.8403447622543224E-2</v>
      </c>
      <c r="T1864" s="17">
        <f t="shared" si="476"/>
        <v>155291.24</v>
      </c>
      <c r="U1864" s="17">
        <f t="shared" si="477"/>
        <v>154988.95000000001</v>
      </c>
      <c r="V1864" s="18">
        <f t="shared" si="478"/>
        <v>-302.28999999997905</v>
      </c>
      <c r="W1864" s="19">
        <f t="shared" si="469"/>
        <v>-1.9466004650357551E-3</v>
      </c>
      <c r="X1864" s="17">
        <f t="shared" si="479"/>
        <v>174435.25</v>
      </c>
      <c r="Y1864" s="17">
        <f t="shared" si="480"/>
        <v>174435.25</v>
      </c>
      <c r="Z1864" s="18">
        <f t="shared" si="481"/>
        <v>0</v>
      </c>
      <c r="AA1864" s="19">
        <f t="shared" si="468"/>
        <v>0</v>
      </c>
      <c r="AC1864" s="15">
        <v>41781</v>
      </c>
      <c r="AD1864" s="20">
        <f t="shared" si="470"/>
        <v>-2.8403447622543224E-2</v>
      </c>
      <c r="AE1864" s="20">
        <f t="shared" si="471"/>
        <v>-1.9466004650357551E-3</v>
      </c>
      <c r="AF1864" s="20">
        <f t="shared" si="472"/>
        <v>0</v>
      </c>
    </row>
    <row r="1865" spans="2:32" x14ac:dyDescent="0.35">
      <c r="B1865" s="15">
        <v>41782</v>
      </c>
      <c r="C1865" s="16">
        <v>217546.59</v>
      </c>
      <c r="D1865" s="16">
        <v>353375.9</v>
      </c>
      <c r="E1865" s="16">
        <v>183838.84</v>
      </c>
      <c r="F1865" s="16">
        <v>176493.8</v>
      </c>
      <c r="G1865" s="16">
        <v>383775.3</v>
      </c>
      <c r="H1865" s="16">
        <v>155609.87</v>
      </c>
      <c r="I1865" s="16">
        <v>174965.17</v>
      </c>
      <c r="J1865" s="16"/>
      <c r="L1865" s="15">
        <v>41782</v>
      </c>
      <c r="M1865" s="16">
        <f t="shared" si="466"/>
        <v>332615.92700000003</v>
      </c>
      <c r="N1865" s="16">
        <v>155609.87</v>
      </c>
      <c r="O1865" s="16">
        <v>174965.17</v>
      </c>
      <c r="P1865" s="17">
        <f t="shared" si="473"/>
        <v>340521.26799999998</v>
      </c>
      <c r="Q1865" s="17">
        <f t="shared" si="474"/>
        <v>332615.92700000003</v>
      </c>
      <c r="R1865" s="18">
        <f t="shared" si="475"/>
        <v>-7905.3409999999567</v>
      </c>
      <c r="S1865" s="19">
        <f t="shared" si="467"/>
        <v>-2.3215410439502877E-2</v>
      </c>
      <c r="T1865" s="17">
        <f t="shared" si="476"/>
        <v>155609.87</v>
      </c>
      <c r="U1865" s="17">
        <f t="shared" si="477"/>
        <v>155609.87</v>
      </c>
      <c r="V1865" s="18">
        <f t="shared" si="478"/>
        <v>0</v>
      </c>
      <c r="W1865" s="19">
        <f t="shared" si="469"/>
        <v>0</v>
      </c>
      <c r="X1865" s="17">
        <f t="shared" si="479"/>
        <v>174965.17</v>
      </c>
      <c r="Y1865" s="17">
        <f t="shared" si="480"/>
        <v>174965.17</v>
      </c>
      <c r="Z1865" s="18">
        <f t="shared" si="481"/>
        <v>0</v>
      </c>
      <c r="AA1865" s="19">
        <f t="shared" si="468"/>
        <v>0</v>
      </c>
      <c r="AC1865" s="15">
        <v>41782</v>
      </c>
      <c r="AD1865" s="20">
        <f t="shared" si="470"/>
        <v>-2.3215410439502877E-2</v>
      </c>
      <c r="AE1865" s="20">
        <f t="shared" si="471"/>
        <v>0</v>
      </c>
      <c r="AF1865" s="20">
        <f t="shared" si="472"/>
        <v>0</v>
      </c>
    </row>
    <row r="1866" spans="2:32" x14ac:dyDescent="0.35">
      <c r="B1866" s="15">
        <v>41786</v>
      </c>
      <c r="C1866" s="16">
        <v>217546.59</v>
      </c>
      <c r="D1866" s="16">
        <v>355577.45</v>
      </c>
      <c r="E1866" s="16">
        <v>184915.3</v>
      </c>
      <c r="F1866" s="16">
        <v>177662.84</v>
      </c>
      <c r="G1866" s="16">
        <v>389953.5</v>
      </c>
      <c r="H1866" s="16">
        <v>156565.76000000001</v>
      </c>
      <c r="I1866" s="16">
        <v>175627.57</v>
      </c>
      <c r="J1866" s="16"/>
      <c r="L1866" s="15">
        <v>41786</v>
      </c>
      <c r="M1866" s="16">
        <f t="shared" si="466"/>
        <v>335695.85599999997</v>
      </c>
      <c r="N1866" s="16">
        <v>156565.76000000001</v>
      </c>
      <c r="O1866" s="16">
        <v>175627.57</v>
      </c>
      <c r="P1866" s="17">
        <f t="shared" si="473"/>
        <v>340521.26799999998</v>
      </c>
      <c r="Q1866" s="17">
        <f t="shared" si="474"/>
        <v>335695.85599999997</v>
      </c>
      <c r="R1866" s="18">
        <f t="shared" si="475"/>
        <v>-4825.4120000000112</v>
      </c>
      <c r="S1866" s="19">
        <f t="shared" si="467"/>
        <v>-1.4170662608950496E-2</v>
      </c>
      <c r="T1866" s="17">
        <f t="shared" si="476"/>
        <v>156565.76000000001</v>
      </c>
      <c r="U1866" s="17">
        <f t="shared" si="477"/>
        <v>156565.76000000001</v>
      </c>
      <c r="V1866" s="18">
        <f t="shared" si="478"/>
        <v>0</v>
      </c>
      <c r="W1866" s="19">
        <f t="shared" si="469"/>
        <v>0</v>
      </c>
      <c r="X1866" s="17">
        <f t="shared" si="479"/>
        <v>175627.57</v>
      </c>
      <c r="Y1866" s="17">
        <f t="shared" si="480"/>
        <v>175627.57</v>
      </c>
      <c r="Z1866" s="18">
        <f t="shared" si="481"/>
        <v>0</v>
      </c>
      <c r="AA1866" s="19">
        <f t="shared" si="468"/>
        <v>0</v>
      </c>
      <c r="AC1866" s="15">
        <v>41786</v>
      </c>
      <c r="AD1866" s="20">
        <f t="shared" si="470"/>
        <v>-1.4170662608950496E-2</v>
      </c>
      <c r="AE1866" s="20">
        <f t="shared" si="471"/>
        <v>0</v>
      </c>
      <c r="AF1866" s="20">
        <f t="shared" si="472"/>
        <v>0</v>
      </c>
    </row>
    <row r="1867" spans="2:32" x14ac:dyDescent="0.35">
      <c r="B1867" s="15">
        <v>41787</v>
      </c>
      <c r="C1867" s="16">
        <v>217546.59</v>
      </c>
      <c r="D1867" s="16">
        <v>355204.88</v>
      </c>
      <c r="E1867" s="16">
        <v>187198.7</v>
      </c>
      <c r="F1867" s="16">
        <v>177418.39</v>
      </c>
      <c r="G1867" s="16">
        <v>388316.77</v>
      </c>
      <c r="H1867" s="16">
        <v>156451.38</v>
      </c>
      <c r="I1867" s="16">
        <v>175406.77</v>
      </c>
      <c r="J1867" s="16"/>
      <c r="L1867" s="15">
        <v>41787</v>
      </c>
      <c r="M1867" s="16">
        <f t="shared" si="466"/>
        <v>335476.41099999996</v>
      </c>
      <c r="N1867" s="16">
        <v>156451.38</v>
      </c>
      <c r="O1867" s="16">
        <v>175406.77</v>
      </c>
      <c r="P1867" s="17">
        <f t="shared" si="473"/>
        <v>340521.26799999998</v>
      </c>
      <c r="Q1867" s="17">
        <f t="shared" si="474"/>
        <v>335476.41099999996</v>
      </c>
      <c r="R1867" s="18">
        <f t="shared" si="475"/>
        <v>-5044.8570000000182</v>
      </c>
      <c r="S1867" s="19">
        <f t="shared" si="467"/>
        <v>-1.4815101064406991E-2</v>
      </c>
      <c r="T1867" s="17">
        <f t="shared" si="476"/>
        <v>156565.76000000001</v>
      </c>
      <c r="U1867" s="17">
        <f t="shared" si="477"/>
        <v>156451.38</v>
      </c>
      <c r="V1867" s="18">
        <f t="shared" si="478"/>
        <v>-114.38000000000466</v>
      </c>
      <c r="W1867" s="19">
        <f t="shared" si="469"/>
        <v>-7.3055564639423493E-4</v>
      </c>
      <c r="X1867" s="17">
        <f t="shared" si="479"/>
        <v>175627.57</v>
      </c>
      <c r="Y1867" s="17">
        <f t="shared" si="480"/>
        <v>175406.77</v>
      </c>
      <c r="Z1867" s="18">
        <f t="shared" si="481"/>
        <v>-220.80000000001746</v>
      </c>
      <c r="AA1867" s="19">
        <f t="shared" si="468"/>
        <v>-1.2572058020276513E-3</v>
      </c>
      <c r="AC1867" s="15">
        <v>41787</v>
      </c>
      <c r="AD1867" s="20">
        <f t="shared" si="470"/>
        <v>-1.4815101064406991E-2</v>
      </c>
      <c r="AE1867" s="20">
        <f t="shared" si="471"/>
        <v>-7.3055564639423493E-4</v>
      </c>
      <c r="AF1867" s="20">
        <f t="shared" si="472"/>
        <v>-1.2572058020276513E-3</v>
      </c>
    </row>
    <row r="1868" spans="2:32" x14ac:dyDescent="0.35">
      <c r="B1868" s="15">
        <v>41788</v>
      </c>
      <c r="C1868" s="16">
        <v>217546.59</v>
      </c>
      <c r="D1868" s="16">
        <v>356999.99</v>
      </c>
      <c r="E1868" s="16">
        <v>186203.79</v>
      </c>
      <c r="F1868" s="16">
        <v>178145.18</v>
      </c>
      <c r="G1868" s="16">
        <v>392285.73</v>
      </c>
      <c r="H1868" s="16">
        <v>157260.21</v>
      </c>
      <c r="I1868" s="16">
        <v>176069.17</v>
      </c>
      <c r="J1868" s="16"/>
      <c r="L1868" s="15">
        <v>41788</v>
      </c>
      <c r="M1868" s="16">
        <f t="shared" si="466"/>
        <v>337224.68699999998</v>
      </c>
      <c r="N1868" s="16">
        <v>157260.21</v>
      </c>
      <c r="O1868" s="16">
        <v>176069.17</v>
      </c>
      <c r="P1868" s="17">
        <f t="shared" si="473"/>
        <v>340521.26799999998</v>
      </c>
      <c r="Q1868" s="17">
        <f t="shared" si="474"/>
        <v>337224.68699999998</v>
      </c>
      <c r="R1868" s="18">
        <f t="shared" si="475"/>
        <v>-3296.5810000000056</v>
      </c>
      <c r="S1868" s="19">
        <f t="shared" si="467"/>
        <v>-9.6809841551512305E-3</v>
      </c>
      <c r="T1868" s="17">
        <f t="shared" si="476"/>
        <v>157260.21</v>
      </c>
      <c r="U1868" s="17">
        <f t="shared" si="477"/>
        <v>157260.21</v>
      </c>
      <c r="V1868" s="18">
        <f t="shared" si="478"/>
        <v>0</v>
      </c>
      <c r="W1868" s="19">
        <f t="shared" si="469"/>
        <v>0</v>
      </c>
      <c r="X1868" s="17">
        <f t="shared" si="479"/>
        <v>176069.17</v>
      </c>
      <c r="Y1868" s="17">
        <f t="shared" si="480"/>
        <v>176069.17</v>
      </c>
      <c r="Z1868" s="18">
        <f t="shared" si="481"/>
        <v>0</v>
      </c>
      <c r="AA1868" s="19">
        <f t="shared" si="468"/>
        <v>0</v>
      </c>
      <c r="AC1868" s="15">
        <v>41788</v>
      </c>
      <c r="AD1868" s="20">
        <f t="shared" si="470"/>
        <v>-9.6809841551512305E-3</v>
      </c>
      <c r="AE1868" s="20">
        <f t="shared" si="471"/>
        <v>0</v>
      </c>
      <c r="AF1868" s="20">
        <f t="shared" si="472"/>
        <v>0</v>
      </c>
    </row>
    <row r="1869" spans="2:32" x14ac:dyDescent="0.35">
      <c r="B1869" s="15">
        <v>41789</v>
      </c>
      <c r="C1869" s="16">
        <v>217546.59</v>
      </c>
      <c r="D1869" s="16">
        <v>357067.73</v>
      </c>
      <c r="E1869" s="16">
        <v>186122.23999999999</v>
      </c>
      <c r="F1869" s="16">
        <v>178250.57</v>
      </c>
      <c r="G1869" s="16">
        <v>390814.85</v>
      </c>
      <c r="H1869" s="16">
        <v>157513.48000000001</v>
      </c>
      <c r="I1869" s="16">
        <v>176069.17</v>
      </c>
      <c r="J1869" s="16"/>
      <c r="L1869" s="15">
        <v>41789</v>
      </c>
      <c r="M1869" s="16">
        <f t="shared" si="466"/>
        <v>336819.05200000003</v>
      </c>
      <c r="N1869" s="16">
        <v>157513.48000000001</v>
      </c>
      <c r="O1869" s="16">
        <v>176069.17</v>
      </c>
      <c r="P1869" s="17">
        <f t="shared" si="473"/>
        <v>340521.26799999998</v>
      </c>
      <c r="Q1869" s="17">
        <f t="shared" si="474"/>
        <v>336819.05200000003</v>
      </c>
      <c r="R1869" s="18">
        <f t="shared" si="475"/>
        <v>-3702.2159999999567</v>
      </c>
      <c r="S1869" s="19">
        <f t="shared" si="467"/>
        <v>-1.0872201967719552E-2</v>
      </c>
      <c r="T1869" s="17">
        <f t="shared" si="476"/>
        <v>157513.48000000001</v>
      </c>
      <c r="U1869" s="17">
        <f t="shared" si="477"/>
        <v>157513.48000000001</v>
      </c>
      <c r="V1869" s="18">
        <f t="shared" si="478"/>
        <v>0</v>
      </c>
      <c r="W1869" s="19">
        <f t="shared" si="469"/>
        <v>0</v>
      </c>
      <c r="X1869" s="17">
        <f t="shared" si="479"/>
        <v>176069.17</v>
      </c>
      <c r="Y1869" s="17">
        <f t="shared" si="480"/>
        <v>176069.17</v>
      </c>
      <c r="Z1869" s="18">
        <f t="shared" si="481"/>
        <v>0</v>
      </c>
      <c r="AA1869" s="19">
        <f t="shared" si="468"/>
        <v>0</v>
      </c>
      <c r="AC1869" s="15">
        <v>41789</v>
      </c>
      <c r="AD1869" s="20">
        <f t="shared" si="470"/>
        <v>-1.0872201967719552E-2</v>
      </c>
      <c r="AE1869" s="20">
        <f t="shared" si="471"/>
        <v>0</v>
      </c>
      <c r="AF1869" s="20">
        <f t="shared" si="472"/>
        <v>0</v>
      </c>
    </row>
    <row r="1870" spans="2:32" x14ac:dyDescent="0.35">
      <c r="B1870" s="15">
        <v>41792</v>
      </c>
      <c r="C1870" s="16">
        <v>219508.87</v>
      </c>
      <c r="D1870" s="16">
        <v>357474.17</v>
      </c>
      <c r="E1870" s="16">
        <v>184742.15</v>
      </c>
      <c r="F1870" s="16">
        <v>178014.01</v>
      </c>
      <c r="G1870" s="16">
        <v>390434.84</v>
      </c>
      <c r="H1870" s="16">
        <v>157689.14000000001</v>
      </c>
      <c r="I1870" s="16">
        <v>176069.17</v>
      </c>
      <c r="J1870" s="16"/>
      <c r="L1870" s="15">
        <v>41792</v>
      </c>
      <c r="M1870" s="16">
        <f t="shared" si="466"/>
        <v>336676.22299999994</v>
      </c>
      <c r="N1870" s="16">
        <v>157689.14000000001</v>
      </c>
      <c r="O1870" s="16">
        <v>176069.17</v>
      </c>
      <c r="P1870" s="17">
        <f t="shared" si="473"/>
        <v>340521.26799999998</v>
      </c>
      <c r="Q1870" s="17">
        <f t="shared" si="474"/>
        <v>336676.22299999994</v>
      </c>
      <c r="R1870" s="18">
        <f t="shared" si="475"/>
        <v>-3845.0450000000419</v>
      </c>
      <c r="S1870" s="19">
        <f t="shared" si="467"/>
        <v>-1.1291644197683541E-2</v>
      </c>
      <c r="T1870" s="17">
        <f t="shared" si="476"/>
        <v>157689.14000000001</v>
      </c>
      <c r="U1870" s="17">
        <f t="shared" si="477"/>
        <v>157689.14000000001</v>
      </c>
      <c r="V1870" s="18">
        <f t="shared" si="478"/>
        <v>0</v>
      </c>
      <c r="W1870" s="19">
        <f t="shared" si="469"/>
        <v>0</v>
      </c>
      <c r="X1870" s="17">
        <f t="shared" si="479"/>
        <v>176069.17</v>
      </c>
      <c r="Y1870" s="17">
        <f t="shared" si="480"/>
        <v>176069.17</v>
      </c>
      <c r="Z1870" s="18">
        <f t="shared" si="481"/>
        <v>0</v>
      </c>
      <c r="AA1870" s="19">
        <f t="shared" si="468"/>
        <v>0</v>
      </c>
      <c r="AC1870" s="15">
        <v>41792</v>
      </c>
      <c r="AD1870" s="20">
        <f t="shared" si="470"/>
        <v>-1.1291644197683541E-2</v>
      </c>
      <c r="AE1870" s="20">
        <f t="shared" si="471"/>
        <v>0</v>
      </c>
      <c r="AF1870" s="20">
        <f t="shared" si="472"/>
        <v>0</v>
      </c>
    </row>
    <row r="1871" spans="2:32" x14ac:dyDescent="0.35">
      <c r="B1871" s="15">
        <v>41793</v>
      </c>
      <c r="C1871" s="16">
        <v>219508.87</v>
      </c>
      <c r="D1871" s="16">
        <v>357338.69</v>
      </c>
      <c r="E1871" s="16">
        <v>182475.06</v>
      </c>
      <c r="F1871" s="16">
        <v>178191.12</v>
      </c>
      <c r="G1871" s="16">
        <v>390260.4</v>
      </c>
      <c r="H1871" s="16">
        <v>157611.51999999999</v>
      </c>
      <c r="I1871" s="16">
        <v>175848.37</v>
      </c>
      <c r="J1871" s="16"/>
      <c r="L1871" s="15">
        <v>41793</v>
      </c>
      <c r="M1871" s="16">
        <f t="shared" si="466"/>
        <v>336182.962</v>
      </c>
      <c r="N1871" s="16">
        <v>157611.51999999999</v>
      </c>
      <c r="O1871" s="16">
        <v>175848.37</v>
      </c>
      <c r="P1871" s="17">
        <f t="shared" si="473"/>
        <v>340521.26799999998</v>
      </c>
      <c r="Q1871" s="17">
        <f t="shared" si="474"/>
        <v>336182.962</v>
      </c>
      <c r="R1871" s="18">
        <f t="shared" si="475"/>
        <v>-4338.3059999999823</v>
      </c>
      <c r="S1871" s="19">
        <f t="shared" si="467"/>
        <v>-1.2740191017965969E-2</v>
      </c>
      <c r="T1871" s="17">
        <f t="shared" si="476"/>
        <v>157689.14000000001</v>
      </c>
      <c r="U1871" s="17">
        <f t="shared" si="477"/>
        <v>157611.51999999999</v>
      </c>
      <c r="V1871" s="18">
        <f t="shared" si="478"/>
        <v>-77.620000000024447</v>
      </c>
      <c r="W1871" s="19">
        <f t="shared" si="469"/>
        <v>-4.9223427815019117E-4</v>
      </c>
      <c r="X1871" s="17">
        <f t="shared" si="479"/>
        <v>176069.17</v>
      </c>
      <c r="Y1871" s="17">
        <f t="shared" si="480"/>
        <v>175848.37</v>
      </c>
      <c r="Z1871" s="18">
        <f t="shared" si="481"/>
        <v>-220.80000000001746</v>
      </c>
      <c r="AA1871" s="19">
        <f t="shared" si="468"/>
        <v>-1.2540525976240896E-3</v>
      </c>
      <c r="AC1871" s="15">
        <v>41793</v>
      </c>
      <c r="AD1871" s="20">
        <f t="shared" si="470"/>
        <v>-1.2740191017965969E-2</v>
      </c>
      <c r="AE1871" s="20">
        <f t="shared" si="471"/>
        <v>-4.9223427815019117E-4</v>
      </c>
      <c r="AF1871" s="20">
        <f t="shared" si="472"/>
        <v>-1.2540525976240896E-3</v>
      </c>
    </row>
    <row r="1872" spans="2:32" x14ac:dyDescent="0.35">
      <c r="B1872" s="15">
        <v>41794</v>
      </c>
      <c r="C1872" s="16">
        <v>219508.87</v>
      </c>
      <c r="D1872" s="16">
        <v>358049.96</v>
      </c>
      <c r="E1872" s="16">
        <v>182426.13</v>
      </c>
      <c r="F1872" s="16">
        <v>178402.05</v>
      </c>
      <c r="G1872" s="16">
        <v>391543.76</v>
      </c>
      <c r="H1872" s="16">
        <v>157930.15</v>
      </c>
      <c r="I1872" s="16">
        <v>175980.85</v>
      </c>
      <c r="J1872" s="16"/>
      <c r="L1872" s="15">
        <v>41794</v>
      </c>
      <c r="M1872" s="16">
        <f t="shared" si="466"/>
        <v>336834.84399999998</v>
      </c>
      <c r="N1872" s="16">
        <v>157930.15</v>
      </c>
      <c r="O1872" s="16">
        <v>175980.85</v>
      </c>
      <c r="P1872" s="17">
        <f t="shared" si="473"/>
        <v>340521.26799999998</v>
      </c>
      <c r="Q1872" s="17">
        <f t="shared" si="474"/>
        <v>336834.84399999998</v>
      </c>
      <c r="R1872" s="18">
        <f t="shared" si="475"/>
        <v>-3686.4239999999991</v>
      </c>
      <c r="S1872" s="19">
        <f t="shared" si="467"/>
        <v>-1.0825826009786852E-2</v>
      </c>
      <c r="T1872" s="17">
        <f t="shared" si="476"/>
        <v>157930.15</v>
      </c>
      <c r="U1872" s="17">
        <f t="shared" si="477"/>
        <v>157930.15</v>
      </c>
      <c r="V1872" s="18">
        <f t="shared" si="478"/>
        <v>0</v>
      </c>
      <c r="W1872" s="19">
        <f t="shared" si="469"/>
        <v>0</v>
      </c>
      <c r="X1872" s="17">
        <f t="shared" si="479"/>
        <v>176069.17</v>
      </c>
      <c r="Y1872" s="17">
        <f t="shared" si="480"/>
        <v>175980.85</v>
      </c>
      <c r="Z1872" s="18">
        <f t="shared" si="481"/>
        <v>-88.320000000006985</v>
      </c>
      <c r="AA1872" s="19">
        <f t="shared" si="468"/>
        <v>-5.0162103904963587E-4</v>
      </c>
      <c r="AC1872" s="15">
        <v>41794</v>
      </c>
      <c r="AD1872" s="20">
        <f t="shared" si="470"/>
        <v>-1.0825826009786852E-2</v>
      </c>
      <c r="AE1872" s="20">
        <f t="shared" si="471"/>
        <v>0</v>
      </c>
      <c r="AF1872" s="20">
        <f t="shared" si="472"/>
        <v>-5.0162103904963587E-4</v>
      </c>
    </row>
    <row r="1873" spans="2:32" x14ac:dyDescent="0.35">
      <c r="B1873" s="15">
        <v>41795</v>
      </c>
      <c r="C1873" s="16">
        <v>219508.87</v>
      </c>
      <c r="D1873" s="16">
        <v>360793.43</v>
      </c>
      <c r="E1873" s="16">
        <v>182507.68</v>
      </c>
      <c r="F1873" s="16">
        <v>179292.94</v>
      </c>
      <c r="G1873" s="16">
        <v>393398.69</v>
      </c>
      <c r="H1873" s="16">
        <v>158959.57</v>
      </c>
      <c r="I1873" s="16">
        <v>177040.69</v>
      </c>
      <c r="J1873" s="16"/>
      <c r="L1873" s="15">
        <v>41795</v>
      </c>
      <c r="M1873" s="16">
        <f t="shared" si="466"/>
        <v>338497.94099999999</v>
      </c>
      <c r="N1873" s="16">
        <v>158959.57</v>
      </c>
      <c r="O1873" s="16">
        <v>177040.69</v>
      </c>
      <c r="P1873" s="17">
        <f t="shared" si="473"/>
        <v>340521.26799999998</v>
      </c>
      <c r="Q1873" s="17">
        <f t="shared" si="474"/>
        <v>338497.94099999999</v>
      </c>
      <c r="R1873" s="18">
        <f t="shared" si="475"/>
        <v>-2023.3269999999902</v>
      </c>
      <c r="S1873" s="19">
        <f t="shared" si="467"/>
        <v>-5.9418520666379947E-3</v>
      </c>
      <c r="T1873" s="17">
        <f t="shared" si="476"/>
        <v>158959.57</v>
      </c>
      <c r="U1873" s="17">
        <f t="shared" si="477"/>
        <v>158959.57</v>
      </c>
      <c r="V1873" s="18">
        <f t="shared" si="478"/>
        <v>0</v>
      </c>
      <c r="W1873" s="19">
        <f t="shared" si="469"/>
        <v>0</v>
      </c>
      <c r="X1873" s="17">
        <f t="shared" si="479"/>
        <v>177040.69</v>
      </c>
      <c r="Y1873" s="17">
        <f t="shared" si="480"/>
        <v>177040.69</v>
      </c>
      <c r="Z1873" s="18">
        <f t="shared" si="481"/>
        <v>0</v>
      </c>
      <c r="AA1873" s="19">
        <f t="shared" si="468"/>
        <v>0</v>
      </c>
      <c r="AC1873" s="15">
        <v>41795</v>
      </c>
      <c r="AD1873" s="20">
        <f t="shared" si="470"/>
        <v>-5.9418520666379947E-3</v>
      </c>
      <c r="AE1873" s="20">
        <f t="shared" si="471"/>
        <v>0</v>
      </c>
      <c r="AF1873" s="20">
        <f t="shared" si="472"/>
        <v>0</v>
      </c>
    </row>
    <row r="1874" spans="2:32" x14ac:dyDescent="0.35">
      <c r="B1874" s="15">
        <v>41796</v>
      </c>
      <c r="C1874" s="16">
        <v>219508.87</v>
      </c>
      <c r="D1874" s="16">
        <v>362554.67</v>
      </c>
      <c r="E1874" s="16">
        <v>182507.68</v>
      </c>
      <c r="F1874" s="16">
        <v>180162.47</v>
      </c>
      <c r="G1874" s="16">
        <v>395862.59</v>
      </c>
      <c r="H1874" s="16">
        <v>159715.29999999999</v>
      </c>
      <c r="I1874" s="16">
        <v>177703.09</v>
      </c>
      <c r="J1874" s="16"/>
      <c r="L1874" s="15">
        <v>41796</v>
      </c>
      <c r="M1874" s="16">
        <f t="shared" si="466"/>
        <v>340026.342</v>
      </c>
      <c r="N1874" s="16">
        <v>159715.29999999999</v>
      </c>
      <c r="O1874" s="16">
        <v>177703.09</v>
      </c>
      <c r="P1874" s="17">
        <f t="shared" si="473"/>
        <v>340521.26799999998</v>
      </c>
      <c r="Q1874" s="17">
        <f t="shared" si="474"/>
        <v>340026.342</v>
      </c>
      <c r="R1874" s="18">
        <f t="shared" si="475"/>
        <v>-494.92599999997765</v>
      </c>
      <c r="S1874" s="19">
        <f t="shared" si="467"/>
        <v>-1.453436382716564E-3</v>
      </c>
      <c r="T1874" s="17">
        <f t="shared" si="476"/>
        <v>159715.29999999999</v>
      </c>
      <c r="U1874" s="17">
        <f t="shared" si="477"/>
        <v>159715.29999999999</v>
      </c>
      <c r="V1874" s="18">
        <f t="shared" si="478"/>
        <v>0</v>
      </c>
      <c r="W1874" s="19">
        <f t="shared" si="469"/>
        <v>0</v>
      </c>
      <c r="X1874" s="17">
        <f t="shared" si="479"/>
        <v>177703.09</v>
      </c>
      <c r="Y1874" s="17">
        <f t="shared" si="480"/>
        <v>177703.09</v>
      </c>
      <c r="Z1874" s="18">
        <f t="shared" si="481"/>
        <v>0</v>
      </c>
      <c r="AA1874" s="19">
        <f t="shared" si="468"/>
        <v>0</v>
      </c>
      <c r="AC1874" s="15">
        <v>41796</v>
      </c>
      <c r="AD1874" s="20">
        <f t="shared" si="470"/>
        <v>-1.453436382716564E-3</v>
      </c>
      <c r="AE1874" s="20">
        <f t="shared" si="471"/>
        <v>0</v>
      </c>
      <c r="AF1874" s="20">
        <f t="shared" si="472"/>
        <v>0</v>
      </c>
    </row>
    <row r="1875" spans="2:32" x14ac:dyDescent="0.35">
      <c r="B1875" s="15">
        <v>41799</v>
      </c>
      <c r="C1875" s="16">
        <v>219508.87</v>
      </c>
      <c r="D1875" s="16">
        <v>363130.46</v>
      </c>
      <c r="E1875" s="16">
        <v>182246.72</v>
      </c>
      <c r="F1875" s="16">
        <v>180206.07999999999</v>
      </c>
      <c r="G1875" s="16">
        <v>397824.77</v>
      </c>
      <c r="H1875" s="16">
        <v>159882.78</v>
      </c>
      <c r="I1875" s="16">
        <v>177835.57</v>
      </c>
      <c r="J1875" s="16"/>
      <c r="L1875" s="15">
        <v>41799</v>
      </c>
      <c r="M1875" s="16">
        <f t="shared" si="466"/>
        <v>340748.62399999995</v>
      </c>
      <c r="N1875" s="16">
        <v>159882.78</v>
      </c>
      <c r="O1875" s="16">
        <v>177835.57</v>
      </c>
      <c r="P1875" s="17">
        <f t="shared" si="473"/>
        <v>340748.62399999995</v>
      </c>
      <c r="Q1875" s="17">
        <f t="shared" si="474"/>
        <v>340748.62399999995</v>
      </c>
      <c r="R1875" s="18">
        <f t="shared" si="475"/>
        <v>0</v>
      </c>
      <c r="S1875" s="19">
        <f t="shared" si="467"/>
        <v>0</v>
      </c>
      <c r="T1875" s="17">
        <f t="shared" si="476"/>
        <v>159882.78</v>
      </c>
      <c r="U1875" s="17">
        <f t="shared" si="477"/>
        <v>159882.78</v>
      </c>
      <c r="V1875" s="18">
        <f t="shared" si="478"/>
        <v>0</v>
      </c>
      <c r="W1875" s="19">
        <f t="shared" si="469"/>
        <v>0</v>
      </c>
      <c r="X1875" s="17">
        <f t="shared" si="479"/>
        <v>177835.57</v>
      </c>
      <c r="Y1875" s="17">
        <f t="shared" si="480"/>
        <v>177835.57</v>
      </c>
      <c r="Z1875" s="18">
        <f t="shared" si="481"/>
        <v>0</v>
      </c>
      <c r="AA1875" s="19">
        <f t="shared" si="468"/>
        <v>0</v>
      </c>
      <c r="AC1875" s="15">
        <v>41799</v>
      </c>
      <c r="AD1875" s="20">
        <f t="shared" si="470"/>
        <v>0</v>
      </c>
      <c r="AE1875" s="20">
        <f t="shared" si="471"/>
        <v>0</v>
      </c>
      <c r="AF1875" s="20">
        <f t="shared" si="472"/>
        <v>0</v>
      </c>
    </row>
    <row r="1876" spans="2:32" x14ac:dyDescent="0.35">
      <c r="B1876" s="15">
        <v>41800</v>
      </c>
      <c r="C1876" s="16">
        <v>219508.87</v>
      </c>
      <c r="D1876" s="16">
        <v>363062.72</v>
      </c>
      <c r="E1876" s="16">
        <v>181578.01</v>
      </c>
      <c r="F1876" s="16">
        <v>180220.32</v>
      </c>
      <c r="G1876" s="16">
        <v>396809.99</v>
      </c>
      <c r="H1876" s="16">
        <v>159899.12</v>
      </c>
      <c r="I1876" s="16">
        <v>177614.77</v>
      </c>
      <c r="J1876" s="16"/>
      <c r="L1876" s="15">
        <v>41800</v>
      </c>
      <c r="M1876" s="16">
        <f t="shared" si="466"/>
        <v>340294.39799999999</v>
      </c>
      <c r="N1876" s="16">
        <v>159899.12</v>
      </c>
      <c r="O1876" s="16">
        <v>177614.77</v>
      </c>
      <c r="P1876" s="17">
        <f t="shared" si="473"/>
        <v>340748.62399999995</v>
      </c>
      <c r="Q1876" s="17">
        <f t="shared" si="474"/>
        <v>340294.39799999999</v>
      </c>
      <c r="R1876" s="18">
        <f t="shared" si="475"/>
        <v>-454.22599999996601</v>
      </c>
      <c r="S1876" s="19">
        <f t="shared" si="467"/>
        <v>-1.3330237248440542E-3</v>
      </c>
      <c r="T1876" s="17">
        <f t="shared" si="476"/>
        <v>159899.12</v>
      </c>
      <c r="U1876" s="17">
        <f t="shared" si="477"/>
        <v>159899.12</v>
      </c>
      <c r="V1876" s="18">
        <f t="shared" si="478"/>
        <v>0</v>
      </c>
      <c r="W1876" s="19">
        <f t="shared" si="469"/>
        <v>0</v>
      </c>
      <c r="X1876" s="17">
        <f t="shared" si="479"/>
        <v>177835.57</v>
      </c>
      <c r="Y1876" s="17">
        <f t="shared" si="480"/>
        <v>177614.77</v>
      </c>
      <c r="Z1876" s="18">
        <f t="shared" si="481"/>
        <v>-220.80000000001746</v>
      </c>
      <c r="AA1876" s="19">
        <f t="shared" si="468"/>
        <v>-1.2415963802967958E-3</v>
      </c>
      <c r="AC1876" s="15">
        <v>41800</v>
      </c>
      <c r="AD1876" s="20">
        <f t="shared" si="470"/>
        <v>-1.3330237248440542E-3</v>
      </c>
      <c r="AE1876" s="20">
        <f t="shared" si="471"/>
        <v>0</v>
      </c>
      <c r="AF1876" s="20">
        <f t="shared" si="472"/>
        <v>-1.2415963802967958E-3</v>
      </c>
    </row>
    <row r="1877" spans="2:32" x14ac:dyDescent="0.35">
      <c r="B1877" s="15">
        <v>41801</v>
      </c>
      <c r="C1877" s="16">
        <v>219508.87</v>
      </c>
      <c r="D1877" s="16">
        <v>361911.14</v>
      </c>
      <c r="E1877" s="16">
        <v>181904.21</v>
      </c>
      <c r="F1877" s="16">
        <v>180436.59</v>
      </c>
      <c r="G1877" s="16">
        <v>395908.1</v>
      </c>
      <c r="H1877" s="16">
        <v>159343.56</v>
      </c>
      <c r="I1877" s="16">
        <v>176996.53</v>
      </c>
      <c r="J1877" s="16"/>
      <c r="L1877" s="15">
        <v>41801</v>
      </c>
      <c r="M1877" s="16">
        <f t="shared" si="466"/>
        <v>339808.478</v>
      </c>
      <c r="N1877" s="16">
        <v>159343.56</v>
      </c>
      <c r="O1877" s="16">
        <v>176996.53</v>
      </c>
      <c r="P1877" s="17">
        <f t="shared" si="473"/>
        <v>340748.62399999995</v>
      </c>
      <c r="Q1877" s="17">
        <f t="shared" si="474"/>
        <v>339808.478</v>
      </c>
      <c r="R1877" s="18">
        <f t="shared" si="475"/>
        <v>-940.14599999994971</v>
      </c>
      <c r="S1877" s="19">
        <f t="shared" si="467"/>
        <v>-2.7590602977752591E-3</v>
      </c>
      <c r="T1877" s="17">
        <f t="shared" si="476"/>
        <v>159899.12</v>
      </c>
      <c r="U1877" s="17">
        <f t="shared" si="477"/>
        <v>159343.56</v>
      </c>
      <c r="V1877" s="18">
        <f t="shared" si="478"/>
        <v>-555.55999999999767</v>
      </c>
      <c r="W1877" s="19">
        <f t="shared" si="469"/>
        <v>-3.4744406348202399E-3</v>
      </c>
      <c r="X1877" s="17">
        <f t="shared" si="479"/>
        <v>177835.57</v>
      </c>
      <c r="Y1877" s="17">
        <f t="shared" si="480"/>
        <v>176996.53</v>
      </c>
      <c r="Z1877" s="18">
        <f t="shared" si="481"/>
        <v>-839.04000000000815</v>
      </c>
      <c r="AA1877" s="19">
        <f t="shared" si="468"/>
        <v>-4.7180662451274972E-3</v>
      </c>
      <c r="AC1877" s="15">
        <v>41801</v>
      </c>
      <c r="AD1877" s="20">
        <f t="shared" si="470"/>
        <v>-2.7590602977752591E-3</v>
      </c>
      <c r="AE1877" s="20">
        <f t="shared" si="471"/>
        <v>-3.4744406348202399E-3</v>
      </c>
      <c r="AF1877" s="20">
        <f t="shared" si="472"/>
        <v>-4.7180662451274972E-3</v>
      </c>
    </row>
    <row r="1878" spans="2:32" x14ac:dyDescent="0.35">
      <c r="B1878" s="15">
        <v>41802</v>
      </c>
      <c r="C1878" s="16">
        <v>219508.87</v>
      </c>
      <c r="D1878" s="16">
        <v>359472.5</v>
      </c>
      <c r="E1878" s="16">
        <v>183518.9</v>
      </c>
      <c r="F1878" s="16">
        <v>180037.87</v>
      </c>
      <c r="G1878" s="16">
        <v>394353.13</v>
      </c>
      <c r="H1878" s="16">
        <v>158216.1</v>
      </c>
      <c r="I1878" s="16">
        <v>176643.25</v>
      </c>
      <c r="J1878" s="16"/>
      <c r="L1878" s="15">
        <v>41802</v>
      </c>
      <c r="M1878" s="16">
        <f t="shared" si="466"/>
        <v>338813.71699999995</v>
      </c>
      <c r="N1878" s="16">
        <v>158216.1</v>
      </c>
      <c r="O1878" s="16">
        <v>176643.25</v>
      </c>
      <c r="P1878" s="17">
        <f t="shared" si="473"/>
        <v>340748.62399999995</v>
      </c>
      <c r="Q1878" s="17">
        <f t="shared" si="474"/>
        <v>338813.71699999995</v>
      </c>
      <c r="R1878" s="18">
        <f t="shared" si="475"/>
        <v>-1934.9070000000065</v>
      </c>
      <c r="S1878" s="19">
        <f t="shared" si="467"/>
        <v>-5.6784000395552784E-3</v>
      </c>
      <c r="T1878" s="17">
        <f t="shared" si="476"/>
        <v>159899.12</v>
      </c>
      <c r="U1878" s="17">
        <f t="shared" si="477"/>
        <v>158216.1</v>
      </c>
      <c r="V1878" s="18">
        <f t="shared" si="478"/>
        <v>-1683.0199999999895</v>
      </c>
      <c r="W1878" s="19">
        <f t="shared" si="469"/>
        <v>-1.0525511334896587E-2</v>
      </c>
      <c r="X1878" s="17">
        <f t="shared" si="479"/>
        <v>177835.57</v>
      </c>
      <c r="Y1878" s="17">
        <f t="shared" si="480"/>
        <v>176643.25</v>
      </c>
      <c r="Z1878" s="18">
        <f t="shared" si="481"/>
        <v>-1192.320000000007</v>
      </c>
      <c r="AA1878" s="19">
        <f t="shared" si="468"/>
        <v>-6.7046204536022067E-3</v>
      </c>
      <c r="AC1878" s="15">
        <v>41802</v>
      </c>
      <c r="AD1878" s="20">
        <f t="shared" si="470"/>
        <v>-5.6784000395552784E-3</v>
      </c>
      <c r="AE1878" s="20">
        <f t="shared" si="471"/>
        <v>-1.0525511334896587E-2</v>
      </c>
      <c r="AF1878" s="20">
        <f t="shared" si="472"/>
        <v>-6.7046204536022067E-3</v>
      </c>
    </row>
    <row r="1879" spans="2:32" x14ac:dyDescent="0.35">
      <c r="B1879" s="15">
        <v>41803</v>
      </c>
      <c r="C1879" s="16">
        <v>219508.87</v>
      </c>
      <c r="D1879" s="16">
        <v>360590.21</v>
      </c>
      <c r="E1879" s="16">
        <v>183421.04</v>
      </c>
      <c r="F1879" s="16">
        <v>180809.5</v>
      </c>
      <c r="G1879" s="16">
        <v>394622.7</v>
      </c>
      <c r="H1879" s="16">
        <v>158698.13</v>
      </c>
      <c r="I1879" s="16">
        <v>176643.25</v>
      </c>
      <c r="J1879" s="16"/>
      <c r="L1879" s="15">
        <v>41803</v>
      </c>
      <c r="M1879" s="16">
        <f t="shared" si="466"/>
        <v>339441.81799999997</v>
      </c>
      <c r="N1879" s="16">
        <v>158698.13</v>
      </c>
      <c r="O1879" s="16">
        <v>176643.25</v>
      </c>
      <c r="P1879" s="17">
        <f t="shared" si="473"/>
        <v>340748.62399999995</v>
      </c>
      <c r="Q1879" s="17">
        <f t="shared" si="474"/>
        <v>339441.81799999997</v>
      </c>
      <c r="R1879" s="18">
        <f t="shared" si="475"/>
        <v>-1306.8059999999823</v>
      </c>
      <c r="S1879" s="19">
        <f t="shared" si="467"/>
        <v>-3.8351027941347826E-3</v>
      </c>
      <c r="T1879" s="17">
        <f t="shared" si="476"/>
        <v>159899.12</v>
      </c>
      <c r="U1879" s="17">
        <f t="shared" si="477"/>
        <v>158698.13</v>
      </c>
      <c r="V1879" s="18">
        <f t="shared" si="478"/>
        <v>-1200.9899999999907</v>
      </c>
      <c r="W1879" s="19">
        <f t="shared" si="469"/>
        <v>-7.5109231370378447E-3</v>
      </c>
      <c r="X1879" s="17">
        <f t="shared" si="479"/>
        <v>177835.57</v>
      </c>
      <c r="Y1879" s="17">
        <f t="shared" si="480"/>
        <v>176643.25</v>
      </c>
      <c r="Z1879" s="18">
        <f t="shared" si="481"/>
        <v>-1192.320000000007</v>
      </c>
      <c r="AA1879" s="19">
        <f t="shared" si="468"/>
        <v>-6.7046204536022067E-3</v>
      </c>
      <c r="AC1879" s="15">
        <v>41803</v>
      </c>
      <c r="AD1879" s="20">
        <f t="shared" si="470"/>
        <v>-3.8351027941347826E-3</v>
      </c>
      <c r="AE1879" s="20">
        <f t="shared" si="471"/>
        <v>-7.5109231370378447E-3</v>
      </c>
      <c r="AF1879" s="20">
        <f t="shared" si="472"/>
        <v>-6.7046204536022067E-3</v>
      </c>
    </row>
    <row r="1880" spans="2:32" x14ac:dyDescent="0.35">
      <c r="B1880" s="15">
        <v>41806</v>
      </c>
      <c r="C1880" s="16">
        <v>219508.87</v>
      </c>
      <c r="D1880" s="16">
        <v>360861.17</v>
      </c>
      <c r="E1880" s="16">
        <v>183877.72</v>
      </c>
      <c r="F1880" s="16">
        <v>181234.03</v>
      </c>
      <c r="G1880" s="16">
        <v>395401.12</v>
      </c>
      <c r="H1880" s="16">
        <v>158828.85</v>
      </c>
      <c r="I1880" s="16">
        <v>176996.53</v>
      </c>
      <c r="J1880" s="16"/>
      <c r="L1880" s="15">
        <v>41806</v>
      </c>
      <c r="M1880" s="16">
        <f t="shared" si="466"/>
        <v>339975.32699999993</v>
      </c>
      <c r="N1880" s="16">
        <v>158828.85</v>
      </c>
      <c r="O1880" s="16">
        <v>176996.53</v>
      </c>
      <c r="P1880" s="17">
        <f t="shared" si="473"/>
        <v>340748.62399999995</v>
      </c>
      <c r="Q1880" s="17">
        <f t="shared" si="474"/>
        <v>339975.32699999993</v>
      </c>
      <c r="R1880" s="18">
        <f t="shared" si="475"/>
        <v>-773.29700000002049</v>
      </c>
      <c r="S1880" s="19">
        <f t="shared" si="467"/>
        <v>-2.2694060827668098E-3</v>
      </c>
      <c r="T1880" s="17">
        <f t="shared" si="476"/>
        <v>159899.12</v>
      </c>
      <c r="U1880" s="17">
        <f t="shared" si="477"/>
        <v>158828.85</v>
      </c>
      <c r="V1880" s="18">
        <f t="shared" si="478"/>
        <v>-1070.2699999999895</v>
      </c>
      <c r="W1880" s="19">
        <f t="shared" si="469"/>
        <v>-6.6934076935507188E-3</v>
      </c>
      <c r="X1880" s="17">
        <f t="shared" si="479"/>
        <v>177835.57</v>
      </c>
      <c r="Y1880" s="17">
        <f t="shared" si="480"/>
        <v>176996.53</v>
      </c>
      <c r="Z1880" s="18">
        <f t="shared" si="481"/>
        <v>-839.04000000000815</v>
      </c>
      <c r="AA1880" s="19">
        <f t="shared" si="468"/>
        <v>-4.7180662451274972E-3</v>
      </c>
      <c r="AC1880" s="15">
        <v>41806</v>
      </c>
      <c r="AD1880" s="20">
        <f t="shared" si="470"/>
        <v>-2.2694060827668098E-3</v>
      </c>
      <c r="AE1880" s="20">
        <f t="shared" si="471"/>
        <v>-6.6934076935507188E-3</v>
      </c>
      <c r="AF1880" s="20">
        <f t="shared" si="472"/>
        <v>-4.7180662451274972E-3</v>
      </c>
    </row>
    <row r="1881" spans="2:32" x14ac:dyDescent="0.35">
      <c r="B1881" s="15">
        <v>41807</v>
      </c>
      <c r="C1881" s="16">
        <v>219508.87</v>
      </c>
      <c r="D1881" s="16">
        <v>362080.49</v>
      </c>
      <c r="E1881" s="16">
        <v>182426.13</v>
      </c>
      <c r="F1881" s="16">
        <v>181226.02</v>
      </c>
      <c r="G1881" s="16">
        <v>393826.07</v>
      </c>
      <c r="H1881" s="16">
        <v>159270.03</v>
      </c>
      <c r="I1881" s="16">
        <v>177040.69</v>
      </c>
      <c r="J1881" s="16"/>
      <c r="L1881" s="15">
        <v>41807</v>
      </c>
      <c r="M1881" s="16">
        <f t="shared" si="466"/>
        <v>339575.88699999999</v>
      </c>
      <c r="N1881" s="16">
        <v>159270.03</v>
      </c>
      <c r="O1881" s="16">
        <v>177040.69</v>
      </c>
      <c r="P1881" s="17">
        <f t="shared" si="473"/>
        <v>340748.62399999995</v>
      </c>
      <c r="Q1881" s="17">
        <f t="shared" si="474"/>
        <v>339575.88699999999</v>
      </c>
      <c r="R1881" s="18">
        <f t="shared" si="475"/>
        <v>-1172.7369999999646</v>
      </c>
      <c r="S1881" s="19">
        <f t="shared" si="467"/>
        <v>-3.4416485273905751E-3</v>
      </c>
      <c r="T1881" s="17">
        <f t="shared" si="476"/>
        <v>159899.12</v>
      </c>
      <c r="U1881" s="17">
        <f t="shared" si="477"/>
        <v>159270.03</v>
      </c>
      <c r="V1881" s="18">
        <f t="shared" si="478"/>
        <v>-629.08999999999651</v>
      </c>
      <c r="W1881" s="19">
        <f t="shared" si="469"/>
        <v>-3.934293071781737E-3</v>
      </c>
      <c r="X1881" s="17">
        <f t="shared" si="479"/>
        <v>177835.57</v>
      </c>
      <c r="Y1881" s="17">
        <f t="shared" si="480"/>
        <v>177040.69</v>
      </c>
      <c r="Z1881" s="18">
        <f t="shared" si="481"/>
        <v>-794.88000000000466</v>
      </c>
      <c r="AA1881" s="19">
        <f t="shared" si="468"/>
        <v>-4.4697469690681375E-3</v>
      </c>
      <c r="AC1881" s="15">
        <v>41807</v>
      </c>
      <c r="AD1881" s="20">
        <f t="shared" si="470"/>
        <v>-3.4416485273905751E-3</v>
      </c>
      <c r="AE1881" s="20">
        <f t="shared" si="471"/>
        <v>-3.934293071781737E-3</v>
      </c>
      <c r="AF1881" s="20">
        <f t="shared" si="472"/>
        <v>-4.4697469690681375E-3</v>
      </c>
    </row>
    <row r="1882" spans="2:32" x14ac:dyDescent="0.35">
      <c r="B1882" s="15">
        <v>41808</v>
      </c>
      <c r="C1882" s="16">
        <v>219508.87</v>
      </c>
      <c r="D1882" s="16">
        <v>364620.74</v>
      </c>
      <c r="E1882" s="16">
        <v>183828.79</v>
      </c>
      <c r="F1882" s="16">
        <v>182063.51</v>
      </c>
      <c r="G1882" s="16">
        <v>400042.09</v>
      </c>
      <c r="H1882" s="16">
        <v>160434.26</v>
      </c>
      <c r="I1882" s="16">
        <v>178100.53</v>
      </c>
      <c r="J1882" s="16"/>
      <c r="L1882" s="15">
        <v>41808</v>
      </c>
      <c r="M1882" s="16">
        <f t="shared" si="466"/>
        <v>342734.54699999996</v>
      </c>
      <c r="N1882" s="16">
        <v>160434.26</v>
      </c>
      <c r="O1882" s="16">
        <v>178100.53</v>
      </c>
      <c r="P1882" s="17">
        <f t="shared" si="473"/>
        <v>342734.54699999996</v>
      </c>
      <c r="Q1882" s="17">
        <f t="shared" si="474"/>
        <v>342734.54699999996</v>
      </c>
      <c r="R1882" s="18">
        <f t="shared" si="475"/>
        <v>0</v>
      </c>
      <c r="S1882" s="19">
        <f t="shared" si="467"/>
        <v>0</v>
      </c>
      <c r="T1882" s="17">
        <f t="shared" si="476"/>
        <v>160434.26</v>
      </c>
      <c r="U1882" s="17">
        <f t="shared" si="477"/>
        <v>160434.26</v>
      </c>
      <c r="V1882" s="18">
        <f t="shared" si="478"/>
        <v>0</v>
      </c>
      <c r="W1882" s="19">
        <f t="shared" si="469"/>
        <v>0</v>
      </c>
      <c r="X1882" s="17">
        <f t="shared" si="479"/>
        <v>178100.53</v>
      </c>
      <c r="Y1882" s="17">
        <f t="shared" si="480"/>
        <v>178100.53</v>
      </c>
      <c r="Z1882" s="18">
        <f t="shared" si="481"/>
        <v>0</v>
      </c>
      <c r="AA1882" s="19">
        <f t="shared" si="468"/>
        <v>0</v>
      </c>
      <c r="AC1882" s="15">
        <v>41808</v>
      </c>
      <c r="AD1882" s="20">
        <f t="shared" si="470"/>
        <v>0</v>
      </c>
      <c r="AE1882" s="20">
        <f t="shared" si="471"/>
        <v>0</v>
      </c>
      <c r="AF1882" s="20">
        <f t="shared" si="472"/>
        <v>0</v>
      </c>
    </row>
    <row r="1883" spans="2:32" x14ac:dyDescent="0.35">
      <c r="B1883" s="15">
        <v>41809</v>
      </c>
      <c r="C1883" s="16">
        <v>219508.87</v>
      </c>
      <c r="D1883" s="16">
        <v>365027.18</v>
      </c>
      <c r="E1883" s="16">
        <v>181480.15</v>
      </c>
      <c r="F1883" s="16">
        <v>182463.12</v>
      </c>
      <c r="G1883" s="16">
        <v>400319.67</v>
      </c>
      <c r="H1883" s="16">
        <v>160618.07999999999</v>
      </c>
      <c r="I1883" s="16">
        <v>178365.49</v>
      </c>
      <c r="J1883" s="16"/>
      <c r="L1883" s="15">
        <v>41809</v>
      </c>
      <c r="M1883" s="16">
        <f t="shared" si="466"/>
        <v>342589.90799999994</v>
      </c>
      <c r="N1883" s="16">
        <v>160618.07999999999</v>
      </c>
      <c r="O1883" s="16">
        <v>178365.49</v>
      </c>
      <c r="P1883" s="17">
        <f t="shared" si="473"/>
        <v>342734.54699999996</v>
      </c>
      <c r="Q1883" s="17">
        <f t="shared" si="474"/>
        <v>342589.90799999994</v>
      </c>
      <c r="R1883" s="18">
        <f t="shared" si="475"/>
        <v>-144.63900000002468</v>
      </c>
      <c r="S1883" s="19">
        <f t="shared" si="467"/>
        <v>-4.2201465030610027E-4</v>
      </c>
      <c r="T1883" s="17">
        <f t="shared" si="476"/>
        <v>160618.07999999999</v>
      </c>
      <c r="U1883" s="17">
        <f t="shared" si="477"/>
        <v>160618.07999999999</v>
      </c>
      <c r="V1883" s="18">
        <f t="shared" si="478"/>
        <v>0</v>
      </c>
      <c r="W1883" s="19">
        <f t="shared" si="469"/>
        <v>0</v>
      </c>
      <c r="X1883" s="17">
        <f t="shared" si="479"/>
        <v>178365.49</v>
      </c>
      <c r="Y1883" s="17">
        <f t="shared" si="480"/>
        <v>178365.49</v>
      </c>
      <c r="Z1883" s="18">
        <f t="shared" si="481"/>
        <v>0</v>
      </c>
      <c r="AA1883" s="19">
        <f t="shared" si="468"/>
        <v>0</v>
      </c>
      <c r="AC1883" s="15">
        <v>41809</v>
      </c>
      <c r="AD1883" s="20">
        <f t="shared" si="470"/>
        <v>-4.2201465030610027E-4</v>
      </c>
      <c r="AE1883" s="20">
        <f t="shared" si="471"/>
        <v>0</v>
      </c>
      <c r="AF1883" s="20">
        <f t="shared" si="472"/>
        <v>0</v>
      </c>
    </row>
    <row r="1884" spans="2:32" x14ac:dyDescent="0.35">
      <c r="B1884" s="15">
        <v>41810</v>
      </c>
      <c r="C1884" s="16">
        <v>219508.87</v>
      </c>
      <c r="D1884" s="16">
        <v>365840.06</v>
      </c>
      <c r="E1884" s="16">
        <v>182850.19</v>
      </c>
      <c r="F1884" s="16">
        <v>183159.99</v>
      </c>
      <c r="G1884" s="16">
        <v>404172.08</v>
      </c>
      <c r="H1884" s="16">
        <v>160942.18</v>
      </c>
      <c r="I1884" s="16">
        <v>178542.13</v>
      </c>
      <c r="J1884" s="16"/>
      <c r="L1884" s="15">
        <v>41810</v>
      </c>
      <c r="M1884" s="16">
        <f t="shared" si="466"/>
        <v>344472.56399999995</v>
      </c>
      <c r="N1884" s="16">
        <v>160942.18</v>
      </c>
      <c r="O1884" s="16">
        <v>178542.13</v>
      </c>
      <c r="P1884" s="17">
        <f t="shared" si="473"/>
        <v>344472.56399999995</v>
      </c>
      <c r="Q1884" s="17">
        <f t="shared" si="474"/>
        <v>344472.56399999995</v>
      </c>
      <c r="R1884" s="18">
        <f t="shared" si="475"/>
        <v>0</v>
      </c>
      <c r="S1884" s="19">
        <f t="shared" si="467"/>
        <v>0</v>
      </c>
      <c r="T1884" s="17">
        <f t="shared" si="476"/>
        <v>160942.18</v>
      </c>
      <c r="U1884" s="17">
        <f t="shared" si="477"/>
        <v>160942.18</v>
      </c>
      <c r="V1884" s="18">
        <f t="shared" si="478"/>
        <v>0</v>
      </c>
      <c r="W1884" s="19">
        <f t="shared" si="469"/>
        <v>0</v>
      </c>
      <c r="X1884" s="17">
        <f t="shared" si="479"/>
        <v>178542.13</v>
      </c>
      <c r="Y1884" s="17">
        <f t="shared" si="480"/>
        <v>178542.13</v>
      </c>
      <c r="Z1884" s="18">
        <f t="shared" si="481"/>
        <v>0</v>
      </c>
      <c r="AA1884" s="19">
        <f t="shared" si="468"/>
        <v>0</v>
      </c>
      <c r="AC1884" s="15">
        <v>41810</v>
      </c>
      <c r="AD1884" s="20">
        <f t="shared" si="470"/>
        <v>0</v>
      </c>
      <c r="AE1884" s="20">
        <f t="shared" si="471"/>
        <v>0</v>
      </c>
      <c r="AF1884" s="20">
        <f t="shared" si="472"/>
        <v>0</v>
      </c>
    </row>
    <row r="1885" spans="2:32" x14ac:dyDescent="0.35">
      <c r="B1885" s="15">
        <v>41813</v>
      </c>
      <c r="C1885" s="16">
        <v>219508.87</v>
      </c>
      <c r="D1885" s="16">
        <v>365738.45</v>
      </c>
      <c r="E1885" s="16">
        <v>182279.34</v>
      </c>
      <c r="F1885" s="16">
        <v>183398.51</v>
      </c>
      <c r="G1885" s="16">
        <v>402024.27</v>
      </c>
      <c r="H1885" s="16">
        <v>160892.72</v>
      </c>
      <c r="I1885" s="16">
        <v>178409.65</v>
      </c>
      <c r="J1885" s="16"/>
      <c r="L1885" s="15">
        <v>41813</v>
      </c>
      <c r="M1885" s="16">
        <f t="shared" si="466"/>
        <v>343755.12400000001</v>
      </c>
      <c r="N1885" s="16">
        <v>160892.72</v>
      </c>
      <c r="O1885" s="16">
        <v>178409.65</v>
      </c>
      <c r="P1885" s="17">
        <f t="shared" si="473"/>
        <v>344472.56399999995</v>
      </c>
      <c r="Q1885" s="17">
        <f t="shared" si="474"/>
        <v>343755.12400000001</v>
      </c>
      <c r="R1885" s="18">
        <f t="shared" si="475"/>
        <v>-717.43999999994412</v>
      </c>
      <c r="S1885" s="19">
        <f t="shared" si="467"/>
        <v>-2.0827202946703885E-3</v>
      </c>
      <c r="T1885" s="17">
        <f t="shared" si="476"/>
        <v>160942.18</v>
      </c>
      <c r="U1885" s="17">
        <f t="shared" si="477"/>
        <v>160892.72</v>
      </c>
      <c r="V1885" s="18">
        <f t="shared" si="478"/>
        <v>-49.459999999991851</v>
      </c>
      <c r="W1885" s="19">
        <f t="shared" si="469"/>
        <v>-3.0731533523400674E-4</v>
      </c>
      <c r="X1885" s="17">
        <f t="shared" si="479"/>
        <v>178542.13</v>
      </c>
      <c r="Y1885" s="17">
        <f t="shared" si="480"/>
        <v>178409.65</v>
      </c>
      <c r="Z1885" s="18">
        <f t="shared" si="481"/>
        <v>-132.48000000001048</v>
      </c>
      <c r="AA1885" s="19">
        <f t="shared" si="468"/>
        <v>-7.4200974302261584E-4</v>
      </c>
      <c r="AC1885" s="15">
        <v>41813</v>
      </c>
      <c r="AD1885" s="20">
        <f t="shared" si="470"/>
        <v>-2.0827202946703885E-3</v>
      </c>
      <c r="AE1885" s="20">
        <f t="shared" si="471"/>
        <v>-3.0731533523400674E-4</v>
      </c>
      <c r="AF1885" s="20">
        <f t="shared" si="472"/>
        <v>-7.4200974302261584E-4</v>
      </c>
    </row>
    <row r="1886" spans="2:32" x14ac:dyDescent="0.35">
      <c r="B1886" s="15">
        <v>41814</v>
      </c>
      <c r="C1886" s="16">
        <v>219508.87</v>
      </c>
      <c r="D1886" s="16">
        <v>363330.29</v>
      </c>
      <c r="E1886" s="16">
        <v>184122.37</v>
      </c>
      <c r="F1886" s="16">
        <v>182007.44</v>
      </c>
      <c r="G1886" s="16">
        <v>400034.64</v>
      </c>
      <c r="H1886" s="16">
        <v>159923.94</v>
      </c>
      <c r="I1886" s="16">
        <v>177614.77</v>
      </c>
      <c r="J1886" s="16"/>
      <c r="L1886" s="15">
        <v>41814</v>
      </c>
      <c r="M1886" s="16">
        <f t="shared" si="466"/>
        <v>342387.07199999999</v>
      </c>
      <c r="N1886" s="16">
        <v>159923.94</v>
      </c>
      <c r="O1886" s="16">
        <v>177614.77</v>
      </c>
      <c r="P1886" s="17">
        <f t="shared" si="473"/>
        <v>344472.56399999995</v>
      </c>
      <c r="Q1886" s="17">
        <f t="shared" si="474"/>
        <v>342387.07199999999</v>
      </c>
      <c r="R1886" s="18">
        <f t="shared" si="475"/>
        <v>-2085.4919999999693</v>
      </c>
      <c r="S1886" s="19">
        <f t="shared" si="467"/>
        <v>-6.0541599475538192E-3</v>
      </c>
      <c r="T1886" s="17">
        <f t="shared" si="476"/>
        <v>160942.18</v>
      </c>
      <c r="U1886" s="17">
        <f t="shared" si="477"/>
        <v>159923.94</v>
      </c>
      <c r="V1886" s="18">
        <f t="shared" si="478"/>
        <v>-1018.2399999999907</v>
      </c>
      <c r="W1886" s="19">
        <f t="shared" si="469"/>
        <v>-6.326744176076096E-3</v>
      </c>
      <c r="X1886" s="17">
        <f t="shared" si="479"/>
        <v>178542.13</v>
      </c>
      <c r="Y1886" s="17">
        <f t="shared" si="480"/>
        <v>177614.77</v>
      </c>
      <c r="Z1886" s="18">
        <f t="shared" si="481"/>
        <v>-927.36000000001513</v>
      </c>
      <c r="AA1886" s="19">
        <f t="shared" si="468"/>
        <v>-5.1940682011579848E-3</v>
      </c>
      <c r="AC1886" s="15">
        <v>41814</v>
      </c>
      <c r="AD1886" s="20">
        <f t="shared" si="470"/>
        <v>-6.0541599475538192E-3</v>
      </c>
      <c r="AE1886" s="20">
        <f t="shared" si="471"/>
        <v>-6.326744176076096E-3</v>
      </c>
      <c r="AF1886" s="20">
        <f t="shared" si="472"/>
        <v>-5.1940682011579848E-3</v>
      </c>
    </row>
    <row r="1887" spans="2:32" x14ac:dyDescent="0.35">
      <c r="B1887" s="15">
        <v>41815</v>
      </c>
      <c r="C1887" s="16">
        <v>219508.87</v>
      </c>
      <c r="D1887" s="16">
        <v>365061.05</v>
      </c>
      <c r="E1887" s="16">
        <v>184595.36</v>
      </c>
      <c r="F1887" s="16">
        <v>182894.77</v>
      </c>
      <c r="G1887" s="16">
        <v>400001.56</v>
      </c>
      <c r="H1887" s="16">
        <v>160646.42000000001</v>
      </c>
      <c r="I1887" s="16">
        <v>178321.33</v>
      </c>
      <c r="J1887" s="16"/>
      <c r="L1887" s="15">
        <v>41815</v>
      </c>
      <c r="M1887" s="16">
        <f t="shared" si="466"/>
        <v>343257.17299999995</v>
      </c>
      <c r="N1887" s="16">
        <v>160646.42000000001</v>
      </c>
      <c r="O1887" s="16">
        <v>178321.33</v>
      </c>
      <c r="P1887" s="17">
        <f t="shared" si="473"/>
        <v>344472.56399999995</v>
      </c>
      <c r="Q1887" s="17">
        <f t="shared" si="474"/>
        <v>343257.17299999995</v>
      </c>
      <c r="R1887" s="18">
        <f t="shared" si="475"/>
        <v>-1215.3910000000033</v>
      </c>
      <c r="S1887" s="19">
        <f t="shared" si="467"/>
        <v>-3.5282664775590179E-3</v>
      </c>
      <c r="T1887" s="17">
        <f t="shared" si="476"/>
        <v>160942.18</v>
      </c>
      <c r="U1887" s="17">
        <f t="shared" si="477"/>
        <v>160646.42000000001</v>
      </c>
      <c r="V1887" s="18">
        <f t="shared" si="478"/>
        <v>-295.75999999998021</v>
      </c>
      <c r="W1887" s="19">
        <f t="shared" si="469"/>
        <v>-1.8376785998548064E-3</v>
      </c>
      <c r="X1887" s="17">
        <f t="shared" si="479"/>
        <v>178542.13</v>
      </c>
      <c r="Y1887" s="17">
        <f t="shared" si="480"/>
        <v>178321.33</v>
      </c>
      <c r="Z1887" s="18">
        <f t="shared" si="481"/>
        <v>-220.80000000001746</v>
      </c>
      <c r="AA1887" s="19">
        <f t="shared" si="468"/>
        <v>-1.236682905037693E-3</v>
      </c>
      <c r="AC1887" s="15">
        <v>41815</v>
      </c>
      <c r="AD1887" s="20">
        <f t="shared" si="470"/>
        <v>-3.5282664775590179E-3</v>
      </c>
      <c r="AE1887" s="20">
        <f t="shared" si="471"/>
        <v>-1.8376785998548064E-3</v>
      </c>
      <c r="AF1887" s="20">
        <f t="shared" si="472"/>
        <v>-1.236682905037693E-3</v>
      </c>
    </row>
    <row r="1888" spans="2:32" x14ac:dyDescent="0.35">
      <c r="B1888" s="15">
        <v>41816</v>
      </c>
      <c r="C1888" s="16">
        <v>219508.87</v>
      </c>
      <c r="D1888" s="16">
        <v>364857.83</v>
      </c>
      <c r="E1888" s="16">
        <v>185476.1</v>
      </c>
      <c r="F1888" s="16">
        <v>182998.9</v>
      </c>
      <c r="G1888" s="16">
        <v>401408.03</v>
      </c>
      <c r="H1888" s="16">
        <v>160531.48000000001</v>
      </c>
      <c r="I1888" s="16">
        <v>178233.01</v>
      </c>
      <c r="J1888" s="16"/>
      <c r="L1888" s="15">
        <v>41816</v>
      </c>
      <c r="M1888" s="16">
        <f t="shared" si="466"/>
        <v>343825.53499999997</v>
      </c>
      <c r="N1888" s="16">
        <v>160531.48000000001</v>
      </c>
      <c r="O1888" s="16">
        <v>178233.01</v>
      </c>
      <c r="P1888" s="17">
        <f t="shared" si="473"/>
        <v>344472.56399999995</v>
      </c>
      <c r="Q1888" s="17">
        <f t="shared" si="474"/>
        <v>343825.53499999997</v>
      </c>
      <c r="R1888" s="18">
        <f t="shared" si="475"/>
        <v>-647.02899999998044</v>
      </c>
      <c r="S1888" s="19">
        <f t="shared" si="467"/>
        <v>-1.8783179492924159E-3</v>
      </c>
      <c r="T1888" s="17">
        <f t="shared" si="476"/>
        <v>160942.18</v>
      </c>
      <c r="U1888" s="17">
        <f t="shared" si="477"/>
        <v>160531.48000000001</v>
      </c>
      <c r="V1888" s="18">
        <f t="shared" si="478"/>
        <v>-410.69999999998254</v>
      </c>
      <c r="W1888" s="19">
        <f t="shared" si="469"/>
        <v>-2.5518481233445609E-3</v>
      </c>
      <c r="X1888" s="17">
        <f t="shared" si="479"/>
        <v>178542.13</v>
      </c>
      <c r="Y1888" s="17">
        <f t="shared" si="480"/>
        <v>178233.01</v>
      </c>
      <c r="Z1888" s="18">
        <f t="shared" si="481"/>
        <v>-309.11999999999534</v>
      </c>
      <c r="AA1888" s="19">
        <f t="shared" si="468"/>
        <v>-1.7313560670526073E-3</v>
      </c>
      <c r="AC1888" s="15">
        <v>41816</v>
      </c>
      <c r="AD1888" s="20">
        <f t="shared" si="470"/>
        <v>-1.8783179492924159E-3</v>
      </c>
      <c r="AE1888" s="20">
        <f t="shared" si="471"/>
        <v>-2.5518481233445609E-3</v>
      </c>
      <c r="AF1888" s="20">
        <f t="shared" si="472"/>
        <v>-1.7313560670526073E-3</v>
      </c>
    </row>
    <row r="1889" spans="2:32" x14ac:dyDescent="0.35">
      <c r="B1889" s="15">
        <v>41817</v>
      </c>
      <c r="C1889" s="16">
        <v>219508.87</v>
      </c>
      <c r="D1889" s="16">
        <v>365772.32</v>
      </c>
      <c r="E1889" s="16">
        <v>185198.83</v>
      </c>
      <c r="F1889" s="16">
        <v>183290.82</v>
      </c>
      <c r="G1889" s="16">
        <v>399952.85</v>
      </c>
      <c r="H1889" s="16">
        <v>160843.46</v>
      </c>
      <c r="I1889" s="16">
        <v>178630.45</v>
      </c>
      <c r="J1889" s="16"/>
      <c r="L1889" s="15">
        <v>41817</v>
      </c>
      <c r="M1889" s="16">
        <f t="shared" si="466"/>
        <v>343695.44999999995</v>
      </c>
      <c r="N1889" s="16">
        <v>160843.46</v>
      </c>
      <c r="O1889" s="16">
        <v>178630.45</v>
      </c>
      <c r="P1889" s="17">
        <f t="shared" si="473"/>
        <v>344472.56399999995</v>
      </c>
      <c r="Q1889" s="17">
        <f t="shared" si="474"/>
        <v>343695.44999999995</v>
      </c>
      <c r="R1889" s="18">
        <f t="shared" si="475"/>
        <v>-777.1140000000014</v>
      </c>
      <c r="S1889" s="19">
        <f t="shared" si="467"/>
        <v>-2.2559532491533969E-3</v>
      </c>
      <c r="T1889" s="17">
        <f t="shared" si="476"/>
        <v>160942.18</v>
      </c>
      <c r="U1889" s="17">
        <f t="shared" si="477"/>
        <v>160843.46</v>
      </c>
      <c r="V1889" s="18">
        <f t="shared" si="478"/>
        <v>-98.720000000001164</v>
      </c>
      <c r="W1889" s="19">
        <f t="shared" si="469"/>
        <v>-6.1338798815823901E-4</v>
      </c>
      <c r="X1889" s="17">
        <f t="shared" si="479"/>
        <v>178630.45</v>
      </c>
      <c r="Y1889" s="17">
        <f t="shared" si="480"/>
        <v>178630.45</v>
      </c>
      <c r="Z1889" s="18">
        <f t="shared" si="481"/>
        <v>0</v>
      </c>
      <c r="AA1889" s="19">
        <f t="shared" si="468"/>
        <v>0</v>
      </c>
      <c r="AC1889" s="15">
        <v>41817</v>
      </c>
      <c r="AD1889" s="20">
        <f t="shared" si="470"/>
        <v>-2.2559532491533969E-3</v>
      </c>
      <c r="AE1889" s="20">
        <f t="shared" si="471"/>
        <v>-6.1338798815823901E-4</v>
      </c>
      <c r="AF1889" s="20">
        <f t="shared" si="472"/>
        <v>0</v>
      </c>
    </row>
    <row r="1890" spans="2:32" x14ac:dyDescent="0.35">
      <c r="B1890" s="15">
        <v>41820</v>
      </c>
      <c r="C1890" s="16">
        <v>219508.87</v>
      </c>
      <c r="D1890" s="16">
        <v>365907.8</v>
      </c>
      <c r="E1890" s="16">
        <v>185655.51</v>
      </c>
      <c r="F1890" s="16">
        <v>183454.58</v>
      </c>
      <c r="G1890" s="16">
        <v>399369.75</v>
      </c>
      <c r="H1890" s="16">
        <v>160761.35999999999</v>
      </c>
      <c r="I1890" s="16">
        <v>178718.77</v>
      </c>
      <c r="J1890" s="16"/>
      <c r="L1890" s="15">
        <v>41820</v>
      </c>
      <c r="M1890" s="16">
        <f t="shared" si="466"/>
        <v>343701.62799999997</v>
      </c>
      <c r="N1890" s="16">
        <v>160761.35999999999</v>
      </c>
      <c r="O1890" s="16">
        <v>178718.77</v>
      </c>
      <c r="P1890" s="17">
        <f t="shared" si="473"/>
        <v>344472.56399999995</v>
      </c>
      <c r="Q1890" s="17">
        <f t="shared" si="474"/>
        <v>343701.62799999997</v>
      </c>
      <c r="R1890" s="18">
        <f t="shared" si="475"/>
        <v>-770.93599999998696</v>
      </c>
      <c r="S1890" s="19">
        <f t="shared" si="467"/>
        <v>-2.2380185842608559E-3</v>
      </c>
      <c r="T1890" s="17">
        <f t="shared" si="476"/>
        <v>160942.18</v>
      </c>
      <c r="U1890" s="17">
        <f t="shared" si="477"/>
        <v>160761.35999999999</v>
      </c>
      <c r="V1890" s="18">
        <f t="shared" si="478"/>
        <v>-180.82000000000698</v>
      </c>
      <c r="W1890" s="19">
        <f t="shared" si="469"/>
        <v>-1.1235090763652325E-3</v>
      </c>
      <c r="X1890" s="17">
        <f t="shared" si="479"/>
        <v>178718.77</v>
      </c>
      <c r="Y1890" s="17">
        <f t="shared" si="480"/>
        <v>178718.77</v>
      </c>
      <c r="Z1890" s="18">
        <f t="shared" si="481"/>
        <v>0</v>
      </c>
      <c r="AA1890" s="19">
        <f t="shared" si="468"/>
        <v>0</v>
      </c>
      <c r="AC1890" s="15">
        <v>41820</v>
      </c>
      <c r="AD1890" s="20">
        <f t="shared" si="470"/>
        <v>-2.2380185842608559E-3</v>
      </c>
      <c r="AE1890" s="20">
        <f t="shared" si="471"/>
        <v>-1.1235090763652325E-3</v>
      </c>
      <c r="AF1890" s="20">
        <f t="shared" si="472"/>
        <v>0</v>
      </c>
    </row>
    <row r="1891" spans="2:32" x14ac:dyDescent="0.35">
      <c r="B1891" s="15">
        <v>41821</v>
      </c>
      <c r="C1891" s="16">
        <v>219827.77</v>
      </c>
      <c r="D1891" s="16">
        <v>368380.31</v>
      </c>
      <c r="E1891" s="16">
        <v>184109</v>
      </c>
      <c r="F1891" s="16">
        <v>184225.32</v>
      </c>
      <c r="G1891" s="16">
        <v>406373.91</v>
      </c>
      <c r="H1891" s="16">
        <v>161836.87</v>
      </c>
      <c r="I1891" s="16">
        <v>179646.13</v>
      </c>
      <c r="J1891" s="16"/>
      <c r="L1891" s="15">
        <v>41821</v>
      </c>
      <c r="M1891" s="16">
        <f t="shared" si="466"/>
        <v>346498.43900000001</v>
      </c>
      <c r="N1891" s="16">
        <v>161836.87</v>
      </c>
      <c r="O1891" s="16">
        <v>179646.13</v>
      </c>
      <c r="P1891" s="17">
        <f t="shared" si="473"/>
        <v>346498.43900000001</v>
      </c>
      <c r="Q1891" s="17">
        <f t="shared" si="474"/>
        <v>346498.43900000001</v>
      </c>
      <c r="R1891" s="18">
        <f t="shared" si="475"/>
        <v>0</v>
      </c>
      <c r="S1891" s="19">
        <f t="shared" si="467"/>
        <v>0</v>
      </c>
      <c r="T1891" s="17">
        <f t="shared" si="476"/>
        <v>161836.87</v>
      </c>
      <c r="U1891" s="17">
        <f t="shared" si="477"/>
        <v>161836.87</v>
      </c>
      <c r="V1891" s="18">
        <f t="shared" si="478"/>
        <v>0</v>
      </c>
      <c r="W1891" s="19">
        <f t="shared" si="469"/>
        <v>0</v>
      </c>
      <c r="X1891" s="17">
        <f t="shared" si="479"/>
        <v>179646.13</v>
      </c>
      <c r="Y1891" s="17">
        <f t="shared" si="480"/>
        <v>179646.13</v>
      </c>
      <c r="Z1891" s="18">
        <f t="shared" si="481"/>
        <v>0</v>
      </c>
      <c r="AA1891" s="19">
        <f t="shared" si="468"/>
        <v>0</v>
      </c>
      <c r="AC1891" s="15">
        <v>41821</v>
      </c>
      <c r="AD1891" s="20">
        <f t="shared" si="470"/>
        <v>0</v>
      </c>
      <c r="AE1891" s="20">
        <f t="shared" si="471"/>
        <v>0</v>
      </c>
      <c r="AF1891" s="20">
        <f t="shared" si="472"/>
        <v>0</v>
      </c>
    </row>
    <row r="1892" spans="2:32" x14ac:dyDescent="0.35">
      <c r="B1892" s="15">
        <v>41822</v>
      </c>
      <c r="C1892" s="16">
        <v>219827.77</v>
      </c>
      <c r="D1892" s="16">
        <v>368177.09</v>
      </c>
      <c r="E1892" s="16">
        <v>182151.8</v>
      </c>
      <c r="F1892" s="16">
        <v>184245.79</v>
      </c>
      <c r="G1892" s="16">
        <v>408348.96</v>
      </c>
      <c r="H1892" s="16">
        <v>162001.07</v>
      </c>
      <c r="I1892" s="16">
        <v>179151.54</v>
      </c>
      <c r="J1892" s="16"/>
      <c r="L1892" s="15">
        <v>41822</v>
      </c>
      <c r="M1892" s="16">
        <f t="shared" si="466"/>
        <v>346644.68900000007</v>
      </c>
      <c r="N1892" s="16">
        <v>162001.07</v>
      </c>
      <c r="O1892" s="16">
        <v>179151.54</v>
      </c>
      <c r="P1892" s="17">
        <f t="shared" si="473"/>
        <v>346644.68900000007</v>
      </c>
      <c r="Q1892" s="17">
        <f t="shared" si="474"/>
        <v>346644.68900000007</v>
      </c>
      <c r="R1892" s="18">
        <f t="shared" si="475"/>
        <v>0</v>
      </c>
      <c r="S1892" s="19">
        <f t="shared" si="467"/>
        <v>0</v>
      </c>
      <c r="T1892" s="17">
        <f t="shared" si="476"/>
        <v>162001.07</v>
      </c>
      <c r="U1892" s="17">
        <f t="shared" si="477"/>
        <v>162001.07</v>
      </c>
      <c r="V1892" s="18">
        <f t="shared" si="478"/>
        <v>0</v>
      </c>
      <c r="W1892" s="19">
        <f t="shared" si="469"/>
        <v>0</v>
      </c>
      <c r="X1892" s="17">
        <f t="shared" si="479"/>
        <v>179646.13</v>
      </c>
      <c r="Y1892" s="17">
        <f t="shared" si="480"/>
        <v>179151.54</v>
      </c>
      <c r="Z1892" s="18">
        <f t="shared" si="481"/>
        <v>-494.58999999999651</v>
      </c>
      <c r="AA1892" s="19">
        <f t="shared" si="468"/>
        <v>-2.7531347321536875E-3</v>
      </c>
      <c r="AC1892" s="15">
        <v>41822</v>
      </c>
      <c r="AD1892" s="20">
        <f t="shared" si="470"/>
        <v>0</v>
      </c>
      <c r="AE1892" s="20">
        <f t="shared" si="471"/>
        <v>0</v>
      </c>
      <c r="AF1892" s="20">
        <f t="shared" si="472"/>
        <v>-2.7531347321536875E-3</v>
      </c>
    </row>
    <row r="1893" spans="2:32" x14ac:dyDescent="0.35">
      <c r="B1893" s="15">
        <v>41823</v>
      </c>
      <c r="C1893" s="16">
        <v>219827.77</v>
      </c>
      <c r="D1893" s="16">
        <v>370006.07</v>
      </c>
      <c r="E1893" s="16">
        <v>181499.4</v>
      </c>
      <c r="F1893" s="16">
        <v>184909.73</v>
      </c>
      <c r="G1893" s="16">
        <v>410037.55</v>
      </c>
      <c r="H1893" s="16">
        <v>162797.44</v>
      </c>
      <c r="I1893" s="16">
        <v>179685.2</v>
      </c>
      <c r="J1893" s="16"/>
      <c r="L1893" s="15">
        <v>41823</v>
      </c>
      <c r="M1893" s="16">
        <f t="shared" si="466"/>
        <v>347768.66200000001</v>
      </c>
      <c r="N1893" s="16">
        <v>162797.44</v>
      </c>
      <c r="O1893" s="16">
        <v>179685.2</v>
      </c>
      <c r="P1893" s="17">
        <f t="shared" si="473"/>
        <v>347768.66200000001</v>
      </c>
      <c r="Q1893" s="17">
        <f t="shared" si="474"/>
        <v>347768.66200000001</v>
      </c>
      <c r="R1893" s="18">
        <f t="shared" si="475"/>
        <v>0</v>
      </c>
      <c r="S1893" s="19">
        <f t="shared" si="467"/>
        <v>0</v>
      </c>
      <c r="T1893" s="17">
        <f t="shared" si="476"/>
        <v>162797.44</v>
      </c>
      <c r="U1893" s="17">
        <f t="shared" si="477"/>
        <v>162797.44</v>
      </c>
      <c r="V1893" s="18">
        <f t="shared" si="478"/>
        <v>0</v>
      </c>
      <c r="W1893" s="19">
        <f t="shared" si="469"/>
        <v>0</v>
      </c>
      <c r="X1893" s="17">
        <f t="shared" si="479"/>
        <v>179685.2</v>
      </c>
      <c r="Y1893" s="17">
        <f t="shared" si="480"/>
        <v>179685.2</v>
      </c>
      <c r="Z1893" s="18">
        <f t="shared" si="481"/>
        <v>0</v>
      </c>
      <c r="AA1893" s="19">
        <f t="shared" si="468"/>
        <v>0</v>
      </c>
      <c r="AC1893" s="15">
        <v>41823</v>
      </c>
      <c r="AD1893" s="20">
        <f t="shared" si="470"/>
        <v>0</v>
      </c>
      <c r="AE1893" s="20">
        <f t="shared" si="471"/>
        <v>0</v>
      </c>
      <c r="AF1893" s="20">
        <f t="shared" si="472"/>
        <v>0</v>
      </c>
    </row>
    <row r="1894" spans="2:32" x14ac:dyDescent="0.35">
      <c r="B1894" s="15">
        <v>41827</v>
      </c>
      <c r="C1894" s="16">
        <v>219827.77</v>
      </c>
      <c r="D1894" s="16">
        <v>368177.09</v>
      </c>
      <c r="E1894" s="16">
        <v>182820.51</v>
      </c>
      <c r="F1894" s="16">
        <v>184223.54</v>
      </c>
      <c r="G1894" s="16">
        <v>406399.54</v>
      </c>
      <c r="H1894" s="16">
        <v>162230.95000000001</v>
      </c>
      <c r="I1894" s="16">
        <v>179240.2</v>
      </c>
      <c r="J1894" s="16"/>
      <c r="L1894" s="15">
        <v>41827</v>
      </c>
      <c r="M1894" s="16">
        <f t="shared" si="466"/>
        <v>346186.93</v>
      </c>
      <c r="N1894" s="16">
        <v>162230.95000000001</v>
      </c>
      <c r="O1894" s="16">
        <v>179240.2</v>
      </c>
      <c r="P1894" s="17">
        <f t="shared" si="473"/>
        <v>347768.66200000001</v>
      </c>
      <c r="Q1894" s="17">
        <f t="shared" si="474"/>
        <v>346186.93</v>
      </c>
      <c r="R1894" s="18">
        <f t="shared" si="475"/>
        <v>-1581.7320000000182</v>
      </c>
      <c r="S1894" s="19">
        <f t="shared" si="467"/>
        <v>-4.5482303980570226E-3</v>
      </c>
      <c r="T1894" s="17">
        <f t="shared" si="476"/>
        <v>162797.44</v>
      </c>
      <c r="U1894" s="17">
        <f t="shared" si="477"/>
        <v>162230.95000000001</v>
      </c>
      <c r="V1894" s="18">
        <f t="shared" si="478"/>
        <v>-566.48999999999069</v>
      </c>
      <c r="W1894" s="19">
        <f t="shared" si="469"/>
        <v>-3.4797230226715522E-3</v>
      </c>
      <c r="X1894" s="17">
        <f t="shared" si="479"/>
        <v>179685.2</v>
      </c>
      <c r="Y1894" s="17">
        <f t="shared" si="480"/>
        <v>179240.2</v>
      </c>
      <c r="Z1894" s="18">
        <f t="shared" si="481"/>
        <v>-445</v>
      </c>
      <c r="AA1894" s="19">
        <f t="shared" si="468"/>
        <v>-2.476553439014454E-3</v>
      </c>
      <c r="AC1894" s="15">
        <v>41827</v>
      </c>
      <c r="AD1894" s="20">
        <f t="shared" si="470"/>
        <v>-4.5482303980570226E-3</v>
      </c>
      <c r="AE1894" s="20">
        <f t="shared" si="471"/>
        <v>-3.4797230226715522E-3</v>
      </c>
      <c r="AF1894" s="20">
        <f t="shared" si="472"/>
        <v>-2.476553439014454E-3</v>
      </c>
    </row>
    <row r="1895" spans="2:32" x14ac:dyDescent="0.35">
      <c r="B1895" s="15">
        <v>41828</v>
      </c>
      <c r="C1895" s="16">
        <v>219827.77</v>
      </c>
      <c r="D1895" s="16">
        <v>365535.23</v>
      </c>
      <c r="E1895" s="16">
        <v>184859.26</v>
      </c>
      <c r="F1895" s="16">
        <v>183305.06</v>
      </c>
      <c r="G1895" s="16">
        <v>400202.59</v>
      </c>
      <c r="H1895" s="16">
        <v>161188.28</v>
      </c>
      <c r="I1895" s="16">
        <v>178439.2</v>
      </c>
      <c r="J1895" s="16"/>
      <c r="L1895" s="15">
        <v>41828</v>
      </c>
      <c r="M1895" s="16">
        <f t="shared" si="466"/>
        <v>343667.49299999996</v>
      </c>
      <c r="N1895" s="16">
        <v>161188.28</v>
      </c>
      <c r="O1895" s="16">
        <v>178439.2</v>
      </c>
      <c r="P1895" s="17">
        <f t="shared" si="473"/>
        <v>347768.66200000001</v>
      </c>
      <c r="Q1895" s="17">
        <f t="shared" si="474"/>
        <v>343667.49299999996</v>
      </c>
      <c r="R1895" s="18">
        <f t="shared" si="475"/>
        <v>-4101.1690000000526</v>
      </c>
      <c r="S1895" s="19">
        <f t="shared" si="467"/>
        <v>-1.1792807829246134E-2</v>
      </c>
      <c r="T1895" s="17">
        <f t="shared" si="476"/>
        <v>162797.44</v>
      </c>
      <c r="U1895" s="17">
        <f t="shared" si="477"/>
        <v>161188.28</v>
      </c>
      <c r="V1895" s="18">
        <f t="shared" si="478"/>
        <v>-1609.1600000000035</v>
      </c>
      <c r="W1895" s="19">
        <f t="shared" si="469"/>
        <v>-9.8844306151251726E-3</v>
      </c>
      <c r="X1895" s="17">
        <f t="shared" si="479"/>
        <v>179685.2</v>
      </c>
      <c r="Y1895" s="17">
        <f t="shared" si="480"/>
        <v>178439.2</v>
      </c>
      <c r="Z1895" s="18">
        <f t="shared" si="481"/>
        <v>-1246</v>
      </c>
      <c r="AA1895" s="19">
        <f t="shared" si="468"/>
        <v>-6.9343496292404716E-3</v>
      </c>
      <c r="AC1895" s="15">
        <v>41828</v>
      </c>
      <c r="AD1895" s="20">
        <f t="shared" si="470"/>
        <v>-1.1792807829246134E-2</v>
      </c>
      <c r="AE1895" s="20">
        <f t="shared" si="471"/>
        <v>-9.8844306151251726E-3</v>
      </c>
      <c r="AF1895" s="20">
        <f t="shared" si="472"/>
        <v>-6.9343496292404716E-3</v>
      </c>
    </row>
    <row r="1896" spans="2:32" x14ac:dyDescent="0.35">
      <c r="B1896" s="15">
        <v>41829</v>
      </c>
      <c r="C1896" s="16">
        <v>219827.77</v>
      </c>
      <c r="D1896" s="16">
        <v>367025.51</v>
      </c>
      <c r="E1896" s="16">
        <v>185006.05</v>
      </c>
      <c r="F1896" s="16">
        <v>184214.64</v>
      </c>
      <c r="G1896" s="16">
        <v>403822.73</v>
      </c>
      <c r="H1896" s="16">
        <v>161910.76</v>
      </c>
      <c r="I1896" s="16">
        <v>178884.2</v>
      </c>
      <c r="J1896" s="16"/>
      <c r="L1896" s="15">
        <v>41829</v>
      </c>
      <c r="M1896" s="16">
        <f t="shared" si="466"/>
        <v>345502.85100000002</v>
      </c>
      <c r="N1896" s="16">
        <v>161910.76</v>
      </c>
      <c r="O1896" s="16">
        <v>178884.2</v>
      </c>
      <c r="P1896" s="17">
        <f t="shared" si="473"/>
        <v>347768.66200000001</v>
      </c>
      <c r="Q1896" s="17">
        <f t="shared" si="474"/>
        <v>345502.85100000002</v>
      </c>
      <c r="R1896" s="18">
        <f t="shared" si="475"/>
        <v>-2265.810999999987</v>
      </c>
      <c r="S1896" s="19">
        <f t="shared" si="467"/>
        <v>-6.5152822769292155E-3</v>
      </c>
      <c r="T1896" s="17">
        <f t="shared" si="476"/>
        <v>162797.44</v>
      </c>
      <c r="U1896" s="17">
        <f t="shared" si="477"/>
        <v>161910.76</v>
      </c>
      <c r="V1896" s="18">
        <f t="shared" si="478"/>
        <v>-886.67999999999302</v>
      </c>
      <c r="W1896" s="19">
        <f t="shared" si="469"/>
        <v>-5.4465229920076935E-3</v>
      </c>
      <c r="X1896" s="17">
        <f t="shared" si="479"/>
        <v>179685.2</v>
      </c>
      <c r="Y1896" s="17">
        <f t="shared" si="480"/>
        <v>178884.2</v>
      </c>
      <c r="Z1896" s="18">
        <f t="shared" si="481"/>
        <v>-801</v>
      </c>
      <c r="AA1896" s="19">
        <f t="shared" si="468"/>
        <v>-4.4577961902260172E-3</v>
      </c>
      <c r="AC1896" s="15">
        <v>41829</v>
      </c>
      <c r="AD1896" s="20">
        <f t="shared" si="470"/>
        <v>-6.5152822769292155E-3</v>
      </c>
      <c r="AE1896" s="20">
        <f t="shared" si="471"/>
        <v>-5.4465229920076935E-3</v>
      </c>
      <c r="AF1896" s="20">
        <f t="shared" si="472"/>
        <v>-4.4577961902260172E-3</v>
      </c>
    </row>
    <row r="1897" spans="2:32" x14ac:dyDescent="0.35">
      <c r="B1897" s="15">
        <v>41830</v>
      </c>
      <c r="C1897" s="16">
        <v>219827.77</v>
      </c>
      <c r="D1897" s="16">
        <v>365501.36</v>
      </c>
      <c r="E1897" s="16">
        <v>185054.98</v>
      </c>
      <c r="F1897" s="16">
        <v>183402.96</v>
      </c>
      <c r="G1897" s="16">
        <v>401968.14</v>
      </c>
      <c r="H1897" s="16">
        <v>161270.38</v>
      </c>
      <c r="I1897" s="16">
        <v>178172.2</v>
      </c>
      <c r="J1897" s="16"/>
      <c r="L1897" s="15">
        <v>41830</v>
      </c>
      <c r="M1897" s="16">
        <f t="shared" si="466"/>
        <v>344255.511</v>
      </c>
      <c r="N1897" s="16">
        <v>161270.38</v>
      </c>
      <c r="O1897" s="16">
        <v>178172.2</v>
      </c>
      <c r="P1897" s="17">
        <f t="shared" si="473"/>
        <v>347768.66200000001</v>
      </c>
      <c r="Q1897" s="17">
        <f t="shared" si="474"/>
        <v>344255.511</v>
      </c>
      <c r="R1897" s="18">
        <f t="shared" si="475"/>
        <v>-3513.1510000000126</v>
      </c>
      <c r="S1897" s="19">
        <f t="shared" si="467"/>
        <v>-1.0101976928559516E-2</v>
      </c>
      <c r="T1897" s="17">
        <f t="shared" si="476"/>
        <v>162797.44</v>
      </c>
      <c r="U1897" s="17">
        <f t="shared" si="477"/>
        <v>161270.38</v>
      </c>
      <c r="V1897" s="18">
        <f t="shared" si="478"/>
        <v>-1527.0599999999977</v>
      </c>
      <c r="W1897" s="19">
        <f t="shared" si="469"/>
        <v>-9.3801229306799769E-3</v>
      </c>
      <c r="X1897" s="17">
        <f t="shared" si="479"/>
        <v>179685.2</v>
      </c>
      <c r="Y1897" s="17">
        <f t="shared" si="480"/>
        <v>178172.2</v>
      </c>
      <c r="Z1897" s="18">
        <f t="shared" si="481"/>
        <v>-1513</v>
      </c>
      <c r="AA1897" s="19">
        <f t="shared" si="468"/>
        <v>-8.4202816926491428E-3</v>
      </c>
      <c r="AC1897" s="15">
        <v>41830</v>
      </c>
      <c r="AD1897" s="20">
        <f t="shared" si="470"/>
        <v>-1.0101976928559516E-2</v>
      </c>
      <c r="AE1897" s="20">
        <f t="shared" si="471"/>
        <v>-9.3801229306799769E-3</v>
      </c>
      <c r="AF1897" s="20">
        <f t="shared" si="472"/>
        <v>-8.4202816926491428E-3</v>
      </c>
    </row>
    <row r="1898" spans="2:32" x14ac:dyDescent="0.35">
      <c r="B1898" s="15">
        <v>41831</v>
      </c>
      <c r="C1898" s="16">
        <v>219827.77</v>
      </c>
      <c r="D1898" s="16">
        <v>365806.19</v>
      </c>
      <c r="E1898" s="16">
        <v>186229.3</v>
      </c>
      <c r="F1898" s="16">
        <v>183363.8</v>
      </c>
      <c r="G1898" s="16">
        <v>402919.41</v>
      </c>
      <c r="H1898" s="16">
        <v>161492.04999999999</v>
      </c>
      <c r="I1898" s="16">
        <v>178261.2</v>
      </c>
      <c r="J1898" s="16"/>
      <c r="L1898" s="15">
        <v>41831</v>
      </c>
      <c r="M1898" s="16">
        <f t="shared" si="466"/>
        <v>344855.45699999999</v>
      </c>
      <c r="N1898" s="16">
        <v>161492.04999999999</v>
      </c>
      <c r="O1898" s="16">
        <v>178261.2</v>
      </c>
      <c r="P1898" s="17">
        <f t="shared" si="473"/>
        <v>347768.66200000001</v>
      </c>
      <c r="Q1898" s="17">
        <f t="shared" si="474"/>
        <v>344855.45699999999</v>
      </c>
      <c r="R1898" s="18">
        <f t="shared" si="475"/>
        <v>-2913.2050000000163</v>
      </c>
      <c r="S1898" s="19">
        <f t="shared" si="467"/>
        <v>-8.3768473652752994E-3</v>
      </c>
      <c r="T1898" s="17">
        <f t="shared" si="476"/>
        <v>162797.44</v>
      </c>
      <c r="U1898" s="17">
        <f t="shared" si="477"/>
        <v>161492.04999999999</v>
      </c>
      <c r="V1898" s="18">
        <f t="shared" si="478"/>
        <v>-1305.390000000014</v>
      </c>
      <c r="W1898" s="19">
        <f t="shared" si="469"/>
        <v>-8.018492182678142E-3</v>
      </c>
      <c r="X1898" s="17">
        <f t="shared" si="479"/>
        <v>179685.2</v>
      </c>
      <c r="Y1898" s="17">
        <f t="shared" si="480"/>
        <v>178261.2</v>
      </c>
      <c r="Z1898" s="18">
        <f t="shared" si="481"/>
        <v>-1424</v>
      </c>
      <c r="AA1898" s="19">
        <f t="shared" si="468"/>
        <v>-7.924971004846253E-3</v>
      </c>
      <c r="AC1898" s="15">
        <v>41831</v>
      </c>
      <c r="AD1898" s="20">
        <f t="shared" si="470"/>
        <v>-8.3768473652752994E-3</v>
      </c>
      <c r="AE1898" s="20">
        <f t="shared" si="471"/>
        <v>-8.018492182678142E-3</v>
      </c>
      <c r="AF1898" s="20">
        <f t="shared" si="472"/>
        <v>-7.924971004846253E-3</v>
      </c>
    </row>
    <row r="1899" spans="2:32" x14ac:dyDescent="0.35">
      <c r="B1899" s="15">
        <v>41834</v>
      </c>
      <c r="C1899" s="16">
        <v>219827.77</v>
      </c>
      <c r="D1899" s="16">
        <v>367465.82</v>
      </c>
      <c r="E1899" s="16">
        <v>185430.11</v>
      </c>
      <c r="F1899" s="16">
        <v>184299.19</v>
      </c>
      <c r="G1899" s="16">
        <v>403085.37</v>
      </c>
      <c r="H1899" s="16">
        <v>162304.84</v>
      </c>
      <c r="I1899" s="16">
        <v>178706.2</v>
      </c>
      <c r="J1899" s="16"/>
      <c r="L1899" s="15">
        <v>41834</v>
      </c>
      <c r="M1899" s="16">
        <f t="shared" si="466"/>
        <v>345523.91299999994</v>
      </c>
      <c r="N1899" s="16">
        <v>162304.84</v>
      </c>
      <c r="O1899" s="16">
        <v>178706.2</v>
      </c>
      <c r="P1899" s="17">
        <f t="shared" si="473"/>
        <v>347768.66200000001</v>
      </c>
      <c r="Q1899" s="17">
        <f t="shared" si="474"/>
        <v>345523.91299999994</v>
      </c>
      <c r="R1899" s="18">
        <f t="shared" si="475"/>
        <v>-2244.7490000000689</v>
      </c>
      <c r="S1899" s="19">
        <f t="shared" si="467"/>
        <v>-6.4547190281339061E-3</v>
      </c>
      <c r="T1899" s="17">
        <f t="shared" si="476"/>
        <v>162797.44</v>
      </c>
      <c r="U1899" s="17">
        <f t="shared" si="477"/>
        <v>162304.84</v>
      </c>
      <c r="V1899" s="18">
        <f t="shared" si="478"/>
        <v>-492.60000000000582</v>
      </c>
      <c r="W1899" s="19">
        <f t="shared" si="469"/>
        <v>-3.0258461066710006E-3</v>
      </c>
      <c r="X1899" s="17">
        <f t="shared" si="479"/>
        <v>179685.2</v>
      </c>
      <c r="Y1899" s="17">
        <f t="shared" si="480"/>
        <v>178706.2</v>
      </c>
      <c r="Z1899" s="18">
        <f t="shared" si="481"/>
        <v>-979</v>
      </c>
      <c r="AA1899" s="19">
        <f t="shared" si="468"/>
        <v>-5.4484175658317986E-3</v>
      </c>
      <c r="AC1899" s="15">
        <v>41834</v>
      </c>
      <c r="AD1899" s="20">
        <f t="shared" si="470"/>
        <v>-6.4547190281339061E-3</v>
      </c>
      <c r="AE1899" s="20">
        <f t="shared" si="471"/>
        <v>-3.0258461066710006E-3</v>
      </c>
      <c r="AF1899" s="20">
        <f t="shared" si="472"/>
        <v>-5.4484175658317986E-3</v>
      </c>
    </row>
    <row r="1900" spans="2:32" x14ac:dyDescent="0.35">
      <c r="B1900" s="15">
        <v>41835</v>
      </c>
      <c r="C1900" s="16">
        <v>219827.77</v>
      </c>
      <c r="D1900" s="16">
        <v>366585.2</v>
      </c>
      <c r="E1900" s="16">
        <v>185054.98</v>
      </c>
      <c r="F1900" s="16">
        <v>183796.34</v>
      </c>
      <c r="G1900" s="16">
        <v>398626.64</v>
      </c>
      <c r="H1900" s="16">
        <v>162001.07</v>
      </c>
      <c r="I1900" s="16">
        <v>178528.2</v>
      </c>
      <c r="J1900" s="16"/>
      <c r="L1900" s="15">
        <v>41835</v>
      </c>
      <c r="M1900" s="16">
        <f t="shared" si="466"/>
        <v>343696.22700000001</v>
      </c>
      <c r="N1900" s="16">
        <v>162001.07</v>
      </c>
      <c r="O1900" s="16">
        <v>178528.2</v>
      </c>
      <c r="P1900" s="17">
        <f t="shared" si="473"/>
        <v>347768.66200000001</v>
      </c>
      <c r="Q1900" s="17">
        <f t="shared" si="474"/>
        <v>343696.22700000001</v>
      </c>
      <c r="R1900" s="18">
        <f t="shared" si="475"/>
        <v>-4072.4349999999977</v>
      </c>
      <c r="S1900" s="19">
        <f t="shared" si="467"/>
        <v>-1.1710183938310111E-2</v>
      </c>
      <c r="T1900" s="17">
        <f t="shared" si="476"/>
        <v>162797.44</v>
      </c>
      <c r="U1900" s="17">
        <f t="shared" si="477"/>
        <v>162001.07</v>
      </c>
      <c r="V1900" s="18">
        <f t="shared" si="478"/>
        <v>-796.36999999999534</v>
      </c>
      <c r="W1900" s="19">
        <f t="shared" si="469"/>
        <v>-4.8917845391180312E-3</v>
      </c>
      <c r="X1900" s="17">
        <f t="shared" si="479"/>
        <v>179685.2</v>
      </c>
      <c r="Y1900" s="17">
        <f t="shared" si="480"/>
        <v>178528.2</v>
      </c>
      <c r="Z1900" s="18">
        <f t="shared" si="481"/>
        <v>-1157</v>
      </c>
      <c r="AA1900" s="19">
        <f t="shared" si="468"/>
        <v>-6.43903894143758E-3</v>
      </c>
      <c r="AC1900" s="15">
        <v>41835</v>
      </c>
      <c r="AD1900" s="20">
        <f t="shared" si="470"/>
        <v>-1.1710183938310111E-2</v>
      </c>
      <c r="AE1900" s="20">
        <f t="shared" si="471"/>
        <v>-4.8917845391180312E-3</v>
      </c>
      <c r="AF1900" s="20">
        <f t="shared" si="472"/>
        <v>-6.43903894143758E-3</v>
      </c>
    </row>
    <row r="1901" spans="2:32" x14ac:dyDescent="0.35">
      <c r="B1901" s="15">
        <v>41836</v>
      </c>
      <c r="C1901" s="16">
        <v>219827.77</v>
      </c>
      <c r="D1901" s="16">
        <v>367465.82</v>
      </c>
      <c r="E1901" s="16">
        <v>186033.58</v>
      </c>
      <c r="F1901" s="16">
        <v>185001.4</v>
      </c>
      <c r="G1901" s="16">
        <v>395660.05</v>
      </c>
      <c r="H1901" s="16">
        <v>162600.4</v>
      </c>
      <c r="I1901" s="16">
        <v>178928.7</v>
      </c>
      <c r="J1901" s="16"/>
      <c r="L1901" s="15">
        <v>41836</v>
      </c>
      <c r="M1901" s="16">
        <f t="shared" si="466"/>
        <v>343627.67399999994</v>
      </c>
      <c r="N1901" s="16">
        <v>162600.4</v>
      </c>
      <c r="O1901" s="16">
        <v>178928.7</v>
      </c>
      <c r="P1901" s="17">
        <f t="shared" si="473"/>
        <v>347768.66200000001</v>
      </c>
      <c r="Q1901" s="17">
        <f t="shared" si="474"/>
        <v>343627.67399999994</v>
      </c>
      <c r="R1901" s="18">
        <f t="shared" si="475"/>
        <v>-4140.9880000000703</v>
      </c>
      <c r="S1901" s="19">
        <f t="shared" si="467"/>
        <v>-1.1907306357581093E-2</v>
      </c>
      <c r="T1901" s="17">
        <f t="shared" si="476"/>
        <v>162797.44</v>
      </c>
      <c r="U1901" s="17">
        <f t="shared" si="477"/>
        <v>162600.4</v>
      </c>
      <c r="V1901" s="18">
        <f t="shared" si="478"/>
        <v>-197.04000000000815</v>
      </c>
      <c r="W1901" s="19">
        <f t="shared" si="469"/>
        <v>-1.210338442668436E-3</v>
      </c>
      <c r="X1901" s="17">
        <f t="shared" si="479"/>
        <v>179685.2</v>
      </c>
      <c r="Y1901" s="17">
        <f t="shared" si="480"/>
        <v>178928.7</v>
      </c>
      <c r="Z1901" s="18">
        <f t="shared" si="481"/>
        <v>-756.5</v>
      </c>
      <c r="AA1901" s="19">
        <f t="shared" si="468"/>
        <v>-4.2101408463245714E-3</v>
      </c>
      <c r="AC1901" s="15">
        <v>41836</v>
      </c>
      <c r="AD1901" s="20">
        <f t="shared" si="470"/>
        <v>-1.1907306357581093E-2</v>
      </c>
      <c r="AE1901" s="20">
        <f t="shared" si="471"/>
        <v>-1.210338442668436E-3</v>
      </c>
      <c r="AF1901" s="20">
        <f t="shared" si="472"/>
        <v>-4.2101408463245714E-3</v>
      </c>
    </row>
    <row r="1902" spans="2:32" x14ac:dyDescent="0.35">
      <c r="B1902" s="15">
        <v>41837</v>
      </c>
      <c r="C1902" s="16">
        <v>219827.77</v>
      </c>
      <c r="D1902" s="16">
        <v>363469.16</v>
      </c>
      <c r="E1902" s="16">
        <v>188365.91</v>
      </c>
      <c r="F1902" s="16">
        <v>183087.19</v>
      </c>
      <c r="G1902" s="16">
        <v>390539.48</v>
      </c>
      <c r="H1902" s="16">
        <v>160753.15</v>
      </c>
      <c r="I1902" s="16">
        <v>177504.7</v>
      </c>
      <c r="J1902" s="16"/>
      <c r="L1902" s="15">
        <v>41837</v>
      </c>
      <c r="M1902" s="16">
        <f t="shared" si="466"/>
        <v>340784.70799999998</v>
      </c>
      <c r="N1902" s="16">
        <v>160753.15</v>
      </c>
      <c r="O1902" s="16">
        <v>177504.7</v>
      </c>
      <c r="P1902" s="17">
        <f t="shared" si="473"/>
        <v>347768.66200000001</v>
      </c>
      <c r="Q1902" s="17">
        <f t="shared" si="474"/>
        <v>340784.70799999998</v>
      </c>
      <c r="R1902" s="18">
        <f t="shared" si="475"/>
        <v>-6983.954000000027</v>
      </c>
      <c r="S1902" s="19">
        <f t="shared" si="467"/>
        <v>-2.0082183253188082E-2</v>
      </c>
      <c r="T1902" s="17">
        <f t="shared" si="476"/>
        <v>162797.44</v>
      </c>
      <c r="U1902" s="17">
        <f t="shared" si="477"/>
        <v>160753.15</v>
      </c>
      <c r="V1902" s="18">
        <f t="shared" si="478"/>
        <v>-2044.2900000000081</v>
      </c>
      <c r="W1902" s="19">
        <f t="shared" si="469"/>
        <v>-1.2557261342684554E-2</v>
      </c>
      <c r="X1902" s="17">
        <f t="shared" si="479"/>
        <v>179685.2</v>
      </c>
      <c r="Y1902" s="17">
        <f t="shared" si="480"/>
        <v>177504.7</v>
      </c>
      <c r="Z1902" s="18">
        <f t="shared" si="481"/>
        <v>-2180.5</v>
      </c>
      <c r="AA1902" s="19">
        <f t="shared" si="468"/>
        <v>-1.2135111851170825E-2</v>
      </c>
      <c r="AC1902" s="15">
        <v>41837</v>
      </c>
      <c r="AD1902" s="20">
        <f t="shared" si="470"/>
        <v>-2.0082183253188082E-2</v>
      </c>
      <c r="AE1902" s="20">
        <f t="shared" si="471"/>
        <v>-1.2557261342684554E-2</v>
      </c>
      <c r="AF1902" s="20">
        <f t="shared" si="472"/>
        <v>-1.2135111851170825E-2</v>
      </c>
    </row>
    <row r="1903" spans="2:32" x14ac:dyDescent="0.35">
      <c r="B1903" s="15">
        <v>41838</v>
      </c>
      <c r="C1903" s="16">
        <v>219827.77</v>
      </c>
      <c r="D1903" s="16">
        <v>367160.99</v>
      </c>
      <c r="E1903" s="16">
        <v>187762.44</v>
      </c>
      <c r="F1903" s="16">
        <v>184336.51</v>
      </c>
      <c r="G1903" s="16">
        <v>396943.92</v>
      </c>
      <c r="H1903" s="16">
        <v>162395.07</v>
      </c>
      <c r="I1903" s="16">
        <v>178795.2</v>
      </c>
      <c r="J1903" s="16"/>
      <c r="L1903" s="15">
        <v>41838</v>
      </c>
      <c r="M1903" s="16">
        <f t="shared" si="466"/>
        <v>344067.69099999999</v>
      </c>
      <c r="N1903" s="16">
        <v>162395.07</v>
      </c>
      <c r="O1903" s="16">
        <v>178795.2</v>
      </c>
      <c r="P1903" s="17">
        <f t="shared" si="473"/>
        <v>347768.66200000001</v>
      </c>
      <c r="Q1903" s="17">
        <f t="shared" si="474"/>
        <v>344067.69099999999</v>
      </c>
      <c r="R1903" s="18">
        <f t="shared" si="475"/>
        <v>-3700.9710000000196</v>
      </c>
      <c r="S1903" s="19">
        <f t="shared" si="467"/>
        <v>-1.0642048592636042E-2</v>
      </c>
      <c r="T1903" s="17">
        <f t="shared" si="476"/>
        <v>162797.44</v>
      </c>
      <c r="U1903" s="17">
        <f t="shared" si="477"/>
        <v>162395.07</v>
      </c>
      <c r="V1903" s="18">
        <f t="shared" si="478"/>
        <v>-402.36999999999534</v>
      </c>
      <c r="W1903" s="19">
        <f t="shared" si="469"/>
        <v>-2.4715990619999634E-3</v>
      </c>
      <c r="X1903" s="17">
        <f t="shared" si="479"/>
        <v>179685.2</v>
      </c>
      <c r="Y1903" s="17">
        <f t="shared" si="480"/>
        <v>178795.2</v>
      </c>
      <c r="Z1903" s="18">
        <f t="shared" si="481"/>
        <v>-890</v>
      </c>
      <c r="AA1903" s="19">
        <f t="shared" si="468"/>
        <v>-4.9531068780289079E-3</v>
      </c>
      <c r="AC1903" s="15">
        <v>41838</v>
      </c>
      <c r="AD1903" s="20">
        <f t="shared" si="470"/>
        <v>-1.0642048592636042E-2</v>
      </c>
      <c r="AE1903" s="20">
        <f t="shared" si="471"/>
        <v>-2.4715990619999634E-3</v>
      </c>
      <c r="AF1903" s="20">
        <f t="shared" si="472"/>
        <v>-4.9531068780289079E-3</v>
      </c>
    </row>
    <row r="1904" spans="2:32" x14ac:dyDescent="0.35">
      <c r="B1904" s="15">
        <v>41841</v>
      </c>
      <c r="C1904" s="16">
        <v>219827.77</v>
      </c>
      <c r="D1904" s="16">
        <v>366348.11</v>
      </c>
      <c r="E1904" s="16">
        <v>188692.11</v>
      </c>
      <c r="F1904" s="16">
        <v>184344.58</v>
      </c>
      <c r="G1904" s="16">
        <v>396291.14</v>
      </c>
      <c r="H1904" s="16">
        <v>162091.38</v>
      </c>
      <c r="I1904" s="16">
        <v>178261.2</v>
      </c>
      <c r="J1904" s="16"/>
      <c r="L1904" s="15">
        <v>41841</v>
      </c>
      <c r="M1904" s="16">
        <f t="shared" si="466"/>
        <v>343816.348</v>
      </c>
      <c r="N1904" s="16">
        <v>162091.38</v>
      </c>
      <c r="O1904" s="16">
        <v>178261.2</v>
      </c>
      <c r="P1904" s="17">
        <f t="shared" si="473"/>
        <v>347768.66200000001</v>
      </c>
      <c r="Q1904" s="17">
        <f t="shared" si="474"/>
        <v>343816.348</v>
      </c>
      <c r="R1904" s="18">
        <f t="shared" si="475"/>
        <v>-3952.314000000013</v>
      </c>
      <c r="S1904" s="19">
        <f t="shared" si="467"/>
        <v>-1.1364779038083693E-2</v>
      </c>
      <c r="T1904" s="17">
        <f t="shared" si="476"/>
        <v>162797.44</v>
      </c>
      <c r="U1904" s="17">
        <f t="shared" si="477"/>
        <v>162091.38</v>
      </c>
      <c r="V1904" s="18">
        <f t="shared" si="478"/>
        <v>-706.05999999999767</v>
      </c>
      <c r="W1904" s="19">
        <f t="shared" si="469"/>
        <v>-4.3370460862283688E-3</v>
      </c>
      <c r="X1904" s="17">
        <f t="shared" si="479"/>
        <v>179685.2</v>
      </c>
      <c r="Y1904" s="17">
        <f t="shared" si="480"/>
        <v>178261.2</v>
      </c>
      <c r="Z1904" s="18">
        <f t="shared" si="481"/>
        <v>-1424</v>
      </c>
      <c r="AA1904" s="19">
        <f t="shared" si="468"/>
        <v>-7.924971004846253E-3</v>
      </c>
      <c r="AC1904" s="15">
        <v>41841</v>
      </c>
      <c r="AD1904" s="20">
        <f t="shared" si="470"/>
        <v>-1.1364779038083693E-2</v>
      </c>
      <c r="AE1904" s="20">
        <f t="shared" si="471"/>
        <v>-4.3370460862283688E-3</v>
      </c>
      <c r="AF1904" s="20">
        <f t="shared" si="472"/>
        <v>-7.924971004846253E-3</v>
      </c>
    </row>
    <row r="1905" spans="2:32" x14ac:dyDescent="0.35">
      <c r="B1905" s="15">
        <v>41842</v>
      </c>
      <c r="C1905" s="16">
        <v>219827.77</v>
      </c>
      <c r="D1905" s="16">
        <v>368109.35</v>
      </c>
      <c r="E1905" s="16">
        <v>189083.55</v>
      </c>
      <c r="F1905" s="16">
        <v>185221.23</v>
      </c>
      <c r="G1905" s="16">
        <v>398927.03</v>
      </c>
      <c r="H1905" s="16">
        <v>162797.44</v>
      </c>
      <c r="I1905" s="16">
        <v>179240.2</v>
      </c>
      <c r="J1905" s="16"/>
      <c r="L1905" s="15">
        <v>41842</v>
      </c>
      <c r="M1905" s="16">
        <f t="shared" si="466"/>
        <v>345476.76999999996</v>
      </c>
      <c r="N1905" s="16">
        <v>162797.44</v>
      </c>
      <c r="O1905" s="16">
        <v>179240.2</v>
      </c>
      <c r="P1905" s="17">
        <f t="shared" si="473"/>
        <v>347768.66200000001</v>
      </c>
      <c r="Q1905" s="17">
        <f t="shared" si="474"/>
        <v>345476.76999999996</v>
      </c>
      <c r="R1905" s="18">
        <f t="shared" si="475"/>
        <v>-2291.8920000000508</v>
      </c>
      <c r="S1905" s="19">
        <f t="shared" si="467"/>
        <v>-6.5902775334025082E-3</v>
      </c>
      <c r="T1905" s="17">
        <f t="shared" si="476"/>
        <v>162797.44</v>
      </c>
      <c r="U1905" s="17">
        <f t="shared" si="477"/>
        <v>162797.44</v>
      </c>
      <c r="V1905" s="18">
        <f t="shared" si="478"/>
        <v>0</v>
      </c>
      <c r="W1905" s="19">
        <f t="shared" si="469"/>
        <v>0</v>
      </c>
      <c r="X1905" s="17">
        <f t="shared" si="479"/>
        <v>179685.2</v>
      </c>
      <c r="Y1905" s="17">
        <f t="shared" si="480"/>
        <v>179240.2</v>
      </c>
      <c r="Z1905" s="18">
        <f t="shared" si="481"/>
        <v>-445</v>
      </c>
      <c r="AA1905" s="19">
        <f t="shared" si="468"/>
        <v>-2.476553439014454E-3</v>
      </c>
      <c r="AC1905" s="15">
        <v>41842</v>
      </c>
      <c r="AD1905" s="20">
        <f t="shared" si="470"/>
        <v>-6.5902775334025082E-3</v>
      </c>
      <c r="AE1905" s="20">
        <f t="shared" si="471"/>
        <v>0</v>
      </c>
      <c r="AF1905" s="20">
        <f t="shared" si="472"/>
        <v>-2.476553439014454E-3</v>
      </c>
    </row>
    <row r="1906" spans="2:32" x14ac:dyDescent="0.35">
      <c r="B1906" s="15">
        <v>41843</v>
      </c>
      <c r="C1906" s="16">
        <v>219827.77</v>
      </c>
      <c r="D1906" s="16">
        <v>368922.23</v>
      </c>
      <c r="E1906" s="16">
        <v>188838.9</v>
      </c>
      <c r="F1906" s="16">
        <v>186059.25</v>
      </c>
      <c r="G1906" s="16">
        <v>406061.53</v>
      </c>
      <c r="H1906" s="16">
        <v>163158.68</v>
      </c>
      <c r="I1906" s="16">
        <v>179373.7</v>
      </c>
      <c r="J1906" s="16"/>
      <c r="L1906" s="15">
        <v>41843</v>
      </c>
      <c r="M1906" s="16">
        <f t="shared" si="466"/>
        <v>348063.46</v>
      </c>
      <c r="N1906" s="16">
        <v>163158.68</v>
      </c>
      <c r="O1906" s="16">
        <v>179373.7</v>
      </c>
      <c r="P1906" s="17">
        <f t="shared" si="473"/>
        <v>348063.46</v>
      </c>
      <c r="Q1906" s="17">
        <f t="shared" si="474"/>
        <v>348063.46</v>
      </c>
      <c r="R1906" s="18">
        <f t="shared" si="475"/>
        <v>0</v>
      </c>
      <c r="S1906" s="19">
        <f t="shared" si="467"/>
        <v>0</v>
      </c>
      <c r="T1906" s="17">
        <f t="shared" si="476"/>
        <v>163158.68</v>
      </c>
      <c r="U1906" s="17">
        <f t="shared" si="477"/>
        <v>163158.68</v>
      </c>
      <c r="V1906" s="18">
        <f t="shared" si="478"/>
        <v>0</v>
      </c>
      <c r="W1906" s="19">
        <f t="shared" si="469"/>
        <v>0</v>
      </c>
      <c r="X1906" s="17">
        <f t="shared" si="479"/>
        <v>179685.2</v>
      </c>
      <c r="Y1906" s="17">
        <f t="shared" si="480"/>
        <v>179373.7</v>
      </c>
      <c r="Z1906" s="18">
        <f t="shared" si="481"/>
        <v>-311.5</v>
      </c>
      <c r="AA1906" s="19">
        <f t="shared" si="468"/>
        <v>-1.7335874073101179E-3</v>
      </c>
      <c r="AC1906" s="15">
        <v>41843</v>
      </c>
      <c r="AD1906" s="20">
        <f t="shared" si="470"/>
        <v>0</v>
      </c>
      <c r="AE1906" s="20">
        <f t="shared" si="471"/>
        <v>0</v>
      </c>
      <c r="AF1906" s="20">
        <f t="shared" si="472"/>
        <v>-1.7335874073101179E-3</v>
      </c>
    </row>
    <row r="1907" spans="2:32" x14ac:dyDescent="0.35">
      <c r="B1907" s="15">
        <v>41844</v>
      </c>
      <c r="C1907" s="16">
        <v>219827.77</v>
      </c>
      <c r="D1907" s="16">
        <v>368989.97</v>
      </c>
      <c r="E1907" s="16">
        <v>187436.24</v>
      </c>
      <c r="F1907" s="16">
        <v>186039.14</v>
      </c>
      <c r="G1907" s="16">
        <v>406713.35</v>
      </c>
      <c r="H1907" s="16">
        <v>163166.89000000001</v>
      </c>
      <c r="I1907" s="16">
        <v>179373.7</v>
      </c>
      <c r="J1907" s="16"/>
      <c r="L1907" s="15">
        <v>41844</v>
      </c>
      <c r="M1907" s="16">
        <f t="shared" si="466"/>
        <v>347992.76300000004</v>
      </c>
      <c r="N1907" s="16">
        <v>163166.89000000001</v>
      </c>
      <c r="O1907" s="16">
        <v>179373.7</v>
      </c>
      <c r="P1907" s="17">
        <f t="shared" si="473"/>
        <v>348063.46</v>
      </c>
      <c r="Q1907" s="17">
        <f t="shared" si="474"/>
        <v>347992.76300000004</v>
      </c>
      <c r="R1907" s="18">
        <f t="shared" si="475"/>
        <v>-70.696999999985565</v>
      </c>
      <c r="S1907" s="19">
        <f t="shared" si="467"/>
        <v>-2.0311525949890161E-4</v>
      </c>
      <c r="T1907" s="17">
        <f t="shared" si="476"/>
        <v>163166.89000000001</v>
      </c>
      <c r="U1907" s="17">
        <f t="shared" si="477"/>
        <v>163166.89000000001</v>
      </c>
      <c r="V1907" s="18">
        <f t="shared" si="478"/>
        <v>0</v>
      </c>
      <c r="W1907" s="19">
        <f t="shared" si="469"/>
        <v>0</v>
      </c>
      <c r="X1907" s="17">
        <f t="shared" si="479"/>
        <v>179685.2</v>
      </c>
      <c r="Y1907" s="17">
        <f t="shared" si="480"/>
        <v>179373.7</v>
      </c>
      <c r="Z1907" s="18">
        <f t="shared" si="481"/>
        <v>-311.5</v>
      </c>
      <c r="AA1907" s="19">
        <f t="shared" si="468"/>
        <v>-1.7335874073101179E-3</v>
      </c>
      <c r="AC1907" s="15">
        <v>41844</v>
      </c>
      <c r="AD1907" s="20">
        <f t="shared" si="470"/>
        <v>-2.0311525949890161E-4</v>
      </c>
      <c r="AE1907" s="20">
        <f t="shared" si="471"/>
        <v>0</v>
      </c>
      <c r="AF1907" s="20">
        <f t="shared" si="472"/>
        <v>-1.7335874073101179E-3</v>
      </c>
    </row>
    <row r="1908" spans="2:32" x14ac:dyDescent="0.35">
      <c r="B1908" s="15">
        <v>41845</v>
      </c>
      <c r="C1908" s="16">
        <v>219827.77</v>
      </c>
      <c r="D1908" s="16">
        <v>367160.99</v>
      </c>
      <c r="E1908" s="16">
        <v>189638.09</v>
      </c>
      <c r="F1908" s="16">
        <v>185307.56</v>
      </c>
      <c r="G1908" s="16">
        <v>404599.74</v>
      </c>
      <c r="H1908" s="16">
        <v>162403.35999999999</v>
      </c>
      <c r="I1908" s="16">
        <v>178884.2</v>
      </c>
      <c r="J1908" s="16"/>
      <c r="L1908" s="15">
        <v>41845</v>
      </c>
      <c r="M1908" s="16">
        <f t="shared" si="466"/>
        <v>347030.88199999993</v>
      </c>
      <c r="N1908" s="16">
        <v>162403.35999999999</v>
      </c>
      <c r="O1908" s="16">
        <v>178884.2</v>
      </c>
      <c r="P1908" s="17">
        <f t="shared" si="473"/>
        <v>348063.46</v>
      </c>
      <c r="Q1908" s="17">
        <f t="shared" si="474"/>
        <v>347030.88199999993</v>
      </c>
      <c r="R1908" s="18">
        <f t="shared" si="475"/>
        <v>-1032.5780000000959</v>
      </c>
      <c r="S1908" s="19">
        <f t="shared" si="467"/>
        <v>-2.9666371758761919E-3</v>
      </c>
      <c r="T1908" s="17">
        <f t="shared" si="476"/>
        <v>163166.89000000001</v>
      </c>
      <c r="U1908" s="17">
        <f t="shared" si="477"/>
        <v>162403.35999999999</v>
      </c>
      <c r="V1908" s="18">
        <f t="shared" si="478"/>
        <v>-763.53000000002794</v>
      </c>
      <c r="W1908" s="19">
        <f t="shared" si="469"/>
        <v>-4.6794420117955782E-3</v>
      </c>
      <c r="X1908" s="17">
        <f t="shared" si="479"/>
        <v>179685.2</v>
      </c>
      <c r="Y1908" s="17">
        <f t="shared" si="480"/>
        <v>178884.2</v>
      </c>
      <c r="Z1908" s="18">
        <f t="shared" si="481"/>
        <v>-801</v>
      </c>
      <c r="AA1908" s="19">
        <f t="shared" si="468"/>
        <v>-4.4577961902260172E-3</v>
      </c>
      <c r="AC1908" s="15">
        <v>41845</v>
      </c>
      <c r="AD1908" s="20">
        <f t="shared" si="470"/>
        <v>-2.9666371758761919E-3</v>
      </c>
      <c r="AE1908" s="20">
        <f t="shared" si="471"/>
        <v>-4.6794420117955782E-3</v>
      </c>
      <c r="AF1908" s="20">
        <f t="shared" si="472"/>
        <v>-4.4577961902260172E-3</v>
      </c>
    </row>
    <row r="1909" spans="2:32" x14ac:dyDescent="0.35">
      <c r="B1909" s="15">
        <v>41848</v>
      </c>
      <c r="C1909" s="16">
        <v>219827.77</v>
      </c>
      <c r="D1909" s="16">
        <v>367059.38</v>
      </c>
      <c r="E1909" s="16">
        <v>189377.13</v>
      </c>
      <c r="F1909" s="16">
        <v>185179.4</v>
      </c>
      <c r="G1909" s="16">
        <v>403038.42</v>
      </c>
      <c r="H1909" s="16">
        <v>162469.04</v>
      </c>
      <c r="I1909" s="16">
        <v>178928.7</v>
      </c>
      <c r="J1909" s="16"/>
      <c r="L1909" s="15">
        <v>41848</v>
      </c>
      <c r="M1909" s="16">
        <f t="shared" si="466"/>
        <v>346441.36299999995</v>
      </c>
      <c r="N1909" s="16">
        <v>162469.04</v>
      </c>
      <c r="O1909" s="16">
        <v>178928.7</v>
      </c>
      <c r="P1909" s="17">
        <f t="shared" si="473"/>
        <v>348063.46</v>
      </c>
      <c r="Q1909" s="17">
        <f t="shared" si="474"/>
        <v>346441.36299999995</v>
      </c>
      <c r="R1909" s="18">
        <f t="shared" si="475"/>
        <v>-1622.0970000000671</v>
      </c>
      <c r="S1909" s="19">
        <f t="shared" si="467"/>
        <v>-4.6603484318637383E-3</v>
      </c>
      <c r="T1909" s="17">
        <f t="shared" si="476"/>
        <v>163166.89000000001</v>
      </c>
      <c r="U1909" s="17">
        <f t="shared" si="477"/>
        <v>162469.04</v>
      </c>
      <c r="V1909" s="18">
        <f t="shared" si="478"/>
        <v>-697.85000000000582</v>
      </c>
      <c r="W1909" s="19">
        <f t="shared" si="469"/>
        <v>-4.2769093656194936E-3</v>
      </c>
      <c r="X1909" s="17">
        <f t="shared" si="479"/>
        <v>179685.2</v>
      </c>
      <c r="Y1909" s="17">
        <f t="shared" si="480"/>
        <v>178928.7</v>
      </c>
      <c r="Z1909" s="18">
        <f t="shared" si="481"/>
        <v>-756.5</v>
      </c>
      <c r="AA1909" s="19">
        <f t="shared" si="468"/>
        <v>-4.2101408463245714E-3</v>
      </c>
      <c r="AC1909" s="15">
        <v>41848</v>
      </c>
      <c r="AD1909" s="20">
        <f t="shared" si="470"/>
        <v>-4.6603484318637383E-3</v>
      </c>
      <c r="AE1909" s="20">
        <f t="shared" si="471"/>
        <v>-4.2769093656194936E-3</v>
      </c>
      <c r="AF1909" s="20">
        <f t="shared" si="472"/>
        <v>-4.2101408463245714E-3</v>
      </c>
    </row>
    <row r="1910" spans="2:32" x14ac:dyDescent="0.35">
      <c r="B1910" s="15">
        <v>41849</v>
      </c>
      <c r="C1910" s="16">
        <v>219827.77</v>
      </c>
      <c r="D1910" s="16">
        <v>365806.19</v>
      </c>
      <c r="E1910" s="16">
        <v>190062.15</v>
      </c>
      <c r="F1910" s="16">
        <v>184902.61</v>
      </c>
      <c r="G1910" s="16">
        <v>403847.31</v>
      </c>
      <c r="H1910" s="16">
        <v>161771.19</v>
      </c>
      <c r="I1910" s="16">
        <v>178528.2</v>
      </c>
      <c r="J1910" s="16"/>
      <c r="L1910" s="15">
        <v>41849</v>
      </c>
      <c r="M1910" s="16">
        <f t="shared" si="466"/>
        <v>346362.04</v>
      </c>
      <c r="N1910" s="16">
        <v>161771.19</v>
      </c>
      <c r="O1910" s="16">
        <v>178528.2</v>
      </c>
      <c r="P1910" s="17">
        <f t="shared" si="473"/>
        <v>348063.46</v>
      </c>
      <c r="Q1910" s="17">
        <f t="shared" si="474"/>
        <v>346362.04</v>
      </c>
      <c r="R1910" s="18">
        <f t="shared" si="475"/>
        <v>-1701.4200000000419</v>
      </c>
      <c r="S1910" s="19">
        <f t="shared" si="467"/>
        <v>-4.8882465283774457E-3</v>
      </c>
      <c r="T1910" s="17">
        <f t="shared" si="476"/>
        <v>163166.89000000001</v>
      </c>
      <c r="U1910" s="17">
        <f t="shared" si="477"/>
        <v>161771.19</v>
      </c>
      <c r="V1910" s="18">
        <f t="shared" si="478"/>
        <v>-1395.7000000000116</v>
      </c>
      <c r="W1910" s="19">
        <f t="shared" si="469"/>
        <v>-8.5538187312389873E-3</v>
      </c>
      <c r="X1910" s="17">
        <f t="shared" si="479"/>
        <v>179685.2</v>
      </c>
      <c r="Y1910" s="17">
        <f t="shared" si="480"/>
        <v>178528.2</v>
      </c>
      <c r="Z1910" s="18">
        <f t="shared" si="481"/>
        <v>-1157</v>
      </c>
      <c r="AA1910" s="19">
        <f t="shared" si="468"/>
        <v>-6.43903894143758E-3</v>
      </c>
      <c r="AC1910" s="15">
        <v>41849</v>
      </c>
      <c r="AD1910" s="20">
        <f t="shared" si="470"/>
        <v>-4.8882465283774457E-3</v>
      </c>
      <c r="AE1910" s="20">
        <f t="shared" si="471"/>
        <v>-8.5538187312389873E-3</v>
      </c>
      <c r="AF1910" s="20">
        <f t="shared" si="472"/>
        <v>-6.43903894143758E-3</v>
      </c>
    </row>
    <row r="1911" spans="2:32" x14ac:dyDescent="0.35">
      <c r="B1911" s="15">
        <v>41850</v>
      </c>
      <c r="C1911" s="16">
        <v>219827.77</v>
      </c>
      <c r="D1911" s="16">
        <v>366043.28</v>
      </c>
      <c r="E1911" s="16">
        <v>187436.24</v>
      </c>
      <c r="F1911" s="16">
        <v>184805.6</v>
      </c>
      <c r="G1911" s="16">
        <v>406429.31</v>
      </c>
      <c r="H1911" s="16">
        <v>161795.82</v>
      </c>
      <c r="I1911" s="16">
        <v>178305.7</v>
      </c>
      <c r="J1911" s="16"/>
      <c r="L1911" s="15">
        <v>41850</v>
      </c>
      <c r="M1911" s="16">
        <f t="shared" si="466"/>
        <v>346653.48200000002</v>
      </c>
      <c r="N1911" s="16">
        <v>161795.82</v>
      </c>
      <c r="O1911" s="16">
        <v>178305.7</v>
      </c>
      <c r="P1911" s="17">
        <f t="shared" si="473"/>
        <v>348063.46</v>
      </c>
      <c r="Q1911" s="17">
        <f t="shared" si="474"/>
        <v>346653.48200000002</v>
      </c>
      <c r="R1911" s="18">
        <f t="shared" si="475"/>
        <v>-1409.9780000000028</v>
      </c>
      <c r="S1911" s="19">
        <f t="shared" si="467"/>
        <v>-4.050922208266282E-3</v>
      </c>
      <c r="T1911" s="17">
        <f t="shared" si="476"/>
        <v>163166.89000000001</v>
      </c>
      <c r="U1911" s="17">
        <f t="shared" si="477"/>
        <v>161795.82</v>
      </c>
      <c r="V1911" s="18">
        <f t="shared" si="478"/>
        <v>-1371.070000000007</v>
      </c>
      <c r="W1911" s="19">
        <f t="shared" si="469"/>
        <v>-8.4028689889229791E-3</v>
      </c>
      <c r="X1911" s="17">
        <f t="shared" si="479"/>
        <v>179685.2</v>
      </c>
      <c r="Y1911" s="17">
        <f t="shared" si="480"/>
        <v>178305.7</v>
      </c>
      <c r="Z1911" s="18">
        <f t="shared" si="481"/>
        <v>-1379.5</v>
      </c>
      <c r="AA1911" s="19">
        <f t="shared" si="468"/>
        <v>-7.6773156609448072E-3</v>
      </c>
      <c r="AC1911" s="15">
        <v>41850</v>
      </c>
      <c r="AD1911" s="20">
        <f t="shared" si="470"/>
        <v>-4.050922208266282E-3</v>
      </c>
      <c r="AE1911" s="20">
        <f t="shared" si="471"/>
        <v>-8.4028689889229791E-3</v>
      </c>
      <c r="AF1911" s="20">
        <f t="shared" si="472"/>
        <v>-7.6773156609448072E-3</v>
      </c>
    </row>
    <row r="1912" spans="2:32" x14ac:dyDescent="0.35">
      <c r="B1912" s="15">
        <v>41851</v>
      </c>
      <c r="C1912" s="16">
        <v>219827.77</v>
      </c>
      <c r="D1912" s="16">
        <v>359032.19</v>
      </c>
      <c r="E1912" s="16">
        <v>186881.7</v>
      </c>
      <c r="F1912" s="16">
        <v>182083.09</v>
      </c>
      <c r="G1912" s="16">
        <v>396590.9</v>
      </c>
      <c r="H1912" s="16">
        <v>158602.13</v>
      </c>
      <c r="I1912" s="16">
        <v>175724.7</v>
      </c>
      <c r="J1912" s="16"/>
      <c r="L1912" s="15">
        <v>41851</v>
      </c>
      <c r="M1912" s="16">
        <f t="shared" si="466"/>
        <v>340670.97100000002</v>
      </c>
      <c r="N1912" s="16">
        <v>158602.13</v>
      </c>
      <c r="O1912" s="16">
        <v>175724.7</v>
      </c>
      <c r="P1912" s="17">
        <f t="shared" si="473"/>
        <v>348063.46</v>
      </c>
      <c r="Q1912" s="17">
        <f t="shared" si="474"/>
        <v>340670.97100000002</v>
      </c>
      <c r="R1912" s="18">
        <f t="shared" si="475"/>
        <v>-7392.4890000000014</v>
      </c>
      <c r="S1912" s="19">
        <f t="shared" si="467"/>
        <v>-2.1238911432989838E-2</v>
      </c>
      <c r="T1912" s="17">
        <f t="shared" si="476"/>
        <v>163166.89000000001</v>
      </c>
      <c r="U1912" s="17">
        <f t="shared" si="477"/>
        <v>158602.13</v>
      </c>
      <c r="V1912" s="18">
        <f t="shared" si="478"/>
        <v>-4564.7600000000093</v>
      </c>
      <c r="W1912" s="19">
        <f t="shared" si="469"/>
        <v>-2.7976018909228514E-2</v>
      </c>
      <c r="X1912" s="17">
        <f t="shared" si="479"/>
        <v>179685.2</v>
      </c>
      <c r="Y1912" s="17">
        <f t="shared" si="480"/>
        <v>175724.7</v>
      </c>
      <c r="Z1912" s="18">
        <f t="shared" si="481"/>
        <v>-3960.5</v>
      </c>
      <c r="AA1912" s="19">
        <f t="shared" si="468"/>
        <v>-2.2041325607228639E-2</v>
      </c>
      <c r="AC1912" s="15">
        <v>41851</v>
      </c>
      <c r="AD1912" s="20">
        <f t="shared" si="470"/>
        <v>-2.1238911432989838E-2</v>
      </c>
      <c r="AE1912" s="20">
        <f t="shared" si="471"/>
        <v>-2.7976018909228514E-2</v>
      </c>
      <c r="AF1912" s="20">
        <f t="shared" si="472"/>
        <v>-2.2041325607228639E-2</v>
      </c>
    </row>
    <row r="1913" spans="2:32" x14ac:dyDescent="0.35">
      <c r="B1913" s="15">
        <v>41852</v>
      </c>
      <c r="C1913" s="16">
        <v>225676.67</v>
      </c>
      <c r="D1913" s="16">
        <v>358185.44</v>
      </c>
      <c r="E1913" s="16">
        <v>188316.65</v>
      </c>
      <c r="F1913" s="16">
        <v>181347.95</v>
      </c>
      <c r="G1913" s="16">
        <v>393296.18</v>
      </c>
      <c r="H1913" s="16">
        <v>158117.74</v>
      </c>
      <c r="I1913" s="16">
        <v>175813.7</v>
      </c>
      <c r="J1913" s="16"/>
      <c r="L1913" s="15">
        <v>41852</v>
      </c>
      <c r="M1913" s="16">
        <f t="shared" si="466"/>
        <v>340079.86800000002</v>
      </c>
      <c r="N1913" s="16">
        <v>158117.74</v>
      </c>
      <c r="O1913" s="16">
        <v>175813.7</v>
      </c>
      <c r="P1913" s="17">
        <f t="shared" si="473"/>
        <v>348063.46</v>
      </c>
      <c r="Q1913" s="17">
        <f t="shared" si="474"/>
        <v>340079.86800000002</v>
      </c>
      <c r="R1913" s="18">
        <f t="shared" si="475"/>
        <v>-7983.5920000000042</v>
      </c>
      <c r="S1913" s="19">
        <f t="shared" si="467"/>
        <v>-2.2937173583231069E-2</v>
      </c>
      <c r="T1913" s="17">
        <f t="shared" si="476"/>
        <v>163166.89000000001</v>
      </c>
      <c r="U1913" s="17">
        <f t="shared" si="477"/>
        <v>158117.74</v>
      </c>
      <c r="V1913" s="18">
        <f t="shared" si="478"/>
        <v>-5049.1500000000233</v>
      </c>
      <c r="W1913" s="19">
        <f t="shared" si="469"/>
        <v>-3.0944697174776225E-2</v>
      </c>
      <c r="X1913" s="17">
        <f t="shared" si="479"/>
        <v>179685.2</v>
      </c>
      <c r="Y1913" s="17">
        <f t="shared" si="480"/>
        <v>175813.7</v>
      </c>
      <c r="Z1913" s="18">
        <f t="shared" si="481"/>
        <v>-3871.5</v>
      </c>
      <c r="AA1913" s="19">
        <f t="shared" si="468"/>
        <v>-2.154601491942575E-2</v>
      </c>
      <c r="AC1913" s="15">
        <v>41852</v>
      </c>
      <c r="AD1913" s="20">
        <f t="shared" si="470"/>
        <v>-2.2937173583231069E-2</v>
      </c>
      <c r="AE1913" s="20">
        <f t="shared" si="471"/>
        <v>-3.0944697174776225E-2</v>
      </c>
      <c r="AF1913" s="20">
        <f t="shared" si="472"/>
        <v>-2.154601491942575E-2</v>
      </c>
    </row>
    <row r="1914" spans="2:32" x14ac:dyDescent="0.35">
      <c r="B1914" s="15">
        <v>41855</v>
      </c>
      <c r="C1914" s="16">
        <v>225676.67</v>
      </c>
      <c r="D1914" s="16">
        <v>360488.6</v>
      </c>
      <c r="E1914" s="16">
        <v>187827.35</v>
      </c>
      <c r="F1914" s="16">
        <v>182813.78</v>
      </c>
      <c r="G1914" s="16">
        <v>392414.3</v>
      </c>
      <c r="H1914" s="16">
        <v>159258.93</v>
      </c>
      <c r="I1914" s="16">
        <v>176614.7</v>
      </c>
      <c r="J1914" s="16"/>
      <c r="L1914" s="15">
        <v>41855</v>
      </c>
      <c r="M1914" s="16">
        <f t="shared" si="466"/>
        <v>340848.141</v>
      </c>
      <c r="N1914" s="16">
        <v>159258.93</v>
      </c>
      <c r="O1914" s="16">
        <v>176614.7</v>
      </c>
      <c r="P1914" s="17">
        <f t="shared" si="473"/>
        <v>348063.46</v>
      </c>
      <c r="Q1914" s="17">
        <f t="shared" si="474"/>
        <v>340848.141</v>
      </c>
      <c r="R1914" s="18">
        <f t="shared" si="475"/>
        <v>-7215.3190000000177</v>
      </c>
      <c r="S1914" s="19">
        <f t="shared" si="467"/>
        <v>-2.072989505994113E-2</v>
      </c>
      <c r="T1914" s="17">
        <f t="shared" si="476"/>
        <v>163166.89000000001</v>
      </c>
      <c r="U1914" s="17">
        <f t="shared" si="477"/>
        <v>159258.93</v>
      </c>
      <c r="V1914" s="18">
        <f t="shared" si="478"/>
        <v>-3907.960000000021</v>
      </c>
      <c r="W1914" s="19">
        <f t="shared" si="469"/>
        <v>-2.3950692447469096E-2</v>
      </c>
      <c r="X1914" s="17">
        <f t="shared" si="479"/>
        <v>179685.2</v>
      </c>
      <c r="Y1914" s="17">
        <f t="shared" si="480"/>
        <v>176614.7</v>
      </c>
      <c r="Z1914" s="18">
        <f t="shared" si="481"/>
        <v>-3070.5</v>
      </c>
      <c r="AA1914" s="19">
        <f t="shared" si="468"/>
        <v>-1.7088218729199734E-2</v>
      </c>
      <c r="AC1914" s="15">
        <v>41855</v>
      </c>
      <c r="AD1914" s="20">
        <f t="shared" si="470"/>
        <v>-2.072989505994113E-2</v>
      </c>
      <c r="AE1914" s="20">
        <f t="shared" si="471"/>
        <v>-2.3950692447469096E-2</v>
      </c>
      <c r="AF1914" s="20">
        <f t="shared" si="472"/>
        <v>-1.7088218729199734E-2</v>
      </c>
    </row>
    <row r="1915" spans="2:32" x14ac:dyDescent="0.35">
      <c r="B1915" s="15">
        <v>41856</v>
      </c>
      <c r="C1915" s="16">
        <v>225676.67</v>
      </c>
      <c r="D1915" s="16">
        <v>357508.04</v>
      </c>
      <c r="E1915" s="16">
        <v>188430.82</v>
      </c>
      <c r="F1915" s="16">
        <v>180967.03</v>
      </c>
      <c r="G1915" s="16">
        <v>390500.39</v>
      </c>
      <c r="H1915" s="16">
        <v>157715.45000000001</v>
      </c>
      <c r="I1915" s="16">
        <v>175546.7</v>
      </c>
      <c r="J1915" s="16"/>
      <c r="L1915" s="15">
        <v>41856</v>
      </c>
      <c r="M1915" s="16">
        <f t="shared" si="466"/>
        <v>338946.46899999998</v>
      </c>
      <c r="N1915" s="16">
        <v>157715.45000000001</v>
      </c>
      <c r="O1915" s="16">
        <v>175546.7</v>
      </c>
      <c r="P1915" s="17">
        <f t="shared" si="473"/>
        <v>348063.46</v>
      </c>
      <c r="Q1915" s="17">
        <f t="shared" si="474"/>
        <v>338946.46899999998</v>
      </c>
      <c r="R1915" s="18">
        <f t="shared" si="475"/>
        <v>-9116.9910000000382</v>
      </c>
      <c r="S1915" s="19">
        <f t="shared" si="467"/>
        <v>-2.6193473454524753E-2</v>
      </c>
      <c r="T1915" s="17">
        <f t="shared" si="476"/>
        <v>163166.89000000001</v>
      </c>
      <c r="U1915" s="17">
        <f t="shared" si="477"/>
        <v>157715.45000000001</v>
      </c>
      <c r="V1915" s="18">
        <f t="shared" si="478"/>
        <v>-5451.4400000000023</v>
      </c>
      <c r="W1915" s="19">
        <f t="shared" si="469"/>
        <v>-3.3410209632603785E-2</v>
      </c>
      <c r="X1915" s="17">
        <f t="shared" si="479"/>
        <v>179685.2</v>
      </c>
      <c r="Y1915" s="17">
        <f t="shared" si="480"/>
        <v>175546.7</v>
      </c>
      <c r="Z1915" s="18">
        <f t="shared" si="481"/>
        <v>-4138.5</v>
      </c>
      <c r="AA1915" s="19">
        <f t="shared" si="468"/>
        <v>-2.3031946982834423E-2</v>
      </c>
      <c r="AC1915" s="15">
        <v>41856</v>
      </c>
      <c r="AD1915" s="20">
        <f t="shared" si="470"/>
        <v>-2.6193473454524753E-2</v>
      </c>
      <c r="AE1915" s="20">
        <f t="shared" si="471"/>
        <v>-3.3410209632603785E-2</v>
      </c>
      <c r="AF1915" s="20">
        <f t="shared" si="472"/>
        <v>-2.3031946982834423E-2</v>
      </c>
    </row>
    <row r="1916" spans="2:32" x14ac:dyDescent="0.35">
      <c r="B1916" s="15">
        <v>41857</v>
      </c>
      <c r="C1916" s="16">
        <v>225676.67</v>
      </c>
      <c r="D1916" s="16">
        <v>357575.78</v>
      </c>
      <c r="E1916" s="16">
        <v>188544.99</v>
      </c>
      <c r="F1916" s="16">
        <v>181091.63</v>
      </c>
      <c r="G1916" s="16">
        <v>390245.36</v>
      </c>
      <c r="H1916" s="16">
        <v>157764.71</v>
      </c>
      <c r="I1916" s="16">
        <v>175413.2</v>
      </c>
      <c r="J1916" s="16"/>
      <c r="L1916" s="15">
        <v>41857</v>
      </c>
      <c r="M1916" s="16">
        <f t="shared" si="466"/>
        <v>338950.49600000004</v>
      </c>
      <c r="N1916" s="16">
        <v>157764.71</v>
      </c>
      <c r="O1916" s="16">
        <v>175413.2</v>
      </c>
      <c r="P1916" s="17">
        <f t="shared" si="473"/>
        <v>348063.46</v>
      </c>
      <c r="Q1916" s="17">
        <f t="shared" si="474"/>
        <v>338950.49600000004</v>
      </c>
      <c r="R1916" s="18">
        <f t="shared" si="475"/>
        <v>-9112.9639999999781</v>
      </c>
      <c r="S1916" s="19">
        <f t="shared" si="467"/>
        <v>-2.6181903725257392E-2</v>
      </c>
      <c r="T1916" s="17">
        <f t="shared" si="476"/>
        <v>163166.89000000001</v>
      </c>
      <c r="U1916" s="17">
        <f t="shared" si="477"/>
        <v>157764.71</v>
      </c>
      <c r="V1916" s="18">
        <f t="shared" si="478"/>
        <v>-5402.1800000000221</v>
      </c>
      <c r="W1916" s="19">
        <f t="shared" si="469"/>
        <v>-3.3108310147971942E-2</v>
      </c>
      <c r="X1916" s="17">
        <f t="shared" si="479"/>
        <v>179685.2</v>
      </c>
      <c r="Y1916" s="17">
        <f t="shared" si="480"/>
        <v>175413.2</v>
      </c>
      <c r="Z1916" s="18">
        <f t="shared" si="481"/>
        <v>-4272</v>
      </c>
      <c r="AA1916" s="19">
        <f t="shared" si="468"/>
        <v>-2.3774913014538757E-2</v>
      </c>
      <c r="AC1916" s="15">
        <v>41857</v>
      </c>
      <c r="AD1916" s="20">
        <f t="shared" si="470"/>
        <v>-2.6181903725257392E-2</v>
      </c>
      <c r="AE1916" s="20">
        <f t="shared" si="471"/>
        <v>-3.3108310147971942E-2</v>
      </c>
      <c r="AF1916" s="20">
        <f t="shared" si="472"/>
        <v>-2.3774913014538757E-2</v>
      </c>
    </row>
    <row r="1917" spans="2:32" x14ac:dyDescent="0.35">
      <c r="B1917" s="15">
        <v>41858</v>
      </c>
      <c r="C1917" s="16">
        <v>225676.67</v>
      </c>
      <c r="D1917" s="16">
        <v>355814.54</v>
      </c>
      <c r="E1917" s="16">
        <v>190290.16</v>
      </c>
      <c r="F1917" s="16">
        <v>180504.23</v>
      </c>
      <c r="G1917" s="16">
        <v>387660.28</v>
      </c>
      <c r="H1917" s="16">
        <v>156910.87</v>
      </c>
      <c r="I1917" s="16">
        <v>174923.7</v>
      </c>
      <c r="J1917" s="16"/>
      <c r="L1917" s="15">
        <v>41858</v>
      </c>
      <c r="M1917" s="16">
        <f t="shared" si="466"/>
        <v>337819.41399999999</v>
      </c>
      <c r="N1917" s="16">
        <v>156910.87</v>
      </c>
      <c r="O1917" s="16">
        <v>174923.7</v>
      </c>
      <c r="P1917" s="17">
        <f t="shared" si="473"/>
        <v>348063.46</v>
      </c>
      <c r="Q1917" s="17">
        <f t="shared" si="474"/>
        <v>337819.41399999999</v>
      </c>
      <c r="R1917" s="18">
        <f t="shared" si="475"/>
        <v>-10244.046000000031</v>
      </c>
      <c r="S1917" s="19">
        <f t="shared" si="467"/>
        <v>-2.943154676448953E-2</v>
      </c>
      <c r="T1917" s="17">
        <f t="shared" si="476"/>
        <v>163166.89000000001</v>
      </c>
      <c r="U1917" s="17">
        <f t="shared" si="477"/>
        <v>156910.87</v>
      </c>
      <c r="V1917" s="18">
        <f t="shared" si="478"/>
        <v>-6256.0200000000186</v>
      </c>
      <c r="W1917" s="19">
        <f t="shared" si="469"/>
        <v>-3.8341234548259259E-2</v>
      </c>
      <c r="X1917" s="17">
        <f t="shared" si="479"/>
        <v>179685.2</v>
      </c>
      <c r="Y1917" s="17">
        <f t="shared" si="480"/>
        <v>174923.7</v>
      </c>
      <c r="Z1917" s="18">
        <f t="shared" si="481"/>
        <v>-4761.5</v>
      </c>
      <c r="AA1917" s="19">
        <f t="shared" si="468"/>
        <v>-2.6499121797454658E-2</v>
      </c>
      <c r="AC1917" s="15">
        <v>41858</v>
      </c>
      <c r="AD1917" s="20">
        <f t="shared" si="470"/>
        <v>-2.943154676448953E-2</v>
      </c>
      <c r="AE1917" s="20">
        <f t="shared" si="471"/>
        <v>-3.8341234548259259E-2</v>
      </c>
      <c r="AF1917" s="20">
        <f t="shared" si="472"/>
        <v>-2.6499121797454658E-2</v>
      </c>
    </row>
    <row r="1918" spans="2:32" x14ac:dyDescent="0.35">
      <c r="B1918" s="15">
        <v>41859</v>
      </c>
      <c r="C1918" s="16">
        <v>225676.67</v>
      </c>
      <c r="D1918" s="16">
        <v>359675.72</v>
      </c>
      <c r="E1918" s="16">
        <v>189882.41</v>
      </c>
      <c r="F1918" s="16">
        <v>181978.96</v>
      </c>
      <c r="G1918" s="16">
        <v>391347.47</v>
      </c>
      <c r="H1918" s="16">
        <v>158725.28</v>
      </c>
      <c r="I1918" s="16">
        <v>176036.2</v>
      </c>
      <c r="J1918" s="16"/>
      <c r="L1918" s="15">
        <v>41859</v>
      </c>
      <c r="M1918" s="16">
        <f t="shared" si="466"/>
        <v>340444.79399999999</v>
      </c>
      <c r="N1918" s="16">
        <v>158725.28</v>
      </c>
      <c r="O1918" s="16">
        <v>176036.2</v>
      </c>
      <c r="P1918" s="17">
        <f t="shared" si="473"/>
        <v>348063.46</v>
      </c>
      <c r="Q1918" s="17">
        <f t="shared" si="474"/>
        <v>340444.79399999999</v>
      </c>
      <c r="R1918" s="18">
        <f t="shared" si="475"/>
        <v>-7618.6660000000265</v>
      </c>
      <c r="S1918" s="19">
        <f t="shared" si="467"/>
        <v>-2.1888726843087826E-2</v>
      </c>
      <c r="T1918" s="17">
        <f t="shared" si="476"/>
        <v>163166.89000000001</v>
      </c>
      <c r="U1918" s="17">
        <f t="shared" si="477"/>
        <v>158725.28</v>
      </c>
      <c r="V1918" s="18">
        <f t="shared" si="478"/>
        <v>-4441.6100000000151</v>
      </c>
      <c r="W1918" s="19">
        <f t="shared" si="469"/>
        <v>-2.7221270197648646E-2</v>
      </c>
      <c r="X1918" s="17">
        <f t="shared" si="479"/>
        <v>179685.2</v>
      </c>
      <c r="Y1918" s="17">
        <f t="shared" si="480"/>
        <v>176036.2</v>
      </c>
      <c r="Z1918" s="18">
        <f t="shared" si="481"/>
        <v>-3649</v>
      </c>
      <c r="AA1918" s="19">
        <f t="shared" si="468"/>
        <v>-2.0307738199918521E-2</v>
      </c>
      <c r="AC1918" s="15">
        <v>41859</v>
      </c>
      <c r="AD1918" s="20">
        <f t="shared" si="470"/>
        <v>-2.1888726843087826E-2</v>
      </c>
      <c r="AE1918" s="20">
        <f t="shared" si="471"/>
        <v>-2.7221270197648646E-2</v>
      </c>
      <c r="AF1918" s="20">
        <f t="shared" si="472"/>
        <v>-2.0307738199918521E-2</v>
      </c>
    </row>
    <row r="1919" spans="2:32" x14ac:dyDescent="0.35">
      <c r="B1919" s="15">
        <v>41862</v>
      </c>
      <c r="C1919" s="16">
        <v>225676.67</v>
      </c>
      <c r="D1919" s="16">
        <v>360895.04</v>
      </c>
      <c r="E1919" s="16">
        <v>189866.1</v>
      </c>
      <c r="F1919" s="16">
        <v>182383.91</v>
      </c>
      <c r="G1919" s="16">
        <v>392060.08</v>
      </c>
      <c r="H1919" s="16">
        <v>159180.94</v>
      </c>
      <c r="I1919" s="16">
        <v>176570.2</v>
      </c>
      <c r="J1919" s="16"/>
      <c r="L1919" s="15">
        <v>41862</v>
      </c>
      <c r="M1919" s="16">
        <f t="shared" si="466"/>
        <v>341142.59600000002</v>
      </c>
      <c r="N1919" s="16">
        <v>159180.94</v>
      </c>
      <c r="O1919" s="16">
        <v>176570.2</v>
      </c>
      <c r="P1919" s="17">
        <f t="shared" si="473"/>
        <v>348063.46</v>
      </c>
      <c r="Q1919" s="17">
        <f t="shared" si="474"/>
        <v>341142.59600000002</v>
      </c>
      <c r="R1919" s="18">
        <f t="shared" si="475"/>
        <v>-6920.8640000000014</v>
      </c>
      <c r="S1919" s="19">
        <f t="shared" si="467"/>
        <v>-1.988391427241458E-2</v>
      </c>
      <c r="T1919" s="17">
        <f t="shared" si="476"/>
        <v>163166.89000000001</v>
      </c>
      <c r="U1919" s="17">
        <f t="shared" si="477"/>
        <v>159180.94</v>
      </c>
      <c r="V1919" s="18">
        <f t="shared" si="478"/>
        <v>-3985.9500000000116</v>
      </c>
      <c r="W1919" s="19">
        <f t="shared" si="469"/>
        <v>-2.4428669321331132E-2</v>
      </c>
      <c r="X1919" s="17">
        <f t="shared" si="479"/>
        <v>179685.2</v>
      </c>
      <c r="Y1919" s="17">
        <f t="shared" si="480"/>
        <v>176570.2</v>
      </c>
      <c r="Z1919" s="18">
        <f t="shared" si="481"/>
        <v>-3115</v>
      </c>
      <c r="AA1919" s="19">
        <f t="shared" si="468"/>
        <v>-1.7335874073101179E-2</v>
      </c>
      <c r="AC1919" s="15">
        <v>41862</v>
      </c>
      <c r="AD1919" s="20">
        <f t="shared" si="470"/>
        <v>-1.988391427241458E-2</v>
      </c>
      <c r="AE1919" s="20">
        <f t="shared" si="471"/>
        <v>-2.4428669321331132E-2</v>
      </c>
      <c r="AF1919" s="20">
        <f t="shared" si="472"/>
        <v>-1.7335874073101179E-2</v>
      </c>
    </row>
    <row r="1920" spans="2:32" x14ac:dyDescent="0.35">
      <c r="B1920" s="15">
        <v>41863</v>
      </c>
      <c r="C1920" s="16">
        <v>225676.67</v>
      </c>
      <c r="D1920" s="16">
        <v>360285.38</v>
      </c>
      <c r="E1920" s="16">
        <v>188642.85</v>
      </c>
      <c r="F1920" s="16">
        <v>181913.1</v>
      </c>
      <c r="G1920" s="16">
        <v>392459.75</v>
      </c>
      <c r="H1920" s="16">
        <v>158963.37</v>
      </c>
      <c r="I1920" s="16">
        <v>176347.7</v>
      </c>
      <c r="J1920" s="16"/>
      <c r="L1920" s="15">
        <v>41863</v>
      </c>
      <c r="M1920" s="16">
        <f t="shared" si="466"/>
        <v>340693.70600000001</v>
      </c>
      <c r="N1920" s="16">
        <v>158963.37</v>
      </c>
      <c r="O1920" s="16">
        <v>176347.7</v>
      </c>
      <c r="P1920" s="17">
        <f t="shared" si="473"/>
        <v>348063.46</v>
      </c>
      <c r="Q1920" s="17">
        <f t="shared" si="474"/>
        <v>340693.70600000001</v>
      </c>
      <c r="R1920" s="18">
        <f t="shared" si="475"/>
        <v>-7369.7540000000154</v>
      </c>
      <c r="S1920" s="19">
        <f t="shared" si="467"/>
        <v>-2.117359288447002E-2</v>
      </c>
      <c r="T1920" s="17">
        <f t="shared" si="476"/>
        <v>163166.89000000001</v>
      </c>
      <c r="U1920" s="17">
        <f t="shared" si="477"/>
        <v>158963.37</v>
      </c>
      <c r="V1920" s="18">
        <f t="shared" si="478"/>
        <v>-4203.5200000000186</v>
      </c>
      <c r="W1920" s="19">
        <f t="shared" si="469"/>
        <v>-2.576208935526085E-2</v>
      </c>
      <c r="X1920" s="17">
        <f t="shared" si="479"/>
        <v>179685.2</v>
      </c>
      <c r="Y1920" s="17">
        <f t="shared" si="480"/>
        <v>176347.7</v>
      </c>
      <c r="Z1920" s="18">
        <f t="shared" si="481"/>
        <v>-3337.5</v>
      </c>
      <c r="AA1920" s="19">
        <f t="shared" si="468"/>
        <v>-1.8574150792608404E-2</v>
      </c>
      <c r="AC1920" s="15">
        <v>41863</v>
      </c>
      <c r="AD1920" s="20">
        <f t="shared" si="470"/>
        <v>-2.117359288447002E-2</v>
      </c>
      <c r="AE1920" s="20">
        <f t="shared" si="471"/>
        <v>-2.576208935526085E-2</v>
      </c>
      <c r="AF1920" s="20">
        <f t="shared" si="472"/>
        <v>-1.8574150792608404E-2</v>
      </c>
    </row>
    <row r="1921" spans="2:32" x14ac:dyDescent="0.35">
      <c r="B1921" s="15">
        <v>41864</v>
      </c>
      <c r="C1921" s="16">
        <v>225676.67</v>
      </c>
      <c r="D1921" s="16">
        <v>362690.15</v>
      </c>
      <c r="E1921" s="16">
        <v>189866.1</v>
      </c>
      <c r="F1921" s="16">
        <v>182825.35</v>
      </c>
      <c r="G1921" s="16">
        <v>398331.68</v>
      </c>
      <c r="H1921" s="16">
        <v>160038.88</v>
      </c>
      <c r="I1921" s="16">
        <v>177282.2</v>
      </c>
      <c r="J1921" s="16"/>
      <c r="L1921" s="15">
        <v>41864</v>
      </c>
      <c r="M1921" s="16">
        <f t="shared" si="466"/>
        <v>343695.04099999997</v>
      </c>
      <c r="N1921" s="16">
        <v>160038.88</v>
      </c>
      <c r="O1921" s="16">
        <v>177282.2</v>
      </c>
      <c r="P1921" s="17">
        <f t="shared" si="473"/>
        <v>348063.46</v>
      </c>
      <c r="Q1921" s="17">
        <f t="shared" si="474"/>
        <v>343695.04099999997</v>
      </c>
      <c r="R1921" s="18">
        <f t="shared" si="475"/>
        <v>-4368.4190000000526</v>
      </c>
      <c r="S1921" s="19">
        <f t="shared" si="467"/>
        <v>-1.2550639472468763E-2</v>
      </c>
      <c r="T1921" s="17">
        <f t="shared" si="476"/>
        <v>163166.89000000001</v>
      </c>
      <c r="U1921" s="17">
        <f t="shared" si="477"/>
        <v>160038.88</v>
      </c>
      <c r="V1921" s="18">
        <f t="shared" si="478"/>
        <v>-3128.0100000000093</v>
      </c>
      <c r="W1921" s="19">
        <f t="shared" si="469"/>
        <v>-1.917061727412963E-2</v>
      </c>
      <c r="X1921" s="17">
        <f t="shared" si="479"/>
        <v>179685.2</v>
      </c>
      <c r="Y1921" s="17">
        <f t="shared" si="480"/>
        <v>177282.2</v>
      </c>
      <c r="Z1921" s="18">
        <f t="shared" si="481"/>
        <v>-2403</v>
      </c>
      <c r="AA1921" s="19">
        <f t="shared" si="468"/>
        <v>-1.3373388570678052E-2</v>
      </c>
      <c r="AC1921" s="15">
        <v>41864</v>
      </c>
      <c r="AD1921" s="20">
        <f t="shared" si="470"/>
        <v>-1.2550639472468763E-2</v>
      </c>
      <c r="AE1921" s="20">
        <f t="shared" si="471"/>
        <v>-1.917061727412963E-2</v>
      </c>
      <c r="AF1921" s="20">
        <f t="shared" si="472"/>
        <v>-1.3373388570678052E-2</v>
      </c>
    </row>
    <row r="1922" spans="2:32" x14ac:dyDescent="0.35">
      <c r="B1922" s="15">
        <v>41865</v>
      </c>
      <c r="C1922" s="16">
        <v>225676.67</v>
      </c>
      <c r="D1922" s="16">
        <v>364180.43</v>
      </c>
      <c r="E1922" s="16">
        <v>191382.93</v>
      </c>
      <c r="F1922" s="16">
        <v>182838.7</v>
      </c>
      <c r="G1922" s="16">
        <v>401125.35</v>
      </c>
      <c r="H1922" s="16">
        <v>160794.20000000001</v>
      </c>
      <c r="I1922" s="16">
        <v>177593.7</v>
      </c>
      <c r="J1922" s="16"/>
      <c r="L1922" s="15">
        <v>41865</v>
      </c>
      <c r="M1922" s="16">
        <f t="shared" si="466"/>
        <v>345287.59699999995</v>
      </c>
      <c r="N1922" s="16">
        <v>160794.20000000001</v>
      </c>
      <c r="O1922" s="16">
        <v>177593.7</v>
      </c>
      <c r="P1922" s="17">
        <f t="shared" si="473"/>
        <v>348063.46</v>
      </c>
      <c r="Q1922" s="17">
        <f t="shared" si="474"/>
        <v>345287.59699999995</v>
      </c>
      <c r="R1922" s="18">
        <f t="shared" si="475"/>
        <v>-2775.8630000000703</v>
      </c>
      <c r="S1922" s="19">
        <f t="shared" si="467"/>
        <v>-7.9751634946112135E-3</v>
      </c>
      <c r="T1922" s="17">
        <f t="shared" si="476"/>
        <v>163166.89000000001</v>
      </c>
      <c r="U1922" s="17">
        <f t="shared" si="477"/>
        <v>160794.20000000001</v>
      </c>
      <c r="V1922" s="18">
        <f t="shared" si="478"/>
        <v>-2372.6900000000023</v>
      </c>
      <c r="W1922" s="19">
        <f t="shared" si="469"/>
        <v>-1.4541491843106172E-2</v>
      </c>
      <c r="X1922" s="17">
        <f t="shared" si="479"/>
        <v>179685.2</v>
      </c>
      <c r="Y1922" s="17">
        <f t="shared" si="480"/>
        <v>177593.7</v>
      </c>
      <c r="Z1922" s="18">
        <f t="shared" si="481"/>
        <v>-2091.5</v>
      </c>
      <c r="AA1922" s="19">
        <f t="shared" si="468"/>
        <v>-1.1639801163367934E-2</v>
      </c>
      <c r="AC1922" s="15">
        <v>41865</v>
      </c>
      <c r="AD1922" s="20">
        <f t="shared" si="470"/>
        <v>-7.9751634946112135E-3</v>
      </c>
      <c r="AE1922" s="20">
        <f t="shared" si="471"/>
        <v>-1.4541491843106172E-2</v>
      </c>
      <c r="AF1922" s="20">
        <f t="shared" si="472"/>
        <v>-1.1639801163367934E-2</v>
      </c>
    </row>
    <row r="1923" spans="2:32" x14ac:dyDescent="0.35">
      <c r="B1923" s="15">
        <v>41866</v>
      </c>
      <c r="C1923" s="16">
        <v>225676.67</v>
      </c>
      <c r="D1923" s="16">
        <v>364214.3</v>
      </c>
      <c r="E1923" s="16">
        <v>193454.3</v>
      </c>
      <c r="F1923" s="16">
        <v>183615.67</v>
      </c>
      <c r="G1923" s="16">
        <v>403853.48</v>
      </c>
      <c r="H1923" s="16">
        <v>160761.35999999999</v>
      </c>
      <c r="I1923" s="16">
        <v>177816.2</v>
      </c>
      <c r="J1923" s="16"/>
      <c r="L1923" s="15">
        <v>41866</v>
      </c>
      <c r="M1923" s="16">
        <f t="shared" si="466"/>
        <v>346763.56200000003</v>
      </c>
      <c r="N1923" s="16">
        <v>160761.35999999999</v>
      </c>
      <c r="O1923" s="16">
        <v>177816.2</v>
      </c>
      <c r="P1923" s="17">
        <f t="shared" si="473"/>
        <v>348063.46</v>
      </c>
      <c r="Q1923" s="17">
        <f t="shared" si="474"/>
        <v>346763.56200000003</v>
      </c>
      <c r="R1923" s="18">
        <f t="shared" si="475"/>
        <v>-1299.8979999999865</v>
      </c>
      <c r="S1923" s="19">
        <f t="shared" si="467"/>
        <v>-3.7346580419558733E-3</v>
      </c>
      <c r="T1923" s="17">
        <f t="shared" si="476"/>
        <v>163166.89000000001</v>
      </c>
      <c r="U1923" s="17">
        <f t="shared" si="477"/>
        <v>160761.35999999999</v>
      </c>
      <c r="V1923" s="18">
        <f t="shared" si="478"/>
        <v>-2405.5300000000279</v>
      </c>
      <c r="W1923" s="19">
        <f t="shared" si="469"/>
        <v>-1.4742758166194305E-2</v>
      </c>
      <c r="X1923" s="17">
        <f t="shared" si="479"/>
        <v>179685.2</v>
      </c>
      <c r="Y1923" s="17">
        <f t="shared" si="480"/>
        <v>177816.2</v>
      </c>
      <c r="Z1923" s="18">
        <f t="shared" si="481"/>
        <v>-1869</v>
      </c>
      <c r="AA1923" s="19">
        <f t="shared" si="468"/>
        <v>-1.0401524443860707E-2</v>
      </c>
      <c r="AC1923" s="15">
        <v>41866</v>
      </c>
      <c r="AD1923" s="20">
        <f t="shared" si="470"/>
        <v>-3.7346580419558733E-3</v>
      </c>
      <c r="AE1923" s="20">
        <f t="shared" si="471"/>
        <v>-1.4742758166194305E-2</v>
      </c>
      <c r="AF1923" s="20">
        <f t="shared" si="472"/>
        <v>-1.0401524443860707E-2</v>
      </c>
    </row>
    <row r="1924" spans="2:32" x14ac:dyDescent="0.35">
      <c r="B1924" s="15">
        <v>41869</v>
      </c>
      <c r="C1924" s="16">
        <v>225676.67</v>
      </c>
      <c r="D1924" s="16">
        <v>367296.47</v>
      </c>
      <c r="E1924" s="16">
        <v>191546.03</v>
      </c>
      <c r="F1924" s="16">
        <v>184311.65</v>
      </c>
      <c r="G1924" s="16">
        <v>406277.51</v>
      </c>
      <c r="H1924" s="16">
        <v>162107.79999999999</v>
      </c>
      <c r="I1924" s="16">
        <v>178661.7</v>
      </c>
      <c r="J1924" s="16"/>
      <c r="L1924" s="15">
        <v>41869</v>
      </c>
      <c r="M1924" s="16">
        <f t="shared" si="466"/>
        <v>348242.56200000003</v>
      </c>
      <c r="N1924" s="16">
        <v>162107.79999999999</v>
      </c>
      <c r="O1924" s="16">
        <v>178661.7</v>
      </c>
      <c r="P1924" s="17">
        <f t="shared" si="473"/>
        <v>348242.56200000003</v>
      </c>
      <c r="Q1924" s="17">
        <f t="shared" si="474"/>
        <v>348242.56200000003</v>
      </c>
      <c r="R1924" s="18">
        <f t="shared" si="475"/>
        <v>0</v>
      </c>
      <c r="S1924" s="19">
        <f t="shared" si="467"/>
        <v>0</v>
      </c>
      <c r="T1924" s="17">
        <f t="shared" si="476"/>
        <v>163166.89000000001</v>
      </c>
      <c r="U1924" s="17">
        <f t="shared" si="477"/>
        <v>162107.79999999999</v>
      </c>
      <c r="V1924" s="18">
        <f t="shared" si="478"/>
        <v>-1059.0900000000256</v>
      </c>
      <c r="W1924" s="19">
        <f t="shared" si="469"/>
        <v>-6.4908389195873347E-3</v>
      </c>
      <c r="X1924" s="17">
        <f t="shared" si="479"/>
        <v>179685.2</v>
      </c>
      <c r="Y1924" s="17">
        <f t="shared" si="480"/>
        <v>178661.7</v>
      </c>
      <c r="Z1924" s="18">
        <f t="shared" si="481"/>
        <v>-1023.5</v>
      </c>
      <c r="AA1924" s="19">
        <f t="shared" si="468"/>
        <v>-5.6960729097332444E-3</v>
      </c>
      <c r="AC1924" s="15">
        <v>41869</v>
      </c>
      <c r="AD1924" s="20">
        <f t="shared" si="470"/>
        <v>0</v>
      </c>
      <c r="AE1924" s="20">
        <f t="shared" si="471"/>
        <v>-6.4908389195873347E-3</v>
      </c>
      <c r="AF1924" s="20">
        <f t="shared" si="472"/>
        <v>-5.6960729097332444E-3</v>
      </c>
    </row>
    <row r="1925" spans="2:32" x14ac:dyDescent="0.35">
      <c r="B1925" s="15">
        <v>41870</v>
      </c>
      <c r="C1925" s="16">
        <v>225676.67</v>
      </c>
      <c r="D1925" s="16">
        <v>369023.84</v>
      </c>
      <c r="E1925" s="16">
        <v>190958.87</v>
      </c>
      <c r="F1925" s="16">
        <v>185164.27</v>
      </c>
      <c r="G1925" s="16">
        <v>407534.3</v>
      </c>
      <c r="H1925" s="16">
        <v>162953.43</v>
      </c>
      <c r="I1925" s="16">
        <v>179284.7</v>
      </c>
      <c r="J1925" s="16"/>
      <c r="L1925" s="15">
        <v>41870</v>
      </c>
      <c r="M1925" s="16">
        <f t="shared" ref="M1925:M1988" si="482">+D1925*$D$3+E1925*$E$3+G1925*$G$3+C1925*$C$3+H1925*$H$3+I1925*$I$3+F1925*$F$3</f>
        <v>349276.16400000005</v>
      </c>
      <c r="N1925" s="16">
        <v>162953.43</v>
      </c>
      <c r="O1925" s="16">
        <v>179284.7</v>
      </c>
      <c r="P1925" s="17">
        <f t="shared" si="473"/>
        <v>349276.16400000005</v>
      </c>
      <c r="Q1925" s="17">
        <f t="shared" si="474"/>
        <v>349276.16400000005</v>
      </c>
      <c r="R1925" s="18">
        <f t="shared" si="475"/>
        <v>0</v>
      </c>
      <c r="S1925" s="19">
        <f t="shared" ref="S1925:S1988" si="483">R1925/P1925</f>
        <v>0</v>
      </c>
      <c r="T1925" s="17">
        <f t="shared" si="476"/>
        <v>163166.89000000001</v>
      </c>
      <c r="U1925" s="17">
        <f t="shared" si="477"/>
        <v>162953.43</v>
      </c>
      <c r="V1925" s="18">
        <f t="shared" si="478"/>
        <v>-213.46000000002095</v>
      </c>
      <c r="W1925" s="19">
        <f t="shared" si="469"/>
        <v>-1.3082311000719628E-3</v>
      </c>
      <c r="X1925" s="17">
        <f t="shared" si="479"/>
        <v>179685.2</v>
      </c>
      <c r="Y1925" s="17">
        <f t="shared" si="480"/>
        <v>179284.7</v>
      </c>
      <c r="Z1925" s="18">
        <f t="shared" si="481"/>
        <v>-400.5</v>
      </c>
      <c r="AA1925" s="19">
        <f t="shared" ref="AA1925:AA1988" si="484">Z1925/X1925</f>
        <v>-2.2288980951130086E-3</v>
      </c>
      <c r="AC1925" s="15">
        <v>41870</v>
      </c>
      <c r="AD1925" s="20">
        <f t="shared" si="470"/>
        <v>0</v>
      </c>
      <c r="AE1925" s="20">
        <f t="shared" si="471"/>
        <v>-1.3082311000719628E-3</v>
      </c>
      <c r="AF1925" s="20">
        <f t="shared" si="472"/>
        <v>-2.2288980951130086E-3</v>
      </c>
    </row>
    <row r="1926" spans="2:32" x14ac:dyDescent="0.35">
      <c r="B1926" s="15">
        <v>41871</v>
      </c>
      <c r="C1926" s="16">
        <v>225676.67</v>
      </c>
      <c r="D1926" s="16">
        <v>369836.72</v>
      </c>
      <c r="E1926" s="16">
        <v>190648.98</v>
      </c>
      <c r="F1926" s="16">
        <v>185295.1</v>
      </c>
      <c r="G1926" s="16">
        <v>405591.8</v>
      </c>
      <c r="H1926" s="16">
        <v>163388.56</v>
      </c>
      <c r="I1926" s="16">
        <v>179195.7</v>
      </c>
      <c r="J1926" s="16"/>
      <c r="L1926" s="15">
        <v>41871</v>
      </c>
      <c r="M1926" s="16">
        <f t="shared" si="482"/>
        <v>348914.549</v>
      </c>
      <c r="N1926" s="16">
        <v>163388.56</v>
      </c>
      <c r="O1926" s="16">
        <v>179195.7</v>
      </c>
      <c r="P1926" s="17">
        <f t="shared" si="473"/>
        <v>349276.16400000005</v>
      </c>
      <c r="Q1926" s="17">
        <f t="shared" si="474"/>
        <v>348914.549</v>
      </c>
      <c r="R1926" s="18">
        <f t="shared" si="475"/>
        <v>-361.61500000004889</v>
      </c>
      <c r="S1926" s="19">
        <f t="shared" si="483"/>
        <v>-1.0353268767577532E-3</v>
      </c>
      <c r="T1926" s="17">
        <f t="shared" si="476"/>
        <v>163388.56</v>
      </c>
      <c r="U1926" s="17">
        <f t="shared" si="477"/>
        <v>163388.56</v>
      </c>
      <c r="V1926" s="18">
        <f t="shared" si="478"/>
        <v>0</v>
      </c>
      <c r="W1926" s="19">
        <f t="shared" ref="W1926:W1989" si="485">V1926/T1926</f>
        <v>0</v>
      </c>
      <c r="X1926" s="17">
        <f t="shared" si="479"/>
        <v>179685.2</v>
      </c>
      <c r="Y1926" s="17">
        <f t="shared" si="480"/>
        <v>179195.7</v>
      </c>
      <c r="Z1926" s="18">
        <f t="shared" si="481"/>
        <v>-489.5</v>
      </c>
      <c r="AA1926" s="19">
        <f t="shared" si="484"/>
        <v>-2.7242087829158993E-3</v>
      </c>
      <c r="AC1926" s="15">
        <v>41871</v>
      </c>
      <c r="AD1926" s="20">
        <f t="shared" ref="AD1926:AD1989" si="486">+S1926</f>
        <v>-1.0353268767577532E-3</v>
      </c>
      <c r="AE1926" s="20">
        <f t="shared" ref="AE1926:AE1989" si="487">+W1926</f>
        <v>0</v>
      </c>
      <c r="AF1926" s="20">
        <f t="shared" ref="AF1926:AF1989" si="488">+AA1926</f>
        <v>-2.7242087829158993E-3</v>
      </c>
    </row>
    <row r="1927" spans="2:32" x14ac:dyDescent="0.35">
      <c r="B1927" s="15">
        <v>41872</v>
      </c>
      <c r="C1927" s="16">
        <v>225676.67</v>
      </c>
      <c r="D1927" s="16">
        <v>370615.73</v>
      </c>
      <c r="E1927" s="16">
        <v>191709.13</v>
      </c>
      <c r="F1927" s="16">
        <v>185487.34</v>
      </c>
      <c r="G1927" s="16">
        <v>404478.71999999997</v>
      </c>
      <c r="H1927" s="16">
        <v>163864.74</v>
      </c>
      <c r="I1927" s="16">
        <v>179551.7</v>
      </c>
      <c r="J1927" s="16"/>
      <c r="L1927" s="15">
        <v>41872</v>
      </c>
      <c r="M1927" s="16">
        <f t="shared" si="482"/>
        <v>349084.02999999997</v>
      </c>
      <c r="N1927" s="16">
        <v>163864.74</v>
      </c>
      <c r="O1927" s="16">
        <v>179551.7</v>
      </c>
      <c r="P1927" s="17">
        <f t="shared" ref="P1927:P1990" si="489">IF(M1927&gt;P1926,M1927,P1926)</f>
        <v>349276.16400000005</v>
      </c>
      <c r="Q1927" s="17">
        <f t="shared" ref="Q1927:Q1990" si="490">IF(M1927&lt;P1926,M1927,P1927)</f>
        <v>349084.02999999997</v>
      </c>
      <c r="R1927" s="18">
        <f t="shared" ref="R1927:R1990" si="491">Q1927-P1927</f>
        <v>-192.13400000007823</v>
      </c>
      <c r="S1927" s="19">
        <f t="shared" si="483"/>
        <v>-5.5009193241162084E-4</v>
      </c>
      <c r="T1927" s="17">
        <f t="shared" ref="T1927:T1990" si="492">IF(N1927&gt;T1926,N1927,T1926)</f>
        <v>163864.74</v>
      </c>
      <c r="U1927" s="17">
        <f t="shared" ref="U1927:U1990" si="493">IF(N1927&lt;T1926,N1927,T1927)</f>
        <v>163864.74</v>
      </c>
      <c r="V1927" s="18">
        <f t="shared" ref="V1927:V1990" si="494">U1927-T1927</f>
        <v>0</v>
      </c>
      <c r="W1927" s="19">
        <f t="shared" si="485"/>
        <v>0</v>
      </c>
      <c r="X1927" s="17">
        <f t="shared" ref="X1927:X1990" si="495">IF(O1927&gt;X1926,O1927,X1926)</f>
        <v>179685.2</v>
      </c>
      <c r="Y1927" s="17">
        <f t="shared" ref="Y1927:Y1990" si="496">IF(O1927&lt;X1926,O1927,X1927)</f>
        <v>179551.7</v>
      </c>
      <c r="Z1927" s="18">
        <f t="shared" ref="Z1927:Z1990" si="497">Y1927-X1927</f>
        <v>-133.5</v>
      </c>
      <c r="AA1927" s="19">
        <f t="shared" si="484"/>
        <v>-7.4296603170433617E-4</v>
      </c>
      <c r="AC1927" s="15">
        <v>41872</v>
      </c>
      <c r="AD1927" s="20">
        <f t="shared" si="486"/>
        <v>-5.5009193241162084E-4</v>
      </c>
      <c r="AE1927" s="20">
        <f t="shared" si="487"/>
        <v>0</v>
      </c>
      <c r="AF1927" s="20">
        <f t="shared" si="488"/>
        <v>-7.4296603170433617E-4</v>
      </c>
    </row>
    <row r="1928" spans="2:32" x14ac:dyDescent="0.35">
      <c r="B1928" s="15">
        <v>41873</v>
      </c>
      <c r="C1928" s="16">
        <v>225676.67</v>
      </c>
      <c r="D1928" s="16">
        <v>370107.68</v>
      </c>
      <c r="E1928" s="16">
        <v>192769.28</v>
      </c>
      <c r="F1928" s="16">
        <v>185189.19</v>
      </c>
      <c r="G1928" s="16">
        <v>405070.04</v>
      </c>
      <c r="H1928" s="16">
        <v>163610.23000000001</v>
      </c>
      <c r="I1928" s="16">
        <v>179062.2</v>
      </c>
      <c r="J1928" s="16"/>
      <c r="L1928" s="15">
        <v>41873</v>
      </c>
      <c r="M1928" s="16">
        <f t="shared" si="482"/>
        <v>349231.59599999996</v>
      </c>
      <c r="N1928" s="16">
        <v>163610.23000000001</v>
      </c>
      <c r="O1928" s="16">
        <v>179062.2</v>
      </c>
      <c r="P1928" s="17">
        <f t="shared" si="489"/>
        <v>349276.16400000005</v>
      </c>
      <c r="Q1928" s="17">
        <f t="shared" si="490"/>
        <v>349231.59599999996</v>
      </c>
      <c r="R1928" s="18">
        <f t="shared" si="491"/>
        <v>-44.568000000086613</v>
      </c>
      <c r="S1928" s="19">
        <f t="shared" si="483"/>
        <v>-1.2760103492228747E-4</v>
      </c>
      <c r="T1928" s="17">
        <f t="shared" si="492"/>
        <v>163864.74</v>
      </c>
      <c r="U1928" s="17">
        <f t="shared" si="493"/>
        <v>163610.23000000001</v>
      </c>
      <c r="V1928" s="18">
        <f t="shared" si="494"/>
        <v>-254.50999999998021</v>
      </c>
      <c r="W1928" s="19">
        <f t="shared" si="485"/>
        <v>-1.5531712313459273E-3</v>
      </c>
      <c r="X1928" s="17">
        <f t="shared" si="495"/>
        <v>179685.2</v>
      </c>
      <c r="Y1928" s="17">
        <f t="shared" si="496"/>
        <v>179062.2</v>
      </c>
      <c r="Z1928" s="18">
        <f t="shared" si="497"/>
        <v>-623</v>
      </c>
      <c r="AA1928" s="19">
        <f t="shared" si="484"/>
        <v>-3.4671748146202358E-3</v>
      </c>
      <c r="AC1928" s="15">
        <v>41873</v>
      </c>
      <c r="AD1928" s="20">
        <f t="shared" si="486"/>
        <v>-1.2760103492228747E-4</v>
      </c>
      <c r="AE1928" s="20">
        <f t="shared" si="487"/>
        <v>-1.5531712313459273E-3</v>
      </c>
      <c r="AF1928" s="20">
        <f t="shared" si="488"/>
        <v>-3.4671748146202358E-3</v>
      </c>
    </row>
    <row r="1929" spans="2:32" x14ac:dyDescent="0.35">
      <c r="B1929" s="15">
        <v>41876</v>
      </c>
      <c r="C1929" s="16">
        <v>225676.67</v>
      </c>
      <c r="D1929" s="16">
        <v>371936.66</v>
      </c>
      <c r="E1929" s="16">
        <v>193486.92</v>
      </c>
      <c r="F1929" s="16">
        <v>185974.17</v>
      </c>
      <c r="G1929" s="16">
        <v>406482.53</v>
      </c>
      <c r="H1929" s="16">
        <v>164439.44</v>
      </c>
      <c r="I1929" s="16">
        <v>179596.2</v>
      </c>
      <c r="J1929" s="16"/>
      <c r="L1929" s="15">
        <v>41876</v>
      </c>
      <c r="M1929" s="16">
        <f t="shared" si="482"/>
        <v>350583.05900000001</v>
      </c>
      <c r="N1929" s="16">
        <v>164439.44</v>
      </c>
      <c r="O1929" s="16">
        <v>179596.2</v>
      </c>
      <c r="P1929" s="17">
        <f t="shared" si="489"/>
        <v>350583.05900000001</v>
      </c>
      <c r="Q1929" s="17">
        <f t="shared" si="490"/>
        <v>350583.05900000001</v>
      </c>
      <c r="R1929" s="18">
        <f t="shared" si="491"/>
        <v>0</v>
      </c>
      <c r="S1929" s="19">
        <f t="shared" si="483"/>
        <v>0</v>
      </c>
      <c r="T1929" s="17">
        <f t="shared" si="492"/>
        <v>164439.44</v>
      </c>
      <c r="U1929" s="17">
        <f t="shared" si="493"/>
        <v>164439.44</v>
      </c>
      <c r="V1929" s="18">
        <f t="shared" si="494"/>
        <v>0</v>
      </c>
      <c r="W1929" s="19">
        <f t="shared" si="485"/>
        <v>0</v>
      </c>
      <c r="X1929" s="17">
        <f t="shared" si="495"/>
        <v>179685.2</v>
      </c>
      <c r="Y1929" s="17">
        <f t="shared" si="496"/>
        <v>179596.2</v>
      </c>
      <c r="Z1929" s="18">
        <f t="shared" si="497"/>
        <v>-89</v>
      </c>
      <c r="AA1929" s="19">
        <f t="shared" si="484"/>
        <v>-4.9531068780289081E-4</v>
      </c>
      <c r="AC1929" s="15">
        <v>41876</v>
      </c>
      <c r="AD1929" s="20">
        <f t="shared" si="486"/>
        <v>0</v>
      </c>
      <c r="AE1929" s="20">
        <f t="shared" si="487"/>
        <v>0</v>
      </c>
      <c r="AF1929" s="20">
        <f t="shared" si="488"/>
        <v>-4.9531068780289081E-4</v>
      </c>
    </row>
    <row r="1930" spans="2:32" x14ac:dyDescent="0.35">
      <c r="B1930" s="15">
        <v>41877</v>
      </c>
      <c r="C1930" s="16">
        <v>225676.67</v>
      </c>
      <c r="D1930" s="16">
        <v>372580.19</v>
      </c>
      <c r="E1930" s="16">
        <v>192867.14</v>
      </c>
      <c r="F1930" s="16">
        <v>186356.87</v>
      </c>
      <c r="G1930" s="16">
        <v>406999.31</v>
      </c>
      <c r="H1930" s="16">
        <v>164546.17000000001</v>
      </c>
      <c r="I1930" s="16">
        <v>180085.7</v>
      </c>
      <c r="J1930" s="16"/>
      <c r="L1930" s="15">
        <v>41877</v>
      </c>
      <c r="M1930" s="16">
        <f t="shared" si="482"/>
        <v>350922.00599999999</v>
      </c>
      <c r="N1930" s="16">
        <v>164546.17000000001</v>
      </c>
      <c r="O1930" s="16">
        <v>180085.7</v>
      </c>
      <c r="P1930" s="17">
        <f t="shared" si="489"/>
        <v>350922.00599999999</v>
      </c>
      <c r="Q1930" s="17">
        <f t="shared" si="490"/>
        <v>350922.00599999999</v>
      </c>
      <c r="R1930" s="18">
        <f t="shared" si="491"/>
        <v>0</v>
      </c>
      <c r="S1930" s="19">
        <f t="shared" si="483"/>
        <v>0</v>
      </c>
      <c r="T1930" s="17">
        <f t="shared" si="492"/>
        <v>164546.17000000001</v>
      </c>
      <c r="U1930" s="17">
        <f t="shared" si="493"/>
        <v>164546.17000000001</v>
      </c>
      <c r="V1930" s="18">
        <f t="shared" si="494"/>
        <v>0</v>
      </c>
      <c r="W1930" s="19">
        <f t="shared" si="485"/>
        <v>0</v>
      </c>
      <c r="X1930" s="17">
        <f t="shared" si="495"/>
        <v>180085.7</v>
      </c>
      <c r="Y1930" s="17">
        <f t="shared" si="496"/>
        <v>180085.7</v>
      </c>
      <c r="Z1930" s="18">
        <f t="shared" si="497"/>
        <v>0</v>
      </c>
      <c r="AA1930" s="19">
        <f t="shared" si="484"/>
        <v>0</v>
      </c>
      <c r="AC1930" s="15">
        <v>41877</v>
      </c>
      <c r="AD1930" s="20">
        <f t="shared" si="486"/>
        <v>0</v>
      </c>
      <c r="AE1930" s="20">
        <f t="shared" si="487"/>
        <v>0</v>
      </c>
      <c r="AF1930" s="20">
        <f t="shared" si="488"/>
        <v>0</v>
      </c>
    </row>
    <row r="1931" spans="2:32" x14ac:dyDescent="0.35">
      <c r="B1931" s="15">
        <v>41878</v>
      </c>
      <c r="C1931" s="16">
        <v>225676.67</v>
      </c>
      <c r="D1931" s="16">
        <v>372376.97</v>
      </c>
      <c r="E1931" s="16">
        <v>194498.14</v>
      </c>
      <c r="F1931" s="16">
        <v>186246.51</v>
      </c>
      <c r="G1931" s="16">
        <v>406064.33</v>
      </c>
      <c r="H1931" s="16">
        <v>164480.49</v>
      </c>
      <c r="I1931" s="16">
        <v>180219.2</v>
      </c>
      <c r="J1931" s="16"/>
      <c r="L1931" s="15">
        <v>41878</v>
      </c>
      <c r="M1931" s="16">
        <f t="shared" si="482"/>
        <v>350873.63799999998</v>
      </c>
      <c r="N1931" s="16">
        <v>164480.49</v>
      </c>
      <c r="O1931" s="16">
        <v>180219.2</v>
      </c>
      <c r="P1931" s="17">
        <f t="shared" si="489"/>
        <v>350922.00599999999</v>
      </c>
      <c r="Q1931" s="17">
        <f t="shared" si="490"/>
        <v>350873.63799999998</v>
      </c>
      <c r="R1931" s="18">
        <f t="shared" si="491"/>
        <v>-48.368000000016764</v>
      </c>
      <c r="S1931" s="19">
        <f t="shared" si="483"/>
        <v>-1.3783119659932858E-4</v>
      </c>
      <c r="T1931" s="17">
        <f t="shared" si="492"/>
        <v>164546.17000000001</v>
      </c>
      <c r="U1931" s="17">
        <f t="shared" si="493"/>
        <v>164480.49</v>
      </c>
      <c r="V1931" s="18">
        <f t="shared" si="494"/>
        <v>-65.680000000022119</v>
      </c>
      <c r="W1931" s="19">
        <f t="shared" si="485"/>
        <v>-3.9915848542705135E-4</v>
      </c>
      <c r="X1931" s="17">
        <f t="shared" si="495"/>
        <v>180219.2</v>
      </c>
      <c r="Y1931" s="17">
        <f t="shared" si="496"/>
        <v>180219.2</v>
      </c>
      <c r="Z1931" s="18">
        <f t="shared" si="497"/>
        <v>0</v>
      </c>
      <c r="AA1931" s="19">
        <f t="shared" si="484"/>
        <v>0</v>
      </c>
      <c r="AC1931" s="15">
        <v>41878</v>
      </c>
      <c r="AD1931" s="20">
        <f t="shared" si="486"/>
        <v>-1.3783119659932858E-4</v>
      </c>
      <c r="AE1931" s="20">
        <f t="shared" si="487"/>
        <v>-3.9915848542705135E-4</v>
      </c>
      <c r="AF1931" s="20">
        <f t="shared" si="488"/>
        <v>0</v>
      </c>
    </row>
    <row r="1932" spans="2:32" x14ac:dyDescent="0.35">
      <c r="B1932" s="15">
        <v>41879</v>
      </c>
      <c r="C1932" s="16">
        <v>225676.67</v>
      </c>
      <c r="D1932" s="16">
        <v>372004.4</v>
      </c>
      <c r="E1932" s="16">
        <v>195509.36</v>
      </c>
      <c r="F1932" s="16">
        <v>186180.65</v>
      </c>
      <c r="G1932" s="16">
        <v>404592.74</v>
      </c>
      <c r="H1932" s="16">
        <v>164390.18</v>
      </c>
      <c r="I1932" s="16">
        <v>179818.7</v>
      </c>
      <c r="J1932" s="16"/>
      <c r="L1932" s="15">
        <v>41879</v>
      </c>
      <c r="M1932" s="16">
        <f t="shared" si="482"/>
        <v>350502.87599999999</v>
      </c>
      <c r="N1932" s="16">
        <v>164390.18</v>
      </c>
      <c r="O1932" s="16">
        <v>179818.7</v>
      </c>
      <c r="P1932" s="17">
        <f t="shared" si="489"/>
        <v>350922.00599999999</v>
      </c>
      <c r="Q1932" s="17">
        <f t="shared" si="490"/>
        <v>350502.87599999999</v>
      </c>
      <c r="R1932" s="18">
        <f t="shared" si="491"/>
        <v>-419.13000000000466</v>
      </c>
      <c r="S1932" s="19">
        <f t="shared" si="483"/>
        <v>-1.1943679587879839E-3</v>
      </c>
      <c r="T1932" s="17">
        <f t="shared" si="492"/>
        <v>164546.17000000001</v>
      </c>
      <c r="U1932" s="17">
        <f t="shared" si="493"/>
        <v>164390.18</v>
      </c>
      <c r="V1932" s="18">
        <f t="shared" si="494"/>
        <v>-155.99000000001979</v>
      </c>
      <c r="W1932" s="19">
        <f t="shared" si="485"/>
        <v>-9.4800140288904794E-4</v>
      </c>
      <c r="X1932" s="17">
        <f t="shared" si="495"/>
        <v>180219.2</v>
      </c>
      <c r="Y1932" s="17">
        <f t="shared" si="496"/>
        <v>179818.7</v>
      </c>
      <c r="Z1932" s="18">
        <f t="shared" si="497"/>
        <v>-400.5</v>
      </c>
      <c r="AA1932" s="19">
        <f t="shared" si="484"/>
        <v>-2.222293740067651E-3</v>
      </c>
      <c r="AC1932" s="15">
        <v>41879</v>
      </c>
      <c r="AD1932" s="20">
        <f t="shared" si="486"/>
        <v>-1.1943679587879839E-3</v>
      </c>
      <c r="AE1932" s="20">
        <f t="shared" si="487"/>
        <v>-9.4800140288904794E-4</v>
      </c>
      <c r="AF1932" s="20">
        <f t="shared" si="488"/>
        <v>-2.222293740067651E-3</v>
      </c>
    </row>
    <row r="1933" spans="2:32" x14ac:dyDescent="0.35">
      <c r="B1933" s="15">
        <v>41880</v>
      </c>
      <c r="C1933" s="16">
        <v>225676.67</v>
      </c>
      <c r="D1933" s="16">
        <v>373054.37</v>
      </c>
      <c r="E1933" s="16">
        <v>195639.84</v>
      </c>
      <c r="F1933" s="16">
        <v>186786.74</v>
      </c>
      <c r="G1933" s="16">
        <v>406134.32</v>
      </c>
      <c r="H1933" s="16">
        <v>164858.15</v>
      </c>
      <c r="I1933" s="16">
        <v>180219.2</v>
      </c>
      <c r="J1933" s="16"/>
      <c r="L1933" s="15">
        <v>41880</v>
      </c>
      <c r="M1933" s="16">
        <f t="shared" si="482"/>
        <v>351488.26400000002</v>
      </c>
      <c r="N1933" s="16">
        <v>164858.15</v>
      </c>
      <c r="O1933" s="16">
        <v>180219.2</v>
      </c>
      <c r="P1933" s="17">
        <f t="shared" si="489"/>
        <v>351488.26400000002</v>
      </c>
      <c r="Q1933" s="17">
        <f t="shared" si="490"/>
        <v>351488.26400000002</v>
      </c>
      <c r="R1933" s="18">
        <f t="shared" si="491"/>
        <v>0</v>
      </c>
      <c r="S1933" s="19">
        <f t="shared" si="483"/>
        <v>0</v>
      </c>
      <c r="T1933" s="17">
        <f t="shared" si="492"/>
        <v>164858.15</v>
      </c>
      <c r="U1933" s="17">
        <f t="shared" si="493"/>
        <v>164858.15</v>
      </c>
      <c r="V1933" s="18">
        <f t="shared" si="494"/>
        <v>0</v>
      </c>
      <c r="W1933" s="19">
        <f t="shared" si="485"/>
        <v>0</v>
      </c>
      <c r="X1933" s="17">
        <f t="shared" si="495"/>
        <v>180219.2</v>
      </c>
      <c r="Y1933" s="17">
        <f t="shared" si="496"/>
        <v>180219.2</v>
      </c>
      <c r="Z1933" s="18">
        <f t="shared" si="497"/>
        <v>0</v>
      </c>
      <c r="AA1933" s="19">
        <f t="shared" si="484"/>
        <v>0</v>
      </c>
      <c r="AC1933" s="15">
        <v>41880</v>
      </c>
      <c r="AD1933" s="20">
        <f t="shared" si="486"/>
        <v>0</v>
      </c>
      <c r="AE1933" s="20">
        <f t="shared" si="487"/>
        <v>0</v>
      </c>
      <c r="AF1933" s="20">
        <f t="shared" si="488"/>
        <v>0</v>
      </c>
    </row>
    <row r="1934" spans="2:32" x14ac:dyDescent="0.35">
      <c r="B1934" s="15">
        <v>41884</v>
      </c>
      <c r="C1934" s="16">
        <v>221760.62</v>
      </c>
      <c r="D1934" s="16">
        <v>373325.33</v>
      </c>
      <c r="E1934" s="16">
        <v>192297.96</v>
      </c>
      <c r="F1934" s="16">
        <v>186214.47</v>
      </c>
      <c r="G1934" s="16">
        <v>405848.98</v>
      </c>
      <c r="H1934" s="16">
        <v>164776.04999999999</v>
      </c>
      <c r="I1934" s="16">
        <v>180174.7</v>
      </c>
      <c r="J1934" s="16"/>
      <c r="L1934" s="15">
        <v>41884</v>
      </c>
      <c r="M1934" s="16">
        <f t="shared" si="482"/>
        <v>350252.288</v>
      </c>
      <c r="N1934" s="16">
        <v>164776.04999999999</v>
      </c>
      <c r="O1934" s="16">
        <v>180174.7</v>
      </c>
      <c r="P1934" s="17">
        <f t="shared" si="489"/>
        <v>351488.26400000002</v>
      </c>
      <c r="Q1934" s="17">
        <f t="shared" si="490"/>
        <v>350252.288</v>
      </c>
      <c r="R1934" s="18">
        <f t="shared" si="491"/>
        <v>-1235.9760000000242</v>
      </c>
      <c r="S1934" s="19">
        <f t="shared" si="483"/>
        <v>-3.5164075919189839E-3</v>
      </c>
      <c r="T1934" s="17">
        <f t="shared" si="492"/>
        <v>164858.15</v>
      </c>
      <c r="U1934" s="17">
        <f t="shared" si="493"/>
        <v>164776.04999999999</v>
      </c>
      <c r="V1934" s="18">
        <f t="shared" si="494"/>
        <v>-82.100000000005821</v>
      </c>
      <c r="W1934" s="19">
        <f t="shared" si="485"/>
        <v>-4.9800389001093258E-4</v>
      </c>
      <c r="X1934" s="17">
        <f t="shared" si="495"/>
        <v>180219.2</v>
      </c>
      <c r="Y1934" s="17">
        <f t="shared" si="496"/>
        <v>180174.7</v>
      </c>
      <c r="Z1934" s="18">
        <f t="shared" si="497"/>
        <v>-44.5</v>
      </c>
      <c r="AA1934" s="19">
        <f t="shared" si="484"/>
        <v>-2.4692152667418342E-4</v>
      </c>
      <c r="AC1934" s="15">
        <v>41884</v>
      </c>
      <c r="AD1934" s="20">
        <f t="shared" si="486"/>
        <v>-3.5164075919189839E-3</v>
      </c>
      <c r="AE1934" s="20">
        <f t="shared" si="487"/>
        <v>-4.9800389001093258E-4</v>
      </c>
      <c r="AF1934" s="20">
        <f t="shared" si="488"/>
        <v>-2.4692152667418342E-4</v>
      </c>
    </row>
    <row r="1935" spans="2:32" x14ac:dyDescent="0.35">
      <c r="B1935" s="15">
        <v>41885</v>
      </c>
      <c r="C1935" s="16">
        <v>221760.62</v>
      </c>
      <c r="D1935" s="16">
        <v>372952.76</v>
      </c>
      <c r="E1935" s="16">
        <v>193358.11</v>
      </c>
      <c r="F1935" s="16">
        <v>185956.37</v>
      </c>
      <c r="G1935" s="16">
        <v>407341.99</v>
      </c>
      <c r="H1935" s="16">
        <v>164685.74</v>
      </c>
      <c r="I1935" s="16">
        <v>180263.7</v>
      </c>
      <c r="J1935" s="16"/>
      <c r="L1935" s="15">
        <v>41885</v>
      </c>
      <c r="M1935" s="16">
        <f t="shared" si="482"/>
        <v>350723.01999999996</v>
      </c>
      <c r="N1935" s="16">
        <v>164685.74</v>
      </c>
      <c r="O1935" s="16">
        <v>180263.7</v>
      </c>
      <c r="P1935" s="17">
        <f t="shared" si="489"/>
        <v>351488.26400000002</v>
      </c>
      <c r="Q1935" s="17">
        <f t="shared" si="490"/>
        <v>350723.01999999996</v>
      </c>
      <c r="R1935" s="18">
        <f t="shared" si="491"/>
        <v>-765.24400000006426</v>
      </c>
      <c r="S1935" s="19">
        <f t="shared" si="483"/>
        <v>-2.1771537726223036E-3</v>
      </c>
      <c r="T1935" s="17">
        <f t="shared" si="492"/>
        <v>164858.15</v>
      </c>
      <c r="U1935" s="17">
        <f t="shared" si="493"/>
        <v>164685.74</v>
      </c>
      <c r="V1935" s="18">
        <f t="shared" si="494"/>
        <v>-172.41000000000349</v>
      </c>
      <c r="W1935" s="19">
        <f t="shared" si="485"/>
        <v>-1.0458081690229055E-3</v>
      </c>
      <c r="X1935" s="17">
        <f t="shared" si="495"/>
        <v>180263.7</v>
      </c>
      <c r="Y1935" s="17">
        <f t="shared" si="496"/>
        <v>180263.7</v>
      </c>
      <c r="Z1935" s="18">
        <f t="shared" si="497"/>
        <v>0</v>
      </c>
      <c r="AA1935" s="19">
        <f t="shared" si="484"/>
        <v>0</v>
      </c>
      <c r="AC1935" s="15">
        <v>41885</v>
      </c>
      <c r="AD1935" s="20">
        <f t="shared" si="486"/>
        <v>-2.1771537726223036E-3</v>
      </c>
      <c r="AE1935" s="20">
        <f t="shared" si="487"/>
        <v>-1.0458081690229055E-3</v>
      </c>
      <c r="AF1935" s="20">
        <f t="shared" si="488"/>
        <v>0</v>
      </c>
    </row>
    <row r="1936" spans="2:32" x14ac:dyDescent="0.35">
      <c r="B1936" s="15">
        <v>41886</v>
      </c>
      <c r="C1936" s="16">
        <v>221760.62</v>
      </c>
      <c r="D1936" s="16">
        <v>372207.62</v>
      </c>
      <c r="E1936" s="16">
        <v>191025.78</v>
      </c>
      <c r="F1936" s="16">
        <v>185069.93</v>
      </c>
      <c r="G1936" s="16">
        <v>403564.08</v>
      </c>
      <c r="H1936" s="16">
        <v>164447.73000000001</v>
      </c>
      <c r="I1936" s="16">
        <v>179640.7</v>
      </c>
      <c r="J1936" s="16"/>
      <c r="L1936" s="15">
        <v>41886</v>
      </c>
      <c r="M1936" s="16">
        <f t="shared" si="482"/>
        <v>348633.70699999994</v>
      </c>
      <c r="N1936" s="16">
        <v>164447.73000000001</v>
      </c>
      <c r="O1936" s="16">
        <v>179640.7</v>
      </c>
      <c r="P1936" s="17">
        <f t="shared" si="489"/>
        <v>351488.26400000002</v>
      </c>
      <c r="Q1936" s="17">
        <f t="shared" si="490"/>
        <v>348633.70699999994</v>
      </c>
      <c r="R1936" s="18">
        <f t="shared" si="491"/>
        <v>-2854.557000000088</v>
      </c>
      <c r="S1936" s="19">
        <f t="shared" si="483"/>
        <v>-8.1213437043806611E-3</v>
      </c>
      <c r="T1936" s="17">
        <f t="shared" si="492"/>
        <v>164858.15</v>
      </c>
      <c r="U1936" s="17">
        <f t="shared" si="493"/>
        <v>164447.73000000001</v>
      </c>
      <c r="V1936" s="18">
        <f t="shared" si="494"/>
        <v>-410.4199999999837</v>
      </c>
      <c r="W1936" s="19">
        <f t="shared" si="485"/>
        <v>-2.4895341843881162E-3</v>
      </c>
      <c r="X1936" s="17">
        <f t="shared" si="495"/>
        <v>180263.7</v>
      </c>
      <c r="Y1936" s="17">
        <f t="shared" si="496"/>
        <v>179640.7</v>
      </c>
      <c r="Z1936" s="18">
        <f t="shared" si="497"/>
        <v>-623</v>
      </c>
      <c r="AA1936" s="19">
        <f t="shared" si="484"/>
        <v>-3.4560480007899538E-3</v>
      </c>
      <c r="AC1936" s="15">
        <v>41886</v>
      </c>
      <c r="AD1936" s="20">
        <f t="shared" si="486"/>
        <v>-8.1213437043806611E-3</v>
      </c>
      <c r="AE1936" s="20">
        <f t="shared" si="487"/>
        <v>-2.4895341843881162E-3</v>
      </c>
      <c r="AF1936" s="20">
        <f t="shared" si="488"/>
        <v>-3.4560480007899538E-3</v>
      </c>
    </row>
    <row r="1937" spans="2:32" x14ac:dyDescent="0.35">
      <c r="B1937" s="15">
        <v>41887</v>
      </c>
      <c r="C1937" s="16">
        <v>221760.62</v>
      </c>
      <c r="D1937" s="16">
        <v>373833.38</v>
      </c>
      <c r="E1937" s="16">
        <v>190666.96</v>
      </c>
      <c r="F1937" s="16">
        <v>185830.88</v>
      </c>
      <c r="G1937" s="16">
        <v>404417.72</v>
      </c>
      <c r="H1937" s="16">
        <v>165186.54999999999</v>
      </c>
      <c r="I1937" s="16">
        <v>180441.7</v>
      </c>
      <c r="J1937" s="16"/>
      <c r="L1937" s="15">
        <v>41887</v>
      </c>
      <c r="M1937" s="16">
        <f t="shared" si="482"/>
        <v>349534.04799999995</v>
      </c>
      <c r="N1937" s="16">
        <v>165186.54999999999</v>
      </c>
      <c r="O1937" s="16">
        <v>180441.7</v>
      </c>
      <c r="P1937" s="17">
        <f t="shared" si="489"/>
        <v>351488.26400000002</v>
      </c>
      <c r="Q1937" s="17">
        <f t="shared" si="490"/>
        <v>349534.04799999995</v>
      </c>
      <c r="R1937" s="18">
        <f t="shared" si="491"/>
        <v>-1954.2160000000731</v>
      </c>
      <c r="S1937" s="19">
        <f t="shared" si="483"/>
        <v>-5.5598328597397297E-3</v>
      </c>
      <c r="T1937" s="17">
        <f t="shared" si="492"/>
        <v>165186.54999999999</v>
      </c>
      <c r="U1937" s="17">
        <f t="shared" si="493"/>
        <v>165186.54999999999</v>
      </c>
      <c r="V1937" s="18">
        <f t="shared" si="494"/>
        <v>0</v>
      </c>
      <c r="W1937" s="19">
        <f t="shared" si="485"/>
        <v>0</v>
      </c>
      <c r="X1937" s="17">
        <f t="shared" si="495"/>
        <v>180441.7</v>
      </c>
      <c r="Y1937" s="17">
        <f t="shared" si="496"/>
        <v>180441.7</v>
      </c>
      <c r="Z1937" s="18">
        <f t="shared" si="497"/>
        <v>0</v>
      </c>
      <c r="AA1937" s="19">
        <f t="shared" si="484"/>
        <v>0</v>
      </c>
      <c r="AC1937" s="15">
        <v>41887</v>
      </c>
      <c r="AD1937" s="20">
        <f t="shared" si="486"/>
        <v>-5.5598328597397297E-3</v>
      </c>
      <c r="AE1937" s="20">
        <f t="shared" si="487"/>
        <v>0</v>
      </c>
      <c r="AF1937" s="20">
        <f t="shared" si="488"/>
        <v>0</v>
      </c>
    </row>
    <row r="1938" spans="2:32" x14ac:dyDescent="0.35">
      <c r="B1938" s="15">
        <v>41890</v>
      </c>
      <c r="C1938" s="16">
        <v>221760.62</v>
      </c>
      <c r="D1938" s="16">
        <v>373122.11</v>
      </c>
      <c r="E1938" s="16">
        <v>191572.16</v>
      </c>
      <c r="F1938" s="16">
        <v>185025.43</v>
      </c>
      <c r="G1938" s="16">
        <v>405231.24</v>
      </c>
      <c r="H1938" s="16">
        <v>164759.63</v>
      </c>
      <c r="I1938" s="16">
        <v>179818.7</v>
      </c>
      <c r="J1938" s="16"/>
      <c r="L1938" s="15">
        <v>41890</v>
      </c>
      <c r="M1938" s="16">
        <f t="shared" si="482"/>
        <v>349504.12799999997</v>
      </c>
      <c r="N1938" s="16">
        <v>164759.63</v>
      </c>
      <c r="O1938" s="16">
        <v>179818.7</v>
      </c>
      <c r="P1938" s="17">
        <f t="shared" si="489"/>
        <v>351488.26400000002</v>
      </c>
      <c r="Q1938" s="17">
        <f t="shared" si="490"/>
        <v>349504.12799999997</v>
      </c>
      <c r="R1938" s="18">
        <f t="shared" si="491"/>
        <v>-1984.1360000000568</v>
      </c>
      <c r="S1938" s="19">
        <f t="shared" si="483"/>
        <v>-5.6449566122641773E-3</v>
      </c>
      <c r="T1938" s="17">
        <f t="shared" si="492"/>
        <v>165186.54999999999</v>
      </c>
      <c r="U1938" s="17">
        <f t="shared" si="493"/>
        <v>164759.63</v>
      </c>
      <c r="V1938" s="18">
        <f t="shared" si="494"/>
        <v>-426.9199999999837</v>
      </c>
      <c r="W1938" s="19">
        <f t="shared" si="485"/>
        <v>-2.5844719197778737E-3</v>
      </c>
      <c r="X1938" s="17">
        <f t="shared" si="495"/>
        <v>180441.7</v>
      </c>
      <c r="Y1938" s="17">
        <f t="shared" si="496"/>
        <v>179818.7</v>
      </c>
      <c r="Z1938" s="18">
        <f t="shared" si="497"/>
        <v>-623</v>
      </c>
      <c r="AA1938" s="19">
        <f t="shared" si="484"/>
        <v>-3.4526387193204227E-3</v>
      </c>
      <c r="AC1938" s="15">
        <v>41890</v>
      </c>
      <c r="AD1938" s="20">
        <f t="shared" si="486"/>
        <v>-5.6449566122641773E-3</v>
      </c>
      <c r="AE1938" s="20">
        <f t="shared" si="487"/>
        <v>-2.5844719197778737E-3</v>
      </c>
      <c r="AF1938" s="20">
        <f t="shared" si="488"/>
        <v>-3.4526387193204227E-3</v>
      </c>
    </row>
    <row r="1939" spans="2:32" x14ac:dyDescent="0.35">
      <c r="B1939" s="15">
        <v>41891</v>
      </c>
      <c r="C1939" s="16">
        <v>221760.62</v>
      </c>
      <c r="D1939" s="16">
        <v>370649.59999999998</v>
      </c>
      <c r="E1939" s="16">
        <v>191572.16</v>
      </c>
      <c r="F1939" s="16">
        <v>184172.81</v>
      </c>
      <c r="G1939" s="16">
        <v>400858.89</v>
      </c>
      <c r="H1939" s="16">
        <v>163716.96</v>
      </c>
      <c r="I1939" s="16">
        <v>178928.7</v>
      </c>
      <c r="J1939" s="16"/>
      <c r="L1939" s="15">
        <v>41891</v>
      </c>
      <c r="M1939" s="16">
        <f t="shared" si="482"/>
        <v>347194.88399999996</v>
      </c>
      <c r="N1939" s="16">
        <v>163716.96</v>
      </c>
      <c r="O1939" s="16">
        <v>178928.7</v>
      </c>
      <c r="P1939" s="17">
        <f t="shared" si="489"/>
        <v>351488.26400000002</v>
      </c>
      <c r="Q1939" s="17">
        <f t="shared" si="490"/>
        <v>347194.88399999996</v>
      </c>
      <c r="R1939" s="18">
        <f t="shared" si="491"/>
        <v>-4293.3800000000629</v>
      </c>
      <c r="S1939" s="19">
        <f t="shared" si="483"/>
        <v>-1.2214860180936404E-2</v>
      </c>
      <c r="T1939" s="17">
        <f t="shared" si="492"/>
        <v>165186.54999999999</v>
      </c>
      <c r="U1939" s="17">
        <f t="shared" si="493"/>
        <v>163716.96</v>
      </c>
      <c r="V1939" s="18">
        <f t="shared" si="494"/>
        <v>-1469.5899999999965</v>
      </c>
      <c r="W1939" s="19">
        <f t="shared" si="485"/>
        <v>-8.8965475700049229E-3</v>
      </c>
      <c r="X1939" s="17">
        <f t="shared" si="495"/>
        <v>180441.7</v>
      </c>
      <c r="Y1939" s="17">
        <f t="shared" si="496"/>
        <v>178928.7</v>
      </c>
      <c r="Z1939" s="18">
        <f t="shared" si="497"/>
        <v>-1513</v>
      </c>
      <c r="AA1939" s="19">
        <f t="shared" si="484"/>
        <v>-8.3849797469210275E-3</v>
      </c>
      <c r="AC1939" s="15">
        <v>41891</v>
      </c>
      <c r="AD1939" s="20">
        <f t="shared" si="486"/>
        <v>-1.2214860180936404E-2</v>
      </c>
      <c r="AE1939" s="20">
        <f t="shared" si="487"/>
        <v>-8.8965475700049229E-3</v>
      </c>
      <c r="AF1939" s="20">
        <f t="shared" si="488"/>
        <v>-8.3849797469210275E-3</v>
      </c>
    </row>
    <row r="1940" spans="2:32" x14ac:dyDescent="0.35">
      <c r="B1940" s="15">
        <v>41892</v>
      </c>
      <c r="C1940" s="16">
        <v>221760.62</v>
      </c>
      <c r="D1940" s="16">
        <v>371970.53</v>
      </c>
      <c r="E1940" s="16">
        <v>191572.16</v>
      </c>
      <c r="F1940" s="16">
        <v>184613.36</v>
      </c>
      <c r="G1940" s="16">
        <v>403859.63</v>
      </c>
      <c r="H1940" s="16">
        <v>164332.71</v>
      </c>
      <c r="I1940" s="16">
        <v>179151.2</v>
      </c>
      <c r="J1940" s="16"/>
      <c r="L1940" s="15">
        <v>41892</v>
      </c>
      <c r="M1940" s="16">
        <f t="shared" si="482"/>
        <v>348623.54999999993</v>
      </c>
      <c r="N1940" s="16">
        <v>164332.71</v>
      </c>
      <c r="O1940" s="16">
        <v>179151.2</v>
      </c>
      <c r="P1940" s="17">
        <f t="shared" si="489"/>
        <v>351488.26400000002</v>
      </c>
      <c r="Q1940" s="17">
        <f t="shared" si="490"/>
        <v>348623.54999999993</v>
      </c>
      <c r="R1940" s="18">
        <f t="shared" si="491"/>
        <v>-2864.7140000000945</v>
      </c>
      <c r="S1940" s="19">
        <f t="shared" si="483"/>
        <v>-8.1502408285247727E-3</v>
      </c>
      <c r="T1940" s="17">
        <f t="shared" si="492"/>
        <v>165186.54999999999</v>
      </c>
      <c r="U1940" s="17">
        <f t="shared" si="493"/>
        <v>164332.71</v>
      </c>
      <c r="V1940" s="18">
        <f t="shared" si="494"/>
        <v>-853.83999999999651</v>
      </c>
      <c r="W1940" s="19">
        <f t="shared" si="485"/>
        <v>-5.1689438395559235E-3</v>
      </c>
      <c r="X1940" s="17">
        <f t="shared" si="495"/>
        <v>180441.7</v>
      </c>
      <c r="Y1940" s="17">
        <f t="shared" si="496"/>
        <v>179151.2</v>
      </c>
      <c r="Z1940" s="18">
        <f t="shared" si="497"/>
        <v>-1290.5</v>
      </c>
      <c r="AA1940" s="19">
        <f t="shared" si="484"/>
        <v>-7.1518944900208761E-3</v>
      </c>
      <c r="AC1940" s="15">
        <v>41892</v>
      </c>
      <c r="AD1940" s="20">
        <f t="shared" si="486"/>
        <v>-8.1502408285247727E-3</v>
      </c>
      <c r="AE1940" s="20">
        <f t="shared" si="487"/>
        <v>-5.1689438395559235E-3</v>
      </c>
      <c r="AF1940" s="20">
        <f t="shared" si="488"/>
        <v>-7.1518944900208761E-3</v>
      </c>
    </row>
    <row r="1941" spans="2:32" x14ac:dyDescent="0.35">
      <c r="B1941" s="15">
        <v>41893</v>
      </c>
      <c r="C1941" s="16">
        <v>221760.62</v>
      </c>
      <c r="D1941" s="16">
        <v>372614.06</v>
      </c>
      <c r="E1941" s="16">
        <v>191572.16</v>
      </c>
      <c r="F1941" s="16">
        <v>184593.78</v>
      </c>
      <c r="G1941" s="16">
        <v>403602.14</v>
      </c>
      <c r="H1941" s="16">
        <v>164521.54</v>
      </c>
      <c r="I1941" s="16">
        <v>179062.2</v>
      </c>
      <c r="J1941" s="16"/>
      <c r="L1941" s="15">
        <v>41893</v>
      </c>
      <c r="M1941" s="16">
        <f t="shared" si="482"/>
        <v>348733.48800000001</v>
      </c>
      <c r="N1941" s="16">
        <v>164521.54</v>
      </c>
      <c r="O1941" s="16">
        <v>179062.2</v>
      </c>
      <c r="P1941" s="17">
        <f t="shared" si="489"/>
        <v>351488.26400000002</v>
      </c>
      <c r="Q1941" s="17">
        <f t="shared" si="490"/>
        <v>348733.48800000001</v>
      </c>
      <c r="R1941" s="18">
        <f t="shared" si="491"/>
        <v>-2754.7760000000126</v>
      </c>
      <c r="S1941" s="19">
        <f t="shared" si="483"/>
        <v>-7.8374622488107098E-3</v>
      </c>
      <c r="T1941" s="17">
        <f t="shared" si="492"/>
        <v>165186.54999999999</v>
      </c>
      <c r="U1941" s="17">
        <f t="shared" si="493"/>
        <v>164521.54</v>
      </c>
      <c r="V1941" s="18">
        <f t="shared" si="494"/>
        <v>-665.00999999998021</v>
      </c>
      <c r="W1941" s="19">
        <f t="shared" si="485"/>
        <v>-4.0258120288847983E-3</v>
      </c>
      <c r="X1941" s="17">
        <f t="shared" si="495"/>
        <v>180441.7</v>
      </c>
      <c r="Y1941" s="17">
        <f t="shared" si="496"/>
        <v>179062.2</v>
      </c>
      <c r="Z1941" s="18">
        <f t="shared" si="497"/>
        <v>-1379.5</v>
      </c>
      <c r="AA1941" s="19">
        <f t="shared" si="484"/>
        <v>-7.6451285927809365E-3</v>
      </c>
      <c r="AC1941" s="15">
        <v>41893</v>
      </c>
      <c r="AD1941" s="20">
        <f t="shared" si="486"/>
        <v>-7.8374622488107098E-3</v>
      </c>
      <c r="AE1941" s="20">
        <f t="shared" si="487"/>
        <v>-4.0258120288847983E-3</v>
      </c>
      <c r="AF1941" s="20">
        <f t="shared" si="488"/>
        <v>-7.6451285927809365E-3</v>
      </c>
    </row>
    <row r="1942" spans="2:32" x14ac:dyDescent="0.35">
      <c r="B1942" s="15">
        <v>41894</v>
      </c>
      <c r="C1942" s="16">
        <v>221760.62</v>
      </c>
      <c r="D1942" s="16">
        <v>370344.77</v>
      </c>
      <c r="E1942" s="16">
        <v>191572.16</v>
      </c>
      <c r="F1942" s="16">
        <v>183346</v>
      </c>
      <c r="G1942" s="16">
        <v>399126.96</v>
      </c>
      <c r="H1942" s="16">
        <v>163560.97</v>
      </c>
      <c r="I1942" s="16">
        <v>178127.7</v>
      </c>
      <c r="J1942" s="16"/>
      <c r="L1942" s="15">
        <v>41894</v>
      </c>
      <c r="M1942" s="16">
        <f t="shared" si="482"/>
        <v>346335.81299999997</v>
      </c>
      <c r="N1942" s="16">
        <v>163560.97</v>
      </c>
      <c r="O1942" s="16">
        <v>178127.7</v>
      </c>
      <c r="P1942" s="17">
        <f t="shared" si="489"/>
        <v>351488.26400000002</v>
      </c>
      <c r="Q1942" s="17">
        <f t="shared" si="490"/>
        <v>346335.81299999997</v>
      </c>
      <c r="R1942" s="18">
        <f t="shared" si="491"/>
        <v>-5152.4510000000591</v>
      </c>
      <c r="S1942" s="19">
        <f t="shared" si="483"/>
        <v>-1.4658956009979494E-2</v>
      </c>
      <c r="T1942" s="17">
        <f t="shared" si="492"/>
        <v>165186.54999999999</v>
      </c>
      <c r="U1942" s="17">
        <f t="shared" si="493"/>
        <v>163560.97</v>
      </c>
      <c r="V1942" s="18">
        <f t="shared" si="494"/>
        <v>-1625.5799999999872</v>
      </c>
      <c r="W1942" s="19">
        <f t="shared" si="485"/>
        <v>-9.8408738483852787E-3</v>
      </c>
      <c r="X1942" s="17">
        <f t="shared" si="495"/>
        <v>180441.7</v>
      </c>
      <c r="Y1942" s="17">
        <f t="shared" si="496"/>
        <v>178127.7</v>
      </c>
      <c r="Z1942" s="18">
        <f t="shared" si="497"/>
        <v>-2314</v>
      </c>
      <c r="AA1942" s="19">
        <f t="shared" si="484"/>
        <v>-1.282408667176157E-2</v>
      </c>
      <c r="AC1942" s="15">
        <v>41894</v>
      </c>
      <c r="AD1942" s="20">
        <f t="shared" si="486"/>
        <v>-1.4658956009979494E-2</v>
      </c>
      <c r="AE1942" s="20">
        <f t="shared" si="487"/>
        <v>-9.8408738483852787E-3</v>
      </c>
      <c r="AF1942" s="20">
        <f t="shared" si="488"/>
        <v>-1.282408667176157E-2</v>
      </c>
    </row>
    <row r="1943" spans="2:32" x14ac:dyDescent="0.35">
      <c r="B1943" s="15">
        <v>41897</v>
      </c>
      <c r="C1943" s="16">
        <v>221760.62</v>
      </c>
      <c r="D1943" s="16">
        <v>369430.28</v>
      </c>
      <c r="E1943" s="16">
        <v>191572.16</v>
      </c>
      <c r="F1943" s="16">
        <v>183073.66</v>
      </c>
      <c r="G1943" s="16">
        <v>395887.94</v>
      </c>
      <c r="H1943" s="16">
        <v>163438.64000000001</v>
      </c>
      <c r="I1943" s="16">
        <v>177736.1</v>
      </c>
      <c r="J1943" s="16"/>
      <c r="L1943" s="15">
        <v>41897</v>
      </c>
      <c r="M1943" s="16">
        <f t="shared" si="482"/>
        <v>345008.05799999996</v>
      </c>
      <c r="N1943" s="16">
        <v>163438.64000000001</v>
      </c>
      <c r="O1943" s="16">
        <v>177736.1</v>
      </c>
      <c r="P1943" s="17">
        <f t="shared" si="489"/>
        <v>351488.26400000002</v>
      </c>
      <c r="Q1943" s="17">
        <f t="shared" si="490"/>
        <v>345008.05799999996</v>
      </c>
      <c r="R1943" s="18">
        <f t="shared" si="491"/>
        <v>-6480.2060000000638</v>
      </c>
      <c r="S1943" s="19">
        <f t="shared" si="483"/>
        <v>-1.8436479005740185E-2</v>
      </c>
      <c r="T1943" s="17">
        <f t="shared" si="492"/>
        <v>165186.54999999999</v>
      </c>
      <c r="U1943" s="17">
        <f t="shared" si="493"/>
        <v>163438.64000000001</v>
      </c>
      <c r="V1943" s="18">
        <f t="shared" si="494"/>
        <v>-1747.9099999999744</v>
      </c>
      <c r="W1943" s="19">
        <f t="shared" si="485"/>
        <v>-1.0581430509929378E-2</v>
      </c>
      <c r="X1943" s="17">
        <f t="shared" si="495"/>
        <v>180441.7</v>
      </c>
      <c r="Y1943" s="17">
        <f t="shared" si="496"/>
        <v>177736.1</v>
      </c>
      <c r="Z1943" s="18">
        <f t="shared" si="497"/>
        <v>-2705.6000000000058</v>
      </c>
      <c r="AA1943" s="19">
        <f t="shared" si="484"/>
        <v>-1.499431672390587E-2</v>
      </c>
      <c r="AC1943" s="15">
        <v>41897</v>
      </c>
      <c r="AD1943" s="20">
        <f t="shared" si="486"/>
        <v>-1.8436479005740185E-2</v>
      </c>
      <c r="AE1943" s="20">
        <f t="shared" si="487"/>
        <v>-1.0581430509929378E-2</v>
      </c>
      <c r="AF1943" s="20">
        <f t="shared" si="488"/>
        <v>-1.499431672390587E-2</v>
      </c>
    </row>
    <row r="1944" spans="2:32" x14ac:dyDescent="0.35">
      <c r="B1944" s="15">
        <v>41898</v>
      </c>
      <c r="C1944" s="16">
        <v>221760.62</v>
      </c>
      <c r="D1944" s="16">
        <v>371902.79</v>
      </c>
      <c r="E1944" s="16">
        <v>191572.16</v>
      </c>
      <c r="F1944" s="16">
        <v>184396.2</v>
      </c>
      <c r="G1944" s="16">
        <v>402044.8</v>
      </c>
      <c r="H1944" s="16">
        <v>164669.32</v>
      </c>
      <c r="I1944" s="16">
        <v>178617.2</v>
      </c>
      <c r="J1944" s="16"/>
      <c r="L1944" s="15">
        <v>41898</v>
      </c>
      <c r="M1944" s="16">
        <f t="shared" si="482"/>
        <v>347993.63099999994</v>
      </c>
      <c r="N1944" s="16">
        <v>164669.32</v>
      </c>
      <c r="O1944" s="16">
        <v>178617.2</v>
      </c>
      <c r="P1944" s="17">
        <f t="shared" si="489"/>
        <v>351488.26400000002</v>
      </c>
      <c r="Q1944" s="17">
        <f t="shared" si="490"/>
        <v>347993.63099999994</v>
      </c>
      <c r="R1944" s="18">
        <f t="shared" si="491"/>
        <v>-3494.6330000000889</v>
      </c>
      <c r="S1944" s="19">
        <f t="shared" si="483"/>
        <v>-9.9423888588214392E-3</v>
      </c>
      <c r="T1944" s="17">
        <f t="shared" si="492"/>
        <v>165186.54999999999</v>
      </c>
      <c r="U1944" s="17">
        <f t="shared" si="493"/>
        <v>164669.32</v>
      </c>
      <c r="V1944" s="18">
        <f t="shared" si="494"/>
        <v>-517.22999999998137</v>
      </c>
      <c r="W1944" s="19">
        <f t="shared" si="485"/>
        <v>-3.1311871335770462E-3</v>
      </c>
      <c r="X1944" s="17">
        <f t="shared" si="495"/>
        <v>180441.7</v>
      </c>
      <c r="Y1944" s="17">
        <f t="shared" si="496"/>
        <v>178617.2</v>
      </c>
      <c r="Z1944" s="18">
        <f t="shared" si="497"/>
        <v>-1824.5</v>
      </c>
      <c r="AA1944" s="19">
        <f t="shared" si="484"/>
        <v>-1.0111299106581239E-2</v>
      </c>
      <c r="AC1944" s="15">
        <v>41898</v>
      </c>
      <c r="AD1944" s="20">
        <f t="shared" si="486"/>
        <v>-9.9423888588214392E-3</v>
      </c>
      <c r="AE1944" s="20">
        <f t="shared" si="487"/>
        <v>-3.1311871335770462E-3</v>
      </c>
      <c r="AF1944" s="20">
        <f t="shared" si="488"/>
        <v>-1.0111299106581239E-2</v>
      </c>
    </row>
    <row r="1945" spans="2:32" x14ac:dyDescent="0.35">
      <c r="B1945" s="15">
        <v>41899</v>
      </c>
      <c r="C1945" s="16">
        <v>221760.62</v>
      </c>
      <c r="D1945" s="16">
        <v>372275.36</v>
      </c>
      <c r="E1945" s="16">
        <v>191572.16</v>
      </c>
      <c r="F1945" s="16">
        <v>184179.04</v>
      </c>
      <c r="G1945" s="16">
        <v>399621.23</v>
      </c>
      <c r="H1945" s="16">
        <v>164890.99</v>
      </c>
      <c r="I1945" s="16">
        <v>178572.7</v>
      </c>
      <c r="J1945" s="16"/>
      <c r="L1945" s="15">
        <v>41899</v>
      </c>
      <c r="M1945" s="16">
        <f t="shared" si="482"/>
        <v>347313.18299999996</v>
      </c>
      <c r="N1945" s="16">
        <v>164890.99</v>
      </c>
      <c r="O1945" s="16">
        <v>178572.7</v>
      </c>
      <c r="P1945" s="17">
        <f t="shared" si="489"/>
        <v>351488.26400000002</v>
      </c>
      <c r="Q1945" s="17">
        <f t="shared" si="490"/>
        <v>347313.18299999996</v>
      </c>
      <c r="R1945" s="18">
        <f t="shared" si="491"/>
        <v>-4175.0810000000638</v>
      </c>
      <c r="S1945" s="19">
        <f t="shared" si="483"/>
        <v>-1.1878294178266116E-2</v>
      </c>
      <c r="T1945" s="17">
        <f t="shared" si="492"/>
        <v>165186.54999999999</v>
      </c>
      <c r="U1945" s="17">
        <f t="shared" si="493"/>
        <v>164890.99</v>
      </c>
      <c r="V1945" s="18">
        <f t="shared" si="494"/>
        <v>-295.55999999999767</v>
      </c>
      <c r="W1945" s="19">
        <f t="shared" si="485"/>
        <v>-1.7892497906155053E-3</v>
      </c>
      <c r="X1945" s="17">
        <f t="shared" si="495"/>
        <v>180441.7</v>
      </c>
      <c r="Y1945" s="17">
        <f t="shared" si="496"/>
        <v>178572.7</v>
      </c>
      <c r="Z1945" s="18">
        <f t="shared" si="497"/>
        <v>-1869</v>
      </c>
      <c r="AA1945" s="19">
        <f t="shared" si="484"/>
        <v>-1.0357916157961269E-2</v>
      </c>
      <c r="AC1945" s="15">
        <v>41899</v>
      </c>
      <c r="AD1945" s="20">
        <f t="shared" si="486"/>
        <v>-1.1878294178266116E-2</v>
      </c>
      <c r="AE1945" s="20">
        <f t="shared" si="487"/>
        <v>-1.7892497906155053E-3</v>
      </c>
      <c r="AF1945" s="20">
        <f t="shared" si="488"/>
        <v>-1.0357916157961269E-2</v>
      </c>
    </row>
    <row r="1946" spans="2:32" x14ac:dyDescent="0.35">
      <c r="B1946" s="15">
        <v>41900</v>
      </c>
      <c r="C1946" s="16">
        <v>221760.62</v>
      </c>
      <c r="D1946" s="16">
        <v>374070.47</v>
      </c>
      <c r="E1946" s="16">
        <v>191572.16</v>
      </c>
      <c r="F1946" s="16">
        <v>184407.77</v>
      </c>
      <c r="G1946" s="16">
        <v>404078.22</v>
      </c>
      <c r="H1946" s="16">
        <v>165769.46</v>
      </c>
      <c r="I1946" s="16">
        <v>178884.2</v>
      </c>
      <c r="J1946" s="16"/>
      <c r="L1946" s="15">
        <v>41900</v>
      </c>
      <c r="M1946" s="16">
        <f t="shared" si="482"/>
        <v>349257.43199999997</v>
      </c>
      <c r="N1946" s="16">
        <v>165769.46</v>
      </c>
      <c r="O1946" s="16">
        <v>178884.2</v>
      </c>
      <c r="P1946" s="17">
        <f t="shared" si="489"/>
        <v>351488.26400000002</v>
      </c>
      <c r="Q1946" s="17">
        <f t="shared" si="490"/>
        <v>349257.43199999997</v>
      </c>
      <c r="R1946" s="18">
        <f t="shared" si="491"/>
        <v>-2230.8320000000531</v>
      </c>
      <c r="S1946" s="19">
        <f t="shared" si="483"/>
        <v>-6.3468178840817655E-3</v>
      </c>
      <c r="T1946" s="17">
        <f t="shared" si="492"/>
        <v>165769.46</v>
      </c>
      <c r="U1946" s="17">
        <f t="shared" si="493"/>
        <v>165769.46</v>
      </c>
      <c r="V1946" s="18">
        <f t="shared" si="494"/>
        <v>0</v>
      </c>
      <c r="W1946" s="19">
        <f t="shared" si="485"/>
        <v>0</v>
      </c>
      <c r="X1946" s="17">
        <f t="shared" si="495"/>
        <v>180441.7</v>
      </c>
      <c r="Y1946" s="17">
        <f t="shared" si="496"/>
        <v>178884.2</v>
      </c>
      <c r="Z1946" s="18">
        <f t="shared" si="497"/>
        <v>-1557.5</v>
      </c>
      <c r="AA1946" s="19">
        <f t="shared" si="484"/>
        <v>-8.6315967983010573E-3</v>
      </c>
      <c r="AC1946" s="15">
        <v>41900</v>
      </c>
      <c r="AD1946" s="20">
        <f t="shared" si="486"/>
        <v>-6.3468178840817655E-3</v>
      </c>
      <c r="AE1946" s="20">
        <f t="shared" si="487"/>
        <v>0</v>
      </c>
      <c r="AF1946" s="20">
        <f t="shared" si="488"/>
        <v>-8.6315967983010573E-3</v>
      </c>
    </row>
    <row r="1947" spans="2:32" x14ac:dyDescent="0.35">
      <c r="B1947" s="15">
        <v>41901</v>
      </c>
      <c r="C1947" s="16">
        <v>221760.62</v>
      </c>
      <c r="D1947" s="16">
        <v>373393.07</v>
      </c>
      <c r="E1947" s="16">
        <v>191572.16</v>
      </c>
      <c r="F1947" s="16">
        <v>184315.68</v>
      </c>
      <c r="G1947" s="16">
        <v>400490.85</v>
      </c>
      <c r="H1947" s="16">
        <v>165621.01999999999</v>
      </c>
      <c r="I1947" s="16">
        <v>178617.2</v>
      </c>
      <c r="J1947" s="16"/>
      <c r="L1947" s="15">
        <v>41901</v>
      </c>
      <c r="M1947" s="16">
        <f t="shared" si="482"/>
        <v>347950.37399999995</v>
      </c>
      <c r="N1947" s="16">
        <v>165621.01999999999</v>
      </c>
      <c r="O1947" s="16">
        <v>178617.2</v>
      </c>
      <c r="P1947" s="17">
        <f t="shared" si="489"/>
        <v>351488.26400000002</v>
      </c>
      <c r="Q1947" s="17">
        <f t="shared" si="490"/>
        <v>347950.37399999995</v>
      </c>
      <c r="R1947" s="18">
        <f t="shared" si="491"/>
        <v>-3537.8900000000722</v>
      </c>
      <c r="S1947" s="19">
        <f t="shared" si="483"/>
        <v>-1.0065456979240911E-2</v>
      </c>
      <c r="T1947" s="17">
        <f t="shared" si="492"/>
        <v>165769.46</v>
      </c>
      <c r="U1947" s="17">
        <f t="shared" si="493"/>
        <v>165621.01999999999</v>
      </c>
      <c r="V1947" s="18">
        <f t="shared" si="494"/>
        <v>-148.44000000000233</v>
      </c>
      <c r="W1947" s="19">
        <f t="shared" si="485"/>
        <v>-8.9546047866719436E-4</v>
      </c>
      <c r="X1947" s="17">
        <f t="shared" si="495"/>
        <v>180441.7</v>
      </c>
      <c r="Y1947" s="17">
        <f t="shared" si="496"/>
        <v>178617.2</v>
      </c>
      <c r="Z1947" s="18">
        <f t="shared" si="497"/>
        <v>-1824.5</v>
      </c>
      <c r="AA1947" s="19">
        <f t="shared" si="484"/>
        <v>-1.0111299106581239E-2</v>
      </c>
      <c r="AC1947" s="15">
        <v>41901</v>
      </c>
      <c r="AD1947" s="20">
        <f t="shared" si="486"/>
        <v>-1.0065456979240911E-2</v>
      </c>
      <c r="AE1947" s="20">
        <f t="shared" si="487"/>
        <v>-8.9546047866719436E-4</v>
      </c>
      <c r="AF1947" s="20">
        <f t="shared" si="488"/>
        <v>-1.0111299106581239E-2</v>
      </c>
    </row>
    <row r="1948" spans="2:32" x14ac:dyDescent="0.35">
      <c r="B1948" s="15">
        <v>41904</v>
      </c>
      <c r="C1948" s="16">
        <v>221760.62</v>
      </c>
      <c r="D1948" s="16">
        <v>370141.55</v>
      </c>
      <c r="E1948" s="16">
        <v>191572.16</v>
      </c>
      <c r="F1948" s="16">
        <v>182793.78</v>
      </c>
      <c r="G1948" s="16">
        <v>397951.97</v>
      </c>
      <c r="H1948" s="16">
        <v>164343.67000000001</v>
      </c>
      <c r="I1948" s="16">
        <v>177638.2</v>
      </c>
      <c r="J1948" s="16"/>
      <c r="L1948" s="15">
        <v>41904</v>
      </c>
      <c r="M1948" s="16">
        <f t="shared" si="482"/>
        <v>345756.68400000001</v>
      </c>
      <c r="N1948" s="16">
        <v>164343.67000000001</v>
      </c>
      <c r="O1948" s="16">
        <v>177638.2</v>
      </c>
      <c r="P1948" s="17">
        <f t="shared" si="489"/>
        <v>351488.26400000002</v>
      </c>
      <c r="Q1948" s="17">
        <f t="shared" si="490"/>
        <v>345756.68400000001</v>
      </c>
      <c r="R1948" s="18">
        <f t="shared" si="491"/>
        <v>-5731.5800000000163</v>
      </c>
      <c r="S1948" s="19">
        <f t="shared" si="483"/>
        <v>-1.6306604194329562E-2</v>
      </c>
      <c r="T1948" s="17">
        <f t="shared" si="492"/>
        <v>165769.46</v>
      </c>
      <c r="U1948" s="17">
        <f t="shared" si="493"/>
        <v>164343.67000000001</v>
      </c>
      <c r="V1948" s="18">
        <f t="shared" si="494"/>
        <v>-1425.789999999979</v>
      </c>
      <c r="W1948" s="19">
        <f t="shared" si="485"/>
        <v>-8.6010414704854512E-3</v>
      </c>
      <c r="X1948" s="17">
        <f t="shared" si="495"/>
        <v>180441.7</v>
      </c>
      <c r="Y1948" s="17">
        <f t="shared" si="496"/>
        <v>177638.2</v>
      </c>
      <c r="Z1948" s="18">
        <f t="shared" si="497"/>
        <v>-2803.5</v>
      </c>
      <c r="AA1948" s="19">
        <f t="shared" si="484"/>
        <v>-1.5536874236941903E-2</v>
      </c>
      <c r="AC1948" s="15">
        <v>41904</v>
      </c>
      <c r="AD1948" s="20">
        <f t="shared" si="486"/>
        <v>-1.6306604194329562E-2</v>
      </c>
      <c r="AE1948" s="20">
        <f t="shared" si="487"/>
        <v>-8.6010414704854512E-3</v>
      </c>
      <c r="AF1948" s="20">
        <f t="shared" si="488"/>
        <v>-1.5536874236941903E-2</v>
      </c>
    </row>
    <row r="1949" spans="2:32" x14ac:dyDescent="0.35">
      <c r="B1949" s="15">
        <v>41905</v>
      </c>
      <c r="C1949" s="16">
        <v>221760.62</v>
      </c>
      <c r="D1949" s="16">
        <v>367894.62</v>
      </c>
      <c r="E1949" s="16">
        <v>191572.16</v>
      </c>
      <c r="F1949" s="16">
        <v>182433.33</v>
      </c>
      <c r="G1949" s="16">
        <v>397971.78</v>
      </c>
      <c r="H1949" s="16">
        <v>163403.17000000001</v>
      </c>
      <c r="I1949" s="16">
        <v>176837.2</v>
      </c>
      <c r="J1949" s="16"/>
      <c r="L1949" s="15">
        <v>41905</v>
      </c>
      <c r="M1949" s="16">
        <f t="shared" si="482"/>
        <v>344980.413</v>
      </c>
      <c r="N1949" s="16">
        <v>163403.17000000001</v>
      </c>
      <c r="O1949" s="16">
        <v>176837.2</v>
      </c>
      <c r="P1949" s="17">
        <f t="shared" si="489"/>
        <v>351488.26400000002</v>
      </c>
      <c r="Q1949" s="17">
        <f t="shared" si="490"/>
        <v>344980.413</v>
      </c>
      <c r="R1949" s="18">
        <f t="shared" si="491"/>
        <v>-6507.8510000000242</v>
      </c>
      <c r="S1949" s="19">
        <f t="shared" si="483"/>
        <v>-1.8515130280423883E-2</v>
      </c>
      <c r="T1949" s="17">
        <f t="shared" si="492"/>
        <v>165769.46</v>
      </c>
      <c r="U1949" s="17">
        <f t="shared" si="493"/>
        <v>163403.17000000001</v>
      </c>
      <c r="V1949" s="18">
        <f t="shared" si="494"/>
        <v>-2366.289999999979</v>
      </c>
      <c r="W1949" s="19">
        <f t="shared" si="485"/>
        <v>-1.427458350892848E-2</v>
      </c>
      <c r="X1949" s="17">
        <f t="shared" si="495"/>
        <v>180441.7</v>
      </c>
      <c r="Y1949" s="17">
        <f t="shared" si="496"/>
        <v>176837.2</v>
      </c>
      <c r="Z1949" s="18">
        <f t="shared" si="497"/>
        <v>-3604.5</v>
      </c>
      <c r="AA1949" s="19">
        <f t="shared" si="484"/>
        <v>-1.9975981161782445E-2</v>
      </c>
      <c r="AC1949" s="15">
        <v>41905</v>
      </c>
      <c r="AD1949" s="20">
        <f t="shared" si="486"/>
        <v>-1.8515130280423883E-2</v>
      </c>
      <c r="AE1949" s="20">
        <f t="shared" si="487"/>
        <v>-1.427458350892848E-2</v>
      </c>
      <c r="AF1949" s="20">
        <f t="shared" si="488"/>
        <v>-1.9975981161782445E-2</v>
      </c>
    </row>
    <row r="1950" spans="2:32" x14ac:dyDescent="0.35">
      <c r="B1950" s="15">
        <v>41906</v>
      </c>
      <c r="C1950" s="16">
        <v>221760.62</v>
      </c>
      <c r="D1950" s="16">
        <v>370598.8</v>
      </c>
      <c r="E1950" s="16">
        <v>191572.16</v>
      </c>
      <c r="F1950" s="16">
        <v>183237.89</v>
      </c>
      <c r="G1950" s="16">
        <v>408217.77</v>
      </c>
      <c r="H1950" s="16">
        <v>164681.92000000001</v>
      </c>
      <c r="I1950" s="16">
        <v>177371.2</v>
      </c>
      <c r="J1950" s="16"/>
      <c r="L1950" s="15">
        <v>41906</v>
      </c>
      <c r="M1950" s="16">
        <f t="shared" si="482"/>
        <v>349106.83199999999</v>
      </c>
      <c r="N1950" s="16">
        <v>164681.92000000001</v>
      </c>
      <c r="O1950" s="16">
        <v>177371.2</v>
      </c>
      <c r="P1950" s="17">
        <f t="shared" si="489"/>
        <v>351488.26400000002</v>
      </c>
      <c r="Q1950" s="17">
        <f t="shared" si="490"/>
        <v>349106.83199999999</v>
      </c>
      <c r="R1950" s="18">
        <f t="shared" si="491"/>
        <v>-2381.4320000000298</v>
      </c>
      <c r="S1950" s="19">
        <f t="shared" si="483"/>
        <v>-6.7752816919088646E-3</v>
      </c>
      <c r="T1950" s="17">
        <f t="shared" si="492"/>
        <v>165769.46</v>
      </c>
      <c r="U1950" s="17">
        <f t="shared" si="493"/>
        <v>164681.92000000001</v>
      </c>
      <c r="V1950" s="18">
        <f t="shared" si="494"/>
        <v>-1087.539999999979</v>
      </c>
      <c r="W1950" s="19">
        <f t="shared" si="485"/>
        <v>-6.5605570531506773E-3</v>
      </c>
      <c r="X1950" s="17">
        <f t="shared" si="495"/>
        <v>180441.7</v>
      </c>
      <c r="Y1950" s="17">
        <f t="shared" si="496"/>
        <v>177371.2</v>
      </c>
      <c r="Z1950" s="18">
        <f t="shared" si="497"/>
        <v>-3070.5</v>
      </c>
      <c r="AA1950" s="19">
        <f t="shared" si="484"/>
        <v>-1.7016576545222085E-2</v>
      </c>
      <c r="AC1950" s="15">
        <v>41906</v>
      </c>
      <c r="AD1950" s="20">
        <f t="shared" si="486"/>
        <v>-6.7752816919088646E-3</v>
      </c>
      <c r="AE1950" s="20">
        <f t="shared" si="487"/>
        <v>-6.5605570531506773E-3</v>
      </c>
      <c r="AF1950" s="20">
        <f t="shared" si="488"/>
        <v>-1.7016576545222085E-2</v>
      </c>
    </row>
    <row r="1951" spans="2:32" x14ac:dyDescent="0.35">
      <c r="B1951" s="15">
        <v>41907</v>
      </c>
      <c r="C1951" s="16">
        <v>221760.62</v>
      </c>
      <c r="D1951" s="16">
        <v>365145.73</v>
      </c>
      <c r="E1951" s="16">
        <v>191572.16</v>
      </c>
      <c r="F1951" s="16">
        <v>180864.26</v>
      </c>
      <c r="G1951" s="16">
        <v>398442.02</v>
      </c>
      <c r="H1951" s="16">
        <v>162025.42000000001</v>
      </c>
      <c r="I1951" s="16">
        <v>175902.7</v>
      </c>
      <c r="J1951" s="16"/>
      <c r="L1951" s="15">
        <v>41907</v>
      </c>
      <c r="M1951" s="16">
        <f t="shared" si="482"/>
        <v>343826.09699999995</v>
      </c>
      <c r="N1951" s="16">
        <v>162025.42000000001</v>
      </c>
      <c r="O1951" s="16">
        <v>175902.7</v>
      </c>
      <c r="P1951" s="17">
        <f t="shared" si="489"/>
        <v>351488.26400000002</v>
      </c>
      <c r="Q1951" s="17">
        <f t="shared" si="490"/>
        <v>343826.09699999995</v>
      </c>
      <c r="R1951" s="18">
        <f t="shared" si="491"/>
        <v>-7662.167000000074</v>
      </c>
      <c r="S1951" s="19">
        <f t="shared" si="483"/>
        <v>-2.1799211480927491E-2</v>
      </c>
      <c r="T1951" s="17">
        <f t="shared" si="492"/>
        <v>165769.46</v>
      </c>
      <c r="U1951" s="17">
        <f t="shared" si="493"/>
        <v>162025.42000000001</v>
      </c>
      <c r="V1951" s="18">
        <f t="shared" si="494"/>
        <v>-3744.039999999979</v>
      </c>
      <c r="W1951" s="19">
        <f t="shared" si="485"/>
        <v>-2.2585824916121336E-2</v>
      </c>
      <c r="X1951" s="17">
        <f t="shared" si="495"/>
        <v>180441.7</v>
      </c>
      <c r="Y1951" s="17">
        <f t="shared" si="496"/>
        <v>175902.7</v>
      </c>
      <c r="Z1951" s="18">
        <f t="shared" si="497"/>
        <v>-4539</v>
      </c>
      <c r="AA1951" s="19">
        <f t="shared" si="484"/>
        <v>-2.5154939240763081E-2</v>
      </c>
      <c r="AC1951" s="15">
        <v>41907</v>
      </c>
      <c r="AD1951" s="20">
        <f t="shared" si="486"/>
        <v>-2.1799211480927491E-2</v>
      </c>
      <c r="AE1951" s="20">
        <f t="shared" si="487"/>
        <v>-2.2585824916121336E-2</v>
      </c>
      <c r="AF1951" s="20">
        <f t="shared" si="488"/>
        <v>-2.5154939240763081E-2</v>
      </c>
    </row>
    <row r="1952" spans="2:32" x14ac:dyDescent="0.35">
      <c r="B1952" s="15">
        <v>41908</v>
      </c>
      <c r="C1952" s="16">
        <v>221760.62</v>
      </c>
      <c r="D1952" s="16">
        <v>367923.07</v>
      </c>
      <c r="E1952" s="16">
        <v>191572.16</v>
      </c>
      <c r="F1952" s="16">
        <v>182334.28</v>
      </c>
      <c r="G1952" s="16">
        <v>400277.54</v>
      </c>
      <c r="H1952" s="16">
        <v>163312.42000000001</v>
      </c>
      <c r="I1952" s="16">
        <v>176570.2</v>
      </c>
      <c r="J1952" s="16"/>
      <c r="L1952" s="15">
        <v>41908</v>
      </c>
      <c r="M1952" s="16">
        <f t="shared" si="482"/>
        <v>345650.96099999995</v>
      </c>
      <c r="N1952" s="16">
        <v>163312.42000000001</v>
      </c>
      <c r="O1952" s="16">
        <v>176570.2</v>
      </c>
      <c r="P1952" s="17">
        <f t="shared" si="489"/>
        <v>351488.26400000002</v>
      </c>
      <c r="Q1952" s="17">
        <f t="shared" si="490"/>
        <v>345650.96099999995</v>
      </c>
      <c r="R1952" s="18">
        <f t="shared" si="491"/>
        <v>-5837.3030000000726</v>
      </c>
      <c r="S1952" s="19">
        <f t="shared" si="483"/>
        <v>-1.660739090850576E-2</v>
      </c>
      <c r="T1952" s="17">
        <f t="shared" si="492"/>
        <v>165769.46</v>
      </c>
      <c r="U1952" s="17">
        <f t="shared" si="493"/>
        <v>163312.42000000001</v>
      </c>
      <c r="V1952" s="18">
        <f t="shared" si="494"/>
        <v>-2457.039999999979</v>
      </c>
      <c r="W1952" s="19">
        <f t="shared" si="485"/>
        <v>-1.4822030547725613E-2</v>
      </c>
      <c r="X1952" s="17">
        <f t="shared" si="495"/>
        <v>180441.7</v>
      </c>
      <c r="Y1952" s="17">
        <f t="shared" si="496"/>
        <v>176570.2</v>
      </c>
      <c r="Z1952" s="18">
        <f t="shared" si="497"/>
        <v>-3871.5</v>
      </c>
      <c r="AA1952" s="19">
        <f t="shared" si="484"/>
        <v>-2.1455683470062627E-2</v>
      </c>
      <c r="AC1952" s="15">
        <v>41908</v>
      </c>
      <c r="AD1952" s="20">
        <f t="shared" si="486"/>
        <v>-1.660739090850576E-2</v>
      </c>
      <c r="AE1952" s="20">
        <f t="shared" si="487"/>
        <v>-1.4822030547725613E-2</v>
      </c>
      <c r="AF1952" s="20">
        <f t="shared" si="488"/>
        <v>-2.1455683470062627E-2</v>
      </c>
    </row>
    <row r="1953" spans="2:32" x14ac:dyDescent="0.35">
      <c r="B1953" s="15">
        <v>41911</v>
      </c>
      <c r="C1953" s="16">
        <v>221760.62</v>
      </c>
      <c r="D1953" s="16">
        <v>367313.41</v>
      </c>
      <c r="E1953" s="16">
        <v>191523.81</v>
      </c>
      <c r="F1953" s="16">
        <v>182110.26</v>
      </c>
      <c r="G1953" s="16">
        <v>400689.31</v>
      </c>
      <c r="H1953" s="16">
        <v>163015.42000000001</v>
      </c>
      <c r="I1953" s="16">
        <v>175858.2</v>
      </c>
      <c r="J1953" s="16"/>
      <c r="L1953" s="15">
        <v>41911</v>
      </c>
      <c r="M1953" s="16">
        <f t="shared" si="482"/>
        <v>345514.71799999994</v>
      </c>
      <c r="N1953" s="16">
        <v>163015.42000000001</v>
      </c>
      <c r="O1953" s="16">
        <v>175858.2</v>
      </c>
      <c r="P1953" s="17">
        <f t="shared" si="489"/>
        <v>351488.26400000002</v>
      </c>
      <c r="Q1953" s="17">
        <f t="shared" si="490"/>
        <v>345514.71799999994</v>
      </c>
      <c r="R1953" s="18">
        <f t="shared" si="491"/>
        <v>-5973.5460000000894</v>
      </c>
      <c r="S1953" s="19">
        <f t="shared" si="483"/>
        <v>-1.6995008402329159E-2</v>
      </c>
      <c r="T1953" s="17">
        <f t="shared" si="492"/>
        <v>165769.46</v>
      </c>
      <c r="U1953" s="17">
        <f t="shared" si="493"/>
        <v>163015.42000000001</v>
      </c>
      <c r="V1953" s="18">
        <f t="shared" si="494"/>
        <v>-2754.039999999979</v>
      </c>
      <c r="W1953" s="19">
        <f t="shared" si="485"/>
        <v>-1.6613675401970781E-2</v>
      </c>
      <c r="X1953" s="17">
        <f t="shared" si="495"/>
        <v>180441.7</v>
      </c>
      <c r="Y1953" s="17">
        <f t="shared" si="496"/>
        <v>175858.2</v>
      </c>
      <c r="Z1953" s="18">
        <f t="shared" si="497"/>
        <v>-4583.5</v>
      </c>
      <c r="AA1953" s="19">
        <f t="shared" si="484"/>
        <v>-2.5401556292143111E-2</v>
      </c>
      <c r="AC1953" s="15">
        <v>41911</v>
      </c>
      <c r="AD1953" s="20">
        <f t="shared" si="486"/>
        <v>-1.6995008402329159E-2</v>
      </c>
      <c r="AE1953" s="20">
        <f t="shared" si="487"/>
        <v>-1.6613675401970781E-2</v>
      </c>
      <c r="AF1953" s="20">
        <f t="shared" si="488"/>
        <v>-2.5401556292143111E-2</v>
      </c>
    </row>
    <row r="1954" spans="2:32" x14ac:dyDescent="0.35">
      <c r="B1954" s="15">
        <v>41912</v>
      </c>
      <c r="C1954" s="16">
        <v>221760.62</v>
      </c>
      <c r="D1954" s="16">
        <v>365687.65</v>
      </c>
      <c r="E1954" s="16">
        <v>193264.41</v>
      </c>
      <c r="F1954" s="16">
        <v>181493.49</v>
      </c>
      <c r="G1954" s="16">
        <v>400254.53</v>
      </c>
      <c r="H1954" s="16">
        <v>162586.42000000001</v>
      </c>
      <c r="I1954" s="16">
        <v>175680.2</v>
      </c>
      <c r="J1954" s="16"/>
      <c r="L1954" s="15">
        <v>41912</v>
      </c>
      <c r="M1954" s="16">
        <f t="shared" si="482"/>
        <v>345059.64499999996</v>
      </c>
      <c r="N1954" s="16">
        <v>162586.42000000001</v>
      </c>
      <c r="O1954" s="16">
        <v>175680.2</v>
      </c>
      <c r="P1954" s="17">
        <f t="shared" si="489"/>
        <v>351488.26400000002</v>
      </c>
      <c r="Q1954" s="17">
        <f t="shared" si="490"/>
        <v>345059.64499999996</v>
      </c>
      <c r="R1954" s="18">
        <f t="shared" si="491"/>
        <v>-6428.6190000000643</v>
      </c>
      <c r="S1954" s="19">
        <f t="shared" si="483"/>
        <v>-1.8289711658765549E-2</v>
      </c>
      <c r="T1954" s="17">
        <f t="shared" si="492"/>
        <v>165769.46</v>
      </c>
      <c r="U1954" s="17">
        <f t="shared" si="493"/>
        <v>162586.42000000001</v>
      </c>
      <c r="V1954" s="18">
        <f t="shared" si="494"/>
        <v>-3183.039999999979</v>
      </c>
      <c r="W1954" s="19">
        <f t="shared" si="485"/>
        <v>-1.9201606858102689E-2</v>
      </c>
      <c r="X1954" s="17">
        <f t="shared" si="495"/>
        <v>180441.7</v>
      </c>
      <c r="Y1954" s="17">
        <f t="shared" si="496"/>
        <v>175680.2</v>
      </c>
      <c r="Z1954" s="18">
        <f t="shared" si="497"/>
        <v>-4761.5</v>
      </c>
      <c r="AA1954" s="19">
        <f t="shared" si="484"/>
        <v>-2.6388024497663233E-2</v>
      </c>
      <c r="AC1954" s="15">
        <v>41912</v>
      </c>
      <c r="AD1954" s="20">
        <f t="shared" si="486"/>
        <v>-1.8289711658765549E-2</v>
      </c>
      <c r="AE1954" s="20">
        <f t="shared" si="487"/>
        <v>-1.9201606858102689E-2</v>
      </c>
      <c r="AF1954" s="20">
        <f t="shared" si="488"/>
        <v>-2.6388024497663233E-2</v>
      </c>
    </row>
    <row r="1955" spans="2:32" x14ac:dyDescent="0.35">
      <c r="B1955" s="15">
        <v>41913</v>
      </c>
      <c r="C1955" s="16">
        <v>226207.28</v>
      </c>
      <c r="D1955" s="16">
        <v>361182.94</v>
      </c>
      <c r="E1955" s="16">
        <v>193844.61</v>
      </c>
      <c r="F1955" s="16">
        <v>179518.72</v>
      </c>
      <c r="G1955" s="16">
        <v>394845.9</v>
      </c>
      <c r="H1955" s="16">
        <v>160383.67000000001</v>
      </c>
      <c r="I1955" s="16">
        <v>174256.2</v>
      </c>
      <c r="J1955" s="16"/>
      <c r="L1955" s="15">
        <v>41913</v>
      </c>
      <c r="M1955" s="16">
        <f t="shared" si="482"/>
        <v>342053.91800000001</v>
      </c>
      <c r="N1955" s="16">
        <v>160383.67000000001</v>
      </c>
      <c r="O1955" s="16">
        <v>174256.2</v>
      </c>
      <c r="P1955" s="17">
        <f t="shared" si="489"/>
        <v>351488.26400000002</v>
      </c>
      <c r="Q1955" s="17">
        <f t="shared" si="490"/>
        <v>342053.91800000001</v>
      </c>
      <c r="R1955" s="18">
        <f t="shared" si="491"/>
        <v>-9434.3460000000196</v>
      </c>
      <c r="S1955" s="19">
        <f t="shared" si="483"/>
        <v>-2.6841140846739678E-2</v>
      </c>
      <c r="T1955" s="17">
        <f t="shared" si="492"/>
        <v>165769.46</v>
      </c>
      <c r="U1955" s="17">
        <f t="shared" si="493"/>
        <v>160383.67000000001</v>
      </c>
      <c r="V1955" s="18">
        <f t="shared" si="494"/>
        <v>-5385.789999999979</v>
      </c>
      <c r="W1955" s="19">
        <f t="shared" si="485"/>
        <v>-3.2489639527087673E-2</v>
      </c>
      <c r="X1955" s="17">
        <f t="shared" si="495"/>
        <v>180441.7</v>
      </c>
      <c r="Y1955" s="17">
        <f t="shared" si="496"/>
        <v>174256.2</v>
      </c>
      <c r="Z1955" s="18">
        <f t="shared" si="497"/>
        <v>-6185.5</v>
      </c>
      <c r="AA1955" s="19">
        <f t="shared" si="484"/>
        <v>-3.4279770141824199E-2</v>
      </c>
      <c r="AC1955" s="15">
        <v>41913</v>
      </c>
      <c r="AD1955" s="20">
        <f t="shared" si="486"/>
        <v>-2.6841140846739678E-2</v>
      </c>
      <c r="AE1955" s="20">
        <f t="shared" si="487"/>
        <v>-3.2489639527087673E-2</v>
      </c>
      <c r="AF1955" s="20">
        <f t="shared" si="488"/>
        <v>-3.4279770141824199E-2</v>
      </c>
    </row>
    <row r="1956" spans="2:32" x14ac:dyDescent="0.35">
      <c r="B1956" s="15">
        <v>41914</v>
      </c>
      <c r="C1956" s="16">
        <v>226207.28</v>
      </c>
      <c r="D1956" s="16">
        <v>361352.29</v>
      </c>
      <c r="E1956" s="16">
        <v>192297.41</v>
      </c>
      <c r="F1956" s="16">
        <v>179527.93</v>
      </c>
      <c r="G1956" s="16">
        <v>395503.15</v>
      </c>
      <c r="H1956" s="16">
        <v>160408.42000000001</v>
      </c>
      <c r="I1956" s="16">
        <v>174415.06</v>
      </c>
      <c r="J1956" s="16"/>
      <c r="L1956" s="15">
        <v>41914</v>
      </c>
      <c r="M1956" s="16">
        <f t="shared" si="482"/>
        <v>341995.22100000002</v>
      </c>
      <c r="N1956" s="16">
        <v>160408.42000000001</v>
      </c>
      <c r="O1956" s="16">
        <v>174415.06</v>
      </c>
      <c r="P1956" s="17">
        <f t="shared" si="489"/>
        <v>351488.26400000002</v>
      </c>
      <c r="Q1956" s="17">
        <f t="shared" si="490"/>
        <v>341995.22100000002</v>
      </c>
      <c r="R1956" s="18">
        <f t="shared" si="491"/>
        <v>-9493.0430000000051</v>
      </c>
      <c r="S1956" s="19">
        <f t="shared" si="483"/>
        <v>-2.7008136465119657E-2</v>
      </c>
      <c r="T1956" s="17">
        <f t="shared" si="492"/>
        <v>165769.46</v>
      </c>
      <c r="U1956" s="17">
        <f t="shared" si="493"/>
        <v>160408.42000000001</v>
      </c>
      <c r="V1956" s="18">
        <f t="shared" si="494"/>
        <v>-5361.039999999979</v>
      </c>
      <c r="W1956" s="19">
        <f t="shared" si="485"/>
        <v>-3.2340335789233912E-2</v>
      </c>
      <c r="X1956" s="17">
        <f t="shared" si="495"/>
        <v>180441.7</v>
      </c>
      <c r="Y1956" s="17">
        <f t="shared" si="496"/>
        <v>174415.06</v>
      </c>
      <c r="Z1956" s="18">
        <f t="shared" si="497"/>
        <v>-6026.640000000014</v>
      </c>
      <c r="AA1956" s="19">
        <f t="shared" si="484"/>
        <v>-3.3399374978178624E-2</v>
      </c>
      <c r="AC1956" s="15">
        <v>41914</v>
      </c>
      <c r="AD1956" s="20">
        <f t="shared" si="486"/>
        <v>-2.7008136465119657E-2</v>
      </c>
      <c r="AE1956" s="20">
        <f t="shared" si="487"/>
        <v>-3.2340335789233912E-2</v>
      </c>
      <c r="AF1956" s="20">
        <f t="shared" si="488"/>
        <v>-3.3399374978178624E-2</v>
      </c>
    </row>
    <row r="1957" spans="2:32" x14ac:dyDescent="0.35">
      <c r="B1957" s="15">
        <v>41915</v>
      </c>
      <c r="C1957" s="16">
        <v>226207.28</v>
      </c>
      <c r="D1957" s="16">
        <v>365145.73</v>
      </c>
      <c r="E1957" s="16">
        <v>197035.71</v>
      </c>
      <c r="F1957" s="16">
        <v>180868.43</v>
      </c>
      <c r="G1957" s="16">
        <v>403841.74</v>
      </c>
      <c r="H1957" s="16">
        <v>162173.92000000001</v>
      </c>
      <c r="I1957" s="16">
        <v>175217.32</v>
      </c>
      <c r="J1957" s="16"/>
      <c r="L1957" s="15">
        <v>41915</v>
      </c>
      <c r="M1957" s="16">
        <f t="shared" si="482"/>
        <v>346984.64</v>
      </c>
      <c r="N1957" s="16">
        <v>162173.92000000001</v>
      </c>
      <c r="O1957" s="16">
        <v>175217.32</v>
      </c>
      <c r="P1957" s="17">
        <f t="shared" si="489"/>
        <v>351488.26400000002</v>
      </c>
      <c r="Q1957" s="17">
        <f t="shared" si="490"/>
        <v>346984.64</v>
      </c>
      <c r="R1957" s="18">
        <f t="shared" si="491"/>
        <v>-4503.6240000000107</v>
      </c>
      <c r="S1957" s="19">
        <f t="shared" si="483"/>
        <v>-1.2813013864952288E-2</v>
      </c>
      <c r="T1957" s="17">
        <f t="shared" si="492"/>
        <v>165769.46</v>
      </c>
      <c r="U1957" s="17">
        <f t="shared" si="493"/>
        <v>162173.92000000001</v>
      </c>
      <c r="V1957" s="18">
        <f t="shared" si="494"/>
        <v>-3595.539999999979</v>
      </c>
      <c r="W1957" s="19">
        <f t="shared" si="485"/>
        <v>-2.1690002488998755E-2</v>
      </c>
      <c r="X1957" s="17">
        <f t="shared" si="495"/>
        <v>180441.7</v>
      </c>
      <c r="Y1957" s="17">
        <f t="shared" si="496"/>
        <v>175217.32</v>
      </c>
      <c r="Z1957" s="18">
        <f t="shared" si="497"/>
        <v>-5224.3800000000047</v>
      </c>
      <c r="AA1957" s="19">
        <f t="shared" si="484"/>
        <v>-2.8953285188512437E-2</v>
      </c>
      <c r="AC1957" s="15">
        <v>41915</v>
      </c>
      <c r="AD1957" s="20">
        <f t="shared" si="486"/>
        <v>-1.2813013864952288E-2</v>
      </c>
      <c r="AE1957" s="20">
        <f t="shared" si="487"/>
        <v>-2.1690002488998755E-2</v>
      </c>
      <c r="AF1957" s="20">
        <f t="shared" si="488"/>
        <v>-2.8953285188512437E-2</v>
      </c>
    </row>
    <row r="1958" spans="2:32" x14ac:dyDescent="0.35">
      <c r="B1958" s="15">
        <v>41918</v>
      </c>
      <c r="C1958" s="16">
        <v>226207.28</v>
      </c>
      <c r="D1958" s="16">
        <v>364468.33</v>
      </c>
      <c r="E1958" s="16">
        <v>192780.91</v>
      </c>
      <c r="F1958" s="16">
        <v>180648.3</v>
      </c>
      <c r="G1958" s="16">
        <v>399943</v>
      </c>
      <c r="H1958" s="16">
        <v>161984.17000000001</v>
      </c>
      <c r="I1958" s="16">
        <v>175306.68</v>
      </c>
      <c r="J1958" s="16"/>
      <c r="L1958" s="15">
        <v>41918</v>
      </c>
      <c r="M1958" s="16">
        <f t="shared" si="482"/>
        <v>344694.799</v>
      </c>
      <c r="N1958" s="16">
        <v>161984.17000000001</v>
      </c>
      <c r="O1958" s="16">
        <v>175306.68</v>
      </c>
      <c r="P1958" s="17">
        <f t="shared" si="489"/>
        <v>351488.26400000002</v>
      </c>
      <c r="Q1958" s="17">
        <f t="shared" si="490"/>
        <v>344694.799</v>
      </c>
      <c r="R1958" s="18">
        <f t="shared" si="491"/>
        <v>-6793.4650000000256</v>
      </c>
      <c r="S1958" s="19">
        <f t="shared" si="483"/>
        <v>-1.9327715021517831E-2</v>
      </c>
      <c r="T1958" s="17">
        <f t="shared" si="492"/>
        <v>165769.46</v>
      </c>
      <c r="U1958" s="17">
        <f t="shared" si="493"/>
        <v>161984.17000000001</v>
      </c>
      <c r="V1958" s="18">
        <f t="shared" si="494"/>
        <v>-3785.289999999979</v>
      </c>
      <c r="W1958" s="19">
        <f t="shared" si="485"/>
        <v>-2.2834664479210943E-2</v>
      </c>
      <c r="X1958" s="17">
        <f t="shared" si="495"/>
        <v>180441.7</v>
      </c>
      <c r="Y1958" s="17">
        <f t="shared" si="496"/>
        <v>175306.68</v>
      </c>
      <c r="Z1958" s="18">
        <f t="shared" si="497"/>
        <v>-5135.0200000000186</v>
      </c>
      <c r="AA1958" s="19">
        <f t="shared" si="484"/>
        <v>-2.8458055981516569E-2</v>
      </c>
      <c r="AC1958" s="15">
        <v>41918</v>
      </c>
      <c r="AD1958" s="20">
        <f t="shared" si="486"/>
        <v>-1.9327715021517831E-2</v>
      </c>
      <c r="AE1958" s="20">
        <f t="shared" si="487"/>
        <v>-2.2834664479210943E-2</v>
      </c>
      <c r="AF1958" s="20">
        <f t="shared" si="488"/>
        <v>-2.8458055981516569E-2</v>
      </c>
    </row>
    <row r="1959" spans="2:32" x14ac:dyDescent="0.35">
      <c r="B1959" s="15">
        <v>41919</v>
      </c>
      <c r="C1959" s="16">
        <v>226207.28</v>
      </c>
      <c r="D1959" s="16">
        <v>359184.61</v>
      </c>
      <c r="E1959" s="16">
        <v>192104.01</v>
      </c>
      <c r="F1959" s="16">
        <v>178728.41</v>
      </c>
      <c r="G1959" s="16">
        <v>390596.94</v>
      </c>
      <c r="H1959" s="16">
        <v>159484.42000000001</v>
      </c>
      <c r="I1959" s="16">
        <v>173742.88</v>
      </c>
      <c r="J1959" s="16"/>
      <c r="L1959" s="15">
        <v>41919</v>
      </c>
      <c r="M1959" s="16">
        <f t="shared" si="482"/>
        <v>339594.51799999998</v>
      </c>
      <c r="N1959" s="16">
        <v>159484.42000000001</v>
      </c>
      <c r="O1959" s="16">
        <v>173742.88</v>
      </c>
      <c r="P1959" s="17">
        <f t="shared" si="489"/>
        <v>351488.26400000002</v>
      </c>
      <c r="Q1959" s="17">
        <f t="shared" si="490"/>
        <v>339594.51799999998</v>
      </c>
      <c r="R1959" s="18">
        <f t="shared" si="491"/>
        <v>-11893.746000000043</v>
      </c>
      <c r="S1959" s="19">
        <f t="shared" si="483"/>
        <v>-3.3838245023168234E-2</v>
      </c>
      <c r="T1959" s="17">
        <f t="shared" si="492"/>
        <v>165769.46</v>
      </c>
      <c r="U1959" s="17">
        <f t="shared" si="493"/>
        <v>159484.42000000001</v>
      </c>
      <c r="V1959" s="18">
        <f t="shared" si="494"/>
        <v>-6285.039999999979</v>
      </c>
      <c r="W1959" s="19">
        <f t="shared" si="485"/>
        <v>-3.79143420024411E-2</v>
      </c>
      <c r="X1959" s="17">
        <f t="shared" si="495"/>
        <v>180441.7</v>
      </c>
      <c r="Y1959" s="17">
        <f t="shared" si="496"/>
        <v>173742.88</v>
      </c>
      <c r="Z1959" s="18">
        <f t="shared" si="497"/>
        <v>-6698.820000000007</v>
      </c>
      <c r="AA1959" s="19">
        <f t="shared" si="484"/>
        <v>-3.7124567103945523E-2</v>
      </c>
      <c r="AC1959" s="15">
        <v>41919</v>
      </c>
      <c r="AD1959" s="20">
        <f t="shared" si="486"/>
        <v>-3.3838245023168234E-2</v>
      </c>
      <c r="AE1959" s="20">
        <f t="shared" si="487"/>
        <v>-3.79143420024411E-2</v>
      </c>
      <c r="AF1959" s="20">
        <f t="shared" si="488"/>
        <v>-3.7124567103945523E-2</v>
      </c>
    </row>
    <row r="1960" spans="2:32" x14ac:dyDescent="0.35">
      <c r="B1960" s="15">
        <v>41920</v>
      </c>
      <c r="C1960" s="16">
        <v>226207.28</v>
      </c>
      <c r="D1960" s="16">
        <v>364773.16</v>
      </c>
      <c r="E1960" s="16">
        <v>189879.91</v>
      </c>
      <c r="F1960" s="16">
        <v>181104.63</v>
      </c>
      <c r="G1960" s="16">
        <v>400099.54</v>
      </c>
      <c r="H1960" s="16">
        <v>162272.92000000001</v>
      </c>
      <c r="I1960" s="16">
        <v>175842.84</v>
      </c>
      <c r="J1960" s="16"/>
      <c r="L1960" s="15">
        <v>41920</v>
      </c>
      <c r="M1960" s="16">
        <f t="shared" si="482"/>
        <v>344389.90900000004</v>
      </c>
      <c r="N1960" s="16">
        <v>162272.92000000001</v>
      </c>
      <c r="O1960" s="16">
        <v>175842.84</v>
      </c>
      <c r="P1960" s="17">
        <f t="shared" si="489"/>
        <v>351488.26400000002</v>
      </c>
      <c r="Q1960" s="17">
        <f t="shared" si="490"/>
        <v>344389.90900000004</v>
      </c>
      <c r="R1960" s="18">
        <f t="shared" si="491"/>
        <v>-7098.3549999999814</v>
      </c>
      <c r="S1960" s="19">
        <f t="shared" si="483"/>
        <v>-2.0195140853977365E-2</v>
      </c>
      <c r="T1960" s="17">
        <f t="shared" si="492"/>
        <v>165769.46</v>
      </c>
      <c r="U1960" s="17">
        <f t="shared" si="493"/>
        <v>162272.92000000001</v>
      </c>
      <c r="V1960" s="18">
        <f t="shared" si="494"/>
        <v>-3496.539999999979</v>
      </c>
      <c r="W1960" s="19">
        <f t="shared" si="485"/>
        <v>-2.1092787537583698E-2</v>
      </c>
      <c r="X1960" s="17">
        <f t="shared" si="495"/>
        <v>180441.7</v>
      </c>
      <c r="Y1960" s="17">
        <f t="shared" si="496"/>
        <v>175842.84</v>
      </c>
      <c r="Z1960" s="18">
        <f t="shared" si="497"/>
        <v>-4598.8600000000151</v>
      </c>
      <c r="AA1960" s="19">
        <f t="shared" si="484"/>
        <v>-2.5486680739540888E-2</v>
      </c>
      <c r="AC1960" s="15">
        <v>41920</v>
      </c>
      <c r="AD1960" s="20">
        <f t="shared" si="486"/>
        <v>-2.0195140853977365E-2</v>
      </c>
      <c r="AE1960" s="20">
        <f t="shared" si="487"/>
        <v>-2.1092787537583698E-2</v>
      </c>
      <c r="AF1960" s="20">
        <f t="shared" si="488"/>
        <v>-2.5486680739540888E-2</v>
      </c>
    </row>
    <row r="1961" spans="2:32" x14ac:dyDescent="0.35">
      <c r="B1961" s="15">
        <v>41921</v>
      </c>
      <c r="C1961" s="16">
        <v>226207.28</v>
      </c>
      <c r="D1961" s="16">
        <v>357728.2</v>
      </c>
      <c r="E1961" s="16">
        <v>191523.81</v>
      </c>
      <c r="F1961" s="16">
        <v>178775.25</v>
      </c>
      <c r="G1961" s="16">
        <v>391181.62</v>
      </c>
      <c r="H1961" s="16">
        <v>159055.42000000001</v>
      </c>
      <c r="I1961" s="16">
        <v>173334.51</v>
      </c>
      <c r="J1961" s="16"/>
      <c r="L1961" s="15">
        <v>41921</v>
      </c>
      <c r="M1961" s="16">
        <f t="shared" si="482"/>
        <v>339231.011</v>
      </c>
      <c r="N1961" s="16">
        <v>159055.42000000001</v>
      </c>
      <c r="O1961" s="16">
        <v>173334.51</v>
      </c>
      <c r="P1961" s="17">
        <f t="shared" si="489"/>
        <v>351488.26400000002</v>
      </c>
      <c r="Q1961" s="17">
        <f t="shared" si="490"/>
        <v>339231.011</v>
      </c>
      <c r="R1961" s="18">
        <f t="shared" si="491"/>
        <v>-12257.253000000026</v>
      </c>
      <c r="S1961" s="19">
        <f t="shared" si="483"/>
        <v>-3.4872438870391487E-2</v>
      </c>
      <c r="T1961" s="17">
        <f t="shared" si="492"/>
        <v>165769.46</v>
      </c>
      <c r="U1961" s="17">
        <f t="shared" si="493"/>
        <v>159055.42000000001</v>
      </c>
      <c r="V1961" s="18">
        <f t="shared" si="494"/>
        <v>-6714.039999999979</v>
      </c>
      <c r="W1961" s="19">
        <f t="shared" si="485"/>
        <v>-4.0502273458573004E-2</v>
      </c>
      <c r="X1961" s="17">
        <f t="shared" si="495"/>
        <v>180441.7</v>
      </c>
      <c r="Y1961" s="17">
        <f t="shared" si="496"/>
        <v>173334.51</v>
      </c>
      <c r="Z1961" s="18">
        <f t="shared" si="497"/>
        <v>-7107.1900000000023</v>
      </c>
      <c r="AA1961" s="19">
        <f t="shared" si="484"/>
        <v>-3.9387735761744661E-2</v>
      </c>
      <c r="AC1961" s="15">
        <v>41921</v>
      </c>
      <c r="AD1961" s="20">
        <f t="shared" si="486"/>
        <v>-3.4872438870391487E-2</v>
      </c>
      <c r="AE1961" s="20">
        <f t="shared" si="487"/>
        <v>-4.0502273458573004E-2</v>
      </c>
      <c r="AF1961" s="20">
        <f t="shared" si="488"/>
        <v>-3.9387735761744661E-2</v>
      </c>
    </row>
    <row r="1962" spans="2:32" x14ac:dyDescent="0.35">
      <c r="B1962" s="15">
        <v>41922</v>
      </c>
      <c r="C1962" s="16">
        <v>226207.28</v>
      </c>
      <c r="D1962" s="16">
        <v>353562.19</v>
      </c>
      <c r="E1962" s="16">
        <v>193554.51</v>
      </c>
      <c r="F1962" s="16">
        <v>176376.81</v>
      </c>
      <c r="G1962" s="16">
        <v>381927.37</v>
      </c>
      <c r="H1962" s="16">
        <v>157240.42000000001</v>
      </c>
      <c r="I1962" s="16">
        <v>171866.32</v>
      </c>
      <c r="J1962" s="16"/>
      <c r="L1962" s="15">
        <v>41922</v>
      </c>
      <c r="M1962" s="16">
        <f t="shared" si="482"/>
        <v>334891.54100000003</v>
      </c>
      <c r="N1962" s="16">
        <v>157240.42000000001</v>
      </c>
      <c r="O1962" s="16">
        <v>171866.32</v>
      </c>
      <c r="P1962" s="17">
        <f t="shared" si="489"/>
        <v>351488.26400000002</v>
      </c>
      <c r="Q1962" s="17">
        <f t="shared" si="490"/>
        <v>334891.54100000003</v>
      </c>
      <c r="R1962" s="18">
        <f t="shared" si="491"/>
        <v>-16596.722999999998</v>
      </c>
      <c r="S1962" s="19">
        <f t="shared" si="483"/>
        <v>-4.7218427184812055E-2</v>
      </c>
      <c r="T1962" s="17">
        <f t="shared" si="492"/>
        <v>165769.46</v>
      </c>
      <c r="U1962" s="17">
        <f t="shared" si="493"/>
        <v>157240.42000000001</v>
      </c>
      <c r="V1962" s="18">
        <f t="shared" si="494"/>
        <v>-8529.039999999979</v>
      </c>
      <c r="W1962" s="19">
        <f t="shared" si="485"/>
        <v>-5.1451214234515694E-2</v>
      </c>
      <c r="X1962" s="17">
        <f t="shared" si="495"/>
        <v>180441.7</v>
      </c>
      <c r="Y1962" s="17">
        <f t="shared" si="496"/>
        <v>171866.32</v>
      </c>
      <c r="Z1962" s="18">
        <f t="shared" si="497"/>
        <v>-8575.3800000000047</v>
      </c>
      <c r="AA1962" s="19">
        <f t="shared" si="484"/>
        <v>-4.7524380450860326E-2</v>
      </c>
      <c r="AC1962" s="15">
        <v>41922</v>
      </c>
      <c r="AD1962" s="20">
        <f t="shared" si="486"/>
        <v>-4.7218427184812055E-2</v>
      </c>
      <c r="AE1962" s="20">
        <f t="shared" si="487"/>
        <v>-5.1451214234515694E-2</v>
      </c>
      <c r="AF1962" s="20">
        <f t="shared" si="488"/>
        <v>-4.7524380450860326E-2</v>
      </c>
    </row>
    <row r="1963" spans="2:32" x14ac:dyDescent="0.35">
      <c r="B1963" s="15">
        <v>41925</v>
      </c>
      <c r="C1963" s="16">
        <v>226207.28</v>
      </c>
      <c r="D1963" s="16">
        <v>348278.47</v>
      </c>
      <c r="E1963" s="16">
        <v>191330.41</v>
      </c>
      <c r="F1963" s="16">
        <v>174362.11</v>
      </c>
      <c r="G1963" s="16">
        <v>372192.7</v>
      </c>
      <c r="H1963" s="16">
        <v>154658.07999999999</v>
      </c>
      <c r="I1963" s="16">
        <v>171017.4</v>
      </c>
      <c r="J1963" s="16"/>
      <c r="L1963" s="15">
        <v>41925</v>
      </c>
      <c r="M1963" s="16">
        <f t="shared" si="482"/>
        <v>329336.79399999994</v>
      </c>
      <c r="N1963" s="16">
        <v>154658.07999999999</v>
      </c>
      <c r="O1963" s="16">
        <v>171017.4</v>
      </c>
      <c r="P1963" s="17">
        <f t="shared" si="489"/>
        <v>351488.26400000002</v>
      </c>
      <c r="Q1963" s="17">
        <f t="shared" si="490"/>
        <v>329336.79399999994</v>
      </c>
      <c r="R1963" s="18">
        <f t="shared" si="491"/>
        <v>-22151.470000000088</v>
      </c>
      <c r="S1963" s="19">
        <f t="shared" si="483"/>
        <v>-6.3021933500459884E-2</v>
      </c>
      <c r="T1963" s="17">
        <f t="shared" si="492"/>
        <v>165769.46</v>
      </c>
      <c r="U1963" s="17">
        <f t="shared" si="493"/>
        <v>154658.07999999999</v>
      </c>
      <c r="V1963" s="18">
        <f t="shared" si="494"/>
        <v>-11111.380000000005</v>
      </c>
      <c r="W1963" s="19">
        <f t="shared" si="485"/>
        <v>-6.7029113806608323E-2</v>
      </c>
      <c r="X1963" s="17">
        <f t="shared" si="495"/>
        <v>180441.7</v>
      </c>
      <c r="Y1963" s="17">
        <f t="shared" si="496"/>
        <v>171017.4</v>
      </c>
      <c r="Z1963" s="18">
        <f t="shared" si="497"/>
        <v>-9424.3000000000175</v>
      </c>
      <c r="AA1963" s="19">
        <f t="shared" si="484"/>
        <v>-5.2229057917321867E-2</v>
      </c>
      <c r="AC1963" s="15">
        <v>41925</v>
      </c>
      <c r="AD1963" s="20">
        <f t="shared" si="486"/>
        <v>-6.3021933500459884E-2</v>
      </c>
      <c r="AE1963" s="20">
        <f t="shared" si="487"/>
        <v>-6.7029113806608323E-2</v>
      </c>
      <c r="AF1963" s="20">
        <f t="shared" si="488"/>
        <v>-5.2229057917321867E-2</v>
      </c>
    </row>
    <row r="1964" spans="2:32" x14ac:dyDescent="0.35">
      <c r="B1964" s="15">
        <v>41926</v>
      </c>
      <c r="C1964" s="16">
        <v>226207.28</v>
      </c>
      <c r="D1964" s="16">
        <v>349294.57</v>
      </c>
      <c r="E1964" s="16">
        <v>192200.71</v>
      </c>
      <c r="F1964" s="16">
        <v>174458.29</v>
      </c>
      <c r="G1964" s="16">
        <v>369446.88</v>
      </c>
      <c r="H1964" s="16">
        <v>154897.42000000001</v>
      </c>
      <c r="I1964" s="16">
        <v>171642.92</v>
      </c>
      <c r="J1964" s="16"/>
      <c r="L1964" s="15">
        <v>41926</v>
      </c>
      <c r="M1964" s="16">
        <f t="shared" si="482"/>
        <v>329020.79200000002</v>
      </c>
      <c r="N1964" s="16">
        <v>154897.42000000001</v>
      </c>
      <c r="O1964" s="16">
        <v>171642.92</v>
      </c>
      <c r="P1964" s="17">
        <f t="shared" si="489"/>
        <v>351488.26400000002</v>
      </c>
      <c r="Q1964" s="17">
        <f t="shared" si="490"/>
        <v>329020.79200000002</v>
      </c>
      <c r="R1964" s="18">
        <f t="shared" si="491"/>
        <v>-22467.472000000009</v>
      </c>
      <c r="S1964" s="19">
        <f t="shared" si="483"/>
        <v>-6.3920973475233886E-2</v>
      </c>
      <c r="T1964" s="17">
        <f t="shared" si="492"/>
        <v>165769.46</v>
      </c>
      <c r="U1964" s="17">
        <f t="shared" si="493"/>
        <v>154897.42000000001</v>
      </c>
      <c r="V1964" s="18">
        <f t="shared" si="494"/>
        <v>-10872.039999999979</v>
      </c>
      <c r="W1964" s="19">
        <f t="shared" si="485"/>
        <v>-6.5585301418005337E-2</v>
      </c>
      <c r="X1964" s="17">
        <f t="shared" si="495"/>
        <v>180441.7</v>
      </c>
      <c r="Y1964" s="17">
        <f t="shared" si="496"/>
        <v>171642.92</v>
      </c>
      <c r="Z1964" s="18">
        <f t="shared" si="497"/>
        <v>-8798.7799999999988</v>
      </c>
      <c r="AA1964" s="19">
        <f t="shared" si="484"/>
        <v>-4.8762453468350155E-2</v>
      </c>
      <c r="AC1964" s="15">
        <v>41926</v>
      </c>
      <c r="AD1964" s="20">
        <f t="shared" si="486"/>
        <v>-6.3920973475233886E-2</v>
      </c>
      <c r="AE1964" s="20">
        <f t="shared" si="487"/>
        <v>-6.5585301418005337E-2</v>
      </c>
      <c r="AF1964" s="20">
        <f t="shared" si="488"/>
        <v>-4.8762453468350155E-2</v>
      </c>
    </row>
    <row r="1965" spans="2:32" x14ac:dyDescent="0.35">
      <c r="B1965" s="15">
        <v>41927</v>
      </c>
      <c r="C1965" s="16">
        <v>226207.28</v>
      </c>
      <c r="D1965" s="16">
        <v>347465.59</v>
      </c>
      <c r="E1965" s="16">
        <v>187559.11</v>
      </c>
      <c r="F1965" s="16">
        <v>173641.2</v>
      </c>
      <c r="G1965" s="16">
        <v>371976.78</v>
      </c>
      <c r="H1965" s="16">
        <v>153849.67000000001</v>
      </c>
      <c r="I1965" s="16">
        <v>171106.76</v>
      </c>
      <c r="J1965" s="16"/>
      <c r="L1965" s="15">
        <v>41927</v>
      </c>
      <c r="M1965" s="16">
        <f t="shared" si="482"/>
        <v>328057.62099999998</v>
      </c>
      <c r="N1965" s="16">
        <v>153849.67000000001</v>
      </c>
      <c r="O1965" s="16">
        <v>171106.76</v>
      </c>
      <c r="P1965" s="17">
        <f t="shared" si="489"/>
        <v>351488.26400000002</v>
      </c>
      <c r="Q1965" s="17">
        <f t="shared" si="490"/>
        <v>328057.62099999998</v>
      </c>
      <c r="R1965" s="18">
        <f t="shared" si="491"/>
        <v>-23430.64300000004</v>
      </c>
      <c r="S1965" s="19">
        <f t="shared" si="483"/>
        <v>-6.6661238510085902E-2</v>
      </c>
      <c r="T1965" s="17">
        <f t="shared" si="492"/>
        <v>165769.46</v>
      </c>
      <c r="U1965" s="17">
        <f t="shared" si="493"/>
        <v>153849.67000000001</v>
      </c>
      <c r="V1965" s="18">
        <f t="shared" si="494"/>
        <v>-11919.789999999979</v>
      </c>
      <c r="W1965" s="19">
        <f t="shared" si="485"/>
        <v>-7.1905826320481342E-2</v>
      </c>
      <c r="X1965" s="17">
        <f t="shared" si="495"/>
        <v>180441.7</v>
      </c>
      <c r="Y1965" s="17">
        <f t="shared" si="496"/>
        <v>171106.76</v>
      </c>
      <c r="Z1965" s="18">
        <f t="shared" si="497"/>
        <v>-9334.9400000000023</v>
      </c>
      <c r="AA1965" s="19">
        <f t="shared" si="484"/>
        <v>-5.1733828710325835E-2</v>
      </c>
      <c r="AC1965" s="15">
        <v>41927</v>
      </c>
      <c r="AD1965" s="20">
        <f t="shared" si="486"/>
        <v>-6.6661238510085902E-2</v>
      </c>
      <c r="AE1965" s="20">
        <f t="shared" si="487"/>
        <v>-7.1905826320481342E-2</v>
      </c>
      <c r="AF1965" s="20">
        <f t="shared" si="488"/>
        <v>-5.1733828710325835E-2</v>
      </c>
    </row>
    <row r="1966" spans="2:32" x14ac:dyDescent="0.35">
      <c r="B1966" s="15">
        <v>41928</v>
      </c>
      <c r="C1966" s="16">
        <v>226207.28</v>
      </c>
      <c r="D1966" s="16">
        <v>348176.86</v>
      </c>
      <c r="E1966" s="16">
        <v>187849.21</v>
      </c>
      <c r="F1966" s="16">
        <v>173179.12</v>
      </c>
      <c r="G1966" s="16">
        <v>371036.12</v>
      </c>
      <c r="H1966" s="16">
        <v>153717.67000000001</v>
      </c>
      <c r="I1966" s="16">
        <v>170838.68</v>
      </c>
      <c r="J1966" s="16"/>
      <c r="L1966" s="15">
        <v>41928</v>
      </c>
      <c r="M1966" s="16">
        <f t="shared" si="482"/>
        <v>327908.19999999995</v>
      </c>
      <c r="N1966" s="16">
        <v>153717.67000000001</v>
      </c>
      <c r="O1966" s="16">
        <v>170838.68</v>
      </c>
      <c r="P1966" s="17">
        <f t="shared" si="489"/>
        <v>351488.26400000002</v>
      </c>
      <c r="Q1966" s="17">
        <f t="shared" si="490"/>
        <v>327908.19999999995</v>
      </c>
      <c r="R1966" s="18">
        <f t="shared" si="491"/>
        <v>-23580.064000000071</v>
      </c>
      <c r="S1966" s="19">
        <f t="shared" si="483"/>
        <v>-6.7086348009616811E-2</v>
      </c>
      <c r="T1966" s="17">
        <f t="shared" si="492"/>
        <v>165769.46</v>
      </c>
      <c r="U1966" s="17">
        <f t="shared" si="493"/>
        <v>153717.67000000001</v>
      </c>
      <c r="V1966" s="18">
        <f t="shared" si="494"/>
        <v>-12051.789999999979</v>
      </c>
      <c r="W1966" s="19">
        <f t="shared" si="485"/>
        <v>-7.2702112922368084E-2</v>
      </c>
      <c r="X1966" s="17">
        <f t="shared" si="495"/>
        <v>180441.7</v>
      </c>
      <c r="Y1966" s="17">
        <f t="shared" si="496"/>
        <v>170838.68</v>
      </c>
      <c r="Z1966" s="18">
        <f t="shared" si="497"/>
        <v>-9603.0200000000186</v>
      </c>
      <c r="AA1966" s="19">
        <f t="shared" si="484"/>
        <v>-5.3219516331313763E-2</v>
      </c>
      <c r="AC1966" s="15">
        <v>41928</v>
      </c>
      <c r="AD1966" s="20">
        <f t="shared" si="486"/>
        <v>-6.7086348009616811E-2</v>
      </c>
      <c r="AE1966" s="20">
        <f t="shared" si="487"/>
        <v>-7.2702112922368084E-2</v>
      </c>
      <c r="AF1966" s="20">
        <f t="shared" si="488"/>
        <v>-5.3219516331313763E-2</v>
      </c>
    </row>
    <row r="1967" spans="2:32" x14ac:dyDescent="0.35">
      <c r="B1967" s="15">
        <v>41929</v>
      </c>
      <c r="C1967" s="16">
        <v>226207.28</v>
      </c>
      <c r="D1967" s="16">
        <v>351733.21</v>
      </c>
      <c r="E1967" s="16">
        <v>189106.31</v>
      </c>
      <c r="F1967" s="16">
        <v>174716.04</v>
      </c>
      <c r="G1967" s="16">
        <v>376699.66</v>
      </c>
      <c r="H1967" s="16">
        <v>155532.67000000001</v>
      </c>
      <c r="I1967" s="16">
        <v>172357.8</v>
      </c>
      <c r="J1967" s="16"/>
      <c r="L1967" s="15">
        <v>41929</v>
      </c>
      <c r="M1967" s="16">
        <f t="shared" si="482"/>
        <v>331386.663</v>
      </c>
      <c r="N1967" s="16">
        <v>155532.67000000001</v>
      </c>
      <c r="O1967" s="16">
        <v>172357.8</v>
      </c>
      <c r="P1967" s="17">
        <f t="shared" si="489"/>
        <v>351488.26400000002</v>
      </c>
      <c r="Q1967" s="17">
        <f t="shared" si="490"/>
        <v>331386.663</v>
      </c>
      <c r="R1967" s="18">
        <f t="shared" si="491"/>
        <v>-20101.601000000024</v>
      </c>
      <c r="S1967" s="19">
        <f t="shared" si="483"/>
        <v>-5.7189963531755421E-2</v>
      </c>
      <c r="T1967" s="17">
        <f t="shared" si="492"/>
        <v>165769.46</v>
      </c>
      <c r="U1967" s="17">
        <f t="shared" si="493"/>
        <v>155532.67000000001</v>
      </c>
      <c r="V1967" s="18">
        <f t="shared" si="494"/>
        <v>-10236.789999999979</v>
      </c>
      <c r="W1967" s="19">
        <f t="shared" si="485"/>
        <v>-6.1753172146425402E-2</v>
      </c>
      <c r="X1967" s="17">
        <f t="shared" si="495"/>
        <v>180441.7</v>
      </c>
      <c r="Y1967" s="17">
        <f t="shared" si="496"/>
        <v>172357.8</v>
      </c>
      <c r="Z1967" s="18">
        <f t="shared" si="497"/>
        <v>-8083.9000000000233</v>
      </c>
      <c r="AA1967" s="19">
        <f t="shared" si="484"/>
        <v>-4.4800619812382737E-2</v>
      </c>
      <c r="AC1967" s="15">
        <v>41929</v>
      </c>
      <c r="AD1967" s="20">
        <f t="shared" si="486"/>
        <v>-5.7189963531755421E-2</v>
      </c>
      <c r="AE1967" s="20">
        <f t="shared" si="487"/>
        <v>-6.1753172146425402E-2</v>
      </c>
      <c r="AF1967" s="20">
        <f t="shared" si="488"/>
        <v>-4.4800619812382737E-2</v>
      </c>
    </row>
    <row r="1968" spans="2:32" x14ac:dyDescent="0.35">
      <c r="B1968" s="15">
        <v>41932</v>
      </c>
      <c r="C1968" s="16">
        <v>226207.28</v>
      </c>
      <c r="D1968" s="16">
        <v>355018.6</v>
      </c>
      <c r="E1968" s="16">
        <v>187849.21</v>
      </c>
      <c r="F1968" s="16">
        <v>176267.53</v>
      </c>
      <c r="G1968" s="16">
        <v>381161.43</v>
      </c>
      <c r="H1968" s="16">
        <v>157042.42000000001</v>
      </c>
      <c r="I1968" s="16">
        <v>173340.76</v>
      </c>
      <c r="J1968" s="16"/>
      <c r="L1968" s="15">
        <v>41932</v>
      </c>
      <c r="M1968" s="16">
        <f t="shared" si="482"/>
        <v>333924.83799999999</v>
      </c>
      <c r="N1968" s="16">
        <v>157042.42000000001</v>
      </c>
      <c r="O1968" s="16">
        <v>173340.76</v>
      </c>
      <c r="P1968" s="17">
        <f t="shared" si="489"/>
        <v>351488.26400000002</v>
      </c>
      <c r="Q1968" s="17">
        <f t="shared" si="490"/>
        <v>333924.83799999999</v>
      </c>
      <c r="R1968" s="18">
        <f t="shared" si="491"/>
        <v>-17563.426000000036</v>
      </c>
      <c r="S1968" s="19">
        <f t="shared" si="483"/>
        <v>-4.9968740919327063E-2</v>
      </c>
      <c r="T1968" s="17">
        <f t="shared" si="492"/>
        <v>165769.46</v>
      </c>
      <c r="U1968" s="17">
        <f t="shared" si="493"/>
        <v>157042.42000000001</v>
      </c>
      <c r="V1968" s="18">
        <f t="shared" si="494"/>
        <v>-8727.039999999979</v>
      </c>
      <c r="W1968" s="19">
        <f t="shared" si="485"/>
        <v>-5.26456441373458E-2</v>
      </c>
      <c r="X1968" s="17">
        <f t="shared" si="495"/>
        <v>180441.7</v>
      </c>
      <c r="Y1968" s="17">
        <f t="shared" si="496"/>
        <v>173340.76</v>
      </c>
      <c r="Z1968" s="18">
        <f t="shared" si="497"/>
        <v>-7100.9400000000023</v>
      </c>
      <c r="AA1968" s="19">
        <f t="shared" si="484"/>
        <v>-3.935309853542724E-2</v>
      </c>
      <c r="AC1968" s="15">
        <v>41932</v>
      </c>
      <c r="AD1968" s="20">
        <f t="shared" si="486"/>
        <v>-4.9968740919327063E-2</v>
      </c>
      <c r="AE1968" s="20">
        <f t="shared" si="487"/>
        <v>-5.26456441373458E-2</v>
      </c>
      <c r="AF1968" s="20">
        <f t="shared" si="488"/>
        <v>-3.935309853542724E-2</v>
      </c>
    </row>
    <row r="1969" spans="2:32" x14ac:dyDescent="0.35">
      <c r="B1969" s="15">
        <v>41933</v>
      </c>
      <c r="C1969" s="16">
        <v>226207.28</v>
      </c>
      <c r="D1969" s="16">
        <v>361589.38</v>
      </c>
      <c r="E1969" s="16">
        <v>190266.71</v>
      </c>
      <c r="F1969" s="16">
        <v>179190.68</v>
      </c>
      <c r="G1969" s="16">
        <v>392046.55</v>
      </c>
      <c r="H1969" s="16">
        <v>160152.67000000001</v>
      </c>
      <c r="I1969" s="16">
        <v>175127.96</v>
      </c>
      <c r="J1969" s="16"/>
      <c r="L1969" s="15">
        <v>41933</v>
      </c>
      <c r="M1969" s="16">
        <f t="shared" si="482"/>
        <v>340522.05299999996</v>
      </c>
      <c r="N1969" s="16">
        <v>160152.67000000001</v>
      </c>
      <c r="O1969" s="16">
        <v>175127.96</v>
      </c>
      <c r="P1969" s="17">
        <f t="shared" si="489"/>
        <v>351488.26400000002</v>
      </c>
      <c r="Q1969" s="17">
        <f t="shared" si="490"/>
        <v>340522.05299999996</v>
      </c>
      <c r="R1969" s="18">
        <f t="shared" si="491"/>
        <v>-10966.211000000068</v>
      </c>
      <c r="S1969" s="19">
        <f t="shared" si="483"/>
        <v>-3.1199366019230922E-2</v>
      </c>
      <c r="T1969" s="17">
        <f t="shared" si="492"/>
        <v>165769.46</v>
      </c>
      <c r="U1969" s="17">
        <f t="shared" si="493"/>
        <v>160152.67000000001</v>
      </c>
      <c r="V1969" s="18">
        <f t="shared" si="494"/>
        <v>-5616.789999999979</v>
      </c>
      <c r="W1969" s="19">
        <f t="shared" si="485"/>
        <v>-3.3883141080389471E-2</v>
      </c>
      <c r="X1969" s="17">
        <f t="shared" si="495"/>
        <v>180441.7</v>
      </c>
      <c r="Y1969" s="17">
        <f t="shared" si="496"/>
        <v>175127.96</v>
      </c>
      <c r="Z1969" s="18">
        <f t="shared" si="497"/>
        <v>-5313.7400000000198</v>
      </c>
      <c r="AA1969" s="19">
        <f t="shared" si="484"/>
        <v>-2.9448514395508465E-2</v>
      </c>
      <c r="AC1969" s="15">
        <v>41933</v>
      </c>
      <c r="AD1969" s="20">
        <f t="shared" si="486"/>
        <v>-3.1199366019230922E-2</v>
      </c>
      <c r="AE1969" s="20">
        <f t="shared" si="487"/>
        <v>-3.3883141080389471E-2</v>
      </c>
      <c r="AF1969" s="20">
        <f t="shared" si="488"/>
        <v>-2.9448514395508465E-2</v>
      </c>
    </row>
    <row r="1970" spans="2:32" x14ac:dyDescent="0.35">
      <c r="B1970" s="15">
        <v>41934</v>
      </c>
      <c r="C1970" s="16">
        <v>226207.28</v>
      </c>
      <c r="D1970" s="16">
        <v>358947.52</v>
      </c>
      <c r="E1970" s="16">
        <v>192490.81</v>
      </c>
      <c r="F1970" s="16">
        <v>178411.02</v>
      </c>
      <c r="G1970" s="16">
        <v>383303.6</v>
      </c>
      <c r="H1970" s="16">
        <v>159014.17000000001</v>
      </c>
      <c r="I1970" s="16">
        <v>174279.04000000001</v>
      </c>
      <c r="J1970" s="16"/>
      <c r="L1970" s="15">
        <v>41934</v>
      </c>
      <c r="M1970" s="16">
        <f t="shared" si="482"/>
        <v>337317.53200000001</v>
      </c>
      <c r="N1970" s="16">
        <v>159014.17000000001</v>
      </c>
      <c r="O1970" s="16">
        <v>174279.04000000001</v>
      </c>
      <c r="P1970" s="17">
        <f t="shared" si="489"/>
        <v>351488.26400000002</v>
      </c>
      <c r="Q1970" s="17">
        <f t="shared" si="490"/>
        <v>337317.53200000001</v>
      </c>
      <c r="R1970" s="18">
        <f t="shared" si="491"/>
        <v>-14170.732000000018</v>
      </c>
      <c r="S1970" s="19">
        <f t="shared" si="483"/>
        <v>-4.0316373123627298E-2</v>
      </c>
      <c r="T1970" s="17">
        <f t="shared" si="492"/>
        <v>165769.46</v>
      </c>
      <c r="U1970" s="17">
        <f t="shared" si="493"/>
        <v>159014.17000000001</v>
      </c>
      <c r="V1970" s="18">
        <f t="shared" si="494"/>
        <v>-6755.289999999979</v>
      </c>
      <c r="W1970" s="19">
        <f t="shared" si="485"/>
        <v>-4.0751113021662615E-2</v>
      </c>
      <c r="X1970" s="17">
        <f t="shared" si="495"/>
        <v>180441.7</v>
      </c>
      <c r="Y1970" s="17">
        <f t="shared" si="496"/>
        <v>174279.04000000001</v>
      </c>
      <c r="Z1970" s="18">
        <f t="shared" si="497"/>
        <v>-6162.6600000000035</v>
      </c>
      <c r="AA1970" s="19">
        <f t="shared" si="484"/>
        <v>-3.4153191861969842E-2</v>
      </c>
      <c r="AC1970" s="15">
        <v>41934</v>
      </c>
      <c r="AD1970" s="20">
        <f t="shared" si="486"/>
        <v>-4.0316373123627298E-2</v>
      </c>
      <c r="AE1970" s="20">
        <f t="shared" si="487"/>
        <v>-4.0751113021662615E-2</v>
      </c>
      <c r="AF1970" s="20">
        <f t="shared" si="488"/>
        <v>-3.4153191861969842E-2</v>
      </c>
    </row>
    <row r="1971" spans="2:32" x14ac:dyDescent="0.35">
      <c r="B1971" s="15">
        <v>41935</v>
      </c>
      <c r="C1971" s="16">
        <v>226207.28</v>
      </c>
      <c r="D1971" s="16">
        <v>363011.92</v>
      </c>
      <c r="E1971" s="16">
        <v>192200.71</v>
      </c>
      <c r="F1971" s="16">
        <v>180131.1</v>
      </c>
      <c r="G1971" s="16">
        <v>392671</v>
      </c>
      <c r="H1971" s="16">
        <v>160862.17000000001</v>
      </c>
      <c r="I1971" s="16">
        <v>175306.68</v>
      </c>
      <c r="J1971" s="16"/>
      <c r="L1971" s="15">
        <v>41935</v>
      </c>
      <c r="M1971" s="16">
        <f t="shared" si="482"/>
        <v>341805.076</v>
      </c>
      <c r="N1971" s="16">
        <v>160862.17000000001</v>
      </c>
      <c r="O1971" s="16">
        <v>175306.68</v>
      </c>
      <c r="P1971" s="17">
        <f t="shared" si="489"/>
        <v>351488.26400000002</v>
      </c>
      <c r="Q1971" s="17">
        <f t="shared" si="490"/>
        <v>341805.076</v>
      </c>
      <c r="R1971" s="18">
        <f t="shared" si="491"/>
        <v>-9683.1880000000237</v>
      </c>
      <c r="S1971" s="19">
        <f t="shared" si="483"/>
        <v>-2.7549107585566564E-2</v>
      </c>
      <c r="T1971" s="17">
        <f t="shared" si="492"/>
        <v>165769.46</v>
      </c>
      <c r="U1971" s="17">
        <f t="shared" si="493"/>
        <v>160862.17000000001</v>
      </c>
      <c r="V1971" s="18">
        <f t="shared" si="494"/>
        <v>-4907.289999999979</v>
      </c>
      <c r="W1971" s="19">
        <f t="shared" si="485"/>
        <v>-2.960310059524824E-2</v>
      </c>
      <c r="X1971" s="17">
        <f t="shared" si="495"/>
        <v>180441.7</v>
      </c>
      <c r="Y1971" s="17">
        <f t="shared" si="496"/>
        <v>175306.68</v>
      </c>
      <c r="Z1971" s="18">
        <f t="shared" si="497"/>
        <v>-5135.0200000000186</v>
      </c>
      <c r="AA1971" s="19">
        <f t="shared" si="484"/>
        <v>-2.8458055981516569E-2</v>
      </c>
      <c r="AC1971" s="15">
        <v>41935</v>
      </c>
      <c r="AD1971" s="20">
        <f t="shared" si="486"/>
        <v>-2.7549107585566564E-2</v>
      </c>
      <c r="AE1971" s="20">
        <f t="shared" si="487"/>
        <v>-2.960310059524824E-2</v>
      </c>
      <c r="AF1971" s="20">
        <f t="shared" si="488"/>
        <v>-2.8458055981516569E-2</v>
      </c>
    </row>
    <row r="1972" spans="2:32" x14ac:dyDescent="0.35">
      <c r="B1972" s="15">
        <v>41936</v>
      </c>
      <c r="C1972" s="16">
        <v>226207.28</v>
      </c>
      <c r="D1972" s="16">
        <v>365382.82</v>
      </c>
      <c r="E1972" s="16">
        <v>191717.21</v>
      </c>
      <c r="F1972" s="16">
        <v>181161.2</v>
      </c>
      <c r="G1972" s="16">
        <v>397448.94</v>
      </c>
      <c r="H1972" s="16">
        <v>162099.67000000001</v>
      </c>
      <c r="I1972" s="16">
        <v>176021.56</v>
      </c>
      <c r="J1972" s="16"/>
      <c r="L1972" s="15">
        <v>41936</v>
      </c>
      <c r="M1972" s="16">
        <f t="shared" si="482"/>
        <v>344162.05799999996</v>
      </c>
      <c r="N1972" s="16">
        <v>162099.67000000001</v>
      </c>
      <c r="O1972" s="16">
        <v>176021.56</v>
      </c>
      <c r="P1972" s="17">
        <f t="shared" si="489"/>
        <v>351488.26400000002</v>
      </c>
      <c r="Q1972" s="17">
        <f t="shared" si="490"/>
        <v>344162.05799999996</v>
      </c>
      <c r="R1972" s="18">
        <f t="shared" si="491"/>
        <v>-7326.2060000000638</v>
      </c>
      <c r="S1972" s="19">
        <f t="shared" si="483"/>
        <v>-2.0843387248912708E-2</v>
      </c>
      <c r="T1972" s="17">
        <f t="shared" si="492"/>
        <v>165769.46</v>
      </c>
      <c r="U1972" s="17">
        <f t="shared" si="493"/>
        <v>162099.67000000001</v>
      </c>
      <c r="V1972" s="18">
        <f t="shared" si="494"/>
        <v>-3669.789999999979</v>
      </c>
      <c r="W1972" s="19">
        <f t="shared" si="485"/>
        <v>-2.2137913702560044E-2</v>
      </c>
      <c r="X1972" s="17">
        <f t="shared" si="495"/>
        <v>180441.7</v>
      </c>
      <c r="Y1972" s="17">
        <f t="shared" si="496"/>
        <v>176021.56</v>
      </c>
      <c r="Z1972" s="18">
        <f t="shared" si="497"/>
        <v>-4420.140000000014</v>
      </c>
      <c r="AA1972" s="19">
        <f t="shared" si="484"/>
        <v>-2.4496222325548992E-2</v>
      </c>
      <c r="AC1972" s="15">
        <v>41936</v>
      </c>
      <c r="AD1972" s="20">
        <f t="shared" si="486"/>
        <v>-2.0843387248912708E-2</v>
      </c>
      <c r="AE1972" s="20">
        <f t="shared" si="487"/>
        <v>-2.2137913702560044E-2</v>
      </c>
      <c r="AF1972" s="20">
        <f t="shared" si="488"/>
        <v>-2.4496222325548992E-2</v>
      </c>
    </row>
    <row r="1973" spans="2:32" x14ac:dyDescent="0.35">
      <c r="B1973" s="15">
        <v>41939</v>
      </c>
      <c r="C1973" s="16">
        <v>226207.28</v>
      </c>
      <c r="D1973" s="16">
        <v>364908.64</v>
      </c>
      <c r="E1973" s="16">
        <v>190653.51</v>
      </c>
      <c r="F1973" s="16">
        <v>181128.15</v>
      </c>
      <c r="G1973" s="16">
        <v>397707.83</v>
      </c>
      <c r="H1973" s="16">
        <v>161876.92000000001</v>
      </c>
      <c r="I1973" s="16">
        <v>175619.44</v>
      </c>
      <c r="J1973" s="16"/>
      <c r="L1973" s="15">
        <v>41939</v>
      </c>
      <c r="M1973" s="16">
        <f t="shared" si="482"/>
        <v>343874.81599999999</v>
      </c>
      <c r="N1973" s="16">
        <v>161876.92000000001</v>
      </c>
      <c r="O1973" s="16">
        <v>175619.44</v>
      </c>
      <c r="P1973" s="17">
        <f t="shared" si="489"/>
        <v>351488.26400000002</v>
      </c>
      <c r="Q1973" s="17">
        <f t="shared" si="490"/>
        <v>343874.81599999999</v>
      </c>
      <c r="R1973" s="18">
        <f t="shared" si="491"/>
        <v>-7613.4480000000331</v>
      </c>
      <c r="S1973" s="19">
        <f t="shared" si="483"/>
        <v>-2.1660603723599809E-2</v>
      </c>
      <c r="T1973" s="17">
        <f t="shared" si="492"/>
        <v>165769.46</v>
      </c>
      <c r="U1973" s="17">
        <f t="shared" si="493"/>
        <v>161876.92000000001</v>
      </c>
      <c r="V1973" s="18">
        <f t="shared" si="494"/>
        <v>-3892.539999999979</v>
      </c>
      <c r="W1973" s="19">
        <f t="shared" si="485"/>
        <v>-2.3481647343243921E-2</v>
      </c>
      <c r="X1973" s="17">
        <f t="shared" si="495"/>
        <v>180441.7</v>
      </c>
      <c r="Y1973" s="17">
        <f t="shared" si="496"/>
        <v>175619.44</v>
      </c>
      <c r="Z1973" s="18">
        <f t="shared" si="497"/>
        <v>-4822.2600000000093</v>
      </c>
      <c r="AA1973" s="19">
        <f t="shared" si="484"/>
        <v>-2.6724753757030713E-2</v>
      </c>
      <c r="AC1973" s="15">
        <v>41939</v>
      </c>
      <c r="AD1973" s="20">
        <f t="shared" si="486"/>
        <v>-2.1660603723599809E-2</v>
      </c>
      <c r="AE1973" s="20">
        <f t="shared" si="487"/>
        <v>-2.3481647343243921E-2</v>
      </c>
      <c r="AF1973" s="20">
        <f t="shared" si="488"/>
        <v>-2.6724753757030713E-2</v>
      </c>
    </row>
    <row r="1974" spans="2:32" x14ac:dyDescent="0.35">
      <c r="B1974" s="15">
        <v>41940</v>
      </c>
      <c r="C1974" s="16">
        <v>226207.28</v>
      </c>
      <c r="D1974" s="16">
        <v>369345.61</v>
      </c>
      <c r="E1974" s="16">
        <v>189589.81</v>
      </c>
      <c r="F1974" s="16">
        <v>182879.78</v>
      </c>
      <c r="G1974" s="16">
        <v>402168.16</v>
      </c>
      <c r="H1974" s="16">
        <v>163733.17000000001</v>
      </c>
      <c r="I1974" s="16">
        <v>177361.96</v>
      </c>
      <c r="J1974" s="16"/>
      <c r="L1974" s="15">
        <v>41940</v>
      </c>
      <c r="M1974" s="16">
        <f t="shared" si="482"/>
        <v>346856.755</v>
      </c>
      <c r="N1974" s="16">
        <v>163733.17000000001</v>
      </c>
      <c r="O1974" s="16">
        <v>177361.96</v>
      </c>
      <c r="P1974" s="17">
        <f t="shared" si="489"/>
        <v>351488.26400000002</v>
      </c>
      <c r="Q1974" s="17">
        <f t="shared" si="490"/>
        <v>346856.755</v>
      </c>
      <c r="R1974" s="18">
        <f t="shared" si="491"/>
        <v>-4631.50900000002</v>
      </c>
      <c r="S1974" s="19">
        <f t="shared" si="483"/>
        <v>-1.317685247095482E-2</v>
      </c>
      <c r="T1974" s="17">
        <f t="shared" si="492"/>
        <v>165769.46</v>
      </c>
      <c r="U1974" s="17">
        <f t="shared" si="493"/>
        <v>163733.17000000001</v>
      </c>
      <c r="V1974" s="18">
        <f t="shared" si="494"/>
        <v>-2036.289999999979</v>
      </c>
      <c r="W1974" s="19">
        <f t="shared" si="485"/>
        <v>-1.2283867004211626E-2</v>
      </c>
      <c r="X1974" s="17">
        <f t="shared" si="495"/>
        <v>180441.7</v>
      </c>
      <c r="Y1974" s="17">
        <f t="shared" si="496"/>
        <v>177361.96</v>
      </c>
      <c r="Z1974" s="18">
        <f t="shared" si="497"/>
        <v>-3079.7400000000198</v>
      </c>
      <c r="AA1974" s="19">
        <f t="shared" si="484"/>
        <v>-1.7067784220609866E-2</v>
      </c>
      <c r="AC1974" s="15">
        <v>41940</v>
      </c>
      <c r="AD1974" s="20">
        <f t="shared" si="486"/>
        <v>-1.317685247095482E-2</v>
      </c>
      <c r="AE1974" s="20">
        <f t="shared" si="487"/>
        <v>-1.2283867004211626E-2</v>
      </c>
      <c r="AF1974" s="20">
        <f t="shared" si="488"/>
        <v>-1.7067784220609866E-2</v>
      </c>
    </row>
    <row r="1975" spans="2:32" x14ac:dyDescent="0.35">
      <c r="B1975" s="15">
        <v>41941</v>
      </c>
      <c r="C1975" s="16">
        <v>226207.28</v>
      </c>
      <c r="D1975" s="16">
        <v>368837.56</v>
      </c>
      <c r="E1975" s="16">
        <v>192587.51</v>
      </c>
      <c r="F1975" s="16">
        <v>182524.24</v>
      </c>
      <c r="G1975" s="16">
        <v>400021.97</v>
      </c>
      <c r="H1975" s="16">
        <v>163485.67000000001</v>
      </c>
      <c r="I1975" s="16">
        <v>176959.84</v>
      </c>
      <c r="J1975" s="16"/>
      <c r="L1975" s="15">
        <v>41941</v>
      </c>
      <c r="M1975" s="16">
        <f t="shared" si="482"/>
        <v>346553.36099999998</v>
      </c>
      <c r="N1975" s="16">
        <v>163485.67000000001</v>
      </c>
      <c r="O1975" s="16">
        <v>176959.84</v>
      </c>
      <c r="P1975" s="17">
        <f t="shared" si="489"/>
        <v>351488.26400000002</v>
      </c>
      <c r="Q1975" s="17">
        <f t="shared" si="490"/>
        <v>346553.36099999998</v>
      </c>
      <c r="R1975" s="18">
        <f t="shared" si="491"/>
        <v>-4934.9030000000494</v>
      </c>
      <c r="S1975" s="19">
        <f t="shared" si="483"/>
        <v>-1.4040022115788335E-2</v>
      </c>
      <c r="T1975" s="17">
        <f t="shared" si="492"/>
        <v>165769.46</v>
      </c>
      <c r="U1975" s="17">
        <f t="shared" si="493"/>
        <v>163485.67000000001</v>
      </c>
      <c r="V1975" s="18">
        <f t="shared" si="494"/>
        <v>-2283.789999999979</v>
      </c>
      <c r="W1975" s="19">
        <f t="shared" si="485"/>
        <v>-1.3776904382749266E-2</v>
      </c>
      <c r="X1975" s="17">
        <f t="shared" si="495"/>
        <v>180441.7</v>
      </c>
      <c r="Y1975" s="17">
        <f t="shared" si="496"/>
        <v>176959.84</v>
      </c>
      <c r="Z1975" s="18">
        <f t="shared" si="497"/>
        <v>-3481.8600000000151</v>
      </c>
      <c r="AA1975" s="19">
        <f t="shared" si="484"/>
        <v>-1.929631565209159E-2</v>
      </c>
      <c r="AC1975" s="15">
        <v>41941</v>
      </c>
      <c r="AD1975" s="20">
        <f t="shared" si="486"/>
        <v>-1.4040022115788335E-2</v>
      </c>
      <c r="AE1975" s="20">
        <f t="shared" si="487"/>
        <v>-1.3776904382749266E-2</v>
      </c>
      <c r="AF1975" s="20">
        <f t="shared" si="488"/>
        <v>-1.929631565209159E-2</v>
      </c>
    </row>
    <row r="1976" spans="2:32" x14ac:dyDescent="0.35">
      <c r="B1976" s="15">
        <v>41942</v>
      </c>
      <c r="C1976" s="16">
        <v>226207.28</v>
      </c>
      <c r="D1976" s="16">
        <v>370971.37</v>
      </c>
      <c r="E1976" s="16">
        <v>193554.51</v>
      </c>
      <c r="F1976" s="16">
        <v>183063.65</v>
      </c>
      <c r="G1976" s="16">
        <v>407273.27</v>
      </c>
      <c r="H1976" s="16">
        <v>164533.42000000001</v>
      </c>
      <c r="I1976" s="16">
        <v>177853.44</v>
      </c>
      <c r="J1976" s="16"/>
      <c r="L1976" s="15">
        <v>41942</v>
      </c>
      <c r="M1976" s="16">
        <f t="shared" si="482"/>
        <v>349724.11699999997</v>
      </c>
      <c r="N1976" s="16">
        <v>164533.42000000001</v>
      </c>
      <c r="O1976" s="16">
        <v>177853.44</v>
      </c>
      <c r="P1976" s="17">
        <f t="shared" si="489"/>
        <v>351488.26400000002</v>
      </c>
      <c r="Q1976" s="17">
        <f t="shared" si="490"/>
        <v>349724.11699999997</v>
      </c>
      <c r="R1976" s="18">
        <f t="shared" si="491"/>
        <v>-1764.1470000000554</v>
      </c>
      <c r="S1976" s="19">
        <f t="shared" si="483"/>
        <v>-5.0190779627283808E-3</v>
      </c>
      <c r="T1976" s="17">
        <f t="shared" si="492"/>
        <v>165769.46</v>
      </c>
      <c r="U1976" s="17">
        <f t="shared" si="493"/>
        <v>164533.42000000001</v>
      </c>
      <c r="V1976" s="18">
        <f t="shared" si="494"/>
        <v>-1236.039999999979</v>
      </c>
      <c r="W1976" s="19">
        <f t="shared" si="485"/>
        <v>-7.4563794802732612E-3</v>
      </c>
      <c r="X1976" s="17">
        <f t="shared" si="495"/>
        <v>180441.7</v>
      </c>
      <c r="Y1976" s="17">
        <f t="shared" si="496"/>
        <v>177853.44</v>
      </c>
      <c r="Z1976" s="18">
        <f t="shared" si="497"/>
        <v>-2588.2600000000093</v>
      </c>
      <c r="AA1976" s="19">
        <f t="shared" si="484"/>
        <v>-1.4344023582132119E-2</v>
      </c>
      <c r="AC1976" s="15">
        <v>41942</v>
      </c>
      <c r="AD1976" s="20">
        <f t="shared" si="486"/>
        <v>-5.0190779627283808E-3</v>
      </c>
      <c r="AE1976" s="20">
        <f t="shared" si="487"/>
        <v>-7.4563794802732612E-3</v>
      </c>
      <c r="AF1976" s="20">
        <f t="shared" si="488"/>
        <v>-1.4344023582132119E-2</v>
      </c>
    </row>
    <row r="1977" spans="2:32" x14ac:dyDescent="0.35">
      <c r="B1977" s="15">
        <v>41943</v>
      </c>
      <c r="C1977" s="16">
        <v>226207.28</v>
      </c>
      <c r="D1977" s="16">
        <v>375103.51</v>
      </c>
      <c r="E1977" s="16">
        <v>196068.71</v>
      </c>
      <c r="F1977" s="16">
        <v>184746.17</v>
      </c>
      <c r="G1977" s="16">
        <v>411175.62</v>
      </c>
      <c r="H1977" s="16">
        <v>166414.42000000001</v>
      </c>
      <c r="I1977" s="16">
        <v>179283.20000000001</v>
      </c>
      <c r="J1977" s="16"/>
      <c r="L1977" s="15">
        <v>41943</v>
      </c>
      <c r="M1977" s="16">
        <f t="shared" si="482"/>
        <v>353142.06</v>
      </c>
      <c r="N1977" s="16">
        <v>166414.42000000001</v>
      </c>
      <c r="O1977" s="16">
        <v>179283.20000000001</v>
      </c>
      <c r="P1977" s="17">
        <f t="shared" si="489"/>
        <v>353142.06</v>
      </c>
      <c r="Q1977" s="17">
        <f t="shared" si="490"/>
        <v>353142.06</v>
      </c>
      <c r="R1977" s="18">
        <f t="shared" si="491"/>
        <v>0</v>
      </c>
      <c r="S1977" s="19">
        <f t="shared" si="483"/>
        <v>0</v>
      </c>
      <c r="T1977" s="17">
        <f t="shared" si="492"/>
        <v>166414.42000000001</v>
      </c>
      <c r="U1977" s="17">
        <f t="shared" si="493"/>
        <v>166414.42000000001</v>
      </c>
      <c r="V1977" s="18">
        <f t="shared" si="494"/>
        <v>0</v>
      </c>
      <c r="W1977" s="19">
        <f t="shared" si="485"/>
        <v>0</v>
      </c>
      <c r="X1977" s="17">
        <f t="shared" si="495"/>
        <v>180441.7</v>
      </c>
      <c r="Y1977" s="17">
        <f t="shared" si="496"/>
        <v>179283.20000000001</v>
      </c>
      <c r="Z1977" s="18">
        <f t="shared" si="497"/>
        <v>-1158.5</v>
      </c>
      <c r="AA1977" s="19">
        <f t="shared" si="484"/>
        <v>-6.4203562701969658E-3</v>
      </c>
      <c r="AC1977" s="15">
        <v>41943</v>
      </c>
      <c r="AD1977" s="20">
        <f t="shared" si="486"/>
        <v>0</v>
      </c>
      <c r="AE1977" s="20">
        <f t="shared" si="487"/>
        <v>0</v>
      </c>
      <c r="AF1977" s="20">
        <f t="shared" si="488"/>
        <v>-6.4203562701969658E-3</v>
      </c>
    </row>
    <row r="1978" spans="2:32" x14ac:dyDescent="0.35">
      <c r="B1978" s="15">
        <v>41946</v>
      </c>
      <c r="C1978" s="16">
        <v>230323.12</v>
      </c>
      <c r="D1978" s="16">
        <v>375306.73</v>
      </c>
      <c r="E1978" s="16">
        <v>197035.71</v>
      </c>
      <c r="F1978" s="16">
        <v>184993.54</v>
      </c>
      <c r="G1978" s="16">
        <v>411150.32</v>
      </c>
      <c r="H1978" s="16">
        <v>166505.17000000001</v>
      </c>
      <c r="I1978" s="16">
        <v>178836.4</v>
      </c>
      <c r="J1978" s="16"/>
      <c r="L1978" s="15">
        <v>41946</v>
      </c>
      <c r="M1978" s="16">
        <f t="shared" si="482"/>
        <v>353874.63099999994</v>
      </c>
      <c r="N1978" s="16">
        <v>166505.17000000001</v>
      </c>
      <c r="O1978" s="16">
        <v>178836.4</v>
      </c>
      <c r="P1978" s="17">
        <f t="shared" si="489"/>
        <v>353874.63099999994</v>
      </c>
      <c r="Q1978" s="17">
        <f t="shared" si="490"/>
        <v>353874.63099999994</v>
      </c>
      <c r="R1978" s="18">
        <f t="shared" si="491"/>
        <v>0</v>
      </c>
      <c r="S1978" s="19">
        <f t="shared" si="483"/>
        <v>0</v>
      </c>
      <c r="T1978" s="17">
        <f t="shared" si="492"/>
        <v>166505.17000000001</v>
      </c>
      <c r="U1978" s="17">
        <f t="shared" si="493"/>
        <v>166505.17000000001</v>
      </c>
      <c r="V1978" s="18">
        <f t="shared" si="494"/>
        <v>0</v>
      </c>
      <c r="W1978" s="19">
        <f t="shared" si="485"/>
        <v>0</v>
      </c>
      <c r="X1978" s="17">
        <f t="shared" si="495"/>
        <v>180441.7</v>
      </c>
      <c r="Y1978" s="17">
        <f t="shared" si="496"/>
        <v>178836.4</v>
      </c>
      <c r="Z1978" s="18">
        <f t="shared" si="497"/>
        <v>-1605.3000000000175</v>
      </c>
      <c r="AA1978" s="19">
        <f t="shared" si="484"/>
        <v>-8.896502305176782E-3</v>
      </c>
      <c r="AC1978" s="15">
        <v>41946</v>
      </c>
      <c r="AD1978" s="20">
        <f t="shared" si="486"/>
        <v>0</v>
      </c>
      <c r="AE1978" s="20">
        <f t="shared" si="487"/>
        <v>0</v>
      </c>
      <c r="AF1978" s="20">
        <f t="shared" si="488"/>
        <v>-8.896502305176782E-3</v>
      </c>
    </row>
    <row r="1979" spans="2:32" x14ac:dyDescent="0.35">
      <c r="B1979" s="15">
        <v>41947</v>
      </c>
      <c r="C1979" s="16">
        <v>230323.12</v>
      </c>
      <c r="D1979" s="16">
        <v>374019.67</v>
      </c>
      <c r="E1979" s="16">
        <v>195488.51</v>
      </c>
      <c r="F1979" s="16">
        <v>184536.56</v>
      </c>
      <c r="G1979" s="16">
        <v>413528.56</v>
      </c>
      <c r="H1979" s="16">
        <v>165927.67000000001</v>
      </c>
      <c r="I1979" s="16">
        <v>178657.68</v>
      </c>
      <c r="J1979" s="16"/>
      <c r="L1979" s="15">
        <v>41947</v>
      </c>
      <c r="M1979" s="16">
        <f t="shared" si="482"/>
        <v>353755.45099999994</v>
      </c>
      <c r="N1979" s="16">
        <v>165927.67000000001</v>
      </c>
      <c r="O1979" s="16">
        <v>178657.68</v>
      </c>
      <c r="P1979" s="17">
        <f t="shared" si="489"/>
        <v>353874.63099999994</v>
      </c>
      <c r="Q1979" s="17">
        <f t="shared" si="490"/>
        <v>353755.45099999994</v>
      </c>
      <c r="R1979" s="18">
        <f t="shared" si="491"/>
        <v>-119.17999999999302</v>
      </c>
      <c r="S1979" s="19">
        <f t="shared" si="483"/>
        <v>-3.3678593931191702E-4</v>
      </c>
      <c r="T1979" s="17">
        <f t="shared" si="492"/>
        <v>166505.17000000001</v>
      </c>
      <c r="U1979" s="17">
        <f t="shared" si="493"/>
        <v>165927.67000000001</v>
      </c>
      <c r="V1979" s="18">
        <f t="shared" si="494"/>
        <v>-577.5</v>
      </c>
      <c r="W1979" s="19">
        <f t="shared" si="485"/>
        <v>-3.4683607722210664E-3</v>
      </c>
      <c r="X1979" s="17">
        <f t="shared" si="495"/>
        <v>180441.7</v>
      </c>
      <c r="Y1979" s="17">
        <f t="shared" si="496"/>
        <v>178657.68</v>
      </c>
      <c r="Z1979" s="18">
        <f t="shared" si="497"/>
        <v>-1784.0200000000186</v>
      </c>
      <c r="AA1979" s="19">
        <f t="shared" si="484"/>
        <v>-9.8869607191686762E-3</v>
      </c>
      <c r="AC1979" s="15">
        <v>41947</v>
      </c>
      <c r="AD1979" s="20">
        <f t="shared" si="486"/>
        <v>-3.3678593931191702E-4</v>
      </c>
      <c r="AE1979" s="20">
        <f t="shared" si="487"/>
        <v>-3.4683607722210664E-3</v>
      </c>
      <c r="AF1979" s="20">
        <f t="shared" si="488"/>
        <v>-9.8869607191686762E-3</v>
      </c>
    </row>
    <row r="1980" spans="2:32" x14ac:dyDescent="0.35">
      <c r="B1980" s="15">
        <v>41948</v>
      </c>
      <c r="C1980" s="16">
        <v>230323.12</v>
      </c>
      <c r="D1980" s="16">
        <v>375679.3</v>
      </c>
      <c r="E1980" s="16">
        <v>197422.51</v>
      </c>
      <c r="F1980" s="16">
        <v>184933.57</v>
      </c>
      <c r="G1980" s="16">
        <v>413502.23</v>
      </c>
      <c r="H1980" s="16">
        <v>166975.42000000001</v>
      </c>
      <c r="I1980" s="16">
        <v>178970.44</v>
      </c>
      <c r="J1980" s="16"/>
      <c r="L1980" s="15">
        <v>41948</v>
      </c>
      <c r="M1980" s="16">
        <f t="shared" si="482"/>
        <v>354751.34399999998</v>
      </c>
      <c r="N1980" s="16">
        <v>166975.42000000001</v>
      </c>
      <c r="O1980" s="16">
        <v>178970.44</v>
      </c>
      <c r="P1980" s="17">
        <f t="shared" si="489"/>
        <v>354751.34399999998</v>
      </c>
      <c r="Q1980" s="17">
        <f t="shared" si="490"/>
        <v>354751.34399999998</v>
      </c>
      <c r="R1980" s="18">
        <f t="shared" si="491"/>
        <v>0</v>
      </c>
      <c r="S1980" s="19">
        <f t="shared" si="483"/>
        <v>0</v>
      </c>
      <c r="T1980" s="17">
        <f t="shared" si="492"/>
        <v>166975.42000000001</v>
      </c>
      <c r="U1980" s="17">
        <f t="shared" si="493"/>
        <v>166975.42000000001</v>
      </c>
      <c r="V1980" s="18">
        <f t="shared" si="494"/>
        <v>0</v>
      </c>
      <c r="W1980" s="19">
        <f t="shared" si="485"/>
        <v>0</v>
      </c>
      <c r="X1980" s="17">
        <f t="shared" si="495"/>
        <v>180441.7</v>
      </c>
      <c r="Y1980" s="17">
        <f t="shared" si="496"/>
        <v>178970.44</v>
      </c>
      <c r="Z1980" s="18">
        <f t="shared" si="497"/>
        <v>-1471.2600000000093</v>
      </c>
      <c r="AA1980" s="19">
        <f t="shared" si="484"/>
        <v>-8.1536584946828219E-3</v>
      </c>
      <c r="AC1980" s="15">
        <v>41948</v>
      </c>
      <c r="AD1980" s="20">
        <f t="shared" si="486"/>
        <v>0</v>
      </c>
      <c r="AE1980" s="20">
        <f t="shared" si="487"/>
        <v>0</v>
      </c>
      <c r="AF1980" s="20">
        <f t="shared" si="488"/>
        <v>-8.1536584946828219E-3</v>
      </c>
    </row>
    <row r="1981" spans="2:32" x14ac:dyDescent="0.35">
      <c r="B1981" s="15">
        <v>41949</v>
      </c>
      <c r="C1981" s="16">
        <v>230323.12</v>
      </c>
      <c r="D1981" s="16">
        <v>377406.67</v>
      </c>
      <c r="E1981" s="16">
        <v>200807.01</v>
      </c>
      <c r="F1981" s="16">
        <v>185410.08</v>
      </c>
      <c r="G1981" s="16">
        <v>417609.55</v>
      </c>
      <c r="H1981" s="16">
        <v>167643.67000000001</v>
      </c>
      <c r="I1981" s="16">
        <v>178970.44</v>
      </c>
      <c r="J1981" s="16"/>
      <c r="L1981" s="15">
        <v>41949</v>
      </c>
      <c r="M1981" s="16">
        <f t="shared" si="482"/>
        <v>357321.60399999993</v>
      </c>
      <c r="N1981" s="16">
        <v>167643.67000000001</v>
      </c>
      <c r="O1981" s="16">
        <v>178970.44</v>
      </c>
      <c r="P1981" s="17">
        <f t="shared" si="489"/>
        <v>357321.60399999993</v>
      </c>
      <c r="Q1981" s="17">
        <f t="shared" si="490"/>
        <v>357321.60399999993</v>
      </c>
      <c r="R1981" s="18">
        <f t="shared" si="491"/>
        <v>0</v>
      </c>
      <c r="S1981" s="19">
        <f t="shared" si="483"/>
        <v>0</v>
      </c>
      <c r="T1981" s="17">
        <f t="shared" si="492"/>
        <v>167643.67000000001</v>
      </c>
      <c r="U1981" s="17">
        <f t="shared" si="493"/>
        <v>167643.67000000001</v>
      </c>
      <c r="V1981" s="18">
        <f t="shared" si="494"/>
        <v>0</v>
      </c>
      <c r="W1981" s="19">
        <f t="shared" si="485"/>
        <v>0</v>
      </c>
      <c r="X1981" s="17">
        <f t="shared" si="495"/>
        <v>180441.7</v>
      </c>
      <c r="Y1981" s="17">
        <f t="shared" si="496"/>
        <v>178970.44</v>
      </c>
      <c r="Z1981" s="18">
        <f t="shared" si="497"/>
        <v>-1471.2600000000093</v>
      </c>
      <c r="AA1981" s="19">
        <f t="shared" si="484"/>
        <v>-8.1536584946828219E-3</v>
      </c>
      <c r="AC1981" s="15">
        <v>41949</v>
      </c>
      <c r="AD1981" s="20">
        <f t="shared" si="486"/>
        <v>0</v>
      </c>
      <c r="AE1981" s="20">
        <f t="shared" si="487"/>
        <v>0</v>
      </c>
      <c r="AF1981" s="20">
        <f t="shared" si="488"/>
        <v>-8.1536584946828219E-3</v>
      </c>
    </row>
    <row r="1982" spans="2:32" x14ac:dyDescent="0.35">
      <c r="B1982" s="15">
        <v>41950</v>
      </c>
      <c r="C1982" s="16">
        <v>230323.12</v>
      </c>
      <c r="D1982" s="16">
        <v>377677.63</v>
      </c>
      <c r="E1982" s="16">
        <v>198002.71</v>
      </c>
      <c r="F1982" s="16">
        <v>185404.33</v>
      </c>
      <c r="G1982" s="16">
        <v>417131.9</v>
      </c>
      <c r="H1982" s="16">
        <v>167800.42</v>
      </c>
      <c r="I1982" s="16">
        <v>179283.20000000001</v>
      </c>
      <c r="J1982" s="16"/>
      <c r="L1982" s="15">
        <v>41950</v>
      </c>
      <c r="M1982" s="16">
        <f t="shared" si="482"/>
        <v>356697.01199999999</v>
      </c>
      <c r="N1982" s="16">
        <v>167800.42</v>
      </c>
      <c r="O1982" s="16">
        <v>179283.20000000001</v>
      </c>
      <c r="P1982" s="17">
        <f t="shared" si="489"/>
        <v>357321.60399999993</v>
      </c>
      <c r="Q1982" s="17">
        <f t="shared" si="490"/>
        <v>356697.01199999999</v>
      </c>
      <c r="R1982" s="18">
        <f t="shared" si="491"/>
        <v>-624.59199999994598</v>
      </c>
      <c r="S1982" s="19">
        <f t="shared" si="483"/>
        <v>-1.7479827500157144E-3</v>
      </c>
      <c r="T1982" s="17">
        <f t="shared" si="492"/>
        <v>167800.42</v>
      </c>
      <c r="U1982" s="17">
        <f t="shared" si="493"/>
        <v>167800.42</v>
      </c>
      <c r="V1982" s="18">
        <f t="shared" si="494"/>
        <v>0</v>
      </c>
      <c r="W1982" s="19">
        <f t="shared" si="485"/>
        <v>0</v>
      </c>
      <c r="X1982" s="17">
        <f t="shared" si="495"/>
        <v>180441.7</v>
      </c>
      <c r="Y1982" s="17">
        <f t="shared" si="496"/>
        <v>179283.20000000001</v>
      </c>
      <c r="Z1982" s="18">
        <f t="shared" si="497"/>
        <v>-1158.5</v>
      </c>
      <c r="AA1982" s="19">
        <f t="shared" si="484"/>
        <v>-6.4203562701969658E-3</v>
      </c>
      <c r="AC1982" s="15">
        <v>41950</v>
      </c>
      <c r="AD1982" s="20">
        <f t="shared" si="486"/>
        <v>-1.7479827500157144E-3</v>
      </c>
      <c r="AE1982" s="20">
        <f t="shared" si="487"/>
        <v>0</v>
      </c>
      <c r="AF1982" s="20">
        <f t="shared" si="488"/>
        <v>-6.4203562701969658E-3</v>
      </c>
    </row>
    <row r="1983" spans="2:32" x14ac:dyDescent="0.35">
      <c r="B1983" s="15">
        <v>41953</v>
      </c>
      <c r="C1983" s="16">
        <v>230323.12</v>
      </c>
      <c r="D1983" s="16">
        <v>378761.47</v>
      </c>
      <c r="E1983" s="16">
        <v>199163.11</v>
      </c>
      <c r="F1983" s="16">
        <v>185857.13</v>
      </c>
      <c r="G1983" s="16">
        <v>420880.48</v>
      </c>
      <c r="H1983" s="16">
        <v>168328.42</v>
      </c>
      <c r="I1983" s="16">
        <v>179595.96</v>
      </c>
      <c r="J1983" s="16"/>
      <c r="L1983" s="15">
        <v>41953</v>
      </c>
      <c r="M1983" s="16">
        <f t="shared" si="482"/>
        <v>358514.658</v>
      </c>
      <c r="N1983" s="16">
        <v>168328.42</v>
      </c>
      <c r="O1983" s="16">
        <v>179595.96</v>
      </c>
      <c r="P1983" s="17">
        <f t="shared" si="489"/>
        <v>358514.658</v>
      </c>
      <c r="Q1983" s="17">
        <f t="shared" si="490"/>
        <v>358514.658</v>
      </c>
      <c r="R1983" s="18">
        <f t="shared" si="491"/>
        <v>0</v>
      </c>
      <c r="S1983" s="19">
        <f t="shared" si="483"/>
        <v>0</v>
      </c>
      <c r="T1983" s="17">
        <f t="shared" si="492"/>
        <v>168328.42</v>
      </c>
      <c r="U1983" s="17">
        <f t="shared" si="493"/>
        <v>168328.42</v>
      </c>
      <c r="V1983" s="18">
        <f t="shared" si="494"/>
        <v>0</v>
      </c>
      <c r="W1983" s="19">
        <f t="shared" si="485"/>
        <v>0</v>
      </c>
      <c r="X1983" s="17">
        <f t="shared" si="495"/>
        <v>180441.7</v>
      </c>
      <c r="Y1983" s="17">
        <f t="shared" si="496"/>
        <v>179595.96</v>
      </c>
      <c r="Z1983" s="18">
        <f t="shared" si="497"/>
        <v>-845.74000000001979</v>
      </c>
      <c r="AA1983" s="19">
        <f t="shared" si="484"/>
        <v>-4.6870540457112728E-3</v>
      </c>
      <c r="AC1983" s="15">
        <v>41953</v>
      </c>
      <c r="AD1983" s="20">
        <f t="shared" si="486"/>
        <v>0</v>
      </c>
      <c r="AE1983" s="20">
        <f t="shared" si="487"/>
        <v>0</v>
      </c>
      <c r="AF1983" s="20">
        <f t="shared" si="488"/>
        <v>-4.6870540457112728E-3</v>
      </c>
    </row>
    <row r="1984" spans="2:32" x14ac:dyDescent="0.35">
      <c r="B1984" s="15">
        <v>41954</v>
      </c>
      <c r="C1984" s="16">
        <v>230323.12</v>
      </c>
      <c r="D1984" s="16">
        <v>379100.17</v>
      </c>
      <c r="E1984" s="16">
        <v>197325.81</v>
      </c>
      <c r="F1984" s="16">
        <v>186144.84</v>
      </c>
      <c r="G1984" s="16">
        <v>419029.54</v>
      </c>
      <c r="H1984" s="16">
        <v>168489.29</v>
      </c>
      <c r="I1984" s="16">
        <v>179730</v>
      </c>
      <c r="J1984" s="16"/>
      <c r="L1984" s="15">
        <v>41954</v>
      </c>
      <c r="M1984" s="16">
        <f t="shared" si="482"/>
        <v>357779.83899999992</v>
      </c>
      <c r="N1984" s="16">
        <v>168489.29</v>
      </c>
      <c r="O1984" s="16">
        <v>179730</v>
      </c>
      <c r="P1984" s="17">
        <f t="shared" si="489"/>
        <v>358514.658</v>
      </c>
      <c r="Q1984" s="17">
        <f t="shared" si="490"/>
        <v>357779.83899999992</v>
      </c>
      <c r="R1984" s="18">
        <f t="shared" si="491"/>
        <v>-734.8190000000759</v>
      </c>
      <c r="S1984" s="19">
        <f t="shared" si="483"/>
        <v>-2.0496205206763846E-3</v>
      </c>
      <c r="T1984" s="17">
        <f t="shared" si="492"/>
        <v>168489.29</v>
      </c>
      <c r="U1984" s="17">
        <f t="shared" si="493"/>
        <v>168489.29</v>
      </c>
      <c r="V1984" s="18">
        <f t="shared" si="494"/>
        <v>0</v>
      </c>
      <c r="W1984" s="19">
        <f t="shared" si="485"/>
        <v>0</v>
      </c>
      <c r="X1984" s="17">
        <f t="shared" si="495"/>
        <v>180441.7</v>
      </c>
      <c r="Y1984" s="17">
        <f t="shared" si="496"/>
        <v>179730</v>
      </c>
      <c r="Z1984" s="18">
        <f t="shared" si="497"/>
        <v>-711.70000000001164</v>
      </c>
      <c r="AA1984" s="19">
        <f t="shared" si="484"/>
        <v>-3.9442102352173119E-3</v>
      </c>
      <c r="AC1984" s="15">
        <v>41954</v>
      </c>
      <c r="AD1984" s="20">
        <f t="shared" si="486"/>
        <v>-2.0496205206763846E-3</v>
      </c>
      <c r="AE1984" s="20">
        <f t="shared" si="487"/>
        <v>0</v>
      </c>
      <c r="AF1984" s="20">
        <f t="shared" si="488"/>
        <v>-3.9442102352173119E-3</v>
      </c>
    </row>
    <row r="1985" spans="2:32" x14ac:dyDescent="0.35">
      <c r="B1985" s="15">
        <v>41955</v>
      </c>
      <c r="C1985" s="16">
        <v>230323.12</v>
      </c>
      <c r="D1985" s="16">
        <v>379032.43</v>
      </c>
      <c r="E1985" s="16">
        <v>198679.61</v>
      </c>
      <c r="F1985" s="16">
        <v>186206.99</v>
      </c>
      <c r="G1985" s="16">
        <v>417225.83</v>
      </c>
      <c r="H1985" s="16">
        <v>168311.92</v>
      </c>
      <c r="I1985" s="16">
        <v>179551.28</v>
      </c>
      <c r="J1985" s="16"/>
      <c r="L1985" s="15">
        <v>41955</v>
      </c>
      <c r="M1985" s="16">
        <f t="shared" si="482"/>
        <v>357507.80899999995</v>
      </c>
      <c r="N1985" s="16">
        <v>168311.92</v>
      </c>
      <c r="O1985" s="16">
        <v>179551.28</v>
      </c>
      <c r="P1985" s="17">
        <f t="shared" si="489"/>
        <v>358514.658</v>
      </c>
      <c r="Q1985" s="17">
        <f t="shared" si="490"/>
        <v>357507.80899999995</v>
      </c>
      <c r="R1985" s="18">
        <f t="shared" si="491"/>
        <v>-1006.8490000000456</v>
      </c>
      <c r="S1985" s="19">
        <f t="shared" si="483"/>
        <v>-2.8083900547241939E-3</v>
      </c>
      <c r="T1985" s="17">
        <f t="shared" si="492"/>
        <v>168489.29</v>
      </c>
      <c r="U1985" s="17">
        <f t="shared" si="493"/>
        <v>168311.92</v>
      </c>
      <c r="V1985" s="18">
        <f t="shared" si="494"/>
        <v>-177.36999999999534</v>
      </c>
      <c r="W1985" s="19">
        <f t="shared" si="485"/>
        <v>-1.0527078605411379E-3</v>
      </c>
      <c r="X1985" s="17">
        <f t="shared" si="495"/>
        <v>180441.7</v>
      </c>
      <c r="Y1985" s="17">
        <f t="shared" si="496"/>
        <v>179551.28</v>
      </c>
      <c r="Z1985" s="18">
        <f t="shared" si="497"/>
        <v>-890.42000000001281</v>
      </c>
      <c r="AA1985" s="19">
        <f t="shared" si="484"/>
        <v>-4.9346686492092061E-3</v>
      </c>
      <c r="AC1985" s="15">
        <v>41955</v>
      </c>
      <c r="AD1985" s="20">
        <f t="shared" si="486"/>
        <v>-2.8083900547241939E-3</v>
      </c>
      <c r="AE1985" s="20">
        <f t="shared" si="487"/>
        <v>-1.0527078605411379E-3</v>
      </c>
      <c r="AF1985" s="20">
        <f t="shared" si="488"/>
        <v>-4.9346686492092061E-3</v>
      </c>
    </row>
    <row r="1986" spans="2:32" x14ac:dyDescent="0.35">
      <c r="B1986" s="15">
        <v>41956</v>
      </c>
      <c r="C1986" s="16">
        <v>230323.12</v>
      </c>
      <c r="D1986" s="16">
        <v>378964.69</v>
      </c>
      <c r="E1986" s="16">
        <v>197422.51</v>
      </c>
      <c r="F1986" s="16">
        <v>186590.88</v>
      </c>
      <c r="G1986" s="16">
        <v>416611.91</v>
      </c>
      <c r="H1986" s="16">
        <v>168501.67</v>
      </c>
      <c r="I1986" s="16">
        <v>179551.28</v>
      </c>
      <c r="J1986" s="16"/>
      <c r="L1986" s="15">
        <v>41956</v>
      </c>
      <c r="M1986" s="16">
        <f t="shared" si="482"/>
        <v>357167.05799999996</v>
      </c>
      <c r="N1986" s="16">
        <v>168501.67</v>
      </c>
      <c r="O1986" s="16">
        <v>179551.28</v>
      </c>
      <c r="P1986" s="17">
        <f t="shared" si="489"/>
        <v>358514.658</v>
      </c>
      <c r="Q1986" s="17">
        <f t="shared" si="490"/>
        <v>357167.05799999996</v>
      </c>
      <c r="R1986" s="18">
        <f t="shared" si="491"/>
        <v>-1347.6000000000349</v>
      </c>
      <c r="S1986" s="19">
        <f t="shared" si="483"/>
        <v>-3.7588421280114995E-3</v>
      </c>
      <c r="T1986" s="17">
        <f t="shared" si="492"/>
        <v>168501.67</v>
      </c>
      <c r="U1986" s="17">
        <f t="shared" si="493"/>
        <v>168501.67</v>
      </c>
      <c r="V1986" s="18">
        <f t="shared" si="494"/>
        <v>0</v>
      </c>
      <c r="W1986" s="19">
        <f t="shared" si="485"/>
        <v>0</v>
      </c>
      <c r="X1986" s="17">
        <f t="shared" si="495"/>
        <v>180441.7</v>
      </c>
      <c r="Y1986" s="17">
        <f t="shared" si="496"/>
        <v>179551.28</v>
      </c>
      <c r="Z1986" s="18">
        <f t="shared" si="497"/>
        <v>-890.42000000001281</v>
      </c>
      <c r="AA1986" s="19">
        <f t="shared" si="484"/>
        <v>-4.9346686492092061E-3</v>
      </c>
      <c r="AC1986" s="15">
        <v>41956</v>
      </c>
      <c r="AD1986" s="20">
        <f t="shared" si="486"/>
        <v>-3.7588421280114995E-3</v>
      </c>
      <c r="AE1986" s="20">
        <f t="shared" si="487"/>
        <v>0</v>
      </c>
      <c r="AF1986" s="20">
        <f t="shared" si="488"/>
        <v>-4.9346686492092061E-3</v>
      </c>
    </row>
    <row r="1987" spans="2:32" x14ac:dyDescent="0.35">
      <c r="B1987" s="15">
        <v>41957</v>
      </c>
      <c r="C1987" s="16">
        <v>230323.12</v>
      </c>
      <c r="D1987" s="16">
        <v>378998.56</v>
      </c>
      <c r="E1987" s="16">
        <v>195681.91</v>
      </c>
      <c r="F1987" s="16">
        <v>186834.07</v>
      </c>
      <c r="G1987" s="16">
        <v>413821.17</v>
      </c>
      <c r="H1987" s="16">
        <v>168542.92</v>
      </c>
      <c r="I1987" s="16">
        <v>179595.96</v>
      </c>
      <c r="J1987" s="16"/>
      <c r="L1987" s="15">
        <v>41957</v>
      </c>
      <c r="M1987" s="16">
        <f t="shared" si="482"/>
        <v>356064.83399999997</v>
      </c>
      <c r="N1987" s="16">
        <v>168542.92</v>
      </c>
      <c r="O1987" s="16">
        <v>179595.96</v>
      </c>
      <c r="P1987" s="17">
        <f t="shared" si="489"/>
        <v>358514.658</v>
      </c>
      <c r="Q1987" s="17">
        <f t="shared" si="490"/>
        <v>356064.83399999997</v>
      </c>
      <c r="R1987" s="18">
        <f t="shared" si="491"/>
        <v>-2449.8240000000224</v>
      </c>
      <c r="S1987" s="19">
        <f t="shared" si="483"/>
        <v>-6.8332603572376733E-3</v>
      </c>
      <c r="T1987" s="17">
        <f t="shared" si="492"/>
        <v>168542.92</v>
      </c>
      <c r="U1987" s="17">
        <f t="shared" si="493"/>
        <v>168542.92</v>
      </c>
      <c r="V1987" s="18">
        <f t="shared" si="494"/>
        <v>0</v>
      </c>
      <c r="W1987" s="19">
        <f t="shared" si="485"/>
        <v>0</v>
      </c>
      <c r="X1987" s="17">
        <f t="shared" si="495"/>
        <v>180441.7</v>
      </c>
      <c r="Y1987" s="17">
        <f t="shared" si="496"/>
        <v>179595.96</v>
      </c>
      <c r="Z1987" s="18">
        <f t="shared" si="497"/>
        <v>-845.74000000001979</v>
      </c>
      <c r="AA1987" s="19">
        <f t="shared" si="484"/>
        <v>-4.6870540457112728E-3</v>
      </c>
      <c r="AC1987" s="15">
        <v>41957</v>
      </c>
      <c r="AD1987" s="20">
        <f t="shared" si="486"/>
        <v>-6.8332603572376733E-3</v>
      </c>
      <c r="AE1987" s="20">
        <f t="shared" si="487"/>
        <v>0</v>
      </c>
      <c r="AF1987" s="20">
        <f t="shared" si="488"/>
        <v>-4.6870540457112728E-3</v>
      </c>
    </row>
    <row r="1988" spans="2:32" x14ac:dyDescent="0.35">
      <c r="B1988" s="15">
        <v>41960</v>
      </c>
      <c r="C1988" s="16">
        <v>230323.12</v>
      </c>
      <c r="D1988" s="16">
        <v>378964.69</v>
      </c>
      <c r="E1988" s="16">
        <v>198196.11</v>
      </c>
      <c r="F1988" s="16">
        <v>186653.26</v>
      </c>
      <c r="G1988" s="16">
        <v>409965.94</v>
      </c>
      <c r="H1988" s="16">
        <v>168650.17</v>
      </c>
      <c r="I1988" s="16">
        <v>179198.31</v>
      </c>
      <c r="J1988" s="16"/>
      <c r="L1988" s="15">
        <v>41960</v>
      </c>
      <c r="M1988" s="16">
        <f t="shared" si="482"/>
        <v>355346.70099999994</v>
      </c>
      <c r="N1988" s="16">
        <v>168650.17</v>
      </c>
      <c r="O1988" s="16">
        <v>179198.31</v>
      </c>
      <c r="P1988" s="17">
        <f t="shared" si="489"/>
        <v>358514.658</v>
      </c>
      <c r="Q1988" s="17">
        <f t="shared" si="490"/>
        <v>355346.70099999994</v>
      </c>
      <c r="R1988" s="18">
        <f t="shared" si="491"/>
        <v>-3167.9570000000531</v>
      </c>
      <c r="S1988" s="19">
        <f t="shared" si="483"/>
        <v>-8.8363388478248858E-3</v>
      </c>
      <c r="T1988" s="17">
        <f t="shared" si="492"/>
        <v>168650.17</v>
      </c>
      <c r="U1988" s="17">
        <f t="shared" si="493"/>
        <v>168650.17</v>
      </c>
      <c r="V1988" s="18">
        <f t="shared" si="494"/>
        <v>0</v>
      </c>
      <c r="W1988" s="19">
        <f t="shared" si="485"/>
        <v>0</v>
      </c>
      <c r="X1988" s="17">
        <f t="shared" si="495"/>
        <v>180441.7</v>
      </c>
      <c r="Y1988" s="17">
        <f t="shared" si="496"/>
        <v>179198.31</v>
      </c>
      <c r="Z1988" s="18">
        <f t="shared" si="497"/>
        <v>-1243.390000000014</v>
      </c>
      <c r="AA1988" s="19">
        <f t="shared" si="484"/>
        <v>-6.8908129329307687E-3</v>
      </c>
      <c r="AC1988" s="15">
        <v>41960</v>
      </c>
      <c r="AD1988" s="20">
        <f t="shared" si="486"/>
        <v>-8.8363388478248858E-3</v>
      </c>
      <c r="AE1988" s="20">
        <f t="shared" si="487"/>
        <v>0</v>
      </c>
      <c r="AF1988" s="20">
        <f t="shared" si="488"/>
        <v>-6.8908129329307687E-3</v>
      </c>
    </row>
    <row r="1989" spans="2:32" x14ac:dyDescent="0.35">
      <c r="B1989" s="15">
        <v>41961</v>
      </c>
      <c r="C1989" s="16">
        <v>230323.12</v>
      </c>
      <c r="D1989" s="16">
        <v>381064.63</v>
      </c>
      <c r="E1989" s="16">
        <v>195488.51</v>
      </c>
      <c r="F1989" s="16">
        <v>187563.76</v>
      </c>
      <c r="G1989" s="16">
        <v>414679.46</v>
      </c>
      <c r="H1989" s="16">
        <v>169623.67</v>
      </c>
      <c r="I1989" s="16">
        <v>179953.4</v>
      </c>
      <c r="J1989" s="16"/>
      <c r="L1989" s="15">
        <v>41961</v>
      </c>
      <c r="M1989" s="16">
        <f t="shared" ref="M1989:M2052" si="498">+D1989*$D$3+E1989*$E$3+G1989*$G$3+C1989*$C$3+H1989*$H$3+I1989*$I$3+F1989*$F$3</f>
        <v>357122.36900000001</v>
      </c>
      <c r="N1989" s="16">
        <v>169623.67</v>
      </c>
      <c r="O1989" s="16">
        <v>179953.4</v>
      </c>
      <c r="P1989" s="17">
        <f t="shared" si="489"/>
        <v>358514.658</v>
      </c>
      <c r="Q1989" s="17">
        <f t="shared" si="490"/>
        <v>357122.36900000001</v>
      </c>
      <c r="R1989" s="18">
        <f t="shared" si="491"/>
        <v>-1392.2889999999898</v>
      </c>
      <c r="S1989" s="19">
        <f t="shared" ref="S1989:S2052" si="499">R1989/P1989</f>
        <v>-3.8834925404918584E-3</v>
      </c>
      <c r="T1989" s="17">
        <f t="shared" si="492"/>
        <v>169623.67</v>
      </c>
      <c r="U1989" s="17">
        <f t="shared" si="493"/>
        <v>169623.67</v>
      </c>
      <c r="V1989" s="18">
        <f t="shared" si="494"/>
        <v>0</v>
      </c>
      <c r="W1989" s="19">
        <f t="shared" si="485"/>
        <v>0</v>
      </c>
      <c r="X1989" s="17">
        <f t="shared" si="495"/>
        <v>180441.7</v>
      </c>
      <c r="Y1989" s="17">
        <f t="shared" si="496"/>
        <v>179953.4</v>
      </c>
      <c r="Z1989" s="18">
        <f t="shared" si="497"/>
        <v>-488.30000000001746</v>
      </c>
      <c r="AA1989" s="19">
        <f t="shared" ref="AA1989:AA2052" si="500">Z1989/X1989</f>
        <v>-2.7061372177274844E-3</v>
      </c>
      <c r="AC1989" s="15">
        <v>41961</v>
      </c>
      <c r="AD1989" s="20">
        <f t="shared" si="486"/>
        <v>-3.8834925404918584E-3</v>
      </c>
      <c r="AE1989" s="20">
        <f t="shared" si="487"/>
        <v>0</v>
      </c>
      <c r="AF1989" s="20">
        <f t="shared" si="488"/>
        <v>-2.7061372177274844E-3</v>
      </c>
    </row>
    <row r="1990" spans="2:32" x14ac:dyDescent="0.35">
      <c r="B1990" s="15">
        <v>41962</v>
      </c>
      <c r="C1990" s="16">
        <v>230323.12</v>
      </c>
      <c r="D1990" s="16">
        <v>380150.14</v>
      </c>
      <c r="E1990" s="16">
        <v>195295.11</v>
      </c>
      <c r="F1990" s="16">
        <v>187127.81</v>
      </c>
      <c r="G1990" s="16">
        <v>412581.45</v>
      </c>
      <c r="H1990" s="16">
        <v>169351.42</v>
      </c>
      <c r="I1990" s="16">
        <v>179506.6</v>
      </c>
      <c r="J1990" s="16"/>
      <c r="L1990" s="15">
        <v>41962</v>
      </c>
      <c r="M1990" s="16">
        <f t="shared" si="498"/>
        <v>356049.15399999998</v>
      </c>
      <c r="N1990" s="16">
        <v>169351.42</v>
      </c>
      <c r="O1990" s="16">
        <v>179506.6</v>
      </c>
      <c r="P1990" s="17">
        <f t="shared" si="489"/>
        <v>358514.658</v>
      </c>
      <c r="Q1990" s="17">
        <f t="shared" si="490"/>
        <v>356049.15399999998</v>
      </c>
      <c r="R1990" s="18">
        <f t="shared" si="491"/>
        <v>-2465.5040000000154</v>
      </c>
      <c r="S1990" s="19">
        <f t="shared" si="499"/>
        <v>-6.8769963653759879E-3</v>
      </c>
      <c r="T1990" s="17">
        <f t="shared" si="492"/>
        <v>169623.67</v>
      </c>
      <c r="U1990" s="17">
        <f t="shared" si="493"/>
        <v>169351.42</v>
      </c>
      <c r="V1990" s="18">
        <f t="shared" si="494"/>
        <v>-272.25</v>
      </c>
      <c r="W1990" s="19">
        <f t="shared" ref="W1990:W2053" si="501">V1990/T1990</f>
        <v>-1.6050236385051684E-3</v>
      </c>
      <c r="X1990" s="17">
        <f t="shared" si="495"/>
        <v>180441.7</v>
      </c>
      <c r="Y1990" s="17">
        <f t="shared" si="496"/>
        <v>179506.6</v>
      </c>
      <c r="Z1990" s="18">
        <f t="shared" si="497"/>
        <v>-935.10000000000582</v>
      </c>
      <c r="AA1990" s="19">
        <f t="shared" si="500"/>
        <v>-5.1822832527071393E-3</v>
      </c>
      <c r="AC1990" s="15">
        <v>41962</v>
      </c>
      <c r="AD1990" s="20">
        <f t="shared" ref="AD1990:AD2053" si="502">+S1990</f>
        <v>-6.8769963653759879E-3</v>
      </c>
      <c r="AE1990" s="20">
        <f t="shared" ref="AE1990:AE2053" si="503">+W1990</f>
        <v>-1.6050236385051684E-3</v>
      </c>
      <c r="AF1990" s="20">
        <f t="shared" ref="AF1990:AF2053" si="504">+AA1990</f>
        <v>-5.1822832527071393E-3</v>
      </c>
    </row>
    <row r="1991" spans="2:32" x14ac:dyDescent="0.35">
      <c r="B1991" s="15">
        <v>41963</v>
      </c>
      <c r="C1991" s="16">
        <v>230323.12</v>
      </c>
      <c r="D1991" s="16">
        <v>381166.24</v>
      </c>
      <c r="E1991" s="16">
        <v>195198.41</v>
      </c>
      <c r="F1991" s="16">
        <v>187565.85</v>
      </c>
      <c r="G1991" s="16">
        <v>411906.14</v>
      </c>
      <c r="H1991" s="16">
        <v>169648.42</v>
      </c>
      <c r="I1991" s="16">
        <v>179819.36</v>
      </c>
      <c r="J1991" s="16"/>
      <c r="L1991" s="15">
        <v>41963</v>
      </c>
      <c r="M1991" s="16">
        <f t="shared" si="498"/>
        <v>356263.46299999999</v>
      </c>
      <c r="N1991" s="16">
        <v>169648.42</v>
      </c>
      <c r="O1991" s="16">
        <v>179819.36</v>
      </c>
      <c r="P1991" s="17">
        <f t="shared" ref="P1991:P2054" si="505">IF(M1991&gt;P1990,M1991,P1990)</f>
        <v>358514.658</v>
      </c>
      <c r="Q1991" s="17">
        <f t="shared" ref="Q1991:Q2054" si="506">IF(M1991&lt;P1990,M1991,P1991)</f>
        <v>356263.46299999999</v>
      </c>
      <c r="R1991" s="18">
        <f t="shared" ref="R1991:R2054" si="507">Q1991-P1991</f>
        <v>-2251.195000000007</v>
      </c>
      <c r="S1991" s="19">
        <f t="shared" si="499"/>
        <v>-6.2792272220010791E-3</v>
      </c>
      <c r="T1991" s="17">
        <f t="shared" ref="T1991:T2054" si="508">IF(N1991&gt;T1990,N1991,T1990)</f>
        <v>169648.42</v>
      </c>
      <c r="U1991" s="17">
        <f t="shared" ref="U1991:U2054" si="509">IF(N1991&lt;T1990,N1991,T1991)</f>
        <v>169648.42</v>
      </c>
      <c r="V1991" s="18">
        <f t="shared" ref="V1991:V2054" si="510">U1991-T1991</f>
        <v>0</v>
      </c>
      <c r="W1991" s="19">
        <f t="shared" si="501"/>
        <v>0</v>
      </c>
      <c r="X1991" s="17">
        <f t="shared" ref="X1991:X2054" si="511">IF(O1991&gt;X1990,O1991,X1990)</f>
        <v>180441.7</v>
      </c>
      <c r="Y1991" s="17">
        <f t="shared" ref="Y1991:Y2054" si="512">IF(O1991&lt;X1990,O1991,X1991)</f>
        <v>179819.36</v>
      </c>
      <c r="Z1991" s="18">
        <f t="shared" ref="Z1991:Z2054" si="513">Y1991-X1991</f>
        <v>-622.34000000002561</v>
      </c>
      <c r="AA1991" s="19">
        <f t="shared" si="500"/>
        <v>-3.4489810282214454E-3</v>
      </c>
      <c r="AC1991" s="15">
        <v>41963</v>
      </c>
      <c r="AD1991" s="20">
        <f t="shared" si="502"/>
        <v>-6.2792272220010791E-3</v>
      </c>
      <c r="AE1991" s="20">
        <f t="shared" si="503"/>
        <v>0</v>
      </c>
      <c r="AF1991" s="20">
        <f t="shared" si="504"/>
        <v>-3.4489810282214454E-3</v>
      </c>
    </row>
    <row r="1992" spans="2:32" x14ac:dyDescent="0.35">
      <c r="B1992" s="15">
        <v>41964</v>
      </c>
      <c r="C1992" s="16">
        <v>230323.12</v>
      </c>
      <c r="D1992" s="16">
        <v>383062.96</v>
      </c>
      <c r="E1992" s="16">
        <v>199840.01</v>
      </c>
      <c r="F1992" s="16">
        <v>188045.95</v>
      </c>
      <c r="G1992" s="16">
        <v>417509.55</v>
      </c>
      <c r="H1992" s="16">
        <v>170555.92</v>
      </c>
      <c r="I1992" s="16">
        <v>180891.68</v>
      </c>
      <c r="J1992" s="16"/>
      <c r="L1992" s="15">
        <v>41964</v>
      </c>
      <c r="M1992" s="16">
        <f t="shared" si="498"/>
        <v>359585.85199999996</v>
      </c>
      <c r="N1992" s="16">
        <v>170555.92</v>
      </c>
      <c r="O1992" s="16">
        <v>180891.68</v>
      </c>
      <c r="P1992" s="17">
        <f t="shared" si="505"/>
        <v>359585.85199999996</v>
      </c>
      <c r="Q1992" s="17">
        <f t="shared" si="506"/>
        <v>359585.85199999996</v>
      </c>
      <c r="R1992" s="18">
        <f t="shared" si="507"/>
        <v>0</v>
      </c>
      <c r="S1992" s="19">
        <f t="shared" si="499"/>
        <v>0</v>
      </c>
      <c r="T1992" s="17">
        <f t="shared" si="508"/>
        <v>170555.92</v>
      </c>
      <c r="U1992" s="17">
        <f t="shared" si="509"/>
        <v>170555.92</v>
      </c>
      <c r="V1992" s="18">
        <f t="shared" si="510"/>
        <v>0</v>
      </c>
      <c r="W1992" s="19">
        <f t="shared" si="501"/>
        <v>0</v>
      </c>
      <c r="X1992" s="17">
        <f t="shared" si="511"/>
        <v>180891.68</v>
      </c>
      <c r="Y1992" s="17">
        <f t="shared" si="512"/>
        <v>180891.68</v>
      </c>
      <c r="Z1992" s="18">
        <f t="shared" si="513"/>
        <v>0</v>
      </c>
      <c r="AA1992" s="19">
        <f t="shared" si="500"/>
        <v>0</v>
      </c>
      <c r="AC1992" s="15">
        <v>41964</v>
      </c>
      <c r="AD1992" s="20">
        <f t="shared" si="502"/>
        <v>0</v>
      </c>
      <c r="AE1992" s="20">
        <f t="shared" si="503"/>
        <v>0</v>
      </c>
      <c r="AF1992" s="20">
        <f t="shared" si="504"/>
        <v>0</v>
      </c>
    </row>
    <row r="1993" spans="2:32" x14ac:dyDescent="0.35">
      <c r="B1993" s="15">
        <v>41967</v>
      </c>
      <c r="C1993" s="16">
        <v>230323.12</v>
      </c>
      <c r="D1993" s="16">
        <v>384383.89</v>
      </c>
      <c r="E1993" s="16">
        <v>198196.11</v>
      </c>
      <c r="F1993" s="16">
        <v>188800.73</v>
      </c>
      <c r="G1993" s="16">
        <v>419639.66</v>
      </c>
      <c r="H1993" s="16">
        <v>171034.42</v>
      </c>
      <c r="I1993" s="16">
        <v>181204.44</v>
      </c>
      <c r="J1993" s="16"/>
      <c r="L1993" s="15">
        <v>41967</v>
      </c>
      <c r="M1993" s="16">
        <f t="shared" si="498"/>
        <v>360518.81799999997</v>
      </c>
      <c r="N1993" s="16">
        <v>171034.42</v>
      </c>
      <c r="O1993" s="16">
        <v>181204.44</v>
      </c>
      <c r="P1993" s="17">
        <f t="shared" si="505"/>
        <v>360518.81799999997</v>
      </c>
      <c r="Q1993" s="17">
        <f t="shared" si="506"/>
        <v>360518.81799999997</v>
      </c>
      <c r="R1993" s="18">
        <f t="shared" si="507"/>
        <v>0</v>
      </c>
      <c r="S1993" s="19">
        <f t="shared" si="499"/>
        <v>0</v>
      </c>
      <c r="T1993" s="17">
        <f t="shared" si="508"/>
        <v>171034.42</v>
      </c>
      <c r="U1993" s="17">
        <f t="shared" si="509"/>
        <v>171034.42</v>
      </c>
      <c r="V1993" s="18">
        <f t="shared" si="510"/>
        <v>0</v>
      </c>
      <c r="W1993" s="19">
        <f t="shared" si="501"/>
        <v>0</v>
      </c>
      <c r="X1993" s="17">
        <f t="shared" si="511"/>
        <v>181204.44</v>
      </c>
      <c r="Y1993" s="17">
        <f t="shared" si="512"/>
        <v>181204.44</v>
      </c>
      <c r="Z1993" s="18">
        <f t="shared" si="513"/>
        <v>0</v>
      </c>
      <c r="AA1993" s="19">
        <f t="shared" si="500"/>
        <v>0</v>
      </c>
      <c r="AC1993" s="15">
        <v>41967</v>
      </c>
      <c r="AD1993" s="20">
        <f t="shared" si="502"/>
        <v>0</v>
      </c>
      <c r="AE1993" s="20">
        <f t="shared" si="503"/>
        <v>0</v>
      </c>
      <c r="AF1993" s="20">
        <f t="shared" si="504"/>
        <v>0</v>
      </c>
    </row>
    <row r="1994" spans="2:32" x14ac:dyDescent="0.35">
      <c r="B1994" s="15">
        <v>41968</v>
      </c>
      <c r="C1994" s="16">
        <v>230323.12</v>
      </c>
      <c r="D1994" s="16">
        <v>384316.15</v>
      </c>
      <c r="E1994" s="16">
        <v>197325.81</v>
      </c>
      <c r="F1994" s="16">
        <v>188868.6</v>
      </c>
      <c r="G1994" s="16">
        <v>418852.29</v>
      </c>
      <c r="H1994" s="16">
        <v>170910.67</v>
      </c>
      <c r="I1994" s="16">
        <v>181427.84</v>
      </c>
      <c r="J1994" s="16"/>
      <c r="L1994" s="15">
        <v>41968</v>
      </c>
      <c r="M1994" s="16">
        <f t="shared" si="498"/>
        <v>360108.58600000001</v>
      </c>
      <c r="N1994" s="16">
        <v>170910.67</v>
      </c>
      <c r="O1994" s="16">
        <v>181427.84</v>
      </c>
      <c r="P1994" s="17">
        <f t="shared" si="505"/>
        <v>360518.81799999997</v>
      </c>
      <c r="Q1994" s="17">
        <f t="shared" si="506"/>
        <v>360108.58600000001</v>
      </c>
      <c r="R1994" s="18">
        <f t="shared" si="507"/>
        <v>-410.23199999995995</v>
      </c>
      <c r="S1994" s="19">
        <f t="shared" si="499"/>
        <v>-1.1378934455509059E-3</v>
      </c>
      <c r="T1994" s="17">
        <f t="shared" si="508"/>
        <v>171034.42</v>
      </c>
      <c r="U1994" s="17">
        <f t="shared" si="509"/>
        <v>170910.67</v>
      </c>
      <c r="V1994" s="18">
        <f t="shared" si="510"/>
        <v>-123.75</v>
      </c>
      <c r="W1994" s="19">
        <f t="shared" si="501"/>
        <v>-7.2353857194358887E-4</v>
      </c>
      <c r="X1994" s="17">
        <f t="shared" si="511"/>
        <v>181427.84</v>
      </c>
      <c r="Y1994" s="17">
        <f t="shared" si="512"/>
        <v>181427.84</v>
      </c>
      <c r="Z1994" s="18">
        <f t="shared" si="513"/>
        <v>0</v>
      </c>
      <c r="AA1994" s="19">
        <f t="shared" si="500"/>
        <v>0</v>
      </c>
      <c r="AC1994" s="15">
        <v>41968</v>
      </c>
      <c r="AD1994" s="20">
        <f t="shared" si="502"/>
        <v>-1.1378934455509059E-3</v>
      </c>
      <c r="AE1994" s="20">
        <f t="shared" si="503"/>
        <v>-7.2353857194358887E-4</v>
      </c>
      <c r="AF1994" s="20">
        <f t="shared" si="504"/>
        <v>0</v>
      </c>
    </row>
    <row r="1995" spans="2:32" x14ac:dyDescent="0.35">
      <c r="B1995" s="15">
        <v>41969</v>
      </c>
      <c r="C1995" s="16">
        <v>230323.12</v>
      </c>
      <c r="D1995" s="16">
        <v>385129.03</v>
      </c>
      <c r="E1995" s="16">
        <v>196262.11</v>
      </c>
      <c r="F1995" s="16">
        <v>189515.47</v>
      </c>
      <c r="G1995" s="16">
        <v>421782.72</v>
      </c>
      <c r="H1995" s="16">
        <v>171347.92</v>
      </c>
      <c r="I1995" s="16">
        <v>181829.96</v>
      </c>
      <c r="J1995" s="16"/>
      <c r="L1995" s="15">
        <v>41969</v>
      </c>
      <c r="M1995" s="16">
        <f t="shared" si="498"/>
        <v>361212.89999999997</v>
      </c>
      <c r="N1995" s="16">
        <v>171347.92</v>
      </c>
      <c r="O1995" s="16">
        <v>181829.96</v>
      </c>
      <c r="P1995" s="17">
        <f t="shared" si="505"/>
        <v>361212.89999999997</v>
      </c>
      <c r="Q1995" s="17">
        <f t="shared" si="506"/>
        <v>361212.89999999997</v>
      </c>
      <c r="R1995" s="18">
        <f t="shared" si="507"/>
        <v>0</v>
      </c>
      <c r="S1995" s="19">
        <f t="shared" si="499"/>
        <v>0</v>
      </c>
      <c r="T1995" s="17">
        <f t="shared" si="508"/>
        <v>171347.92</v>
      </c>
      <c r="U1995" s="17">
        <f t="shared" si="509"/>
        <v>171347.92</v>
      </c>
      <c r="V1995" s="18">
        <f t="shared" si="510"/>
        <v>0</v>
      </c>
      <c r="W1995" s="19">
        <f t="shared" si="501"/>
        <v>0</v>
      </c>
      <c r="X1995" s="17">
        <f t="shared" si="511"/>
        <v>181829.96</v>
      </c>
      <c r="Y1995" s="17">
        <f t="shared" si="512"/>
        <v>181829.96</v>
      </c>
      <c r="Z1995" s="18">
        <f t="shared" si="513"/>
        <v>0</v>
      </c>
      <c r="AA1995" s="19">
        <f t="shared" si="500"/>
        <v>0</v>
      </c>
      <c r="AC1995" s="15">
        <v>41969</v>
      </c>
      <c r="AD1995" s="20">
        <f t="shared" si="502"/>
        <v>0</v>
      </c>
      <c r="AE1995" s="20">
        <f t="shared" si="503"/>
        <v>0</v>
      </c>
      <c r="AF1995" s="20">
        <f t="shared" si="504"/>
        <v>0</v>
      </c>
    </row>
    <row r="1996" spans="2:32" x14ac:dyDescent="0.35">
      <c r="B1996" s="15">
        <v>41971</v>
      </c>
      <c r="C1996" s="16">
        <v>230323.12</v>
      </c>
      <c r="D1996" s="16">
        <v>383841.97</v>
      </c>
      <c r="E1996" s="16">
        <v>198389.51</v>
      </c>
      <c r="F1996" s="16">
        <v>189729.27</v>
      </c>
      <c r="G1996" s="16">
        <v>424939.12</v>
      </c>
      <c r="H1996" s="16">
        <v>170984.92</v>
      </c>
      <c r="I1996" s="16">
        <v>181249.12</v>
      </c>
      <c r="J1996" s="16"/>
      <c r="L1996" s="15">
        <v>41971</v>
      </c>
      <c r="M1996" s="16">
        <f t="shared" si="498"/>
        <v>362263.32199999999</v>
      </c>
      <c r="N1996" s="16">
        <v>170984.92</v>
      </c>
      <c r="O1996" s="16">
        <v>181249.12</v>
      </c>
      <c r="P1996" s="17">
        <f t="shared" si="505"/>
        <v>362263.32199999999</v>
      </c>
      <c r="Q1996" s="17">
        <f t="shared" si="506"/>
        <v>362263.32199999999</v>
      </c>
      <c r="R1996" s="18">
        <f t="shared" si="507"/>
        <v>0</v>
      </c>
      <c r="S1996" s="19">
        <f t="shared" si="499"/>
        <v>0</v>
      </c>
      <c r="T1996" s="17">
        <f t="shared" si="508"/>
        <v>171347.92</v>
      </c>
      <c r="U1996" s="17">
        <f t="shared" si="509"/>
        <v>170984.92</v>
      </c>
      <c r="V1996" s="18">
        <f t="shared" si="510"/>
        <v>-363</v>
      </c>
      <c r="W1996" s="19">
        <f t="shared" si="501"/>
        <v>-2.1184966820723588E-3</v>
      </c>
      <c r="X1996" s="17">
        <f t="shared" si="511"/>
        <v>181829.96</v>
      </c>
      <c r="Y1996" s="17">
        <f t="shared" si="512"/>
        <v>181249.12</v>
      </c>
      <c r="Z1996" s="18">
        <f t="shared" si="513"/>
        <v>-580.83999999999651</v>
      </c>
      <c r="AA1996" s="19">
        <f t="shared" si="500"/>
        <v>-3.1944130659215704E-3</v>
      </c>
      <c r="AC1996" s="15">
        <v>41971</v>
      </c>
      <c r="AD1996" s="20">
        <f t="shared" si="502"/>
        <v>0</v>
      </c>
      <c r="AE1996" s="20">
        <f t="shared" si="503"/>
        <v>-2.1184966820723588E-3</v>
      </c>
      <c r="AF1996" s="20">
        <f t="shared" si="504"/>
        <v>-3.1944130659215704E-3</v>
      </c>
    </row>
    <row r="1997" spans="2:32" x14ac:dyDescent="0.35">
      <c r="B1997" s="15">
        <v>41974</v>
      </c>
      <c r="C1997" s="16">
        <v>224926.13</v>
      </c>
      <c r="D1997" s="16">
        <v>380793.67</v>
      </c>
      <c r="E1997" s="16">
        <v>197229.11</v>
      </c>
      <c r="F1997" s="16">
        <v>188432.79</v>
      </c>
      <c r="G1997" s="16">
        <v>420839.25</v>
      </c>
      <c r="H1997" s="16">
        <v>169796.92</v>
      </c>
      <c r="I1997" s="16">
        <v>180087.44</v>
      </c>
      <c r="J1997" s="16"/>
      <c r="L1997" s="15">
        <v>41974</v>
      </c>
      <c r="M1997" s="16">
        <f t="shared" si="498"/>
        <v>358958.14799999999</v>
      </c>
      <c r="N1997" s="16">
        <v>169796.92</v>
      </c>
      <c r="O1997" s="16">
        <v>180087.44</v>
      </c>
      <c r="P1997" s="17">
        <f t="shared" si="505"/>
        <v>362263.32199999999</v>
      </c>
      <c r="Q1997" s="17">
        <f t="shared" si="506"/>
        <v>358958.14799999999</v>
      </c>
      <c r="R1997" s="18">
        <f t="shared" si="507"/>
        <v>-3305.1739999999991</v>
      </c>
      <c r="S1997" s="19">
        <f t="shared" si="499"/>
        <v>-9.1236782729000633E-3</v>
      </c>
      <c r="T1997" s="17">
        <f t="shared" si="508"/>
        <v>171347.92</v>
      </c>
      <c r="U1997" s="17">
        <f t="shared" si="509"/>
        <v>169796.92</v>
      </c>
      <c r="V1997" s="18">
        <f t="shared" si="510"/>
        <v>-1551</v>
      </c>
      <c r="W1997" s="19">
        <f t="shared" si="501"/>
        <v>-9.051758550672806E-3</v>
      </c>
      <c r="X1997" s="17">
        <f t="shared" si="511"/>
        <v>181829.96</v>
      </c>
      <c r="Y1997" s="17">
        <f t="shared" si="512"/>
        <v>180087.44</v>
      </c>
      <c r="Z1997" s="18">
        <f t="shared" si="513"/>
        <v>-1742.5199999999895</v>
      </c>
      <c r="AA1997" s="19">
        <f t="shared" si="500"/>
        <v>-9.5832391977647112E-3</v>
      </c>
      <c r="AC1997" s="15">
        <v>41974</v>
      </c>
      <c r="AD1997" s="20">
        <f t="shared" si="502"/>
        <v>-9.1236782729000633E-3</v>
      </c>
      <c r="AE1997" s="20">
        <f t="shared" si="503"/>
        <v>-9.051758550672806E-3</v>
      </c>
      <c r="AF1997" s="20">
        <f t="shared" si="504"/>
        <v>-9.5832391977647112E-3</v>
      </c>
    </row>
    <row r="1998" spans="2:32" x14ac:dyDescent="0.35">
      <c r="B1998" s="15">
        <v>41975</v>
      </c>
      <c r="C1998" s="16">
        <v>224926.13</v>
      </c>
      <c r="D1998" s="16">
        <v>383029.09</v>
      </c>
      <c r="E1998" s="16">
        <v>200130.11</v>
      </c>
      <c r="F1998" s="16">
        <v>189138.61</v>
      </c>
      <c r="G1998" s="16">
        <v>423629.5</v>
      </c>
      <c r="H1998" s="16">
        <v>170890.04</v>
      </c>
      <c r="I1998" s="16">
        <v>180668.28</v>
      </c>
      <c r="J1998" s="16"/>
      <c r="L1998" s="15">
        <v>41975</v>
      </c>
      <c r="M1998" s="16">
        <f t="shared" si="498"/>
        <v>361257.79499999998</v>
      </c>
      <c r="N1998" s="16">
        <v>170890.04</v>
      </c>
      <c r="O1998" s="16">
        <v>180668.28</v>
      </c>
      <c r="P1998" s="17">
        <f t="shared" si="505"/>
        <v>362263.32199999999</v>
      </c>
      <c r="Q1998" s="17">
        <f t="shared" si="506"/>
        <v>361257.79499999998</v>
      </c>
      <c r="R1998" s="18">
        <f t="shared" si="507"/>
        <v>-1005.5270000000019</v>
      </c>
      <c r="S1998" s="19">
        <f t="shared" si="499"/>
        <v>-2.7756798409749078E-3</v>
      </c>
      <c r="T1998" s="17">
        <f t="shared" si="508"/>
        <v>171347.92</v>
      </c>
      <c r="U1998" s="17">
        <f t="shared" si="509"/>
        <v>170890.04</v>
      </c>
      <c r="V1998" s="18">
        <f t="shared" si="510"/>
        <v>-457.88000000000466</v>
      </c>
      <c r="W1998" s="19">
        <f t="shared" si="501"/>
        <v>-2.6722238589181862E-3</v>
      </c>
      <c r="X1998" s="17">
        <f t="shared" si="511"/>
        <v>181829.96</v>
      </c>
      <c r="Y1998" s="17">
        <f t="shared" si="512"/>
        <v>180668.28</v>
      </c>
      <c r="Z1998" s="18">
        <f t="shared" si="513"/>
        <v>-1161.679999999993</v>
      </c>
      <c r="AA1998" s="19">
        <f t="shared" si="500"/>
        <v>-6.3888261318431408E-3</v>
      </c>
      <c r="AC1998" s="15">
        <v>41975</v>
      </c>
      <c r="AD1998" s="20">
        <f t="shared" si="502"/>
        <v>-2.7756798409749078E-3</v>
      </c>
      <c r="AE1998" s="20">
        <f t="shared" si="503"/>
        <v>-2.6722238589181862E-3</v>
      </c>
      <c r="AF1998" s="20">
        <f t="shared" si="504"/>
        <v>-6.3888261318431408E-3</v>
      </c>
    </row>
    <row r="1999" spans="2:32" x14ac:dyDescent="0.35">
      <c r="B1999" s="15">
        <v>41976</v>
      </c>
      <c r="C1999" s="16">
        <v>224926.13</v>
      </c>
      <c r="D1999" s="16">
        <v>384654.85</v>
      </c>
      <c r="E1999" s="16">
        <v>202354.21</v>
      </c>
      <c r="F1999" s="16">
        <v>189521.02</v>
      </c>
      <c r="G1999" s="16">
        <v>423892.62</v>
      </c>
      <c r="H1999" s="16">
        <v>171554.17</v>
      </c>
      <c r="I1999" s="16">
        <v>181070.4</v>
      </c>
      <c r="J1999" s="16"/>
      <c r="L1999" s="15">
        <v>41976</v>
      </c>
      <c r="M1999" s="16">
        <f t="shared" si="498"/>
        <v>362384.00199999998</v>
      </c>
      <c r="N1999" s="16">
        <v>171554.17</v>
      </c>
      <c r="O1999" s="16">
        <v>181070.4</v>
      </c>
      <c r="P1999" s="17">
        <f t="shared" si="505"/>
        <v>362384.00199999998</v>
      </c>
      <c r="Q1999" s="17">
        <f t="shared" si="506"/>
        <v>362384.00199999998</v>
      </c>
      <c r="R1999" s="18">
        <f t="shared" si="507"/>
        <v>0</v>
      </c>
      <c r="S1999" s="19">
        <f t="shared" si="499"/>
        <v>0</v>
      </c>
      <c r="T1999" s="17">
        <f t="shared" si="508"/>
        <v>171554.17</v>
      </c>
      <c r="U1999" s="17">
        <f t="shared" si="509"/>
        <v>171554.17</v>
      </c>
      <c r="V1999" s="18">
        <f t="shared" si="510"/>
        <v>0</v>
      </c>
      <c r="W1999" s="19">
        <f t="shared" si="501"/>
        <v>0</v>
      </c>
      <c r="X1999" s="17">
        <f t="shared" si="511"/>
        <v>181829.96</v>
      </c>
      <c r="Y1999" s="17">
        <f t="shared" si="512"/>
        <v>181070.4</v>
      </c>
      <c r="Z1999" s="18">
        <f t="shared" si="513"/>
        <v>-759.55999999999767</v>
      </c>
      <c r="AA1999" s="19">
        <f t="shared" si="500"/>
        <v>-4.1773093938974508E-3</v>
      </c>
      <c r="AC1999" s="15">
        <v>41976</v>
      </c>
      <c r="AD1999" s="20">
        <f t="shared" si="502"/>
        <v>0</v>
      </c>
      <c r="AE1999" s="20">
        <f t="shared" si="503"/>
        <v>0</v>
      </c>
      <c r="AF1999" s="20">
        <f t="shared" si="504"/>
        <v>-4.1773093938974508E-3</v>
      </c>
    </row>
    <row r="2000" spans="2:32" x14ac:dyDescent="0.35">
      <c r="B2000" s="15">
        <v>41977</v>
      </c>
      <c r="C2000" s="16">
        <v>224926.13</v>
      </c>
      <c r="D2000" s="16">
        <v>384214.54</v>
      </c>
      <c r="E2000" s="16">
        <v>200033.41</v>
      </c>
      <c r="F2000" s="16">
        <v>189414.81</v>
      </c>
      <c r="G2000" s="16">
        <v>423785.81</v>
      </c>
      <c r="H2000" s="16">
        <v>171364.42</v>
      </c>
      <c r="I2000" s="16">
        <v>180872.92</v>
      </c>
      <c r="J2000" s="16"/>
      <c r="L2000" s="15">
        <v>41977</v>
      </c>
      <c r="M2000" s="16">
        <f t="shared" si="498"/>
        <v>361723.84299999999</v>
      </c>
      <c r="N2000" s="16">
        <v>171364.42</v>
      </c>
      <c r="O2000" s="16">
        <v>180872.92</v>
      </c>
      <c r="P2000" s="17">
        <f t="shared" si="505"/>
        <v>362384.00199999998</v>
      </c>
      <c r="Q2000" s="17">
        <f t="shared" si="506"/>
        <v>361723.84299999999</v>
      </c>
      <c r="R2000" s="18">
        <f t="shared" si="507"/>
        <v>-660.1589999999851</v>
      </c>
      <c r="S2000" s="19">
        <f t="shared" si="499"/>
        <v>-1.8217112133994953E-3</v>
      </c>
      <c r="T2000" s="17">
        <f t="shared" si="508"/>
        <v>171554.17</v>
      </c>
      <c r="U2000" s="17">
        <f t="shared" si="509"/>
        <v>171364.42</v>
      </c>
      <c r="V2000" s="18">
        <f t="shared" si="510"/>
        <v>-189.75</v>
      </c>
      <c r="W2000" s="19">
        <f t="shared" si="501"/>
        <v>-1.1060646325297718E-3</v>
      </c>
      <c r="X2000" s="17">
        <f t="shared" si="511"/>
        <v>181829.96</v>
      </c>
      <c r="Y2000" s="17">
        <f t="shared" si="512"/>
        <v>180872.92</v>
      </c>
      <c r="Z2000" s="18">
        <f t="shared" si="513"/>
        <v>-957.03999999997905</v>
      </c>
      <c r="AA2000" s="19">
        <f t="shared" si="500"/>
        <v>-5.2633790383057833E-3</v>
      </c>
      <c r="AC2000" s="15">
        <v>41977</v>
      </c>
      <c r="AD2000" s="20">
        <f t="shared" si="502"/>
        <v>-1.8217112133994953E-3</v>
      </c>
      <c r="AE2000" s="20">
        <f t="shared" si="503"/>
        <v>-1.1060646325297718E-3</v>
      </c>
      <c r="AF2000" s="20">
        <f t="shared" si="504"/>
        <v>-5.2633790383057833E-3</v>
      </c>
    </row>
    <row r="2001" spans="2:32" x14ac:dyDescent="0.35">
      <c r="B2001" s="15">
        <v>41978</v>
      </c>
      <c r="C2001" s="16">
        <v>224926.13</v>
      </c>
      <c r="D2001" s="16">
        <v>385027.42</v>
      </c>
      <c r="E2001" s="16">
        <v>203127.81</v>
      </c>
      <c r="F2001" s="16">
        <v>189526.31</v>
      </c>
      <c r="G2001" s="16">
        <v>423648.82</v>
      </c>
      <c r="H2001" s="16">
        <v>171644.92</v>
      </c>
      <c r="I2001" s="16">
        <v>181025.72</v>
      </c>
      <c r="J2001" s="16"/>
      <c r="L2001" s="15">
        <v>41978</v>
      </c>
      <c r="M2001" s="16">
        <f t="shared" si="498"/>
        <v>362578.94</v>
      </c>
      <c r="N2001" s="16">
        <v>171644.92</v>
      </c>
      <c r="O2001" s="16">
        <v>181025.72</v>
      </c>
      <c r="P2001" s="17">
        <f t="shared" si="505"/>
        <v>362578.94</v>
      </c>
      <c r="Q2001" s="17">
        <f t="shared" si="506"/>
        <v>362578.94</v>
      </c>
      <c r="R2001" s="18">
        <f t="shared" si="507"/>
        <v>0</v>
      </c>
      <c r="S2001" s="19">
        <f t="shared" si="499"/>
        <v>0</v>
      </c>
      <c r="T2001" s="17">
        <f t="shared" si="508"/>
        <v>171644.92</v>
      </c>
      <c r="U2001" s="17">
        <f t="shared" si="509"/>
        <v>171644.92</v>
      </c>
      <c r="V2001" s="18">
        <f t="shared" si="510"/>
        <v>0</v>
      </c>
      <c r="W2001" s="19">
        <f t="shared" si="501"/>
        <v>0</v>
      </c>
      <c r="X2001" s="17">
        <f t="shared" si="511"/>
        <v>181829.96</v>
      </c>
      <c r="Y2001" s="17">
        <f t="shared" si="512"/>
        <v>181025.72</v>
      </c>
      <c r="Z2001" s="18">
        <f t="shared" si="513"/>
        <v>-804.23999999999069</v>
      </c>
      <c r="AA2001" s="19">
        <f t="shared" si="500"/>
        <v>-4.4230334758913808E-3</v>
      </c>
      <c r="AC2001" s="15">
        <v>41978</v>
      </c>
      <c r="AD2001" s="20">
        <f t="shared" si="502"/>
        <v>0</v>
      </c>
      <c r="AE2001" s="20">
        <f t="shared" si="503"/>
        <v>0</v>
      </c>
      <c r="AF2001" s="20">
        <f t="shared" si="504"/>
        <v>-4.4230334758913808E-3</v>
      </c>
    </row>
    <row r="2002" spans="2:32" x14ac:dyDescent="0.35">
      <c r="B2002" s="15">
        <v>41981</v>
      </c>
      <c r="C2002" s="16">
        <v>224926.13</v>
      </c>
      <c r="D2002" s="16">
        <v>382453.3</v>
      </c>
      <c r="E2002" s="16">
        <v>202257.51</v>
      </c>
      <c r="F2002" s="16">
        <v>188565.58</v>
      </c>
      <c r="G2002" s="16">
        <v>420878.55</v>
      </c>
      <c r="H2002" s="16">
        <v>170498.17</v>
      </c>
      <c r="I2002" s="16">
        <v>180132.12</v>
      </c>
      <c r="J2002" s="16"/>
      <c r="L2002" s="15">
        <v>41981</v>
      </c>
      <c r="M2002" s="16">
        <f t="shared" si="498"/>
        <v>360513.34399999998</v>
      </c>
      <c r="N2002" s="16">
        <v>170498.17</v>
      </c>
      <c r="O2002" s="16">
        <v>180132.12</v>
      </c>
      <c r="P2002" s="17">
        <f t="shared" si="505"/>
        <v>362578.94</v>
      </c>
      <c r="Q2002" s="17">
        <f t="shared" si="506"/>
        <v>360513.34399999998</v>
      </c>
      <c r="R2002" s="18">
        <f t="shared" si="507"/>
        <v>-2065.5960000000196</v>
      </c>
      <c r="S2002" s="19">
        <f t="shared" si="499"/>
        <v>-5.6969552616597634E-3</v>
      </c>
      <c r="T2002" s="17">
        <f t="shared" si="508"/>
        <v>171644.92</v>
      </c>
      <c r="U2002" s="17">
        <f t="shared" si="509"/>
        <v>170498.17</v>
      </c>
      <c r="V2002" s="18">
        <f t="shared" si="510"/>
        <v>-1146.75</v>
      </c>
      <c r="W2002" s="19">
        <f t="shared" si="501"/>
        <v>-6.6809434266973935E-3</v>
      </c>
      <c r="X2002" s="17">
        <f t="shared" si="511"/>
        <v>181829.96</v>
      </c>
      <c r="Y2002" s="17">
        <f t="shared" si="512"/>
        <v>180132.12</v>
      </c>
      <c r="Z2002" s="18">
        <f t="shared" si="513"/>
        <v>-1697.8399999999965</v>
      </c>
      <c r="AA2002" s="19">
        <f t="shared" si="500"/>
        <v>-9.3375151157707812E-3</v>
      </c>
      <c r="AC2002" s="15">
        <v>41981</v>
      </c>
      <c r="AD2002" s="20">
        <f t="shared" si="502"/>
        <v>-5.6969552616597634E-3</v>
      </c>
      <c r="AE2002" s="20">
        <f t="shared" si="503"/>
        <v>-6.6809434266973935E-3</v>
      </c>
      <c r="AF2002" s="20">
        <f t="shared" si="504"/>
        <v>-9.3375151157707812E-3</v>
      </c>
    </row>
    <row r="2003" spans="2:32" x14ac:dyDescent="0.35">
      <c r="B2003" s="15">
        <v>41982</v>
      </c>
      <c r="C2003" s="16">
        <v>224926.13</v>
      </c>
      <c r="D2003" s="16">
        <v>382656.52</v>
      </c>
      <c r="E2003" s="16">
        <v>200226.81</v>
      </c>
      <c r="F2003" s="16">
        <v>188757.56</v>
      </c>
      <c r="G2003" s="16">
        <v>420704.58</v>
      </c>
      <c r="H2003" s="16">
        <v>170382.67</v>
      </c>
      <c r="I2003" s="16">
        <v>180221.48</v>
      </c>
      <c r="J2003" s="16"/>
      <c r="L2003" s="15">
        <v>41982</v>
      </c>
      <c r="M2003" s="16">
        <f t="shared" si="498"/>
        <v>360173.57299999997</v>
      </c>
      <c r="N2003" s="16">
        <v>170382.67</v>
      </c>
      <c r="O2003" s="16">
        <v>180221.48</v>
      </c>
      <c r="P2003" s="17">
        <f t="shared" si="505"/>
        <v>362578.94</v>
      </c>
      <c r="Q2003" s="17">
        <f t="shared" si="506"/>
        <v>360173.57299999997</v>
      </c>
      <c r="R2003" s="18">
        <f t="shared" si="507"/>
        <v>-2405.3670000000275</v>
      </c>
      <c r="S2003" s="19">
        <f t="shared" si="499"/>
        <v>-6.634050504974248E-3</v>
      </c>
      <c r="T2003" s="17">
        <f t="shared" si="508"/>
        <v>171644.92</v>
      </c>
      <c r="U2003" s="17">
        <f t="shared" si="509"/>
        <v>170382.67</v>
      </c>
      <c r="V2003" s="18">
        <f t="shared" si="510"/>
        <v>-1262.25</v>
      </c>
      <c r="W2003" s="19">
        <f t="shared" si="501"/>
        <v>-7.3538442034870588E-3</v>
      </c>
      <c r="X2003" s="17">
        <f t="shared" si="511"/>
        <v>181829.96</v>
      </c>
      <c r="Y2003" s="17">
        <f t="shared" si="512"/>
        <v>180221.48</v>
      </c>
      <c r="Z2003" s="18">
        <f t="shared" si="513"/>
        <v>-1608.4799999999814</v>
      </c>
      <c r="AA2003" s="19">
        <f t="shared" si="500"/>
        <v>-8.8460669517827616E-3</v>
      </c>
      <c r="AC2003" s="15">
        <v>41982</v>
      </c>
      <c r="AD2003" s="20">
        <f t="shared" si="502"/>
        <v>-6.634050504974248E-3</v>
      </c>
      <c r="AE2003" s="20">
        <f t="shared" si="503"/>
        <v>-7.3538442034870588E-3</v>
      </c>
      <c r="AF2003" s="20">
        <f t="shared" si="504"/>
        <v>-8.8460669517827616E-3</v>
      </c>
    </row>
    <row r="2004" spans="2:32" x14ac:dyDescent="0.35">
      <c r="B2004" s="15">
        <v>41983</v>
      </c>
      <c r="C2004" s="16">
        <v>224926.13</v>
      </c>
      <c r="D2004" s="16">
        <v>376763.14</v>
      </c>
      <c r="E2004" s="16">
        <v>197906.01</v>
      </c>
      <c r="F2004" s="16">
        <v>186566.63</v>
      </c>
      <c r="G2004" s="16">
        <v>413784.31</v>
      </c>
      <c r="H2004" s="16">
        <v>167652</v>
      </c>
      <c r="I2004" s="16">
        <v>178255.56</v>
      </c>
      <c r="J2004" s="16"/>
      <c r="L2004" s="15">
        <v>41983</v>
      </c>
      <c r="M2004" s="16">
        <f t="shared" si="498"/>
        <v>355208.03899999999</v>
      </c>
      <c r="N2004" s="16">
        <v>167652</v>
      </c>
      <c r="O2004" s="16">
        <v>178255.56</v>
      </c>
      <c r="P2004" s="17">
        <f t="shared" si="505"/>
        <v>362578.94</v>
      </c>
      <c r="Q2004" s="17">
        <f t="shared" si="506"/>
        <v>355208.03899999999</v>
      </c>
      <c r="R2004" s="18">
        <f t="shared" si="507"/>
        <v>-7370.9010000000126</v>
      </c>
      <c r="S2004" s="19">
        <f t="shared" si="499"/>
        <v>-2.0329093024542496E-2</v>
      </c>
      <c r="T2004" s="17">
        <f t="shared" si="508"/>
        <v>171644.92</v>
      </c>
      <c r="U2004" s="17">
        <f t="shared" si="509"/>
        <v>167652</v>
      </c>
      <c r="V2004" s="18">
        <f t="shared" si="510"/>
        <v>-3992.9200000000128</v>
      </c>
      <c r="W2004" s="19">
        <f t="shared" si="501"/>
        <v>-2.3262675061982683E-2</v>
      </c>
      <c r="X2004" s="17">
        <f t="shared" si="511"/>
        <v>181829.96</v>
      </c>
      <c r="Y2004" s="17">
        <f t="shared" si="512"/>
        <v>178255.56</v>
      </c>
      <c r="Z2004" s="18">
        <f t="shared" si="513"/>
        <v>-3574.3999999999942</v>
      </c>
      <c r="AA2004" s="19">
        <f t="shared" si="500"/>
        <v>-1.9657926559517442E-2</v>
      </c>
      <c r="AC2004" s="15">
        <v>41983</v>
      </c>
      <c r="AD2004" s="20">
        <f t="shared" si="502"/>
        <v>-2.0329093024542496E-2</v>
      </c>
      <c r="AE2004" s="20">
        <f t="shared" si="503"/>
        <v>-2.3262675061982683E-2</v>
      </c>
      <c r="AF2004" s="20">
        <f t="shared" si="504"/>
        <v>-1.9657926559517442E-2</v>
      </c>
    </row>
    <row r="2005" spans="2:32" x14ac:dyDescent="0.35">
      <c r="B2005" s="15">
        <v>41984</v>
      </c>
      <c r="C2005" s="16">
        <v>224926.13</v>
      </c>
      <c r="D2005" s="16">
        <v>378388.9</v>
      </c>
      <c r="E2005" s="16">
        <v>199744.27</v>
      </c>
      <c r="F2005" s="16">
        <v>187231.68</v>
      </c>
      <c r="G2005" s="16">
        <v>415315.06</v>
      </c>
      <c r="H2005" s="16">
        <v>168501.67</v>
      </c>
      <c r="I2005" s="16">
        <v>178568.32000000001</v>
      </c>
      <c r="J2005" s="16"/>
      <c r="L2005" s="15">
        <v>41984</v>
      </c>
      <c r="M2005" s="16">
        <f t="shared" si="498"/>
        <v>356722.15900000004</v>
      </c>
      <c r="N2005" s="16">
        <v>168501.67</v>
      </c>
      <c r="O2005" s="16">
        <v>178568.32000000001</v>
      </c>
      <c r="P2005" s="17">
        <f t="shared" si="505"/>
        <v>362578.94</v>
      </c>
      <c r="Q2005" s="17">
        <f t="shared" si="506"/>
        <v>356722.15900000004</v>
      </c>
      <c r="R2005" s="18">
        <f t="shared" si="507"/>
        <v>-5856.780999999959</v>
      </c>
      <c r="S2005" s="19">
        <f t="shared" si="499"/>
        <v>-1.6153119648923787E-2</v>
      </c>
      <c r="T2005" s="17">
        <f t="shared" si="508"/>
        <v>171644.92</v>
      </c>
      <c r="U2005" s="17">
        <f t="shared" si="509"/>
        <v>168501.67</v>
      </c>
      <c r="V2005" s="18">
        <f t="shared" si="510"/>
        <v>-3143.25</v>
      </c>
      <c r="W2005" s="19">
        <f t="shared" si="501"/>
        <v>-1.8312513996918755E-2</v>
      </c>
      <c r="X2005" s="17">
        <f t="shared" si="511"/>
        <v>181829.96</v>
      </c>
      <c r="Y2005" s="17">
        <f t="shared" si="512"/>
        <v>178568.32000000001</v>
      </c>
      <c r="Z2005" s="18">
        <f t="shared" si="513"/>
        <v>-3261.6399999999849</v>
      </c>
      <c r="AA2005" s="19">
        <f t="shared" si="500"/>
        <v>-1.7937857985559615E-2</v>
      </c>
      <c r="AC2005" s="15">
        <v>41984</v>
      </c>
      <c r="AD2005" s="20">
        <f t="shared" si="502"/>
        <v>-1.6153119648923787E-2</v>
      </c>
      <c r="AE2005" s="20">
        <f t="shared" si="503"/>
        <v>-1.8312513996918755E-2</v>
      </c>
      <c r="AF2005" s="20">
        <f t="shared" si="504"/>
        <v>-1.7937857985559615E-2</v>
      </c>
    </row>
    <row r="2006" spans="2:32" x14ac:dyDescent="0.35">
      <c r="B2006" s="15">
        <v>41985</v>
      </c>
      <c r="C2006" s="16">
        <v>224926.13</v>
      </c>
      <c r="D2006" s="16">
        <v>372800.35</v>
      </c>
      <c r="E2006" s="16">
        <v>197712.61</v>
      </c>
      <c r="F2006" s="16">
        <v>185414.02</v>
      </c>
      <c r="G2006" s="16">
        <v>416226.66</v>
      </c>
      <c r="H2006" s="16">
        <v>165779.17000000001</v>
      </c>
      <c r="I2006" s="16">
        <v>177000.05</v>
      </c>
      <c r="J2006" s="16"/>
      <c r="L2006" s="15">
        <v>41985</v>
      </c>
      <c r="M2006" s="16">
        <f t="shared" si="498"/>
        <v>354367.44400000002</v>
      </c>
      <c r="N2006" s="16">
        <v>165779.17000000001</v>
      </c>
      <c r="O2006" s="16">
        <v>177000.05</v>
      </c>
      <c r="P2006" s="17">
        <f t="shared" si="505"/>
        <v>362578.94</v>
      </c>
      <c r="Q2006" s="17">
        <f t="shared" si="506"/>
        <v>354367.44400000002</v>
      </c>
      <c r="R2006" s="18">
        <f t="shared" si="507"/>
        <v>-8211.4959999999846</v>
      </c>
      <c r="S2006" s="19">
        <f t="shared" si="499"/>
        <v>-2.2647470920401456E-2</v>
      </c>
      <c r="T2006" s="17">
        <f t="shared" si="508"/>
        <v>171644.92</v>
      </c>
      <c r="U2006" s="17">
        <f t="shared" si="509"/>
        <v>165779.17000000001</v>
      </c>
      <c r="V2006" s="18">
        <f t="shared" si="510"/>
        <v>-5865.75</v>
      </c>
      <c r="W2006" s="19">
        <f t="shared" si="501"/>
        <v>-3.4173746592675157E-2</v>
      </c>
      <c r="X2006" s="17">
        <f t="shared" si="511"/>
        <v>181829.96</v>
      </c>
      <c r="Y2006" s="17">
        <f t="shared" si="512"/>
        <v>177000.05</v>
      </c>
      <c r="Z2006" s="18">
        <f t="shared" si="513"/>
        <v>-4829.9100000000035</v>
      </c>
      <c r="AA2006" s="19">
        <f t="shared" si="500"/>
        <v>-2.6562784262835475E-2</v>
      </c>
      <c r="AC2006" s="15">
        <v>41985</v>
      </c>
      <c r="AD2006" s="20">
        <f t="shared" si="502"/>
        <v>-2.2647470920401456E-2</v>
      </c>
      <c r="AE2006" s="20">
        <f t="shared" si="503"/>
        <v>-3.4173746592675157E-2</v>
      </c>
      <c r="AF2006" s="20">
        <f t="shared" si="504"/>
        <v>-2.6562784262835475E-2</v>
      </c>
    </row>
    <row r="2007" spans="2:32" x14ac:dyDescent="0.35">
      <c r="B2007" s="15">
        <v>41988</v>
      </c>
      <c r="C2007" s="16">
        <v>224926.13</v>
      </c>
      <c r="D2007" s="16">
        <v>370260.1</v>
      </c>
      <c r="E2007" s="16">
        <v>198369.08</v>
      </c>
      <c r="F2007" s="16">
        <v>184235.64</v>
      </c>
      <c r="G2007" s="16">
        <v>412260.3</v>
      </c>
      <c r="H2007" s="16">
        <v>164640.67000000001</v>
      </c>
      <c r="I2007" s="16">
        <v>175619.44</v>
      </c>
      <c r="J2007" s="16"/>
      <c r="L2007" s="15">
        <v>41988</v>
      </c>
      <c r="M2007" s="16">
        <f t="shared" si="498"/>
        <v>352193.24099999998</v>
      </c>
      <c r="N2007" s="16">
        <v>164640.67000000001</v>
      </c>
      <c r="O2007" s="16">
        <v>175619.44</v>
      </c>
      <c r="P2007" s="17">
        <f t="shared" si="505"/>
        <v>362578.94</v>
      </c>
      <c r="Q2007" s="17">
        <f t="shared" si="506"/>
        <v>352193.24099999998</v>
      </c>
      <c r="R2007" s="18">
        <f t="shared" si="507"/>
        <v>-10385.699000000022</v>
      </c>
      <c r="S2007" s="19">
        <f t="shared" si="499"/>
        <v>-2.8643966469756966E-2</v>
      </c>
      <c r="T2007" s="17">
        <f t="shared" si="508"/>
        <v>171644.92</v>
      </c>
      <c r="U2007" s="17">
        <f t="shared" si="509"/>
        <v>164640.67000000001</v>
      </c>
      <c r="V2007" s="18">
        <f t="shared" si="510"/>
        <v>-7004.25</v>
      </c>
      <c r="W2007" s="19">
        <f t="shared" si="501"/>
        <v>-4.0806625678173288E-2</v>
      </c>
      <c r="X2007" s="17">
        <f t="shared" si="511"/>
        <v>181829.96</v>
      </c>
      <c r="Y2007" s="17">
        <f t="shared" si="512"/>
        <v>175619.44</v>
      </c>
      <c r="Z2007" s="18">
        <f t="shared" si="513"/>
        <v>-6210.5199999999895</v>
      </c>
      <c r="AA2007" s="19">
        <f t="shared" si="500"/>
        <v>-3.4155647397161558E-2</v>
      </c>
      <c r="AC2007" s="15">
        <v>41988</v>
      </c>
      <c r="AD2007" s="20">
        <f t="shared" si="502"/>
        <v>-2.8643966469756966E-2</v>
      </c>
      <c r="AE2007" s="20">
        <f t="shared" si="503"/>
        <v>-4.0806625678173288E-2</v>
      </c>
      <c r="AF2007" s="20">
        <f t="shared" si="504"/>
        <v>-3.4155647397161558E-2</v>
      </c>
    </row>
    <row r="2008" spans="2:32" x14ac:dyDescent="0.35">
      <c r="B2008" s="15">
        <v>41989</v>
      </c>
      <c r="C2008" s="16">
        <v>224926.13</v>
      </c>
      <c r="D2008" s="16">
        <v>367685.98</v>
      </c>
      <c r="E2008" s="16">
        <v>200810.48</v>
      </c>
      <c r="F2008" s="16">
        <v>182583.88</v>
      </c>
      <c r="G2008" s="16">
        <v>408078.62</v>
      </c>
      <c r="H2008" s="16">
        <v>163320.67000000001</v>
      </c>
      <c r="I2008" s="16">
        <v>175262</v>
      </c>
      <c r="J2008" s="16"/>
      <c r="L2008" s="15">
        <v>41989</v>
      </c>
      <c r="M2008" s="16">
        <f t="shared" si="498"/>
        <v>350159.25300000003</v>
      </c>
      <c r="N2008" s="16">
        <v>163320.67000000001</v>
      </c>
      <c r="O2008" s="16">
        <v>175262</v>
      </c>
      <c r="P2008" s="17">
        <f t="shared" si="505"/>
        <v>362578.94</v>
      </c>
      <c r="Q2008" s="17">
        <f t="shared" si="506"/>
        <v>350159.25300000003</v>
      </c>
      <c r="R2008" s="18">
        <f t="shared" si="507"/>
        <v>-12419.686999999976</v>
      </c>
      <c r="S2008" s="19">
        <f t="shared" si="499"/>
        <v>-3.425374623247554E-2</v>
      </c>
      <c r="T2008" s="17">
        <f t="shared" si="508"/>
        <v>171644.92</v>
      </c>
      <c r="U2008" s="17">
        <f t="shared" si="509"/>
        <v>163320.67000000001</v>
      </c>
      <c r="V2008" s="18">
        <f t="shared" si="510"/>
        <v>-8324.25</v>
      </c>
      <c r="W2008" s="19">
        <f t="shared" si="501"/>
        <v>-4.8496920270055179E-2</v>
      </c>
      <c r="X2008" s="17">
        <f t="shared" si="511"/>
        <v>181829.96</v>
      </c>
      <c r="Y2008" s="17">
        <f t="shared" si="512"/>
        <v>175262</v>
      </c>
      <c r="Z2008" s="18">
        <f t="shared" si="513"/>
        <v>-6567.9599999999919</v>
      </c>
      <c r="AA2008" s="19">
        <f t="shared" si="500"/>
        <v>-3.6121440053113317E-2</v>
      </c>
      <c r="AC2008" s="15">
        <v>41989</v>
      </c>
      <c r="AD2008" s="20">
        <f t="shared" si="502"/>
        <v>-3.425374623247554E-2</v>
      </c>
      <c r="AE2008" s="20">
        <f t="shared" si="503"/>
        <v>-4.8496920270055179E-2</v>
      </c>
      <c r="AF2008" s="20">
        <f t="shared" si="504"/>
        <v>-3.6121440053113317E-2</v>
      </c>
    </row>
    <row r="2009" spans="2:32" x14ac:dyDescent="0.35">
      <c r="B2009" s="15">
        <v>41990</v>
      </c>
      <c r="C2009" s="16">
        <v>224926.13</v>
      </c>
      <c r="D2009" s="16">
        <v>375069.64</v>
      </c>
      <c r="E2009" s="16">
        <v>199010.57</v>
      </c>
      <c r="F2009" s="16">
        <v>185070.88</v>
      </c>
      <c r="G2009" s="16">
        <v>413702.68</v>
      </c>
      <c r="H2009" s="16">
        <v>166521.67000000001</v>
      </c>
      <c r="I2009" s="16">
        <v>177496</v>
      </c>
      <c r="J2009" s="16"/>
      <c r="L2009" s="15">
        <v>41990</v>
      </c>
      <c r="M2009" s="16">
        <f t="shared" si="498"/>
        <v>354447.68700000003</v>
      </c>
      <c r="N2009" s="16">
        <v>166521.67000000001</v>
      </c>
      <c r="O2009" s="16">
        <v>177496</v>
      </c>
      <c r="P2009" s="17">
        <f t="shared" si="505"/>
        <v>362578.94</v>
      </c>
      <c r="Q2009" s="17">
        <f t="shared" si="506"/>
        <v>354447.68700000003</v>
      </c>
      <c r="R2009" s="18">
        <f t="shared" si="507"/>
        <v>-8131.2529999999679</v>
      </c>
      <c r="S2009" s="19">
        <f t="shared" si="499"/>
        <v>-2.2426159114481297E-2</v>
      </c>
      <c r="T2009" s="17">
        <f t="shared" si="508"/>
        <v>171644.92</v>
      </c>
      <c r="U2009" s="17">
        <f t="shared" si="509"/>
        <v>166521.67000000001</v>
      </c>
      <c r="V2009" s="18">
        <f t="shared" si="510"/>
        <v>-5123.25</v>
      </c>
      <c r="W2009" s="19">
        <f t="shared" si="501"/>
        <v>-2.9847955884741591E-2</v>
      </c>
      <c r="X2009" s="17">
        <f t="shared" si="511"/>
        <v>181829.96</v>
      </c>
      <c r="Y2009" s="17">
        <f t="shared" si="512"/>
        <v>177496</v>
      </c>
      <c r="Z2009" s="18">
        <f t="shared" si="513"/>
        <v>-4333.9599999999919</v>
      </c>
      <c r="AA2009" s="19">
        <f t="shared" si="500"/>
        <v>-2.3835235953414895E-2</v>
      </c>
      <c r="AC2009" s="15">
        <v>41990</v>
      </c>
      <c r="AD2009" s="20">
        <f t="shared" si="502"/>
        <v>-2.2426159114481297E-2</v>
      </c>
      <c r="AE2009" s="20">
        <f t="shared" si="503"/>
        <v>-2.9847955884741591E-2</v>
      </c>
      <c r="AF2009" s="20">
        <f t="shared" si="504"/>
        <v>-2.3835235953414895E-2</v>
      </c>
    </row>
    <row r="2010" spans="2:32" x14ac:dyDescent="0.35">
      <c r="B2010" s="15">
        <v>41991</v>
      </c>
      <c r="C2010" s="16">
        <v>224926.13</v>
      </c>
      <c r="D2010" s="16">
        <v>383401.66</v>
      </c>
      <c r="E2010" s="16">
        <v>195489.48</v>
      </c>
      <c r="F2010" s="16">
        <v>188347.21</v>
      </c>
      <c r="G2010" s="16">
        <v>419986.94</v>
      </c>
      <c r="H2010" s="16">
        <v>170638.42</v>
      </c>
      <c r="I2010" s="16">
        <v>179685.32</v>
      </c>
      <c r="J2010" s="16"/>
      <c r="L2010" s="15">
        <v>41991</v>
      </c>
      <c r="M2010" s="16">
        <f t="shared" si="498"/>
        <v>359111.25200000004</v>
      </c>
      <c r="N2010" s="16">
        <v>170638.42</v>
      </c>
      <c r="O2010" s="16">
        <v>179685.32</v>
      </c>
      <c r="P2010" s="17">
        <f t="shared" si="505"/>
        <v>362578.94</v>
      </c>
      <c r="Q2010" s="17">
        <f t="shared" si="506"/>
        <v>359111.25200000004</v>
      </c>
      <c r="R2010" s="18">
        <f t="shared" si="507"/>
        <v>-3467.6879999999655</v>
      </c>
      <c r="S2010" s="19">
        <f t="shared" si="499"/>
        <v>-9.5639531628614882E-3</v>
      </c>
      <c r="T2010" s="17">
        <f t="shared" si="508"/>
        <v>171644.92</v>
      </c>
      <c r="U2010" s="17">
        <f t="shared" si="509"/>
        <v>170638.42</v>
      </c>
      <c r="V2010" s="18">
        <f t="shared" si="510"/>
        <v>-1006.5</v>
      </c>
      <c r="W2010" s="19">
        <f t="shared" si="501"/>
        <v>-5.8638496263099422E-3</v>
      </c>
      <c r="X2010" s="17">
        <f t="shared" si="511"/>
        <v>181829.96</v>
      </c>
      <c r="Y2010" s="17">
        <f t="shared" si="512"/>
        <v>179685.32</v>
      </c>
      <c r="Z2010" s="18">
        <f t="shared" si="513"/>
        <v>-2144.6399999999849</v>
      </c>
      <c r="AA2010" s="19">
        <f t="shared" si="500"/>
        <v>-1.1794755935710402E-2</v>
      </c>
      <c r="AC2010" s="15">
        <v>41991</v>
      </c>
      <c r="AD2010" s="20">
        <f t="shared" si="502"/>
        <v>-9.5639531628614882E-3</v>
      </c>
      <c r="AE2010" s="20">
        <f t="shared" si="503"/>
        <v>-5.8638496263099422E-3</v>
      </c>
      <c r="AF2010" s="20">
        <f t="shared" si="504"/>
        <v>-1.1794755935710402E-2</v>
      </c>
    </row>
    <row r="2011" spans="2:32" x14ac:dyDescent="0.35">
      <c r="B2011" s="15">
        <v>41992</v>
      </c>
      <c r="C2011" s="16">
        <v>224926.13</v>
      </c>
      <c r="D2011" s="16">
        <v>384891.94</v>
      </c>
      <c r="E2011" s="16">
        <v>198103.03</v>
      </c>
      <c r="F2011" s="16">
        <v>188941.06</v>
      </c>
      <c r="G2011" s="16">
        <v>419884.17</v>
      </c>
      <c r="H2011" s="16">
        <v>171360.21</v>
      </c>
      <c r="I2011" s="16">
        <v>180489.56</v>
      </c>
      <c r="J2011" s="16"/>
      <c r="L2011" s="15">
        <v>41992</v>
      </c>
      <c r="M2011" s="16">
        <f t="shared" si="498"/>
        <v>360228.37</v>
      </c>
      <c r="N2011" s="16">
        <v>171360.21</v>
      </c>
      <c r="O2011" s="16">
        <v>180489.56</v>
      </c>
      <c r="P2011" s="17">
        <f t="shared" si="505"/>
        <v>362578.94</v>
      </c>
      <c r="Q2011" s="17">
        <f t="shared" si="506"/>
        <v>360228.37</v>
      </c>
      <c r="R2011" s="18">
        <f t="shared" si="507"/>
        <v>-2350.570000000007</v>
      </c>
      <c r="S2011" s="19">
        <f t="shared" si="499"/>
        <v>-6.4829192782129234E-3</v>
      </c>
      <c r="T2011" s="17">
        <f t="shared" si="508"/>
        <v>171644.92</v>
      </c>
      <c r="U2011" s="17">
        <f t="shared" si="509"/>
        <v>171360.21</v>
      </c>
      <c r="V2011" s="18">
        <f t="shared" si="510"/>
        <v>-284.71000000002095</v>
      </c>
      <c r="W2011" s="19">
        <f t="shared" si="501"/>
        <v>-1.6587149797385261E-3</v>
      </c>
      <c r="X2011" s="17">
        <f t="shared" si="511"/>
        <v>181829.96</v>
      </c>
      <c r="Y2011" s="17">
        <f t="shared" si="512"/>
        <v>180489.56</v>
      </c>
      <c r="Z2011" s="18">
        <f t="shared" si="513"/>
        <v>-1340.3999999999942</v>
      </c>
      <c r="AA2011" s="19">
        <f t="shared" si="500"/>
        <v>-7.3717224598190212E-3</v>
      </c>
      <c r="AC2011" s="15">
        <v>41992</v>
      </c>
      <c r="AD2011" s="20">
        <f t="shared" si="502"/>
        <v>-6.4829192782129234E-3</v>
      </c>
      <c r="AE2011" s="20">
        <f t="shared" si="503"/>
        <v>-1.6587149797385261E-3</v>
      </c>
      <c r="AF2011" s="20">
        <f t="shared" si="504"/>
        <v>-7.3717224598190212E-3</v>
      </c>
    </row>
    <row r="2012" spans="2:32" x14ac:dyDescent="0.35">
      <c r="B2012" s="15">
        <v>41995</v>
      </c>
      <c r="C2012" s="16">
        <v>224926.13</v>
      </c>
      <c r="D2012" s="16">
        <v>386317.86</v>
      </c>
      <c r="E2012" s="16">
        <v>198369.08</v>
      </c>
      <c r="F2012" s="16">
        <v>189417.83</v>
      </c>
      <c r="G2012" s="16">
        <v>421959.89</v>
      </c>
      <c r="H2012" s="16">
        <v>172146.84</v>
      </c>
      <c r="I2012" s="16">
        <v>181115.08</v>
      </c>
      <c r="J2012" s="16"/>
      <c r="L2012" s="15">
        <v>41995</v>
      </c>
      <c r="M2012" s="16">
        <f t="shared" si="498"/>
        <v>361475.103</v>
      </c>
      <c r="N2012" s="16">
        <v>172146.84</v>
      </c>
      <c r="O2012" s="16">
        <v>181115.08</v>
      </c>
      <c r="P2012" s="17">
        <f t="shared" si="505"/>
        <v>362578.94</v>
      </c>
      <c r="Q2012" s="17">
        <f t="shared" si="506"/>
        <v>361475.103</v>
      </c>
      <c r="R2012" s="18">
        <f t="shared" si="507"/>
        <v>-1103.8369999999995</v>
      </c>
      <c r="S2012" s="19">
        <f t="shared" si="499"/>
        <v>-3.0444046198601594E-3</v>
      </c>
      <c r="T2012" s="17">
        <f t="shared" si="508"/>
        <v>172146.84</v>
      </c>
      <c r="U2012" s="17">
        <f t="shared" si="509"/>
        <v>172146.84</v>
      </c>
      <c r="V2012" s="18">
        <f t="shared" si="510"/>
        <v>0</v>
      </c>
      <c r="W2012" s="19">
        <f t="shared" si="501"/>
        <v>0</v>
      </c>
      <c r="X2012" s="17">
        <f t="shared" si="511"/>
        <v>181829.96</v>
      </c>
      <c r="Y2012" s="17">
        <f t="shared" si="512"/>
        <v>181115.08</v>
      </c>
      <c r="Z2012" s="18">
        <f t="shared" si="513"/>
        <v>-714.88000000000466</v>
      </c>
      <c r="AA2012" s="19">
        <f t="shared" si="500"/>
        <v>-3.9315853119035208E-3</v>
      </c>
      <c r="AC2012" s="15">
        <v>41995</v>
      </c>
      <c r="AD2012" s="20">
        <f t="shared" si="502"/>
        <v>-3.0444046198601594E-3</v>
      </c>
      <c r="AE2012" s="20">
        <f t="shared" si="503"/>
        <v>0</v>
      </c>
      <c r="AF2012" s="20">
        <f t="shared" si="504"/>
        <v>-3.9315853119035208E-3</v>
      </c>
    </row>
    <row r="2013" spans="2:32" x14ac:dyDescent="0.35">
      <c r="B2013" s="15">
        <v>41996</v>
      </c>
      <c r="C2013" s="16">
        <v>224926.13</v>
      </c>
      <c r="D2013" s="16">
        <v>387130.74</v>
      </c>
      <c r="E2013" s="16">
        <v>194456.58</v>
      </c>
      <c r="F2013" s="16">
        <v>189240.35</v>
      </c>
      <c r="G2013" s="16">
        <v>419270.83</v>
      </c>
      <c r="H2013" s="16">
        <v>172378.96</v>
      </c>
      <c r="I2013" s="16">
        <v>181115.08</v>
      </c>
      <c r="J2013" s="16"/>
      <c r="L2013" s="15">
        <v>41996</v>
      </c>
      <c r="M2013" s="16">
        <f t="shared" si="498"/>
        <v>360076.505</v>
      </c>
      <c r="N2013" s="16">
        <v>172378.96</v>
      </c>
      <c r="O2013" s="16">
        <v>181115.08</v>
      </c>
      <c r="P2013" s="17">
        <f t="shared" si="505"/>
        <v>362578.94</v>
      </c>
      <c r="Q2013" s="17">
        <f t="shared" si="506"/>
        <v>360076.505</v>
      </c>
      <c r="R2013" s="18">
        <f t="shared" si="507"/>
        <v>-2502.4349999999977</v>
      </c>
      <c r="S2013" s="19">
        <f t="shared" si="499"/>
        <v>-6.9017659988746113E-3</v>
      </c>
      <c r="T2013" s="17">
        <f t="shared" si="508"/>
        <v>172378.96</v>
      </c>
      <c r="U2013" s="17">
        <f t="shared" si="509"/>
        <v>172378.96</v>
      </c>
      <c r="V2013" s="18">
        <f t="shared" si="510"/>
        <v>0</v>
      </c>
      <c r="W2013" s="19">
        <f t="shared" si="501"/>
        <v>0</v>
      </c>
      <c r="X2013" s="17">
        <f t="shared" si="511"/>
        <v>181829.96</v>
      </c>
      <c r="Y2013" s="17">
        <f t="shared" si="512"/>
        <v>181115.08</v>
      </c>
      <c r="Z2013" s="18">
        <f t="shared" si="513"/>
        <v>-714.88000000000466</v>
      </c>
      <c r="AA2013" s="19">
        <f t="shared" si="500"/>
        <v>-3.9315853119035208E-3</v>
      </c>
      <c r="AC2013" s="15">
        <v>41996</v>
      </c>
      <c r="AD2013" s="20">
        <f t="shared" si="502"/>
        <v>-6.9017659988746113E-3</v>
      </c>
      <c r="AE2013" s="20">
        <f t="shared" si="503"/>
        <v>0</v>
      </c>
      <c r="AF2013" s="20">
        <f t="shared" si="504"/>
        <v>-3.9315853119035208E-3</v>
      </c>
    </row>
    <row r="2014" spans="2:32" x14ac:dyDescent="0.35">
      <c r="B2014" s="15">
        <v>41997</v>
      </c>
      <c r="C2014" s="16">
        <v>224926.13</v>
      </c>
      <c r="D2014" s="16">
        <v>387232.35</v>
      </c>
      <c r="E2014" s="16">
        <v>195507.15</v>
      </c>
      <c r="F2014" s="16">
        <v>189310.57</v>
      </c>
      <c r="G2014" s="16">
        <v>420907.31</v>
      </c>
      <c r="H2014" s="16">
        <v>172395.54</v>
      </c>
      <c r="I2014" s="16">
        <v>181293.8</v>
      </c>
      <c r="J2014" s="16"/>
      <c r="L2014" s="15">
        <v>41997</v>
      </c>
      <c r="M2014" s="16">
        <f t="shared" si="498"/>
        <v>360829.11199999996</v>
      </c>
      <c r="N2014" s="16">
        <v>172395.54</v>
      </c>
      <c r="O2014" s="16">
        <v>181293.8</v>
      </c>
      <c r="P2014" s="17">
        <f t="shared" si="505"/>
        <v>362578.94</v>
      </c>
      <c r="Q2014" s="17">
        <f t="shared" si="506"/>
        <v>360829.11199999996</v>
      </c>
      <c r="R2014" s="18">
        <f t="shared" si="507"/>
        <v>-1749.8280000000377</v>
      </c>
      <c r="S2014" s="19">
        <f t="shared" si="499"/>
        <v>-4.8260607745172343E-3</v>
      </c>
      <c r="T2014" s="17">
        <f t="shared" si="508"/>
        <v>172395.54</v>
      </c>
      <c r="U2014" s="17">
        <f t="shared" si="509"/>
        <v>172395.54</v>
      </c>
      <c r="V2014" s="18">
        <f t="shared" si="510"/>
        <v>0</v>
      </c>
      <c r="W2014" s="19">
        <f t="shared" si="501"/>
        <v>0</v>
      </c>
      <c r="X2014" s="17">
        <f t="shared" si="511"/>
        <v>181829.96</v>
      </c>
      <c r="Y2014" s="17">
        <f t="shared" si="512"/>
        <v>181293.8</v>
      </c>
      <c r="Z2014" s="18">
        <f t="shared" si="513"/>
        <v>-536.16000000000349</v>
      </c>
      <c r="AA2014" s="19">
        <f t="shared" si="500"/>
        <v>-2.9486889839276404E-3</v>
      </c>
      <c r="AC2014" s="15">
        <v>41997</v>
      </c>
      <c r="AD2014" s="20">
        <f t="shared" si="502"/>
        <v>-4.8260607745172343E-3</v>
      </c>
      <c r="AE2014" s="20">
        <f t="shared" si="503"/>
        <v>0</v>
      </c>
      <c r="AF2014" s="20">
        <f t="shared" si="504"/>
        <v>-2.9486889839276404E-3</v>
      </c>
    </row>
    <row r="2015" spans="2:32" x14ac:dyDescent="0.35">
      <c r="B2015" s="15">
        <v>41999</v>
      </c>
      <c r="C2015" s="16">
        <v>224926.13</v>
      </c>
      <c r="D2015" s="16">
        <v>388316.19</v>
      </c>
      <c r="E2015" s="16">
        <v>196227.05</v>
      </c>
      <c r="F2015" s="16">
        <v>190043.14</v>
      </c>
      <c r="G2015" s="16">
        <v>423263.08</v>
      </c>
      <c r="H2015" s="16">
        <v>172950.97</v>
      </c>
      <c r="I2015" s="16">
        <v>181832.64</v>
      </c>
      <c r="J2015" s="16"/>
      <c r="L2015" s="15">
        <v>41999</v>
      </c>
      <c r="M2015" s="16">
        <f t="shared" si="498"/>
        <v>362224.74599999998</v>
      </c>
      <c r="N2015" s="16">
        <v>172950.97</v>
      </c>
      <c r="O2015" s="16">
        <v>181832.64</v>
      </c>
      <c r="P2015" s="17">
        <f t="shared" si="505"/>
        <v>362578.94</v>
      </c>
      <c r="Q2015" s="17">
        <f t="shared" si="506"/>
        <v>362224.74599999998</v>
      </c>
      <c r="R2015" s="18">
        <f t="shared" si="507"/>
        <v>-354.1940000000177</v>
      </c>
      <c r="S2015" s="19">
        <f t="shared" si="499"/>
        <v>-9.7687416704350704E-4</v>
      </c>
      <c r="T2015" s="17">
        <f t="shared" si="508"/>
        <v>172950.97</v>
      </c>
      <c r="U2015" s="17">
        <f t="shared" si="509"/>
        <v>172950.97</v>
      </c>
      <c r="V2015" s="18">
        <f t="shared" si="510"/>
        <v>0</v>
      </c>
      <c r="W2015" s="19">
        <f t="shared" si="501"/>
        <v>0</v>
      </c>
      <c r="X2015" s="17">
        <f t="shared" si="511"/>
        <v>181832.64</v>
      </c>
      <c r="Y2015" s="17">
        <f t="shared" si="512"/>
        <v>181832.64</v>
      </c>
      <c r="Z2015" s="18">
        <f t="shared" si="513"/>
        <v>0</v>
      </c>
      <c r="AA2015" s="19">
        <f t="shared" si="500"/>
        <v>0</v>
      </c>
      <c r="AC2015" s="15">
        <v>41999</v>
      </c>
      <c r="AD2015" s="20">
        <f t="shared" si="502"/>
        <v>-9.7687416704350704E-4</v>
      </c>
      <c r="AE2015" s="20">
        <f t="shared" si="503"/>
        <v>0</v>
      </c>
      <c r="AF2015" s="20">
        <f t="shared" si="504"/>
        <v>0</v>
      </c>
    </row>
    <row r="2016" spans="2:32" x14ac:dyDescent="0.35">
      <c r="B2016" s="15">
        <v>42002</v>
      </c>
      <c r="C2016" s="16">
        <v>224926.13</v>
      </c>
      <c r="D2016" s="16">
        <v>389095.2</v>
      </c>
      <c r="E2016" s="16">
        <v>197682.5</v>
      </c>
      <c r="F2016" s="16">
        <v>190114.86</v>
      </c>
      <c r="G2016" s="16">
        <v>421262.39</v>
      </c>
      <c r="H2016" s="16">
        <v>173183.09</v>
      </c>
      <c r="I2016" s="16">
        <v>181743.21</v>
      </c>
      <c r="J2016" s="16"/>
      <c r="L2016" s="15">
        <v>42002</v>
      </c>
      <c r="M2016" s="16">
        <f t="shared" si="498"/>
        <v>362170.848</v>
      </c>
      <c r="N2016" s="16">
        <v>173183.09</v>
      </c>
      <c r="O2016" s="16">
        <v>181743.21</v>
      </c>
      <c r="P2016" s="17">
        <f t="shared" si="505"/>
        <v>362578.94</v>
      </c>
      <c r="Q2016" s="17">
        <f t="shared" si="506"/>
        <v>362170.848</v>
      </c>
      <c r="R2016" s="18">
        <f t="shared" si="507"/>
        <v>-408.09200000000419</v>
      </c>
      <c r="S2016" s="19">
        <f t="shared" si="499"/>
        <v>-1.1255259337456395E-3</v>
      </c>
      <c r="T2016" s="17">
        <f t="shared" si="508"/>
        <v>173183.09</v>
      </c>
      <c r="U2016" s="17">
        <f t="shared" si="509"/>
        <v>173183.09</v>
      </c>
      <c r="V2016" s="18">
        <f t="shared" si="510"/>
        <v>0</v>
      </c>
      <c r="W2016" s="19">
        <f t="shared" si="501"/>
        <v>0</v>
      </c>
      <c r="X2016" s="17">
        <f t="shared" si="511"/>
        <v>181832.64</v>
      </c>
      <c r="Y2016" s="17">
        <f t="shared" si="512"/>
        <v>181743.21</v>
      </c>
      <c r="Z2016" s="18">
        <f t="shared" si="513"/>
        <v>-89.430000000022119</v>
      </c>
      <c r="AA2016" s="19">
        <f t="shared" si="500"/>
        <v>-4.9182589000534838E-4</v>
      </c>
      <c r="AC2016" s="15">
        <v>42002</v>
      </c>
      <c r="AD2016" s="20">
        <f t="shared" si="502"/>
        <v>-1.1255259337456395E-3</v>
      </c>
      <c r="AE2016" s="20">
        <f t="shared" si="503"/>
        <v>0</v>
      </c>
      <c r="AF2016" s="20">
        <f t="shared" si="504"/>
        <v>-4.9182589000534838E-4</v>
      </c>
    </row>
    <row r="2017" spans="2:32" x14ac:dyDescent="0.35">
      <c r="B2017" s="15">
        <v>42003</v>
      </c>
      <c r="C2017" s="16">
        <v>224926.13</v>
      </c>
      <c r="D2017" s="16">
        <v>387300.09</v>
      </c>
      <c r="E2017" s="16">
        <v>198214.6</v>
      </c>
      <c r="F2017" s="16">
        <v>189272.62</v>
      </c>
      <c r="G2017" s="16">
        <v>418477.49</v>
      </c>
      <c r="H2017" s="16">
        <v>172254.61</v>
      </c>
      <c r="I2017" s="16">
        <v>181248.87</v>
      </c>
      <c r="J2017" s="16"/>
      <c r="L2017" s="15">
        <v>42003</v>
      </c>
      <c r="M2017" s="16">
        <f t="shared" si="498"/>
        <v>360650.59300000005</v>
      </c>
      <c r="N2017" s="16">
        <v>172254.61</v>
      </c>
      <c r="O2017" s="16">
        <v>181248.87</v>
      </c>
      <c r="P2017" s="17">
        <f t="shared" si="505"/>
        <v>362578.94</v>
      </c>
      <c r="Q2017" s="17">
        <f t="shared" si="506"/>
        <v>360650.59300000005</v>
      </c>
      <c r="R2017" s="18">
        <f t="shared" si="507"/>
        <v>-1928.3469999999506</v>
      </c>
      <c r="S2017" s="19">
        <f t="shared" si="499"/>
        <v>-5.3184197626038364E-3</v>
      </c>
      <c r="T2017" s="17">
        <f t="shared" si="508"/>
        <v>173183.09</v>
      </c>
      <c r="U2017" s="17">
        <f t="shared" si="509"/>
        <v>172254.61</v>
      </c>
      <c r="V2017" s="18">
        <f t="shared" si="510"/>
        <v>-928.48000000001048</v>
      </c>
      <c r="W2017" s="19">
        <f t="shared" si="501"/>
        <v>-5.3612624650594383E-3</v>
      </c>
      <c r="X2017" s="17">
        <f t="shared" si="511"/>
        <v>181832.64</v>
      </c>
      <c r="Y2017" s="17">
        <f t="shared" si="512"/>
        <v>181248.87</v>
      </c>
      <c r="Z2017" s="18">
        <f t="shared" si="513"/>
        <v>-583.77000000001863</v>
      </c>
      <c r="AA2017" s="19">
        <f t="shared" si="500"/>
        <v>-3.2104797026541471E-3</v>
      </c>
      <c r="AC2017" s="15">
        <v>42003</v>
      </c>
      <c r="AD2017" s="20">
        <f t="shared" si="502"/>
        <v>-5.3184197626038364E-3</v>
      </c>
      <c r="AE2017" s="20">
        <f t="shared" si="503"/>
        <v>-5.3612624650594383E-3</v>
      </c>
      <c r="AF2017" s="20">
        <f t="shared" si="504"/>
        <v>-3.2104797026541471E-3</v>
      </c>
    </row>
    <row r="2018" spans="2:32" x14ac:dyDescent="0.35">
      <c r="B2018" s="15">
        <v>42004</v>
      </c>
      <c r="C2018" s="16">
        <v>224926.13</v>
      </c>
      <c r="D2018" s="16">
        <v>383709.87</v>
      </c>
      <c r="E2018" s="16">
        <v>198590.2</v>
      </c>
      <c r="F2018" s="16">
        <v>187878.36</v>
      </c>
      <c r="G2018" s="16">
        <v>416001.59</v>
      </c>
      <c r="H2018" s="16">
        <v>170546.87</v>
      </c>
      <c r="I2018" s="16">
        <v>180305.13</v>
      </c>
      <c r="J2018" s="16"/>
      <c r="L2018" s="15">
        <v>42004</v>
      </c>
      <c r="M2018" s="16">
        <f t="shared" si="498"/>
        <v>358487.59899999999</v>
      </c>
      <c r="N2018" s="16">
        <v>170546.87</v>
      </c>
      <c r="O2018" s="16">
        <v>180305.13</v>
      </c>
      <c r="P2018" s="17">
        <f t="shared" si="505"/>
        <v>362578.94</v>
      </c>
      <c r="Q2018" s="17">
        <f t="shared" si="506"/>
        <v>358487.59899999999</v>
      </c>
      <c r="R2018" s="18">
        <f t="shared" si="507"/>
        <v>-4091.3410000000149</v>
      </c>
      <c r="S2018" s="19">
        <f t="shared" si="499"/>
        <v>-1.1284000664793204E-2</v>
      </c>
      <c r="T2018" s="17">
        <f t="shared" si="508"/>
        <v>173183.09</v>
      </c>
      <c r="U2018" s="17">
        <f t="shared" si="509"/>
        <v>170546.87</v>
      </c>
      <c r="V2018" s="18">
        <f t="shared" si="510"/>
        <v>-2636.2200000000012</v>
      </c>
      <c r="W2018" s="19">
        <f t="shared" si="501"/>
        <v>-1.5222155927579311E-2</v>
      </c>
      <c r="X2018" s="17">
        <f t="shared" si="511"/>
        <v>181832.64</v>
      </c>
      <c r="Y2018" s="17">
        <f t="shared" si="512"/>
        <v>180305.13</v>
      </c>
      <c r="Z2018" s="18">
        <f t="shared" si="513"/>
        <v>-1527.5100000000093</v>
      </c>
      <c r="AA2018" s="19">
        <f t="shared" si="500"/>
        <v>-8.4006369813472946E-3</v>
      </c>
      <c r="AC2018" s="15">
        <v>42004</v>
      </c>
      <c r="AD2018" s="20">
        <f t="shared" si="502"/>
        <v>-1.1284000664793204E-2</v>
      </c>
      <c r="AE2018" s="20">
        <f t="shared" si="503"/>
        <v>-1.5222155927579311E-2</v>
      </c>
      <c r="AF2018" s="20">
        <f t="shared" si="504"/>
        <v>-8.4006369813472946E-3</v>
      </c>
    </row>
    <row r="2019" spans="2:32" x14ac:dyDescent="0.35">
      <c r="B2019" s="15">
        <v>42006</v>
      </c>
      <c r="C2019" s="16">
        <v>222630.02</v>
      </c>
      <c r="D2019" s="16">
        <v>383438.91</v>
      </c>
      <c r="E2019" s="16">
        <v>200781.2</v>
      </c>
      <c r="F2019" s="16">
        <v>187623.87</v>
      </c>
      <c r="G2019" s="16">
        <v>415048.06</v>
      </c>
      <c r="H2019" s="16">
        <v>170455.67999999999</v>
      </c>
      <c r="I2019" s="16">
        <v>180215.25</v>
      </c>
      <c r="J2019" s="16"/>
      <c r="L2019" s="15">
        <v>42006</v>
      </c>
      <c r="M2019" s="16">
        <f t="shared" si="498"/>
        <v>358252.49400000001</v>
      </c>
      <c r="N2019" s="16">
        <v>170455.67999999999</v>
      </c>
      <c r="O2019" s="16">
        <v>180215.25</v>
      </c>
      <c r="P2019" s="17">
        <f t="shared" si="505"/>
        <v>362578.94</v>
      </c>
      <c r="Q2019" s="17">
        <f t="shared" si="506"/>
        <v>358252.49400000001</v>
      </c>
      <c r="R2019" s="18">
        <f t="shared" si="507"/>
        <v>-4326.4459999999963</v>
      </c>
      <c r="S2019" s="19">
        <f t="shared" si="499"/>
        <v>-1.1932424977578666E-2</v>
      </c>
      <c r="T2019" s="17">
        <f t="shared" si="508"/>
        <v>173183.09</v>
      </c>
      <c r="U2019" s="17">
        <f t="shared" si="509"/>
        <v>170455.67999999999</v>
      </c>
      <c r="V2019" s="18">
        <f t="shared" si="510"/>
        <v>-2727.4100000000035</v>
      </c>
      <c r="W2019" s="19">
        <f t="shared" si="501"/>
        <v>-1.5748708491111943E-2</v>
      </c>
      <c r="X2019" s="17">
        <f t="shared" si="511"/>
        <v>181832.64</v>
      </c>
      <c r="Y2019" s="17">
        <f t="shared" si="512"/>
        <v>180215.25</v>
      </c>
      <c r="Z2019" s="18">
        <f t="shared" si="513"/>
        <v>-1617.390000000014</v>
      </c>
      <c r="AA2019" s="19">
        <f t="shared" si="500"/>
        <v>-8.894937674556196E-3</v>
      </c>
      <c r="AC2019" s="15">
        <v>42006</v>
      </c>
      <c r="AD2019" s="20">
        <f t="shared" si="502"/>
        <v>-1.1932424977578666E-2</v>
      </c>
      <c r="AE2019" s="20">
        <f t="shared" si="503"/>
        <v>-1.5748708491111943E-2</v>
      </c>
      <c r="AF2019" s="20">
        <f t="shared" si="504"/>
        <v>-8.894937674556196E-3</v>
      </c>
    </row>
    <row r="2020" spans="2:32" x14ac:dyDescent="0.35">
      <c r="B2020" s="15">
        <v>42009</v>
      </c>
      <c r="C2020" s="16">
        <v>222630.02</v>
      </c>
      <c r="D2020" s="16">
        <v>377274.57</v>
      </c>
      <c r="E2020" s="16">
        <v>203911.2</v>
      </c>
      <c r="F2020" s="16">
        <v>185409.78</v>
      </c>
      <c r="G2020" s="16">
        <v>409012</v>
      </c>
      <c r="H2020" s="16">
        <v>167380.09</v>
      </c>
      <c r="I2020" s="16">
        <v>178058.13</v>
      </c>
      <c r="J2020" s="16"/>
      <c r="L2020" s="15">
        <v>42009</v>
      </c>
      <c r="M2020" s="16">
        <f t="shared" si="498"/>
        <v>354554.147</v>
      </c>
      <c r="N2020" s="16">
        <v>167380.09</v>
      </c>
      <c r="O2020" s="16">
        <v>178058.13</v>
      </c>
      <c r="P2020" s="17">
        <f t="shared" si="505"/>
        <v>362578.94</v>
      </c>
      <c r="Q2020" s="17">
        <f t="shared" si="506"/>
        <v>354554.147</v>
      </c>
      <c r="R2020" s="18">
        <f t="shared" si="507"/>
        <v>-8024.7930000000051</v>
      </c>
      <c r="S2020" s="19">
        <f t="shared" si="499"/>
        <v>-2.2132540295914608E-2</v>
      </c>
      <c r="T2020" s="17">
        <f t="shared" si="508"/>
        <v>173183.09</v>
      </c>
      <c r="U2020" s="17">
        <f t="shared" si="509"/>
        <v>167380.09</v>
      </c>
      <c r="V2020" s="18">
        <f t="shared" si="510"/>
        <v>-5803</v>
      </c>
      <c r="W2020" s="19">
        <f t="shared" si="501"/>
        <v>-3.350789040662111E-2</v>
      </c>
      <c r="X2020" s="17">
        <f t="shared" si="511"/>
        <v>181832.64</v>
      </c>
      <c r="Y2020" s="17">
        <f t="shared" si="512"/>
        <v>178058.13</v>
      </c>
      <c r="Z2020" s="18">
        <f t="shared" si="513"/>
        <v>-3774.5100000000093</v>
      </c>
      <c r="AA2020" s="19">
        <f t="shared" si="500"/>
        <v>-2.0758154311569195E-2</v>
      </c>
      <c r="AC2020" s="15">
        <v>42009</v>
      </c>
      <c r="AD2020" s="20">
        <f t="shared" si="502"/>
        <v>-2.2132540295914608E-2</v>
      </c>
      <c r="AE2020" s="20">
        <f t="shared" si="503"/>
        <v>-3.350789040662111E-2</v>
      </c>
      <c r="AF2020" s="20">
        <f t="shared" si="504"/>
        <v>-2.0758154311569195E-2</v>
      </c>
    </row>
    <row r="2021" spans="2:32" x14ac:dyDescent="0.35">
      <c r="B2021" s="15">
        <v>42010</v>
      </c>
      <c r="C2021" s="16">
        <v>222630.02</v>
      </c>
      <c r="D2021" s="16">
        <v>373819.83</v>
      </c>
      <c r="E2021" s="16">
        <v>207557.65</v>
      </c>
      <c r="F2021" s="16">
        <v>183858.16</v>
      </c>
      <c r="G2021" s="16">
        <v>402430.64</v>
      </c>
      <c r="H2021" s="16">
        <v>165804.99</v>
      </c>
      <c r="I2021" s="16">
        <v>177024.51</v>
      </c>
      <c r="J2021" s="16"/>
      <c r="L2021" s="15">
        <v>42010</v>
      </c>
      <c r="M2021" s="16">
        <f t="shared" si="498"/>
        <v>351807.12099999993</v>
      </c>
      <c r="N2021" s="16">
        <v>165804.99</v>
      </c>
      <c r="O2021" s="16">
        <v>177024.51</v>
      </c>
      <c r="P2021" s="17">
        <f t="shared" si="505"/>
        <v>362578.94</v>
      </c>
      <c r="Q2021" s="17">
        <f t="shared" si="506"/>
        <v>351807.12099999993</v>
      </c>
      <c r="R2021" s="18">
        <f t="shared" si="507"/>
        <v>-10771.819000000076</v>
      </c>
      <c r="S2021" s="19">
        <f t="shared" si="499"/>
        <v>-2.9708893186129553E-2</v>
      </c>
      <c r="T2021" s="17">
        <f t="shared" si="508"/>
        <v>173183.09</v>
      </c>
      <c r="U2021" s="17">
        <f t="shared" si="509"/>
        <v>165804.99</v>
      </c>
      <c r="V2021" s="18">
        <f t="shared" si="510"/>
        <v>-7378.1000000000058</v>
      </c>
      <c r="W2021" s="19">
        <f t="shared" si="501"/>
        <v>-4.2602889231275441E-2</v>
      </c>
      <c r="X2021" s="17">
        <f t="shared" si="511"/>
        <v>181832.64</v>
      </c>
      <c r="Y2021" s="17">
        <f t="shared" si="512"/>
        <v>177024.51</v>
      </c>
      <c r="Z2021" s="18">
        <f t="shared" si="513"/>
        <v>-4808.1300000000047</v>
      </c>
      <c r="AA2021" s="19">
        <f t="shared" si="500"/>
        <v>-2.644261228347124E-2</v>
      </c>
      <c r="AC2021" s="15">
        <v>42010</v>
      </c>
      <c r="AD2021" s="20">
        <f t="shared" si="502"/>
        <v>-2.9708893186129553E-2</v>
      </c>
      <c r="AE2021" s="20">
        <f t="shared" si="503"/>
        <v>-4.2602889231275441E-2</v>
      </c>
      <c r="AF2021" s="20">
        <f t="shared" si="504"/>
        <v>-2.644261228347124E-2</v>
      </c>
    </row>
    <row r="2022" spans="2:32" x14ac:dyDescent="0.35">
      <c r="B2022" s="15">
        <v>42011</v>
      </c>
      <c r="C2022" s="16">
        <v>222630.02</v>
      </c>
      <c r="D2022" s="16">
        <v>377985.84</v>
      </c>
      <c r="E2022" s="16">
        <v>207150.75</v>
      </c>
      <c r="F2022" s="16">
        <v>185541.07</v>
      </c>
      <c r="G2022" s="16">
        <v>406864.39</v>
      </c>
      <c r="H2022" s="16">
        <v>167869.2</v>
      </c>
      <c r="I2022" s="16">
        <v>178597.41</v>
      </c>
      <c r="J2022" s="16"/>
      <c r="L2022" s="15">
        <v>42011</v>
      </c>
      <c r="M2022" s="16">
        <f t="shared" si="498"/>
        <v>354810.54199999996</v>
      </c>
      <c r="N2022" s="16">
        <v>167869.2</v>
      </c>
      <c r="O2022" s="16">
        <v>178597.41</v>
      </c>
      <c r="P2022" s="17">
        <f t="shared" si="505"/>
        <v>362578.94</v>
      </c>
      <c r="Q2022" s="17">
        <f t="shared" si="506"/>
        <v>354810.54199999996</v>
      </c>
      <c r="R2022" s="18">
        <f t="shared" si="507"/>
        <v>-7768.3980000000447</v>
      </c>
      <c r="S2022" s="19">
        <f t="shared" si="499"/>
        <v>-2.1425397735456021E-2</v>
      </c>
      <c r="T2022" s="17">
        <f t="shared" si="508"/>
        <v>173183.09</v>
      </c>
      <c r="U2022" s="17">
        <f t="shared" si="509"/>
        <v>167869.2</v>
      </c>
      <c r="V2022" s="18">
        <f t="shared" si="510"/>
        <v>-5313.8899999999849</v>
      </c>
      <c r="W2022" s="19">
        <f t="shared" si="501"/>
        <v>-3.0683653929491527E-2</v>
      </c>
      <c r="X2022" s="17">
        <f t="shared" si="511"/>
        <v>181832.64</v>
      </c>
      <c r="Y2022" s="17">
        <f t="shared" si="512"/>
        <v>178597.41</v>
      </c>
      <c r="Z2022" s="18">
        <f t="shared" si="513"/>
        <v>-3235.2300000000105</v>
      </c>
      <c r="AA2022" s="19">
        <f t="shared" si="500"/>
        <v>-1.7792350152315943E-2</v>
      </c>
      <c r="AC2022" s="15">
        <v>42011</v>
      </c>
      <c r="AD2022" s="20">
        <f t="shared" si="502"/>
        <v>-2.1425397735456021E-2</v>
      </c>
      <c r="AE2022" s="20">
        <f t="shared" si="503"/>
        <v>-3.0683653929491527E-2</v>
      </c>
      <c r="AF2022" s="20">
        <f t="shared" si="504"/>
        <v>-1.7792350152315943E-2</v>
      </c>
    </row>
    <row r="2023" spans="2:32" x14ac:dyDescent="0.35">
      <c r="B2023" s="15">
        <v>42012</v>
      </c>
      <c r="C2023" s="16">
        <v>222630.02</v>
      </c>
      <c r="D2023" s="16">
        <v>384217.92</v>
      </c>
      <c r="E2023" s="16">
        <v>204427.65</v>
      </c>
      <c r="F2023" s="16">
        <v>188024.48</v>
      </c>
      <c r="G2023" s="16">
        <v>414021.01</v>
      </c>
      <c r="H2023" s="16">
        <v>170845.31</v>
      </c>
      <c r="I2023" s="16">
        <v>180305.13</v>
      </c>
      <c r="J2023" s="16"/>
      <c r="L2023" s="15">
        <v>42012</v>
      </c>
      <c r="M2023" s="16">
        <f t="shared" si="498"/>
        <v>359027.55499999993</v>
      </c>
      <c r="N2023" s="16">
        <v>170845.31</v>
      </c>
      <c r="O2023" s="16">
        <v>180305.13</v>
      </c>
      <c r="P2023" s="17">
        <f t="shared" si="505"/>
        <v>362578.94</v>
      </c>
      <c r="Q2023" s="17">
        <f t="shared" si="506"/>
        <v>359027.55499999993</v>
      </c>
      <c r="R2023" s="18">
        <f t="shared" si="507"/>
        <v>-3551.3850000000675</v>
      </c>
      <c r="S2023" s="19">
        <f t="shared" si="499"/>
        <v>-9.7947911701657779E-3</v>
      </c>
      <c r="T2023" s="17">
        <f t="shared" si="508"/>
        <v>173183.09</v>
      </c>
      <c r="U2023" s="17">
        <f t="shared" si="509"/>
        <v>170845.31</v>
      </c>
      <c r="V2023" s="18">
        <f t="shared" si="510"/>
        <v>-2337.7799999999988</v>
      </c>
      <c r="W2023" s="19">
        <f t="shared" si="501"/>
        <v>-1.3498892992381641E-2</v>
      </c>
      <c r="X2023" s="17">
        <f t="shared" si="511"/>
        <v>181832.64</v>
      </c>
      <c r="Y2023" s="17">
        <f t="shared" si="512"/>
        <v>180305.13</v>
      </c>
      <c r="Z2023" s="18">
        <f t="shared" si="513"/>
        <v>-1527.5100000000093</v>
      </c>
      <c r="AA2023" s="19">
        <f t="shared" si="500"/>
        <v>-8.4006369813472946E-3</v>
      </c>
      <c r="AC2023" s="15">
        <v>42012</v>
      </c>
      <c r="AD2023" s="20">
        <f t="shared" si="502"/>
        <v>-9.7947911701657779E-3</v>
      </c>
      <c r="AE2023" s="20">
        <f t="shared" si="503"/>
        <v>-1.3498892992381641E-2</v>
      </c>
      <c r="AF2023" s="20">
        <f t="shared" si="504"/>
        <v>-8.4006369813472946E-3</v>
      </c>
    </row>
    <row r="2024" spans="2:32" x14ac:dyDescent="0.35">
      <c r="B2024" s="15">
        <v>42013</v>
      </c>
      <c r="C2024" s="16">
        <v>222630.02</v>
      </c>
      <c r="D2024" s="16">
        <v>381237.36</v>
      </c>
      <c r="E2024" s="16">
        <v>206649.95</v>
      </c>
      <c r="F2024" s="16">
        <v>187033.77</v>
      </c>
      <c r="G2024" s="16">
        <v>411821.28</v>
      </c>
      <c r="H2024" s="16">
        <v>169477.46</v>
      </c>
      <c r="I2024" s="16">
        <v>179586.09</v>
      </c>
      <c r="J2024" s="16"/>
      <c r="L2024" s="15">
        <v>42013</v>
      </c>
      <c r="M2024" s="16">
        <f t="shared" si="498"/>
        <v>357620.71499999997</v>
      </c>
      <c r="N2024" s="16">
        <v>169477.46</v>
      </c>
      <c r="O2024" s="16">
        <v>179586.09</v>
      </c>
      <c r="P2024" s="17">
        <f t="shared" si="505"/>
        <v>362578.94</v>
      </c>
      <c r="Q2024" s="17">
        <f t="shared" si="506"/>
        <v>357620.71499999997</v>
      </c>
      <c r="R2024" s="18">
        <f t="shared" si="507"/>
        <v>-4958.2250000000349</v>
      </c>
      <c r="S2024" s="19">
        <f t="shared" si="499"/>
        <v>-1.367488415074531E-2</v>
      </c>
      <c r="T2024" s="17">
        <f t="shared" si="508"/>
        <v>173183.09</v>
      </c>
      <c r="U2024" s="17">
        <f t="shared" si="509"/>
        <v>169477.46</v>
      </c>
      <c r="V2024" s="18">
        <f t="shared" si="510"/>
        <v>-3705.6300000000047</v>
      </c>
      <c r="W2024" s="19">
        <f t="shared" si="501"/>
        <v>-2.1397181445370936E-2</v>
      </c>
      <c r="X2024" s="17">
        <f t="shared" si="511"/>
        <v>181832.64</v>
      </c>
      <c r="Y2024" s="17">
        <f t="shared" si="512"/>
        <v>179586.09</v>
      </c>
      <c r="Z2024" s="18">
        <f t="shared" si="513"/>
        <v>-2246.5500000000175</v>
      </c>
      <c r="AA2024" s="19">
        <f t="shared" si="500"/>
        <v>-1.2355042527018346E-2</v>
      </c>
      <c r="AC2024" s="15">
        <v>42013</v>
      </c>
      <c r="AD2024" s="20">
        <f t="shared" si="502"/>
        <v>-1.367488415074531E-2</v>
      </c>
      <c r="AE2024" s="20">
        <f t="shared" si="503"/>
        <v>-2.1397181445370936E-2</v>
      </c>
      <c r="AF2024" s="20">
        <f t="shared" si="504"/>
        <v>-1.2355042527018346E-2</v>
      </c>
    </row>
    <row r="2025" spans="2:32" x14ac:dyDescent="0.35">
      <c r="B2025" s="15">
        <v>42016</v>
      </c>
      <c r="C2025" s="16">
        <v>222630.02</v>
      </c>
      <c r="D2025" s="16">
        <v>378697.11</v>
      </c>
      <c r="E2025" s="16">
        <v>206329.12</v>
      </c>
      <c r="F2025" s="16">
        <v>185780.73</v>
      </c>
      <c r="G2025" s="16">
        <v>407228.52</v>
      </c>
      <c r="H2025" s="16">
        <v>168151.06</v>
      </c>
      <c r="I2025" s="16">
        <v>179136.69</v>
      </c>
      <c r="J2025" s="16"/>
      <c r="L2025" s="15">
        <v>42016</v>
      </c>
      <c r="M2025" s="16">
        <f t="shared" si="498"/>
        <v>355040.73399999994</v>
      </c>
      <c r="N2025" s="16">
        <v>168151.06</v>
      </c>
      <c r="O2025" s="16">
        <v>179136.69</v>
      </c>
      <c r="P2025" s="17">
        <f t="shared" si="505"/>
        <v>362578.94</v>
      </c>
      <c r="Q2025" s="17">
        <f t="shared" si="506"/>
        <v>355040.73399999994</v>
      </c>
      <c r="R2025" s="18">
        <f t="shared" si="507"/>
        <v>-7538.2060000000638</v>
      </c>
      <c r="S2025" s="19">
        <f t="shared" si="499"/>
        <v>-2.0790523575362825E-2</v>
      </c>
      <c r="T2025" s="17">
        <f t="shared" si="508"/>
        <v>173183.09</v>
      </c>
      <c r="U2025" s="17">
        <f t="shared" si="509"/>
        <v>168151.06</v>
      </c>
      <c r="V2025" s="18">
        <f t="shared" si="510"/>
        <v>-5032.0299999999988</v>
      </c>
      <c r="W2025" s="19">
        <f t="shared" si="501"/>
        <v>-2.9056127824027157E-2</v>
      </c>
      <c r="X2025" s="17">
        <f t="shared" si="511"/>
        <v>181832.64</v>
      </c>
      <c r="Y2025" s="17">
        <f t="shared" si="512"/>
        <v>179136.69</v>
      </c>
      <c r="Z2025" s="18">
        <f t="shared" si="513"/>
        <v>-2695.9500000000116</v>
      </c>
      <c r="AA2025" s="19">
        <f t="shared" si="500"/>
        <v>-1.4826545993062695E-2</v>
      </c>
      <c r="AC2025" s="15">
        <v>42016</v>
      </c>
      <c r="AD2025" s="20">
        <f t="shared" si="502"/>
        <v>-2.0790523575362825E-2</v>
      </c>
      <c r="AE2025" s="20">
        <f t="shared" si="503"/>
        <v>-2.9056127824027157E-2</v>
      </c>
      <c r="AF2025" s="20">
        <f t="shared" si="504"/>
        <v>-1.4826545993062695E-2</v>
      </c>
    </row>
    <row r="2026" spans="2:32" x14ac:dyDescent="0.35">
      <c r="B2026" s="15">
        <v>42017</v>
      </c>
      <c r="C2026" s="16">
        <v>222630.02</v>
      </c>
      <c r="D2026" s="16">
        <v>377884.23</v>
      </c>
      <c r="E2026" s="16">
        <v>206329.12</v>
      </c>
      <c r="F2026" s="16">
        <v>185584.38</v>
      </c>
      <c r="G2026" s="16">
        <v>404651.34</v>
      </c>
      <c r="H2026" s="16">
        <v>167678.53</v>
      </c>
      <c r="I2026" s="16">
        <v>179181.63</v>
      </c>
      <c r="J2026" s="16"/>
      <c r="L2026" s="15">
        <v>42017</v>
      </c>
      <c r="M2026" s="16">
        <f t="shared" si="498"/>
        <v>353964.81099999999</v>
      </c>
      <c r="N2026" s="16">
        <v>167678.53</v>
      </c>
      <c r="O2026" s="16">
        <v>179181.63</v>
      </c>
      <c r="P2026" s="17">
        <f t="shared" si="505"/>
        <v>362578.94</v>
      </c>
      <c r="Q2026" s="17">
        <f t="shared" si="506"/>
        <v>353964.81099999999</v>
      </c>
      <c r="R2026" s="18">
        <f t="shared" si="507"/>
        <v>-8614.1290000000154</v>
      </c>
      <c r="S2026" s="19">
        <f t="shared" si="499"/>
        <v>-2.3757940822486865E-2</v>
      </c>
      <c r="T2026" s="17">
        <f t="shared" si="508"/>
        <v>173183.09</v>
      </c>
      <c r="U2026" s="17">
        <f t="shared" si="509"/>
        <v>167678.53</v>
      </c>
      <c r="V2026" s="18">
        <f t="shared" si="510"/>
        <v>-5504.5599999999977</v>
      </c>
      <c r="W2026" s="19">
        <f t="shared" si="501"/>
        <v>-3.1784627471423438E-2</v>
      </c>
      <c r="X2026" s="17">
        <f t="shared" si="511"/>
        <v>181832.64</v>
      </c>
      <c r="Y2026" s="17">
        <f t="shared" si="512"/>
        <v>179181.63</v>
      </c>
      <c r="Z2026" s="18">
        <f t="shared" si="513"/>
        <v>-2651.0100000000093</v>
      </c>
      <c r="AA2026" s="19">
        <f t="shared" si="500"/>
        <v>-1.4579395646458243E-2</v>
      </c>
      <c r="AC2026" s="15">
        <v>42017</v>
      </c>
      <c r="AD2026" s="20">
        <f t="shared" si="502"/>
        <v>-2.3757940822486865E-2</v>
      </c>
      <c r="AE2026" s="20">
        <f t="shared" si="503"/>
        <v>-3.1784627471423438E-2</v>
      </c>
      <c r="AF2026" s="20">
        <f t="shared" si="504"/>
        <v>-1.4579395646458243E-2</v>
      </c>
    </row>
    <row r="2027" spans="2:32" x14ac:dyDescent="0.35">
      <c r="B2027" s="15">
        <v>42018</v>
      </c>
      <c r="C2027" s="16">
        <v>222630.02</v>
      </c>
      <c r="D2027" s="16">
        <v>375953.64</v>
      </c>
      <c r="E2027" s="16">
        <v>206329.12</v>
      </c>
      <c r="F2027" s="16">
        <v>184811.12</v>
      </c>
      <c r="G2027" s="16">
        <v>399328.83</v>
      </c>
      <c r="H2027" s="16">
        <v>166667.15</v>
      </c>
      <c r="I2027" s="16">
        <v>178642.35</v>
      </c>
      <c r="J2027" s="16"/>
      <c r="L2027" s="15">
        <v>42018</v>
      </c>
      <c r="M2027" s="16">
        <f t="shared" si="498"/>
        <v>351556.90299999999</v>
      </c>
      <c r="N2027" s="16">
        <v>166667.15</v>
      </c>
      <c r="O2027" s="16">
        <v>178642.35</v>
      </c>
      <c r="P2027" s="17">
        <f t="shared" si="505"/>
        <v>362578.94</v>
      </c>
      <c r="Q2027" s="17">
        <f t="shared" si="506"/>
        <v>351556.90299999999</v>
      </c>
      <c r="R2027" s="18">
        <f t="shared" si="507"/>
        <v>-11022.037000000011</v>
      </c>
      <c r="S2027" s="19">
        <f t="shared" si="499"/>
        <v>-3.0398999456504591E-2</v>
      </c>
      <c r="T2027" s="17">
        <f t="shared" si="508"/>
        <v>173183.09</v>
      </c>
      <c r="U2027" s="17">
        <f t="shared" si="509"/>
        <v>166667.15</v>
      </c>
      <c r="V2027" s="18">
        <f t="shared" si="510"/>
        <v>-6515.9400000000023</v>
      </c>
      <c r="W2027" s="19">
        <f t="shared" si="501"/>
        <v>-3.7624574085148861E-2</v>
      </c>
      <c r="X2027" s="17">
        <f t="shared" si="511"/>
        <v>181832.64</v>
      </c>
      <c r="Y2027" s="17">
        <f t="shared" si="512"/>
        <v>178642.35</v>
      </c>
      <c r="Z2027" s="18">
        <f t="shared" si="513"/>
        <v>-3190.2900000000081</v>
      </c>
      <c r="AA2027" s="19">
        <f t="shared" si="500"/>
        <v>-1.7545199805711495E-2</v>
      </c>
      <c r="AC2027" s="15">
        <v>42018</v>
      </c>
      <c r="AD2027" s="20">
        <f t="shared" si="502"/>
        <v>-3.0398999456504591E-2</v>
      </c>
      <c r="AE2027" s="20">
        <f t="shared" si="503"/>
        <v>-3.7624574085148861E-2</v>
      </c>
      <c r="AF2027" s="20">
        <f t="shared" si="504"/>
        <v>-1.7545199805711495E-2</v>
      </c>
    </row>
    <row r="2028" spans="2:32" x14ac:dyDescent="0.35">
      <c r="B2028" s="15">
        <v>42019</v>
      </c>
      <c r="C2028" s="16">
        <v>222630.02</v>
      </c>
      <c r="D2028" s="16">
        <v>372397.29</v>
      </c>
      <c r="E2028" s="16">
        <v>206329.12</v>
      </c>
      <c r="F2028" s="16">
        <v>183313.49</v>
      </c>
      <c r="G2028" s="16">
        <v>395195.19</v>
      </c>
      <c r="H2028" s="16">
        <v>165141.71</v>
      </c>
      <c r="I2028" s="16">
        <v>178372.71</v>
      </c>
      <c r="J2028" s="16"/>
      <c r="L2028" s="15">
        <v>42019</v>
      </c>
      <c r="M2028" s="16">
        <f t="shared" si="498"/>
        <v>348800.61699999997</v>
      </c>
      <c r="N2028" s="16">
        <v>165141.71</v>
      </c>
      <c r="O2028" s="16">
        <v>178372.71</v>
      </c>
      <c r="P2028" s="17">
        <f t="shared" si="505"/>
        <v>362578.94</v>
      </c>
      <c r="Q2028" s="17">
        <f t="shared" si="506"/>
        <v>348800.61699999997</v>
      </c>
      <c r="R2028" s="18">
        <f t="shared" si="507"/>
        <v>-13778.323000000033</v>
      </c>
      <c r="S2028" s="19">
        <f t="shared" si="499"/>
        <v>-3.8000891612734136E-2</v>
      </c>
      <c r="T2028" s="17">
        <f t="shared" si="508"/>
        <v>173183.09</v>
      </c>
      <c r="U2028" s="17">
        <f t="shared" si="509"/>
        <v>165141.71</v>
      </c>
      <c r="V2028" s="18">
        <f t="shared" si="510"/>
        <v>-8041.3800000000047</v>
      </c>
      <c r="W2028" s="19">
        <f t="shared" si="501"/>
        <v>-4.6432824359468383E-2</v>
      </c>
      <c r="X2028" s="17">
        <f t="shared" si="511"/>
        <v>181832.64</v>
      </c>
      <c r="Y2028" s="17">
        <f t="shared" si="512"/>
        <v>178372.71</v>
      </c>
      <c r="Z2028" s="18">
        <f t="shared" si="513"/>
        <v>-3459.9300000000221</v>
      </c>
      <c r="AA2028" s="19">
        <f t="shared" si="500"/>
        <v>-1.9028101885338197E-2</v>
      </c>
      <c r="AC2028" s="15">
        <v>42019</v>
      </c>
      <c r="AD2028" s="20">
        <f t="shared" si="502"/>
        <v>-3.8000891612734136E-2</v>
      </c>
      <c r="AE2028" s="20">
        <f t="shared" si="503"/>
        <v>-4.6432824359468383E-2</v>
      </c>
      <c r="AF2028" s="20">
        <f t="shared" si="504"/>
        <v>-1.9028101885338197E-2</v>
      </c>
    </row>
    <row r="2029" spans="2:32" x14ac:dyDescent="0.35">
      <c r="B2029" s="15">
        <v>42020</v>
      </c>
      <c r="C2029" s="16">
        <v>222630.02</v>
      </c>
      <c r="D2029" s="16">
        <v>377003.28</v>
      </c>
      <c r="E2029" s="16">
        <v>206329.12</v>
      </c>
      <c r="F2029" s="16">
        <v>184947.83</v>
      </c>
      <c r="G2029" s="16">
        <v>402068.57</v>
      </c>
      <c r="H2029" s="16">
        <v>167305.48000000001</v>
      </c>
      <c r="I2029" s="16">
        <v>179675.97</v>
      </c>
      <c r="J2029" s="16"/>
      <c r="L2029" s="15">
        <v>42020</v>
      </c>
      <c r="M2029" s="16">
        <f t="shared" si="498"/>
        <v>352734.73</v>
      </c>
      <c r="N2029" s="16">
        <v>167305.48000000001</v>
      </c>
      <c r="O2029" s="16">
        <v>179675.97</v>
      </c>
      <c r="P2029" s="17">
        <f t="shared" si="505"/>
        <v>362578.94</v>
      </c>
      <c r="Q2029" s="17">
        <f t="shared" si="506"/>
        <v>352734.73</v>
      </c>
      <c r="R2029" s="18">
        <f t="shared" si="507"/>
        <v>-9844.210000000021</v>
      </c>
      <c r="S2029" s="19">
        <f t="shared" si="499"/>
        <v>-2.7150528930334511E-2</v>
      </c>
      <c r="T2029" s="17">
        <f t="shared" si="508"/>
        <v>173183.09</v>
      </c>
      <c r="U2029" s="17">
        <f t="shared" si="509"/>
        <v>167305.48000000001</v>
      </c>
      <c r="V2029" s="18">
        <f t="shared" si="510"/>
        <v>-5877.609999999986</v>
      </c>
      <c r="W2029" s="19">
        <f t="shared" si="501"/>
        <v>-3.3938706140420445E-2</v>
      </c>
      <c r="X2029" s="17">
        <f t="shared" si="511"/>
        <v>181832.64</v>
      </c>
      <c r="Y2029" s="17">
        <f t="shared" si="512"/>
        <v>179675.97</v>
      </c>
      <c r="Z2029" s="18">
        <f t="shared" si="513"/>
        <v>-2156.6700000000128</v>
      </c>
      <c r="AA2029" s="19">
        <f t="shared" si="500"/>
        <v>-1.1860741833809444E-2</v>
      </c>
      <c r="AC2029" s="15">
        <v>42020</v>
      </c>
      <c r="AD2029" s="20">
        <f t="shared" si="502"/>
        <v>-2.7150528930334511E-2</v>
      </c>
      <c r="AE2029" s="20">
        <f t="shared" si="503"/>
        <v>-3.3938706140420445E-2</v>
      </c>
      <c r="AF2029" s="20">
        <f t="shared" si="504"/>
        <v>-1.1860741833809444E-2</v>
      </c>
    </row>
    <row r="2030" spans="2:32" x14ac:dyDescent="0.35">
      <c r="B2030" s="15">
        <v>42024</v>
      </c>
      <c r="C2030" s="16">
        <v>222630.02</v>
      </c>
      <c r="D2030" s="16">
        <v>377511.66</v>
      </c>
      <c r="E2030" s="16">
        <v>207334.91</v>
      </c>
      <c r="F2030" s="16">
        <v>185647.9</v>
      </c>
      <c r="G2030" s="16">
        <v>405327.11</v>
      </c>
      <c r="H2030" s="16">
        <v>167657.79999999999</v>
      </c>
      <c r="I2030" s="16">
        <v>179810.79</v>
      </c>
      <c r="J2030" s="16"/>
      <c r="L2030" s="15">
        <v>42024</v>
      </c>
      <c r="M2030" s="16">
        <f t="shared" si="498"/>
        <v>354275.98499999993</v>
      </c>
      <c r="N2030" s="16">
        <v>167657.79999999999</v>
      </c>
      <c r="O2030" s="16">
        <v>179810.79</v>
      </c>
      <c r="P2030" s="17">
        <f t="shared" si="505"/>
        <v>362578.94</v>
      </c>
      <c r="Q2030" s="17">
        <f t="shared" si="506"/>
        <v>354275.98499999993</v>
      </c>
      <c r="R2030" s="18">
        <f t="shared" si="507"/>
        <v>-8302.9550000000745</v>
      </c>
      <c r="S2030" s="19">
        <f t="shared" si="499"/>
        <v>-2.2899716679628646E-2</v>
      </c>
      <c r="T2030" s="17">
        <f t="shared" si="508"/>
        <v>173183.09</v>
      </c>
      <c r="U2030" s="17">
        <f t="shared" si="509"/>
        <v>167657.79999999999</v>
      </c>
      <c r="V2030" s="18">
        <f t="shared" si="510"/>
        <v>-5525.2900000000081</v>
      </c>
      <c r="W2030" s="19">
        <f t="shared" si="501"/>
        <v>-3.1904327379769053E-2</v>
      </c>
      <c r="X2030" s="17">
        <f t="shared" si="511"/>
        <v>181832.64</v>
      </c>
      <c r="Y2030" s="17">
        <f t="shared" si="512"/>
        <v>179810.79</v>
      </c>
      <c r="Z2030" s="18">
        <f t="shared" si="513"/>
        <v>-2021.8500000000058</v>
      </c>
      <c r="AA2030" s="19">
        <f t="shared" si="500"/>
        <v>-1.1119290793996093E-2</v>
      </c>
      <c r="AC2030" s="15">
        <v>42024</v>
      </c>
      <c r="AD2030" s="20">
        <f t="shared" si="502"/>
        <v>-2.2899716679628646E-2</v>
      </c>
      <c r="AE2030" s="20">
        <f t="shared" si="503"/>
        <v>-3.1904327379769053E-2</v>
      </c>
      <c r="AF2030" s="20">
        <f t="shared" si="504"/>
        <v>-1.1119290793996093E-2</v>
      </c>
    </row>
    <row r="2031" spans="2:32" x14ac:dyDescent="0.35">
      <c r="B2031" s="15">
        <v>42025</v>
      </c>
      <c r="C2031" s="16">
        <v>222630.02</v>
      </c>
      <c r="D2031" s="16">
        <v>379103.55</v>
      </c>
      <c r="E2031" s="16">
        <v>205935.55</v>
      </c>
      <c r="F2031" s="16">
        <v>186332.82</v>
      </c>
      <c r="G2031" s="16">
        <v>405066.23</v>
      </c>
      <c r="H2031" s="16">
        <v>168507.53</v>
      </c>
      <c r="I2031" s="16">
        <v>180305.13</v>
      </c>
      <c r="J2031" s="16"/>
      <c r="L2031" s="15">
        <v>42025</v>
      </c>
      <c r="M2031" s="16">
        <f t="shared" si="498"/>
        <v>354600.89199999999</v>
      </c>
      <c r="N2031" s="16">
        <v>168507.53</v>
      </c>
      <c r="O2031" s="16">
        <v>180305.13</v>
      </c>
      <c r="P2031" s="17">
        <f t="shared" si="505"/>
        <v>362578.94</v>
      </c>
      <c r="Q2031" s="17">
        <f t="shared" si="506"/>
        <v>354600.89199999999</v>
      </c>
      <c r="R2031" s="18">
        <f t="shared" si="507"/>
        <v>-7978.0480000000098</v>
      </c>
      <c r="S2031" s="19">
        <f t="shared" si="499"/>
        <v>-2.2003616646901803E-2</v>
      </c>
      <c r="T2031" s="17">
        <f t="shared" si="508"/>
        <v>173183.09</v>
      </c>
      <c r="U2031" s="17">
        <f t="shared" si="509"/>
        <v>168507.53</v>
      </c>
      <c r="V2031" s="18">
        <f t="shared" si="510"/>
        <v>-4675.5599999999977</v>
      </c>
      <c r="W2031" s="19">
        <f t="shared" si="501"/>
        <v>-2.6997785984763281E-2</v>
      </c>
      <c r="X2031" s="17">
        <f t="shared" si="511"/>
        <v>181832.64</v>
      </c>
      <c r="Y2031" s="17">
        <f t="shared" si="512"/>
        <v>180305.13</v>
      </c>
      <c r="Z2031" s="18">
        <f t="shared" si="513"/>
        <v>-1527.5100000000093</v>
      </c>
      <c r="AA2031" s="19">
        <f t="shared" si="500"/>
        <v>-8.4006369813472946E-3</v>
      </c>
      <c r="AC2031" s="15">
        <v>42025</v>
      </c>
      <c r="AD2031" s="20">
        <f t="shared" si="502"/>
        <v>-2.2003616646901803E-2</v>
      </c>
      <c r="AE2031" s="20">
        <f t="shared" si="503"/>
        <v>-2.6997785984763281E-2</v>
      </c>
      <c r="AF2031" s="20">
        <f t="shared" si="504"/>
        <v>-8.4006369813472946E-3</v>
      </c>
    </row>
    <row r="2032" spans="2:32" x14ac:dyDescent="0.35">
      <c r="B2032" s="15">
        <v>42026</v>
      </c>
      <c r="C2032" s="16">
        <v>222630.02</v>
      </c>
      <c r="D2032" s="16">
        <v>384488.88</v>
      </c>
      <c r="E2032" s="16">
        <v>214244.25</v>
      </c>
      <c r="F2032" s="16">
        <v>188605.64</v>
      </c>
      <c r="G2032" s="16">
        <v>410847.87</v>
      </c>
      <c r="H2032" s="16">
        <v>171011.11</v>
      </c>
      <c r="I2032" s="16">
        <v>182057.34</v>
      </c>
      <c r="J2032" s="16"/>
      <c r="L2032" s="15">
        <v>42026</v>
      </c>
      <c r="M2032" s="16">
        <f t="shared" si="498"/>
        <v>360294.56899999996</v>
      </c>
      <c r="N2032" s="16">
        <v>171011.11</v>
      </c>
      <c r="O2032" s="16">
        <v>182057.34</v>
      </c>
      <c r="P2032" s="17">
        <f t="shared" si="505"/>
        <v>362578.94</v>
      </c>
      <c r="Q2032" s="17">
        <f t="shared" si="506"/>
        <v>360294.56899999996</v>
      </c>
      <c r="R2032" s="18">
        <f t="shared" si="507"/>
        <v>-2284.3710000000428</v>
      </c>
      <c r="S2032" s="19">
        <f t="shared" si="499"/>
        <v>-6.30034110640856E-3</v>
      </c>
      <c r="T2032" s="17">
        <f t="shared" si="508"/>
        <v>173183.09</v>
      </c>
      <c r="U2032" s="17">
        <f t="shared" si="509"/>
        <v>171011.11</v>
      </c>
      <c r="V2032" s="18">
        <f t="shared" si="510"/>
        <v>-2171.9800000000105</v>
      </c>
      <c r="W2032" s="19">
        <f t="shared" si="501"/>
        <v>-1.2541524695049676E-2</v>
      </c>
      <c r="X2032" s="17">
        <f t="shared" si="511"/>
        <v>182057.34</v>
      </c>
      <c r="Y2032" s="17">
        <f t="shared" si="512"/>
        <v>182057.34</v>
      </c>
      <c r="Z2032" s="18">
        <f t="shared" si="513"/>
        <v>0</v>
      </c>
      <c r="AA2032" s="19">
        <f t="shared" si="500"/>
        <v>0</v>
      </c>
      <c r="AC2032" s="15">
        <v>42026</v>
      </c>
      <c r="AD2032" s="20">
        <f t="shared" si="502"/>
        <v>-6.30034110640856E-3</v>
      </c>
      <c r="AE2032" s="20">
        <f t="shared" si="503"/>
        <v>-1.2541524695049676E-2</v>
      </c>
      <c r="AF2032" s="20">
        <f t="shared" si="504"/>
        <v>0</v>
      </c>
    </row>
    <row r="2033" spans="2:32" x14ac:dyDescent="0.35">
      <c r="B2033" s="15">
        <v>42027</v>
      </c>
      <c r="C2033" s="16">
        <v>222630.02</v>
      </c>
      <c r="D2033" s="16">
        <v>382863.12</v>
      </c>
      <c r="E2033" s="16">
        <v>219929.15</v>
      </c>
      <c r="F2033" s="16">
        <v>188422.49</v>
      </c>
      <c r="G2033" s="16">
        <v>411437.17</v>
      </c>
      <c r="H2033" s="16">
        <v>170074.34</v>
      </c>
      <c r="I2033" s="16">
        <v>181608.39</v>
      </c>
      <c r="J2033" s="16"/>
      <c r="L2033" s="15">
        <v>42027</v>
      </c>
      <c r="M2033" s="16">
        <f t="shared" si="498"/>
        <v>361065.66599999997</v>
      </c>
      <c r="N2033" s="16">
        <v>170074.34</v>
      </c>
      <c r="O2033" s="16">
        <v>181608.39</v>
      </c>
      <c r="P2033" s="17">
        <f t="shared" si="505"/>
        <v>362578.94</v>
      </c>
      <c r="Q2033" s="17">
        <f t="shared" si="506"/>
        <v>361065.66599999997</v>
      </c>
      <c r="R2033" s="18">
        <f t="shared" si="507"/>
        <v>-1513.274000000034</v>
      </c>
      <c r="S2033" s="19">
        <f t="shared" si="499"/>
        <v>-4.173640090624221E-3</v>
      </c>
      <c r="T2033" s="17">
        <f t="shared" si="508"/>
        <v>173183.09</v>
      </c>
      <c r="U2033" s="17">
        <f t="shared" si="509"/>
        <v>170074.34</v>
      </c>
      <c r="V2033" s="18">
        <f t="shared" si="510"/>
        <v>-3108.75</v>
      </c>
      <c r="W2033" s="19">
        <f t="shared" si="501"/>
        <v>-1.7950655574975594E-2</v>
      </c>
      <c r="X2033" s="17">
        <f t="shared" si="511"/>
        <v>182057.34</v>
      </c>
      <c r="Y2033" s="17">
        <f t="shared" si="512"/>
        <v>181608.39</v>
      </c>
      <c r="Z2033" s="18">
        <f t="shared" si="513"/>
        <v>-448.94999999998254</v>
      </c>
      <c r="AA2033" s="19">
        <f t="shared" si="500"/>
        <v>-2.46598132214819E-3</v>
      </c>
      <c r="AC2033" s="15">
        <v>42027</v>
      </c>
      <c r="AD2033" s="20">
        <f t="shared" si="502"/>
        <v>-4.173640090624221E-3</v>
      </c>
      <c r="AE2033" s="20">
        <f t="shared" si="503"/>
        <v>-1.7950655574975594E-2</v>
      </c>
      <c r="AF2033" s="20">
        <f t="shared" si="504"/>
        <v>-2.46598132214819E-3</v>
      </c>
    </row>
    <row r="2034" spans="2:32" x14ac:dyDescent="0.35">
      <c r="B2034" s="15">
        <v>42030</v>
      </c>
      <c r="C2034" s="16">
        <v>222630.02</v>
      </c>
      <c r="D2034" s="16">
        <v>384353.4</v>
      </c>
      <c r="E2034" s="16">
        <v>217830.11</v>
      </c>
      <c r="F2034" s="16">
        <v>188484.41</v>
      </c>
      <c r="G2034" s="16">
        <v>410044.54</v>
      </c>
      <c r="H2034" s="16">
        <v>170472.26</v>
      </c>
      <c r="I2034" s="16">
        <v>182417.31</v>
      </c>
      <c r="J2034" s="16"/>
      <c r="L2034" s="15">
        <v>42030</v>
      </c>
      <c r="M2034" s="16">
        <f t="shared" si="498"/>
        <v>360693.72899999993</v>
      </c>
      <c r="N2034" s="16">
        <v>170472.26</v>
      </c>
      <c r="O2034" s="16">
        <v>182417.31</v>
      </c>
      <c r="P2034" s="17">
        <f t="shared" si="505"/>
        <v>362578.94</v>
      </c>
      <c r="Q2034" s="17">
        <f t="shared" si="506"/>
        <v>360693.72899999993</v>
      </c>
      <c r="R2034" s="18">
        <f t="shared" si="507"/>
        <v>-1885.2110000000685</v>
      </c>
      <c r="S2034" s="19">
        <f t="shared" si="499"/>
        <v>-5.1994498080888771E-3</v>
      </c>
      <c r="T2034" s="17">
        <f t="shared" si="508"/>
        <v>173183.09</v>
      </c>
      <c r="U2034" s="17">
        <f t="shared" si="509"/>
        <v>170472.26</v>
      </c>
      <c r="V2034" s="18">
        <f t="shared" si="510"/>
        <v>-2710.8299999999872</v>
      </c>
      <c r="W2034" s="19">
        <f t="shared" si="501"/>
        <v>-1.5652971661378644E-2</v>
      </c>
      <c r="X2034" s="17">
        <f t="shared" si="511"/>
        <v>182417.31</v>
      </c>
      <c r="Y2034" s="17">
        <f t="shared" si="512"/>
        <v>182417.31</v>
      </c>
      <c r="Z2034" s="18">
        <f t="shared" si="513"/>
        <v>0</v>
      </c>
      <c r="AA2034" s="19">
        <f t="shared" si="500"/>
        <v>0</v>
      </c>
      <c r="AC2034" s="15">
        <v>42030</v>
      </c>
      <c r="AD2034" s="20">
        <f t="shared" si="502"/>
        <v>-5.1994498080888771E-3</v>
      </c>
      <c r="AE2034" s="20">
        <f t="shared" si="503"/>
        <v>-1.5652971661378644E-2</v>
      </c>
      <c r="AF2034" s="20">
        <f t="shared" si="504"/>
        <v>0</v>
      </c>
    </row>
    <row r="2035" spans="2:32" x14ac:dyDescent="0.35">
      <c r="B2035" s="15">
        <v>42031</v>
      </c>
      <c r="C2035" s="16">
        <v>222630.02</v>
      </c>
      <c r="D2035" s="16">
        <v>380153.52</v>
      </c>
      <c r="E2035" s="16">
        <v>213195.6</v>
      </c>
      <c r="F2035" s="16">
        <v>185730.04</v>
      </c>
      <c r="G2035" s="16">
        <v>402104.6</v>
      </c>
      <c r="H2035" s="16">
        <v>168225.67</v>
      </c>
      <c r="I2035" s="16">
        <v>181518.51</v>
      </c>
      <c r="J2035" s="16"/>
      <c r="L2035" s="15">
        <v>42031</v>
      </c>
      <c r="M2035" s="16">
        <f t="shared" si="498"/>
        <v>355298.56999999995</v>
      </c>
      <c r="N2035" s="16">
        <v>168225.67</v>
      </c>
      <c r="O2035" s="16">
        <v>181518.51</v>
      </c>
      <c r="P2035" s="17">
        <f t="shared" si="505"/>
        <v>362578.94</v>
      </c>
      <c r="Q2035" s="17">
        <f t="shared" si="506"/>
        <v>355298.56999999995</v>
      </c>
      <c r="R2035" s="18">
        <f t="shared" si="507"/>
        <v>-7280.3700000000536</v>
      </c>
      <c r="S2035" s="19">
        <f t="shared" si="499"/>
        <v>-2.0079406707957315E-2</v>
      </c>
      <c r="T2035" s="17">
        <f t="shared" si="508"/>
        <v>173183.09</v>
      </c>
      <c r="U2035" s="17">
        <f t="shared" si="509"/>
        <v>168225.67</v>
      </c>
      <c r="V2035" s="18">
        <f t="shared" si="510"/>
        <v>-4957.4199999999837</v>
      </c>
      <c r="W2035" s="19">
        <f t="shared" si="501"/>
        <v>-2.8625312090227652E-2</v>
      </c>
      <c r="X2035" s="17">
        <f t="shared" si="511"/>
        <v>182417.31</v>
      </c>
      <c r="Y2035" s="17">
        <f t="shared" si="512"/>
        <v>181518.51</v>
      </c>
      <c r="Z2035" s="18">
        <f t="shared" si="513"/>
        <v>-898.79999999998836</v>
      </c>
      <c r="AA2035" s="19">
        <f t="shared" si="500"/>
        <v>-4.9271639846020553E-3</v>
      </c>
      <c r="AC2035" s="15">
        <v>42031</v>
      </c>
      <c r="AD2035" s="20">
        <f t="shared" si="502"/>
        <v>-2.0079406707957315E-2</v>
      </c>
      <c r="AE2035" s="20">
        <f t="shared" si="503"/>
        <v>-2.8625312090227652E-2</v>
      </c>
      <c r="AF2035" s="20">
        <f t="shared" si="504"/>
        <v>-4.9271639846020553E-3</v>
      </c>
    </row>
    <row r="2036" spans="2:32" x14ac:dyDescent="0.35">
      <c r="B2036" s="15">
        <v>42032</v>
      </c>
      <c r="C2036" s="16">
        <v>222630.02</v>
      </c>
      <c r="D2036" s="16">
        <v>375343.98</v>
      </c>
      <c r="E2036" s="16">
        <v>216518.21</v>
      </c>
      <c r="F2036" s="16">
        <v>184561.6</v>
      </c>
      <c r="G2036" s="16">
        <v>399105.36</v>
      </c>
      <c r="H2036" s="16">
        <v>166070.26999999999</v>
      </c>
      <c r="I2036" s="16">
        <v>180116.38</v>
      </c>
      <c r="J2036" s="16"/>
      <c r="L2036" s="15">
        <v>42032</v>
      </c>
      <c r="M2036" s="16">
        <f t="shared" si="498"/>
        <v>353269.92599999992</v>
      </c>
      <c r="N2036" s="16">
        <v>166070.26999999999</v>
      </c>
      <c r="O2036" s="16">
        <v>180116.38</v>
      </c>
      <c r="P2036" s="17">
        <f t="shared" si="505"/>
        <v>362578.94</v>
      </c>
      <c r="Q2036" s="17">
        <f t="shared" si="506"/>
        <v>353269.92599999992</v>
      </c>
      <c r="R2036" s="18">
        <f t="shared" si="507"/>
        <v>-9309.0140000000829</v>
      </c>
      <c r="S2036" s="19">
        <f t="shared" si="499"/>
        <v>-2.5674447611325917E-2</v>
      </c>
      <c r="T2036" s="17">
        <f t="shared" si="508"/>
        <v>173183.09</v>
      </c>
      <c r="U2036" s="17">
        <f t="shared" si="509"/>
        <v>166070.26999999999</v>
      </c>
      <c r="V2036" s="18">
        <f t="shared" si="510"/>
        <v>-7112.820000000007</v>
      </c>
      <c r="W2036" s="19">
        <f t="shared" si="501"/>
        <v>-4.1071099955544199E-2</v>
      </c>
      <c r="X2036" s="17">
        <f t="shared" si="511"/>
        <v>182417.31</v>
      </c>
      <c r="Y2036" s="17">
        <f t="shared" si="512"/>
        <v>180116.38</v>
      </c>
      <c r="Z2036" s="18">
        <f t="shared" si="513"/>
        <v>-2300.929999999993</v>
      </c>
      <c r="AA2036" s="19">
        <f t="shared" si="500"/>
        <v>-1.2613550764453182E-2</v>
      </c>
      <c r="AC2036" s="15">
        <v>42032</v>
      </c>
      <c r="AD2036" s="20">
        <f t="shared" si="502"/>
        <v>-2.5674447611325917E-2</v>
      </c>
      <c r="AE2036" s="20">
        <f t="shared" si="503"/>
        <v>-4.1071099955544199E-2</v>
      </c>
      <c r="AF2036" s="20">
        <f t="shared" si="504"/>
        <v>-1.2613550764453182E-2</v>
      </c>
    </row>
    <row r="2037" spans="2:32" x14ac:dyDescent="0.35">
      <c r="B2037" s="15">
        <v>42033</v>
      </c>
      <c r="C2037" s="16">
        <v>222630.02</v>
      </c>
      <c r="D2037" s="16">
        <v>378697.11</v>
      </c>
      <c r="E2037" s="16">
        <v>215381.23</v>
      </c>
      <c r="F2037" s="16">
        <v>185820.25</v>
      </c>
      <c r="G2037" s="16">
        <v>406798.83</v>
      </c>
      <c r="H2037" s="16">
        <v>167604.07999999999</v>
      </c>
      <c r="I2037" s="16">
        <v>181158.99</v>
      </c>
      <c r="J2037" s="16"/>
      <c r="L2037" s="15">
        <v>42033</v>
      </c>
      <c r="M2037" s="16">
        <f t="shared" si="498"/>
        <v>356734.10499999998</v>
      </c>
      <c r="N2037" s="16">
        <v>167604.07999999999</v>
      </c>
      <c r="O2037" s="16">
        <v>181158.99</v>
      </c>
      <c r="P2037" s="17">
        <f t="shared" si="505"/>
        <v>362578.94</v>
      </c>
      <c r="Q2037" s="17">
        <f t="shared" si="506"/>
        <v>356734.10499999998</v>
      </c>
      <c r="R2037" s="18">
        <f t="shared" si="507"/>
        <v>-5844.835000000021</v>
      </c>
      <c r="S2037" s="19">
        <f t="shared" si="499"/>
        <v>-1.61201723409529E-2</v>
      </c>
      <c r="T2037" s="17">
        <f t="shared" si="508"/>
        <v>173183.09</v>
      </c>
      <c r="U2037" s="17">
        <f t="shared" si="509"/>
        <v>167604.07999999999</v>
      </c>
      <c r="V2037" s="18">
        <f t="shared" si="510"/>
        <v>-5579.0100000000093</v>
      </c>
      <c r="W2037" s="19">
        <f t="shared" si="501"/>
        <v>-3.2214519327493286E-2</v>
      </c>
      <c r="X2037" s="17">
        <f t="shared" si="511"/>
        <v>182417.31</v>
      </c>
      <c r="Y2037" s="17">
        <f t="shared" si="512"/>
        <v>181158.99</v>
      </c>
      <c r="Z2037" s="18">
        <f t="shared" si="513"/>
        <v>-1258.320000000007</v>
      </c>
      <c r="AA2037" s="19">
        <f t="shared" si="500"/>
        <v>-6.8980295784430053E-3</v>
      </c>
      <c r="AC2037" s="15">
        <v>42033</v>
      </c>
      <c r="AD2037" s="20">
        <f t="shared" si="502"/>
        <v>-1.61201723409529E-2</v>
      </c>
      <c r="AE2037" s="20">
        <f t="shared" si="503"/>
        <v>-3.2214519327493286E-2</v>
      </c>
      <c r="AF2037" s="20">
        <f t="shared" si="504"/>
        <v>-6.8980295784430053E-3</v>
      </c>
    </row>
    <row r="2038" spans="2:32" x14ac:dyDescent="0.35">
      <c r="B2038" s="15">
        <v>42034</v>
      </c>
      <c r="C2038" s="16">
        <v>222630.02</v>
      </c>
      <c r="D2038" s="16">
        <v>373887.57</v>
      </c>
      <c r="E2038" s="16">
        <v>216168.37</v>
      </c>
      <c r="F2038" s="16">
        <v>184477.93</v>
      </c>
      <c r="G2038" s="16">
        <v>398215.59</v>
      </c>
      <c r="H2038" s="16">
        <v>165498.26</v>
      </c>
      <c r="I2038" s="16">
        <v>179496.21</v>
      </c>
      <c r="J2038" s="16"/>
      <c r="L2038" s="15">
        <v>42034</v>
      </c>
      <c r="M2038" s="16">
        <f t="shared" si="498"/>
        <v>352471.00299999997</v>
      </c>
      <c r="N2038" s="16">
        <v>165498.26</v>
      </c>
      <c r="O2038" s="16">
        <v>179496.21</v>
      </c>
      <c r="P2038" s="17">
        <f t="shared" si="505"/>
        <v>362578.94</v>
      </c>
      <c r="Q2038" s="17">
        <f t="shared" si="506"/>
        <v>352471.00299999997</v>
      </c>
      <c r="R2038" s="18">
        <f t="shared" si="507"/>
        <v>-10107.937000000034</v>
      </c>
      <c r="S2038" s="19">
        <f t="shared" si="499"/>
        <v>-2.7877893294078346E-2</v>
      </c>
      <c r="T2038" s="17">
        <f t="shared" si="508"/>
        <v>173183.09</v>
      </c>
      <c r="U2038" s="17">
        <f t="shared" si="509"/>
        <v>165498.26</v>
      </c>
      <c r="V2038" s="18">
        <f t="shared" si="510"/>
        <v>-7684.8299999999872</v>
      </c>
      <c r="W2038" s="19">
        <f t="shared" si="501"/>
        <v>-4.4374020581339595E-2</v>
      </c>
      <c r="X2038" s="17">
        <f t="shared" si="511"/>
        <v>182417.31</v>
      </c>
      <c r="Y2038" s="17">
        <f t="shared" si="512"/>
        <v>179496.21</v>
      </c>
      <c r="Z2038" s="18">
        <f t="shared" si="513"/>
        <v>-2921.1000000000058</v>
      </c>
      <c r="AA2038" s="19">
        <f t="shared" si="500"/>
        <v>-1.6013282949956919E-2</v>
      </c>
      <c r="AC2038" s="15">
        <v>42034</v>
      </c>
      <c r="AD2038" s="20">
        <f t="shared" si="502"/>
        <v>-2.7877893294078346E-2</v>
      </c>
      <c r="AE2038" s="20">
        <f t="shared" si="503"/>
        <v>-4.4374020581339595E-2</v>
      </c>
      <c r="AF2038" s="20">
        <f t="shared" si="504"/>
        <v>-1.6013282949956919E-2</v>
      </c>
    </row>
    <row r="2039" spans="2:32" x14ac:dyDescent="0.35">
      <c r="B2039" s="15">
        <v>42037</v>
      </c>
      <c r="C2039" s="16">
        <v>234397.07</v>
      </c>
      <c r="D2039" s="16">
        <v>377816.49</v>
      </c>
      <c r="E2039" s="16">
        <v>214856.47</v>
      </c>
      <c r="F2039" s="16">
        <v>185091.22</v>
      </c>
      <c r="G2039" s="16">
        <v>399325.59</v>
      </c>
      <c r="H2039" s="16">
        <v>167545.89000000001</v>
      </c>
      <c r="I2039" s="16">
        <v>180529.83</v>
      </c>
      <c r="J2039" s="16"/>
      <c r="L2039" s="15">
        <v>42037</v>
      </c>
      <c r="M2039" s="16">
        <f t="shared" si="498"/>
        <v>355080.99099999998</v>
      </c>
      <c r="N2039" s="16">
        <v>167545.89000000001</v>
      </c>
      <c r="O2039" s="16">
        <v>180529.83</v>
      </c>
      <c r="P2039" s="17">
        <f t="shared" si="505"/>
        <v>362578.94</v>
      </c>
      <c r="Q2039" s="17">
        <f t="shared" si="506"/>
        <v>355080.99099999998</v>
      </c>
      <c r="R2039" s="18">
        <f t="shared" si="507"/>
        <v>-7497.9490000000224</v>
      </c>
      <c r="S2039" s="19">
        <f t="shared" si="499"/>
        <v>-2.0679493960680733E-2</v>
      </c>
      <c r="T2039" s="17">
        <f t="shared" si="508"/>
        <v>173183.09</v>
      </c>
      <c r="U2039" s="17">
        <f t="shared" si="509"/>
        <v>167545.89000000001</v>
      </c>
      <c r="V2039" s="18">
        <f t="shared" si="510"/>
        <v>-5637.1999999999825</v>
      </c>
      <c r="W2039" s="19">
        <f t="shared" si="501"/>
        <v>-3.2550522109288979E-2</v>
      </c>
      <c r="X2039" s="17">
        <f t="shared" si="511"/>
        <v>182417.31</v>
      </c>
      <c r="Y2039" s="17">
        <f t="shared" si="512"/>
        <v>180529.83</v>
      </c>
      <c r="Z2039" s="18">
        <f t="shared" si="513"/>
        <v>-1887.4800000000105</v>
      </c>
      <c r="AA2039" s="19">
        <f t="shared" si="500"/>
        <v>-1.0347044367664508E-2</v>
      </c>
      <c r="AC2039" s="15">
        <v>42037</v>
      </c>
      <c r="AD2039" s="20">
        <f t="shared" si="502"/>
        <v>-2.0679493960680733E-2</v>
      </c>
      <c r="AE2039" s="20">
        <f t="shared" si="503"/>
        <v>-3.2550522109288979E-2</v>
      </c>
      <c r="AF2039" s="20">
        <f t="shared" si="504"/>
        <v>-1.0347044367664508E-2</v>
      </c>
    </row>
    <row r="2040" spans="2:32" x14ac:dyDescent="0.35">
      <c r="B2040" s="15">
        <v>42038</v>
      </c>
      <c r="C2040" s="16">
        <v>234397.07</v>
      </c>
      <c r="D2040" s="16">
        <v>383235.69</v>
      </c>
      <c r="E2040" s="16">
        <v>209084.11</v>
      </c>
      <c r="F2040" s="16">
        <v>185079.64</v>
      </c>
      <c r="G2040" s="16">
        <v>402066.01</v>
      </c>
      <c r="H2040" s="16">
        <v>169966.57</v>
      </c>
      <c r="I2040" s="16">
        <v>181473.57</v>
      </c>
      <c r="J2040" s="16"/>
      <c r="L2040" s="15">
        <v>42038</v>
      </c>
      <c r="M2040" s="16">
        <f t="shared" si="498"/>
        <v>356370.93099999998</v>
      </c>
      <c r="N2040" s="16">
        <v>169966.57</v>
      </c>
      <c r="O2040" s="16">
        <v>181473.57</v>
      </c>
      <c r="P2040" s="17">
        <f t="shared" si="505"/>
        <v>362578.94</v>
      </c>
      <c r="Q2040" s="17">
        <f t="shared" si="506"/>
        <v>356370.93099999998</v>
      </c>
      <c r="R2040" s="18">
        <f t="shared" si="507"/>
        <v>-6208.00900000002</v>
      </c>
      <c r="S2040" s="19">
        <f t="shared" si="499"/>
        <v>-1.7121813528386452E-2</v>
      </c>
      <c r="T2040" s="17">
        <f t="shared" si="508"/>
        <v>173183.09</v>
      </c>
      <c r="U2040" s="17">
        <f t="shared" si="509"/>
        <v>169966.57</v>
      </c>
      <c r="V2040" s="18">
        <f t="shared" si="510"/>
        <v>-3216.5199999999895</v>
      </c>
      <c r="W2040" s="19">
        <f t="shared" si="501"/>
        <v>-1.8572944968241353E-2</v>
      </c>
      <c r="X2040" s="17">
        <f t="shared" si="511"/>
        <v>182417.31</v>
      </c>
      <c r="Y2040" s="17">
        <f t="shared" si="512"/>
        <v>181473.57</v>
      </c>
      <c r="Z2040" s="18">
        <f t="shared" si="513"/>
        <v>-943.73999999999069</v>
      </c>
      <c r="AA2040" s="19">
        <f t="shared" si="500"/>
        <v>-5.1735221838321742E-3</v>
      </c>
      <c r="AC2040" s="15">
        <v>42038</v>
      </c>
      <c r="AD2040" s="20">
        <f t="shared" si="502"/>
        <v>-1.7121813528386452E-2</v>
      </c>
      <c r="AE2040" s="20">
        <f t="shared" si="503"/>
        <v>-1.8572944968241353E-2</v>
      </c>
      <c r="AF2040" s="20">
        <f t="shared" si="504"/>
        <v>-5.1735221838321742E-3</v>
      </c>
    </row>
    <row r="2041" spans="2:32" x14ac:dyDescent="0.35">
      <c r="B2041" s="15">
        <v>42039</v>
      </c>
      <c r="C2041" s="16">
        <v>234397.07</v>
      </c>
      <c r="D2041" s="16">
        <v>381982.5</v>
      </c>
      <c r="E2041" s="16">
        <v>212582.51</v>
      </c>
      <c r="F2041" s="16">
        <v>185382.46</v>
      </c>
      <c r="G2041" s="16">
        <v>403557.67</v>
      </c>
      <c r="H2041" s="16">
        <v>169319.95</v>
      </c>
      <c r="I2041" s="16">
        <v>180923.06</v>
      </c>
      <c r="J2041" s="16"/>
      <c r="L2041" s="15">
        <v>42039</v>
      </c>
      <c r="M2041" s="16">
        <f t="shared" si="498"/>
        <v>357232.99800000002</v>
      </c>
      <c r="N2041" s="16">
        <v>169319.95</v>
      </c>
      <c r="O2041" s="16">
        <v>180923.06</v>
      </c>
      <c r="P2041" s="17">
        <f t="shared" si="505"/>
        <v>362578.94</v>
      </c>
      <c r="Q2041" s="17">
        <f t="shared" si="506"/>
        <v>357232.99800000002</v>
      </c>
      <c r="R2041" s="18">
        <f t="shared" si="507"/>
        <v>-5345.9419999999809</v>
      </c>
      <c r="S2041" s="19">
        <f t="shared" si="499"/>
        <v>-1.4744215425198113E-2</v>
      </c>
      <c r="T2041" s="17">
        <f t="shared" si="508"/>
        <v>173183.09</v>
      </c>
      <c r="U2041" s="17">
        <f t="shared" si="509"/>
        <v>169319.95</v>
      </c>
      <c r="V2041" s="18">
        <f t="shared" si="510"/>
        <v>-3863.1399999999849</v>
      </c>
      <c r="W2041" s="19">
        <f t="shared" si="501"/>
        <v>-2.230668132783625E-2</v>
      </c>
      <c r="X2041" s="17">
        <f t="shared" si="511"/>
        <v>182417.31</v>
      </c>
      <c r="Y2041" s="17">
        <f t="shared" si="512"/>
        <v>180923.06</v>
      </c>
      <c r="Z2041" s="18">
        <f t="shared" si="513"/>
        <v>-1494.25</v>
      </c>
      <c r="AA2041" s="19">
        <f t="shared" si="500"/>
        <v>-8.191382714721536E-3</v>
      </c>
      <c r="AC2041" s="15">
        <v>42039</v>
      </c>
      <c r="AD2041" s="20">
        <f t="shared" si="502"/>
        <v>-1.4744215425198113E-2</v>
      </c>
      <c r="AE2041" s="20">
        <f t="shared" si="503"/>
        <v>-2.230668132783625E-2</v>
      </c>
      <c r="AF2041" s="20">
        <f t="shared" si="504"/>
        <v>-8.191382714721536E-3</v>
      </c>
    </row>
    <row r="2042" spans="2:32" x14ac:dyDescent="0.35">
      <c r="B2042" s="15">
        <v>42040</v>
      </c>
      <c r="C2042" s="16">
        <v>234397.07</v>
      </c>
      <c r="D2042" s="16">
        <v>385911.42</v>
      </c>
      <c r="E2042" s="16">
        <v>208996.65</v>
      </c>
      <c r="F2042" s="16">
        <v>185575.86</v>
      </c>
      <c r="G2042" s="16">
        <v>405823.38</v>
      </c>
      <c r="H2042" s="16">
        <v>171027.69</v>
      </c>
      <c r="I2042" s="16">
        <v>182057.79</v>
      </c>
      <c r="J2042" s="16"/>
      <c r="L2042" s="15">
        <v>42040</v>
      </c>
      <c r="M2042" s="16">
        <f t="shared" si="498"/>
        <v>358432.23499999999</v>
      </c>
      <c r="N2042" s="16">
        <v>171027.69</v>
      </c>
      <c r="O2042" s="16">
        <v>182057.79</v>
      </c>
      <c r="P2042" s="17">
        <f t="shared" si="505"/>
        <v>362578.94</v>
      </c>
      <c r="Q2042" s="17">
        <f t="shared" si="506"/>
        <v>358432.23499999999</v>
      </c>
      <c r="R2042" s="18">
        <f t="shared" si="507"/>
        <v>-4146.7050000000163</v>
      </c>
      <c r="S2042" s="19">
        <f t="shared" si="499"/>
        <v>-1.1436695688944362E-2</v>
      </c>
      <c r="T2042" s="17">
        <f t="shared" si="508"/>
        <v>173183.09</v>
      </c>
      <c r="U2042" s="17">
        <f t="shared" si="509"/>
        <v>171027.69</v>
      </c>
      <c r="V2042" s="18">
        <f t="shared" si="510"/>
        <v>-2155.3999999999942</v>
      </c>
      <c r="W2042" s="19">
        <f t="shared" si="501"/>
        <v>-1.2445787865316379E-2</v>
      </c>
      <c r="X2042" s="17">
        <f t="shared" si="511"/>
        <v>182417.31</v>
      </c>
      <c r="Y2042" s="17">
        <f t="shared" si="512"/>
        <v>182057.79</v>
      </c>
      <c r="Z2042" s="18">
        <f t="shared" si="513"/>
        <v>-359.51999999998952</v>
      </c>
      <c r="AA2042" s="19">
        <f t="shared" si="500"/>
        <v>-1.9708655938407904E-3</v>
      </c>
      <c r="AC2042" s="15">
        <v>42040</v>
      </c>
      <c r="AD2042" s="20">
        <f t="shared" si="502"/>
        <v>-1.1436695688944362E-2</v>
      </c>
      <c r="AE2042" s="20">
        <f t="shared" si="503"/>
        <v>-1.2445787865316379E-2</v>
      </c>
      <c r="AF2042" s="20">
        <f t="shared" si="504"/>
        <v>-1.9708655938407904E-3</v>
      </c>
    </row>
    <row r="2043" spans="2:32" x14ac:dyDescent="0.35">
      <c r="B2043" s="15">
        <v>42041</v>
      </c>
      <c r="C2043" s="16">
        <v>234397.07</v>
      </c>
      <c r="D2043" s="16">
        <v>384827.58</v>
      </c>
      <c r="E2043" s="16">
        <v>215118.85</v>
      </c>
      <c r="F2043" s="16">
        <v>185861.1</v>
      </c>
      <c r="G2043" s="16">
        <v>403852.05</v>
      </c>
      <c r="H2043" s="16">
        <v>170555.16</v>
      </c>
      <c r="I2043" s="16">
        <v>180619.71</v>
      </c>
      <c r="J2043" s="16"/>
      <c r="L2043" s="15">
        <v>42041</v>
      </c>
      <c r="M2043" s="16">
        <f t="shared" si="498"/>
        <v>358825.696</v>
      </c>
      <c r="N2043" s="16">
        <v>170555.16</v>
      </c>
      <c r="O2043" s="16">
        <v>180619.71</v>
      </c>
      <c r="P2043" s="17">
        <f t="shared" si="505"/>
        <v>362578.94</v>
      </c>
      <c r="Q2043" s="17">
        <f t="shared" si="506"/>
        <v>358825.696</v>
      </c>
      <c r="R2043" s="18">
        <f t="shared" si="507"/>
        <v>-3753.2440000000061</v>
      </c>
      <c r="S2043" s="19">
        <f t="shared" si="499"/>
        <v>-1.0351522347106002E-2</v>
      </c>
      <c r="T2043" s="17">
        <f t="shared" si="508"/>
        <v>173183.09</v>
      </c>
      <c r="U2043" s="17">
        <f t="shared" si="509"/>
        <v>170555.16</v>
      </c>
      <c r="V2043" s="18">
        <f t="shared" si="510"/>
        <v>-2627.929999999993</v>
      </c>
      <c r="W2043" s="19">
        <f t="shared" si="501"/>
        <v>-1.5174287512712662E-2</v>
      </c>
      <c r="X2043" s="17">
        <f t="shared" si="511"/>
        <v>182417.31</v>
      </c>
      <c r="Y2043" s="17">
        <f t="shared" si="512"/>
        <v>180619.71</v>
      </c>
      <c r="Z2043" s="18">
        <f t="shared" si="513"/>
        <v>-1797.6000000000058</v>
      </c>
      <c r="AA2043" s="19">
        <f t="shared" si="500"/>
        <v>-9.8543279692042702E-3</v>
      </c>
      <c r="AC2043" s="15">
        <v>42041</v>
      </c>
      <c r="AD2043" s="20">
        <f t="shared" si="502"/>
        <v>-1.0351522347106002E-2</v>
      </c>
      <c r="AE2043" s="20">
        <f t="shared" si="503"/>
        <v>-1.5174287512712662E-2</v>
      </c>
      <c r="AF2043" s="20">
        <f t="shared" si="504"/>
        <v>-9.8543279692042702E-3</v>
      </c>
    </row>
    <row r="2044" spans="2:32" x14ac:dyDescent="0.35">
      <c r="B2044" s="15">
        <v>42044</v>
      </c>
      <c r="C2044" s="16">
        <v>234397.07</v>
      </c>
      <c r="D2044" s="16">
        <v>383032.47</v>
      </c>
      <c r="E2044" s="16">
        <v>214856.47</v>
      </c>
      <c r="F2044" s="16">
        <v>185577.22</v>
      </c>
      <c r="G2044" s="16">
        <v>402152.06</v>
      </c>
      <c r="H2044" s="16">
        <v>169792.48</v>
      </c>
      <c r="I2044" s="16">
        <v>180080.43</v>
      </c>
      <c r="J2044" s="16"/>
      <c r="L2044" s="15">
        <v>42044</v>
      </c>
      <c r="M2044" s="16">
        <f t="shared" si="498"/>
        <v>357639.52599999995</v>
      </c>
      <c r="N2044" s="16">
        <v>169792.48</v>
      </c>
      <c r="O2044" s="16">
        <v>180080.43</v>
      </c>
      <c r="P2044" s="17">
        <f t="shared" si="505"/>
        <v>362578.94</v>
      </c>
      <c r="Q2044" s="17">
        <f t="shared" si="506"/>
        <v>357639.52599999995</v>
      </c>
      <c r="R2044" s="18">
        <f t="shared" si="507"/>
        <v>-4939.414000000048</v>
      </c>
      <c r="S2044" s="19">
        <f t="shared" si="499"/>
        <v>-1.3623003034870277E-2</v>
      </c>
      <c r="T2044" s="17">
        <f t="shared" si="508"/>
        <v>173183.09</v>
      </c>
      <c r="U2044" s="17">
        <f t="shared" si="509"/>
        <v>169792.48</v>
      </c>
      <c r="V2044" s="18">
        <f t="shared" si="510"/>
        <v>-3390.609999999986</v>
      </c>
      <c r="W2044" s="19">
        <f t="shared" si="501"/>
        <v>-1.9578181680439968E-2</v>
      </c>
      <c r="X2044" s="17">
        <f t="shared" si="511"/>
        <v>182417.31</v>
      </c>
      <c r="Y2044" s="17">
        <f t="shared" si="512"/>
        <v>180080.43</v>
      </c>
      <c r="Z2044" s="18">
        <f t="shared" si="513"/>
        <v>-2336.8800000000047</v>
      </c>
      <c r="AA2044" s="19">
        <f t="shared" si="500"/>
        <v>-1.2810626359965535E-2</v>
      </c>
      <c r="AC2044" s="15">
        <v>42044</v>
      </c>
      <c r="AD2044" s="20">
        <f t="shared" si="502"/>
        <v>-1.3623003034870277E-2</v>
      </c>
      <c r="AE2044" s="20">
        <f t="shared" si="503"/>
        <v>-1.9578181680439968E-2</v>
      </c>
      <c r="AF2044" s="20">
        <f t="shared" si="504"/>
        <v>-1.2810626359965535E-2</v>
      </c>
    </row>
    <row r="2045" spans="2:32" x14ac:dyDescent="0.35">
      <c r="B2045" s="15">
        <v>42045</v>
      </c>
      <c r="C2045" s="16">
        <v>234397.07</v>
      </c>
      <c r="D2045" s="16">
        <v>386690.43</v>
      </c>
      <c r="E2045" s="16">
        <v>215206.31</v>
      </c>
      <c r="F2045" s="16">
        <v>186789.8</v>
      </c>
      <c r="G2045" s="16">
        <v>406037.51</v>
      </c>
      <c r="H2045" s="16">
        <v>171599.7</v>
      </c>
      <c r="I2045" s="16">
        <v>181248.87</v>
      </c>
      <c r="J2045" s="16"/>
      <c r="L2045" s="15">
        <v>42045</v>
      </c>
      <c r="M2045" s="16">
        <f t="shared" si="498"/>
        <v>360336.29099999997</v>
      </c>
      <c r="N2045" s="16">
        <v>171599.7</v>
      </c>
      <c r="O2045" s="16">
        <v>181248.87</v>
      </c>
      <c r="P2045" s="17">
        <f t="shared" si="505"/>
        <v>362578.94</v>
      </c>
      <c r="Q2045" s="17">
        <f t="shared" si="506"/>
        <v>360336.29099999997</v>
      </c>
      <c r="R2045" s="18">
        <f t="shared" si="507"/>
        <v>-2242.649000000034</v>
      </c>
      <c r="S2045" s="19">
        <f t="shared" si="499"/>
        <v>-6.1852709922976604E-3</v>
      </c>
      <c r="T2045" s="17">
        <f t="shared" si="508"/>
        <v>173183.09</v>
      </c>
      <c r="U2045" s="17">
        <f t="shared" si="509"/>
        <v>171599.7</v>
      </c>
      <c r="V2045" s="18">
        <f t="shared" si="510"/>
        <v>-1583.3899999999849</v>
      </c>
      <c r="W2045" s="19">
        <f t="shared" si="501"/>
        <v>-9.1428672395208153E-3</v>
      </c>
      <c r="X2045" s="17">
        <f t="shared" si="511"/>
        <v>182417.31</v>
      </c>
      <c r="Y2045" s="17">
        <f t="shared" si="512"/>
        <v>181248.87</v>
      </c>
      <c r="Z2045" s="18">
        <f t="shared" si="513"/>
        <v>-1168.4400000000023</v>
      </c>
      <c r="AA2045" s="19">
        <f t="shared" si="500"/>
        <v>-6.4053131799827676E-3</v>
      </c>
      <c r="AC2045" s="15">
        <v>42045</v>
      </c>
      <c r="AD2045" s="20">
        <f t="shared" si="502"/>
        <v>-6.1852709922976604E-3</v>
      </c>
      <c r="AE2045" s="20">
        <f t="shared" si="503"/>
        <v>-9.1428672395208153E-3</v>
      </c>
      <c r="AF2045" s="20">
        <f t="shared" si="504"/>
        <v>-6.4053131799827676E-3</v>
      </c>
    </row>
    <row r="2046" spans="2:32" x14ac:dyDescent="0.35">
      <c r="B2046" s="15">
        <v>42046</v>
      </c>
      <c r="C2046" s="16">
        <v>234397.07</v>
      </c>
      <c r="D2046" s="16">
        <v>386859.78</v>
      </c>
      <c r="E2046" s="16">
        <v>216080.91</v>
      </c>
      <c r="F2046" s="16">
        <v>187280.5</v>
      </c>
      <c r="G2046" s="16">
        <v>406791.05</v>
      </c>
      <c r="H2046" s="16">
        <v>171699.18</v>
      </c>
      <c r="I2046" s="16">
        <v>180979.23</v>
      </c>
      <c r="J2046" s="16"/>
      <c r="L2046" s="15">
        <v>42046</v>
      </c>
      <c r="M2046" s="16">
        <f t="shared" si="498"/>
        <v>360935.288</v>
      </c>
      <c r="N2046" s="16">
        <v>171699.18</v>
      </c>
      <c r="O2046" s="16">
        <v>180979.23</v>
      </c>
      <c r="P2046" s="17">
        <f t="shared" si="505"/>
        <v>362578.94</v>
      </c>
      <c r="Q2046" s="17">
        <f t="shared" si="506"/>
        <v>360935.288</v>
      </c>
      <c r="R2046" s="18">
        <f t="shared" si="507"/>
        <v>-1643.6520000000019</v>
      </c>
      <c r="S2046" s="19">
        <f t="shared" si="499"/>
        <v>-4.5332252336553296E-3</v>
      </c>
      <c r="T2046" s="17">
        <f t="shared" si="508"/>
        <v>173183.09</v>
      </c>
      <c r="U2046" s="17">
        <f t="shared" si="509"/>
        <v>171699.18</v>
      </c>
      <c r="V2046" s="18">
        <f t="shared" si="510"/>
        <v>-1483.9100000000035</v>
      </c>
      <c r="W2046" s="19">
        <f t="shared" si="501"/>
        <v>-8.5684462611217045E-3</v>
      </c>
      <c r="X2046" s="17">
        <f t="shared" si="511"/>
        <v>182417.31</v>
      </c>
      <c r="Y2046" s="17">
        <f t="shared" si="512"/>
        <v>180979.23</v>
      </c>
      <c r="Z2046" s="18">
        <f t="shared" si="513"/>
        <v>-1438.0799999999872</v>
      </c>
      <c r="AA2046" s="19">
        <f t="shared" si="500"/>
        <v>-7.8834623753633211E-3</v>
      </c>
      <c r="AC2046" s="15">
        <v>42046</v>
      </c>
      <c r="AD2046" s="20">
        <f t="shared" si="502"/>
        <v>-4.5332252336553296E-3</v>
      </c>
      <c r="AE2046" s="20">
        <f t="shared" si="503"/>
        <v>-8.5684462611217045E-3</v>
      </c>
      <c r="AF2046" s="20">
        <f t="shared" si="504"/>
        <v>-7.8834623753633211E-3</v>
      </c>
    </row>
    <row r="2047" spans="2:32" x14ac:dyDescent="0.35">
      <c r="B2047" s="15">
        <v>42047</v>
      </c>
      <c r="C2047" s="16">
        <v>234397.07</v>
      </c>
      <c r="D2047" s="16">
        <v>390348.39</v>
      </c>
      <c r="E2047" s="16">
        <v>211532.99</v>
      </c>
      <c r="F2047" s="16">
        <v>187562.1</v>
      </c>
      <c r="G2047" s="16">
        <v>410959.18</v>
      </c>
      <c r="H2047" s="16">
        <v>173348.89</v>
      </c>
      <c r="I2047" s="16">
        <v>182327.43</v>
      </c>
      <c r="J2047" s="16"/>
      <c r="L2047" s="15">
        <v>42047</v>
      </c>
      <c r="M2047" s="16">
        <f t="shared" si="498"/>
        <v>362407.20599999995</v>
      </c>
      <c r="N2047" s="16">
        <v>173348.89</v>
      </c>
      <c r="O2047" s="16">
        <v>182327.43</v>
      </c>
      <c r="P2047" s="17">
        <f t="shared" si="505"/>
        <v>362578.94</v>
      </c>
      <c r="Q2047" s="17">
        <f t="shared" si="506"/>
        <v>362407.20599999995</v>
      </c>
      <c r="R2047" s="18">
        <f t="shared" si="507"/>
        <v>-171.73400000005495</v>
      </c>
      <c r="S2047" s="19">
        <f t="shared" si="499"/>
        <v>-4.7364582179002163E-4</v>
      </c>
      <c r="T2047" s="17">
        <f t="shared" si="508"/>
        <v>173348.89</v>
      </c>
      <c r="U2047" s="17">
        <f t="shared" si="509"/>
        <v>173348.89</v>
      </c>
      <c r="V2047" s="18">
        <f t="shared" si="510"/>
        <v>0</v>
      </c>
      <c r="W2047" s="19">
        <f t="shared" si="501"/>
        <v>0</v>
      </c>
      <c r="X2047" s="17">
        <f t="shared" si="511"/>
        <v>182417.31</v>
      </c>
      <c r="Y2047" s="17">
        <f t="shared" si="512"/>
        <v>182327.43</v>
      </c>
      <c r="Z2047" s="18">
        <f t="shared" si="513"/>
        <v>-89.880000000004657</v>
      </c>
      <c r="AA2047" s="19">
        <f t="shared" si="500"/>
        <v>-4.9271639846023749E-4</v>
      </c>
      <c r="AC2047" s="15">
        <v>42047</v>
      </c>
      <c r="AD2047" s="20">
        <f t="shared" si="502"/>
        <v>-4.7364582179002163E-4</v>
      </c>
      <c r="AE2047" s="20">
        <f t="shared" si="503"/>
        <v>0</v>
      </c>
      <c r="AF2047" s="20">
        <f t="shared" si="504"/>
        <v>-4.9271639846023749E-4</v>
      </c>
    </row>
    <row r="2048" spans="2:32" x14ac:dyDescent="0.35">
      <c r="B2048" s="15">
        <v>42048</v>
      </c>
      <c r="C2048" s="16">
        <v>234397.07</v>
      </c>
      <c r="D2048" s="16">
        <v>392075.76</v>
      </c>
      <c r="E2048" s="16">
        <v>211795.37</v>
      </c>
      <c r="F2048" s="16">
        <v>188185.56</v>
      </c>
      <c r="G2048" s="16">
        <v>415387.36</v>
      </c>
      <c r="H2048" s="16">
        <v>174061.83</v>
      </c>
      <c r="I2048" s="16">
        <v>182956.59</v>
      </c>
      <c r="J2048" s="16"/>
      <c r="L2048" s="15">
        <v>42048</v>
      </c>
      <c r="M2048" s="16">
        <f t="shared" si="498"/>
        <v>364493.38500000001</v>
      </c>
      <c r="N2048" s="16">
        <v>174061.83</v>
      </c>
      <c r="O2048" s="16">
        <v>182956.59</v>
      </c>
      <c r="P2048" s="17">
        <f t="shared" si="505"/>
        <v>364493.38500000001</v>
      </c>
      <c r="Q2048" s="17">
        <f t="shared" si="506"/>
        <v>364493.38500000001</v>
      </c>
      <c r="R2048" s="18">
        <f t="shared" si="507"/>
        <v>0</v>
      </c>
      <c r="S2048" s="19">
        <f t="shared" si="499"/>
        <v>0</v>
      </c>
      <c r="T2048" s="17">
        <f t="shared" si="508"/>
        <v>174061.83</v>
      </c>
      <c r="U2048" s="17">
        <f t="shared" si="509"/>
        <v>174061.83</v>
      </c>
      <c r="V2048" s="18">
        <f t="shared" si="510"/>
        <v>0</v>
      </c>
      <c r="W2048" s="19">
        <f t="shared" si="501"/>
        <v>0</v>
      </c>
      <c r="X2048" s="17">
        <f t="shared" si="511"/>
        <v>182956.59</v>
      </c>
      <c r="Y2048" s="17">
        <f t="shared" si="512"/>
        <v>182956.59</v>
      </c>
      <c r="Z2048" s="18">
        <f t="shared" si="513"/>
        <v>0</v>
      </c>
      <c r="AA2048" s="19">
        <f t="shared" si="500"/>
        <v>0</v>
      </c>
      <c r="AC2048" s="15">
        <v>42048</v>
      </c>
      <c r="AD2048" s="20">
        <f t="shared" si="502"/>
        <v>0</v>
      </c>
      <c r="AE2048" s="20">
        <f t="shared" si="503"/>
        <v>0</v>
      </c>
      <c r="AF2048" s="20">
        <f t="shared" si="504"/>
        <v>0</v>
      </c>
    </row>
    <row r="2049" spans="2:32" x14ac:dyDescent="0.35">
      <c r="B2049" s="15">
        <v>42052</v>
      </c>
      <c r="C2049" s="16">
        <v>234397.07</v>
      </c>
      <c r="D2049" s="16">
        <v>392651.55</v>
      </c>
      <c r="E2049" s="16">
        <v>211183.15</v>
      </c>
      <c r="F2049" s="16">
        <v>188183.38</v>
      </c>
      <c r="G2049" s="16">
        <v>415830.5</v>
      </c>
      <c r="H2049" s="16">
        <v>174335.4</v>
      </c>
      <c r="I2049" s="16">
        <v>182956.59</v>
      </c>
      <c r="J2049" s="16"/>
      <c r="L2049" s="15">
        <v>42052</v>
      </c>
      <c r="M2049" s="16">
        <f t="shared" si="498"/>
        <v>364675.96600000001</v>
      </c>
      <c r="N2049" s="16">
        <v>174335.4</v>
      </c>
      <c r="O2049" s="16">
        <v>182956.59</v>
      </c>
      <c r="P2049" s="17">
        <f t="shared" si="505"/>
        <v>364675.96600000001</v>
      </c>
      <c r="Q2049" s="17">
        <f t="shared" si="506"/>
        <v>364675.96600000001</v>
      </c>
      <c r="R2049" s="18">
        <f t="shared" si="507"/>
        <v>0</v>
      </c>
      <c r="S2049" s="19">
        <f t="shared" si="499"/>
        <v>0</v>
      </c>
      <c r="T2049" s="17">
        <f t="shared" si="508"/>
        <v>174335.4</v>
      </c>
      <c r="U2049" s="17">
        <f t="shared" si="509"/>
        <v>174335.4</v>
      </c>
      <c r="V2049" s="18">
        <f t="shared" si="510"/>
        <v>0</v>
      </c>
      <c r="W2049" s="19">
        <f t="shared" si="501"/>
        <v>0</v>
      </c>
      <c r="X2049" s="17">
        <f t="shared" si="511"/>
        <v>182956.59</v>
      </c>
      <c r="Y2049" s="17">
        <f t="shared" si="512"/>
        <v>182956.59</v>
      </c>
      <c r="Z2049" s="18">
        <f t="shared" si="513"/>
        <v>0</v>
      </c>
      <c r="AA2049" s="19">
        <f t="shared" si="500"/>
        <v>0</v>
      </c>
      <c r="AC2049" s="15">
        <v>42052</v>
      </c>
      <c r="AD2049" s="20">
        <f t="shared" si="502"/>
        <v>0</v>
      </c>
      <c r="AE2049" s="20">
        <f t="shared" si="503"/>
        <v>0</v>
      </c>
      <c r="AF2049" s="20">
        <f t="shared" si="504"/>
        <v>0</v>
      </c>
    </row>
    <row r="2050" spans="2:32" x14ac:dyDescent="0.35">
      <c r="B2050" s="15">
        <v>42053</v>
      </c>
      <c r="C2050" s="16">
        <v>234397.07</v>
      </c>
      <c r="D2050" s="16">
        <v>392854.77</v>
      </c>
      <c r="E2050" s="16">
        <v>211970.29</v>
      </c>
      <c r="F2050" s="16">
        <v>188314.64</v>
      </c>
      <c r="G2050" s="16">
        <v>416975.47</v>
      </c>
      <c r="H2050" s="16">
        <v>174351.98</v>
      </c>
      <c r="I2050" s="16">
        <v>183495.87</v>
      </c>
      <c r="J2050" s="16"/>
      <c r="L2050" s="15">
        <v>42053</v>
      </c>
      <c r="M2050" s="16">
        <f t="shared" si="498"/>
        <v>365277.22899999999</v>
      </c>
      <c r="N2050" s="16">
        <v>174351.98</v>
      </c>
      <c r="O2050" s="16">
        <v>183495.87</v>
      </c>
      <c r="P2050" s="17">
        <f t="shared" si="505"/>
        <v>365277.22899999999</v>
      </c>
      <c r="Q2050" s="17">
        <f t="shared" si="506"/>
        <v>365277.22899999999</v>
      </c>
      <c r="R2050" s="18">
        <f t="shared" si="507"/>
        <v>0</v>
      </c>
      <c r="S2050" s="19">
        <f t="shared" si="499"/>
        <v>0</v>
      </c>
      <c r="T2050" s="17">
        <f t="shared" si="508"/>
        <v>174351.98</v>
      </c>
      <c r="U2050" s="17">
        <f t="shared" si="509"/>
        <v>174351.98</v>
      </c>
      <c r="V2050" s="18">
        <f t="shared" si="510"/>
        <v>0</v>
      </c>
      <c r="W2050" s="19">
        <f t="shared" si="501"/>
        <v>0</v>
      </c>
      <c r="X2050" s="17">
        <f t="shared" si="511"/>
        <v>183495.87</v>
      </c>
      <c r="Y2050" s="17">
        <f t="shared" si="512"/>
        <v>183495.87</v>
      </c>
      <c r="Z2050" s="18">
        <f t="shared" si="513"/>
        <v>0</v>
      </c>
      <c r="AA2050" s="19">
        <f t="shared" si="500"/>
        <v>0</v>
      </c>
      <c r="AC2050" s="15">
        <v>42053</v>
      </c>
      <c r="AD2050" s="20">
        <f t="shared" si="502"/>
        <v>0</v>
      </c>
      <c r="AE2050" s="20">
        <f t="shared" si="503"/>
        <v>0</v>
      </c>
      <c r="AF2050" s="20">
        <f t="shared" si="504"/>
        <v>0</v>
      </c>
    </row>
    <row r="2051" spans="2:32" x14ac:dyDescent="0.35">
      <c r="B2051" s="15">
        <v>42054</v>
      </c>
      <c r="C2051" s="16">
        <v>234397.07</v>
      </c>
      <c r="D2051" s="16">
        <v>392753.16</v>
      </c>
      <c r="E2051" s="16">
        <v>213369.65</v>
      </c>
      <c r="F2051" s="16">
        <v>188912.14</v>
      </c>
      <c r="G2051" s="16">
        <v>417758.44</v>
      </c>
      <c r="H2051" s="16">
        <v>174227.63</v>
      </c>
      <c r="I2051" s="16">
        <v>183361.05</v>
      </c>
      <c r="J2051" s="16"/>
      <c r="L2051" s="15">
        <v>42054</v>
      </c>
      <c r="M2051" s="16">
        <f t="shared" si="498"/>
        <v>365940.75899999996</v>
      </c>
      <c r="N2051" s="16">
        <v>174227.63</v>
      </c>
      <c r="O2051" s="16">
        <v>183361.05</v>
      </c>
      <c r="P2051" s="17">
        <f t="shared" si="505"/>
        <v>365940.75899999996</v>
      </c>
      <c r="Q2051" s="17">
        <f t="shared" si="506"/>
        <v>365940.75899999996</v>
      </c>
      <c r="R2051" s="18">
        <f t="shared" si="507"/>
        <v>0</v>
      </c>
      <c r="S2051" s="19">
        <f t="shared" si="499"/>
        <v>0</v>
      </c>
      <c r="T2051" s="17">
        <f t="shared" si="508"/>
        <v>174351.98</v>
      </c>
      <c r="U2051" s="17">
        <f t="shared" si="509"/>
        <v>174227.63</v>
      </c>
      <c r="V2051" s="18">
        <f t="shared" si="510"/>
        <v>-124.35000000000582</v>
      </c>
      <c r="W2051" s="19">
        <f t="shared" si="501"/>
        <v>-7.132124338364601E-4</v>
      </c>
      <c r="X2051" s="17">
        <f t="shared" si="511"/>
        <v>183495.87</v>
      </c>
      <c r="Y2051" s="17">
        <f t="shared" si="512"/>
        <v>183361.05</v>
      </c>
      <c r="Z2051" s="18">
        <f t="shared" si="513"/>
        <v>-134.82000000000698</v>
      </c>
      <c r="AA2051" s="19">
        <f t="shared" si="500"/>
        <v>-7.3473043289751965E-4</v>
      </c>
      <c r="AC2051" s="15">
        <v>42054</v>
      </c>
      <c r="AD2051" s="20">
        <f t="shared" si="502"/>
        <v>0</v>
      </c>
      <c r="AE2051" s="20">
        <f t="shared" si="503"/>
        <v>-7.132124338364601E-4</v>
      </c>
      <c r="AF2051" s="20">
        <f t="shared" si="504"/>
        <v>-7.3473043289751965E-4</v>
      </c>
    </row>
    <row r="2052" spans="2:32" x14ac:dyDescent="0.35">
      <c r="B2052" s="15">
        <v>42055</v>
      </c>
      <c r="C2052" s="16">
        <v>234397.07</v>
      </c>
      <c r="D2052" s="16">
        <v>394819.23</v>
      </c>
      <c r="E2052" s="16">
        <v>212669.97</v>
      </c>
      <c r="F2052" s="16">
        <v>189375.86</v>
      </c>
      <c r="G2052" s="16">
        <v>420877.55</v>
      </c>
      <c r="H2052" s="16">
        <v>175271.34</v>
      </c>
      <c r="I2052" s="16">
        <v>184304.79</v>
      </c>
      <c r="J2052" s="16"/>
      <c r="L2052" s="15">
        <v>42055</v>
      </c>
      <c r="M2052" s="16">
        <f t="shared" si="498"/>
        <v>367495.4929999999</v>
      </c>
      <c r="N2052" s="16">
        <v>175271.34</v>
      </c>
      <c r="O2052" s="16">
        <v>184304.79</v>
      </c>
      <c r="P2052" s="17">
        <f t="shared" si="505"/>
        <v>367495.4929999999</v>
      </c>
      <c r="Q2052" s="17">
        <f t="shared" si="506"/>
        <v>367495.4929999999</v>
      </c>
      <c r="R2052" s="18">
        <f t="shared" si="507"/>
        <v>0</v>
      </c>
      <c r="S2052" s="19">
        <f t="shared" si="499"/>
        <v>0</v>
      </c>
      <c r="T2052" s="17">
        <f t="shared" si="508"/>
        <v>175271.34</v>
      </c>
      <c r="U2052" s="17">
        <f t="shared" si="509"/>
        <v>175271.34</v>
      </c>
      <c r="V2052" s="18">
        <f t="shared" si="510"/>
        <v>0</v>
      </c>
      <c r="W2052" s="19">
        <f t="shared" si="501"/>
        <v>0</v>
      </c>
      <c r="X2052" s="17">
        <f t="shared" si="511"/>
        <v>184304.79</v>
      </c>
      <c r="Y2052" s="17">
        <f t="shared" si="512"/>
        <v>184304.79</v>
      </c>
      <c r="Z2052" s="18">
        <f t="shared" si="513"/>
        <v>0</v>
      </c>
      <c r="AA2052" s="19">
        <f t="shared" si="500"/>
        <v>0</v>
      </c>
      <c r="AC2052" s="15">
        <v>42055</v>
      </c>
      <c r="AD2052" s="20">
        <f t="shared" si="502"/>
        <v>0</v>
      </c>
      <c r="AE2052" s="20">
        <f t="shared" si="503"/>
        <v>0</v>
      </c>
      <c r="AF2052" s="20">
        <f t="shared" si="504"/>
        <v>0</v>
      </c>
    </row>
    <row r="2053" spans="2:32" x14ac:dyDescent="0.35">
      <c r="B2053" s="15">
        <v>42058</v>
      </c>
      <c r="C2053" s="16">
        <v>234397.07</v>
      </c>
      <c r="D2053" s="16">
        <v>394785.36</v>
      </c>
      <c r="E2053" s="16">
        <v>214331.71</v>
      </c>
      <c r="F2053" s="16">
        <v>189625.4</v>
      </c>
      <c r="G2053" s="16">
        <v>421536.42</v>
      </c>
      <c r="H2053" s="16">
        <v>175246.47</v>
      </c>
      <c r="I2053" s="16">
        <v>184214.91</v>
      </c>
      <c r="J2053" s="16"/>
      <c r="L2053" s="15">
        <v>42058</v>
      </c>
      <c r="M2053" s="16">
        <f t="shared" ref="M2053:M2116" si="514">+D2053*$D$3+E2053*$E$3+G2053*$G$3+C2053*$C$3+H2053*$H$3+I2053*$I$3+F2053*$F$3</f>
        <v>368090.20299999998</v>
      </c>
      <c r="N2053" s="16">
        <v>175246.47</v>
      </c>
      <c r="O2053" s="16">
        <v>184214.91</v>
      </c>
      <c r="P2053" s="17">
        <f t="shared" si="505"/>
        <v>368090.20299999998</v>
      </c>
      <c r="Q2053" s="17">
        <f t="shared" si="506"/>
        <v>368090.20299999998</v>
      </c>
      <c r="R2053" s="18">
        <f t="shared" si="507"/>
        <v>0</v>
      </c>
      <c r="S2053" s="19">
        <f t="shared" ref="S2053:S2116" si="515">R2053/P2053</f>
        <v>0</v>
      </c>
      <c r="T2053" s="17">
        <f t="shared" si="508"/>
        <v>175271.34</v>
      </c>
      <c r="U2053" s="17">
        <f t="shared" si="509"/>
        <v>175246.47</v>
      </c>
      <c r="V2053" s="18">
        <f t="shared" si="510"/>
        <v>-24.869999999995343</v>
      </c>
      <c r="W2053" s="19">
        <f t="shared" si="501"/>
        <v>-1.4189427661131216E-4</v>
      </c>
      <c r="X2053" s="17">
        <f t="shared" si="511"/>
        <v>184304.79</v>
      </c>
      <c r="Y2053" s="17">
        <f t="shared" si="512"/>
        <v>184214.91</v>
      </c>
      <c r="Z2053" s="18">
        <f t="shared" si="513"/>
        <v>-89.880000000004657</v>
      </c>
      <c r="AA2053" s="19">
        <f t="shared" ref="AA2053:AA2116" si="516">Z2053/X2053</f>
        <v>-4.8767045067035238E-4</v>
      </c>
      <c r="AC2053" s="15">
        <v>42058</v>
      </c>
      <c r="AD2053" s="20">
        <f t="shared" si="502"/>
        <v>0</v>
      </c>
      <c r="AE2053" s="20">
        <f t="shared" si="503"/>
        <v>-1.4189427661131216E-4</v>
      </c>
      <c r="AF2053" s="20">
        <f t="shared" si="504"/>
        <v>-4.8767045067035238E-4</v>
      </c>
    </row>
    <row r="2054" spans="2:32" x14ac:dyDescent="0.35">
      <c r="B2054" s="15">
        <v>42059</v>
      </c>
      <c r="C2054" s="16">
        <v>234397.07</v>
      </c>
      <c r="D2054" s="16">
        <v>395632.11</v>
      </c>
      <c r="E2054" s="16">
        <v>213981.87</v>
      </c>
      <c r="F2054" s="16">
        <v>189560.06</v>
      </c>
      <c r="G2054" s="16">
        <v>420862.27</v>
      </c>
      <c r="H2054" s="16">
        <v>175744.7</v>
      </c>
      <c r="I2054" s="16">
        <v>184709.25</v>
      </c>
      <c r="J2054" s="16"/>
      <c r="L2054" s="15">
        <v>42059</v>
      </c>
      <c r="M2054" s="16">
        <f t="shared" si="514"/>
        <v>368052.41299999994</v>
      </c>
      <c r="N2054" s="16">
        <v>175744.7</v>
      </c>
      <c r="O2054" s="16">
        <v>184709.25</v>
      </c>
      <c r="P2054" s="17">
        <f t="shared" si="505"/>
        <v>368090.20299999998</v>
      </c>
      <c r="Q2054" s="17">
        <f t="shared" si="506"/>
        <v>368052.41299999994</v>
      </c>
      <c r="R2054" s="18">
        <f t="shared" si="507"/>
        <v>-37.790000000037253</v>
      </c>
      <c r="S2054" s="19">
        <f t="shared" si="515"/>
        <v>-1.0266505245736534E-4</v>
      </c>
      <c r="T2054" s="17">
        <f t="shared" si="508"/>
        <v>175744.7</v>
      </c>
      <c r="U2054" s="17">
        <f t="shared" si="509"/>
        <v>175744.7</v>
      </c>
      <c r="V2054" s="18">
        <f t="shared" si="510"/>
        <v>0</v>
      </c>
      <c r="W2054" s="19">
        <f t="shared" ref="W2054:W2117" si="517">V2054/T2054</f>
        <v>0</v>
      </c>
      <c r="X2054" s="17">
        <f t="shared" si="511"/>
        <v>184709.25</v>
      </c>
      <c r="Y2054" s="17">
        <f t="shared" si="512"/>
        <v>184709.25</v>
      </c>
      <c r="Z2054" s="18">
        <f t="shared" si="513"/>
        <v>0</v>
      </c>
      <c r="AA2054" s="19">
        <f t="shared" si="516"/>
        <v>0</v>
      </c>
      <c r="AC2054" s="15">
        <v>42059</v>
      </c>
      <c r="AD2054" s="20">
        <f t="shared" ref="AD2054:AD2117" si="518">+S2054</f>
        <v>-1.0266505245736534E-4</v>
      </c>
      <c r="AE2054" s="20">
        <f t="shared" ref="AE2054:AE2117" si="519">+W2054</f>
        <v>0</v>
      </c>
      <c r="AF2054" s="20">
        <f t="shared" ref="AF2054:AF2117" si="520">+AA2054</f>
        <v>0</v>
      </c>
    </row>
    <row r="2055" spans="2:32" x14ac:dyDescent="0.35">
      <c r="B2055" s="15">
        <v>42060</v>
      </c>
      <c r="C2055" s="16">
        <v>234397.07</v>
      </c>
      <c r="D2055" s="16">
        <v>395496.63</v>
      </c>
      <c r="E2055" s="16">
        <v>213107.27</v>
      </c>
      <c r="F2055" s="16">
        <v>189245.52</v>
      </c>
      <c r="G2055" s="16">
        <v>420269.78</v>
      </c>
      <c r="H2055" s="16">
        <v>175595.48</v>
      </c>
      <c r="I2055" s="16">
        <v>184799.13</v>
      </c>
      <c r="J2055" s="16"/>
      <c r="L2055" s="15">
        <v>42060</v>
      </c>
      <c r="M2055" s="16">
        <f t="shared" si="514"/>
        <v>367564.74</v>
      </c>
      <c r="N2055" s="16">
        <v>175595.48</v>
      </c>
      <c r="O2055" s="16">
        <v>184799.13</v>
      </c>
      <c r="P2055" s="17">
        <f t="shared" ref="P2055:P2118" si="521">IF(M2055&gt;P2054,M2055,P2054)</f>
        <v>368090.20299999998</v>
      </c>
      <c r="Q2055" s="17">
        <f t="shared" ref="Q2055:Q2118" si="522">IF(M2055&lt;P2054,M2055,P2055)</f>
        <v>367564.74</v>
      </c>
      <c r="R2055" s="18">
        <f t="shared" ref="R2055:R2118" si="523">Q2055-P2055</f>
        <v>-525.46299999998882</v>
      </c>
      <c r="S2055" s="19">
        <f t="shared" si="515"/>
        <v>-1.4275386731767725E-3</v>
      </c>
      <c r="T2055" s="17">
        <f t="shared" ref="T2055:T2118" si="524">IF(N2055&gt;T2054,N2055,T2054)</f>
        <v>175744.7</v>
      </c>
      <c r="U2055" s="17">
        <f t="shared" ref="U2055:U2118" si="525">IF(N2055&lt;T2054,N2055,T2055)</f>
        <v>175595.48</v>
      </c>
      <c r="V2055" s="18">
        <f t="shared" ref="V2055:V2118" si="526">U2055-T2055</f>
        <v>-149.22000000000116</v>
      </c>
      <c r="W2055" s="19">
        <f t="shared" si="517"/>
        <v>-8.490725467112303E-4</v>
      </c>
      <c r="X2055" s="17">
        <f t="shared" ref="X2055:X2118" si="527">IF(O2055&gt;X2054,O2055,X2054)</f>
        <v>184799.13</v>
      </c>
      <c r="Y2055" s="17">
        <f t="shared" ref="Y2055:Y2118" si="528">IF(O2055&lt;X2054,O2055,X2055)</f>
        <v>184799.13</v>
      </c>
      <c r="Z2055" s="18">
        <f t="shared" ref="Z2055:Z2118" si="529">Y2055-X2055</f>
        <v>0</v>
      </c>
      <c r="AA2055" s="19">
        <f t="shared" si="516"/>
        <v>0</v>
      </c>
      <c r="AC2055" s="15">
        <v>42060</v>
      </c>
      <c r="AD2055" s="20">
        <f t="shared" si="518"/>
        <v>-1.4275386731767725E-3</v>
      </c>
      <c r="AE2055" s="20">
        <f t="shared" si="519"/>
        <v>-8.490725467112303E-4</v>
      </c>
      <c r="AF2055" s="20">
        <f t="shared" si="520"/>
        <v>0</v>
      </c>
    </row>
    <row r="2056" spans="2:32" x14ac:dyDescent="0.35">
      <c r="B2056" s="15">
        <v>42061</v>
      </c>
      <c r="C2056" s="16">
        <v>234397.07</v>
      </c>
      <c r="D2056" s="16">
        <v>395259.54</v>
      </c>
      <c r="E2056" s="16">
        <v>219229.47</v>
      </c>
      <c r="F2056" s="16">
        <v>190273.08</v>
      </c>
      <c r="G2056" s="16">
        <v>420928.3</v>
      </c>
      <c r="H2056" s="16">
        <v>175388.23</v>
      </c>
      <c r="I2056" s="16">
        <v>184529.49</v>
      </c>
      <c r="J2056" s="16"/>
      <c r="L2056" s="15">
        <v>42061</v>
      </c>
      <c r="M2056" s="16">
        <f t="shared" si="514"/>
        <v>369223.87699999998</v>
      </c>
      <c r="N2056" s="16">
        <v>175388.23</v>
      </c>
      <c r="O2056" s="16">
        <v>184529.49</v>
      </c>
      <c r="P2056" s="17">
        <f t="shared" si="521"/>
        <v>369223.87699999998</v>
      </c>
      <c r="Q2056" s="17">
        <f t="shared" si="522"/>
        <v>369223.87699999998</v>
      </c>
      <c r="R2056" s="18">
        <f t="shared" si="523"/>
        <v>0</v>
      </c>
      <c r="S2056" s="19">
        <f t="shared" si="515"/>
        <v>0</v>
      </c>
      <c r="T2056" s="17">
        <f t="shared" si="524"/>
        <v>175744.7</v>
      </c>
      <c r="U2056" s="17">
        <f t="shared" si="525"/>
        <v>175388.23</v>
      </c>
      <c r="V2056" s="18">
        <f t="shared" si="526"/>
        <v>-356.47000000000116</v>
      </c>
      <c r="W2056" s="19">
        <f t="shared" si="517"/>
        <v>-2.0283399726990408E-3</v>
      </c>
      <c r="X2056" s="17">
        <f t="shared" si="527"/>
        <v>184799.13</v>
      </c>
      <c r="Y2056" s="17">
        <f t="shared" si="528"/>
        <v>184529.49</v>
      </c>
      <c r="Z2056" s="18">
        <f t="shared" si="529"/>
        <v>-269.64000000001397</v>
      </c>
      <c r="AA2056" s="19">
        <f t="shared" si="516"/>
        <v>-1.4590977782201354E-3</v>
      </c>
      <c r="AC2056" s="15">
        <v>42061</v>
      </c>
      <c r="AD2056" s="20">
        <f t="shared" si="518"/>
        <v>0</v>
      </c>
      <c r="AE2056" s="20">
        <f t="shared" si="519"/>
        <v>-2.0283399726990408E-3</v>
      </c>
      <c r="AF2056" s="20">
        <f t="shared" si="520"/>
        <v>-1.4590977782201354E-3</v>
      </c>
    </row>
    <row r="2057" spans="2:32" x14ac:dyDescent="0.35">
      <c r="B2057" s="15">
        <v>42062</v>
      </c>
      <c r="C2057" s="16">
        <v>234397.07</v>
      </c>
      <c r="D2057" s="16">
        <v>393938.61</v>
      </c>
      <c r="E2057" s="16">
        <v>219666.77</v>
      </c>
      <c r="F2057" s="16">
        <v>189955.78</v>
      </c>
      <c r="G2057" s="16">
        <v>419120.47</v>
      </c>
      <c r="H2057" s="16">
        <v>174791.35</v>
      </c>
      <c r="I2057" s="16">
        <v>184754.19</v>
      </c>
      <c r="J2057" s="16"/>
      <c r="L2057" s="15">
        <v>42062</v>
      </c>
      <c r="M2057" s="16">
        <f t="shared" si="514"/>
        <v>368277.51899999997</v>
      </c>
      <c r="N2057" s="16">
        <v>174791.35</v>
      </c>
      <c r="O2057" s="16">
        <v>184754.19</v>
      </c>
      <c r="P2057" s="17">
        <f t="shared" si="521"/>
        <v>369223.87699999998</v>
      </c>
      <c r="Q2057" s="17">
        <f t="shared" si="522"/>
        <v>368277.51899999997</v>
      </c>
      <c r="R2057" s="18">
        <f t="shared" si="523"/>
        <v>-946.35800000000745</v>
      </c>
      <c r="S2057" s="19">
        <f t="shared" si="515"/>
        <v>-2.5631007606802402E-3</v>
      </c>
      <c r="T2057" s="17">
        <f t="shared" si="524"/>
        <v>175744.7</v>
      </c>
      <c r="U2057" s="17">
        <f t="shared" si="525"/>
        <v>174791.35</v>
      </c>
      <c r="V2057" s="18">
        <f t="shared" si="526"/>
        <v>-953.35000000000582</v>
      </c>
      <c r="W2057" s="19">
        <f t="shared" si="517"/>
        <v>-5.424630159543962E-3</v>
      </c>
      <c r="X2057" s="17">
        <f t="shared" si="527"/>
        <v>184799.13</v>
      </c>
      <c r="Y2057" s="17">
        <f t="shared" si="528"/>
        <v>184754.19</v>
      </c>
      <c r="Z2057" s="18">
        <f t="shared" si="529"/>
        <v>-44.940000000002328</v>
      </c>
      <c r="AA2057" s="19">
        <f t="shared" si="516"/>
        <v>-2.4318296303668923E-4</v>
      </c>
      <c r="AC2057" s="15">
        <v>42062</v>
      </c>
      <c r="AD2057" s="20">
        <f t="shared" si="518"/>
        <v>-2.5631007606802402E-3</v>
      </c>
      <c r="AE2057" s="20">
        <f t="shared" si="519"/>
        <v>-5.424630159543962E-3</v>
      </c>
      <c r="AF2057" s="20">
        <f t="shared" si="520"/>
        <v>-2.4318296303668923E-4</v>
      </c>
    </row>
    <row r="2058" spans="2:32" x14ac:dyDescent="0.35">
      <c r="B2058" s="15">
        <v>42065</v>
      </c>
      <c r="C2058" s="16">
        <v>230247.87</v>
      </c>
      <c r="D2058" s="16">
        <v>396207.9</v>
      </c>
      <c r="E2058" s="16">
        <v>220016.61</v>
      </c>
      <c r="F2058" s="16">
        <v>190775.84</v>
      </c>
      <c r="G2058" s="16">
        <v>424570.11</v>
      </c>
      <c r="H2058" s="16">
        <v>175893.92</v>
      </c>
      <c r="I2058" s="16">
        <v>184349.73</v>
      </c>
      <c r="J2058" s="16"/>
      <c r="L2058" s="15">
        <v>42065</v>
      </c>
      <c r="M2058" s="16">
        <f t="shared" si="514"/>
        <v>370494.26399999997</v>
      </c>
      <c r="N2058" s="16">
        <v>175893.92</v>
      </c>
      <c r="O2058" s="16">
        <v>184349.73</v>
      </c>
      <c r="P2058" s="17">
        <f t="shared" si="521"/>
        <v>370494.26399999997</v>
      </c>
      <c r="Q2058" s="17">
        <f t="shared" si="522"/>
        <v>370494.26399999997</v>
      </c>
      <c r="R2058" s="18">
        <f t="shared" si="523"/>
        <v>0</v>
      </c>
      <c r="S2058" s="19">
        <f t="shared" si="515"/>
        <v>0</v>
      </c>
      <c r="T2058" s="17">
        <f t="shared" si="524"/>
        <v>175893.92</v>
      </c>
      <c r="U2058" s="17">
        <f t="shared" si="525"/>
        <v>175893.92</v>
      </c>
      <c r="V2058" s="18">
        <f t="shared" si="526"/>
        <v>0</v>
      </c>
      <c r="W2058" s="19">
        <f t="shared" si="517"/>
        <v>0</v>
      </c>
      <c r="X2058" s="17">
        <f t="shared" si="527"/>
        <v>184799.13</v>
      </c>
      <c r="Y2058" s="17">
        <f t="shared" si="528"/>
        <v>184349.73</v>
      </c>
      <c r="Z2058" s="18">
        <f t="shared" si="529"/>
        <v>-449.39999999999418</v>
      </c>
      <c r="AA2058" s="19">
        <f t="shared" si="516"/>
        <v>-2.4318296303667349E-3</v>
      </c>
      <c r="AC2058" s="15">
        <v>42065</v>
      </c>
      <c r="AD2058" s="20">
        <f t="shared" si="518"/>
        <v>0</v>
      </c>
      <c r="AE2058" s="20">
        <f t="shared" si="519"/>
        <v>0</v>
      </c>
      <c r="AF2058" s="20">
        <f t="shared" si="520"/>
        <v>-2.4318296303667349E-3</v>
      </c>
    </row>
    <row r="2059" spans="2:32" x14ac:dyDescent="0.35">
      <c r="B2059" s="15">
        <v>42066</v>
      </c>
      <c r="C2059" s="16">
        <v>230247.87</v>
      </c>
      <c r="D2059" s="16">
        <v>394683.75</v>
      </c>
      <c r="E2059" s="16">
        <v>220278.99</v>
      </c>
      <c r="F2059" s="16">
        <v>190388.26</v>
      </c>
      <c r="G2059" s="16">
        <v>418737.6</v>
      </c>
      <c r="H2059" s="16">
        <v>175172.69</v>
      </c>
      <c r="I2059" s="16">
        <v>184214.91</v>
      </c>
      <c r="J2059" s="16"/>
      <c r="L2059" s="15">
        <v>42066</v>
      </c>
      <c r="M2059" s="16">
        <f t="shared" si="514"/>
        <v>368223.46799999999</v>
      </c>
      <c r="N2059" s="16">
        <v>175172.69</v>
      </c>
      <c r="O2059" s="16">
        <v>184214.91</v>
      </c>
      <c r="P2059" s="17">
        <f t="shared" si="521"/>
        <v>370494.26399999997</v>
      </c>
      <c r="Q2059" s="17">
        <f t="shared" si="522"/>
        <v>368223.46799999999</v>
      </c>
      <c r="R2059" s="18">
        <f t="shared" si="523"/>
        <v>-2270.795999999973</v>
      </c>
      <c r="S2059" s="19">
        <f t="shared" si="515"/>
        <v>-6.1290989379527159E-3</v>
      </c>
      <c r="T2059" s="17">
        <f t="shared" si="524"/>
        <v>175893.92</v>
      </c>
      <c r="U2059" s="17">
        <f t="shared" si="525"/>
        <v>175172.69</v>
      </c>
      <c r="V2059" s="18">
        <f t="shared" si="526"/>
        <v>-721.23000000001048</v>
      </c>
      <c r="W2059" s="19">
        <f t="shared" si="517"/>
        <v>-4.1003691315766371E-3</v>
      </c>
      <c r="X2059" s="17">
        <f t="shared" si="527"/>
        <v>184799.13</v>
      </c>
      <c r="Y2059" s="17">
        <f t="shared" si="528"/>
        <v>184214.91</v>
      </c>
      <c r="Z2059" s="18">
        <f t="shared" si="529"/>
        <v>-584.22000000000116</v>
      </c>
      <c r="AA2059" s="19">
        <f t="shared" si="516"/>
        <v>-3.1613785194768026E-3</v>
      </c>
      <c r="AC2059" s="15">
        <v>42066</v>
      </c>
      <c r="AD2059" s="20">
        <f t="shared" si="518"/>
        <v>-6.1290989379527159E-3</v>
      </c>
      <c r="AE2059" s="20">
        <f t="shared" si="519"/>
        <v>-4.1003691315766371E-3</v>
      </c>
      <c r="AF2059" s="20">
        <f t="shared" si="520"/>
        <v>-3.1613785194768026E-3</v>
      </c>
    </row>
    <row r="2060" spans="2:32" x14ac:dyDescent="0.35">
      <c r="B2060" s="15">
        <v>42067</v>
      </c>
      <c r="C2060" s="16">
        <v>230247.87</v>
      </c>
      <c r="D2060" s="16">
        <v>393193.47</v>
      </c>
      <c r="E2060" s="16">
        <v>224302.15</v>
      </c>
      <c r="F2060" s="16">
        <v>190407.2</v>
      </c>
      <c r="G2060" s="16">
        <v>416277.69</v>
      </c>
      <c r="H2060" s="16">
        <v>174434.96</v>
      </c>
      <c r="I2060" s="16">
        <v>183675.63</v>
      </c>
      <c r="J2060" s="16"/>
      <c r="L2060" s="15">
        <v>42067</v>
      </c>
      <c r="M2060" s="16">
        <f t="shared" si="514"/>
        <v>367848.72499999998</v>
      </c>
      <c r="N2060" s="16">
        <v>174434.96</v>
      </c>
      <c r="O2060" s="16">
        <v>183675.63</v>
      </c>
      <c r="P2060" s="17">
        <f t="shared" si="521"/>
        <v>370494.26399999997</v>
      </c>
      <c r="Q2060" s="17">
        <f t="shared" si="522"/>
        <v>367848.72499999998</v>
      </c>
      <c r="R2060" s="18">
        <f t="shared" si="523"/>
        <v>-2645.5389999999898</v>
      </c>
      <c r="S2060" s="19">
        <f t="shared" si="515"/>
        <v>-7.140566689043234E-3</v>
      </c>
      <c r="T2060" s="17">
        <f t="shared" si="524"/>
        <v>175893.92</v>
      </c>
      <c r="U2060" s="17">
        <f t="shared" si="525"/>
        <v>174434.96</v>
      </c>
      <c r="V2060" s="18">
        <f t="shared" si="526"/>
        <v>-1458.960000000021</v>
      </c>
      <c r="W2060" s="19">
        <f t="shared" si="517"/>
        <v>-8.2945448029131466E-3</v>
      </c>
      <c r="X2060" s="17">
        <f t="shared" si="527"/>
        <v>184799.13</v>
      </c>
      <c r="Y2060" s="17">
        <f t="shared" si="528"/>
        <v>183675.63</v>
      </c>
      <c r="Z2060" s="18">
        <f t="shared" si="529"/>
        <v>-1123.5</v>
      </c>
      <c r="AA2060" s="19">
        <f t="shared" si="516"/>
        <v>-6.0795740759169159E-3</v>
      </c>
      <c r="AC2060" s="15">
        <v>42067</v>
      </c>
      <c r="AD2060" s="20">
        <f t="shared" si="518"/>
        <v>-7.140566689043234E-3</v>
      </c>
      <c r="AE2060" s="20">
        <f t="shared" si="519"/>
        <v>-8.2945448029131466E-3</v>
      </c>
      <c r="AF2060" s="20">
        <f t="shared" si="520"/>
        <v>-6.0795740759169159E-3</v>
      </c>
    </row>
    <row r="2061" spans="2:32" x14ac:dyDescent="0.35">
      <c r="B2061" s="15">
        <v>42068</v>
      </c>
      <c r="C2061" s="16">
        <v>230247.87</v>
      </c>
      <c r="D2061" s="16">
        <v>393769.26</v>
      </c>
      <c r="E2061" s="16">
        <v>226226.27</v>
      </c>
      <c r="F2061" s="16">
        <v>190836</v>
      </c>
      <c r="G2061" s="16">
        <v>417278.18</v>
      </c>
      <c r="H2061" s="16">
        <v>174625.55</v>
      </c>
      <c r="I2061" s="16">
        <v>183720.57</v>
      </c>
      <c r="J2061" s="16"/>
      <c r="L2061" s="15">
        <v>42068</v>
      </c>
      <c r="M2061" s="16">
        <f t="shared" si="514"/>
        <v>368835.07300000003</v>
      </c>
      <c r="N2061" s="16">
        <v>174625.55</v>
      </c>
      <c r="O2061" s="16">
        <v>183720.57</v>
      </c>
      <c r="P2061" s="17">
        <f t="shared" si="521"/>
        <v>370494.26399999997</v>
      </c>
      <c r="Q2061" s="17">
        <f t="shared" si="522"/>
        <v>368835.07300000003</v>
      </c>
      <c r="R2061" s="18">
        <f t="shared" si="523"/>
        <v>-1659.1909999999334</v>
      </c>
      <c r="S2061" s="19">
        <f t="shared" si="515"/>
        <v>-4.4783176454249599E-3</v>
      </c>
      <c r="T2061" s="17">
        <f t="shared" si="524"/>
        <v>175893.92</v>
      </c>
      <c r="U2061" s="17">
        <f t="shared" si="525"/>
        <v>174625.55</v>
      </c>
      <c r="V2061" s="18">
        <f t="shared" si="526"/>
        <v>-1268.3700000000244</v>
      </c>
      <c r="W2061" s="19">
        <f t="shared" si="517"/>
        <v>-7.2109939900141199E-3</v>
      </c>
      <c r="X2061" s="17">
        <f t="shared" si="527"/>
        <v>184799.13</v>
      </c>
      <c r="Y2061" s="17">
        <f t="shared" si="528"/>
        <v>183720.57</v>
      </c>
      <c r="Z2061" s="18">
        <f t="shared" si="529"/>
        <v>-1078.5599999999977</v>
      </c>
      <c r="AA2061" s="19">
        <f t="shared" si="516"/>
        <v>-5.8363911128802267E-3</v>
      </c>
      <c r="AC2061" s="15">
        <v>42068</v>
      </c>
      <c r="AD2061" s="20">
        <f t="shared" si="518"/>
        <v>-4.4783176454249599E-3</v>
      </c>
      <c r="AE2061" s="20">
        <f t="shared" si="519"/>
        <v>-7.2109939900141199E-3</v>
      </c>
      <c r="AF2061" s="20">
        <f t="shared" si="520"/>
        <v>-5.8363911128802267E-3</v>
      </c>
    </row>
    <row r="2062" spans="2:32" x14ac:dyDescent="0.35">
      <c r="B2062" s="15">
        <v>42069</v>
      </c>
      <c r="C2062" s="16">
        <v>230247.87</v>
      </c>
      <c r="D2062" s="16">
        <v>388654.89</v>
      </c>
      <c r="E2062" s="16">
        <v>233397.99</v>
      </c>
      <c r="F2062" s="16">
        <v>190718.5</v>
      </c>
      <c r="G2062" s="16">
        <v>412487.08</v>
      </c>
      <c r="H2062" s="16">
        <v>172171.71</v>
      </c>
      <c r="I2062" s="16">
        <v>182012.85</v>
      </c>
      <c r="J2062" s="16"/>
      <c r="L2062" s="15">
        <v>42069</v>
      </c>
      <c r="M2062" s="16">
        <f t="shared" si="514"/>
        <v>367262.52600000001</v>
      </c>
      <c r="N2062" s="16">
        <v>172171.71</v>
      </c>
      <c r="O2062" s="16">
        <v>182012.85</v>
      </c>
      <c r="P2062" s="17">
        <f t="shared" si="521"/>
        <v>370494.26399999997</v>
      </c>
      <c r="Q2062" s="17">
        <f t="shared" si="522"/>
        <v>367262.52600000001</v>
      </c>
      <c r="R2062" s="18">
        <f t="shared" si="523"/>
        <v>-3231.7379999999539</v>
      </c>
      <c r="S2062" s="19">
        <f t="shared" si="515"/>
        <v>-8.7227747202044507E-3</v>
      </c>
      <c r="T2062" s="17">
        <f t="shared" si="524"/>
        <v>175893.92</v>
      </c>
      <c r="U2062" s="17">
        <f t="shared" si="525"/>
        <v>172171.71</v>
      </c>
      <c r="V2062" s="18">
        <f t="shared" si="526"/>
        <v>-3722.210000000021</v>
      </c>
      <c r="W2062" s="19">
        <f t="shared" si="517"/>
        <v>-2.1161675173309122E-2</v>
      </c>
      <c r="X2062" s="17">
        <f t="shared" si="527"/>
        <v>184799.13</v>
      </c>
      <c r="Y2062" s="17">
        <f t="shared" si="528"/>
        <v>182012.85</v>
      </c>
      <c r="Z2062" s="18">
        <f t="shared" si="529"/>
        <v>-2786.2799999999988</v>
      </c>
      <c r="AA2062" s="19">
        <f t="shared" si="516"/>
        <v>-1.5077343708273945E-2</v>
      </c>
      <c r="AC2062" s="15">
        <v>42069</v>
      </c>
      <c r="AD2062" s="20">
        <f t="shared" si="518"/>
        <v>-8.7227747202044507E-3</v>
      </c>
      <c r="AE2062" s="20">
        <f t="shared" si="519"/>
        <v>-2.1161675173309122E-2</v>
      </c>
      <c r="AF2062" s="20">
        <f t="shared" si="520"/>
        <v>-1.5077343708273945E-2</v>
      </c>
    </row>
    <row r="2063" spans="2:32" x14ac:dyDescent="0.35">
      <c r="B2063" s="15">
        <v>42072</v>
      </c>
      <c r="C2063" s="16">
        <v>230247.87</v>
      </c>
      <c r="D2063" s="16">
        <v>390009.69</v>
      </c>
      <c r="E2063" s="16">
        <v>233048.15</v>
      </c>
      <c r="F2063" s="16">
        <v>190939.22</v>
      </c>
      <c r="G2063" s="16">
        <v>414738.72</v>
      </c>
      <c r="H2063" s="16">
        <v>172884.65</v>
      </c>
      <c r="I2063" s="16">
        <v>182372.37</v>
      </c>
      <c r="J2063" s="16"/>
      <c r="L2063" s="15">
        <v>42072</v>
      </c>
      <c r="M2063" s="16">
        <f t="shared" si="514"/>
        <v>368340.70600000001</v>
      </c>
      <c r="N2063" s="16">
        <v>172884.65</v>
      </c>
      <c r="O2063" s="16">
        <v>182372.37</v>
      </c>
      <c r="P2063" s="17">
        <f t="shared" si="521"/>
        <v>370494.26399999997</v>
      </c>
      <c r="Q2063" s="17">
        <f t="shared" si="522"/>
        <v>368340.70600000001</v>
      </c>
      <c r="R2063" s="18">
        <f t="shared" si="523"/>
        <v>-2153.5579999999609</v>
      </c>
      <c r="S2063" s="19">
        <f t="shared" si="515"/>
        <v>-5.8126621900952318E-3</v>
      </c>
      <c r="T2063" s="17">
        <f t="shared" si="524"/>
        <v>175893.92</v>
      </c>
      <c r="U2063" s="17">
        <f t="shared" si="525"/>
        <v>172884.65</v>
      </c>
      <c r="V2063" s="18">
        <f t="shared" si="526"/>
        <v>-3009.2700000000186</v>
      </c>
      <c r="W2063" s="19">
        <f t="shared" si="517"/>
        <v>-1.7108436721405825E-2</v>
      </c>
      <c r="X2063" s="17">
        <f t="shared" si="527"/>
        <v>184799.13</v>
      </c>
      <c r="Y2063" s="17">
        <f t="shared" si="528"/>
        <v>182372.37</v>
      </c>
      <c r="Z2063" s="18">
        <f t="shared" si="529"/>
        <v>-2426.7600000000093</v>
      </c>
      <c r="AA2063" s="19">
        <f t="shared" si="516"/>
        <v>-1.3131880003980589E-2</v>
      </c>
      <c r="AC2063" s="15">
        <v>42072</v>
      </c>
      <c r="AD2063" s="20">
        <f t="shared" si="518"/>
        <v>-5.8126621900952318E-3</v>
      </c>
      <c r="AE2063" s="20">
        <f t="shared" si="519"/>
        <v>-1.7108436721405825E-2</v>
      </c>
      <c r="AF2063" s="20">
        <f t="shared" si="520"/>
        <v>-1.3131880003980589E-2</v>
      </c>
    </row>
    <row r="2064" spans="2:32" x14ac:dyDescent="0.35">
      <c r="B2064" s="15">
        <v>42073</v>
      </c>
      <c r="C2064" s="16">
        <v>230247.87</v>
      </c>
      <c r="D2064" s="16">
        <v>384455.01</v>
      </c>
      <c r="E2064" s="16">
        <v>239957.49</v>
      </c>
      <c r="F2064" s="16">
        <v>190175.64</v>
      </c>
      <c r="G2064" s="16">
        <v>406327.51</v>
      </c>
      <c r="H2064" s="16">
        <v>170082.63</v>
      </c>
      <c r="I2064" s="16">
        <v>180395.01</v>
      </c>
      <c r="J2064" s="16"/>
      <c r="L2064" s="15">
        <v>42073</v>
      </c>
      <c r="M2064" s="16">
        <f t="shared" si="514"/>
        <v>365303.73299999995</v>
      </c>
      <c r="N2064" s="16">
        <v>170082.63</v>
      </c>
      <c r="O2064" s="16">
        <v>180395.01</v>
      </c>
      <c r="P2064" s="17">
        <f t="shared" si="521"/>
        <v>370494.26399999997</v>
      </c>
      <c r="Q2064" s="17">
        <f t="shared" si="522"/>
        <v>365303.73299999995</v>
      </c>
      <c r="R2064" s="18">
        <f t="shared" si="523"/>
        <v>-5190.5310000000172</v>
      </c>
      <c r="S2064" s="19">
        <f t="shared" si="515"/>
        <v>-1.400974726021674E-2</v>
      </c>
      <c r="T2064" s="17">
        <f t="shared" si="524"/>
        <v>175893.92</v>
      </c>
      <c r="U2064" s="17">
        <f t="shared" si="525"/>
        <v>170082.63</v>
      </c>
      <c r="V2064" s="18">
        <f t="shared" si="526"/>
        <v>-5811.2900000000081</v>
      </c>
      <c r="W2064" s="19">
        <f t="shared" si="517"/>
        <v>-3.3038606450979134E-2</v>
      </c>
      <c r="X2064" s="17">
        <f t="shared" si="527"/>
        <v>184799.13</v>
      </c>
      <c r="Y2064" s="17">
        <f t="shared" si="528"/>
        <v>180395.01</v>
      </c>
      <c r="Z2064" s="18">
        <f t="shared" si="529"/>
        <v>-4404.1199999999953</v>
      </c>
      <c r="AA2064" s="19">
        <f t="shared" si="516"/>
        <v>-2.3831930377594283E-2</v>
      </c>
      <c r="AC2064" s="15">
        <v>42073</v>
      </c>
      <c r="AD2064" s="20">
        <f t="shared" si="518"/>
        <v>-1.400974726021674E-2</v>
      </c>
      <c r="AE2064" s="20">
        <f t="shared" si="519"/>
        <v>-3.3038606450979134E-2</v>
      </c>
      <c r="AF2064" s="20">
        <f t="shared" si="520"/>
        <v>-2.3831930377594283E-2</v>
      </c>
    </row>
    <row r="2065" spans="2:32" x14ac:dyDescent="0.35">
      <c r="B2065" s="15">
        <v>42074</v>
      </c>
      <c r="C2065" s="16">
        <v>230247.87</v>
      </c>
      <c r="D2065" s="16">
        <v>384184.05</v>
      </c>
      <c r="E2065" s="16">
        <v>247216.67</v>
      </c>
      <c r="F2065" s="16">
        <v>190450.66</v>
      </c>
      <c r="G2065" s="16">
        <v>405707.98</v>
      </c>
      <c r="H2065" s="16">
        <v>169684.71</v>
      </c>
      <c r="I2065" s="16">
        <v>180709.59</v>
      </c>
      <c r="J2065" s="16"/>
      <c r="L2065" s="15">
        <v>42074</v>
      </c>
      <c r="M2065" s="16">
        <f t="shared" si="514"/>
        <v>366570.92799999996</v>
      </c>
      <c r="N2065" s="16">
        <v>169684.71</v>
      </c>
      <c r="O2065" s="16">
        <v>180709.59</v>
      </c>
      <c r="P2065" s="17">
        <f t="shared" si="521"/>
        <v>370494.26399999997</v>
      </c>
      <c r="Q2065" s="17">
        <f t="shared" si="522"/>
        <v>366570.92799999996</v>
      </c>
      <c r="R2065" s="18">
        <f t="shared" si="523"/>
        <v>-3923.3360000000102</v>
      </c>
      <c r="S2065" s="19">
        <f t="shared" si="515"/>
        <v>-1.0589464888449692E-2</v>
      </c>
      <c r="T2065" s="17">
        <f t="shared" si="524"/>
        <v>175893.92</v>
      </c>
      <c r="U2065" s="17">
        <f t="shared" si="525"/>
        <v>169684.71</v>
      </c>
      <c r="V2065" s="18">
        <f t="shared" si="526"/>
        <v>-6209.210000000021</v>
      </c>
      <c r="W2065" s="19">
        <f t="shared" si="517"/>
        <v>-3.5300879075297317E-2</v>
      </c>
      <c r="X2065" s="17">
        <f t="shared" si="527"/>
        <v>184799.13</v>
      </c>
      <c r="Y2065" s="17">
        <f t="shared" si="528"/>
        <v>180709.59</v>
      </c>
      <c r="Z2065" s="18">
        <f t="shared" si="529"/>
        <v>-4089.5400000000081</v>
      </c>
      <c r="AA2065" s="19">
        <f t="shared" si="516"/>
        <v>-2.2129649636337616E-2</v>
      </c>
      <c r="AC2065" s="15">
        <v>42074</v>
      </c>
      <c r="AD2065" s="20">
        <f t="shared" si="518"/>
        <v>-1.0589464888449692E-2</v>
      </c>
      <c r="AE2065" s="20">
        <f t="shared" si="519"/>
        <v>-3.5300879075297317E-2</v>
      </c>
      <c r="AF2065" s="20">
        <f t="shared" si="520"/>
        <v>-2.2129649636337616E-2</v>
      </c>
    </row>
    <row r="2066" spans="2:32" x14ac:dyDescent="0.35">
      <c r="B2066" s="15">
        <v>42075</v>
      </c>
      <c r="C2066" s="16">
        <v>230247.87</v>
      </c>
      <c r="D2066" s="16">
        <v>388688.76</v>
      </c>
      <c r="E2066" s="16">
        <v>243368.43</v>
      </c>
      <c r="F2066" s="16">
        <v>190599.5</v>
      </c>
      <c r="G2066" s="16">
        <v>408971.34</v>
      </c>
      <c r="H2066" s="16">
        <v>171840.11</v>
      </c>
      <c r="I2066" s="16">
        <v>181967.91</v>
      </c>
      <c r="J2066" s="16"/>
      <c r="L2066" s="15">
        <v>42075</v>
      </c>
      <c r="M2066" s="16">
        <f t="shared" si="514"/>
        <v>368176.353</v>
      </c>
      <c r="N2066" s="16">
        <v>171840.11</v>
      </c>
      <c r="O2066" s="16">
        <v>181967.91</v>
      </c>
      <c r="P2066" s="17">
        <f t="shared" si="521"/>
        <v>370494.26399999997</v>
      </c>
      <c r="Q2066" s="17">
        <f t="shared" si="522"/>
        <v>368176.353</v>
      </c>
      <c r="R2066" s="18">
        <f t="shared" si="523"/>
        <v>-2317.9109999999637</v>
      </c>
      <c r="S2066" s="19">
        <f t="shared" si="515"/>
        <v>-6.2562668986420903E-3</v>
      </c>
      <c r="T2066" s="17">
        <f t="shared" si="524"/>
        <v>175893.92</v>
      </c>
      <c r="U2066" s="17">
        <f t="shared" si="525"/>
        <v>171840.11</v>
      </c>
      <c r="V2066" s="18">
        <f t="shared" si="526"/>
        <v>-4053.8100000000268</v>
      </c>
      <c r="W2066" s="19">
        <f t="shared" si="517"/>
        <v>-2.3046902360240915E-2</v>
      </c>
      <c r="X2066" s="17">
        <f t="shared" si="527"/>
        <v>184799.13</v>
      </c>
      <c r="Y2066" s="17">
        <f t="shared" si="528"/>
        <v>181967.91</v>
      </c>
      <c r="Z2066" s="18">
        <f t="shared" si="529"/>
        <v>-2831.2200000000012</v>
      </c>
      <c r="AA2066" s="19">
        <f t="shared" si="516"/>
        <v>-1.5320526671310633E-2</v>
      </c>
      <c r="AC2066" s="15">
        <v>42075</v>
      </c>
      <c r="AD2066" s="20">
        <f t="shared" si="518"/>
        <v>-6.2562668986420903E-3</v>
      </c>
      <c r="AE2066" s="20">
        <f t="shared" si="519"/>
        <v>-2.3046902360240915E-2</v>
      </c>
      <c r="AF2066" s="20">
        <f t="shared" si="520"/>
        <v>-1.5320526671310633E-2</v>
      </c>
    </row>
    <row r="2067" spans="2:32" x14ac:dyDescent="0.35">
      <c r="B2067" s="15">
        <v>42076</v>
      </c>
      <c r="C2067" s="16">
        <v>230247.87</v>
      </c>
      <c r="D2067" s="16">
        <v>386656.56</v>
      </c>
      <c r="E2067" s="16">
        <v>249927.93</v>
      </c>
      <c r="F2067" s="16">
        <v>190932.4</v>
      </c>
      <c r="G2067" s="16">
        <v>408469</v>
      </c>
      <c r="H2067" s="16">
        <v>170784.96</v>
      </c>
      <c r="I2067" s="16">
        <v>181024.17</v>
      </c>
      <c r="J2067" s="16"/>
      <c r="L2067" s="15">
        <v>42076</v>
      </c>
      <c r="M2067" s="16">
        <f t="shared" si="514"/>
        <v>368827.761</v>
      </c>
      <c r="N2067" s="16">
        <v>170784.96</v>
      </c>
      <c r="O2067" s="16">
        <v>181024.17</v>
      </c>
      <c r="P2067" s="17">
        <f t="shared" si="521"/>
        <v>370494.26399999997</v>
      </c>
      <c r="Q2067" s="17">
        <f t="shared" si="522"/>
        <v>368827.761</v>
      </c>
      <c r="R2067" s="18">
        <f t="shared" si="523"/>
        <v>-1666.5029999999679</v>
      </c>
      <c r="S2067" s="19">
        <f t="shared" si="515"/>
        <v>-4.4980534435479624E-3</v>
      </c>
      <c r="T2067" s="17">
        <f t="shared" si="524"/>
        <v>175893.92</v>
      </c>
      <c r="U2067" s="17">
        <f t="shared" si="525"/>
        <v>170784.96</v>
      </c>
      <c r="V2067" s="18">
        <f t="shared" si="526"/>
        <v>-5108.960000000021</v>
      </c>
      <c r="W2067" s="19">
        <f t="shared" si="517"/>
        <v>-2.9045688446763938E-2</v>
      </c>
      <c r="X2067" s="17">
        <f t="shared" si="527"/>
        <v>184799.13</v>
      </c>
      <c r="Y2067" s="17">
        <f t="shared" si="528"/>
        <v>181024.17</v>
      </c>
      <c r="Z2067" s="18">
        <f t="shared" si="529"/>
        <v>-3774.9599999999919</v>
      </c>
      <c r="AA2067" s="19">
        <f t="shared" si="516"/>
        <v>-2.0427368895080792E-2</v>
      </c>
      <c r="AC2067" s="15">
        <v>42076</v>
      </c>
      <c r="AD2067" s="20">
        <f t="shared" si="518"/>
        <v>-4.4980534435479624E-3</v>
      </c>
      <c r="AE2067" s="20">
        <f t="shared" si="519"/>
        <v>-2.9045688446763938E-2</v>
      </c>
      <c r="AF2067" s="20">
        <f t="shared" si="520"/>
        <v>-2.0427368895080792E-2</v>
      </c>
    </row>
    <row r="2068" spans="2:32" x14ac:dyDescent="0.35">
      <c r="B2068" s="15">
        <v>42079</v>
      </c>
      <c r="C2068" s="16">
        <v>230247.87</v>
      </c>
      <c r="D2068" s="16">
        <v>391195.14</v>
      </c>
      <c r="E2068" s="16">
        <v>245205.09</v>
      </c>
      <c r="F2068" s="16">
        <v>191411.52</v>
      </c>
      <c r="G2068" s="16">
        <v>414321.47</v>
      </c>
      <c r="H2068" s="16">
        <v>173067.03</v>
      </c>
      <c r="I2068" s="16">
        <v>182642.01</v>
      </c>
      <c r="J2068" s="16"/>
      <c r="L2068" s="15">
        <v>42079</v>
      </c>
      <c r="M2068" s="16">
        <f t="shared" si="514"/>
        <v>371144.24400000001</v>
      </c>
      <c r="N2068" s="16">
        <v>173067.03</v>
      </c>
      <c r="O2068" s="16">
        <v>182642.01</v>
      </c>
      <c r="P2068" s="17">
        <f t="shared" si="521"/>
        <v>371144.24400000001</v>
      </c>
      <c r="Q2068" s="17">
        <f t="shared" si="522"/>
        <v>371144.24400000001</v>
      </c>
      <c r="R2068" s="18">
        <f t="shared" si="523"/>
        <v>0</v>
      </c>
      <c r="S2068" s="19">
        <f t="shared" si="515"/>
        <v>0</v>
      </c>
      <c r="T2068" s="17">
        <f t="shared" si="524"/>
        <v>175893.92</v>
      </c>
      <c r="U2068" s="17">
        <f t="shared" si="525"/>
        <v>173067.03</v>
      </c>
      <c r="V2068" s="18">
        <f t="shared" si="526"/>
        <v>-2826.890000000014</v>
      </c>
      <c r="W2068" s="19">
        <f t="shared" si="517"/>
        <v>-1.6071561768593329E-2</v>
      </c>
      <c r="X2068" s="17">
        <f t="shared" si="527"/>
        <v>184799.13</v>
      </c>
      <c r="Y2068" s="17">
        <f t="shared" si="528"/>
        <v>182642.01</v>
      </c>
      <c r="Z2068" s="18">
        <f t="shared" si="529"/>
        <v>-2157.1199999999953</v>
      </c>
      <c r="AA2068" s="19">
        <f t="shared" si="516"/>
        <v>-1.1672782225760453E-2</v>
      </c>
      <c r="AC2068" s="15">
        <v>42079</v>
      </c>
      <c r="AD2068" s="20">
        <f t="shared" si="518"/>
        <v>0</v>
      </c>
      <c r="AE2068" s="20">
        <f t="shared" si="519"/>
        <v>-1.6071561768593329E-2</v>
      </c>
      <c r="AF2068" s="20">
        <f t="shared" si="520"/>
        <v>-1.1672782225760453E-2</v>
      </c>
    </row>
    <row r="2069" spans="2:32" x14ac:dyDescent="0.35">
      <c r="B2069" s="15">
        <v>42080</v>
      </c>
      <c r="C2069" s="16">
        <v>230247.87</v>
      </c>
      <c r="D2069" s="16">
        <v>390483.87</v>
      </c>
      <c r="E2069" s="16">
        <v>244505.41</v>
      </c>
      <c r="F2069" s="16">
        <v>191557.02</v>
      </c>
      <c r="G2069" s="16">
        <v>417255.94</v>
      </c>
      <c r="H2069" s="16">
        <v>172553.05</v>
      </c>
      <c r="I2069" s="16">
        <v>182462.25</v>
      </c>
      <c r="J2069" s="16"/>
      <c r="L2069" s="15">
        <v>42080</v>
      </c>
      <c r="M2069" s="16">
        <f t="shared" si="514"/>
        <v>371714.91799999995</v>
      </c>
      <c r="N2069" s="16">
        <v>172553.05</v>
      </c>
      <c r="O2069" s="16">
        <v>182462.25</v>
      </c>
      <c r="P2069" s="17">
        <f t="shared" si="521"/>
        <v>371714.91799999995</v>
      </c>
      <c r="Q2069" s="17">
        <f t="shared" si="522"/>
        <v>371714.91799999995</v>
      </c>
      <c r="R2069" s="18">
        <f t="shared" si="523"/>
        <v>0</v>
      </c>
      <c r="S2069" s="19">
        <f t="shared" si="515"/>
        <v>0</v>
      </c>
      <c r="T2069" s="17">
        <f t="shared" si="524"/>
        <v>175893.92</v>
      </c>
      <c r="U2069" s="17">
        <f t="shared" si="525"/>
        <v>172553.05</v>
      </c>
      <c r="V2069" s="18">
        <f t="shared" si="526"/>
        <v>-3340.8700000000244</v>
      </c>
      <c r="W2069" s="19">
        <f t="shared" si="517"/>
        <v>-1.8993663908337618E-2</v>
      </c>
      <c r="X2069" s="17">
        <f t="shared" si="527"/>
        <v>184799.13</v>
      </c>
      <c r="Y2069" s="17">
        <f t="shared" si="528"/>
        <v>182462.25</v>
      </c>
      <c r="Z2069" s="18">
        <f t="shared" si="529"/>
        <v>-2336.8800000000047</v>
      </c>
      <c r="AA2069" s="19">
        <f t="shared" si="516"/>
        <v>-1.264551407790721E-2</v>
      </c>
      <c r="AC2069" s="15">
        <v>42080</v>
      </c>
      <c r="AD2069" s="20">
        <f t="shared" si="518"/>
        <v>0</v>
      </c>
      <c r="AE2069" s="20">
        <f t="shared" si="519"/>
        <v>-1.8993663908337618E-2</v>
      </c>
      <c r="AF2069" s="20">
        <f t="shared" si="520"/>
        <v>-1.264551407790721E-2</v>
      </c>
    </row>
    <row r="2070" spans="2:32" x14ac:dyDescent="0.35">
      <c r="B2070" s="15">
        <v>42081</v>
      </c>
      <c r="C2070" s="16">
        <v>230247.87</v>
      </c>
      <c r="D2070" s="16">
        <v>394683.75</v>
      </c>
      <c r="E2070" s="16">
        <v>233048.15</v>
      </c>
      <c r="F2070" s="16">
        <v>191032.7</v>
      </c>
      <c r="G2070" s="16">
        <v>419470.66</v>
      </c>
      <c r="H2070" s="16">
        <v>174625.55</v>
      </c>
      <c r="I2070" s="16">
        <v>184844.07</v>
      </c>
      <c r="J2070" s="16"/>
      <c r="L2070" s="15">
        <v>42081</v>
      </c>
      <c r="M2070" s="16">
        <f t="shared" si="514"/>
        <v>371190.55</v>
      </c>
      <c r="N2070" s="16">
        <v>174625.55</v>
      </c>
      <c r="O2070" s="16">
        <v>184844.07</v>
      </c>
      <c r="P2070" s="17">
        <f t="shared" si="521"/>
        <v>371714.91799999995</v>
      </c>
      <c r="Q2070" s="17">
        <f t="shared" si="522"/>
        <v>371190.55</v>
      </c>
      <c r="R2070" s="18">
        <f t="shared" si="523"/>
        <v>-524.36799999995856</v>
      </c>
      <c r="S2070" s="19">
        <f t="shared" si="515"/>
        <v>-1.4106724659351945E-3</v>
      </c>
      <c r="T2070" s="17">
        <f t="shared" si="524"/>
        <v>175893.92</v>
      </c>
      <c r="U2070" s="17">
        <f t="shared" si="525"/>
        <v>174625.55</v>
      </c>
      <c r="V2070" s="18">
        <f t="shared" si="526"/>
        <v>-1268.3700000000244</v>
      </c>
      <c r="W2070" s="19">
        <f t="shared" si="517"/>
        <v>-7.2109939900141199E-3</v>
      </c>
      <c r="X2070" s="17">
        <f t="shared" si="527"/>
        <v>184844.07</v>
      </c>
      <c r="Y2070" s="17">
        <f t="shared" si="528"/>
        <v>184844.07</v>
      </c>
      <c r="Z2070" s="18">
        <f t="shared" si="529"/>
        <v>0</v>
      </c>
      <c r="AA2070" s="19">
        <f t="shared" si="516"/>
        <v>0</v>
      </c>
      <c r="AC2070" s="15">
        <v>42081</v>
      </c>
      <c r="AD2070" s="20">
        <f t="shared" si="518"/>
        <v>-1.4106724659351945E-3</v>
      </c>
      <c r="AE2070" s="20">
        <f t="shared" si="519"/>
        <v>-7.2109939900141199E-3</v>
      </c>
      <c r="AF2070" s="20">
        <f t="shared" si="520"/>
        <v>0</v>
      </c>
    </row>
    <row r="2071" spans="2:32" x14ac:dyDescent="0.35">
      <c r="B2071" s="15">
        <v>42082</v>
      </c>
      <c r="C2071" s="16">
        <v>230247.87</v>
      </c>
      <c r="D2071" s="16">
        <v>393362.82</v>
      </c>
      <c r="E2071" s="16">
        <v>241444.31</v>
      </c>
      <c r="F2071" s="16">
        <v>192100.56</v>
      </c>
      <c r="G2071" s="16">
        <v>419797.66</v>
      </c>
      <c r="H2071" s="16">
        <v>173829.71</v>
      </c>
      <c r="I2071" s="16">
        <v>183765.51</v>
      </c>
      <c r="J2071" s="16"/>
      <c r="L2071" s="15">
        <v>42082</v>
      </c>
      <c r="M2071" s="16">
        <f t="shared" si="514"/>
        <v>372891.96099999995</v>
      </c>
      <c r="N2071" s="16">
        <v>173829.71</v>
      </c>
      <c r="O2071" s="16">
        <v>183765.51</v>
      </c>
      <c r="P2071" s="17">
        <f t="shared" si="521"/>
        <v>372891.96099999995</v>
      </c>
      <c r="Q2071" s="17">
        <f t="shared" si="522"/>
        <v>372891.96099999995</v>
      </c>
      <c r="R2071" s="18">
        <f t="shared" si="523"/>
        <v>0</v>
      </c>
      <c r="S2071" s="19">
        <f t="shared" si="515"/>
        <v>0</v>
      </c>
      <c r="T2071" s="17">
        <f t="shared" si="524"/>
        <v>175893.92</v>
      </c>
      <c r="U2071" s="17">
        <f t="shared" si="525"/>
        <v>173829.71</v>
      </c>
      <c r="V2071" s="18">
        <f t="shared" si="526"/>
        <v>-2064.210000000021</v>
      </c>
      <c r="W2071" s="19">
        <f t="shared" si="517"/>
        <v>-1.1735539238650323E-2</v>
      </c>
      <c r="X2071" s="17">
        <f t="shared" si="527"/>
        <v>184844.07</v>
      </c>
      <c r="Y2071" s="17">
        <f t="shared" si="528"/>
        <v>183765.51</v>
      </c>
      <c r="Z2071" s="18">
        <f t="shared" si="529"/>
        <v>-1078.5599999999977</v>
      </c>
      <c r="AA2071" s="19">
        <f t="shared" si="516"/>
        <v>-5.8349721470642669E-3</v>
      </c>
      <c r="AC2071" s="15">
        <v>42082</v>
      </c>
      <c r="AD2071" s="20">
        <f t="shared" si="518"/>
        <v>0</v>
      </c>
      <c r="AE2071" s="20">
        <f t="shared" si="519"/>
        <v>-1.1735539238650323E-2</v>
      </c>
      <c r="AF2071" s="20">
        <f t="shared" si="520"/>
        <v>-5.8349721470642669E-3</v>
      </c>
    </row>
    <row r="2072" spans="2:32" x14ac:dyDescent="0.35">
      <c r="B2072" s="15">
        <v>42083</v>
      </c>
      <c r="C2072" s="16">
        <v>230247.87</v>
      </c>
      <c r="D2072" s="16">
        <v>396444.99</v>
      </c>
      <c r="E2072" s="16">
        <v>233747.83</v>
      </c>
      <c r="F2072" s="16">
        <v>191741.48</v>
      </c>
      <c r="G2072" s="16">
        <v>420504.81</v>
      </c>
      <c r="H2072" s="16">
        <v>175355.74</v>
      </c>
      <c r="I2072" s="16">
        <v>185404.92</v>
      </c>
      <c r="J2072" s="16"/>
      <c r="L2072" s="15">
        <v>42083</v>
      </c>
      <c r="M2072" s="16">
        <f t="shared" si="514"/>
        <v>372381.73700000002</v>
      </c>
      <c r="N2072" s="16">
        <v>175355.74</v>
      </c>
      <c r="O2072" s="16">
        <v>185404.92</v>
      </c>
      <c r="P2072" s="17">
        <f t="shared" si="521"/>
        <v>372891.96099999995</v>
      </c>
      <c r="Q2072" s="17">
        <f t="shared" si="522"/>
        <v>372381.73700000002</v>
      </c>
      <c r="R2072" s="18">
        <f t="shared" si="523"/>
        <v>-510.22399999992922</v>
      </c>
      <c r="S2072" s="19">
        <f t="shared" si="515"/>
        <v>-1.3682890846765379E-3</v>
      </c>
      <c r="T2072" s="17">
        <f t="shared" si="524"/>
        <v>175893.92</v>
      </c>
      <c r="U2072" s="17">
        <f t="shared" si="525"/>
        <v>175355.74</v>
      </c>
      <c r="V2072" s="18">
        <f t="shared" si="526"/>
        <v>-538.18000000002212</v>
      </c>
      <c r="W2072" s="19">
        <f t="shared" si="517"/>
        <v>-3.0596850647255009E-3</v>
      </c>
      <c r="X2072" s="17">
        <f t="shared" si="527"/>
        <v>185404.92</v>
      </c>
      <c r="Y2072" s="17">
        <f t="shared" si="528"/>
        <v>185404.92</v>
      </c>
      <c r="Z2072" s="18">
        <f t="shared" si="529"/>
        <v>0</v>
      </c>
      <c r="AA2072" s="19">
        <f t="shared" si="516"/>
        <v>0</v>
      </c>
      <c r="AC2072" s="15">
        <v>42083</v>
      </c>
      <c r="AD2072" s="20">
        <f t="shared" si="518"/>
        <v>-1.3682890846765379E-3</v>
      </c>
      <c r="AE2072" s="20">
        <f t="shared" si="519"/>
        <v>-3.0596850647255009E-3</v>
      </c>
      <c r="AF2072" s="20">
        <f t="shared" si="520"/>
        <v>0</v>
      </c>
    </row>
    <row r="2073" spans="2:32" x14ac:dyDescent="0.35">
      <c r="B2073" s="15">
        <v>42086</v>
      </c>
      <c r="C2073" s="16">
        <v>230247.87</v>
      </c>
      <c r="D2073" s="16">
        <v>395801.46</v>
      </c>
      <c r="E2073" s="16">
        <v>227275.79</v>
      </c>
      <c r="F2073" s="16">
        <v>190907.08</v>
      </c>
      <c r="G2073" s="16">
        <v>418111.57</v>
      </c>
      <c r="H2073" s="16">
        <v>175014.17</v>
      </c>
      <c r="I2073" s="16">
        <v>185877.69</v>
      </c>
      <c r="J2073" s="16"/>
      <c r="L2073" s="15">
        <v>42086</v>
      </c>
      <c r="M2073" s="16">
        <f t="shared" si="514"/>
        <v>369925.978</v>
      </c>
      <c r="N2073" s="16">
        <v>175014.17</v>
      </c>
      <c r="O2073" s="16">
        <v>185877.69</v>
      </c>
      <c r="P2073" s="17">
        <f t="shared" si="521"/>
        <v>372891.96099999995</v>
      </c>
      <c r="Q2073" s="17">
        <f t="shared" si="522"/>
        <v>369925.978</v>
      </c>
      <c r="R2073" s="18">
        <f t="shared" si="523"/>
        <v>-2965.9829999999492</v>
      </c>
      <c r="S2073" s="19">
        <f t="shared" si="515"/>
        <v>-7.9540009177080373E-3</v>
      </c>
      <c r="T2073" s="17">
        <f t="shared" si="524"/>
        <v>175893.92</v>
      </c>
      <c r="U2073" s="17">
        <f t="shared" si="525"/>
        <v>175014.17</v>
      </c>
      <c r="V2073" s="18">
        <f t="shared" si="526"/>
        <v>-879.75</v>
      </c>
      <c r="W2073" s="19">
        <f t="shared" si="517"/>
        <v>-5.0015941426514339E-3</v>
      </c>
      <c r="X2073" s="17">
        <f t="shared" si="527"/>
        <v>185877.69</v>
      </c>
      <c r="Y2073" s="17">
        <f t="shared" si="528"/>
        <v>185877.69</v>
      </c>
      <c r="Z2073" s="18">
        <f t="shared" si="529"/>
        <v>0</v>
      </c>
      <c r="AA2073" s="19">
        <f t="shared" si="516"/>
        <v>0</v>
      </c>
      <c r="AC2073" s="15">
        <v>42086</v>
      </c>
      <c r="AD2073" s="20">
        <f t="shared" si="518"/>
        <v>-7.9540009177080373E-3</v>
      </c>
      <c r="AE2073" s="20">
        <f t="shared" si="519"/>
        <v>-5.0015941426514339E-3</v>
      </c>
      <c r="AF2073" s="20">
        <f t="shared" si="520"/>
        <v>0</v>
      </c>
    </row>
    <row r="2074" spans="2:32" x14ac:dyDescent="0.35">
      <c r="B2074" s="15">
        <v>42087</v>
      </c>
      <c r="C2074" s="16">
        <v>230247.87</v>
      </c>
      <c r="D2074" s="16">
        <v>393837</v>
      </c>
      <c r="E2074" s="16">
        <v>228850.07</v>
      </c>
      <c r="F2074" s="16">
        <v>190825.08</v>
      </c>
      <c r="G2074" s="16">
        <v>415396.95</v>
      </c>
      <c r="H2074" s="16">
        <v>174031.23</v>
      </c>
      <c r="I2074" s="16">
        <v>185608.05</v>
      </c>
      <c r="J2074" s="16"/>
      <c r="L2074" s="15">
        <v>42087</v>
      </c>
      <c r="M2074" s="16">
        <f t="shared" si="514"/>
        <v>368812.51</v>
      </c>
      <c r="N2074" s="16">
        <v>174031.23</v>
      </c>
      <c r="O2074" s="16">
        <v>185608.05</v>
      </c>
      <c r="P2074" s="17">
        <f t="shared" si="521"/>
        <v>372891.96099999995</v>
      </c>
      <c r="Q2074" s="17">
        <f t="shared" si="522"/>
        <v>368812.51</v>
      </c>
      <c r="R2074" s="18">
        <f t="shared" si="523"/>
        <v>-4079.4509999999427</v>
      </c>
      <c r="S2074" s="19">
        <f t="shared" si="515"/>
        <v>-1.0940034719600575E-2</v>
      </c>
      <c r="T2074" s="17">
        <f t="shared" si="524"/>
        <v>175893.92</v>
      </c>
      <c r="U2074" s="17">
        <f t="shared" si="525"/>
        <v>174031.23</v>
      </c>
      <c r="V2074" s="18">
        <f t="shared" si="526"/>
        <v>-1862.6900000000023</v>
      </c>
      <c r="W2074" s="19">
        <f t="shared" si="517"/>
        <v>-1.0589848699716296E-2</v>
      </c>
      <c r="X2074" s="17">
        <f t="shared" si="527"/>
        <v>185877.69</v>
      </c>
      <c r="Y2074" s="17">
        <f t="shared" si="528"/>
        <v>185608.05</v>
      </c>
      <c r="Z2074" s="18">
        <f t="shared" si="529"/>
        <v>-269.64000000001397</v>
      </c>
      <c r="AA2074" s="19">
        <f t="shared" si="516"/>
        <v>-1.4506313264384444E-3</v>
      </c>
      <c r="AC2074" s="15">
        <v>42087</v>
      </c>
      <c r="AD2074" s="20">
        <f t="shared" si="518"/>
        <v>-1.0940034719600575E-2</v>
      </c>
      <c r="AE2074" s="20">
        <f t="shared" si="519"/>
        <v>-1.0589848699716296E-2</v>
      </c>
      <c r="AF2074" s="20">
        <f t="shared" si="520"/>
        <v>-1.4506313264384444E-3</v>
      </c>
    </row>
    <row r="2075" spans="2:32" x14ac:dyDescent="0.35">
      <c r="B2075" s="15">
        <v>42088</v>
      </c>
      <c r="C2075" s="16">
        <v>230247.87</v>
      </c>
      <c r="D2075" s="16">
        <v>388106.2</v>
      </c>
      <c r="E2075" s="16">
        <v>227100.87</v>
      </c>
      <c r="F2075" s="16">
        <v>188895.22</v>
      </c>
      <c r="G2075" s="16">
        <v>402433.59</v>
      </c>
      <c r="H2075" s="16">
        <v>171482.25</v>
      </c>
      <c r="I2075" s="16">
        <v>184304.79</v>
      </c>
      <c r="J2075" s="16"/>
      <c r="L2075" s="15">
        <v>42088</v>
      </c>
      <c r="M2075" s="16">
        <f t="shared" si="514"/>
        <v>362275.46399999998</v>
      </c>
      <c r="N2075" s="16">
        <v>171482.25</v>
      </c>
      <c r="O2075" s="16">
        <v>184304.79</v>
      </c>
      <c r="P2075" s="17">
        <f t="shared" si="521"/>
        <v>372891.96099999995</v>
      </c>
      <c r="Q2075" s="17">
        <f t="shared" si="522"/>
        <v>362275.46399999998</v>
      </c>
      <c r="R2075" s="18">
        <f t="shared" si="523"/>
        <v>-10616.496999999974</v>
      </c>
      <c r="S2075" s="19">
        <f t="shared" si="515"/>
        <v>-2.8470704950380992E-2</v>
      </c>
      <c r="T2075" s="17">
        <f t="shared" si="524"/>
        <v>175893.92</v>
      </c>
      <c r="U2075" s="17">
        <f t="shared" si="525"/>
        <v>171482.25</v>
      </c>
      <c r="V2075" s="18">
        <f t="shared" si="526"/>
        <v>-4411.6700000000128</v>
      </c>
      <c r="W2075" s="19">
        <f t="shared" si="517"/>
        <v>-2.5081424076511642E-2</v>
      </c>
      <c r="X2075" s="17">
        <f t="shared" si="527"/>
        <v>185877.69</v>
      </c>
      <c r="Y2075" s="17">
        <f t="shared" si="528"/>
        <v>184304.79</v>
      </c>
      <c r="Z2075" s="18">
        <f t="shared" si="529"/>
        <v>-1572.8999999999942</v>
      </c>
      <c r="AA2075" s="19">
        <f t="shared" si="516"/>
        <v>-8.462016070890456E-3</v>
      </c>
      <c r="AC2075" s="15">
        <v>42088</v>
      </c>
      <c r="AD2075" s="20">
        <f t="shared" si="518"/>
        <v>-2.8470704950380992E-2</v>
      </c>
      <c r="AE2075" s="20">
        <f t="shared" si="519"/>
        <v>-2.5081424076511642E-2</v>
      </c>
      <c r="AF2075" s="20">
        <f t="shared" si="520"/>
        <v>-8.462016070890456E-3</v>
      </c>
    </row>
    <row r="2076" spans="2:32" x14ac:dyDescent="0.35">
      <c r="B2076" s="15">
        <v>42089</v>
      </c>
      <c r="C2076" s="16">
        <v>230247.87</v>
      </c>
      <c r="D2076" s="16">
        <v>387394.93</v>
      </c>
      <c r="E2076" s="16">
        <v>230511.81</v>
      </c>
      <c r="F2076" s="16">
        <v>188859.04</v>
      </c>
      <c r="G2076" s="16">
        <v>402104.72</v>
      </c>
      <c r="H2076" s="16">
        <v>171074.08</v>
      </c>
      <c r="I2076" s="16">
        <v>183405.99</v>
      </c>
      <c r="J2076" s="16"/>
      <c r="L2076" s="15">
        <v>42089</v>
      </c>
      <c r="M2076" s="16">
        <f t="shared" si="514"/>
        <v>362634.75599999999</v>
      </c>
      <c r="N2076" s="16">
        <v>171074.08</v>
      </c>
      <c r="O2076" s="16">
        <v>183405.99</v>
      </c>
      <c r="P2076" s="17">
        <f t="shared" si="521"/>
        <v>372891.96099999995</v>
      </c>
      <c r="Q2076" s="17">
        <f t="shared" si="522"/>
        <v>362634.75599999999</v>
      </c>
      <c r="R2076" s="18">
        <f t="shared" si="523"/>
        <v>-10257.204999999958</v>
      </c>
      <c r="S2076" s="19">
        <f t="shared" si="515"/>
        <v>-2.750717653577938E-2</v>
      </c>
      <c r="T2076" s="17">
        <f t="shared" si="524"/>
        <v>175893.92</v>
      </c>
      <c r="U2076" s="17">
        <f t="shared" si="525"/>
        <v>171074.08</v>
      </c>
      <c r="V2076" s="18">
        <f t="shared" si="526"/>
        <v>-4819.8400000000256</v>
      </c>
      <c r="W2076" s="19">
        <f t="shared" si="517"/>
        <v>-2.7401970460377626E-2</v>
      </c>
      <c r="X2076" s="17">
        <f t="shared" si="527"/>
        <v>185877.69</v>
      </c>
      <c r="Y2076" s="17">
        <f t="shared" si="528"/>
        <v>183405.99</v>
      </c>
      <c r="Z2076" s="18">
        <f t="shared" si="529"/>
        <v>-2471.7000000000116</v>
      </c>
      <c r="AA2076" s="19">
        <f t="shared" si="516"/>
        <v>-1.3297453825685113E-2</v>
      </c>
      <c r="AC2076" s="15">
        <v>42089</v>
      </c>
      <c r="AD2076" s="20">
        <f t="shared" si="518"/>
        <v>-2.750717653577938E-2</v>
      </c>
      <c r="AE2076" s="20">
        <f t="shared" si="519"/>
        <v>-2.7401970460377626E-2</v>
      </c>
      <c r="AF2076" s="20">
        <f t="shared" si="520"/>
        <v>-1.3297453825685113E-2</v>
      </c>
    </row>
    <row r="2077" spans="2:32" x14ac:dyDescent="0.35">
      <c r="B2077" s="15">
        <v>42090</v>
      </c>
      <c r="C2077" s="16">
        <v>230247.87</v>
      </c>
      <c r="D2077" s="16">
        <v>388377.16</v>
      </c>
      <c r="E2077" s="16">
        <v>229812.13</v>
      </c>
      <c r="F2077" s="16">
        <v>189207</v>
      </c>
      <c r="G2077" s="16">
        <v>417150.11</v>
      </c>
      <c r="H2077" s="16">
        <v>171465.59</v>
      </c>
      <c r="I2077" s="16">
        <v>183810.45</v>
      </c>
      <c r="J2077" s="16"/>
      <c r="L2077" s="15">
        <v>42090</v>
      </c>
      <c r="M2077" s="16">
        <f t="shared" si="514"/>
        <v>367407.49399999995</v>
      </c>
      <c r="N2077" s="16">
        <v>171465.59</v>
      </c>
      <c r="O2077" s="16">
        <v>183810.45</v>
      </c>
      <c r="P2077" s="17">
        <f t="shared" si="521"/>
        <v>372891.96099999995</v>
      </c>
      <c r="Q2077" s="17">
        <f t="shared" si="522"/>
        <v>367407.49399999995</v>
      </c>
      <c r="R2077" s="18">
        <f t="shared" si="523"/>
        <v>-5484.4670000000042</v>
      </c>
      <c r="S2077" s="19">
        <f t="shared" si="515"/>
        <v>-1.4707925012092189E-2</v>
      </c>
      <c r="T2077" s="17">
        <f t="shared" si="524"/>
        <v>175893.92</v>
      </c>
      <c r="U2077" s="17">
        <f t="shared" si="525"/>
        <v>171465.59</v>
      </c>
      <c r="V2077" s="18">
        <f t="shared" si="526"/>
        <v>-4428.3300000000163</v>
      </c>
      <c r="W2077" s="19">
        <f t="shared" si="517"/>
        <v>-2.5176140255444963E-2</v>
      </c>
      <c r="X2077" s="17">
        <f t="shared" si="527"/>
        <v>185877.69</v>
      </c>
      <c r="Y2077" s="17">
        <f t="shared" si="528"/>
        <v>183810.45</v>
      </c>
      <c r="Z2077" s="18">
        <f t="shared" si="529"/>
        <v>-2067.2399999999907</v>
      </c>
      <c r="AA2077" s="19">
        <f t="shared" si="516"/>
        <v>-1.1121506836027447E-2</v>
      </c>
      <c r="AC2077" s="15">
        <v>42090</v>
      </c>
      <c r="AD2077" s="20">
        <f t="shared" si="518"/>
        <v>-1.4707925012092189E-2</v>
      </c>
      <c r="AE2077" s="20">
        <f t="shared" si="519"/>
        <v>-2.5176140255444963E-2</v>
      </c>
      <c r="AF2077" s="20">
        <f t="shared" si="520"/>
        <v>-1.1121506836027447E-2</v>
      </c>
    </row>
    <row r="2078" spans="2:32" x14ac:dyDescent="0.35">
      <c r="B2078" s="15">
        <v>42093</v>
      </c>
      <c r="C2078" s="16">
        <v>230247.87</v>
      </c>
      <c r="D2078" s="16">
        <v>392983.48</v>
      </c>
      <c r="E2078" s="16">
        <v>233310.53</v>
      </c>
      <c r="F2078" s="16">
        <v>190557.72</v>
      </c>
      <c r="G2078" s="16">
        <v>423060.8</v>
      </c>
      <c r="H2078" s="16">
        <v>173556.42</v>
      </c>
      <c r="I2078" s="16">
        <v>184754.19</v>
      </c>
      <c r="J2078" s="16"/>
      <c r="L2078" s="15">
        <v>42093</v>
      </c>
      <c r="M2078" s="16">
        <f t="shared" si="514"/>
        <v>371667.49300000002</v>
      </c>
      <c r="N2078" s="16">
        <v>173556.42</v>
      </c>
      <c r="O2078" s="16">
        <v>184754.19</v>
      </c>
      <c r="P2078" s="17">
        <f t="shared" si="521"/>
        <v>372891.96099999995</v>
      </c>
      <c r="Q2078" s="17">
        <f t="shared" si="522"/>
        <v>371667.49300000002</v>
      </c>
      <c r="R2078" s="18">
        <f t="shared" si="523"/>
        <v>-1224.4679999999353</v>
      </c>
      <c r="S2078" s="19">
        <f t="shared" si="515"/>
        <v>-3.283707153986984E-3</v>
      </c>
      <c r="T2078" s="17">
        <f t="shared" si="524"/>
        <v>175893.92</v>
      </c>
      <c r="U2078" s="17">
        <f t="shared" si="525"/>
        <v>173556.42</v>
      </c>
      <c r="V2078" s="18">
        <f t="shared" si="526"/>
        <v>-2337.5</v>
      </c>
      <c r="W2078" s="19">
        <f t="shared" si="517"/>
        <v>-1.3289259799315405E-2</v>
      </c>
      <c r="X2078" s="17">
        <f t="shared" si="527"/>
        <v>185877.69</v>
      </c>
      <c r="Y2078" s="17">
        <f t="shared" si="528"/>
        <v>184754.19</v>
      </c>
      <c r="Z2078" s="18">
        <f t="shared" si="529"/>
        <v>-1123.5</v>
      </c>
      <c r="AA2078" s="19">
        <f t="shared" si="516"/>
        <v>-6.0442971934932047E-3</v>
      </c>
      <c r="AC2078" s="15">
        <v>42093</v>
      </c>
      <c r="AD2078" s="20">
        <f t="shared" si="518"/>
        <v>-3.283707153986984E-3</v>
      </c>
      <c r="AE2078" s="20">
        <f t="shared" si="519"/>
        <v>-1.3289259799315405E-2</v>
      </c>
      <c r="AF2078" s="20">
        <f t="shared" si="520"/>
        <v>-6.0442971934932047E-3</v>
      </c>
    </row>
    <row r="2079" spans="2:32" x14ac:dyDescent="0.35">
      <c r="B2079" s="15">
        <v>42094</v>
      </c>
      <c r="C2079" s="16">
        <v>230247.87</v>
      </c>
      <c r="D2079" s="16">
        <v>389664.22</v>
      </c>
      <c r="E2079" s="16">
        <v>236196.71</v>
      </c>
      <c r="F2079" s="16">
        <v>189851</v>
      </c>
      <c r="G2079" s="16">
        <v>417868.03</v>
      </c>
      <c r="H2079" s="16">
        <v>172040.36</v>
      </c>
      <c r="I2079" s="16">
        <v>183450.93</v>
      </c>
      <c r="J2079" s="16"/>
      <c r="L2079" s="15">
        <v>42094</v>
      </c>
      <c r="M2079" s="16">
        <f t="shared" si="514"/>
        <v>369479.10399999999</v>
      </c>
      <c r="N2079" s="16">
        <v>172040.36</v>
      </c>
      <c r="O2079" s="16">
        <v>183450.93</v>
      </c>
      <c r="P2079" s="17">
        <f t="shared" si="521"/>
        <v>372891.96099999995</v>
      </c>
      <c r="Q2079" s="17">
        <f t="shared" si="522"/>
        <v>369479.10399999999</v>
      </c>
      <c r="R2079" s="18">
        <f t="shared" si="523"/>
        <v>-3412.85699999996</v>
      </c>
      <c r="S2079" s="19">
        <f t="shared" si="515"/>
        <v>-9.1524016523380092E-3</v>
      </c>
      <c r="T2079" s="17">
        <f t="shared" si="524"/>
        <v>175893.92</v>
      </c>
      <c r="U2079" s="17">
        <f t="shared" si="525"/>
        <v>172040.36</v>
      </c>
      <c r="V2079" s="18">
        <f t="shared" si="526"/>
        <v>-3853.5600000000268</v>
      </c>
      <c r="W2079" s="19">
        <f t="shared" si="517"/>
        <v>-2.1908432082246087E-2</v>
      </c>
      <c r="X2079" s="17">
        <f t="shared" si="527"/>
        <v>185877.69</v>
      </c>
      <c r="Y2079" s="17">
        <f t="shared" si="528"/>
        <v>183450.93</v>
      </c>
      <c r="Z2079" s="18">
        <f t="shared" si="529"/>
        <v>-2426.7600000000093</v>
      </c>
      <c r="AA2079" s="19">
        <f t="shared" si="516"/>
        <v>-1.3055681937945374E-2</v>
      </c>
      <c r="AC2079" s="15">
        <v>42094</v>
      </c>
      <c r="AD2079" s="20">
        <f t="shared" si="518"/>
        <v>-9.1524016523380092E-3</v>
      </c>
      <c r="AE2079" s="20">
        <f t="shared" si="519"/>
        <v>-2.1908432082246087E-2</v>
      </c>
      <c r="AF2079" s="20">
        <f t="shared" si="520"/>
        <v>-1.3055681937945374E-2</v>
      </c>
    </row>
    <row r="2080" spans="2:32" x14ac:dyDescent="0.35">
      <c r="B2080" s="15">
        <v>42095</v>
      </c>
      <c r="C2080" s="16">
        <v>234908.6</v>
      </c>
      <c r="D2080" s="16">
        <v>388986.82</v>
      </c>
      <c r="E2080" s="16">
        <v>235759.41</v>
      </c>
      <c r="F2080" s="16">
        <v>189483.86</v>
      </c>
      <c r="G2080" s="16">
        <v>416760.6</v>
      </c>
      <c r="H2080" s="16">
        <v>171432.27</v>
      </c>
      <c r="I2080" s="16">
        <v>184125.03</v>
      </c>
      <c r="J2080" s="16"/>
      <c r="L2080" s="15">
        <v>42095</v>
      </c>
      <c r="M2080" s="16">
        <f t="shared" si="514"/>
        <v>369212.12599999999</v>
      </c>
      <c r="N2080" s="16">
        <v>171432.27</v>
      </c>
      <c r="O2080" s="16">
        <v>184125.03</v>
      </c>
      <c r="P2080" s="17">
        <f t="shared" si="521"/>
        <v>372891.96099999995</v>
      </c>
      <c r="Q2080" s="17">
        <f t="shared" si="522"/>
        <v>369212.12599999999</v>
      </c>
      <c r="R2080" s="18">
        <f t="shared" si="523"/>
        <v>-3679.8349999999627</v>
      </c>
      <c r="S2080" s="19">
        <f t="shared" si="515"/>
        <v>-9.8683677441894838E-3</v>
      </c>
      <c r="T2080" s="17">
        <f t="shared" si="524"/>
        <v>175893.92</v>
      </c>
      <c r="U2080" s="17">
        <f t="shared" si="525"/>
        <v>171432.27</v>
      </c>
      <c r="V2080" s="18">
        <f t="shared" si="526"/>
        <v>-4461.6500000000233</v>
      </c>
      <c r="W2080" s="19">
        <f t="shared" si="517"/>
        <v>-2.5365572613311609E-2</v>
      </c>
      <c r="X2080" s="17">
        <f t="shared" si="527"/>
        <v>185877.69</v>
      </c>
      <c r="Y2080" s="17">
        <f t="shared" si="528"/>
        <v>184125.03</v>
      </c>
      <c r="Z2080" s="18">
        <f t="shared" si="529"/>
        <v>-1752.6600000000035</v>
      </c>
      <c r="AA2080" s="19">
        <f t="shared" si="516"/>
        <v>-9.4291036218494186E-3</v>
      </c>
      <c r="AC2080" s="15">
        <v>42095</v>
      </c>
      <c r="AD2080" s="20">
        <f t="shared" si="518"/>
        <v>-9.8683677441894838E-3</v>
      </c>
      <c r="AE2080" s="20">
        <f t="shared" si="519"/>
        <v>-2.5365572613311609E-2</v>
      </c>
      <c r="AF2080" s="20">
        <f t="shared" si="520"/>
        <v>-9.4291036218494186E-3</v>
      </c>
    </row>
    <row r="2081" spans="2:32" x14ac:dyDescent="0.35">
      <c r="B2081" s="15">
        <v>42096</v>
      </c>
      <c r="C2081" s="16">
        <v>234908.6</v>
      </c>
      <c r="D2081" s="16">
        <v>390138.4</v>
      </c>
      <c r="E2081" s="16">
        <v>230511.81</v>
      </c>
      <c r="F2081" s="16">
        <v>189044.5</v>
      </c>
      <c r="G2081" s="16">
        <v>419775.47</v>
      </c>
      <c r="H2081" s="16">
        <v>172044.52</v>
      </c>
      <c r="I2081" s="16">
        <v>184770.86</v>
      </c>
      <c r="J2081" s="16"/>
      <c r="L2081" s="15">
        <v>42096</v>
      </c>
      <c r="M2081" s="16">
        <f t="shared" si="514"/>
        <v>369280.73299999995</v>
      </c>
      <c r="N2081" s="16">
        <v>172044.52</v>
      </c>
      <c r="O2081" s="16">
        <v>184770.86</v>
      </c>
      <c r="P2081" s="17">
        <f t="shared" si="521"/>
        <v>372891.96099999995</v>
      </c>
      <c r="Q2081" s="17">
        <f t="shared" si="522"/>
        <v>369280.73299999995</v>
      </c>
      <c r="R2081" s="18">
        <f t="shared" si="523"/>
        <v>-3611.2280000000028</v>
      </c>
      <c r="S2081" s="19">
        <f t="shared" si="515"/>
        <v>-9.6843814769179311E-3</v>
      </c>
      <c r="T2081" s="17">
        <f t="shared" si="524"/>
        <v>175893.92</v>
      </c>
      <c r="U2081" s="17">
        <f t="shared" si="525"/>
        <v>172044.52</v>
      </c>
      <c r="V2081" s="18">
        <f t="shared" si="526"/>
        <v>-3849.4000000000233</v>
      </c>
      <c r="W2081" s="19">
        <f t="shared" si="517"/>
        <v>-2.1884781463736909E-2</v>
      </c>
      <c r="X2081" s="17">
        <f t="shared" si="527"/>
        <v>185877.69</v>
      </c>
      <c r="Y2081" s="17">
        <f t="shared" si="528"/>
        <v>184770.86</v>
      </c>
      <c r="Z2081" s="18">
        <f t="shared" si="529"/>
        <v>-1106.8300000000163</v>
      </c>
      <c r="AA2081" s="19">
        <f t="shared" si="516"/>
        <v>-5.9546145640179638E-3</v>
      </c>
      <c r="AC2081" s="15">
        <v>42096</v>
      </c>
      <c r="AD2081" s="20">
        <f t="shared" si="518"/>
        <v>-9.6843814769179311E-3</v>
      </c>
      <c r="AE2081" s="20">
        <f t="shared" si="519"/>
        <v>-2.1884781463736909E-2</v>
      </c>
      <c r="AF2081" s="20">
        <f t="shared" si="520"/>
        <v>-5.9546145640179638E-3</v>
      </c>
    </row>
    <row r="2082" spans="2:32" x14ac:dyDescent="0.35">
      <c r="B2082" s="15">
        <v>42100</v>
      </c>
      <c r="C2082" s="16">
        <v>234908.6</v>
      </c>
      <c r="D2082" s="16">
        <v>392644.78</v>
      </c>
      <c r="E2082" s="16">
        <v>227800.55</v>
      </c>
      <c r="F2082" s="16">
        <v>189167.62</v>
      </c>
      <c r="G2082" s="16">
        <v>419288.3</v>
      </c>
      <c r="H2082" s="16">
        <v>173206.56</v>
      </c>
      <c r="I2082" s="16">
        <v>185856.17</v>
      </c>
      <c r="J2082" s="16"/>
      <c r="L2082" s="15">
        <v>42100</v>
      </c>
      <c r="M2082" s="16">
        <f t="shared" si="514"/>
        <v>369381.18</v>
      </c>
      <c r="N2082" s="16">
        <v>173206.56</v>
      </c>
      <c r="O2082" s="16">
        <v>185856.17</v>
      </c>
      <c r="P2082" s="17">
        <f t="shared" si="521"/>
        <v>372891.96099999995</v>
      </c>
      <c r="Q2082" s="17">
        <f t="shared" si="522"/>
        <v>369381.18</v>
      </c>
      <c r="R2082" s="18">
        <f t="shared" si="523"/>
        <v>-3510.780999999959</v>
      </c>
      <c r="S2082" s="19">
        <f t="shared" si="515"/>
        <v>-9.4150085472074832E-3</v>
      </c>
      <c r="T2082" s="17">
        <f t="shared" si="524"/>
        <v>175893.92</v>
      </c>
      <c r="U2082" s="17">
        <f t="shared" si="525"/>
        <v>173206.56</v>
      </c>
      <c r="V2082" s="18">
        <f t="shared" si="526"/>
        <v>-2687.3600000000151</v>
      </c>
      <c r="W2082" s="19">
        <f t="shared" si="517"/>
        <v>-1.5278299556914843E-2</v>
      </c>
      <c r="X2082" s="17">
        <f t="shared" si="527"/>
        <v>185877.69</v>
      </c>
      <c r="Y2082" s="17">
        <f t="shared" si="528"/>
        <v>185856.17</v>
      </c>
      <c r="Z2082" s="18">
        <f t="shared" si="529"/>
        <v>-21.519999999989523</v>
      </c>
      <c r="AA2082" s="19">
        <f t="shared" si="516"/>
        <v>-1.1577505616725452E-4</v>
      </c>
      <c r="AC2082" s="15">
        <v>42100</v>
      </c>
      <c r="AD2082" s="20">
        <f t="shared" si="518"/>
        <v>-9.4150085472074832E-3</v>
      </c>
      <c r="AE2082" s="20">
        <f t="shared" si="519"/>
        <v>-1.5278299556914843E-2</v>
      </c>
      <c r="AF2082" s="20">
        <f t="shared" si="520"/>
        <v>-1.1577505616725452E-4</v>
      </c>
    </row>
    <row r="2083" spans="2:32" x14ac:dyDescent="0.35">
      <c r="B2083" s="15">
        <v>42101</v>
      </c>
      <c r="C2083" s="16">
        <v>234908.6</v>
      </c>
      <c r="D2083" s="16">
        <v>391425.46</v>
      </c>
      <c r="E2083" s="16">
        <v>233048.15</v>
      </c>
      <c r="F2083" s="16">
        <v>189748.8</v>
      </c>
      <c r="G2083" s="16">
        <v>419435.83</v>
      </c>
      <c r="H2083" s="16">
        <v>172748.41</v>
      </c>
      <c r="I2083" s="16">
        <v>185720.9</v>
      </c>
      <c r="J2083" s="16"/>
      <c r="L2083" s="15">
        <v>42101</v>
      </c>
      <c r="M2083" s="16">
        <f t="shared" si="514"/>
        <v>370283.51699999999</v>
      </c>
      <c r="N2083" s="16">
        <v>172748.41</v>
      </c>
      <c r="O2083" s="16">
        <v>185720.9</v>
      </c>
      <c r="P2083" s="17">
        <f t="shared" si="521"/>
        <v>372891.96099999995</v>
      </c>
      <c r="Q2083" s="17">
        <f t="shared" si="522"/>
        <v>370283.51699999999</v>
      </c>
      <c r="R2083" s="18">
        <f t="shared" si="523"/>
        <v>-2608.4439999999595</v>
      </c>
      <c r="S2083" s="19">
        <f t="shared" si="515"/>
        <v>-6.9951735966760622E-3</v>
      </c>
      <c r="T2083" s="17">
        <f t="shared" si="524"/>
        <v>175893.92</v>
      </c>
      <c r="U2083" s="17">
        <f t="shared" si="525"/>
        <v>172748.41</v>
      </c>
      <c r="V2083" s="18">
        <f t="shared" si="526"/>
        <v>-3145.5100000000093</v>
      </c>
      <c r="W2083" s="19">
        <f t="shared" si="517"/>
        <v>-1.7882994477580631E-2</v>
      </c>
      <c r="X2083" s="17">
        <f t="shared" si="527"/>
        <v>185877.69</v>
      </c>
      <c r="Y2083" s="17">
        <f t="shared" si="528"/>
        <v>185720.9</v>
      </c>
      <c r="Z2083" s="18">
        <f t="shared" si="529"/>
        <v>-156.79000000000815</v>
      </c>
      <c r="AA2083" s="19">
        <f t="shared" si="516"/>
        <v>-8.4351166619301191E-4</v>
      </c>
      <c r="AC2083" s="15">
        <v>42101</v>
      </c>
      <c r="AD2083" s="20">
        <f t="shared" si="518"/>
        <v>-6.9951735966760622E-3</v>
      </c>
      <c r="AE2083" s="20">
        <f t="shared" si="519"/>
        <v>-1.7882994477580631E-2</v>
      </c>
      <c r="AF2083" s="20">
        <f t="shared" si="520"/>
        <v>-8.4351166619301191E-4</v>
      </c>
    </row>
    <row r="2084" spans="2:32" x14ac:dyDescent="0.35">
      <c r="B2084" s="15">
        <v>42102</v>
      </c>
      <c r="C2084" s="16">
        <v>234908.6</v>
      </c>
      <c r="D2084" s="16">
        <v>392983.48</v>
      </c>
      <c r="E2084" s="16">
        <v>234534.97</v>
      </c>
      <c r="F2084" s="16">
        <v>190444.72</v>
      </c>
      <c r="G2084" s="16">
        <v>421924.55</v>
      </c>
      <c r="H2084" s="16">
        <v>173327.34</v>
      </c>
      <c r="I2084" s="16">
        <v>185765.99</v>
      </c>
      <c r="J2084" s="16"/>
      <c r="L2084" s="15">
        <v>42102</v>
      </c>
      <c r="M2084" s="16">
        <f t="shared" si="514"/>
        <v>372003.679</v>
      </c>
      <c r="N2084" s="16">
        <v>173327.34</v>
      </c>
      <c r="O2084" s="16">
        <v>185765.99</v>
      </c>
      <c r="P2084" s="17">
        <f t="shared" si="521"/>
        <v>372891.96099999995</v>
      </c>
      <c r="Q2084" s="17">
        <f t="shared" si="522"/>
        <v>372003.679</v>
      </c>
      <c r="R2084" s="18">
        <f t="shared" si="523"/>
        <v>-888.28199999994831</v>
      </c>
      <c r="S2084" s="19">
        <f t="shared" si="515"/>
        <v>-2.3821430679755212E-3</v>
      </c>
      <c r="T2084" s="17">
        <f t="shared" si="524"/>
        <v>175893.92</v>
      </c>
      <c r="U2084" s="17">
        <f t="shared" si="525"/>
        <v>173327.34</v>
      </c>
      <c r="V2084" s="18">
        <f t="shared" si="526"/>
        <v>-2566.5800000000163</v>
      </c>
      <c r="W2084" s="19">
        <f t="shared" si="517"/>
        <v>-1.4591635685872576E-2</v>
      </c>
      <c r="X2084" s="17">
        <f t="shared" si="527"/>
        <v>185877.69</v>
      </c>
      <c r="Y2084" s="17">
        <f t="shared" si="528"/>
        <v>185765.99</v>
      </c>
      <c r="Z2084" s="18">
        <f t="shared" si="529"/>
        <v>-111.70000000001164</v>
      </c>
      <c r="AA2084" s="19">
        <f t="shared" si="516"/>
        <v>-6.0093279618447825E-4</v>
      </c>
      <c r="AC2084" s="15">
        <v>42102</v>
      </c>
      <c r="AD2084" s="20">
        <f t="shared" si="518"/>
        <v>-2.3821430679755212E-3</v>
      </c>
      <c r="AE2084" s="20">
        <f t="shared" si="519"/>
        <v>-1.4591635685872576E-2</v>
      </c>
      <c r="AF2084" s="20">
        <f t="shared" si="520"/>
        <v>-6.0093279618447825E-4</v>
      </c>
    </row>
    <row r="2085" spans="2:32" x14ac:dyDescent="0.35">
      <c r="B2085" s="15">
        <v>42103</v>
      </c>
      <c r="C2085" s="16">
        <v>234908.6</v>
      </c>
      <c r="D2085" s="16">
        <v>394270.54</v>
      </c>
      <c r="E2085" s="16">
        <v>239957.49</v>
      </c>
      <c r="F2085" s="16">
        <v>191582.18</v>
      </c>
      <c r="G2085" s="16">
        <v>425398.75</v>
      </c>
      <c r="H2085" s="16">
        <v>174097.87</v>
      </c>
      <c r="I2085" s="16">
        <v>186352.16</v>
      </c>
      <c r="J2085" s="16"/>
      <c r="L2085" s="15">
        <v>42103</v>
      </c>
      <c r="M2085" s="16">
        <f t="shared" si="514"/>
        <v>374857.79899999994</v>
      </c>
      <c r="N2085" s="16">
        <v>174097.87</v>
      </c>
      <c r="O2085" s="16">
        <v>186352.16</v>
      </c>
      <c r="P2085" s="17">
        <f t="shared" si="521"/>
        <v>374857.79899999994</v>
      </c>
      <c r="Q2085" s="17">
        <f t="shared" si="522"/>
        <v>374857.79899999994</v>
      </c>
      <c r="R2085" s="18">
        <f t="shared" si="523"/>
        <v>0</v>
      </c>
      <c r="S2085" s="19">
        <f t="shared" si="515"/>
        <v>0</v>
      </c>
      <c r="T2085" s="17">
        <f t="shared" si="524"/>
        <v>175893.92</v>
      </c>
      <c r="U2085" s="17">
        <f t="shared" si="525"/>
        <v>174097.87</v>
      </c>
      <c r="V2085" s="18">
        <f t="shared" si="526"/>
        <v>-1796.0500000000175</v>
      </c>
      <c r="W2085" s="19">
        <f t="shared" si="517"/>
        <v>-1.0210983983983173E-2</v>
      </c>
      <c r="X2085" s="17">
        <f t="shared" si="527"/>
        <v>186352.16</v>
      </c>
      <c r="Y2085" s="17">
        <f t="shared" si="528"/>
        <v>186352.16</v>
      </c>
      <c r="Z2085" s="18">
        <f t="shared" si="529"/>
        <v>0</v>
      </c>
      <c r="AA2085" s="19">
        <f t="shared" si="516"/>
        <v>0</v>
      </c>
      <c r="AC2085" s="15">
        <v>42103</v>
      </c>
      <c r="AD2085" s="20">
        <f t="shared" si="518"/>
        <v>0</v>
      </c>
      <c r="AE2085" s="20">
        <f t="shared" si="519"/>
        <v>-1.0210983983983173E-2</v>
      </c>
      <c r="AF2085" s="20">
        <f t="shared" si="520"/>
        <v>0</v>
      </c>
    </row>
    <row r="2086" spans="2:32" x14ac:dyDescent="0.35">
      <c r="B2086" s="15">
        <v>42104</v>
      </c>
      <c r="C2086" s="16">
        <v>234908.6</v>
      </c>
      <c r="D2086" s="16">
        <v>395997.91</v>
      </c>
      <c r="E2086" s="16">
        <v>242056.53</v>
      </c>
      <c r="F2086" s="16">
        <v>192042.22</v>
      </c>
      <c r="G2086" s="16">
        <v>427397.78</v>
      </c>
      <c r="H2086" s="16">
        <v>175047.49</v>
      </c>
      <c r="I2086" s="16">
        <v>186848.15</v>
      </c>
      <c r="J2086" s="16"/>
      <c r="L2086" s="15">
        <v>42104</v>
      </c>
      <c r="M2086" s="16">
        <f t="shared" si="514"/>
        <v>376533.53899999999</v>
      </c>
      <c r="N2086" s="16">
        <v>175047.49</v>
      </c>
      <c r="O2086" s="16">
        <v>186848.15</v>
      </c>
      <c r="P2086" s="17">
        <f t="shared" si="521"/>
        <v>376533.53899999999</v>
      </c>
      <c r="Q2086" s="17">
        <f t="shared" si="522"/>
        <v>376533.53899999999</v>
      </c>
      <c r="R2086" s="18">
        <f t="shared" si="523"/>
        <v>0</v>
      </c>
      <c r="S2086" s="19">
        <f t="shared" si="515"/>
        <v>0</v>
      </c>
      <c r="T2086" s="17">
        <f t="shared" si="524"/>
        <v>175893.92</v>
      </c>
      <c r="U2086" s="17">
        <f t="shared" si="525"/>
        <v>175047.49</v>
      </c>
      <c r="V2086" s="18">
        <f t="shared" si="526"/>
        <v>-846.43000000002212</v>
      </c>
      <c r="W2086" s="19">
        <f t="shared" si="517"/>
        <v>-4.8121617847849546E-3</v>
      </c>
      <c r="X2086" s="17">
        <f t="shared" si="527"/>
        <v>186848.15</v>
      </c>
      <c r="Y2086" s="17">
        <f t="shared" si="528"/>
        <v>186848.15</v>
      </c>
      <c r="Z2086" s="18">
        <f t="shared" si="529"/>
        <v>0</v>
      </c>
      <c r="AA2086" s="19">
        <f t="shared" si="516"/>
        <v>0</v>
      </c>
      <c r="AC2086" s="15">
        <v>42104</v>
      </c>
      <c r="AD2086" s="20">
        <f t="shared" si="518"/>
        <v>0</v>
      </c>
      <c r="AE2086" s="20">
        <f t="shared" si="519"/>
        <v>-4.8121617847849546E-3</v>
      </c>
      <c r="AF2086" s="20">
        <f t="shared" si="520"/>
        <v>0</v>
      </c>
    </row>
    <row r="2087" spans="2:32" x14ac:dyDescent="0.35">
      <c r="B2087" s="15">
        <v>42107</v>
      </c>
      <c r="C2087" s="16">
        <v>234908.6</v>
      </c>
      <c r="D2087" s="16">
        <v>394541.5</v>
      </c>
      <c r="E2087" s="16">
        <v>243455.89</v>
      </c>
      <c r="F2087" s="16">
        <v>191947.82</v>
      </c>
      <c r="G2087" s="16">
        <v>424651.15</v>
      </c>
      <c r="H2087" s="16">
        <v>174256.14</v>
      </c>
      <c r="I2087" s="16">
        <v>186238.99</v>
      </c>
      <c r="J2087" s="16"/>
      <c r="L2087" s="15">
        <v>42107</v>
      </c>
      <c r="M2087" s="16">
        <f t="shared" si="514"/>
        <v>375524.179</v>
      </c>
      <c r="N2087" s="16">
        <v>174256.14</v>
      </c>
      <c r="O2087" s="16">
        <v>186238.99</v>
      </c>
      <c r="P2087" s="17">
        <f t="shared" si="521"/>
        <v>376533.53899999999</v>
      </c>
      <c r="Q2087" s="17">
        <f t="shared" si="522"/>
        <v>375524.179</v>
      </c>
      <c r="R2087" s="18">
        <f t="shared" si="523"/>
        <v>-1009.359999999986</v>
      </c>
      <c r="S2087" s="19">
        <f t="shared" si="515"/>
        <v>-2.6806642581711322E-3</v>
      </c>
      <c r="T2087" s="17">
        <f t="shared" si="524"/>
        <v>175893.92</v>
      </c>
      <c r="U2087" s="17">
        <f t="shared" si="525"/>
        <v>174256.14</v>
      </c>
      <c r="V2087" s="18">
        <f t="shared" si="526"/>
        <v>-1637.7799999999988</v>
      </c>
      <c r="W2087" s="19">
        <f t="shared" si="517"/>
        <v>-9.3111802841166925E-3</v>
      </c>
      <c r="X2087" s="17">
        <f t="shared" si="527"/>
        <v>186848.15</v>
      </c>
      <c r="Y2087" s="17">
        <f t="shared" si="528"/>
        <v>186238.99</v>
      </c>
      <c r="Z2087" s="18">
        <f t="shared" si="529"/>
        <v>-609.16000000000349</v>
      </c>
      <c r="AA2087" s="19">
        <f t="shared" si="516"/>
        <v>-3.2601874837936769E-3</v>
      </c>
      <c r="AC2087" s="15">
        <v>42107</v>
      </c>
      <c r="AD2087" s="20">
        <f t="shared" si="518"/>
        <v>-2.6806642581711322E-3</v>
      </c>
      <c r="AE2087" s="20">
        <f t="shared" si="519"/>
        <v>-9.3111802841166925E-3</v>
      </c>
      <c r="AF2087" s="20">
        <f t="shared" si="520"/>
        <v>-3.2601874837936769E-3</v>
      </c>
    </row>
    <row r="2088" spans="2:32" x14ac:dyDescent="0.35">
      <c r="B2088" s="15">
        <v>42108</v>
      </c>
      <c r="C2088" s="16">
        <v>234908.6</v>
      </c>
      <c r="D2088" s="16">
        <v>395083.42</v>
      </c>
      <c r="E2088" s="16">
        <v>240394.79</v>
      </c>
      <c r="F2088" s="16">
        <v>191237.9</v>
      </c>
      <c r="G2088" s="16">
        <v>421623.19</v>
      </c>
      <c r="H2088" s="16">
        <v>174589.34</v>
      </c>
      <c r="I2088" s="16">
        <v>186712.88</v>
      </c>
      <c r="J2088" s="16"/>
      <c r="L2088" s="15">
        <v>42108</v>
      </c>
      <c r="M2088" s="16">
        <f t="shared" si="514"/>
        <v>373953.17099999997</v>
      </c>
      <c r="N2088" s="16">
        <v>174589.34</v>
      </c>
      <c r="O2088" s="16">
        <v>186712.88</v>
      </c>
      <c r="P2088" s="17">
        <f t="shared" si="521"/>
        <v>376533.53899999999</v>
      </c>
      <c r="Q2088" s="17">
        <f t="shared" si="522"/>
        <v>373953.17099999997</v>
      </c>
      <c r="R2088" s="18">
        <f t="shared" si="523"/>
        <v>-2580.3680000000168</v>
      </c>
      <c r="S2088" s="19">
        <f t="shared" si="515"/>
        <v>-6.8529565967827815E-3</v>
      </c>
      <c r="T2088" s="17">
        <f t="shared" si="524"/>
        <v>175893.92</v>
      </c>
      <c r="U2088" s="17">
        <f t="shared" si="525"/>
        <v>174589.34</v>
      </c>
      <c r="V2088" s="18">
        <f t="shared" si="526"/>
        <v>-1304.5800000000163</v>
      </c>
      <c r="W2088" s="19">
        <f t="shared" si="517"/>
        <v>-7.4168567054507407E-3</v>
      </c>
      <c r="X2088" s="17">
        <f t="shared" si="527"/>
        <v>186848.15</v>
      </c>
      <c r="Y2088" s="17">
        <f t="shared" si="528"/>
        <v>186712.88</v>
      </c>
      <c r="Z2088" s="18">
        <f t="shared" si="529"/>
        <v>-135.26999999998952</v>
      </c>
      <c r="AA2088" s="19">
        <f t="shared" si="516"/>
        <v>-7.2395686015617241E-4</v>
      </c>
      <c r="AC2088" s="15">
        <v>42108</v>
      </c>
      <c r="AD2088" s="20">
        <f t="shared" si="518"/>
        <v>-6.8529565967827815E-3</v>
      </c>
      <c r="AE2088" s="20">
        <f t="shared" si="519"/>
        <v>-7.4168567054507407E-3</v>
      </c>
      <c r="AF2088" s="20">
        <f t="shared" si="520"/>
        <v>-7.2395686015617241E-4</v>
      </c>
    </row>
    <row r="2089" spans="2:32" x14ac:dyDescent="0.35">
      <c r="B2089" s="15">
        <v>42109</v>
      </c>
      <c r="C2089" s="16">
        <v>234908.6</v>
      </c>
      <c r="D2089" s="16">
        <v>396946.27</v>
      </c>
      <c r="E2089" s="16">
        <v>238470.67</v>
      </c>
      <c r="F2089" s="16">
        <v>191421.42</v>
      </c>
      <c r="G2089" s="16">
        <v>423947.87</v>
      </c>
      <c r="H2089" s="16">
        <v>175372.36</v>
      </c>
      <c r="I2089" s="16">
        <v>187163.78</v>
      </c>
      <c r="J2089" s="16"/>
      <c r="L2089" s="15">
        <v>42109</v>
      </c>
      <c r="M2089" s="16">
        <f t="shared" si="514"/>
        <v>374879.66199999995</v>
      </c>
      <c r="N2089" s="16">
        <v>175372.36</v>
      </c>
      <c r="O2089" s="16">
        <v>187163.78</v>
      </c>
      <c r="P2089" s="17">
        <f t="shared" si="521"/>
        <v>376533.53899999999</v>
      </c>
      <c r="Q2089" s="17">
        <f t="shared" si="522"/>
        <v>374879.66199999995</v>
      </c>
      <c r="R2089" s="18">
        <f t="shared" si="523"/>
        <v>-1653.8770000000368</v>
      </c>
      <c r="S2089" s="19">
        <f t="shared" si="515"/>
        <v>-4.392376318965936E-3</v>
      </c>
      <c r="T2089" s="17">
        <f t="shared" si="524"/>
        <v>175893.92</v>
      </c>
      <c r="U2089" s="17">
        <f t="shared" si="525"/>
        <v>175372.36</v>
      </c>
      <c r="V2089" s="18">
        <f t="shared" si="526"/>
        <v>-521.56000000002678</v>
      </c>
      <c r="W2089" s="19">
        <f t="shared" si="517"/>
        <v>-2.9651962955855823E-3</v>
      </c>
      <c r="X2089" s="17">
        <f t="shared" si="527"/>
        <v>187163.78</v>
      </c>
      <c r="Y2089" s="17">
        <f t="shared" si="528"/>
        <v>187163.78</v>
      </c>
      <c r="Z2089" s="18">
        <f t="shared" si="529"/>
        <v>0</v>
      </c>
      <c r="AA2089" s="19">
        <f t="shared" si="516"/>
        <v>0</v>
      </c>
      <c r="AC2089" s="15">
        <v>42109</v>
      </c>
      <c r="AD2089" s="20">
        <f t="shared" si="518"/>
        <v>-4.392376318965936E-3</v>
      </c>
      <c r="AE2089" s="20">
        <f t="shared" si="519"/>
        <v>-2.9651962955855823E-3</v>
      </c>
      <c r="AF2089" s="20">
        <f t="shared" si="520"/>
        <v>0</v>
      </c>
    </row>
    <row r="2090" spans="2:32" x14ac:dyDescent="0.35">
      <c r="B2090" s="15">
        <v>42110</v>
      </c>
      <c r="C2090" s="16">
        <v>234908.6</v>
      </c>
      <c r="D2090" s="16">
        <v>396776.92</v>
      </c>
      <c r="E2090" s="16">
        <v>234709.89</v>
      </c>
      <c r="F2090" s="16">
        <v>190825.42</v>
      </c>
      <c r="G2090" s="16">
        <v>423722.38</v>
      </c>
      <c r="H2090" s="16">
        <v>175322.38</v>
      </c>
      <c r="I2090" s="16">
        <v>187344.14</v>
      </c>
      <c r="J2090" s="16"/>
      <c r="L2090" s="15">
        <v>42110</v>
      </c>
      <c r="M2090" s="16">
        <f t="shared" si="514"/>
        <v>373830.25399999996</v>
      </c>
      <c r="N2090" s="16">
        <v>175322.38</v>
      </c>
      <c r="O2090" s="16">
        <v>187344.14</v>
      </c>
      <c r="P2090" s="17">
        <f t="shared" si="521"/>
        <v>376533.53899999999</v>
      </c>
      <c r="Q2090" s="17">
        <f t="shared" si="522"/>
        <v>373830.25399999996</v>
      </c>
      <c r="R2090" s="18">
        <f t="shared" si="523"/>
        <v>-2703.2850000000326</v>
      </c>
      <c r="S2090" s="19">
        <f t="shared" si="515"/>
        <v>-7.1794002924133477E-3</v>
      </c>
      <c r="T2090" s="17">
        <f t="shared" si="524"/>
        <v>175893.92</v>
      </c>
      <c r="U2090" s="17">
        <f t="shared" si="525"/>
        <v>175322.38</v>
      </c>
      <c r="V2090" s="18">
        <f t="shared" si="526"/>
        <v>-571.54000000000815</v>
      </c>
      <c r="W2090" s="19">
        <f t="shared" si="517"/>
        <v>-3.2493448323853836E-3</v>
      </c>
      <c r="X2090" s="17">
        <f t="shared" si="527"/>
        <v>187344.14</v>
      </c>
      <c r="Y2090" s="17">
        <f t="shared" si="528"/>
        <v>187344.14</v>
      </c>
      <c r="Z2090" s="18">
        <f t="shared" si="529"/>
        <v>0</v>
      </c>
      <c r="AA2090" s="19">
        <f t="shared" si="516"/>
        <v>0</v>
      </c>
      <c r="AC2090" s="15">
        <v>42110</v>
      </c>
      <c r="AD2090" s="20">
        <f t="shared" si="518"/>
        <v>-7.1794002924133477E-3</v>
      </c>
      <c r="AE2090" s="20">
        <f t="shared" si="519"/>
        <v>-3.2493448323853836E-3</v>
      </c>
      <c r="AF2090" s="20">
        <f t="shared" si="520"/>
        <v>0</v>
      </c>
    </row>
    <row r="2091" spans="2:32" x14ac:dyDescent="0.35">
      <c r="B2091" s="15">
        <v>42111</v>
      </c>
      <c r="C2091" s="16">
        <v>234908.6</v>
      </c>
      <c r="D2091" s="16">
        <v>392475.43</v>
      </c>
      <c r="E2091" s="16">
        <v>232785.77</v>
      </c>
      <c r="F2091" s="16">
        <v>189482.5</v>
      </c>
      <c r="G2091" s="16">
        <v>419473.86</v>
      </c>
      <c r="H2091" s="16">
        <v>173306.52</v>
      </c>
      <c r="I2091" s="16">
        <v>186261.98</v>
      </c>
      <c r="J2091" s="16"/>
      <c r="L2091" s="15">
        <v>42111</v>
      </c>
      <c r="M2091" s="16">
        <f t="shared" si="514"/>
        <v>370477.55099999998</v>
      </c>
      <c r="N2091" s="16">
        <v>173306.52</v>
      </c>
      <c r="O2091" s="16">
        <v>186261.98</v>
      </c>
      <c r="P2091" s="17">
        <f t="shared" si="521"/>
        <v>376533.53899999999</v>
      </c>
      <c r="Q2091" s="17">
        <f t="shared" si="522"/>
        <v>370477.55099999998</v>
      </c>
      <c r="R2091" s="18">
        <f t="shared" si="523"/>
        <v>-6055.9880000000121</v>
      </c>
      <c r="S2091" s="19">
        <f t="shared" si="515"/>
        <v>-1.6083528750409699E-2</v>
      </c>
      <c r="T2091" s="17">
        <f t="shared" si="524"/>
        <v>175893.92</v>
      </c>
      <c r="U2091" s="17">
        <f t="shared" si="525"/>
        <v>173306.52</v>
      </c>
      <c r="V2091" s="18">
        <f t="shared" si="526"/>
        <v>-2587.4000000000233</v>
      </c>
      <c r="W2091" s="19">
        <f t="shared" si="517"/>
        <v>-1.4710002483315075E-2</v>
      </c>
      <c r="X2091" s="17">
        <f t="shared" si="527"/>
        <v>187344.14</v>
      </c>
      <c r="Y2091" s="17">
        <f t="shared" si="528"/>
        <v>186261.98</v>
      </c>
      <c r="Z2091" s="18">
        <f t="shared" si="529"/>
        <v>-1082.1600000000035</v>
      </c>
      <c r="AA2091" s="19">
        <f t="shared" si="516"/>
        <v>-5.7763215865732622E-3</v>
      </c>
      <c r="AC2091" s="15">
        <v>42111</v>
      </c>
      <c r="AD2091" s="20">
        <f t="shared" si="518"/>
        <v>-1.6083528750409699E-2</v>
      </c>
      <c r="AE2091" s="20">
        <f t="shared" si="519"/>
        <v>-1.4710002483315075E-2</v>
      </c>
      <c r="AF2091" s="20">
        <f t="shared" si="520"/>
        <v>-5.7763215865732622E-3</v>
      </c>
    </row>
    <row r="2092" spans="2:32" x14ac:dyDescent="0.35">
      <c r="B2092" s="15">
        <v>42114</v>
      </c>
      <c r="C2092" s="16">
        <v>234908.6</v>
      </c>
      <c r="D2092" s="16">
        <v>395455.99</v>
      </c>
      <c r="E2092" s="16">
        <v>236021.79</v>
      </c>
      <c r="F2092" s="16">
        <v>190981.48</v>
      </c>
      <c r="G2092" s="16">
        <v>422658.45</v>
      </c>
      <c r="H2092" s="16">
        <v>174889.22</v>
      </c>
      <c r="I2092" s="16">
        <v>186803.06</v>
      </c>
      <c r="J2092" s="16"/>
      <c r="L2092" s="15">
        <v>42114</v>
      </c>
      <c r="M2092" s="16">
        <f t="shared" si="514"/>
        <v>373423.99400000001</v>
      </c>
      <c r="N2092" s="16">
        <v>174889.22</v>
      </c>
      <c r="O2092" s="16">
        <v>186803.06</v>
      </c>
      <c r="P2092" s="17">
        <f t="shared" si="521"/>
        <v>376533.53899999999</v>
      </c>
      <c r="Q2092" s="17">
        <f t="shared" si="522"/>
        <v>373423.99400000001</v>
      </c>
      <c r="R2092" s="18">
        <f t="shared" si="523"/>
        <v>-3109.5449999999837</v>
      </c>
      <c r="S2092" s="19">
        <f t="shared" si="515"/>
        <v>-8.2583480033633447E-3</v>
      </c>
      <c r="T2092" s="17">
        <f t="shared" si="524"/>
        <v>175893.92</v>
      </c>
      <c r="U2092" s="17">
        <f t="shared" si="525"/>
        <v>174889.22</v>
      </c>
      <c r="V2092" s="18">
        <f t="shared" si="526"/>
        <v>-1004.7000000000116</v>
      </c>
      <c r="W2092" s="19">
        <f t="shared" si="517"/>
        <v>-5.711965484651269E-3</v>
      </c>
      <c r="X2092" s="17">
        <f t="shared" si="527"/>
        <v>187344.14</v>
      </c>
      <c r="Y2092" s="17">
        <f t="shared" si="528"/>
        <v>186803.06</v>
      </c>
      <c r="Z2092" s="18">
        <f t="shared" si="529"/>
        <v>-541.0800000000163</v>
      </c>
      <c r="AA2092" s="19">
        <f t="shared" si="516"/>
        <v>-2.8881607932867088E-3</v>
      </c>
      <c r="AC2092" s="15">
        <v>42114</v>
      </c>
      <c r="AD2092" s="20">
        <f t="shared" si="518"/>
        <v>-8.2583480033633447E-3</v>
      </c>
      <c r="AE2092" s="20">
        <f t="shared" si="519"/>
        <v>-5.711965484651269E-3</v>
      </c>
      <c r="AF2092" s="20">
        <f t="shared" si="520"/>
        <v>-2.8881607932867088E-3</v>
      </c>
    </row>
    <row r="2093" spans="2:32" x14ac:dyDescent="0.35">
      <c r="B2093" s="15">
        <v>42115</v>
      </c>
      <c r="C2093" s="16">
        <v>234908.6</v>
      </c>
      <c r="D2093" s="16">
        <v>395354.38</v>
      </c>
      <c r="E2093" s="16">
        <v>236284.17</v>
      </c>
      <c r="F2093" s="16">
        <v>191382.38</v>
      </c>
      <c r="G2093" s="16">
        <v>425380.81</v>
      </c>
      <c r="H2093" s="16">
        <v>174680.97</v>
      </c>
      <c r="I2093" s="16">
        <v>187073.6</v>
      </c>
      <c r="J2093" s="16"/>
      <c r="L2093" s="15">
        <v>42115</v>
      </c>
      <c r="M2093" s="16">
        <f t="shared" si="514"/>
        <v>374382.96499999991</v>
      </c>
      <c r="N2093" s="16">
        <v>174680.97</v>
      </c>
      <c r="O2093" s="16">
        <v>187073.6</v>
      </c>
      <c r="P2093" s="17">
        <f t="shared" si="521"/>
        <v>376533.53899999999</v>
      </c>
      <c r="Q2093" s="17">
        <f t="shared" si="522"/>
        <v>374382.96499999991</v>
      </c>
      <c r="R2093" s="18">
        <f t="shared" si="523"/>
        <v>-2150.5740000000806</v>
      </c>
      <c r="S2093" s="19">
        <f t="shared" si="515"/>
        <v>-5.7115071494337208E-3</v>
      </c>
      <c r="T2093" s="17">
        <f t="shared" si="524"/>
        <v>175893.92</v>
      </c>
      <c r="U2093" s="17">
        <f t="shared" si="525"/>
        <v>174680.97</v>
      </c>
      <c r="V2093" s="18">
        <f t="shared" si="526"/>
        <v>-1212.9500000000116</v>
      </c>
      <c r="W2093" s="19">
        <f t="shared" si="517"/>
        <v>-6.8959177213175505E-3</v>
      </c>
      <c r="X2093" s="17">
        <f t="shared" si="527"/>
        <v>187344.14</v>
      </c>
      <c r="Y2093" s="17">
        <f t="shared" si="528"/>
        <v>187073.6</v>
      </c>
      <c r="Z2093" s="18">
        <f t="shared" si="529"/>
        <v>-270.54000000000815</v>
      </c>
      <c r="AA2093" s="19">
        <f t="shared" si="516"/>
        <v>-1.4440803966433544E-3</v>
      </c>
      <c r="AC2093" s="15">
        <v>42115</v>
      </c>
      <c r="AD2093" s="20">
        <f t="shared" si="518"/>
        <v>-5.7115071494337208E-3</v>
      </c>
      <c r="AE2093" s="20">
        <f t="shared" si="519"/>
        <v>-6.8959177213175505E-3</v>
      </c>
      <c r="AF2093" s="20">
        <f t="shared" si="520"/>
        <v>-1.4440803966433544E-3</v>
      </c>
    </row>
    <row r="2094" spans="2:32" x14ac:dyDescent="0.35">
      <c r="B2094" s="15">
        <v>42116</v>
      </c>
      <c r="C2094" s="16">
        <v>234908.6</v>
      </c>
      <c r="D2094" s="16">
        <v>396912.4</v>
      </c>
      <c r="E2094" s="16">
        <v>236546.55</v>
      </c>
      <c r="F2094" s="16">
        <v>191802.46</v>
      </c>
      <c r="G2094" s="16">
        <v>427294.85</v>
      </c>
      <c r="H2094" s="16">
        <v>175538.96</v>
      </c>
      <c r="I2094" s="16">
        <v>187028.51</v>
      </c>
      <c r="J2094" s="16"/>
      <c r="L2094" s="15">
        <v>42116</v>
      </c>
      <c r="M2094" s="16">
        <f t="shared" si="514"/>
        <v>375603.08299999998</v>
      </c>
      <c r="N2094" s="16">
        <v>175538.96</v>
      </c>
      <c r="O2094" s="16">
        <v>187028.51</v>
      </c>
      <c r="P2094" s="17">
        <f t="shared" si="521"/>
        <v>376533.53899999999</v>
      </c>
      <c r="Q2094" s="17">
        <f t="shared" si="522"/>
        <v>375603.08299999998</v>
      </c>
      <c r="R2094" s="18">
        <f t="shared" si="523"/>
        <v>-930.45600000000559</v>
      </c>
      <c r="S2094" s="19">
        <f t="shared" si="515"/>
        <v>-2.4711105482691292E-3</v>
      </c>
      <c r="T2094" s="17">
        <f t="shared" si="524"/>
        <v>175893.92</v>
      </c>
      <c r="U2094" s="17">
        <f t="shared" si="525"/>
        <v>175538.96</v>
      </c>
      <c r="V2094" s="18">
        <f t="shared" si="526"/>
        <v>-354.96000000002095</v>
      </c>
      <c r="W2094" s="19">
        <f t="shared" si="517"/>
        <v>-2.018034506252524E-3</v>
      </c>
      <c r="X2094" s="17">
        <f t="shared" si="527"/>
        <v>187344.14</v>
      </c>
      <c r="Y2094" s="17">
        <f t="shared" si="528"/>
        <v>187028.51</v>
      </c>
      <c r="Z2094" s="18">
        <f t="shared" si="529"/>
        <v>-315.63000000000466</v>
      </c>
      <c r="AA2094" s="19">
        <f t="shared" si="516"/>
        <v>-1.6847604627505542E-3</v>
      </c>
      <c r="AC2094" s="15">
        <v>42116</v>
      </c>
      <c r="AD2094" s="20">
        <f t="shared" si="518"/>
        <v>-2.4711105482691292E-3</v>
      </c>
      <c r="AE2094" s="20">
        <f t="shared" si="519"/>
        <v>-2.018034506252524E-3</v>
      </c>
      <c r="AF2094" s="20">
        <f t="shared" si="520"/>
        <v>-1.6847604627505542E-3</v>
      </c>
    </row>
    <row r="2095" spans="2:32" x14ac:dyDescent="0.35">
      <c r="B2095" s="15">
        <v>42117</v>
      </c>
      <c r="C2095" s="16">
        <v>234908.6</v>
      </c>
      <c r="D2095" s="16">
        <v>398063.98</v>
      </c>
      <c r="E2095" s="16">
        <v>232261.01</v>
      </c>
      <c r="F2095" s="16">
        <v>191629.64</v>
      </c>
      <c r="G2095" s="16">
        <v>427805.99</v>
      </c>
      <c r="H2095" s="16">
        <v>175980.45</v>
      </c>
      <c r="I2095" s="16">
        <v>187930.31</v>
      </c>
      <c r="J2095" s="16"/>
      <c r="L2095" s="15">
        <v>42117</v>
      </c>
      <c r="M2095" s="16">
        <f t="shared" si="514"/>
        <v>375192.94499999995</v>
      </c>
      <c r="N2095" s="16">
        <v>175980.45</v>
      </c>
      <c r="O2095" s="16">
        <v>187930.31</v>
      </c>
      <c r="P2095" s="17">
        <f t="shared" si="521"/>
        <v>376533.53899999999</v>
      </c>
      <c r="Q2095" s="17">
        <f t="shared" si="522"/>
        <v>375192.94499999995</v>
      </c>
      <c r="R2095" s="18">
        <f t="shared" si="523"/>
        <v>-1340.594000000041</v>
      </c>
      <c r="S2095" s="19">
        <f t="shared" si="515"/>
        <v>-3.5603574745569772E-3</v>
      </c>
      <c r="T2095" s="17">
        <f t="shared" si="524"/>
        <v>175980.45</v>
      </c>
      <c r="U2095" s="17">
        <f t="shared" si="525"/>
        <v>175980.45</v>
      </c>
      <c r="V2095" s="18">
        <f t="shared" si="526"/>
        <v>0</v>
      </c>
      <c r="W2095" s="19">
        <f t="shared" si="517"/>
        <v>0</v>
      </c>
      <c r="X2095" s="17">
        <f t="shared" si="527"/>
        <v>187930.31</v>
      </c>
      <c r="Y2095" s="17">
        <f t="shared" si="528"/>
        <v>187930.31</v>
      </c>
      <c r="Z2095" s="18">
        <f t="shared" si="529"/>
        <v>0</v>
      </c>
      <c r="AA2095" s="19">
        <f t="shared" si="516"/>
        <v>0</v>
      </c>
      <c r="AC2095" s="15">
        <v>42117</v>
      </c>
      <c r="AD2095" s="20">
        <f t="shared" si="518"/>
        <v>-3.5603574745569772E-3</v>
      </c>
      <c r="AE2095" s="20">
        <f t="shared" si="519"/>
        <v>0</v>
      </c>
      <c r="AF2095" s="20">
        <f t="shared" si="520"/>
        <v>0</v>
      </c>
    </row>
    <row r="2096" spans="2:32" x14ac:dyDescent="0.35">
      <c r="B2096" s="15">
        <v>42118</v>
      </c>
      <c r="C2096" s="16">
        <v>234908.6</v>
      </c>
      <c r="D2096" s="16">
        <v>398470.42</v>
      </c>
      <c r="E2096" s="16">
        <v>230511.81</v>
      </c>
      <c r="F2096" s="16">
        <v>192438.8</v>
      </c>
      <c r="G2096" s="16">
        <v>424855.01</v>
      </c>
      <c r="H2096" s="16">
        <v>176388.54</v>
      </c>
      <c r="I2096" s="16">
        <v>187930.31</v>
      </c>
      <c r="J2096" s="16"/>
      <c r="L2096" s="15">
        <v>42118</v>
      </c>
      <c r="M2096" s="16">
        <f t="shared" si="514"/>
        <v>374322.49099999998</v>
      </c>
      <c r="N2096" s="16">
        <v>176388.54</v>
      </c>
      <c r="O2096" s="16">
        <v>187930.31</v>
      </c>
      <c r="P2096" s="17">
        <f t="shared" si="521"/>
        <v>376533.53899999999</v>
      </c>
      <c r="Q2096" s="17">
        <f t="shared" si="522"/>
        <v>374322.49099999998</v>
      </c>
      <c r="R2096" s="18">
        <f t="shared" si="523"/>
        <v>-2211.0480000000098</v>
      </c>
      <c r="S2096" s="19">
        <f t="shared" si="515"/>
        <v>-5.8721143563256655E-3</v>
      </c>
      <c r="T2096" s="17">
        <f t="shared" si="524"/>
        <v>176388.54</v>
      </c>
      <c r="U2096" s="17">
        <f t="shared" si="525"/>
        <v>176388.54</v>
      </c>
      <c r="V2096" s="18">
        <f t="shared" si="526"/>
        <v>0</v>
      </c>
      <c r="W2096" s="19">
        <f t="shared" si="517"/>
        <v>0</v>
      </c>
      <c r="X2096" s="17">
        <f t="shared" si="527"/>
        <v>187930.31</v>
      </c>
      <c r="Y2096" s="17">
        <f t="shared" si="528"/>
        <v>187930.31</v>
      </c>
      <c r="Z2096" s="18">
        <f t="shared" si="529"/>
        <v>0</v>
      </c>
      <c r="AA2096" s="19">
        <f t="shared" si="516"/>
        <v>0</v>
      </c>
      <c r="AC2096" s="15">
        <v>42118</v>
      </c>
      <c r="AD2096" s="20">
        <f t="shared" si="518"/>
        <v>-5.8721143563256655E-3</v>
      </c>
      <c r="AE2096" s="20">
        <f t="shared" si="519"/>
        <v>0</v>
      </c>
      <c r="AF2096" s="20">
        <f t="shared" si="520"/>
        <v>0</v>
      </c>
    </row>
    <row r="2097" spans="2:32" x14ac:dyDescent="0.35">
      <c r="B2097" s="15">
        <v>42121</v>
      </c>
      <c r="C2097" s="16">
        <v>234908.6</v>
      </c>
      <c r="D2097" s="16">
        <v>396539.83</v>
      </c>
      <c r="E2097" s="16">
        <v>229462.29</v>
      </c>
      <c r="F2097" s="16">
        <v>192043.76</v>
      </c>
      <c r="G2097" s="16">
        <v>424412.3</v>
      </c>
      <c r="H2097" s="16">
        <v>175655.58</v>
      </c>
      <c r="I2097" s="16">
        <v>188155.76</v>
      </c>
      <c r="J2097" s="16"/>
      <c r="L2097" s="15">
        <v>42121</v>
      </c>
      <c r="M2097" s="16">
        <f t="shared" si="514"/>
        <v>373282.08500000002</v>
      </c>
      <c r="N2097" s="16">
        <v>175655.58</v>
      </c>
      <c r="O2097" s="16">
        <v>188155.76</v>
      </c>
      <c r="P2097" s="17">
        <f t="shared" si="521"/>
        <v>376533.53899999999</v>
      </c>
      <c r="Q2097" s="17">
        <f t="shared" si="522"/>
        <v>373282.08500000002</v>
      </c>
      <c r="R2097" s="18">
        <f t="shared" si="523"/>
        <v>-3251.4539999999688</v>
      </c>
      <c r="S2097" s="19">
        <f t="shared" si="515"/>
        <v>-8.6352307649278717E-3</v>
      </c>
      <c r="T2097" s="17">
        <f t="shared" si="524"/>
        <v>176388.54</v>
      </c>
      <c r="U2097" s="17">
        <f t="shared" si="525"/>
        <v>175655.58</v>
      </c>
      <c r="V2097" s="18">
        <f t="shared" si="526"/>
        <v>-732.96000000002095</v>
      </c>
      <c r="W2097" s="19">
        <f t="shared" si="517"/>
        <v>-4.155371998657174E-3</v>
      </c>
      <c r="X2097" s="17">
        <f t="shared" si="527"/>
        <v>188155.76</v>
      </c>
      <c r="Y2097" s="17">
        <f t="shared" si="528"/>
        <v>188155.76</v>
      </c>
      <c r="Z2097" s="18">
        <f t="shared" si="529"/>
        <v>0</v>
      </c>
      <c r="AA2097" s="19">
        <f t="shared" si="516"/>
        <v>0</v>
      </c>
      <c r="AC2097" s="15">
        <v>42121</v>
      </c>
      <c r="AD2097" s="20">
        <f t="shared" si="518"/>
        <v>-8.6352307649278717E-3</v>
      </c>
      <c r="AE2097" s="20">
        <f t="shared" si="519"/>
        <v>-4.155371998657174E-3</v>
      </c>
      <c r="AF2097" s="20">
        <f t="shared" si="520"/>
        <v>0</v>
      </c>
    </row>
    <row r="2098" spans="2:32" x14ac:dyDescent="0.35">
      <c r="B2098" s="15">
        <v>42122</v>
      </c>
      <c r="C2098" s="16">
        <v>234908.6</v>
      </c>
      <c r="D2098" s="16">
        <v>397522.06</v>
      </c>
      <c r="E2098" s="16">
        <v>225963.89</v>
      </c>
      <c r="F2098" s="16">
        <v>191495.76</v>
      </c>
      <c r="G2098" s="16">
        <v>423294.87</v>
      </c>
      <c r="H2098" s="16">
        <v>176213.69</v>
      </c>
      <c r="I2098" s="16">
        <v>188245.94</v>
      </c>
      <c r="J2098" s="16"/>
      <c r="L2098" s="15">
        <v>42122</v>
      </c>
      <c r="M2098" s="16">
        <f t="shared" si="514"/>
        <v>372377.44500000001</v>
      </c>
      <c r="N2098" s="16">
        <v>176213.69</v>
      </c>
      <c r="O2098" s="16">
        <v>188245.94</v>
      </c>
      <c r="P2098" s="17">
        <f t="shared" si="521"/>
        <v>376533.53899999999</v>
      </c>
      <c r="Q2098" s="17">
        <f t="shared" si="522"/>
        <v>372377.44500000001</v>
      </c>
      <c r="R2098" s="18">
        <f t="shared" si="523"/>
        <v>-4156.0939999999828</v>
      </c>
      <c r="S2098" s="19">
        <f t="shared" si="515"/>
        <v>-1.1037779027700326E-2</v>
      </c>
      <c r="T2098" s="17">
        <f t="shared" si="524"/>
        <v>176388.54</v>
      </c>
      <c r="U2098" s="17">
        <f t="shared" si="525"/>
        <v>176213.69</v>
      </c>
      <c r="V2098" s="18">
        <f t="shared" si="526"/>
        <v>-174.85000000000582</v>
      </c>
      <c r="W2098" s="19">
        <f t="shared" si="517"/>
        <v>-9.9127755125137836E-4</v>
      </c>
      <c r="X2098" s="17">
        <f t="shared" si="527"/>
        <v>188245.94</v>
      </c>
      <c r="Y2098" s="17">
        <f t="shared" si="528"/>
        <v>188245.94</v>
      </c>
      <c r="Z2098" s="18">
        <f t="shared" si="529"/>
        <v>0</v>
      </c>
      <c r="AA2098" s="19">
        <f t="shared" si="516"/>
        <v>0</v>
      </c>
      <c r="AC2098" s="15">
        <v>42122</v>
      </c>
      <c r="AD2098" s="20">
        <f t="shared" si="518"/>
        <v>-1.1037779027700326E-2</v>
      </c>
      <c r="AE2098" s="20">
        <f t="shared" si="519"/>
        <v>-9.9127755125137836E-4</v>
      </c>
      <c r="AF2098" s="20">
        <f t="shared" si="520"/>
        <v>0</v>
      </c>
    </row>
    <row r="2099" spans="2:32" x14ac:dyDescent="0.35">
      <c r="B2099" s="15">
        <v>42123</v>
      </c>
      <c r="C2099" s="16">
        <v>234908.6</v>
      </c>
      <c r="D2099" s="16">
        <v>395896.3</v>
      </c>
      <c r="E2099" s="16">
        <v>220366.45</v>
      </c>
      <c r="F2099" s="16">
        <v>190466.36</v>
      </c>
      <c r="G2099" s="16">
        <v>421837.61</v>
      </c>
      <c r="H2099" s="16">
        <v>175488.98</v>
      </c>
      <c r="I2099" s="16">
        <v>187389.23</v>
      </c>
      <c r="J2099" s="16"/>
      <c r="L2099" s="15">
        <v>42123</v>
      </c>
      <c r="M2099" s="16">
        <f t="shared" si="514"/>
        <v>370024.23099999997</v>
      </c>
      <c r="N2099" s="16">
        <v>175488.98</v>
      </c>
      <c r="O2099" s="16">
        <v>187389.23</v>
      </c>
      <c r="P2099" s="17">
        <f t="shared" si="521"/>
        <v>376533.53899999999</v>
      </c>
      <c r="Q2099" s="17">
        <f t="shared" si="522"/>
        <v>370024.23099999997</v>
      </c>
      <c r="R2099" s="18">
        <f t="shared" si="523"/>
        <v>-6509.3080000000191</v>
      </c>
      <c r="S2099" s="19">
        <f t="shared" si="515"/>
        <v>-1.7287458687710738E-2</v>
      </c>
      <c r="T2099" s="17">
        <f t="shared" si="524"/>
        <v>176388.54</v>
      </c>
      <c r="U2099" s="17">
        <f t="shared" si="525"/>
        <v>175488.98</v>
      </c>
      <c r="V2099" s="18">
        <f t="shared" si="526"/>
        <v>-899.55999999999767</v>
      </c>
      <c r="W2099" s="19">
        <f t="shared" si="517"/>
        <v>-5.0998778038527769E-3</v>
      </c>
      <c r="X2099" s="17">
        <f t="shared" si="527"/>
        <v>188245.94</v>
      </c>
      <c r="Y2099" s="17">
        <f t="shared" si="528"/>
        <v>187389.23</v>
      </c>
      <c r="Z2099" s="18">
        <f t="shared" si="529"/>
        <v>-856.70999999999185</v>
      </c>
      <c r="AA2099" s="19">
        <f t="shared" si="516"/>
        <v>-4.5510144866868938E-3</v>
      </c>
      <c r="AC2099" s="15">
        <v>42123</v>
      </c>
      <c r="AD2099" s="20">
        <f t="shared" si="518"/>
        <v>-1.7287458687710738E-2</v>
      </c>
      <c r="AE2099" s="20">
        <f t="shared" si="519"/>
        <v>-5.0998778038527769E-3</v>
      </c>
      <c r="AF2099" s="20">
        <f t="shared" si="520"/>
        <v>-4.5510144866868938E-3</v>
      </c>
    </row>
    <row r="2100" spans="2:32" x14ac:dyDescent="0.35">
      <c r="B2100" s="15">
        <v>42124</v>
      </c>
      <c r="C2100" s="16">
        <v>234908.6</v>
      </c>
      <c r="D2100" s="16">
        <v>391899.64</v>
      </c>
      <c r="E2100" s="16">
        <v>215643.61</v>
      </c>
      <c r="F2100" s="16">
        <v>188874.82</v>
      </c>
      <c r="G2100" s="16">
        <v>416986.73</v>
      </c>
      <c r="H2100" s="16">
        <v>173731.35</v>
      </c>
      <c r="I2100" s="16">
        <v>185856.17</v>
      </c>
      <c r="J2100" s="16"/>
      <c r="L2100" s="15">
        <v>42124</v>
      </c>
      <c r="M2100" s="16">
        <f t="shared" si="514"/>
        <v>365947.93899999995</v>
      </c>
      <c r="N2100" s="16">
        <v>173731.35</v>
      </c>
      <c r="O2100" s="16">
        <v>185856.17</v>
      </c>
      <c r="P2100" s="17">
        <f t="shared" si="521"/>
        <v>376533.53899999999</v>
      </c>
      <c r="Q2100" s="17">
        <f t="shared" si="522"/>
        <v>365947.93899999995</v>
      </c>
      <c r="R2100" s="18">
        <f t="shared" si="523"/>
        <v>-10585.600000000035</v>
      </c>
      <c r="S2100" s="19">
        <f t="shared" si="515"/>
        <v>-2.8113299091797599E-2</v>
      </c>
      <c r="T2100" s="17">
        <f t="shared" si="524"/>
        <v>176388.54</v>
      </c>
      <c r="U2100" s="17">
        <f t="shared" si="525"/>
        <v>173731.35</v>
      </c>
      <c r="V2100" s="18">
        <f t="shared" si="526"/>
        <v>-2657.1900000000023</v>
      </c>
      <c r="W2100" s="19">
        <f t="shared" si="517"/>
        <v>-1.5064414048667801E-2</v>
      </c>
      <c r="X2100" s="17">
        <f t="shared" si="527"/>
        <v>188245.94</v>
      </c>
      <c r="Y2100" s="17">
        <f t="shared" si="528"/>
        <v>185856.17</v>
      </c>
      <c r="Z2100" s="18">
        <f t="shared" si="529"/>
        <v>-2389.7699999999895</v>
      </c>
      <c r="AA2100" s="19">
        <f t="shared" si="516"/>
        <v>-1.2694935147074033E-2</v>
      </c>
      <c r="AC2100" s="15">
        <v>42124</v>
      </c>
      <c r="AD2100" s="20">
        <f t="shared" si="518"/>
        <v>-2.8113299091797599E-2</v>
      </c>
      <c r="AE2100" s="20">
        <f t="shared" si="519"/>
        <v>-1.5064414048667801E-2</v>
      </c>
      <c r="AF2100" s="20">
        <f t="shared" si="520"/>
        <v>-1.2694935147074033E-2</v>
      </c>
    </row>
    <row r="2101" spans="2:32" x14ac:dyDescent="0.35">
      <c r="B2101" s="15">
        <v>42125</v>
      </c>
      <c r="C2101" s="16">
        <v>237568.95</v>
      </c>
      <c r="D2101" s="16">
        <v>395252.77</v>
      </c>
      <c r="E2101" s="16">
        <v>216430.75</v>
      </c>
      <c r="F2101" s="16">
        <v>190179.38</v>
      </c>
      <c r="G2101" s="16">
        <v>427368.09</v>
      </c>
      <c r="H2101" s="16">
        <v>175613.93</v>
      </c>
      <c r="I2101" s="16">
        <v>186893.24</v>
      </c>
      <c r="J2101" s="16"/>
      <c r="L2101" s="15">
        <v>42125</v>
      </c>
      <c r="M2101" s="16">
        <f t="shared" si="514"/>
        <v>370883.11700000003</v>
      </c>
      <c r="N2101" s="16">
        <v>175613.93</v>
      </c>
      <c r="O2101" s="16">
        <v>186893.24</v>
      </c>
      <c r="P2101" s="17">
        <f t="shared" si="521"/>
        <v>376533.53899999999</v>
      </c>
      <c r="Q2101" s="17">
        <f t="shared" si="522"/>
        <v>370883.11700000003</v>
      </c>
      <c r="R2101" s="18">
        <f t="shared" si="523"/>
        <v>-5650.4219999999623</v>
      </c>
      <c r="S2101" s="19">
        <f t="shared" si="515"/>
        <v>-1.5006424168764319E-2</v>
      </c>
      <c r="T2101" s="17">
        <f t="shared" si="524"/>
        <v>176388.54</v>
      </c>
      <c r="U2101" s="17">
        <f t="shared" si="525"/>
        <v>175613.93</v>
      </c>
      <c r="V2101" s="18">
        <f t="shared" si="526"/>
        <v>-774.61000000001513</v>
      </c>
      <c r="W2101" s="19">
        <f t="shared" si="517"/>
        <v>-4.3914984499560748E-3</v>
      </c>
      <c r="X2101" s="17">
        <f t="shared" si="527"/>
        <v>188245.94</v>
      </c>
      <c r="Y2101" s="17">
        <f t="shared" si="528"/>
        <v>186893.24</v>
      </c>
      <c r="Z2101" s="18">
        <f t="shared" si="529"/>
        <v>-1352.7000000000116</v>
      </c>
      <c r="AA2101" s="19">
        <f t="shared" si="516"/>
        <v>-7.1858123474004892E-3</v>
      </c>
      <c r="AC2101" s="15">
        <v>42125</v>
      </c>
      <c r="AD2101" s="20">
        <f t="shared" si="518"/>
        <v>-1.5006424168764319E-2</v>
      </c>
      <c r="AE2101" s="20">
        <f t="shared" si="519"/>
        <v>-4.3914984499560748E-3</v>
      </c>
      <c r="AF2101" s="20">
        <f t="shared" si="520"/>
        <v>-7.1858123474004892E-3</v>
      </c>
    </row>
    <row r="2102" spans="2:32" x14ac:dyDescent="0.35">
      <c r="B2102" s="15">
        <v>42128</v>
      </c>
      <c r="C2102" s="16">
        <v>237568.95</v>
      </c>
      <c r="D2102" s="16">
        <v>396539.83</v>
      </c>
      <c r="E2102" s="16">
        <v>217524</v>
      </c>
      <c r="F2102" s="16">
        <v>190478.76</v>
      </c>
      <c r="G2102" s="16">
        <v>425957.2</v>
      </c>
      <c r="H2102" s="16">
        <v>176113.73</v>
      </c>
      <c r="I2102" s="16">
        <v>187118.69</v>
      </c>
      <c r="J2102" s="16"/>
      <c r="L2102" s="15">
        <v>42128</v>
      </c>
      <c r="M2102" s="16">
        <f t="shared" si="514"/>
        <v>371154.43200000003</v>
      </c>
      <c r="N2102" s="16">
        <v>176113.73</v>
      </c>
      <c r="O2102" s="16">
        <v>187118.69</v>
      </c>
      <c r="P2102" s="17">
        <f t="shared" si="521"/>
        <v>376533.53899999999</v>
      </c>
      <c r="Q2102" s="17">
        <f t="shared" si="522"/>
        <v>371154.43200000003</v>
      </c>
      <c r="R2102" s="18">
        <f t="shared" si="523"/>
        <v>-5379.10699999996</v>
      </c>
      <c r="S2102" s="19">
        <f t="shared" si="515"/>
        <v>-1.4285864186988028E-2</v>
      </c>
      <c r="T2102" s="17">
        <f t="shared" si="524"/>
        <v>176388.54</v>
      </c>
      <c r="U2102" s="17">
        <f t="shared" si="525"/>
        <v>176113.73</v>
      </c>
      <c r="V2102" s="18">
        <f t="shared" si="526"/>
        <v>-274.80999999999767</v>
      </c>
      <c r="W2102" s="19">
        <f t="shared" si="517"/>
        <v>-1.5579810343687728E-3</v>
      </c>
      <c r="X2102" s="17">
        <f t="shared" si="527"/>
        <v>188245.94</v>
      </c>
      <c r="Y2102" s="17">
        <f t="shared" si="528"/>
        <v>187118.69</v>
      </c>
      <c r="Z2102" s="18">
        <f t="shared" si="529"/>
        <v>-1127.25</v>
      </c>
      <c r="AA2102" s="19">
        <f t="shared" si="516"/>
        <v>-5.9881769561670227E-3</v>
      </c>
      <c r="AC2102" s="15">
        <v>42128</v>
      </c>
      <c r="AD2102" s="20">
        <f t="shared" si="518"/>
        <v>-1.4285864186988028E-2</v>
      </c>
      <c r="AE2102" s="20">
        <f t="shared" si="519"/>
        <v>-1.5579810343687728E-3</v>
      </c>
      <c r="AF2102" s="20">
        <f t="shared" si="520"/>
        <v>-5.9881769561670227E-3</v>
      </c>
    </row>
    <row r="2103" spans="2:32" x14ac:dyDescent="0.35">
      <c r="B2103" s="15">
        <v>42129</v>
      </c>
      <c r="C2103" s="16">
        <v>237568.95</v>
      </c>
      <c r="D2103" s="16">
        <v>392136.73</v>
      </c>
      <c r="E2103" s="16">
        <v>217524</v>
      </c>
      <c r="F2103" s="16">
        <v>189040.18</v>
      </c>
      <c r="G2103" s="16">
        <v>420150.43</v>
      </c>
      <c r="H2103" s="16">
        <v>174097.87</v>
      </c>
      <c r="I2103" s="16">
        <v>185675.81</v>
      </c>
      <c r="J2103" s="16"/>
      <c r="L2103" s="15">
        <v>42129</v>
      </c>
      <c r="M2103" s="16">
        <f t="shared" si="514"/>
        <v>367659.897</v>
      </c>
      <c r="N2103" s="16">
        <v>174097.87</v>
      </c>
      <c r="O2103" s="16">
        <v>185675.81</v>
      </c>
      <c r="P2103" s="17">
        <f t="shared" si="521"/>
        <v>376533.53899999999</v>
      </c>
      <c r="Q2103" s="17">
        <f t="shared" si="522"/>
        <v>367659.897</v>
      </c>
      <c r="R2103" s="18">
        <f t="shared" si="523"/>
        <v>-8873.6419999999925</v>
      </c>
      <c r="S2103" s="19">
        <f t="shared" si="515"/>
        <v>-2.3566670909493648E-2</v>
      </c>
      <c r="T2103" s="17">
        <f t="shared" si="524"/>
        <v>176388.54</v>
      </c>
      <c r="U2103" s="17">
        <f t="shared" si="525"/>
        <v>174097.87</v>
      </c>
      <c r="V2103" s="18">
        <f t="shared" si="526"/>
        <v>-2290.6700000000128</v>
      </c>
      <c r="W2103" s="19">
        <f t="shared" si="517"/>
        <v>-1.2986501277237245E-2</v>
      </c>
      <c r="X2103" s="17">
        <f t="shared" si="527"/>
        <v>188245.94</v>
      </c>
      <c r="Y2103" s="17">
        <f t="shared" si="528"/>
        <v>185675.81</v>
      </c>
      <c r="Z2103" s="18">
        <f t="shared" si="529"/>
        <v>-2570.1300000000047</v>
      </c>
      <c r="AA2103" s="19">
        <f t="shared" si="516"/>
        <v>-1.3653043460060837E-2</v>
      </c>
      <c r="AC2103" s="15">
        <v>42129</v>
      </c>
      <c r="AD2103" s="20">
        <f t="shared" si="518"/>
        <v>-2.3566670909493648E-2</v>
      </c>
      <c r="AE2103" s="20">
        <f t="shared" si="519"/>
        <v>-1.2986501277237245E-2</v>
      </c>
      <c r="AF2103" s="20">
        <f t="shared" si="520"/>
        <v>-1.3653043460060837E-2</v>
      </c>
    </row>
    <row r="2104" spans="2:32" x14ac:dyDescent="0.35">
      <c r="B2104" s="15">
        <v>42130</v>
      </c>
      <c r="C2104" s="16">
        <v>237568.95</v>
      </c>
      <c r="D2104" s="16">
        <v>391120.63</v>
      </c>
      <c r="E2104" s="16">
        <v>217524</v>
      </c>
      <c r="F2104" s="16">
        <v>187828.42</v>
      </c>
      <c r="G2104" s="16">
        <v>418472.23</v>
      </c>
      <c r="H2104" s="16">
        <v>173381.49</v>
      </c>
      <c r="I2104" s="16">
        <v>184774.01</v>
      </c>
      <c r="J2104" s="16"/>
      <c r="L2104" s="15">
        <v>42130</v>
      </c>
      <c r="M2104" s="16">
        <f t="shared" si="514"/>
        <v>366488.07900000003</v>
      </c>
      <c r="N2104" s="16">
        <v>173381.49</v>
      </c>
      <c r="O2104" s="16">
        <v>184774.01</v>
      </c>
      <c r="P2104" s="17">
        <f t="shared" si="521"/>
        <v>376533.53899999999</v>
      </c>
      <c r="Q2104" s="17">
        <f t="shared" si="522"/>
        <v>366488.07900000003</v>
      </c>
      <c r="R2104" s="18">
        <f t="shared" si="523"/>
        <v>-10045.459999999963</v>
      </c>
      <c r="S2104" s="19">
        <f t="shared" si="515"/>
        <v>-2.6678792084972709E-2</v>
      </c>
      <c r="T2104" s="17">
        <f t="shared" si="524"/>
        <v>176388.54</v>
      </c>
      <c r="U2104" s="17">
        <f t="shared" si="525"/>
        <v>173381.49</v>
      </c>
      <c r="V2104" s="18">
        <f t="shared" si="526"/>
        <v>-3007.0500000000175</v>
      </c>
      <c r="W2104" s="19">
        <f t="shared" si="517"/>
        <v>-1.704787623957893E-2</v>
      </c>
      <c r="X2104" s="17">
        <f t="shared" si="527"/>
        <v>188245.94</v>
      </c>
      <c r="Y2104" s="17">
        <f t="shared" si="528"/>
        <v>184774.01</v>
      </c>
      <c r="Z2104" s="18">
        <f t="shared" si="529"/>
        <v>-3471.929999999993</v>
      </c>
      <c r="AA2104" s="19">
        <f t="shared" si="516"/>
        <v>-1.8443585024994394E-2</v>
      </c>
      <c r="AC2104" s="15">
        <v>42130</v>
      </c>
      <c r="AD2104" s="20">
        <f t="shared" si="518"/>
        <v>-2.6678792084972709E-2</v>
      </c>
      <c r="AE2104" s="20">
        <f t="shared" si="519"/>
        <v>-1.704787623957893E-2</v>
      </c>
      <c r="AF2104" s="20">
        <f t="shared" si="520"/>
        <v>-1.8443585024994394E-2</v>
      </c>
    </row>
    <row r="2105" spans="2:32" x14ac:dyDescent="0.35">
      <c r="B2105" s="15">
        <v>42131</v>
      </c>
      <c r="C2105" s="16">
        <v>237568.95</v>
      </c>
      <c r="D2105" s="16">
        <v>392509.3</v>
      </c>
      <c r="E2105" s="16">
        <v>217524</v>
      </c>
      <c r="F2105" s="16">
        <v>188602.08</v>
      </c>
      <c r="G2105" s="16">
        <v>422607.65</v>
      </c>
      <c r="H2105" s="16">
        <v>174072.88</v>
      </c>
      <c r="I2105" s="16">
        <v>185450.36</v>
      </c>
      <c r="J2105" s="16"/>
      <c r="L2105" s="15">
        <v>42131</v>
      </c>
      <c r="M2105" s="16">
        <f t="shared" si="514"/>
        <v>368377.40400000004</v>
      </c>
      <c r="N2105" s="16">
        <v>174072.88</v>
      </c>
      <c r="O2105" s="16">
        <v>185450.36</v>
      </c>
      <c r="P2105" s="17">
        <f t="shared" si="521"/>
        <v>376533.53899999999</v>
      </c>
      <c r="Q2105" s="17">
        <f t="shared" si="522"/>
        <v>368377.40400000004</v>
      </c>
      <c r="R2105" s="18">
        <f t="shared" si="523"/>
        <v>-8156.1349999999511</v>
      </c>
      <c r="S2105" s="19">
        <f t="shared" si="515"/>
        <v>-2.1661111574976993E-2</v>
      </c>
      <c r="T2105" s="17">
        <f t="shared" si="524"/>
        <v>176388.54</v>
      </c>
      <c r="U2105" s="17">
        <f t="shared" si="525"/>
        <v>174072.88</v>
      </c>
      <c r="V2105" s="18">
        <f t="shared" si="526"/>
        <v>-2315.6600000000035</v>
      </c>
      <c r="W2105" s="19">
        <f t="shared" si="517"/>
        <v>-1.3128177148016552E-2</v>
      </c>
      <c r="X2105" s="17">
        <f t="shared" si="527"/>
        <v>188245.94</v>
      </c>
      <c r="Y2105" s="17">
        <f t="shared" si="528"/>
        <v>185450.36</v>
      </c>
      <c r="Z2105" s="18">
        <f t="shared" si="529"/>
        <v>-2795.5800000000163</v>
      </c>
      <c r="AA2105" s="19">
        <f t="shared" si="516"/>
        <v>-1.4850678851294303E-2</v>
      </c>
      <c r="AC2105" s="15">
        <v>42131</v>
      </c>
      <c r="AD2105" s="20">
        <f t="shared" si="518"/>
        <v>-2.1661111574976993E-2</v>
      </c>
      <c r="AE2105" s="20">
        <f t="shared" si="519"/>
        <v>-1.3128177148016552E-2</v>
      </c>
      <c r="AF2105" s="20">
        <f t="shared" si="520"/>
        <v>-1.4850678851294303E-2</v>
      </c>
    </row>
    <row r="2106" spans="2:32" x14ac:dyDescent="0.35">
      <c r="B2106" s="15">
        <v>42132</v>
      </c>
      <c r="C2106" s="16">
        <v>237568.95</v>
      </c>
      <c r="D2106" s="16">
        <v>397115.62</v>
      </c>
      <c r="E2106" s="16">
        <v>217524</v>
      </c>
      <c r="F2106" s="16">
        <v>189629.54</v>
      </c>
      <c r="G2106" s="16">
        <v>426593.31</v>
      </c>
      <c r="H2106" s="16">
        <v>176363.63</v>
      </c>
      <c r="I2106" s="16">
        <v>187434.32</v>
      </c>
      <c r="J2106" s="16"/>
      <c r="L2106" s="15">
        <v>42132</v>
      </c>
      <c r="M2106" s="16">
        <f t="shared" si="514"/>
        <v>371263.23599999998</v>
      </c>
      <c r="N2106" s="16">
        <v>176363.63</v>
      </c>
      <c r="O2106" s="16">
        <v>187434.32</v>
      </c>
      <c r="P2106" s="17">
        <f t="shared" si="521"/>
        <v>376533.53899999999</v>
      </c>
      <c r="Q2106" s="17">
        <f t="shared" si="522"/>
        <v>371263.23599999998</v>
      </c>
      <c r="R2106" s="18">
        <f t="shared" si="523"/>
        <v>-5270.3030000000144</v>
      </c>
      <c r="S2106" s="19">
        <f t="shared" si="515"/>
        <v>-1.3996901880233342E-2</v>
      </c>
      <c r="T2106" s="17">
        <f t="shared" si="524"/>
        <v>176388.54</v>
      </c>
      <c r="U2106" s="17">
        <f t="shared" si="525"/>
        <v>176363.63</v>
      </c>
      <c r="V2106" s="18">
        <f t="shared" si="526"/>
        <v>-24.910000000003492</v>
      </c>
      <c r="W2106" s="19">
        <f t="shared" si="517"/>
        <v>-1.4122232657520434E-4</v>
      </c>
      <c r="X2106" s="17">
        <f t="shared" si="527"/>
        <v>188245.94</v>
      </c>
      <c r="Y2106" s="17">
        <f t="shared" si="528"/>
        <v>187434.32</v>
      </c>
      <c r="Z2106" s="18">
        <f t="shared" si="529"/>
        <v>-811.61999999999534</v>
      </c>
      <c r="AA2106" s="19">
        <f t="shared" si="516"/>
        <v>-4.3114874084402314E-3</v>
      </c>
      <c r="AC2106" s="15">
        <v>42132</v>
      </c>
      <c r="AD2106" s="20">
        <f t="shared" si="518"/>
        <v>-1.3996901880233342E-2</v>
      </c>
      <c r="AE2106" s="20">
        <f t="shared" si="519"/>
        <v>-1.4122232657520434E-4</v>
      </c>
      <c r="AF2106" s="20">
        <f t="shared" si="520"/>
        <v>-4.3114874084402314E-3</v>
      </c>
    </row>
    <row r="2107" spans="2:32" x14ac:dyDescent="0.35">
      <c r="B2107" s="15">
        <v>42135</v>
      </c>
      <c r="C2107" s="16">
        <v>237568.95</v>
      </c>
      <c r="D2107" s="16">
        <v>395557.6</v>
      </c>
      <c r="E2107" s="16">
        <v>217524</v>
      </c>
      <c r="F2107" s="16">
        <v>189526.18</v>
      </c>
      <c r="G2107" s="16">
        <v>426431.83</v>
      </c>
      <c r="H2107" s="16">
        <v>175518.13</v>
      </c>
      <c r="I2107" s="16">
        <v>186397.25</v>
      </c>
      <c r="J2107" s="16"/>
      <c r="L2107" s="15">
        <v>42135</v>
      </c>
      <c r="M2107" s="16">
        <f t="shared" si="514"/>
        <v>370716.37799999997</v>
      </c>
      <c r="N2107" s="16">
        <v>175518.13</v>
      </c>
      <c r="O2107" s="16">
        <v>186397.25</v>
      </c>
      <c r="P2107" s="17">
        <f t="shared" si="521"/>
        <v>376533.53899999999</v>
      </c>
      <c r="Q2107" s="17">
        <f t="shared" si="522"/>
        <v>370716.37799999997</v>
      </c>
      <c r="R2107" s="18">
        <f t="shared" si="523"/>
        <v>-5817.1610000000219</v>
      </c>
      <c r="S2107" s="19">
        <f t="shared" si="515"/>
        <v>-1.5449250591193743E-2</v>
      </c>
      <c r="T2107" s="17">
        <f t="shared" si="524"/>
        <v>176388.54</v>
      </c>
      <c r="U2107" s="17">
        <f t="shared" si="525"/>
        <v>175518.13</v>
      </c>
      <c r="V2107" s="18">
        <f t="shared" si="526"/>
        <v>-870.41000000000349</v>
      </c>
      <c r="W2107" s="19">
        <f t="shared" si="517"/>
        <v>-4.934617634456317E-3</v>
      </c>
      <c r="X2107" s="17">
        <f t="shared" si="527"/>
        <v>188245.94</v>
      </c>
      <c r="Y2107" s="17">
        <f t="shared" si="528"/>
        <v>186397.25</v>
      </c>
      <c r="Z2107" s="18">
        <f t="shared" si="529"/>
        <v>-1848.6900000000023</v>
      </c>
      <c r="AA2107" s="19">
        <f t="shared" si="516"/>
        <v>-9.8206102081139293E-3</v>
      </c>
      <c r="AC2107" s="15">
        <v>42135</v>
      </c>
      <c r="AD2107" s="20">
        <f t="shared" si="518"/>
        <v>-1.5449250591193743E-2</v>
      </c>
      <c r="AE2107" s="20">
        <f t="shared" si="519"/>
        <v>-4.934617634456317E-3</v>
      </c>
      <c r="AF2107" s="20">
        <f t="shared" si="520"/>
        <v>-9.8206102081139293E-3</v>
      </c>
    </row>
    <row r="2108" spans="2:32" x14ac:dyDescent="0.35">
      <c r="B2108" s="15">
        <v>42136</v>
      </c>
      <c r="C2108" s="16">
        <v>237568.95</v>
      </c>
      <c r="D2108" s="16">
        <v>394473.76</v>
      </c>
      <c r="E2108" s="16">
        <v>217524</v>
      </c>
      <c r="F2108" s="16">
        <v>188834.86</v>
      </c>
      <c r="G2108" s="16">
        <v>424179.5</v>
      </c>
      <c r="H2108" s="16">
        <v>174997.51</v>
      </c>
      <c r="I2108" s="16">
        <v>186216.89</v>
      </c>
      <c r="J2108" s="16"/>
      <c r="L2108" s="15">
        <v>42136</v>
      </c>
      <c r="M2108" s="16">
        <f t="shared" si="514"/>
        <v>369508.13099999999</v>
      </c>
      <c r="N2108" s="16">
        <v>174997.51</v>
      </c>
      <c r="O2108" s="16">
        <v>186216.89</v>
      </c>
      <c r="P2108" s="17">
        <f t="shared" si="521"/>
        <v>376533.53899999999</v>
      </c>
      <c r="Q2108" s="17">
        <f t="shared" si="522"/>
        <v>369508.13099999999</v>
      </c>
      <c r="R2108" s="18">
        <f t="shared" si="523"/>
        <v>-7025.4079999999958</v>
      </c>
      <c r="S2108" s="19">
        <f t="shared" si="515"/>
        <v>-1.8658120120343371E-2</v>
      </c>
      <c r="T2108" s="17">
        <f t="shared" si="524"/>
        <v>176388.54</v>
      </c>
      <c r="U2108" s="17">
        <f t="shared" si="525"/>
        <v>174997.51</v>
      </c>
      <c r="V2108" s="18">
        <f t="shared" si="526"/>
        <v>-1391.0299999999988</v>
      </c>
      <c r="W2108" s="19">
        <f t="shared" si="517"/>
        <v>-7.8861699291802E-3</v>
      </c>
      <c r="X2108" s="17">
        <f t="shared" si="527"/>
        <v>188245.94</v>
      </c>
      <c r="Y2108" s="17">
        <f t="shared" si="528"/>
        <v>186216.89</v>
      </c>
      <c r="Z2108" s="18">
        <f t="shared" si="529"/>
        <v>-2029.0499999999884</v>
      </c>
      <c r="AA2108" s="19">
        <f t="shared" si="516"/>
        <v>-1.0778718521100579E-2</v>
      </c>
      <c r="AC2108" s="15">
        <v>42136</v>
      </c>
      <c r="AD2108" s="20">
        <f t="shared" si="518"/>
        <v>-1.8658120120343371E-2</v>
      </c>
      <c r="AE2108" s="20">
        <f t="shared" si="519"/>
        <v>-7.8861699291802E-3</v>
      </c>
      <c r="AF2108" s="20">
        <f t="shared" si="520"/>
        <v>-1.0778718521100579E-2</v>
      </c>
    </row>
    <row r="2109" spans="2:32" x14ac:dyDescent="0.35">
      <c r="B2109" s="15">
        <v>42137</v>
      </c>
      <c r="C2109" s="16">
        <v>237568.95</v>
      </c>
      <c r="D2109" s="16">
        <v>394676.98</v>
      </c>
      <c r="E2109" s="16">
        <v>217524</v>
      </c>
      <c r="F2109" s="16">
        <v>188453.38</v>
      </c>
      <c r="G2109" s="16">
        <v>424080.02</v>
      </c>
      <c r="H2109" s="16">
        <v>175030.83</v>
      </c>
      <c r="I2109" s="16">
        <v>186442.34</v>
      </c>
      <c r="J2109" s="16"/>
      <c r="L2109" s="15">
        <v>42137</v>
      </c>
      <c r="M2109" s="16">
        <f t="shared" si="514"/>
        <v>369424.80900000001</v>
      </c>
      <c r="N2109" s="16">
        <v>175030.83</v>
      </c>
      <c r="O2109" s="16">
        <v>186442.34</v>
      </c>
      <c r="P2109" s="17">
        <f t="shared" si="521"/>
        <v>376533.53899999999</v>
      </c>
      <c r="Q2109" s="17">
        <f t="shared" si="522"/>
        <v>369424.80900000001</v>
      </c>
      <c r="R2109" s="18">
        <f t="shared" si="523"/>
        <v>-7108.7299999999814</v>
      </c>
      <c r="S2109" s="19">
        <f t="shared" si="515"/>
        <v>-1.8879407180777012E-2</v>
      </c>
      <c r="T2109" s="17">
        <f t="shared" si="524"/>
        <v>176388.54</v>
      </c>
      <c r="U2109" s="17">
        <f t="shared" si="525"/>
        <v>175030.83</v>
      </c>
      <c r="V2109" s="18">
        <f t="shared" si="526"/>
        <v>-1357.710000000021</v>
      </c>
      <c r="W2109" s="19">
        <f t="shared" si="517"/>
        <v>-7.6972687681411776E-3</v>
      </c>
      <c r="X2109" s="17">
        <f t="shared" si="527"/>
        <v>188245.94</v>
      </c>
      <c r="Y2109" s="17">
        <f t="shared" si="528"/>
        <v>186442.34</v>
      </c>
      <c r="Z2109" s="18">
        <f t="shared" si="529"/>
        <v>-1803.6000000000058</v>
      </c>
      <c r="AA2109" s="19">
        <f t="shared" si="516"/>
        <v>-9.5810831298672669E-3</v>
      </c>
      <c r="AC2109" s="15">
        <v>42137</v>
      </c>
      <c r="AD2109" s="20">
        <f t="shared" si="518"/>
        <v>-1.8879407180777012E-2</v>
      </c>
      <c r="AE2109" s="20">
        <f t="shared" si="519"/>
        <v>-7.6972687681411776E-3</v>
      </c>
      <c r="AF2109" s="20">
        <f t="shared" si="520"/>
        <v>-9.5810831298672669E-3</v>
      </c>
    </row>
    <row r="2110" spans="2:32" x14ac:dyDescent="0.35">
      <c r="B2110" s="15">
        <v>42138</v>
      </c>
      <c r="C2110" s="16">
        <v>237568.95</v>
      </c>
      <c r="D2110" s="16">
        <v>398334.94</v>
      </c>
      <c r="E2110" s="16">
        <v>217524</v>
      </c>
      <c r="F2110" s="16">
        <v>189382.66</v>
      </c>
      <c r="G2110" s="16">
        <v>431477.22</v>
      </c>
      <c r="H2110" s="16">
        <v>176855.1</v>
      </c>
      <c r="I2110" s="16">
        <v>187840.13</v>
      </c>
      <c r="J2110" s="16"/>
      <c r="L2110" s="15">
        <v>42138</v>
      </c>
      <c r="M2110" s="16">
        <f t="shared" si="514"/>
        <v>373020.141</v>
      </c>
      <c r="N2110" s="16">
        <v>176855.1</v>
      </c>
      <c r="O2110" s="16">
        <v>187840.13</v>
      </c>
      <c r="P2110" s="17">
        <f t="shared" si="521"/>
        <v>376533.53899999999</v>
      </c>
      <c r="Q2110" s="17">
        <f t="shared" si="522"/>
        <v>373020.141</v>
      </c>
      <c r="R2110" s="18">
        <f t="shared" si="523"/>
        <v>-3513.3979999999865</v>
      </c>
      <c r="S2110" s="19">
        <f t="shared" si="515"/>
        <v>-9.3309031894765332E-3</v>
      </c>
      <c r="T2110" s="17">
        <f t="shared" si="524"/>
        <v>176855.1</v>
      </c>
      <c r="U2110" s="17">
        <f t="shared" si="525"/>
        <v>176855.1</v>
      </c>
      <c r="V2110" s="18">
        <f t="shared" si="526"/>
        <v>0</v>
      </c>
      <c r="W2110" s="19">
        <f t="shared" si="517"/>
        <v>0</v>
      </c>
      <c r="X2110" s="17">
        <f t="shared" si="527"/>
        <v>188245.94</v>
      </c>
      <c r="Y2110" s="17">
        <f t="shared" si="528"/>
        <v>187840.13</v>
      </c>
      <c r="Z2110" s="18">
        <f t="shared" si="529"/>
        <v>-405.80999999999767</v>
      </c>
      <c r="AA2110" s="19">
        <f t="shared" si="516"/>
        <v>-2.1557437042201157E-3</v>
      </c>
      <c r="AC2110" s="15">
        <v>42138</v>
      </c>
      <c r="AD2110" s="20">
        <f t="shared" si="518"/>
        <v>-9.3309031894765332E-3</v>
      </c>
      <c r="AE2110" s="20">
        <f t="shared" si="519"/>
        <v>0</v>
      </c>
      <c r="AF2110" s="20">
        <f t="shared" si="520"/>
        <v>-2.1557437042201157E-3</v>
      </c>
    </row>
    <row r="2111" spans="2:32" x14ac:dyDescent="0.35">
      <c r="B2111" s="15">
        <v>42139</v>
      </c>
      <c r="C2111" s="16">
        <v>237568.95</v>
      </c>
      <c r="D2111" s="16">
        <v>398775.25</v>
      </c>
      <c r="E2111" s="16">
        <v>217524</v>
      </c>
      <c r="F2111" s="16">
        <v>189284.82</v>
      </c>
      <c r="G2111" s="16">
        <v>430412.25</v>
      </c>
      <c r="H2111" s="16">
        <v>177046.69</v>
      </c>
      <c r="I2111" s="16">
        <v>188020.49</v>
      </c>
      <c r="J2111" s="16"/>
      <c r="L2111" s="15">
        <v>42139</v>
      </c>
      <c r="M2111" s="16">
        <f t="shared" si="514"/>
        <v>372803.391</v>
      </c>
      <c r="N2111" s="16">
        <v>177046.69</v>
      </c>
      <c r="O2111" s="16">
        <v>188020.49</v>
      </c>
      <c r="P2111" s="17">
        <f t="shared" si="521"/>
        <v>376533.53899999999</v>
      </c>
      <c r="Q2111" s="17">
        <f t="shared" si="522"/>
        <v>372803.391</v>
      </c>
      <c r="R2111" s="18">
        <f t="shared" si="523"/>
        <v>-3730.1479999999865</v>
      </c>
      <c r="S2111" s="19">
        <f t="shared" si="515"/>
        <v>-9.9065491215112895E-3</v>
      </c>
      <c r="T2111" s="17">
        <f t="shared" si="524"/>
        <v>177046.69</v>
      </c>
      <c r="U2111" s="17">
        <f t="shared" si="525"/>
        <v>177046.69</v>
      </c>
      <c r="V2111" s="18">
        <f t="shared" si="526"/>
        <v>0</v>
      </c>
      <c r="W2111" s="19">
        <f t="shared" si="517"/>
        <v>0</v>
      </c>
      <c r="X2111" s="17">
        <f t="shared" si="527"/>
        <v>188245.94</v>
      </c>
      <c r="Y2111" s="17">
        <f t="shared" si="528"/>
        <v>188020.49</v>
      </c>
      <c r="Z2111" s="18">
        <f t="shared" si="529"/>
        <v>-225.45000000001164</v>
      </c>
      <c r="AA2111" s="19">
        <f t="shared" si="516"/>
        <v>-1.1976353912334665E-3</v>
      </c>
      <c r="AC2111" s="15">
        <v>42139</v>
      </c>
      <c r="AD2111" s="20">
        <f t="shared" si="518"/>
        <v>-9.9065491215112895E-3</v>
      </c>
      <c r="AE2111" s="20">
        <f t="shared" si="519"/>
        <v>0</v>
      </c>
      <c r="AF2111" s="20">
        <f t="shared" si="520"/>
        <v>-1.1976353912334665E-3</v>
      </c>
    </row>
    <row r="2112" spans="2:32" x14ac:dyDescent="0.35">
      <c r="B2112" s="15">
        <v>42142</v>
      </c>
      <c r="C2112" s="16">
        <v>237568.95</v>
      </c>
      <c r="D2112" s="16">
        <v>400163.92</v>
      </c>
      <c r="E2112" s="16">
        <v>217524</v>
      </c>
      <c r="F2112" s="16">
        <v>190213.62</v>
      </c>
      <c r="G2112" s="16">
        <v>434875.69</v>
      </c>
      <c r="H2112" s="16">
        <v>177596.47</v>
      </c>
      <c r="I2112" s="16">
        <v>188155.76</v>
      </c>
      <c r="J2112" s="16"/>
      <c r="L2112" s="15">
        <v>42142</v>
      </c>
      <c r="M2112" s="16">
        <f t="shared" si="514"/>
        <v>374837.66399999999</v>
      </c>
      <c r="N2112" s="16">
        <v>177596.47</v>
      </c>
      <c r="O2112" s="16">
        <v>188155.76</v>
      </c>
      <c r="P2112" s="17">
        <f t="shared" si="521"/>
        <v>376533.53899999999</v>
      </c>
      <c r="Q2112" s="17">
        <f t="shared" si="522"/>
        <v>374837.66399999999</v>
      </c>
      <c r="R2112" s="18">
        <f t="shared" si="523"/>
        <v>-1695.875</v>
      </c>
      <c r="S2112" s="19">
        <f t="shared" si="515"/>
        <v>-4.5039148557759687E-3</v>
      </c>
      <c r="T2112" s="17">
        <f t="shared" si="524"/>
        <v>177596.47</v>
      </c>
      <c r="U2112" s="17">
        <f t="shared" si="525"/>
        <v>177596.47</v>
      </c>
      <c r="V2112" s="18">
        <f t="shared" si="526"/>
        <v>0</v>
      </c>
      <c r="W2112" s="19">
        <f t="shared" si="517"/>
        <v>0</v>
      </c>
      <c r="X2112" s="17">
        <f t="shared" si="527"/>
        <v>188245.94</v>
      </c>
      <c r="Y2112" s="17">
        <f t="shared" si="528"/>
        <v>188155.76</v>
      </c>
      <c r="Z2112" s="18">
        <f t="shared" si="529"/>
        <v>-90.179999999993015</v>
      </c>
      <c r="AA2112" s="19">
        <f t="shared" si="516"/>
        <v>-4.7905415649332473E-4</v>
      </c>
      <c r="AC2112" s="15">
        <v>42142</v>
      </c>
      <c r="AD2112" s="20">
        <f t="shared" si="518"/>
        <v>-4.5039148557759687E-3</v>
      </c>
      <c r="AE2112" s="20">
        <f t="shared" si="519"/>
        <v>0</v>
      </c>
      <c r="AF2112" s="20">
        <f t="shared" si="520"/>
        <v>-4.7905415649332473E-4</v>
      </c>
    </row>
    <row r="2113" spans="2:32" x14ac:dyDescent="0.35">
      <c r="B2113" s="15">
        <v>42143</v>
      </c>
      <c r="C2113" s="16">
        <v>237568.95</v>
      </c>
      <c r="D2113" s="16">
        <v>399994.57</v>
      </c>
      <c r="E2113" s="16">
        <v>217524</v>
      </c>
      <c r="F2113" s="16">
        <v>190837.52</v>
      </c>
      <c r="G2113" s="16">
        <v>433656.42</v>
      </c>
      <c r="H2113" s="16">
        <v>177538.16</v>
      </c>
      <c r="I2113" s="16">
        <v>187659.77</v>
      </c>
      <c r="J2113" s="16"/>
      <c r="L2113" s="15">
        <v>42143</v>
      </c>
      <c r="M2113" s="16">
        <f t="shared" si="514"/>
        <v>374608.24800000002</v>
      </c>
      <c r="N2113" s="16">
        <v>177538.16</v>
      </c>
      <c r="O2113" s="16">
        <v>187659.77</v>
      </c>
      <c r="P2113" s="17">
        <f t="shared" si="521"/>
        <v>376533.53899999999</v>
      </c>
      <c r="Q2113" s="17">
        <f t="shared" si="522"/>
        <v>374608.24800000002</v>
      </c>
      <c r="R2113" s="18">
        <f t="shared" si="523"/>
        <v>-1925.2909999999683</v>
      </c>
      <c r="S2113" s="19">
        <f t="shared" si="515"/>
        <v>-5.113199225527605E-3</v>
      </c>
      <c r="T2113" s="17">
        <f t="shared" si="524"/>
        <v>177596.47</v>
      </c>
      <c r="U2113" s="17">
        <f t="shared" si="525"/>
        <v>177538.16</v>
      </c>
      <c r="V2113" s="18">
        <f t="shared" si="526"/>
        <v>-58.309999999997672</v>
      </c>
      <c r="W2113" s="19">
        <f t="shared" si="517"/>
        <v>-3.2832859797268305E-4</v>
      </c>
      <c r="X2113" s="17">
        <f t="shared" si="527"/>
        <v>188245.94</v>
      </c>
      <c r="Y2113" s="17">
        <f t="shared" si="528"/>
        <v>187659.77</v>
      </c>
      <c r="Z2113" s="18">
        <f t="shared" si="529"/>
        <v>-586.17000000001281</v>
      </c>
      <c r="AA2113" s="19">
        <f t="shared" si="516"/>
        <v>-3.1138520172069198E-3</v>
      </c>
      <c r="AC2113" s="15">
        <v>42143</v>
      </c>
      <c r="AD2113" s="20">
        <f t="shared" si="518"/>
        <v>-5.113199225527605E-3</v>
      </c>
      <c r="AE2113" s="20">
        <f t="shared" si="519"/>
        <v>-3.2832859797268305E-4</v>
      </c>
      <c r="AF2113" s="20">
        <f t="shared" si="520"/>
        <v>-3.1138520172069198E-3</v>
      </c>
    </row>
    <row r="2114" spans="2:32" x14ac:dyDescent="0.35">
      <c r="B2114" s="15">
        <v>42144</v>
      </c>
      <c r="C2114" s="16">
        <v>237568.95</v>
      </c>
      <c r="D2114" s="16">
        <v>399757.48</v>
      </c>
      <c r="E2114" s="16">
        <v>217524</v>
      </c>
      <c r="F2114" s="16">
        <v>191009.66</v>
      </c>
      <c r="G2114" s="16">
        <v>430592.43</v>
      </c>
      <c r="H2114" s="16">
        <v>177413.21</v>
      </c>
      <c r="I2114" s="16">
        <v>187749.95</v>
      </c>
      <c r="J2114" s="16"/>
      <c r="L2114" s="15">
        <v>42144</v>
      </c>
      <c r="M2114" s="16">
        <f t="shared" si="514"/>
        <v>373669.56599999999</v>
      </c>
      <c r="N2114" s="16">
        <v>177413.21</v>
      </c>
      <c r="O2114" s="16">
        <v>187749.95</v>
      </c>
      <c r="P2114" s="17">
        <f t="shared" si="521"/>
        <v>376533.53899999999</v>
      </c>
      <c r="Q2114" s="17">
        <f t="shared" si="522"/>
        <v>373669.56599999999</v>
      </c>
      <c r="R2114" s="18">
        <f t="shared" si="523"/>
        <v>-2863.9729999999981</v>
      </c>
      <c r="S2114" s="19">
        <f t="shared" si="515"/>
        <v>-7.6061564332520143E-3</v>
      </c>
      <c r="T2114" s="17">
        <f t="shared" si="524"/>
        <v>177596.47</v>
      </c>
      <c r="U2114" s="17">
        <f t="shared" si="525"/>
        <v>177413.21</v>
      </c>
      <c r="V2114" s="18">
        <f t="shared" si="526"/>
        <v>-183.26000000000931</v>
      </c>
      <c r="W2114" s="19">
        <f t="shared" si="517"/>
        <v>-1.0318898793428119E-3</v>
      </c>
      <c r="X2114" s="17">
        <f t="shared" si="527"/>
        <v>188245.94</v>
      </c>
      <c r="Y2114" s="17">
        <f t="shared" si="528"/>
        <v>187749.95</v>
      </c>
      <c r="Z2114" s="18">
        <f t="shared" si="529"/>
        <v>-495.98999999999069</v>
      </c>
      <c r="AA2114" s="19">
        <f t="shared" si="516"/>
        <v>-2.6347978607134405E-3</v>
      </c>
      <c r="AC2114" s="15">
        <v>42144</v>
      </c>
      <c r="AD2114" s="20">
        <f t="shared" si="518"/>
        <v>-7.6061564332520143E-3</v>
      </c>
      <c r="AE2114" s="20">
        <f t="shared" si="519"/>
        <v>-1.0318898793428119E-3</v>
      </c>
      <c r="AF2114" s="20">
        <f t="shared" si="520"/>
        <v>-2.6347978607134405E-3</v>
      </c>
    </row>
    <row r="2115" spans="2:32" x14ac:dyDescent="0.35">
      <c r="B2115" s="15">
        <v>42145</v>
      </c>
      <c r="C2115" s="16">
        <v>237568.95</v>
      </c>
      <c r="D2115" s="16">
        <v>400705.84</v>
      </c>
      <c r="E2115" s="16">
        <v>217524</v>
      </c>
      <c r="F2115" s="16">
        <v>191317.66</v>
      </c>
      <c r="G2115" s="16">
        <v>431655.11</v>
      </c>
      <c r="H2115" s="16">
        <v>177929.67</v>
      </c>
      <c r="I2115" s="16">
        <v>188291.03</v>
      </c>
      <c r="J2115" s="16"/>
      <c r="L2115" s="15">
        <v>42145</v>
      </c>
      <c r="M2115" s="16">
        <f t="shared" si="514"/>
        <v>374365.27800000005</v>
      </c>
      <c r="N2115" s="16">
        <v>177929.67</v>
      </c>
      <c r="O2115" s="16">
        <v>188291.03</v>
      </c>
      <c r="P2115" s="17">
        <f t="shared" si="521"/>
        <v>376533.53899999999</v>
      </c>
      <c r="Q2115" s="17">
        <f t="shared" si="522"/>
        <v>374365.27800000005</v>
      </c>
      <c r="R2115" s="18">
        <f t="shared" si="523"/>
        <v>-2168.2609999999404</v>
      </c>
      <c r="S2115" s="19">
        <f t="shared" si="515"/>
        <v>-5.7584803886485672E-3</v>
      </c>
      <c r="T2115" s="17">
        <f t="shared" si="524"/>
        <v>177929.67</v>
      </c>
      <c r="U2115" s="17">
        <f t="shared" si="525"/>
        <v>177929.67</v>
      </c>
      <c r="V2115" s="18">
        <f t="shared" si="526"/>
        <v>0</v>
      </c>
      <c r="W2115" s="19">
        <f t="shared" si="517"/>
        <v>0</v>
      </c>
      <c r="X2115" s="17">
        <f t="shared" si="527"/>
        <v>188291.03</v>
      </c>
      <c r="Y2115" s="17">
        <f t="shared" si="528"/>
        <v>188291.03</v>
      </c>
      <c r="Z2115" s="18">
        <f t="shared" si="529"/>
        <v>0</v>
      </c>
      <c r="AA2115" s="19">
        <f t="shared" si="516"/>
        <v>0</v>
      </c>
      <c r="AC2115" s="15">
        <v>42145</v>
      </c>
      <c r="AD2115" s="20">
        <f t="shared" si="518"/>
        <v>-5.7584803886485672E-3</v>
      </c>
      <c r="AE2115" s="20">
        <f t="shared" si="519"/>
        <v>0</v>
      </c>
      <c r="AF2115" s="20">
        <f t="shared" si="520"/>
        <v>0</v>
      </c>
    </row>
    <row r="2116" spans="2:32" x14ac:dyDescent="0.35">
      <c r="B2116" s="15">
        <v>42146</v>
      </c>
      <c r="C2116" s="16">
        <v>237568.95</v>
      </c>
      <c r="D2116" s="16">
        <v>399994.57</v>
      </c>
      <c r="E2116" s="16">
        <v>217524</v>
      </c>
      <c r="F2116" s="16">
        <v>191801.92</v>
      </c>
      <c r="G2116" s="16">
        <v>433377.88</v>
      </c>
      <c r="H2116" s="16">
        <v>177504.84</v>
      </c>
      <c r="I2116" s="16">
        <v>187975.4</v>
      </c>
      <c r="J2116" s="16"/>
      <c r="L2116" s="15">
        <v>42146</v>
      </c>
      <c r="M2116" s="16">
        <f t="shared" si="514"/>
        <v>374814.00600000005</v>
      </c>
      <c r="N2116" s="16">
        <v>177504.84</v>
      </c>
      <c r="O2116" s="16">
        <v>187975.4</v>
      </c>
      <c r="P2116" s="17">
        <f t="shared" si="521"/>
        <v>376533.53899999999</v>
      </c>
      <c r="Q2116" s="17">
        <f t="shared" si="522"/>
        <v>374814.00600000005</v>
      </c>
      <c r="R2116" s="18">
        <f t="shared" si="523"/>
        <v>-1719.5329999999376</v>
      </c>
      <c r="S2116" s="19">
        <f t="shared" si="515"/>
        <v>-4.5667459121083442E-3</v>
      </c>
      <c r="T2116" s="17">
        <f t="shared" si="524"/>
        <v>177929.67</v>
      </c>
      <c r="U2116" s="17">
        <f t="shared" si="525"/>
        <v>177504.84</v>
      </c>
      <c r="V2116" s="18">
        <f t="shared" si="526"/>
        <v>-424.8300000000163</v>
      </c>
      <c r="W2116" s="19">
        <f t="shared" si="517"/>
        <v>-2.3876287748974987E-3</v>
      </c>
      <c r="X2116" s="17">
        <f t="shared" si="527"/>
        <v>188291.03</v>
      </c>
      <c r="Y2116" s="17">
        <f t="shared" si="528"/>
        <v>187975.4</v>
      </c>
      <c r="Z2116" s="18">
        <f t="shared" si="529"/>
        <v>-315.63000000000466</v>
      </c>
      <c r="AA2116" s="19">
        <f t="shared" si="516"/>
        <v>-1.6762880313523415E-3</v>
      </c>
      <c r="AC2116" s="15">
        <v>42146</v>
      </c>
      <c r="AD2116" s="20">
        <f t="shared" si="518"/>
        <v>-4.5667459121083442E-3</v>
      </c>
      <c r="AE2116" s="20">
        <f t="shared" si="519"/>
        <v>-2.3876287748974987E-3</v>
      </c>
      <c r="AF2116" s="20">
        <f t="shared" si="520"/>
        <v>-1.6762880313523415E-3</v>
      </c>
    </row>
    <row r="2117" spans="2:32" x14ac:dyDescent="0.35">
      <c r="B2117" s="15">
        <v>42150</v>
      </c>
      <c r="C2117" s="16">
        <v>237568.95</v>
      </c>
      <c r="D2117" s="16">
        <v>396099.52</v>
      </c>
      <c r="E2117" s="16">
        <v>217524</v>
      </c>
      <c r="F2117" s="16">
        <v>191582.56</v>
      </c>
      <c r="G2117" s="16">
        <v>428385.68</v>
      </c>
      <c r="H2117" s="16">
        <v>175597.27</v>
      </c>
      <c r="I2117" s="16">
        <v>186532.52</v>
      </c>
      <c r="J2117" s="16"/>
      <c r="L2117" s="15">
        <v>42150</v>
      </c>
      <c r="M2117" s="16">
        <f t="shared" ref="M2117:M2180" si="530">+D2117*$D$3+E2117*$E$3+G2117*$G$3+C2117*$C$3+H2117*$H$3+I2117*$I$3+F2117*$F$3</f>
        <v>372082.02299999999</v>
      </c>
      <c r="N2117" s="16">
        <v>175597.27</v>
      </c>
      <c r="O2117" s="16">
        <v>186532.52</v>
      </c>
      <c r="P2117" s="17">
        <f t="shared" si="521"/>
        <v>376533.53899999999</v>
      </c>
      <c r="Q2117" s="17">
        <f t="shared" si="522"/>
        <v>372082.02299999999</v>
      </c>
      <c r="R2117" s="18">
        <f t="shared" si="523"/>
        <v>-4451.5160000000033</v>
      </c>
      <c r="S2117" s="19">
        <f t="shared" ref="S2117:S2180" si="531">R2117/P2117</f>
        <v>-1.1822362522664956E-2</v>
      </c>
      <c r="T2117" s="17">
        <f t="shared" si="524"/>
        <v>177929.67</v>
      </c>
      <c r="U2117" s="17">
        <f t="shared" si="525"/>
        <v>175597.27</v>
      </c>
      <c r="V2117" s="18">
        <f t="shared" si="526"/>
        <v>-2332.4000000000233</v>
      </c>
      <c r="W2117" s="19">
        <f t="shared" si="517"/>
        <v>-1.3108550136691779E-2</v>
      </c>
      <c r="X2117" s="17">
        <f t="shared" si="527"/>
        <v>188291.03</v>
      </c>
      <c r="Y2117" s="17">
        <f t="shared" si="528"/>
        <v>186532.52</v>
      </c>
      <c r="Z2117" s="18">
        <f t="shared" si="529"/>
        <v>-1758.5100000000093</v>
      </c>
      <c r="AA2117" s="19">
        <f t="shared" ref="AA2117:AA2180" si="532">Z2117/X2117</f>
        <v>-9.3393190318200991E-3</v>
      </c>
      <c r="AC2117" s="15">
        <v>42150</v>
      </c>
      <c r="AD2117" s="20">
        <f t="shared" si="518"/>
        <v>-1.1822362522664956E-2</v>
      </c>
      <c r="AE2117" s="20">
        <f t="shared" si="519"/>
        <v>-1.3108550136691779E-2</v>
      </c>
      <c r="AF2117" s="20">
        <f t="shared" si="520"/>
        <v>-9.3393190318200991E-3</v>
      </c>
    </row>
    <row r="2118" spans="2:32" x14ac:dyDescent="0.35">
      <c r="B2118" s="15">
        <v>42151</v>
      </c>
      <c r="C2118" s="16">
        <v>237568.95</v>
      </c>
      <c r="D2118" s="16">
        <v>399486.52</v>
      </c>
      <c r="E2118" s="16">
        <v>217524</v>
      </c>
      <c r="F2118" s="16">
        <v>192860.14</v>
      </c>
      <c r="G2118" s="16">
        <v>434442.39</v>
      </c>
      <c r="H2118" s="16">
        <v>177263.27</v>
      </c>
      <c r="I2118" s="16">
        <v>187704.86</v>
      </c>
      <c r="J2118" s="16"/>
      <c r="L2118" s="15">
        <v>42151</v>
      </c>
      <c r="M2118" s="16">
        <f t="shared" si="530"/>
        <v>375298.41000000003</v>
      </c>
      <c r="N2118" s="16">
        <v>177263.27</v>
      </c>
      <c r="O2118" s="16">
        <v>187704.86</v>
      </c>
      <c r="P2118" s="17">
        <f t="shared" si="521"/>
        <v>376533.53899999999</v>
      </c>
      <c r="Q2118" s="17">
        <f t="shared" si="522"/>
        <v>375298.41000000003</v>
      </c>
      <c r="R2118" s="18">
        <f t="shared" si="523"/>
        <v>-1235.1289999999572</v>
      </c>
      <c r="S2118" s="19">
        <f t="shared" si="531"/>
        <v>-3.2802629037514694E-3</v>
      </c>
      <c r="T2118" s="17">
        <f t="shared" si="524"/>
        <v>177929.67</v>
      </c>
      <c r="U2118" s="17">
        <f t="shared" si="525"/>
        <v>177263.27</v>
      </c>
      <c r="V2118" s="18">
        <f t="shared" si="526"/>
        <v>-666.40000000002328</v>
      </c>
      <c r="W2118" s="19">
        <f t="shared" ref="W2118:W2181" si="533">V2118/T2118</f>
        <v>-3.7453000390548874E-3</v>
      </c>
      <c r="X2118" s="17">
        <f t="shared" si="527"/>
        <v>188291.03</v>
      </c>
      <c r="Y2118" s="17">
        <f t="shared" si="528"/>
        <v>187704.86</v>
      </c>
      <c r="Z2118" s="18">
        <f t="shared" si="529"/>
        <v>-586.17000000001281</v>
      </c>
      <c r="AA2118" s="19">
        <f t="shared" si="532"/>
        <v>-3.1131063439400848E-3</v>
      </c>
      <c r="AC2118" s="15">
        <v>42151</v>
      </c>
      <c r="AD2118" s="20">
        <f t="shared" ref="AD2118:AD2181" si="534">+S2118</f>
        <v>-3.2802629037514694E-3</v>
      </c>
      <c r="AE2118" s="20">
        <f t="shared" ref="AE2118:AE2181" si="535">+W2118</f>
        <v>-3.7453000390548874E-3</v>
      </c>
      <c r="AF2118" s="20">
        <f t="shared" ref="AF2118:AF2181" si="536">+AA2118</f>
        <v>-3.1131063439400848E-3</v>
      </c>
    </row>
    <row r="2119" spans="2:32" x14ac:dyDescent="0.35">
      <c r="B2119" s="15">
        <v>42152</v>
      </c>
      <c r="C2119" s="16">
        <v>237568.95</v>
      </c>
      <c r="D2119" s="16">
        <v>399147.82</v>
      </c>
      <c r="E2119" s="16">
        <v>217524</v>
      </c>
      <c r="F2119" s="16">
        <v>192510.92</v>
      </c>
      <c r="G2119" s="16">
        <v>432407.3</v>
      </c>
      <c r="H2119" s="16">
        <v>177063.35</v>
      </c>
      <c r="I2119" s="16">
        <v>187253.96</v>
      </c>
      <c r="J2119" s="16"/>
      <c r="L2119" s="15">
        <v>42152</v>
      </c>
      <c r="M2119" s="16">
        <f t="shared" si="530"/>
        <v>374481.50700000004</v>
      </c>
      <c r="N2119" s="16">
        <v>177063.35</v>
      </c>
      <c r="O2119" s="16">
        <v>187253.96</v>
      </c>
      <c r="P2119" s="17">
        <f t="shared" ref="P2119:P2182" si="537">IF(M2119&gt;P2118,M2119,P2118)</f>
        <v>376533.53899999999</v>
      </c>
      <c r="Q2119" s="17">
        <f t="shared" ref="Q2119:Q2182" si="538">IF(M2119&lt;P2118,M2119,P2119)</f>
        <v>374481.50700000004</v>
      </c>
      <c r="R2119" s="18">
        <f t="shared" ref="R2119:R2182" si="539">Q2119-P2119</f>
        <v>-2052.0319999999483</v>
      </c>
      <c r="S2119" s="19">
        <f t="shared" si="531"/>
        <v>-5.4497987229763043E-3</v>
      </c>
      <c r="T2119" s="17">
        <f t="shared" ref="T2119:T2182" si="540">IF(N2119&gt;T2118,N2119,T2118)</f>
        <v>177929.67</v>
      </c>
      <c r="U2119" s="17">
        <f t="shared" ref="U2119:U2182" si="541">IF(N2119&lt;T2118,N2119,T2119)</f>
        <v>177063.35</v>
      </c>
      <c r="V2119" s="18">
        <f t="shared" ref="V2119:V2182" si="542">U2119-T2119</f>
        <v>-866.32000000000698</v>
      </c>
      <c r="W2119" s="19">
        <f t="shared" si="533"/>
        <v>-4.868890050771223E-3</v>
      </c>
      <c r="X2119" s="17">
        <f t="shared" ref="X2119:X2182" si="543">IF(O2119&gt;X2118,O2119,X2118)</f>
        <v>188291.03</v>
      </c>
      <c r="Y2119" s="17">
        <f t="shared" ref="Y2119:Y2182" si="544">IF(O2119&lt;X2118,O2119,X2119)</f>
        <v>187253.96</v>
      </c>
      <c r="Z2119" s="18">
        <f t="shared" ref="Z2119:Z2182" si="545">Y2119-X2119</f>
        <v>-1037.070000000007</v>
      </c>
      <c r="AA2119" s="19">
        <f t="shared" si="532"/>
        <v>-5.5078035315862207E-3</v>
      </c>
      <c r="AC2119" s="15">
        <v>42152</v>
      </c>
      <c r="AD2119" s="20">
        <f t="shared" si="534"/>
        <v>-5.4497987229763043E-3</v>
      </c>
      <c r="AE2119" s="20">
        <f t="shared" si="535"/>
        <v>-4.868890050771223E-3</v>
      </c>
      <c r="AF2119" s="20">
        <f t="shared" si="536"/>
        <v>-5.5078035315862207E-3</v>
      </c>
    </row>
    <row r="2120" spans="2:32" x14ac:dyDescent="0.35">
      <c r="B2120" s="15">
        <v>42153</v>
      </c>
      <c r="C2120" s="16">
        <v>237568.95</v>
      </c>
      <c r="D2120" s="16">
        <v>396641.44</v>
      </c>
      <c r="E2120" s="16">
        <v>217524</v>
      </c>
      <c r="F2120" s="16">
        <v>191943.16</v>
      </c>
      <c r="G2120" s="16">
        <v>432737.6</v>
      </c>
      <c r="H2120" s="16">
        <v>175963.79</v>
      </c>
      <c r="I2120" s="16">
        <v>186442.34</v>
      </c>
      <c r="J2120" s="16"/>
      <c r="L2120" s="15">
        <v>42153</v>
      </c>
      <c r="M2120" s="16">
        <f t="shared" si="530"/>
        <v>373658.35499999998</v>
      </c>
      <c r="N2120" s="16">
        <v>175963.79</v>
      </c>
      <c r="O2120" s="16">
        <v>186442.34</v>
      </c>
      <c r="P2120" s="17">
        <f t="shared" si="537"/>
        <v>376533.53899999999</v>
      </c>
      <c r="Q2120" s="17">
        <f t="shared" si="538"/>
        <v>373658.35499999998</v>
      </c>
      <c r="R2120" s="18">
        <f t="shared" si="539"/>
        <v>-2875.1840000000084</v>
      </c>
      <c r="S2120" s="19">
        <f t="shared" si="531"/>
        <v>-7.63593067336296E-3</v>
      </c>
      <c r="T2120" s="17">
        <f t="shared" si="540"/>
        <v>177929.67</v>
      </c>
      <c r="U2120" s="17">
        <f t="shared" si="541"/>
        <v>175963.79</v>
      </c>
      <c r="V2120" s="18">
        <f t="shared" si="542"/>
        <v>-1965.8800000000047</v>
      </c>
      <c r="W2120" s="19">
        <f t="shared" si="533"/>
        <v>-1.1048635115211558E-2</v>
      </c>
      <c r="X2120" s="17">
        <f t="shared" si="543"/>
        <v>188291.03</v>
      </c>
      <c r="Y2120" s="17">
        <f t="shared" si="544"/>
        <v>186442.34</v>
      </c>
      <c r="Z2120" s="18">
        <f t="shared" si="545"/>
        <v>-1848.6900000000023</v>
      </c>
      <c r="AA2120" s="19">
        <f t="shared" si="532"/>
        <v>-9.8182584693492954E-3</v>
      </c>
      <c r="AC2120" s="15">
        <v>42153</v>
      </c>
      <c r="AD2120" s="20">
        <f t="shared" si="534"/>
        <v>-7.63593067336296E-3</v>
      </c>
      <c r="AE2120" s="20">
        <f t="shared" si="535"/>
        <v>-1.1048635115211558E-2</v>
      </c>
      <c r="AF2120" s="20">
        <f t="shared" si="536"/>
        <v>-9.8182584693492954E-3</v>
      </c>
    </row>
    <row r="2121" spans="2:32" x14ac:dyDescent="0.35">
      <c r="B2121" s="15">
        <v>42156</v>
      </c>
      <c r="C2121" s="16">
        <v>230936.41</v>
      </c>
      <c r="D2121" s="16">
        <v>397555.93</v>
      </c>
      <c r="E2121" s="16">
        <v>217524</v>
      </c>
      <c r="F2121" s="16">
        <v>192573.5</v>
      </c>
      <c r="G2121" s="16">
        <v>436858.6</v>
      </c>
      <c r="H2121" s="16">
        <v>176321.98</v>
      </c>
      <c r="I2121" s="16">
        <v>186216.89</v>
      </c>
      <c r="J2121" s="16"/>
      <c r="L2121" s="15">
        <v>42156</v>
      </c>
      <c r="M2121" s="16">
        <f t="shared" si="530"/>
        <v>374694.85</v>
      </c>
      <c r="N2121" s="16">
        <v>176321.98</v>
      </c>
      <c r="O2121" s="16">
        <v>186216.89</v>
      </c>
      <c r="P2121" s="17">
        <f t="shared" si="537"/>
        <v>376533.53899999999</v>
      </c>
      <c r="Q2121" s="17">
        <f t="shared" si="538"/>
        <v>374694.85</v>
      </c>
      <c r="R2121" s="18">
        <f t="shared" si="539"/>
        <v>-1838.689000000013</v>
      </c>
      <c r="S2121" s="19">
        <f t="shared" si="531"/>
        <v>-4.8832011216934732E-3</v>
      </c>
      <c r="T2121" s="17">
        <f t="shared" si="540"/>
        <v>177929.67</v>
      </c>
      <c r="U2121" s="17">
        <f t="shared" si="541"/>
        <v>176321.98</v>
      </c>
      <c r="V2121" s="18">
        <f t="shared" si="542"/>
        <v>-1607.6900000000023</v>
      </c>
      <c r="W2121" s="19">
        <f t="shared" si="533"/>
        <v>-9.0355363442196131E-3</v>
      </c>
      <c r="X2121" s="17">
        <f t="shared" si="543"/>
        <v>188291.03</v>
      </c>
      <c r="Y2121" s="17">
        <f t="shared" si="544"/>
        <v>186216.89</v>
      </c>
      <c r="Z2121" s="18">
        <f t="shared" si="545"/>
        <v>-2074.1399999999849</v>
      </c>
      <c r="AA2121" s="19">
        <f t="shared" si="532"/>
        <v>-1.1015607063172287E-2</v>
      </c>
      <c r="AC2121" s="15">
        <v>42156</v>
      </c>
      <c r="AD2121" s="20">
        <f t="shared" si="534"/>
        <v>-4.8832011216934732E-3</v>
      </c>
      <c r="AE2121" s="20">
        <f t="shared" si="535"/>
        <v>-9.0355363442196131E-3</v>
      </c>
      <c r="AF2121" s="20">
        <f t="shared" si="536"/>
        <v>-1.1015607063172287E-2</v>
      </c>
    </row>
    <row r="2122" spans="2:32" x14ac:dyDescent="0.35">
      <c r="B2122" s="15">
        <v>42157</v>
      </c>
      <c r="C2122" s="16">
        <v>230936.41</v>
      </c>
      <c r="D2122" s="16">
        <v>397284.97</v>
      </c>
      <c r="E2122" s="16">
        <v>217524</v>
      </c>
      <c r="F2122" s="16">
        <v>191370.36</v>
      </c>
      <c r="G2122" s="16">
        <v>435787.32</v>
      </c>
      <c r="H2122" s="16">
        <v>176147.05</v>
      </c>
      <c r="I2122" s="16">
        <v>185991.44</v>
      </c>
      <c r="J2122" s="16"/>
      <c r="L2122" s="15">
        <v>42157</v>
      </c>
      <c r="M2122" s="16">
        <f t="shared" si="530"/>
        <v>373931.23599999998</v>
      </c>
      <c r="N2122" s="16">
        <v>176147.05</v>
      </c>
      <c r="O2122" s="16">
        <v>185991.44</v>
      </c>
      <c r="P2122" s="17">
        <f t="shared" si="537"/>
        <v>376533.53899999999</v>
      </c>
      <c r="Q2122" s="17">
        <f t="shared" si="538"/>
        <v>373931.23599999998</v>
      </c>
      <c r="R2122" s="18">
        <f t="shared" si="539"/>
        <v>-2602.3030000000144</v>
      </c>
      <c r="S2122" s="19">
        <f t="shared" si="531"/>
        <v>-6.9112116995241014E-3</v>
      </c>
      <c r="T2122" s="17">
        <f t="shared" si="540"/>
        <v>177929.67</v>
      </c>
      <c r="U2122" s="17">
        <f t="shared" si="541"/>
        <v>176147.05</v>
      </c>
      <c r="V2122" s="18">
        <f t="shared" si="542"/>
        <v>-1782.6200000000244</v>
      </c>
      <c r="W2122" s="19">
        <f t="shared" si="533"/>
        <v>-1.0018677604471612E-2</v>
      </c>
      <c r="X2122" s="17">
        <f t="shared" si="543"/>
        <v>188291.03</v>
      </c>
      <c r="Y2122" s="17">
        <f t="shared" si="544"/>
        <v>185991.44</v>
      </c>
      <c r="Z2122" s="18">
        <f t="shared" si="545"/>
        <v>-2299.5899999999965</v>
      </c>
      <c r="AA2122" s="19">
        <f t="shared" si="532"/>
        <v>-1.2212955656995431E-2</v>
      </c>
      <c r="AC2122" s="15">
        <v>42157</v>
      </c>
      <c r="AD2122" s="20">
        <f t="shared" si="534"/>
        <v>-6.9112116995241014E-3</v>
      </c>
      <c r="AE2122" s="20">
        <f t="shared" si="535"/>
        <v>-1.0018677604471612E-2</v>
      </c>
      <c r="AF2122" s="20">
        <f t="shared" si="536"/>
        <v>-1.2212955656995431E-2</v>
      </c>
    </row>
    <row r="2123" spans="2:32" x14ac:dyDescent="0.35">
      <c r="B2123" s="15">
        <v>42158</v>
      </c>
      <c r="C2123" s="16">
        <v>230936.41</v>
      </c>
      <c r="D2123" s="16">
        <v>398572.03</v>
      </c>
      <c r="E2123" s="16">
        <v>217524</v>
      </c>
      <c r="F2123" s="16">
        <v>191189.5</v>
      </c>
      <c r="G2123" s="16">
        <v>436389.65</v>
      </c>
      <c r="H2123" s="16">
        <v>176613.53</v>
      </c>
      <c r="I2123" s="16">
        <v>185991.44</v>
      </c>
      <c r="J2123" s="16"/>
      <c r="L2123" s="15">
        <v>42158</v>
      </c>
      <c r="M2123" s="16">
        <f t="shared" si="530"/>
        <v>374443.79499999998</v>
      </c>
      <c r="N2123" s="16">
        <v>176613.53</v>
      </c>
      <c r="O2123" s="16">
        <v>185991.44</v>
      </c>
      <c r="P2123" s="17">
        <f t="shared" si="537"/>
        <v>376533.53899999999</v>
      </c>
      <c r="Q2123" s="17">
        <f t="shared" si="538"/>
        <v>374443.79499999998</v>
      </c>
      <c r="R2123" s="18">
        <f t="shared" si="539"/>
        <v>-2089.7440000000061</v>
      </c>
      <c r="S2123" s="19">
        <f t="shared" si="531"/>
        <v>-5.5499544756357176E-3</v>
      </c>
      <c r="T2123" s="17">
        <f t="shared" si="540"/>
        <v>177929.67</v>
      </c>
      <c r="U2123" s="17">
        <f t="shared" si="541"/>
        <v>176613.53</v>
      </c>
      <c r="V2123" s="18">
        <f t="shared" si="542"/>
        <v>-1316.140000000014</v>
      </c>
      <c r="W2123" s="19">
        <f t="shared" si="533"/>
        <v>-7.3969675771332231E-3</v>
      </c>
      <c r="X2123" s="17">
        <f t="shared" si="543"/>
        <v>188291.03</v>
      </c>
      <c r="Y2123" s="17">
        <f t="shared" si="544"/>
        <v>185991.44</v>
      </c>
      <c r="Z2123" s="18">
        <f t="shared" si="545"/>
        <v>-2299.5899999999965</v>
      </c>
      <c r="AA2123" s="19">
        <f t="shared" si="532"/>
        <v>-1.2212955656995431E-2</v>
      </c>
      <c r="AC2123" s="15">
        <v>42158</v>
      </c>
      <c r="AD2123" s="20">
        <f t="shared" si="534"/>
        <v>-5.5499544756357176E-3</v>
      </c>
      <c r="AE2123" s="20">
        <f t="shared" si="535"/>
        <v>-7.3969675771332231E-3</v>
      </c>
      <c r="AF2123" s="20">
        <f t="shared" si="536"/>
        <v>-1.2212955656995431E-2</v>
      </c>
    </row>
    <row r="2124" spans="2:32" x14ac:dyDescent="0.35">
      <c r="B2124" s="15">
        <v>42159</v>
      </c>
      <c r="C2124" s="16">
        <v>230936.41</v>
      </c>
      <c r="D2124" s="16">
        <v>395591.47</v>
      </c>
      <c r="E2124" s="16">
        <v>217524</v>
      </c>
      <c r="F2124" s="16">
        <v>190664.8</v>
      </c>
      <c r="G2124" s="16">
        <v>433282.6</v>
      </c>
      <c r="H2124" s="16">
        <v>175121.79</v>
      </c>
      <c r="I2124" s="16">
        <v>185315.09</v>
      </c>
      <c r="J2124" s="16"/>
      <c r="L2124" s="15">
        <v>42159</v>
      </c>
      <c r="M2124" s="16">
        <f t="shared" si="530"/>
        <v>372460.10199999996</v>
      </c>
      <c r="N2124" s="16">
        <v>175121.79</v>
      </c>
      <c r="O2124" s="16">
        <v>185315.09</v>
      </c>
      <c r="P2124" s="17">
        <f t="shared" si="537"/>
        <v>376533.53899999999</v>
      </c>
      <c r="Q2124" s="17">
        <f t="shared" si="538"/>
        <v>372460.10199999996</v>
      </c>
      <c r="R2124" s="18">
        <f t="shared" si="539"/>
        <v>-4073.4370000000345</v>
      </c>
      <c r="S2124" s="19">
        <f t="shared" si="531"/>
        <v>-1.0818258078200133E-2</v>
      </c>
      <c r="T2124" s="17">
        <f t="shared" si="540"/>
        <v>177929.67</v>
      </c>
      <c r="U2124" s="17">
        <f t="shared" si="541"/>
        <v>175121.79</v>
      </c>
      <c r="V2124" s="18">
        <f t="shared" si="542"/>
        <v>-2807.8800000000047</v>
      </c>
      <c r="W2124" s="19">
        <f t="shared" si="533"/>
        <v>-1.578084194727054E-2</v>
      </c>
      <c r="X2124" s="17">
        <f t="shared" si="543"/>
        <v>188291.03</v>
      </c>
      <c r="Y2124" s="17">
        <f t="shared" si="544"/>
        <v>185315.09</v>
      </c>
      <c r="Z2124" s="18">
        <f t="shared" si="545"/>
        <v>-2975.9400000000023</v>
      </c>
      <c r="AA2124" s="19">
        <f t="shared" si="532"/>
        <v>-1.5805001438464712E-2</v>
      </c>
      <c r="AC2124" s="15">
        <v>42159</v>
      </c>
      <c r="AD2124" s="20">
        <f t="shared" si="534"/>
        <v>-1.0818258078200133E-2</v>
      </c>
      <c r="AE2124" s="20">
        <f t="shared" si="535"/>
        <v>-1.578084194727054E-2</v>
      </c>
      <c r="AF2124" s="20">
        <f t="shared" si="536"/>
        <v>-1.5805001438464712E-2</v>
      </c>
    </row>
    <row r="2125" spans="2:32" x14ac:dyDescent="0.35">
      <c r="B2125" s="15">
        <v>42160</v>
      </c>
      <c r="C2125" s="16">
        <v>230936.41</v>
      </c>
      <c r="D2125" s="16">
        <v>395286.64</v>
      </c>
      <c r="E2125" s="16">
        <v>217524</v>
      </c>
      <c r="F2125" s="16">
        <v>191017.8</v>
      </c>
      <c r="G2125" s="16">
        <v>433360.22</v>
      </c>
      <c r="H2125" s="16">
        <v>174822.58</v>
      </c>
      <c r="I2125" s="16">
        <v>184191</v>
      </c>
      <c r="J2125" s="16"/>
      <c r="L2125" s="15">
        <v>42160</v>
      </c>
      <c r="M2125" s="16">
        <f t="shared" si="530"/>
        <v>372497.83900000004</v>
      </c>
      <c r="N2125" s="16">
        <v>174822.58</v>
      </c>
      <c r="O2125" s="16">
        <v>184191</v>
      </c>
      <c r="P2125" s="17">
        <f t="shared" si="537"/>
        <v>376533.53899999999</v>
      </c>
      <c r="Q2125" s="17">
        <f t="shared" si="538"/>
        <v>372497.83900000004</v>
      </c>
      <c r="R2125" s="18">
        <f t="shared" si="539"/>
        <v>-4035.6999999999534</v>
      </c>
      <c r="S2125" s="19">
        <f t="shared" si="531"/>
        <v>-1.0718035930392786E-2</v>
      </c>
      <c r="T2125" s="17">
        <f t="shared" si="540"/>
        <v>177929.67</v>
      </c>
      <c r="U2125" s="17">
        <f t="shared" si="541"/>
        <v>174822.58</v>
      </c>
      <c r="V2125" s="18">
        <f t="shared" si="542"/>
        <v>-3107.0900000000256</v>
      </c>
      <c r="W2125" s="19">
        <f t="shared" si="533"/>
        <v>-1.7462461432092947E-2</v>
      </c>
      <c r="X2125" s="17">
        <f t="shared" si="543"/>
        <v>188291.03</v>
      </c>
      <c r="Y2125" s="17">
        <f t="shared" si="544"/>
        <v>184191</v>
      </c>
      <c r="Z2125" s="18">
        <f t="shared" si="545"/>
        <v>-4100.0299999999988</v>
      </c>
      <c r="AA2125" s="19">
        <f t="shared" si="532"/>
        <v>-2.177496187683502E-2</v>
      </c>
      <c r="AC2125" s="15">
        <v>42160</v>
      </c>
      <c r="AD2125" s="20">
        <f t="shared" si="534"/>
        <v>-1.0718035930392786E-2</v>
      </c>
      <c r="AE2125" s="20">
        <f t="shared" si="535"/>
        <v>-1.7462461432092947E-2</v>
      </c>
      <c r="AF2125" s="20">
        <f t="shared" si="536"/>
        <v>-2.177496187683502E-2</v>
      </c>
    </row>
    <row r="2126" spans="2:32" x14ac:dyDescent="0.35">
      <c r="B2126" s="15">
        <v>42163</v>
      </c>
      <c r="C2126" s="16">
        <v>230936.41</v>
      </c>
      <c r="D2126" s="16">
        <v>393017.35</v>
      </c>
      <c r="E2126" s="16">
        <v>217524</v>
      </c>
      <c r="F2126" s="16">
        <v>189518.14</v>
      </c>
      <c r="G2126" s="16">
        <v>430324.37</v>
      </c>
      <c r="H2126" s="16">
        <v>173748.01</v>
      </c>
      <c r="I2126" s="16">
        <v>183917.3</v>
      </c>
      <c r="J2126" s="16"/>
      <c r="L2126" s="15">
        <v>42163</v>
      </c>
      <c r="M2126" s="16">
        <f t="shared" si="530"/>
        <v>370456.39899999998</v>
      </c>
      <c r="N2126" s="16">
        <v>173748.01</v>
      </c>
      <c r="O2126" s="16">
        <v>183917.3</v>
      </c>
      <c r="P2126" s="17">
        <f t="shared" si="537"/>
        <v>376533.53899999999</v>
      </c>
      <c r="Q2126" s="17">
        <f t="shared" si="538"/>
        <v>370456.39899999998</v>
      </c>
      <c r="R2126" s="18">
        <f t="shared" si="539"/>
        <v>-6077.140000000014</v>
      </c>
      <c r="S2126" s="19">
        <f t="shared" si="531"/>
        <v>-1.6139704357119738E-2</v>
      </c>
      <c r="T2126" s="17">
        <f t="shared" si="540"/>
        <v>177929.67</v>
      </c>
      <c r="U2126" s="17">
        <f t="shared" si="541"/>
        <v>173748.01</v>
      </c>
      <c r="V2126" s="18">
        <f t="shared" si="542"/>
        <v>-4181.6600000000035</v>
      </c>
      <c r="W2126" s="19">
        <f t="shared" si="533"/>
        <v>-2.3501757745068616E-2</v>
      </c>
      <c r="X2126" s="17">
        <f t="shared" si="543"/>
        <v>188291.03</v>
      </c>
      <c r="Y2126" s="17">
        <f t="shared" si="544"/>
        <v>183917.3</v>
      </c>
      <c r="Z2126" s="18">
        <f t="shared" si="545"/>
        <v>-4373.7300000000105</v>
      </c>
      <c r="AA2126" s="19">
        <f t="shared" si="532"/>
        <v>-2.3228562720167871E-2</v>
      </c>
      <c r="AC2126" s="15">
        <v>42163</v>
      </c>
      <c r="AD2126" s="20">
        <f t="shared" si="534"/>
        <v>-1.6139704357119738E-2</v>
      </c>
      <c r="AE2126" s="20">
        <f t="shared" si="535"/>
        <v>-2.3501757745068616E-2</v>
      </c>
      <c r="AF2126" s="20">
        <f t="shared" si="536"/>
        <v>-2.3228562720167871E-2</v>
      </c>
    </row>
    <row r="2127" spans="2:32" x14ac:dyDescent="0.35">
      <c r="B2127" s="15">
        <v>42164</v>
      </c>
      <c r="C2127" s="16">
        <v>230936.41</v>
      </c>
      <c r="D2127" s="16">
        <v>392712.52</v>
      </c>
      <c r="E2127" s="16">
        <v>217524</v>
      </c>
      <c r="F2127" s="16">
        <v>189316.6</v>
      </c>
      <c r="G2127" s="16">
        <v>427831.17</v>
      </c>
      <c r="H2127" s="16">
        <v>173723.02</v>
      </c>
      <c r="I2127" s="16">
        <v>183331.13</v>
      </c>
      <c r="J2127" s="16"/>
      <c r="L2127" s="15">
        <v>42164</v>
      </c>
      <c r="M2127" s="16">
        <f t="shared" si="530"/>
        <v>369556.52799999999</v>
      </c>
      <c r="N2127" s="16">
        <v>173723.02</v>
      </c>
      <c r="O2127" s="16">
        <v>183331.13</v>
      </c>
      <c r="P2127" s="17">
        <f t="shared" si="537"/>
        <v>376533.53899999999</v>
      </c>
      <c r="Q2127" s="17">
        <f t="shared" si="538"/>
        <v>369556.52799999999</v>
      </c>
      <c r="R2127" s="18">
        <f t="shared" si="539"/>
        <v>-6977.0109999999986</v>
      </c>
      <c r="S2127" s="19">
        <f t="shared" si="531"/>
        <v>-1.8529587081484389E-2</v>
      </c>
      <c r="T2127" s="17">
        <f t="shared" si="540"/>
        <v>177929.67</v>
      </c>
      <c r="U2127" s="17">
        <f t="shared" si="541"/>
        <v>173723.02</v>
      </c>
      <c r="V2127" s="18">
        <f t="shared" si="542"/>
        <v>-4206.6500000000233</v>
      </c>
      <c r="W2127" s="19">
        <f t="shared" si="533"/>
        <v>-2.3642206496533282E-2</v>
      </c>
      <c r="X2127" s="17">
        <f t="shared" si="543"/>
        <v>188291.03</v>
      </c>
      <c r="Y2127" s="17">
        <f t="shared" si="544"/>
        <v>183331.13</v>
      </c>
      <c r="Z2127" s="18">
        <f t="shared" si="545"/>
        <v>-4959.8999999999942</v>
      </c>
      <c r="AA2127" s="19">
        <f t="shared" si="532"/>
        <v>-2.6341669064107804E-2</v>
      </c>
      <c r="AC2127" s="15">
        <v>42164</v>
      </c>
      <c r="AD2127" s="20">
        <f t="shared" si="534"/>
        <v>-1.8529587081484389E-2</v>
      </c>
      <c r="AE2127" s="20">
        <f t="shared" si="535"/>
        <v>-2.3642206496533282E-2</v>
      </c>
      <c r="AF2127" s="20">
        <f t="shared" si="536"/>
        <v>-2.6341669064107804E-2</v>
      </c>
    </row>
    <row r="2128" spans="2:32" x14ac:dyDescent="0.35">
      <c r="B2128" s="15">
        <v>42165</v>
      </c>
      <c r="C2128" s="16">
        <v>230936.41</v>
      </c>
      <c r="D2128" s="16">
        <v>397183.36</v>
      </c>
      <c r="E2128" s="16">
        <v>217524</v>
      </c>
      <c r="F2128" s="16">
        <v>190027.92</v>
      </c>
      <c r="G2128" s="16">
        <v>433690.89</v>
      </c>
      <c r="H2128" s="16">
        <v>175805.52</v>
      </c>
      <c r="I2128" s="16">
        <v>184774.01</v>
      </c>
      <c r="J2128" s="16"/>
      <c r="L2128" s="15">
        <v>42165</v>
      </c>
      <c r="M2128" s="16">
        <f t="shared" si="530"/>
        <v>372869.09199999995</v>
      </c>
      <c r="N2128" s="16">
        <v>175805.52</v>
      </c>
      <c r="O2128" s="16">
        <v>184774.01</v>
      </c>
      <c r="P2128" s="17">
        <f t="shared" si="537"/>
        <v>376533.53899999999</v>
      </c>
      <c r="Q2128" s="17">
        <f t="shared" si="538"/>
        <v>372869.09199999995</v>
      </c>
      <c r="R2128" s="18">
        <f t="shared" si="539"/>
        <v>-3664.4470000000438</v>
      </c>
      <c r="S2128" s="19">
        <f t="shared" si="531"/>
        <v>-9.732060017102603E-3</v>
      </c>
      <c r="T2128" s="17">
        <f t="shared" si="540"/>
        <v>177929.67</v>
      </c>
      <c r="U2128" s="17">
        <f t="shared" si="541"/>
        <v>175805.52</v>
      </c>
      <c r="V2128" s="18">
        <f t="shared" si="542"/>
        <v>-2124.1500000000233</v>
      </c>
      <c r="W2128" s="19">
        <f t="shared" si="533"/>
        <v>-1.1938143874487167E-2</v>
      </c>
      <c r="X2128" s="17">
        <f t="shared" si="543"/>
        <v>188291.03</v>
      </c>
      <c r="Y2128" s="17">
        <f t="shared" si="544"/>
        <v>184774.01</v>
      </c>
      <c r="Z2128" s="18">
        <f t="shared" si="545"/>
        <v>-3517.0199999999895</v>
      </c>
      <c r="AA2128" s="19">
        <f t="shared" si="532"/>
        <v>-1.8678638063640046E-2</v>
      </c>
      <c r="AC2128" s="15">
        <v>42165</v>
      </c>
      <c r="AD2128" s="20">
        <f t="shared" si="534"/>
        <v>-9.732060017102603E-3</v>
      </c>
      <c r="AE2128" s="20">
        <f t="shared" si="535"/>
        <v>-1.1938143874487167E-2</v>
      </c>
      <c r="AF2128" s="20">
        <f t="shared" si="536"/>
        <v>-1.8678638063640046E-2</v>
      </c>
    </row>
    <row r="2129" spans="2:32" x14ac:dyDescent="0.35">
      <c r="B2129" s="15">
        <v>42166</v>
      </c>
      <c r="C2129" s="16">
        <v>230936.41</v>
      </c>
      <c r="D2129" s="16">
        <v>398233.33</v>
      </c>
      <c r="E2129" s="16">
        <v>217524</v>
      </c>
      <c r="F2129" s="16">
        <v>190313.06</v>
      </c>
      <c r="G2129" s="16">
        <v>433878.13</v>
      </c>
      <c r="H2129" s="16">
        <v>176371.96</v>
      </c>
      <c r="I2129" s="16">
        <v>185398.96</v>
      </c>
      <c r="J2129" s="16"/>
      <c r="L2129" s="15">
        <v>42166</v>
      </c>
      <c r="M2129" s="16">
        <f t="shared" si="530"/>
        <v>373325.79700000002</v>
      </c>
      <c r="N2129" s="16">
        <v>176371.96</v>
      </c>
      <c r="O2129" s="16">
        <v>185398.96</v>
      </c>
      <c r="P2129" s="17">
        <f t="shared" si="537"/>
        <v>376533.53899999999</v>
      </c>
      <c r="Q2129" s="17">
        <f t="shared" si="538"/>
        <v>373325.79700000002</v>
      </c>
      <c r="R2129" s="18">
        <f t="shared" si="539"/>
        <v>-3207.7419999999693</v>
      </c>
      <c r="S2129" s="19">
        <f t="shared" si="531"/>
        <v>-8.5191401767797624E-3</v>
      </c>
      <c r="T2129" s="17">
        <f t="shared" si="540"/>
        <v>177929.67</v>
      </c>
      <c r="U2129" s="17">
        <f t="shared" si="541"/>
        <v>176371.96</v>
      </c>
      <c r="V2129" s="18">
        <f t="shared" si="542"/>
        <v>-1557.710000000021</v>
      </c>
      <c r="W2129" s="19">
        <f t="shared" si="533"/>
        <v>-8.7546388412906104E-3</v>
      </c>
      <c r="X2129" s="17">
        <f t="shared" si="543"/>
        <v>188291.03</v>
      </c>
      <c r="Y2129" s="17">
        <f t="shared" si="544"/>
        <v>185398.96</v>
      </c>
      <c r="Z2129" s="18">
        <f t="shared" si="545"/>
        <v>-2892.070000000007</v>
      </c>
      <c r="AA2129" s="19">
        <f t="shared" si="532"/>
        <v>-1.5359573953151177E-2</v>
      </c>
      <c r="AC2129" s="15">
        <v>42166</v>
      </c>
      <c r="AD2129" s="20">
        <f t="shared" si="534"/>
        <v>-8.5191401767797624E-3</v>
      </c>
      <c r="AE2129" s="20">
        <f t="shared" si="535"/>
        <v>-8.7546388412906104E-3</v>
      </c>
      <c r="AF2129" s="20">
        <f t="shared" si="536"/>
        <v>-1.5359573953151177E-2</v>
      </c>
    </row>
    <row r="2130" spans="2:32" x14ac:dyDescent="0.35">
      <c r="B2130" s="15">
        <v>42167</v>
      </c>
      <c r="C2130" s="16">
        <v>230936.41</v>
      </c>
      <c r="D2130" s="16">
        <v>395794.69</v>
      </c>
      <c r="E2130" s="16">
        <v>217524</v>
      </c>
      <c r="F2130" s="16">
        <v>189623.34</v>
      </c>
      <c r="G2130" s="16">
        <v>431287.69</v>
      </c>
      <c r="H2130" s="16">
        <v>175022.5</v>
      </c>
      <c r="I2130" s="16">
        <v>184728.47</v>
      </c>
      <c r="J2130" s="16"/>
      <c r="L2130" s="15">
        <v>42167</v>
      </c>
      <c r="M2130" s="16">
        <f t="shared" si="530"/>
        <v>371610.15699999995</v>
      </c>
      <c r="N2130" s="16">
        <v>175022.5</v>
      </c>
      <c r="O2130" s="16">
        <v>184728.47</v>
      </c>
      <c r="P2130" s="17">
        <f t="shared" si="537"/>
        <v>376533.53899999999</v>
      </c>
      <c r="Q2130" s="17">
        <f t="shared" si="538"/>
        <v>371610.15699999995</v>
      </c>
      <c r="R2130" s="18">
        <f t="shared" si="539"/>
        <v>-4923.3820000000414</v>
      </c>
      <c r="S2130" s="19">
        <f t="shared" si="531"/>
        <v>-1.3075547036462113E-2</v>
      </c>
      <c r="T2130" s="17">
        <f t="shared" si="540"/>
        <v>177929.67</v>
      </c>
      <c r="U2130" s="17">
        <f t="shared" si="541"/>
        <v>175022.5</v>
      </c>
      <c r="V2130" s="18">
        <f t="shared" si="542"/>
        <v>-2907.1700000000128</v>
      </c>
      <c r="W2130" s="19">
        <f t="shared" si="533"/>
        <v>-1.6338871420376447E-2</v>
      </c>
      <c r="X2130" s="17">
        <f t="shared" si="543"/>
        <v>188291.03</v>
      </c>
      <c r="Y2130" s="17">
        <f t="shared" si="544"/>
        <v>184728.47</v>
      </c>
      <c r="Z2130" s="18">
        <f t="shared" si="545"/>
        <v>-3562.5599999999977</v>
      </c>
      <c r="AA2130" s="19">
        <f t="shared" si="532"/>
        <v>-1.8920497699757646E-2</v>
      </c>
      <c r="AC2130" s="15">
        <v>42167</v>
      </c>
      <c r="AD2130" s="20">
        <f t="shared" si="534"/>
        <v>-1.3075547036462113E-2</v>
      </c>
      <c r="AE2130" s="20">
        <f t="shared" si="535"/>
        <v>-1.6338871420376447E-2</v>
      </c>
      <c r="AF2130" s="20">
        <f t="shared" si="536"/>
        <v>-1.8920497699757646E-2</v>
      </c>
    </row>
    <row r="2131" spans="2:32" x14ac:dyDescent="0.35">
      <c r="B2131" s="15">
        <v>42170</v>
      </c>
      <c r="C2131" s="16">
        <v>230936.41</v>
      </c>
      <c r="D2131" s="16">
        <v>394101.19</v>
      </c>
      <c r="E2131" s="16">
        <v>217524</v>
      </c>
      <c r="F2131" s="16">
        <v>189189.94</v>
      </c>
      <c r="G2131" s="16">
        <v>429601.64</v>
      </c>
      <c r="H2131" s="16">
        <v>174272.8</v>
      </c>
      <c r="I2131" s="16">
        <v>183736.94</v>
      </c>
      <c r="J2131" s="16"/>
      <c r="L2131" s="15">
        <v>42170</v>
      </c>
      <c r="M2131" s="16">
        <f t="shared" si="530"/>
        <v>370466.272</v>
      </c>
      <c r="N2131" s="16">
        <v>174272.8</v>
      </c>
      <c r="O2131" s="16">
        <v>183736.94</v>
      </c>
      <c r="P2131" s="17">
        <f t="shared" si="537"/>
        <v>376533.53899999999</v>
      </c>
      <c r="Q2131" s="17">
        <f t="shared" si="538"/>
        <v>370466.272</v>
      </c>
      <c r="R2131" s="18">
        <f t="shared" si="539"/>
        <v>-6067.2669999999925</v>
      </c>
      <c r="S2131" s="19">
        <f t="shared" si="531"/>
        <v>-1.6113483585322774E-2</v>
      </c>
      <c r="T2131" s="17">
        <f t="shared" si="540"/>
        <v>177929.67</v>
      </c>
      <c r="U2131" s="17">
        <f t="shared" si="541"/>
        <v>174272.8</v>
      </c>
      <c r="V2131" s="18">
        <f t="shared" si="542"/>
        <v>-3656.8700000000244</v>
      </c>
      <c r="W2131" s="19">
        <f t="shared" si="533"/>
        <v>-2.0552333964313114E-2</v>
      </c>
      <c r="X2131" s="17">
        <f t="shared" si="543"/>
        <v>188291.03</v>
      </c>
      <c r="Y2131" s="17">
        <f t="shared" si="544"/>
        <v>183736.94</v>
      </c>
      <c r="Z2131" s="18">
        <f t="shared" si="545"/>
        <v>-4554.0899999999965</v>
      </c>
      <c r="AA2131" s="19">
        <f t="shared" si="532"/>
        <v>-2.4186441595226264E-2</v>
      </c>
      <c r="AC2131" s="15">
        <v>42170</v>
      </c>
      <c r="AD2131" s="20">
        <f t="shared" si="534"/>
        <v>-1.6113483585322774E-2</v>
      </c>
      <c r="AE2131" s="20">
        <f t="shared" si="535"/>
        <v>-2.0552333964313114E-2</v>
      </c>
      <c r="AF2131" s="20">
        <f t="shared" si="536"/>
        <v>-2.4186441595226264E-2</v>
      </c>
    </row>
    <row r="2132" spans="2:32" x14ac:dyDescent="0.35">
      <c r="B2132" s="15">
        <v>42171</v>
      </c>
      <c r="C2132" s="16">
        <v>230936.41</v>
      </c>
      <c r="D2132" s="16">
        <v>396133.39</v>
      </c>
      <c r="E2132" s="16">
        <v>217524</v>
      </c>
      <c r="F2132" s="16">
        <v>189732.32</v>
      </c>
      <c r="G2132" s="16">
        <v>431258.96</v>
      </c>
      <c r="H2132" s="16">
        <v>175222.42</v>
      </c>
      <c r="I2132" s="16">
        <v>184503.47</v>
      </c>
      <c r="J2132" s="16"/>
      <c r="L2132" s="15">
        <v>42171</v>
      </c>
      <c r="M2132" s="16">
        <f t="shared" si="530"/>
        <v>371735.842</v>
      </c>
      <c r="N2132" s="16">
        <v>175222.42</v>
      </c>
      <c r="O2132" s="16">
        <v>184503.47</v>
      </c>
      <c r="P2132" s="17">
        <f t="shared" si="537"/>
        <v>376533.53899999999</v>
      </c>
      <c r="Q2132" s="17">
        <f t="shared" si="538"/>
        <v>371735.842</v>
      </c>
      <c r="R2132" s="18">
        <f t="shared" si="539"/>
        <v>-4797.6969999999856</v>
      </c>
      <c r="S2132" s="19">
        <f t="shared" si="531"/>
        <v>-1.274175207005925E-2</v>
      </c>
      <c r="T2132" s="17">
        <f t="shared" si="540"/>
        <v>177929.67</v>
      </c>
      <c r="U2132" s="17">
        <f t="shared" si="541"/>
        <v>175222.42</v>
      </c>
      <c r="V2132" s="18">
        <f t="shared" si="542"/>
        <v>-2707.25</v>
      </c>
      <c r="W2132" s="19">
        <f t="shared" si="533"/>
        <v>-1.5215281408659949E-2</v>
      </c>
      <c r="X2132" s="17">
        <f t="shared" si="543"/>
        <v>188291.03</v>
      </c>
      <c r="Y2132" s="17">
        <f t="shared" si="544"/>
        <v>184503.47</v>
      </c>
      <c r="Z2132" s="18">
        <f t="shared" si="545"/>
        <v>-3787.5599999999977</v>
      </c>
      <c r="AA2132" s="19">
        <f t="shared" si="532"/>
        <v>-2.0115456376227789E-2</v>
      </c>
      <c r="AC2132" s="15">
        <v>42171</v>
      </c>
      <c r="AD2132" s="20">
        <f t="shared" si="534"/>
        <v>-1.274175207005925E-2</v>
      </c>
      <c r="AE2132" s="20">
        <f t="shared" si="535"/>
        <v>-1.5215281408659949E-2</v>
      </c>
      <c r="AF2132" s="20">
        <f t="shared" si="536"/>
        <v>-2.0115456376227789E-2</v>
      </c>
    </row>
    <row r="2133" spans="2:32" x14ac:dyDescent="0.35">
      <c r="B2133" s="15">
        <v>42172</v>
      </c>
      <c r="C2133" s="16">
        <v>230936.41</v>
      </c>
      <c r="D2133" s="16">
        <v>396743.05</v>
      </c>
      <c r="E2133" s="16">
        <v>217524</v>
      </c>
      <c r="F2133" s="16">
        <v>189407.8</v>
      </c>
      <c r="G2133" s="16">
        <v>429582.76</v>
      </c>
      <c r="H2133" s="16">
        <v>175505.64</v>
      </c>
      <c r="I2133" s="16">
        <v>184413.29</v>
      </c>
      <c r="J2133" s="16"/>
      <c r="L2133" s="15">
        <v>42172</v>
      </c>
      <c r="M2133" s="16">
        <f t="shared" si="530"/>
        <v>371318.52399999998</v>
      </c>
      <c r="N2133" s="16">
        <v>175505.64</v>
      </c>
      <c r="O2133" s="16">
        <v>184413.29</v>
      </c>
      <c r="P2133" s="17">
        <f t="shared" si="537"/>
        <v>376533.53899999999</v>
      </c>
      <c r="Q2133" s="17">
        <f t="shared" si="538"/>
        <v>371318.52399999998</v>
      </c>
      <c r="R2133" s="18">
        <f t="shared" si="539"/>
        <v>-5215.015000000014</v>
      </c>
      <c r="S2133" s="19">
        <f t="shared" si="531"/>
        <v>-1.3850067682815406E-2</v>
      </c>
      <c r="T2133" s="17">
        <f t="shared" si="540"/>
        <v>177929.67</v>
      </c>
      <c r="U2133" s="17">
        <f t="shared" si="541"/>
        <v>175505.64</v>
      </c>
      <c r="V2133" s="18">
        <f t="shared" si="542"/>
        <v>-2424.0299999999988</v>
      </c>
      <c r="W2133" s="19">
        <f t="shared" si="533"/>
        <v>-1.362352889206167E-2</v>
      </c>
      <c r="X2133" s="17">
        <f t="shared" si="543"/>
        <v>188291.03</v>
      </c>
      <c r="Y2133" s="17">
        <f t="shared" si="544"/>
        <v>184413.29</v>
      </c>
      <c r="Z2133" s="18">
        <f t="shared" si="545"/>
        <v>-3877.7399999999907</v>
      </c>
      <c r="AA2133" s="19">
        <f t="shared" si="532"/>
        <v>-2.0594395813756983E-2</v>
      </c>
      <c r="AC2133" s="15">
        <v>42172</v>
      </c>
      <c r="AD2133" s="20">
        <f t="shared" si="534"/>
        <v>-1.3850067682815406E-2</v>
      </c>
      <c r="AE2133" s="20">
        <f t="shared" si="535"/>
        <v>-1.362352889206167E-2</v>
      </c>
      <c r="AF2133" s="20">
        <f t="shared" si="536"/>
        <v>-2.0594395813756983E-2</v>
      </c>
    </row>
    <row r="2134" spans="2:32" x14ac:dyDescent="0.35">
      <c r="B2134" s="15">
        <v>42173</v>
      </c>
      <c r="C2134" s="16">
        <v>230936.41</v>
      </c>
      <c r="D2134" s="16">
        <v>400401.01</v>
      </c>
      <c r="E2134" s="16">
        <v>217524</v>
      </c>
      <c r="F2134" s="16">
        <v>190344.2</v>
      </c>
      <c r="G2134" s="16">
        <v>434224.91</v>
      </c>
      <c r="H2134" s="16">
        <v>177329.91</v>
      </c>
      <c r="I2134" s="16">
        <v>185675.81</v>
      </c>
      <c r="J2134" s="16"/>
      <c r="L2134" s="15">
        <v>42173</v>
      </c>
      <c r="M2134" s="16">
        <f t="shared" si="530"/>
        <v>374089.47700000001</v>
      </c>
      <c r="N2134" s="16">
        <v>177329.91</v>
      </c>
      <c r="O2134" s="16">
        <v>185675.81</v>
      </c>
      <c r="P2134" s="17">
        <f t="shared" si="537"/>
        <v>376533.53899999999</v>
      </c>
      <c r="Q2134" s="17">
        <f t="shared" si="538"/>
        <v>374089.47700000001</v>
      </c>
      <c r="R2134" s="18">
        <f t="shared" si="539"/>
        <v>-2444.0619999999763</v>
      </c>
      <c r="S2134" s="19">
        <f t="shared" si="531"/>
        <v>-6.4909543157587787E-3</v>
      </c>
      <c r="T2134" s="17">
        <f t="shared" si="540"/>
        <v>177929.67</v>
      </c>
      <c r="U2134" s="17">
        <f t="shared" si="541"/>
        <v>177329.91</v>
      </c>
      <c r="V2134" s="18">
        <f t="shared" si="542"/>
        <v>-599.76000000000931</v>
      </c>
      <c r="W2134" s="19">
        <f t="shared" si="533"/>
        <v>-3.3707700351493335E-3</v>
      </c>
      <c r="X2134" s="17">
        <f t="shared" si="543"/>
        <v>188291.03</v>
      </c>
      <c r="Y2134" s="17">
        <f t="shared" si="544"/>
        <v>185675.81</v>
      </c>
      <c r="Z2134" s="18">
        <f t="shared" si="545"/>
        <v>-2615.2200000000012</v>
      </c>
      <c r="AA2134" s="19">
        <f t="shared" si="532"/>
        <v>-1.3889243688347774E-2</v>
      </c>
      <c r="AC2134" s="15">
        <v>42173</v>
      </c>
      <c r="AD2134" s="20">
        <f t="shared" si="534"/>
        <v>-6.4909543157587787E-3</v>
      </c>
      <c r="AE2134" s="20">
        <f t="shared" si="535"/>
        <v>-3.3707700351493335E-3</v>
      </c>
      <c r="AF2134" s="20">
        <f t="shared" si="536"/>
        <v>-1.3889243688347774E-2</v>
      </c>
    </row>
    <row r="2135" spans="2:32" x14ac:dyDescent="0.35">
      <c r="B2135" s="15">
        <v>42174</v>
      </c>
      <c r="C2135" s="16">
        <v>230936.41</v>
      </c>
      <c r="D2135" s="16">
        <v>398775.25</v>
      </c>
      <c r="E2135" s="16">
        <v>217524</v>
      </c>
      <c r="F2135" s="16">
        <v>190102.32</v>
      </c>
      <c r="G2135" s="16">
        <v>432883.26</v>
      </c>
      <c r="H2135" s="16">
        <v>176546.97</v>
      </c>
      <c r="I2135" s="16">
        <v>185270</v>
      </c>
      <c r="J2135" s="16"/>
      <c r="L2135" s="15">
        <v>42174</v>
      </c>
      <c r="M2135" s="16">
        <f t="shared" si="530"/>
        <v>373126.69</v>
      </c>
      <c r="N2135" s="16">
        <v>176546.97</v>
      </c>
      <c r="O2135" s="16">
        <v>185270</v>
      </c>
      <c r="P2135" s="17">
        <f t="shared" si="537"/>
        <v>376533.53899999999</v>
      </c>
      <c r="Q2135" s="17">
        <f t="shared" si="538"/>
        <v>373126.69</v>
      </c>
      <c r="R2135" s="18">
        <f t="shared" si="539"/>
        <v>-3406.8489999999874</v>
      </c>
      <c r="S2135" s="19">
        <f t="shared" si="531"/>
        <v>-9.0479297250595989E-3</v>
      </c>
      <c r="T2135" s="17">
        <f t="shared" si="540"/>
        <v>177929.67</v>
      </c>
      <c r="U2135" s="17">
        <f t="shared" si="541"/>
        <v>176546.97</v>
      </c>
      <c r="V2135" s="18">
        <f t="shared" si="542"/>
        <v>-1382.7000000000116</v>
      </c>
      <c r="W2135" s="19">
        <f t="shared" si="533"/>
        <v>-7.7710479651876586E-3</v>
      </c>
      <c r="X2135" s="17">
        <f t="shared" si="543"/>
        <v>188291.03</v>
      </c>
      <c r="Y2135" s="17">
        <f t="shared" si="544"/>
        <v>185270</v>
      </c>
      <c r="Z2135" s="18">
        <f t="shared" si="545"/>
        <v>-3021.0299999999988</v>
      </c>
      <c r="AA2135" s="19">
        <f t="shared" si="532"/>
        <v>-1.6044471157229311E-2</v>
      </c>
      <c r="AC2135" s="15">
        <v>42174</v>
      </c>
      <c r="AD2135" s="20">
        <f t="shared" si="534"/>
        <v>-9.0479297250595989E-3</v>
      </c>
      <c r="AE2135" s="20">
        <f t="shared" si="535"/>
        <v>-7.7710479651876586E-3</v>
      </c>
      <c r="AF2135" s="20">
        <f t="shared" si="536"/>
        <v>-1.6044471157229311E-2</v>
      </c>
    </row>
    <row r="2136" spans="2:32" x14ac:dyDescent="0.35">
      <c r="B2136" s="15">
        <v>42177</v>
      </c>
      <c r="C2136" s="16">
        <v>230936.41</v>
      </c>
      <c r="D2136" s="16">
        <v>401044.54</v>
      </c>
      <c r="E2136" s="16">
        <v>217229.14</v>
      </c>
      <c r="F2136" s="16">
        <v>190801.34</v>
      </c>
      <c r="G2136" s="16">
        <v>436861.49</v>
      </c>
      <c r="H2136" s="16">
        <v>177446.53</v>
      </c>
      <c r="I2136" s="16">
        <v>186352.16</v>
      </c>
      <c r="J2136" s="16"/>
      <c r="L2136" s="15">
        <v>42177</v>
      </c>
      <c r="M2136" s="16">
        <f t="shared" si="530"/>
        <v>375151.68</v>
      </c>
      <c r="N2136" s="16">
        <v>177446.53</v>
      </c>
      <c r="O2136" s="16">
        <v>186352.16</v>
      </c>
      <c r="P2136" s="17">
        <f t="shared" si="537"/>
        <v>376533.53899999999</v>
      </c>
      <c r="Q2136" s="17">
        <f t="shared" si="538"/>
        <v>375151.68</v>
      </c>
      <c r="R2136" s="18">
        <f t="shared" si="539"/>
        <v>-1381.8589999999967</v>
      </c>
      <c r="S2136" s="19">
        <f t="shared" si="531"/>
        <v>-3.6699493056314347E-3</v>
      </c>
      <c r="T2136" s="17">
        <f t="shared" si="540"/>
        <v>177929.67</v>
      </c>
      <c r="U2136" s="17">
        <f t="shared" si="541"/>
        <v>177446.53</v>
      </c>
      <c r="V2136" s="18">
        <f t="shared" si="542"/>
        <v>-483.14000000001397</v>
      </c>
      <c r="W2136" s="19">
        <f t="shared" si="533"/>
        <v>-2.7153425283147768E-3</v>
      </c>
      <c r="X2136" s="17">
        <f t="shared" si="543"/>
        <v>188291.03</v>
      </c>
      <c r="Y2136" s="17">
        <f t="shared" si="544"/>
        <v>186352.16</v>
      </c>
      <c r="Z2136" s="18">
        <f t="shared" si="545"/>
        <v>-1938.8699999999953</v>
      </c>
      <c r="AA2136" s="19">
        <f t="shared" si="532"/>
        <v>-1.0297197906878492E-2</v>
      </c>
      <c r="AC2136" s="15">
        <v>42177</v>
      </c>
      <c r="AD2136" s="20">
        <f t="shared" si="534"/>
        <v>-3.6699493056314347E-3</v>
      </c>
      <c r="AE2136" s="20">
        <f t="shared" si="535"/>
        <v>-2.7153425283147768E-3</v>
      </c>
      <c r="AF2136" s="20">
        <f t="shared" si="536"/>
        <v>-1.0297197906878492E-2</v>
      </c>
    </row>
    <row r="2137" spans="2:32" x14ac:dyDescent="0.35">
      <c r="B2137" s="15">
        <v>42178</v>
      </c>
      <c r="C2137" s="16">
        <v>230936.41</v>
      </c>
      <c r="D2137" s="16">
        <v>401417.11</v>
      </c>
      <c r="E2137" s="16">
        <v>217177.86</v>
      </c>
      <c r="F2137" s="16">
        <v>191574.76</v>
      </c>
      <c r="G2137" s="16">
        <v>436356.65</v>
      </c>
      <c r="H2137" s="16">
        <v>177572.08</v>
      </c>
      <c r="I2137" s="16">
        <v>186667.79</v>
      </c>
      <c r="J2137" s="16"/>
      <c r="L2137" s="15">
        <v>42178</v>
      </c>
      <c r="M2137" s="16">
        <f t="shared" si="530"/>
        <v>375333.76899999997</v>
      </c>
      <c r="N2137" s="16">
        <v>177572.08</v>
      </c>
      <c r="O2137" s="16">
        <v>186667.79</v>
      </c>
      <c r="P2137" s="17">
        <f t="shared" si="537"/>
        <v>376533.53899999999</v>
      </c>
      <c r="Q2137" s="17">
        <f t="shared" si="538"/>
        <v>375333.76899999997</v>
      </c>
      <c r="R2137" s="18">
        <f t="shared" si="539"/>
        <v>-1199.7700000000186</v>
      </c>
      <c r="S2137" s="19">
        <f t="shared" si="531"/>
        <v>-3.1863562624099167E-3</v>
      </c>
      <c r="T2137" s="17">
        <f t="shared" si="540"/>
        <v>177929.67</v>
      </c>
      <c r="U2137" s="17">
        <f t="shared" si="541"/>
        <v>177572.08</v>
      </c>
      <c r="V2137" s="18">
        <f t="shared" si="542"/>
        <v>-357.59000000002561</v>
      </c>
      <c r="W2137" s="19">
        <f t="shared" si="533"/>
        <v>-2.0097266521093733E-3</v>
      </c>
      <c r="X2137" s="17">
        <f t="shared" si="543"/>
        <v>188291.03</v>
      </c>
      <c r="Y2137" s="17">
        <f t="shared" si="544"/>
        <v>186667.79</v>
      </c>
      <c r="Z2137" s="18">
        <f t="shared" si="545"/>
        <v>-1623.2399999999907</v>
      </c>
      <c r="AA2137" s="19">
        <f t="shared" si="532"/>
        <v>-8.6209098755261511E-3</v>
      </c>
      <c r="AC2137" s="15">
        <v>42178</v>
      </c>
      <c r="AD2137" s="20">
        <f t="shared" si="534"/>
        <v>-3.1863562624099167E-3</v>
      </c>
      <c r="AE2137" s="20">
        <f t="shared" si="535"/>
        <v>-2.0097266521093733E-3</v>
      </c>
      <c r="AF2137" s="20">
        <f t="shared" si="536"/>
        <v>-8.6209098755261511E-3</v>
      </c>
    </row>
    <row r="2138" spans="2:32" x14ac:dyDescent="0.35">
      <c r="B2138" s="15">
        <v>42179</v>
      </c>
      <c r="C2138" s="16">
        <v>230936.41</v>
      </c>
      <c r="D2138" s="16">
        <v>398572.03</v>
      </c>
      <c r="E2138" s="16">
        <v>217280.42</v>
      </c>
      <c r="F2138" s="16">
        <v>191046.62</v>
      </c>
      <c r="G2138" s="16">
        <v>434215.5</v>
      </c>
      <c r="H2138" s="16">
        <v>176283.1</v>
      </c>
      <c r="I2138" s="16">
        <v>185721.35</v>
      </c>
      <c r="J2138" s="16"/>
      <c r="L2138" s="15">
        <v>42179</v>
      </c>
      <c r="M2138" s="16">
        <f t="shared" si="530"/>
        <v>373699.97</v>
      </c>
      <c r="N2138" s="16">
        <v>176283.1</v>
      </c>
      <c r="O2138" s="16">
        <v>185721.35</v>
      </c>
      <c r="P2138" s="17">
        <f t="shared" si="537"/>
        <v>376533.53899999999</v>
      </c>
      <c r="Q2138" s="17">
        <f t="shared" si="538"/>
        <v>373699.97</v>
      </c>
      <c r="R2138" s="18">
        <f t="shared" si="539"/>
        <v>-2833.5690000000177</v>
      </c>
      <c r="S2138" s="19">
        <f t="shared" si="531"/>
        <v>-7.5254093102182264E-3</v>
      </c>
      <c r="T2138" s="17">
        <f t="shared" si="540"/>
        <v>177929.67</v>
      </c>
      <c r="U2138" s="17">
        <f t="shared" si="541"/>
        <v>176283.1</v>
      </c>
      <c r="V2138" s="18">
        <f t="shared" si="542"/>
        <v>-1646.570000000007</v>
      </c>
      <c r="W2138" s="19">
        <f t="shared" si="533"/>
        <v>-9.2540496478187521E-3</v>
      </c>
      <c r="X2138" s="17">
        <f t="shared" si="543"/>
        <v>188291.03</v>
      </c>
      <c r="Y2138" s="17">
        <f t="shared" si="544"/>
        <v>185721.35</v>
      </c>
      <c r="Z2138" s="18">
        <f t="shared" si="545"/>
        <v>-2569.679999999993</v>
      </c>
      <c r="AA2138" s="19">
        <f t="shared" si="532"/>
        <v>-1.3647384052230174E-2</v>
      </c>
      <c r="AC2138" s="15">
        <v>42179</v>
      </c>
      <c r="AD2138" s="20">
        <f t="shared" si="534"/>
        <v>-7.5254093102182264E-3</v>
      </c>
      <c r="AE2138" s="20">
        <f t="shared" si="535"/>
        <v>-9.2540496478187521E-3</v>
      </c>
      <c r="AF2138" s="20">
        <f t="shared" si="536"/>
        <v>-1.3647384052230174E-2</v>
      </c>
    </row>
    <row r="2139" spans="2:32" x14ac:dyDescent="0.35">
      <c r="B2139" s="15">
        <v>42180</v>
      </c>
      <c r="C2139" s="16">
        <v>230936.41</v>
      </c>
      <c r="D2139" s="16">
        <v>397420.45</v>
      </c>
      <c r="E2139" s="16">
        <v>217229.14</v>
      </c>
      <c r="F2139" s="16">
        <v>190792.14</v>
      </c>
      <c r="G2139" s="16">
        <v>433807.64</v>
      </c>
      <c r="H2139" s="16">
        <v>175747.42</v>
      </c>
      <c r="I2139" s="16">
        <v>185476.52</v>
      </c>
      <c r="J2139" s="16"/>
      <c r="L2139" s="15">
        <v>42180</v>
      </c>
      <c r="M2139" s="16">
        <f t="shared" si="530"/>
        <v>373145.538</v>
      </c>
      <c r="N2139" s="16">
        <v>175747.42</v>
      </c>
      <c r="O2139" s="16">
        <v>185476.52</v>
      </c>
      <c r="P2139" s="17">
        <f t="shared" si="537"/>
        <v>376533.53899999999</v>
      </c>
      <c r="Q2139" s="17">
        <f t="shared" si="538"/>
        <v>373145.538</v>
      </c>
      <c r="R2139" s="18">
        <f t="shared" si="539"/>
        <v>-3388.0009999999893</v>
      </c>
      <c r="S2139" s="19">
        <f t="shared" si="531"/>
        <v>-8.9978730951772914E-3</v>
      </c>
      <c r="T2139" s="17">
        <f t="shared" si="540"/>
        <v>177929.67</v>
      </c>
      <c r="U2139" s="17">
        <f t="shared" si="541"/>
        <v>175747.42</v>
      </c>
      <c r="V2139" s="18">
        <f t="shared" si="542"/>
        <v>-2182.25</v>
      </c>
      <c r="W2139" s="19">
        <f t="shared" si="533"/>
        <v>-1.2264677386295383E-2</v>
      </c>
      <c r="X2139" s="17">
        <f t="shared" si="543"/>
        <v>188291.03</v>
      </c>
      <c r="Y2139" s="17">
        <f t="shared" si="544"/>
        <v>185476.52</v>
      </c>
      <c r="Z2139" s="18">
        <f t="shared" si="545"/>
        <v>-2814.5100000000093</v>
      </c>
      <c r="AA2139" s="19">
        <f t="shared" si="532"/>
        <v>-1.4947658420053304E-2</v>
      </c>
      <c r="AC2139" s="15">
        <v>42180</v>
      </c>
      <c r="AD2139" s="20">
        <f t="shared" si="534"/>
        <v>-8.9978730951772914E-3</v>
      </c>
      <c r="AE2139" s="20">
        <f t="shared" si="535"/>
        <v>-1.2264677386295383E-2</v>
      </c>
      <c r="AF2139" s="20">
        <f t="shared" si="536"/>
        <v>-1.4947658420053304E-2</v>
      </c>
    </row>
    <row r="2140" spans="2:32" x14ac:dyDescent="0.35">
      <c r="B2140" s="15">
        <v>42181</v>
      </c>
      <c r="C2140" s="16">
        <v>230936.41</v>
      </c>
      <c r="D2140" s="16">
        <v>397210.46</v>
      </c>
      <c r="E2140" s="16">
        <v>217100.94</v>
      </c>
      <c r="F2140" s="16">
        <v>190443.6</v>
      </c>
      <c r="G2140" s="16">
        <v>431474.48</v>
      </c>
      <c r="H2140" s="16">
        <v>175713.94</v>
      </c>
      <c r="I2140" s="16">
        <v>185179.82</v>
      </c>
      <c r="J2140" s="16"/>
      <c r="L2140" s="15">
        <v>42181</v>
      </c>
      <c r="M2140" s="16">
        <f t="shared" si="530"/>
        <v>372252.391</v>
      </c>
      <c r="N2140" s="16">
        <v>175713.94</v>
      </c>
      <c r="O2140" s="16">
        <v>185179.82</v>
      </c>
      <c r="P2140" s="17">
        <f t="shared" si="537"/>
        <v>376533.53899999999</v>
      </c>
      <c r="Q2140" s="17">
        <f t="shared" si="538"/>
        <v>372252.391</v>
      </c>
      <c r="R2140" s="18">
        <f t="shared" si="539"/>
        <v>-4281.1479999999865</v>
      </c>
      <c r="S2140" s="19">
        <f t="shared" si="531"/>
        <v>-1.1369898180570806E-2</v>
      </c>
      <c r="T2140" s="17">
        <f t="shared" si="540"/>
        <v>177929.67</v>
      </c>
      <c r="U2140" s="17">
        <f t="shared" si="541"/>
        <v>175713.94</v>
      </c>
      <c r="V2140" s="18">
        <f t="shared" si="542"/>
        <v>-2215.7300000000105</v>
      </c>
      <c r="W2140" s="19">
        <f t="shared" si="533"/>
        <v>-1.2452841619950233E-2</v>
      </c>
      <c r="X2140" s="17">
        <f t="shared" si="543"/>
        <v>188291.03</v>
      </c>
      <c r="Y2140" s="17">
        <f t="shared" si="544"/>
        <v>185179.82</v>
      </c>
      <c r="Z2140" s="18">
        <f t="shared" si="545"/>
        <v>-3111.2099999999919</v>
      </c>
      <c r="AA2140" s="19">
        <f t="shared" si="532"/>
        <v>-1.6523410594758509E-2</v>
      </c>
      <c r="AC2140" s="15">
        <v>42181</v>
      </c>
      <c r="AD2140" s="20">
        <f t="shared" si="534"/>
        <v>-1.1369898180570806E-2</v>
      </c>
      <c r="AE2140" s="20">
        <f t="shared" si="535"/>
        <v>-1.2452841619950233E-2</v>
      </c>
      <c r="AF2140" s="20">
        <f t="shared" si="536"/>
        <v>-1.6523410594758509E-2</v>
      </c>
    </row>
    <row r="2141" spans="2:32" x14ac:dyDescent="0.35">
      <c r="B2141" s="15">
        <v>42184</v>
      </c>
      <c r="C2141" s="16">
        <v>230936.41</v>
      </c>
      <c r="D2141" s="16">
        <v>389488.1</v>
      </c>
      <c r="E2141" s="16">
        <v>217459.9</v>
      </c>
      <c r="F2141" s="16">
        <v>188264.2</v>
      </c>
      <c r="G2141" s="16">
        <v>423098.73</v>
      </c>
      <c r="H2141" s="16">
        <v>172031.14</v>
      </c>
      <c r="I2141" s="16">
        <v>182429.33</v>
      </c>
      <c r="J2141" s="16"/>
      <c r="L2141" s="15">
        <v>42184</v>
      </c>
      <c r="M2141" s="16">
        <f t="shared" si="530"/>
        <v>366840.93</v>
      </c>
      <c r="N2141" s="16">
        <v>172031.14</v>
      </c>
      <c r="O2141" s="16">
        <v>182429.33</v>
      </c>
      <c r="P2141" s="17">
        <f t="shared" si="537"/>
        <v>376533.53899999999</v>
      </c>
      <c r="Q2141" s="17">
        <f t="shared" si="538"/>
        <v>366840.93</v>
      </c>
      <c r="R2141" s="18">
        <f t="shared" si="539"/>
        <v>-9692.6089999999967</v>
      </c>
      <c r="S2141" s="19">
        <f t="shared" si="531"/>
        <v>-2.5741688312126684E-2</v>
      </c>
      <c r="T2141" s="17">
        <f t="shared" si="540"/>
        <v>177929.67</v>
      </c>
      <c r="U2141" s="17">
        <f t="shared" si="541"/>
        <v>172031.14</v>
      </c>
      <c r="V2141" s="18">
        <f t="shared" si="542"/>
        <v>-5898.5299999999988</v>
      </c>
      <c r="W2141" s="19">
        <f t="shared" si="533"/>
        <v>-3.3150907321977265E-2</v>
      </c>
      <c r="X2141" s="17">
        <f t="shared" si="543"/>
        <v>188291.03</v>
      </c>
      <c r="Y2141" s="17">
        <f t="shared" si="544"/>
        <v>182429.33</v>
      </c>
      <c r="Z2141" s="18">
        <f t="shared" si="545"/>
        <v>-5861.7000000000116</v>
      </c>
      <c r="AA2141" s="19">
        <f t="shared" si="532"/>
        <v>-3.1131063439400228E-2</v>
      </c>
      <c r="AC2141" s="15">
        <v>42184</v>
      </c>
      <c r="AD2141" s="20">
        <f t="shared" si="534"/>
        <v>-2.5741688312126684E-2</v>
      </c>
      <c r="AE2141" s="20">
        <f t="shared" si="535"/>
        <v>-3.3150907321977265E-2</v>
      </c>
      <c r="AF2141" s="20">
        <f t="shared" si="536"/>
        <v>-3.1131063439400228E-2</v>
      </c>
    </row>
    <row r="2142" spans="2:32" x14ac:dyDescent="0.35">
      <c r="B2142" s="15">
        <v>42185</v>
      </c>
      <c r="C2142" s="16">
        <v>230936.41</v>
      </c>
      <c r="D2142" s="16">
        <v>390470.33</v>
      </c>
      <c r="E2142" s="16">
        <v>217459.9</v>
      </c>
      <c r="F2142" s="16">
        <v>188950.58</v>
      </c>
      <c r="G2142" s="16">
        <v>424195.38</v>
      </c>
      <c r="H2142" s="16">
        <v>172391.05</v>
      </c>
      <c r="I2142" s="16">
        <v>182835.14</v>
      </c>
      <c r="J2142" s="16"/>
      <c r="L2142" s="15">
        <v>42185</v>
      </c>
      <c r="M2142" s="16">
        <f t="shared" si="530"/>
        <v>367670.50799999997</v>
      </c>
      <c r="N2142" s="16">
        <v>172391.05</v>
      </c>
      <c r="O2142" s="16">
        <v>182835.14</v>
      </c>
      <c r="P2142" s="17">
        <f t="shared" si="537"/>
        <v>376533.53899999999</v>
      </c>
      <c r="Q2142" s="17">
        <f t="shared" si="538"/>
        <v>367670.50799999997</v>
      </c>
      <c r="R2142" s="18">
        <f t="shared" si="539"/>
        <v>-8863.0310000000172</v>
      </c>
      <c r="S2142" s="19">
        <f t="shared" si="531"/>
        <v>-2.3538490152931683E-2</v>
      </c>
      <c r="T2142" s="17">
        <f t="shared" si="540"/>
        <v>177929.67</v>
      </c>
      <c r="U2142" s="17">
        <f t="shared" si="541"/>
        <v>172391.05</v>
      </c>
      <c r="V2142" s="18">
        <f t="shared" si="542"/>
        <v>-5538.6200000000244</v>
      </c>
      <c r="W2142" s="19">
        <f t="shared" si="533"/>
        <v>-3.1128141810188397E-2</v>
      </c>
      <c r="X2142" s="17">
        <f t="shared" si="543"/>
        <v>188291.03</v>
      </c>
      <c r="Y2142" s="17">
        <f t="shared" si="544"/>
        <v>182835.14</v>
      </c>
      <c r="Z2142" s="18">
        <f t="shared" si="545"/>
        <v>-5455.8899999999849</v>
      </c>
      <c r="AA2142" s="19">
        <f t="shared" si="532"/>
        <v>-2.8975835970518535E-2</v>
      </c>
      <c r="AC2142" s="15">
        <v>42185</v>
      </c>
      <c r="AD2142" s="20">
        <f t="shared" si="534"/>
        <v>-2.3538490152931683E-2</v>
      </c>
      <c r="AE2142" s="20">
        <f t="shared" si="535"/>
        <v>-3.1128141810188397E-2</v>
      </c>
      <c r="AF2142" s="20">
        <f t="shared" si="536"/>
        <v>-2.8975835970518535E-2</v>
      </c>
    </row>
    <row r="2143" spans="2:32" x14ac:dyDescent="0.35">
      <c r="B2143" s="15">
        <v>42186</v>
      </c>
      <c r="C2143" s="16">
        <v>238510.74</v>
      </c>
      <c r="D2143" s="16">
        <v>392841.23</v>
      </c>
      <c r="E2143" s="16">
        <v>217274.41</v>
      </c>
      <c r="F2143" s="16">
        <v>190044.98</v>
      </c>
      <c r="G2143" s="16">
        <v>425383.59</v>
      </c>
      <c r="H2143" s="16">
        <v>173772.1</v>
      </c>
      <c r="I2143" s="16">
        <v>183511.49</v>
      </c>
      <c r="J2143" s="16"/>
      <c r="L2143" s="15">
        <v>42186</v>
      </c>
      <c r="M2143" s="16">
        <f t="shared" si="530"/>
        <v>369786.89600000001</v>
      </c>
      <c r="N2143" s="16">
        <v>173772.1</v>
      </c>
      <c r="O2143" s="16">
        <v>183511.49</v>
      </c>
      <c r="P2143" s="17">
        <f t="shared" si="537"/>
        <v>376533.53899999999</v>
      </c>
      <c r="Q2143" s="17">
        <f t="shared" si="538"/>
        <v>369786.89600000001</v>
      </c>
      <c r="R2143" s="18">
        <f t="shared" si="539"/>
        <v>-6746.6429999999818</v>
      </c>
      <c r="S2143" s="19">
        <f t="shared" si="531"/>
        <v>-1.7917774384501726E-2</v>
      </c>
      <c r="T2143" s="17">
        <f t="shared" si="540"/>
        <v>177929.67</v>
      </c>
      <c r="U2143" s="17">
        <f t="shared" si="541"/>
        <v>173772.1</v>
      </c>
      <c r="V2143" s="18">
        <f t="shared" si="542"/>
        <v>-4157.570000000007</v>
      </c>
      <c r="W2143" s="19">
        <f t="shared" si="533"/>
        <v>-2.3366367171928137E-2</v>
      </c>
      <c r="X2143" s="17">
        <f t="shared" si="543"/>
        <v>188291.03</v>
      </c>
      <c r="Y2143" s="17">
        <f t="shared" si="544"/>
        <v>183511.49</v>
      </c>
      <c r="Z2143" s="18">
        <f t="shared" si="545"/>
        <v>-4779.5400000000081</v>
      </c>
      <c r="AA2143" s="19">
        <f t="shared" si="532"/>
        <v>-2.5383790189049411E-2</v>
      </c>
      <c r="AC2143" s="15">
        <v>42186</v>
      </c>
      <c r="AD2143" s="20">
        <f t="shared" si="534"/>
        <v>-1.7917774384501726E-2</v>
      </c>
      <c r="AE2143" s="20">
        <f t="shared" si="535"/>
        <v>-2.3366367171928137E-2</v>
      </c>
      <c r="AF2143" s="20">
        <f t="shared" si="536"/>
        <v>-2.5383790189049411E-2</v>
      </c>
    </row>
    <row r="2144" spans="2:32" x14ac:dyDescent="0.35">
      <c r="B2144" s="15">
        <v>42187</v>
      </c>
      <c r="C2144" s="16">
        <v>238510.74</v>
      </c>
      <c r="D2144" s="16">
        <v>392367.05</v>
      </c>
      <c r="E2144" s="16">
        <v>217607.73</v>
      </c>
      <c r="F2144" s="16">
        <v>189919.58</v>
      </c>
      <c r="G2144" s="16">
        <v>424779.83</v>
      </c>
      <c r="H2144" s="16">
        <v>173613.07</v>
      </c>
      <c r="I2144" s="16">
        <v>183693.21</v>
      </c>
      <c r="J2144" s="16"/>
      <c r="L2144" s="15">
        <v>42187</v>
      </c>
      <c r="M2144" s="16">
        <f t="shared" si="530"/>
        <v>369492.55800000002</v>
      </c>
      <c r="N2144" s="16">
        <v>173613.07</v>
      </c>
      <c r="O2144" s="16">
        <v>183693.21</v>
      </c>
      <c r="P2144" s="17">
        <f t="shared" si="537"/>
        <v>376533.53899999999</v>
      </c>
      <c r="Q2144" s="17">
        <f t="shared" si="538"/>
        <v>369492.55800000002</v>
      </c>
      <c r="R2144" s="18">
        <f t="shared" si="539"/>
        <v>-7040.9809999999707</v>
      </c>
      <c r="S2144" s="19">
        <f t="shared" si="531"/>
        <v>-1.8699478985854619E-2</v>
      </c>
      <c r="T2144" s="17">
        <f t="shared" si="540"/>
        <v>177929.67</v>
      </c>
      <c r="U2144" s="17">
        <f t="shared" si="541"/>
        <v>173613.07</v>
      </c>
      <c r="V2144" s="18">
        <f t="shared" si="542"/>
        <v>-4316.6000000000058</v>
      </c>
      <c r="W2144" s="19">
        <f t="shared" si="533"/>
        <v>-2.426014728178839E-2</v>
      </c>
      <c r="X2144" s="17">
        <f t="shared" si="543"/>
        <v>188291.03</v>
      </c>
      <c r="Y2144" s="17">
        <f t="shared" si="544"/>
        <v>183693.21</v>
      </c>
      <c r="Z2144" s="18">
        <f t="shared" si="545"/>
        <v>-4597.820000000007</v>
      </c>
      <c r="AA2144" s="19">
        <f t="shared" si="532"/>
        <v>-2.4418688452657607E-2</v>
      </c>
      <c r="AC2144" s="15">
        <v>42187</v>
      </c>
      <c r="AD2144" s="20">
        <f t="shared" si="534"/>
        <v>-1.8699478985854619E-2</v>
      </c>
      <c r="AE2144" s="20">
        <f t="shared" si="535"/>
        <v>-2.426014728178839E-2</v>
      </c>
      <c r="AF2144" s="20">
        <f t="shared" si="536"/>
        <v>-2.4418688452657607E-2</v>
      </c>
    </row>
    <row r="2145" spans="2:32" x14ac:dyDescent="0.35">
      <c r="B2145" s="15">
        <v>42191</v>
      </c>
      <c r="C2145" s="16">
        <v>238510.74</v>
      </c>
      <c r="D2145" s="16">
        <v>391418.69</v>
      </c>
      <c r="E2145" s="16">
        <v>217659.01</v>
      </c>
      <c r="F2145" s="16">
        <v>189863.88</v>
      </c>
      <c r="G2145" s="16">
        <v>423709.76</v>
      </c>
      <c r="H2145" s="16">
        <v>173119.24</v>
      </c>
      <c r="I2145" s="16">
        <v>182556.71</v>
      </c>
      <c r="J2145" s="16"/>
      <c r="L2145" s="15">
        <v>42191</v>
      </c>
      <c r="M2145" s="16">
        <f t="shared" si="530"/>
        <v>368880.57500000001</v>
      </c>
      <c r="N2145" s="16">
        <v>173119.24</v>
      </c>
      <c r="O2145" s="16">
        <v>182556.71</v>
      </c>
      <c r="P2145" s="17">
        <f t="shared" si="537"/>
        <v>376533.53899999999</v>
      </c>
      <c r="Q2145" s="17">
        <f t="shared" si="538"/>
        <v>368880.57500000001</v>
      </c>
      <c r="R2145" s="18">
        <f t="shared" si="539"/>
        <v>-7652.9639999999781</v>
      </c>
      <c r="S2145" s="19">
        <f t="shared" si="531"/>
        <v>-2.0324787057016926E-2</v>
      </c>
      <c r="T2145" s="17">
        <f t="shared" si="540"/>
        <v>177929.67</v>
      </c>
      <c r="U2145" s="17">
        <f t="shared" si="541"/>
        <v>173119.24</v>
      </c>
      <c r="V2145" s="18">
        <f t="shared" si="542"/>
        <v>-4810.4300000000221</v>
      </c>
      <c r="W2145" s="19">
        <f t="shared" si="533"/>
        <v>-2.7035569728196662E-2</v>
      </c>
      <c r="X2145" s="17">
        <f t="shared" si="543"/>
        <v>188291.03</v>
      </c>
      <c r="Y2145" s="17">
        <f t="shared" si="544"/>
        <v>182556.71</v>
      </c>
      <c r="Z2145" s="18">
        <f t="shared" si="545"/>
        <v>-5734.320000000007</v>
      </c>
      <c r="AA2145" s="19">
        <f t="shared" si="532"/>
        <v>-3.0454557500694573E-2</v>
      </c>
      <c r="AC2145" s="15">
        <v>42191</v>
      </c>
      <c r="AD2145" s="20">
        <f t="shared" si="534"/>
        <v>-2.0324787057016926E-2</v>
      </c>
      <c r="AE2145" s="20">
        <f t="shared" si="535"/>
        <v>-2.7035569728196662E-2</v>
      </c>
      <c r="AF2145" s="20">
        <f t="shared" si="536"/>
        <v>-3.0454557500694573E-2</v>
      </c>
    </row>
    <row r="2146" spans="2:32" x14ac:dyDescent="0.35">
      <c r="B2146" s="15">
        <v>42192</v>
      </c>
      <c r="C2146" s="16">
        <v>238510.74</v>
      </c>
      <c r="D2146" s="16">
        <v>393417.02</v>
      </c>
      <c r="E2146" s="16">
        <v>217633.37</v>
      </c>
      <c r="F2146" s="16">
        <v>190251.8</v>
      </c>
      <c r="G2146" s="16">
        <v>423826.27</v>
      </c>
      <c r="H2146" s="16">
        <v>174207.34</v>
      </c>
      <c r="I2146" s="16">
        <v>182374.87</v>
      </c>
      <c r="J2146" s="16"/>
      <c r="L2146" s="15">
        <v>42192</v>
      </c>
      <c r="M2146" s="16">
        <f t="shared" si="530"/>
        <v>369626.27499999997</v>
      </c>
      <c r="N2146" s="16">
        <v>174207.34</v>
      </c>
      <c r="O2146" s="16">
        <v>182374.87</v>
      </c>
      <c r="P2146" s="17">
        <f t="shared" si="537"/>
        <v>376533.53899999999</v>
      </c>
      <c r="Q2146" s="17">
        <f t="shared" si="538"/>
        <v>369626.27499999997</v>
      </c>
      <c r="R2146" s="18">
        <f t="shared" si="539"/>
        <v>-6907.2640000000247</v>
      </c>
      <c r="S2146" s="19">
        <f t="shared" si="531"/>
        <v>-1.8344352586344308E-2</v>
      </c>
      <c r="T2146" s="17">
        <f t="shared" si="540"/>
        <v>177929.67</v>
      </c>
      <c r="U2146" s="17">
        <f t="shared" si="541"/>
        <v>174207.34</v>
      </c>
      <c r="V2146" s="18">
        <f t="shared" si="542"/>
        <v>-3722.3300000000163</v>
      </c>
      <c r="W2146" s="19">
        <f t="shared" si="533"/>
        <v>-2.0920232134415895E-2</v>
      </c>
      <c r="X2146" s="17">
        <f t="shared" si="543"/>
        <v>188291.03</v>
      </c>
      <c r="Y2146" s="17">
        <f t="shared" si="544"/>
        <v>182374.87</v>
      </c>
      <c r="Z2146" s="18">
        <f t="shared" si="545"/>
        <v>-5916.1600000000035</v>
      </c>
      <c r="AA2146" s="19">
        <f t="shared" si="532"/>
        <v>-3.1420296548380473E-2</v>
      </c>
      <c r="AC2146" s="15">
        <v>42192</v>
      </c>
      <c r="AD2146" s="20">
        <f t="shared" si="534"/>
        <v>-1.8344352586344308E-2</v>
      </c>
      <c r="AE2146" s="20">
        <f t="shared" si="535"/>
        <v>-2.0920232134415895E-2</v>
      </c>
      <c r="AF2146" s="20">
        <f t="shared" si="536"/>
        <v>-3.1420296548380473E-2</v>
      </c>
    </row>
    <row r="2147" spans="2:32" x14ac:dyDescent="0.35">
      <c r="B2147" s="15">
        <v>42193</v>
      </c>
      <c r="C2147" s="16">
        <v>238510.74</v>
      </c>
      <c r="D2147" s="16">
        <v>387320.42</v>
      </c>
      <c r="E2147" s="16">
        <v>217864.13</v>
      </c>
      <c r="F2147" s="16">
        <v>188668.64</v>
      </c>
      <c r="G2147" s="16">
        <v>419630.01</v>
      </c>
      <c r="H2147" s="16">
        <v>171286.21</v>
      </c>
      <c r="I2147" s="16">
        <v>180192.79</v>
      </c>
      <c r="J2147" s="16"/>
      <c r="L2147" s="15">
        <v>42193</v>
      </c>
      <c r="M2147" s="16">
        <f t="shared" si="530"/>
        <v>366109.62099999998</v>
      </c>
      <c r="N2147" s="16">
        <v>171286.21</v>
      </c>
      <c r="O2147" s="16">
        <v>180192.79</v>
      </c>
      <c r="P2147" s="17">
        <f t="shared" si="537"/>
        <v>376533.53899999999</v>
      </c>
      <c r="Q2147" s="17">
        <f t="shared" si="538"/>
        <v>366109.62099999998</v>
      </c>
      <c r="R2147" s="18">
        <f t="shared" si="539"/>
        <v>-10423.918000000005</v>
      </c>
      <c r="S2147" s="19">
        <f t="shared" si="531"/>
        <v>-2.7683903079879439E-2</v>
      </c>
      <c r="T2147" s="17">
        <f t="shared" si="540"/>
        <v>177929.67</v>
      </c>
      <c r="U2147" s="17">
        <f t="shared" si="541"/>
        <v>171286.21</v>
      </c>
      <c r="V2147" s="18">
        <f t="shared" si="542"/>
        <v>-6643.460000000021</v>
      </c>
      <c r="W2147" s="19">
        <f t="shared" si="533"/>
        <v>-3.7337561520796508E-2</v>
      </c>
      <c r="X2147" s="17">
        <f t="shared" si="543"/>
        <v>188291.03</v>
      </c>
      <c r="Y2147" s="17">
        <f t="shared" si="544"/>
        <v>180192.79</v>
      </c>
      <c r="Z2147" s="18">
        <f t="shared" si="545"/>
        <v>-8098.2399999999907</v>
      </c>
      <c r="AA2147" s="19">
        <f t="shared" si="532"/>
        <v>-4.3009165120611377E-2</v>
      </c>
      <c r="AC2147" s="15">
        <v>42193</v>
      </c>
      <c r="AD2147" s="20">
        <f t="shared" si="534"/>
        <v>-2.7683903079879439E-2</v>
      </c>
      <c r="AE2147" s="20">
        <f t="shared" si="535"/>
        <v>-3.7337561520796508E-2</v>
      </c>
      <c r="AF2147" s="20">
        <f t="shared" si="536"/>
        <v>-4.3009165120611377E-2</v>
      </c>
    </row>
    <row r="2148" spans="2:32" x14ac:dyDescent="0.35">
      <c r="B2148" s="15">
        <v>42194</v>
      </c>
      <c r="C2148" s="16">
        <v>238510.74</v>
      </c>
      <c r="D2148" s="16">
        <v>388065.56</v>
      </c>
      <c r="E2148" s="16">
        <v>217710.29</v>
      </c>
      <c r="F2148" s="16">
        <v>188821.6</v>
      </c>
      <c r="G2148" s="16">
        <v>416211.88</v>
      </c>
      <c r="H2148" s="16">
        <v>171595.9</v>
      </c>
      <c r="I2148" s="16">
        <v>181192.91</v>
      </c>
      <c r="J2148" s="16"/>
      <c r="L2148" s="15">
        <v>42194</v>
      </c>
      <c r="M2148" s="16">
        <f t="shared" si="530"/>
        <v>365322.84399999998</v>
      </c>
      <c r="N2148" s="16">
        <v>171595.9</v>
      </c>
      <c r="O2148" s="16">
        <v>181192.91</v>
      </c>
      <c r="P2148" s="17">
        <f t="shared" si="537"/>
        <v>376533.53899999999</v>
      </c>
      <c r="Q2148" s="17">
        <f t="shared" si="538"/>
        <v>365322.84399999998</v>
      </c>
      <c r="R2148" s="18">
        <f t="shared" si="539"/>
        <v>-11210.695000000007</v>
      </c>
      <c r="S2148" s="19">
        <f t="shared" si="531"/>
        <v>-2.977343009011478E-2</v>
      </c>
      <c r="T2148" s="17">
        <f t="shared" si="540"/>
        <v>177929.67</v>
      </c>
      <c r="U2148" s="17">
        <f t="shared" si="541"/>
        <v>171595.9</v>
      </c>
      <c r="V2148" s="18">
        <f t="shared" si="542"/>
        <v>-6333.7700000000186</v>
      </c>
      <c r="W2148" s="19">
        <f t="shared" si="533"/>
        <v>-3.559704235948967E-2</v>
      </c>
      <c r="X2148" s="17">
        <f t="shared" si="543"/>
        <v>188291.03</v>
      </c>
      <c r="Y2148" s="17">
        <f t="shared" si="544"/>
        <v>181192.91</v>
      </c>
      <c r="Z2148" s="18">
        <f t="shared" si="545"/>
        <v>-7098.1199999999953</v>
      </c>
      <c r="AA2148" s="19">
        <f t="shared" si="532"/>
        <v>-3.769760035833887E-2</v>
      </c>
      <c r="AC2148" s="15">
        <v>42194</v>
      </c>
      <c r="AD2148" s="20">
        <f t="shared" si="534"/>
        <v>-2.977343009011478E-2</v>
      </c>
      <c r="AE2148" s="20">
        <f t="shared" si="535"/>
        <v>-3.559704235948967E-2</v>
      </c>
      <c r="AF2148" s="20">
        <f t="shared" si="536"/>
        <v>-3.769760035833887E-2</v>
      </c>
    </row>
    <row r="2149" spans="2:32" x14ac:dyDescent="0.35">
      <c r="B2149" s="15">
        <v>42195</v>
      </c>
      <c r="C2149" s="16">
        <v>238510.74</v>
      </c>
      <c r="D2149" s="16">
        <v>392434.79</v>
      </c>
      <c r="E2149" s="16">
        <v>217505.17</v>
      </c>
      <c r="F2149" s="16">
        <v>189534.76</v>
      </c>
      <c r="G2149" s="16">
        <v>418987.16</v>
      </c>
      <c r="H2149" s="16">
        <v>173755.36</v>
      </c>
      <c r="I2149" s="16">
        <v>183193.15</v>
      </c>
      <c r="J2149" s="16"/>
      <c r="L2149" s="15">
        <v>42195</v>
      </c>
      <c r="M2149" s="16">
        <f t="shared" si="530"/>
        <v>367639.12099999998</v>
      </c>
      <c r="N2149" s="16">
        <v>173755.36</v>
      </c>
      <c r="O2149" s="16">
        <v>183193.15</v>
      </c>
      <c r="P2149" s="17">
        <f t="shared" si="537"/>
        <v>376533.53899999999</v>
      </c>
      <c r="Q2149" s="17">
        <f t="shared" si="538"/>
        <v>367639.12099999998</v>
      </c>
      <c r="R2149" s="18">
        <f t="shared" si="539"/>
        <v>-8894.4180000000051</v>
      </c>
      <c r="S2149" s="19">
        <f t="shared" si="531"/>
        <v>-2.3621847933179747E-2</v>
      </c>
      <c r="T2149" s="17">
        <f t="shared" si="540"/>
        <v>177929.67</v>
      </c>
      <c r="U2149" s="17">
        <f t="shared" si="541"/>
        <v>173755.36</v>
      </c>
      <c r="V2149" s="18">
        <f t="shared" si="542"/>
        <v>-4174.3100000000268</v>
      </c>
      <c r="W2149" s="19">
        <f t="shared" si="533"/>
        <v>-2.3460449288755646E-2</v>
      </c>
      <c r="X2149" s="17">
        <f t="shared" si="543"/>
        <v>188291.03</v>
      </c>
      <c r="Y2149" s="17">
        <f t="shared" si="544"/>
        <v>183193.15</v>
      </c>
      <c r="Z2149" s="18">
        <f t="shared" si="545"/>
        <v>-5097.8800000000047</v>
      </c>
      <c r="AA2149" s="19">
        <f t="shared" si="532"/>
        <v>-2.707447083379386E-2</v>
      </c>
      <c r="AC2149" s="15">
        <v>42195</v>
      </c>
      <c r="AD2149" s="20">
        <f t="shared" si="534"/>
        <v>-2.3621847933179747E-2</v>
      </c>
      <c r="AE2149" s="20">
        <f t="shared" si="535"/>
        <v>-2.3460449288755646E-2</v>
      </c>
      <c r="AF2149" s="20">
        <f t="shared" si="536"/>
        <v>-2.707447083379386E-2</v>
      </c>
    </row>
    <row r="2150" spans="2:32" x14ac:dyDescent="0.35">
      <c r="B2150" s="15">
        <v>42198</v>
      </c>
      <c r="C2150" s="16">
        <v>238510.74</v>
      </c>
      <c r="D2150" s="16">
        <v>396566.93</v>
      </c>
      <c r="E2150" s="16">
        <v>217402.61</v>
      </c>
      <c r="F2150" s="16">
        <v>191491.94</v>
      </c>
      <c r="G2150" s="16">
        <v>422734.73</v>
      </c>
      <c r="H2150" s="16">
        <v>175672.09</v>
      </c>
      <c r="I2150" s="16">
        <v>184193.27</v>
      </c>
      <c r="J2150" s="16"/>
      <c r="L2150" s="15">
        <v>42198</v>
      </c>
      <c r="M2150" s="16">
        <f t="shared" si="530"/>
        <v>370569.67600000004</v>
      </c>
      <c r="N2150" s="16">
        <v>175672.09</v>
      </c>
      <c r="O2150" s="16">
        <v>184193.27</v>
      </c>
      <c r="P2150" s="17">
        <f t="shared" si="537"/>
        <v>376533.53899999999</v>
      </c>
      <c r="Q2150" s="17">
        <f t="shared" si="538"/>
        <v>370569.67600000004</v>
      </c>
      <c r="R2150" s="18">
        <f t="shared" si="539"/>
        <v>-5963.8629999999539</v>
      </c>
      <c r="S2150" s="19">
        <f t="shared" si="531"/>
        <v>-1.5838862630507808E-2</v>
      </c>
      <c r="T2150" s="17">
        <f t="shared" si="540"/>
        <v>177929.67</v>
      </c>
      <c r="U2150" s="17">
        <f t="shared" si="541"/>
        <v>175672.09</v>
      </c>
      <c r="V2150" s="18">
        <f t="shared" si="542"/>
        <v>-2257.5800000000163</v>
      </c>
      <c r="W2150" s="19">
        <f t="shared" si="533"/>
        <v>-1.2688046912018755E-2</v>
      </c>
      <c r="X2150" s="17">
        <f t="shared" si="543"/>
        <v>188291.03</v>
      </c>
      <c r="Y2150" s="17">
        <f t="shared" si="544"/>
        <v>184193.27</v>
      </c>
      <c r="Z2150" s="18">
        <f t="shared" si="545"/>
        <v>-4097.7600000000093</v>
      </c>
      <c r="AA2150" s="19">
        <f t="shared" si="532"/>
        <v>-2.1762906071521353E-2</v>
      </c>
      <c r="AC2150" s="15">
        <v>42198</v>
      </c>
      <c r="AD2150" s="20">
        <f t="shared" si="534"/>
        <v>-1.5838862630507808E-2</v>
      </c>
      <c r="AE2150" s="20">
        <f t="shared" si="535"/>
        <v>-1.2688046912018755E-2</v>
      </c>
      <c r="AF2150" s="20">
        <f t="shared" si="536"/>
        <v>-2.1762906071521353E-2</v>
      </c>
    </row>
    <row r="2151" spans="2:32" x14ac:dyDescent="0.35">
      <c r="B2151" s="15">
        <v>42199</v>
      </c>
      <c r="C2151" s="16">
        <v>238510.74</v>
      </c>
      <c r="D2151" s="16">
        <v>398226.56</v>
      </c>
      <c r="E2151" s="16">
        <v>217505.17</v>
      </c>
      <c r="F2151" s="16">
        <v>191906.74</v>
      </c>
      <c r="G2151" s="16">
        <v>424132.39</v>
      </c>
      <c r="H2151" s="16">
        <v>176433.76</v>
      </c>
      <c r="I2151" s="16">
        <v>184693.33</v>
      </c>
      <c r="J2151" s="16"/>
      <c r="L2151" s="15">
        <v>42199</v>
      </c>
      <c r="M2151" s="16">
        <f t="shared" si="530"/>
        <v>371631.81500000006</v>
      </c>
      <c r="N2151" s="16">
        <v>176433.76</v>
      </c>
      <c r="O2151" s="16">
        <v>184693.33</v>
      </c>
      <c r="P2151" s="17">
        <f t="shared" si="537"/>
        <v>376533.53899999999</v>
      </c>
      <c r="Q2151" s="17">
        <f t="shared" si="538"/>
        <v>371631.81500000006</v>
      </c>
      <c r="R2151" s="18">
        <f t="shared" si="539"/>
        <v>-4901.7239999999292</v>
      </c>
      <c r="S2151" s="19">
        <f t="shared" si="531"/>
        <v>-1.3018027591958891E-2</v>
      </c>
      <c r="T2151" s="17">
        <f t="shared" si="540"/>
        <v>177929.67</v>
      </c>
      <c r="U2151" s="17">
        <f t="shared" si="541"/>
        <v>176433.76</v>
      </c>
      <c r="V2151" s="18">
        <f t="shared" si="542"/>
        <v>-1495.9100000000035</v>
      </c>
      <c r="W2151" s="19">
        <f t="shared" si="533"/>
        <v>-8.4073105963721698E-3</v>
      </c>
      <c r="X2151" s="17">
        <f t="shared" si="543"/>
        <v>188291.03</v>
      </c>
      <c r="Y2151" s="17">
        <f t="shared" si="544"/>
        <v>184693.33</v>
      </c>
      <c r="Z2151" s="18">
        <f t="shared" si="545"/>
        <v>-3597.7000000000116</v>
      </c>
      <c r="AA2151" s="19">
        <f t="shared" si="532"/>
        <v>-1.91071236903851E-2</v>
      </c>
      <c r="AC2151" s="15">
        <v>42199</v>
      </c>
      <c r="AD2151" s="20">
        <f t="shared" si="534"/>
        <v>-1.3018027591958891E-2</v>
      </c>
      <c r="AE2151" s="20">
        <f t="shared" si="535"/>
        <v>-8.4073105963721698E-3</v>
      </c>
      <c r="AF2151" s="20">
        <f t="shared" si="536"/>
        <v>-1.91071236903851E-2</v>
      </c>
    </row>
    <row r="2152" spans="2:32" x14ac:dyDescent="0.35">
      <c r="B2152" s="15">
        <v>42200</v>
      </c>
      <c r="C2152" s="16">
        <v>238510.74</v>
      </c>
      <c r="D2152" s="16">
        <v>397752.38</v>
      </c>
      <c r="E2152" s="16">
        <v>217582.09</v>
      </c>
      <c r="F2152" s="16">
        <v>192261.24</v>
      </c>
      <c r="G2152" s="16">
        <v>425022.22</v>
      </c>
      <c r="H2152" s="16">
        <v>176375.17</v>
      </c>
      <c r="I2152" s="16">
        <v>184238.73</v>
      </c>
      <c r="J2152" s="16"/>
      <c r="L2152" s="15">
        <v>42200</v>
      </c>
      <c r="M2152" s="16">
        <f t="shared" si="530"/>
        <v>371878.24399999995</v>
      </c>
      <c r="N2152" s="16">
        <v>176375.17</v>
      </c>
      <c r="O2152" s="16">
        <v>184238.73</v>
      </c>
      <c r="P2152" s="17">
        <f t="shared" si="537"/>
        <v>376533.53899999999</v>
      </c>
      <c r="Q2152" s="17">
        <f t="shared" si="538"/>
        <v>371878.24399999995</v>
      </c>
      <c r="R2152" s="18">
        <f t="shared" si="539"/>
        <v>-4655.2950000000419</v>
      </c>
      <c r="S2152" s="19">
        <f t="shared" si="531"/>
        <v>-1.2363559996178832E-2</v>
      </c>
      <c r="T2152" s="17">
        <f t="shared" si="540"/>
        <v>177929.67</v>
      </c>
      <c r="U2152" s="17">
        <f t="shared" si="541"/>
        <v>176375.17</v>
      </c>
      <c r="V2152" s="18">
        <f t="shared" si="542"/>
        <v>-1554.5</v>
      </c>
      <c r="W2152" s="19">
        <f t="shared" si="533"/>
        <v>-8.7365980052680359E-3</v>
      </c>
      <c r="X2152" s="17">
        <f t="shared" si="543"/>
        <v>188291.03</v>
      </c>
      <c r="Y2152" s="17">
        <f t="shared" si="544"/>
        <v>184238.73</v>
      </c>
      <c r="Z2152" s="18">
        <f t="shared" si="545"/>
        <v>-4052.2999999999884</v>
      </c>
      <c r="AA2152" s="19">
        <f t="shared" si="532"/>
        <v>-2.1521471309599763E-2</v>
      </c>
      <c r="AC2152" s="15">
        <v>42200</v>
      </c>
      <c r="AD2152" s="20">
        <f t="shared" si="534"/>
        <v>-1.2363559996178832E-2</v>
      </c>
      <c r="AE2152" s="20">
        <f t="shared" si="535"/>
        <v>-8.7365980052680359E-3</v>
      </c>
      <c r="AF2152" s="20">
        <f t="shared" si="536"/>
        <v>-2.1521471309599763E-2</v>
      </c>
    </row>
    <row r="2153" spans="2:32" x14ac:dyDescent="0.35">
      <c r="B2153" s="15">
        <v>42201</v>
      </c>
      <c r="C2153" s="16">
        <v>238510.74</v>
      </c>
      <c r="D2153" s="16">
        <v>400326.5</v>
      </c>
      <c r="E2153" s="16">
        <v>217479.53</v>
      </c>
      <c r="F2153" s="16">
        <v>193714.4</v>
      </c>
      <c r="G2153" s="16">
        <v>426638.25</v>
      </c>
      <c r="H2153" s="16">
        <v>177789.7</v>
      </c>
      <c r="I2153" s="16">
        <v>185557.07</v>
      </c>
      <c r="J2153" s="16"/>
      <c r="L2153" s="15">
        <v>42201</v>
      </c>
      <c r="M2153" s="16">
        <f t="shared" si="530"/>
        <v>373550.72500000003</v>
      </c>
      <c r="N2153" s="16">
        <v>177789.7</v>
      </c>
      <c r="O2153" s="16">
        <v>185557.07</v>
      </c>
      <c r="P2153" s="17">
        <f t="shared" si="537"/>
        <v>376533.53899999999</v>
      </c>
      <c r="Q2153" s="17">
        <f t="shared" si="538"/>
        <v>373550.72500000003</v>
      </c>
      <c r="R2153" s="18">
        <f t="shared" si="539"/>
        <v>-2982.8139999999548</v>
      </c>
      <c r="S2153" s="19">
        <f t="shared" si="531"/>
        <v>-7.9217750639736639E-3</v>
      </c>
      <c r="T2153" s="17">
        <f t="shared" si="540"/>
        <v>177929.67</v>
      </c>
      <c r="U2153" s="17">
        <f t="shared" si="541"/>
        <v>177789.7</v>
      </c>
      <c r="V2153" s="18">
        <f t="shared" si="542"/>
        <v>-139.97000000000116</v>
      </c>
      <c r="W2153" s="19">
        <f t="shared" si="533"/>
        <v>-7.866591333530892E-4</v>
      </c>
      <c r="X2153" s="17">
        <f t="shared" si="543"/>
        <v>188291.03</v>
      </c>
      <c r="Y2153" s="17">
        <f t="shared" si="544"/>
        <v>185557.07</v>
      </c>
      <c r="Z2153" s="18">
        <f t="shared" si="545"/>
        <v>-2733.9599999999919</v>
      </c>
      <c r="AA2153" s="19">
        <f t="shared" si="532"/>
        <v>-1.45198632138769E-2</v>
      </c>
      <c r="AC2153" s="15">
        <v>42201</v>
      </c>
      <c r="AD2153" s="20">
        <f t="shared" si="534"/>
        <v>-7.9217750639736639E-3</v>
      </c>
      <c r="AE2153" s="20">
        <f t="shared" si="535"/>
        <v>-7.866591333530892E-4</v>
      </c>
      <c r="AF2153" s="20">
        <f t="shared" si="536"/>
        <v>-1.45198632138769E-2</v>
      </c>
    </row>
    <row r="2154" spans="2:32" x14ac:dyDescent="0.35">
      <c r="B2154" s="15">
        <v>42202</v>
      </c>
      <c r="C2154" s="16">
        <v>238510.74</v>
      </c>
      <c r="D2154" s="16">
        <v>400428.11</v>
      </c>
      <c r="E2154" s="16">
        <v>217428.25</v>
      </c>
      <c r="F2154" s="16">
        <v>195035.96</v>
      </c>
      <c r="G2154" s="16">
        <v>426235.12</v>
      </c>
      <c r="H2154" s="16">
        <v>177940.36</v>
      </c>
      <c r="I2154" s="16">
        <v>185195.2</v>
      </c>
      <c r="J2154" s="16"/>
      <c r="L2154" s="15">
        <v>42202</v>
      </c>
      <c r="M2154" s="16">
        <f t="shared" si="530"/>
        <v>373846.48099999997</v>
      </c>
      <c r="N2154" s="16">
        <v>177940.36</v>
      </c>
      <c r="O2154" s="16">
        <v>185195.2</v>
      </c>
      <c r="P2154" s="17">
        <f t="shared" si="537"/>
        <v>376533.53899999999</v>
      </c>
      <c r="Q2154" s="17">
        <f t="shared" si="538"/>
        <v>373846.48099999997</v>
      </c>
      <c r="R2154" s="18">
        <f t="shared" si="539"/>
        <v>-2687.0580000000191</v>
      </c>
      <c r="S2154" s="19">
        <f t="shared" si="531"/>
        <v>-7.1363045298337129E-3</v>
      </c>
      <c r="T2154" s="17">
        <f t="shared" si="540"/>
        <v>177940.36</v>
      </c>
      <c r="U2154" s="17">
        <f t="shared" si="541"/>
        <v>177940.36</v>
      </c>
      <c r="V2154" s="18">
        <f t="shared" si="542"/>
        <v>0</v>
      </c>
      <c r="W2154" s="19">
        <f t="shared" si="533"/>
        <v>0</v>
      </c>
      <c r="X2154" s="17">
        <f t="shared" si="543"/>
        <v>188291.03</v>
      </c>
      <c r="Y2154" s="17">
        <f t="shared" si="544"/>
        <v>185195.2</v>
      </c>
      <c r="Z2154" s="18">
        <f t="shared" si="545"/>
        <v>-3095.8299999999872</v>
      </c>
      <c r="AA2154" s="19">
        <f t="shared" si="532"/>
        <v>-1.6441728530562433E-2</v>
      </c>
      <c r="AC2154" s="15">
        <v>42202</v>
      </c>
      <c r="AD2154" s="20">
        <f t="shared" si="534"/>
        <v>-7.1363045298337129E-3</v>
      </c>
      <c r="AE2154" s="20">
        <f t="shared" si="535"/>
        <v>0</v>
      </c>
      <c r="AF2154" s="20">
        <f t="shared" si="536"/>
        <v>-1.6441728530562433E-2</v>
      </c>
    </row>
    <row r="2155" spans="2:32" x14ac:dyDescent="0.35">
      <c r="B2155" s="15">
        <v>42205</v>
      </c>
      <c r="C2155" s="16">
        <v>238510.74</v>
      </c>
      <c r="D2155" s="16">
        <v>400461.98</v>
      </c>
      <c r="E2155" s="16">
        <v>217300.05</v>
      </c>
      <c r="F2155" s="16">
        <v>195338.1</v>
      </c>
      <c r="G2155" s="16">
        <v>426752.04</v>
      </c>
      <c r="H2155" s="16">
        <v>178032.43</v>
      </c>
      <c r="I2155" s="16">
        <v>185391.14</v>
      </c>
      <c r="J2155" s="16"/>
      <c r="L2155" s="15">
        <v>42205</v>
      </c>
      <c r="M2155" s="16">
        <f t="shared" si="530"/>
        <v>374076.72000000003</v>
      </c>
      <c r="N2155" s="16">
        <v>178032.43</v>
      </c>
      <c r="O2155" s="16">
        <v>185391.14</v>
      </c>
      <c r="P2155" s="17">
        <f t="shared" si="537"/>
        <v>376533.53899999999</v>
      </c>
      <c r="Q2155" s="17">
        <f t="shared" si="538"/>
        <v>374076.72000000003</v>
      </c>
      <c r="R2155" s="18">
        <f t="shared" si="539"/>
        <v>-2456.8189999999595</v>
      </c>
      <c r="S2155" s="19">
        <f t="shared" si="531"/>
        <v>-6.5248344318139468E-3</v>
      </c>
      <c r="T2155" s="17">
        <f t="shared" si="540"/>
        <v>178032.43</v>
      </c>
      <c r="U2155" s="17">
        <f t="shared" si="541"/>
        <v>178032.43</v>
      </c>
      <c r="V2155" s="18">
        <f t="shared" si="542"/>
        <v>0</v>
      </c>
      <c r="W2155" s="19">
        <f t="shared" si="533"/>
        <v>0</v>
      </c>
      <c r="X2155" s="17">
        <f t="shared" si="543"/>
        <v>188291.03</v>
      </c>
      <c r="Y2155" s="17">
        <f t="shared" si="544"/>
        <v>185391.14</v>
      </c>
      <c r="Z2155" s="18">
        <f t="shared" si="545"/>
        <v>-2899.8899999999849</v>
      </c>
      <c r="AA2155" s="19">
        <f t="shared" si="532"/>
        <v>-1.5401105405817711E-2</v>
      </c>
      <c r="AC2155" s="15">
        <v>42205</v>
      </c>
      <c r="AD2155" s="20">
        <f t="shared" si="534"/>
        <v>-6.5248344318139468E-3</v>
      </c>
      <c r="AE2155" s="20">
        <f t="shared" si="535"/>
        <v>0</v>
      </c>
      <c r="AF2155" s="20">
        <f t="shared" si="536"/>
        <v>-1.5401105405817711E-2</v>
      </c>
    </row>
    <row r="2156" spans="2:32" x14ac:dyDescent="0.35">
      <c r="B2156" s="15">
        <v>42206</v>
      </c>
      <c r="C2156" s="16">
        <v>238510.74</v>
      </c>
      <c r="D2156" s="16">
        <v>398836.22</v>
      </c>
      <c r="E2156" s="16">
        <v>217325.69</v>
      </c>
      <c r="F2156" s="16">
        <v>194847.98</v>
      </c>
      <c r="G2156" s="16">
        <v>424981.49</v>
      </c>
      <c r="H2156" s="16">
        <v>177329.35</v>
      </c>
      <c r="I2156" s="16">
        <v>185238.85</v>
      </c>
      <c r="J2156" s="16"/>
      <c r="L2156" s="15">
        <v>42206</v>
      </c>
      <c r="M2156" s="16">
        <f t="shared" si="530"/>
        <v>372915.91899999999</v>
      </c>
      <c r="N2156" s="16">
        <v>177329.35</v>
      </c>
      <c r="O2156" s="16">
        <v>185238.85</v>
      </c>
      <c r="P2156" s="17">
        <f t="shared" si="537"/>
        <v>376533.53899999999</v>
      </c>
      <c r="Q2156" s="17">
        <f t="shared" si="538"/>
        <v>372915.91899999999</v>
      </c>
      <c r="R2156" s="18">
        <f t="shared" si="539"/>
        <v>-3617.6199999999953</v>
      </c>
      <c r="S2156" s="19">
        <f t="shared" si="531"/>
        <v>-9.6076965935297347E-3</v>
      </c>
      <c r="T2156" s="17">
        <f t="shared" si="540"/>
        <v>178032.43</v>
      </c>
      <c r="U2156" s="17">
        <f t="shared" si="541"/>
        <v>177329.35</v>
      </c>
      <c r="V2156" s="18">
        <f t="shared" si="542"/>
        <v>-703.07999999998719</v>
      </c>
      <c r="W2156" s="19">
        <f t="shared" si="533"/>
        <v>-3.9491681375128521E-3</v>
      </c>
      <c r="X2156" s="17">
        <f t="shared" si="543"/>
        <v>188291.03</v>
      </c>
      <c r="Y2156" s="17">
        <f t="shared" si="544"/>
        <v>185238.85</v>
      </c>
      <c r="Z2156" s="18">
        <f t="shared" si="545"/>
        <v>-3052.179999999993</v>
      </c>
      <c r="AA2156" s="19">
        <f t="shared" si="532"/>
        <v>-1.6209906547327256E-2</v>
      </c>
      <c r="AC2156" s="15">
        <v>42206</v>
      </c>
      <c r="AD2156" s="20">
        <f t="shared" si="534"/>
        <v>-9.6076965935297347E-3</v>
      </c>
      <c r="AE2156" s="20">
        <f t="shared" si="535"/>
        <v>-3.9491681375128521E-3</v>
      </c>
      <c r="AF2156" s="20">
        <f t="shared" si="536"/>
        <v>-1.6209906547327256E-2</v>
      </c>
    </row>
    <row r="2157" spans="2:32" x14ac:dyDescent="0.35">
      <c r="B2157" s="15">
        <v>42207</v>
      </c>
      <c r="C2157" s="16">
        <v>238510.74</v>
      </c>
      <c r="D2157" s="16">
        <v>398294.3</v>
      </c>
      <c r="E2157" s="16">
        <v>217300.05</v>
      </c>
      <c r="F2157" s="16">
        <v>194076.26</v>
      </c>
      <c r="G2157" s="16">
        <v>418970.79</v>
      </c>
      <c r="H2157" s="16">
        <v>177011.29</v>
      </c>
      <c r="I2157" s="16">
        <v>184434.2</v>
      </c>
      <c r="J2157" s="16"/>
      <c r="L2157" s="15">
        <v>42207</v>
      </c>
      <c r="M2157" s="16">
        <f t="shared" si="530"/>
        <v>370713.48900000006</v>
      </c>
      <c r="N2157" s="16">
        <v>177011.29</v>
      </c>
      <c r="O2157" s="16">
        <v>184434.2</v>
      </c>
      <c r="P2157" s="17">
        <f t="shared" si="537"/>
        <v>376533.53899999999</v>
      </c>
      <c r="Q2157" s="17">
        <f t="shared" si="538"/>
        <v>370713.48900000006</v>
      </c>
      <c r="R2157" s="18">
        <f t="shared" si="539"/>
        <v>-5820.0499999999302</v>
      </c>
      <c r="S2157" s="19">
        <f t="shared" si="531"/>
        <v>-1.5456923214481381E-2</v>
      </c>
      <c r="T2157" s="17">
        <f t="shared" si="540"/>
        <v>178032.43</v>
      </c>
      <c r="U2157" s="17">
        <f t="shared" si="541"/>
        <v>177011.29</v>
      </c>
      <c r="V2157" s="18">
        <f t="shared" si="542"/>
        <v>-1021.1399999999849</v>
      </c>
      <c r="W2157" s="19">
        <f t="shared" si="533"/>
        <v>-5.7356965806734479E-3</v>
      </c>
      <c r="X2157" s="17">
        <f t="shared" si="543"/>
        <v>188291.03</v>
      </c>
      <c r="Y2157" s="17">
        <f t="shared" si="544"/>
        <v>184434.2</v>
      </c>
      <c r="Z2157" s="18">
        <f t="shared" si="545"/>
        <v>-3856.8299999999872</v>
      </c>
      <c r="AA2157" s="19">
        <f t="shared" si="532"/>
        <v>-2.0483344320757008E-2</v>
      </c>
      <c r="AC2157" s="15">
        <v>42207</v>
      </c>
      <c r="AD2157" s="20">
        <f t="shared" si="534"/>
        <v>-1.5456923214481381E-2</v>
      </c>
      <c r="AE2157" s="20">
        <f t="shared" si="535"/>
        <v>-5.7356965806734479E-3</v>
      </c>
      <c r="AF2157" s="20">
        <f t="shared" si="536"/>
        <v>-2.0483344320757008E-2</v>
      </c>
    </row>
    <row r="2158" spans="2:32" x14ac:dyDescent="0.35">
      <c r="B2158" s="15">
        <v>42208</v>
      </c>
      <c r="C2158" s="16">
        <v>238510.74</v>
      </c>
      <c r="D2158" s="16">
        <v>396160.49</v>
      </c>
      <c r="E2158" s="16">
        <v>217325.69</v>
      </c>
      <c r="F2158" s="16">
        <v>193532.62</v>
      </c>
      <c r="G2158" s="16">
        <v>420558.09</v>
      </c>
      <c r="H2158" s="16">
        <v>176015.26</v>
      </c>
      <c r="I2158" s="16">
        <v>184147.81</v>
      </c>
      <c r="J2158" s="16"/>
      <c r="L2158" s="15">
        <v>42208</v>
      </c>
      <c r="M2158" s="16">
        <f t="shared" si="530"/>
        <v>370391.57200000004</v>
      </c>
      <c r="N2158" s="16">
        <v>176015.26</v>
      </c>
      <c r="O2158" s="16">
        <v>184147.81</v>
      </c>
      <c r="P2158" s="17">
        <f t="shared" si="537"/>
        <v>376533.53899999999</v>
      </c>
      <c r="Q2158" s="17">
        <f t="shared" si="538"/>
        <v>370391.57200000004</v>
      </c>
      <c r="R2158" s="18">
        <f t="shared" si="539"/>
        <v>-6141.966999999946</v>
      </c>
      <c r="S2158" s="19">
        <f t="shared" si="531"/>
        <v>-1.631187228715885E-2</v>
      </c>
      <c r="T2158" s="17">
        <f t="shared" si="540"/>
        <v>178032.43</v>
      </c>
      <c r="U2158" s="17">
        <f t="shared" si="541"/>
        <v>176015.26</v>
      </c>
      <c r="V2158" s="18">
        <f t="shared" si="542"/>
        <v>-2017.1699999999837</v>
      </c>
      <c r="W2158" s="19">
        <f t="shared" si="533"/>
        <v>-1.1330351442150083E-2</v>
      </c>
      <c r="X2158" s="17">
        <f t="shared" si="543"/>
        <v>188291.03</v>
      </c>
      <c r="Y2158" s="17">
        <f t="shared" si="544"/>
        <v>184147.81</v>
      </c>
      <c r="Z2158" s="18">
        <f t="shared" si="545"/>
        <v>-4143.2200000000012</v>
      </c>
      <c r="AA2158" s="19">
        <f t="shared" si="532"/>
        <v>-2.2004340833442788E-2</v>
      </c>
      <c r="AC2158" s="15">
        <v>42208</v>
      </c>
      <c r="AD2158" s="20">
        <f t="shared" si="534"/>
        <v>-1.631187228715885E-2</v>
      </c>
      <c r="AE2158" s="20">
        <f t="shared" si="535"/>
        <v>-1.1330351442150083E-2</v>
      </c>
      <c r="AF2158" s="20">
        <f t="shared" si="536"/>
        <v>-2.2004340833442788E-2</v>
      </c>
    </row>
    <row r="2159" spans="2:32" x14ac:dyDescent="0.35">
      <c r="B2159" s="15">
        <v>42209</v>
      </c>
      <c r="C2159" s="16">
        <v>238510.74</v>
      </c>
      <c r="D2159" s="16">
        <v>392299.31</v>
      </c>
      <c r="E2159" s="16">
        <v>217376.97</v>
      </c>
      <c r="F2159" s="16">
        <v>192847.26</v>
      </c>
      <c r="G2159" s="16">
        <v>418196.86</v>
      </c>
      <c r="H2159" s="16">
        <v>174190.6</v>
      </c>
      <c r="I2159" s="16">
        <v>183193.15</v>
      </c>
      <c r="J2159" s="16"/>
      <c r="L2159" s="15">
        <v>42209</v>
      </c>
      <c r="M2159" s="16">
        <f t="shared" si="530"/>
        <v>368329.49700000003</v>
      </c>
      <c r="N2159" s="16">
        <v>174190.6</v>
      </c>
      <c r="O2159" s="16">
        <v>183193.15</v>
      </c>
      <c r="P2159" s="17">
        <f t="shared" si="537"/>
        <v>376533.53899999999</v>
      </c>
      <c r="Q2159" s="17">
        <f t="shared" si="538"/>
        <v>368329.49700000003</v>
      </c>
      <c r="R2159" s="18">
        <f t="shared" si="539"/>
        <v>-8204.0419999999576</v>
      </c>
      <c r="S2159" s="19">
        <f t="shared" si="531"/>
        <v>-2.1788343268937745E-2</v>
      </c>
      <c r="T2159" s="17">
        <f t="shared" si="540"/>
        <v>178032.43</v>
      </c>
      <c r="U2159" s="17">
        <f t="shared" si="541"/>
        <v>174190.6</v>
      </c>
      <c r="V2159" s="18">
        <f t="shared" si="542"/>
        <v>-3841.8299999999872</v>
      </c>
      <c r="W2159" s="19">
        <f t="shared" si="533"/>
        <v>-2.157938303712412E-2</v>
      </c>
      <c r="X2159" s="17">
        <f t="shared" si="543"/>
        <v>188291.03</v>
      </c>
      <c r="Y2159" s="17">
        <f t="shared" si="544"/>
        <v>183193.15</v>
      </c>
      <c r="Z2159" s="18">
        <f t="shared" si="545"/>
        <v>-5097.8800000000047</v>
      </c>
      <c r="AA2159" s="19">
        <f t="shared" si="532"/>
        <v>-2.707447083379386E-2</v>
      </c>
      <c r="AC2159" s="15">
        <v>42209</v>
      </c>
      <c r="AD2159" s="20">
        <f t="shared" si="534"/>
        <v>-2.1788343268937745E-2</v>
      </c>
      <c r="AE2159" s="20">
        <f t="shared" si="535"/>
        <v>-2.157938303712412E-2</v>
      </c>
      <c r="AF2159" s="20">
        <f t="shared" si="536"/>
        <v>-2.707447083379386E-2</v>
      </c>
    </row>
    <row r="2160" spans="2:32" x14ac:dyDescent="0.35">
      <c r="B2160" s="15">
        <v>42212</v>
      </c>
      <c r="C2160" s="16">
        <v>238510.74</v>
      </c>
      <c r="D2160" s="16">
        <v>389894.54</v>
      </c>
      <c r="E2160" s="16">
        <v>217530.81</v>
      </c>
      <c r="F2160" s="16">
        <v>191703.02</v>
      </c>
      <c r="G2160" s="16">
        <v>415283.29</v>
      </c>
      <c r="H2160" s="16">
        <v>173177.83</v>
      </c>
      <c r="I2160" s="16">
        <v>182420.33</v>
      </c>
      <c r="J2160" s="16"/>
      <c r="L2160" s="15">
        <v>42212</v>
      </c>
      <c r="M2160" s="16">
        <f t="shared" si="530"/>
        <v>366421.49100000004</v>
      </c>
      <c r="N2160" s="16">
        <v>173177.83</v>
      </c>
      <c r="O2160" s="16">
        <v>182420.33</v>
      </c>
      <c r="P2160" s="17">
        <f t="shared" si="537"/>
        <v>376533.53899999999</v>
      </c>
      <c r="Q2160" s="17">
        <f t="shared" si="538"/>
        <v>366421.49100000004</v>
      </c>
      <c r="R2160" s="18">
        <f t="shared" si="539"/>
        <v>-10112.047999999952</v>
      </c>
      <c r="S2160" s="19">
        <f t="shared" si="531"/>
        <v>-2.6855636889227954E-2</v>
      </c>
      <c r="T2160" s="17">
        <f t="shared" si="540"/>
        <v>178032.43</v>
      </c>
      <c r="U2160" s="17">
        <f t="shared" si="541"/>
        <v>173177.83</v>
      </c>
      <c r="V2160" s="18">
        <f t="shared" si="542"/>
        <v>-4854.6000000000058</v>
      </c>
      <c r="W2160" s="19">
        <f t="shared" si="533"/>
        <v>-2.7268065711398795E-2</v>
      </c>
      <c r="X2160" s="17">
        <f t="shared" si="543"/>
        <v>188291.03</v>
      </c>
      <c r="Y2160" s="17">
        <f t="shared" si="544"/>
        <v>182420.33</v>
      </c>
      <c r="Z2160" s="18">
        <f t="shared" si="545"/>
        <v>-5870.7000000000116</v>
      </c>
      <c r="AA2160" s="19">
        <f t="shared" si="532"/>
        <v>-3.1178861786459035E-2</v>
      </c>
      <c r="AC2160" s="15">
        <v>42212</v>
      </c>
      <c r="AD2160" s="20">
        <f t="shared" si="534"/>
        <v>-2.6855636889227954E-2</v>
      </c>
      <c r="AE2160" s="20">
        <f t="shared" si="535"/>
        <v>-2.7268065711398795E-2</v>
      </c>
      <c r="AF2160" s="20">
        <f t="shared" si="536"/>
        <v>-3.1178861786459035E-2</v>
      </c>
    </row>
    <row r="2161" spans="2:32" x14ac:dyDescent="0.35">
      <c r="B2161" s="15">
        <v>42213</v>
      </c>
      <c r="C2161" s="16">
        <v>238510.74</v>
      </c>
      <c r="D2161" s="16">
        <v>394196.03</v>
      </c>
      <c r="E2161" s="16">
        <v>217479.53</v>
      </c>
      <c r="F2161" s="16">
        <v>192428.34</v>
      </c>
      <c r="G2161" s="16">
        <v>419047.89</v>
      </c>
      <c r="H2161" s="16">
        <v>175303.81</v>
      </c>
      <c r="I2161" s="16">
        <v>183374.99</v>
      </c>
      <c r="J2161" s="16"/>
      <c r="L2161" s="15">
        <v>42213</v>
      </c>
      <c r="M2161" s="16">
        <f t="shared" si="530"/>
        <v>369048.65800000005</v>
      </c>
      <c r="N2161" s="16">
        <v>175303.81</v>
      </c>
      <c r="O2161" s="16">
        <v>183374.99</v>
      </c>
      <c r="P2161" s="17">
        <f t="shared" si="537"/>
        <v>376533.53899999999</v>
      </c>
      <c r="Q2161" s="17">
        <f t="shared" si="538"/>
        <v>369048.65800000005</v>
      </c>
      <c r="R2161" s="18">
        <f t="shared" si="539"/>
        <v>-7484.8809999999357</v>
      </c>
      <c r="S2161" s="19">
        <f t="shared" si="531"/>
        <v>-1.9878391231438048E-2</v>
      </c>
      <c r="T2161" s="17">
        <f t="shared" si="540"/>
        <v>178032.43</v>
      </c>
      <c r="U2161" s="17">
        <f t="shared" si="541"/>
        <v>175303.81</v>
      </c>
      <c r="V2161" s="18">
        <f t="shared" si="542"/>
        <v>-2728.6199999999953</v>
      </c>
      <c r="W2161" s="19">
        <f t="shared" si="533"/>
        <v>-1.5326533486062036E-2</v>
      </c>
      <c r="X2161" s="17">
        <f t="shared" si="543"/>
        <v>188291.03</v>
      </c>
      <c r="Y2161" s="17">
        <f t="shared" si="544"/>
        <v>183374.99</v>
      </c>
      <c r="Z2161" s="18">
        <f t="shared" si="545"/>
        <v>-4916.0400000000081</v>
      </c>
      <c r="AA2161" s="19">
        <f t="shared" si="532"/>
        <v>-2.6108731786107963E-2</v>
      </c>
      <c r="AC2161" s="15">
        <v>42213</v>
      </c>
      <c r="AD2161" s="20">
        <f t="shared" si="534"/>
        <v>-1.9878391231438048E-2</v>
      </c>
      <c r="AE2161" s="20">
        <f t="shared" si="535"/>
        <v>-1.5326533486062036E-2</v>
      </c>
      <c r="AF2161" s="20">
        <f t="shared" si="536"/>
        <v>-2.6108731786107963E-2</v>
      </c>
    </row>
    <row r="2162" spans="2:32" x14ac:dyDescent="0.35">
      <c r="B2162" s="15">
        <v>42214</v>
      </c>
      <c r="C2162" s="16">
        <v>238510.74</v>
      </c>
      <c r="D2162" s="16">
        <v>396702.41</v>
      </c>
      <c r="E2162" s="16">
        <v>217428.25</v>
      </c>
      <c r="F2162" s="16">
        <v>193069.82</v>
      </c>
      <c r="G2162" s="16">
        <v>418385.69</v>
      </c>
      <c r="H2162" s="16">
        <v>176509.09</v>
      </c>
      <c r="I2162" s="16">
        <v>183875.05</v>
      </c>
      <c r="J2162" s="16"/>
      <c r="L2162" s="15">
        <v>42214</v>
      </c>
      <c r="M2162" s="16">
        <f t="shared" si="530"/>
        <v>369784.1</v>
      </c>
      <c r="N2162" s="16">
        <v>176509.09</v>
      </c>
      <c r="O2162" s="16">
        <v>183875.05</v>
      </c>
      <c r="P2162" s="17">
        <f t="shared" si="537"/>
        <v>376533.53899999999</v>
      </c>
      <c r="Q2162" s="17">
        <f t="shared" si="538"/>
        <v>369784.1</v>
      </c>
      <c r="R2162" s="18">
        <f t="shared" si="539"/>
        <v>-6749.439000000013</v>
      </c>
      <c r="S2162" s="19">
        <f t="shared" si="531"/>
        <v>-1.7925200017839614E-2</v>
      </c>
      <c r="T2162" s="17">
        <f t="shared" si="540"/>
        <v>178032.43</v>
      </c>
      <c r="U2162" s="17">
        <f t="shared" si="541"/>
        <v>176509.09</v>
      </c>
      <c r="V2162" s="18">
        <f t="shared" si="542"/>
        <v>-1523.3399999999965</v>
      </c>
      <c r="W2162" s="19">
        <f t="shared" si="533"/>
        <v>-8.5565309646113159E-3</v>
      </c>
      <c r="X2162" s="17">
        <f t="shared" si="543"/>
        <v>188291.03</v>
      </c>
      <c r="Y2162" s="17">
        <f t="shared" si="544"/>
        <v>183875.05</v>
      </c>
      <c r="Z2162" s="18">
        <f t="shared" si="545"/>
        <v>-4415.9800000000105</v>
      </c>
      <c r="AA2162" s="19">
        <f t="shared" si="532"/>
        <v>-2.345294940497171E-2</v>
      </c>
      <c r="AC2162" s="15">
        <v>42214</v>
      </c>
      <c r="AD2162" s="20">
        <f t="shared" si="534"/>
        <v>-1.7925200017839614E-2</v>
      </c>
      <c r="AE2162" s="20">
        <f t="shared" si="535"/>
        <v>-8.5565309646113159E-3</v>
      </c>
      <c r="AF2162" s="20">
        <f t="shared" si="536"/>
        <v>-2.345294940497171E-2</v>
      </c>
    </row>
    <row r="2163" spans="2:32" x14ac:dyDescent="0.35">
      <c r="B2163" s="15">
        <v>42215</v>
      </c>
      <c r="C2163" s="16">
        <v>238510.74</v>
      </c>
      <c r="D2163" s="16">
        <v>397007.24</v>
      </c>
      <c r="E2163" s="16">
        <v>217325.69</v>
      </c>
      <c r="F2163" s="16">
        <v>193691.78</v>
      </c>
      <c r="G2163" s="16">
        <v>420384.74</v>
      </c>
      <c r="H2163" s="16">
        <v>176550.94</v>
      </c>
      <c r="I2163" s="16">
        <v>184056.89</v>
      </c>
      <c r="J2163" s="16"/>
      <c r="L2163" s="15">
        <v>42215</v>
      </c>
      <c r="M2163" s="16">
        <f t="shared" si="530"/>
        <v>370641.33999999997</v>
      </c>
      <c r="N2163" s="16">
        <v>176550.94</v>
      </c>
      <c r="O2163" s="16">
        <v>184056.89</v>
      </c>
      <c r="P2163" s="17">
        <f t="shared" si="537"/>
        <v>376533.53899999999</v>
      </c>
      <c r="Q2163" s="17">
        <f t="shared" si="538"/>
        <v>370641.33999999997</v>
      </c>
      <c r="R2163" s="18">
        <f t="shared" si="539"/>
        <v>-5892.1990000000224</v>
      </c>
      <c r="S2163" s="19">
        <f t="shared" si="531"/>
        <v>-1.564853695542915E-2</v>
      </c>
      <c r="T2163" s="17">
        <f t="shared" si="540"/>
        <v>178032.43</v>
      </c>
      <c r="U2163" s="17">
        <f t="shared" si="541"/>
        <v>176550.94</v>
      </c>
      <c r="V2163" s="18">
        <f t="shared" si="542"/>
        <v>-1481.4899999999907</v>
      </c>
      <c r="W2163" s="19">
        <f t="shared" si="533"/>
        <v>-8.3214614326164657E-3</v>
      </c>
      <c r="X2163" s="17">
        <f t="shared" si="543"/>
        <v>188291.03</v>
      </c>
      <c r="Y2163" s="17">
        <f t="shared" si="544"/>
        <v>184056.89</v>
      </c>
      <c r="Z2163" s="18">
        <f t="shared" si="545"/>
        <v>-4234.1399999999849</v>
      </c>
      <c r="AA2163" s="19">
        <f t="shared" si="532"/>
        <v>-2.248721035728566E-2</v>
      </c>
      <c r="AC2163" s="15">
        <v>42215</v>
      </c>
      <c r="AD2163" s="20">
        <f t="shared" si="534"/>
        <v>-1.564853695542915E-2</v>
      </c>
      <c r="AE2163" s="20">
        <f t="shared" si="535"/>
        <v>-8.3214614326164657E-3</v>
      </c>
      <c r="AF2163" s="20">
        <f t="shared" si="536"/>
        <v>-2.248721035728566E-2</v>
      </c>
    </row>
    <row r="2164" spans="2:32" x14ac:dyDescent="0.35">
      <c r="B2164" s="15">
        <v>42216</v>
      </c>
      <c r="C2164" s="16">
        <v>238510.74</v>
      </c>
      <c r="D2164" s="16">
        <v>396634.67</v>
      </c>
      <c r="E2164" s="16">
        <v>217556.45</v>
      </c>
      <c r="F2164" s="16">
        <v>193403.54</v>
      </c>
      <c r="G2164" s="16">
        <v>421045.31</v>
      </c>
      <c r="H2164" s="16">
        <v>176283.1</v>
      </c>
      <c r="I2164" s="16">
        <v>184602.41</v>
      </c>
      <c r="J2164" s="16"/>
      <c r="L2164" s="15">
        <v>42216</v>
      </c>
      <c r="M2164" s="16">
        <f t="shared" si="530"/>
        <v>370687.42</v>
      </c>
      <c r="N2164" s="16">
        <v>176283.1</v>
      </c>
      <c r="O2164" s="16">
        <v>184602.41</v>
      </c>
      <c r="P2164" s="17">
        <f t="shared" si="537"/>
        <v>376533.53899999999</v>
      </c>
      <c r="Q2164" s="17">
        <f t="shared" si="538"/>
        <v>370687.42</v>
      </c>
      <c r="R2164" s="18">
        <f t="shared" si="539"/>
        <v>-5846.1190000000061</v>
      </c>
      <c r="S2164" s="19">
        <f t="shared" si="531"/>
        <v>-1.5526157418874727E-2</v>
      </c>
      <c r="T2164" s="17">
        <f t="shared" si="540"/>
        <v>178032.43</v>
      </c>
      <c r="U2164" s="17">
        <f t="shared" si="541"/>
        <v>176283.1</v>
      </c>
      <c r="V2164" s="18">
        <f t="shared" si="542"/>
        <v>-1749.3299999999872</v>
      </c>
      <c r="W2164" s="19">
        <f t="shared" si="533"/>
        <v>-9.8259064373832743E-3</v>
      </c>
      <c r="X2164" s="17">
        <f t="shared" si="543"/>
        <v>188291.03</v>
      </c>
      <c r="Y2164" s="17">
        <f t="shared" si="544"/>
        <v>184602.41</v>
      </c>
      <c r="Z2164" s="18">
        <f t="shared" si="545"/>
        <v>-3688.6199999999953</v>
      </c>
      <c r="AA2164" s="19">
        <f t="shared" si="532"/>
        <v>-1.9589993214227972E-2</v>
      </c>
      <c r="AC2164" s="15">
        <v>42216</v>
      </c>
      <c r="AD2164" s="20">
        <f t="shared" si="534"/>
        <v>-1.5526157418874727E-2</v>
      </c>
      <c r="AE2164" s="20">
        <f t="shared" si="535"/>
        <v>-9.8259064373832743E-3</v>
      </c>
      <c r="AF2164" s="20">
        <f t="shared" si="536"/>
        <v>-1.9589993214227972E-2</v>
      </c>
    </row>
    <row r="2165" spans="2:32" x14ac:dyDescent="0.35">
      <c r="B2165" s="15">
        <v>42219</v>
      </c>
      <c r="C2165" s="16">
        <v>224710.22</v>
      </c>
      <c r="D2165" s="16">
        <v>395313.74</v>
      </c>
      <c r="E2165" s="16">
        <v>217628.36</v>
      </c>
      <c r="F2165" s="16">
        <v>193301.1</v>
      </c>
      <c r="G2165" s="16">
        <v>417898.6</v>
      </c>
      <c r="H2165" s="16">
        <v>175688.83</v>
      </c>
      <c r="I2165" s="16">
        <v>184102.35</v>
      </c>
      <c r="J2165" s="16"/>
      <c r="L2165" s="15">
        <v>42219</v>
      </c>
      <c r="M2165" s="16">
        <f t="shared" si="530"/>
        <v>367950.72599999997</v>
      </c>
      <c r="N2165" s="16">
        <v>175688.83</v>
      </c>
      <c r="O2165" s="16">
        <v>184102.35</v>
      </c>
      <c r="P2165" s="17">
        <f t="shared" si="537"/>
        <v>376533.53899999999</v>
      </c>
      <c r="Q2165" s="17">
        <f t="shared" si="538"/>
        <v>367950.72599999997</v>
      </c>
      <c r="R2165" s="18">
        <f t="shared" si="539"/>
        <v>-8582.8130000000237</v>
      </c>
      <c r="S2165" s="19">
        <f t="shared" si="531"/>
        <v>-2.2794285531095873E-2</v>
      </c>
      <c r="T2165" s="17">
        <f t="shared" si="540"/>
        <v>178032.43</v>
      </c>
      <c r="U2165" s="17">
        <f t="shared" si="541"/>
        <v>175688.83</v>
      </c>
      <c r="V2165" s="18">
        <f t="shared" si="542"/>
        <v>-2343.6000000000058</v>
      </c>
      <c r="W2165" s="19">
        <f t="shared" si="533"/>
        <v>-1.3163893791709779E-2</v>
      </c>
      <c r="X2165" s="17">
        <f t="shared" si="543"/>
        <v>188291.03</v>
      </c>
      <c r="Y2165" s="17">
        <f t="shared" si="544"/>
        <v>184102.35</v>
      </c>
      <c r="Z2165" s="18">
        <f t="shared" si="545"/>
        <v>-4188.679999999993</v>
      </c>
      <c r="AA2165" s="19">
        <f t="shared" si="532"/>
        <v>-2.2245775595364226E-2</v>
      </c>
      <c r="AC2165" s="15">
        <v>42219</v>
      </c>
      <c r="AD2165" s="20">
        <f t="shared" si="534"/>
        <v>-2.2794285531095873E-2</v>
      </c>
      <c r="AE2165" s="20">
        <f t="shared" si="535"/>
        <v>-1.3163893791709779E-2</v>
      </c>
      <c r="AF2165" s="20">
        <f t="shared" si="536"/>
        <v>-2.2245775595364226E-2</v>
      </c>
    </row>
    <row r="2166" spans="2:32" x14ac:dyDescent="0.35">
      <c r="B2166" s="15">
        <v>42220</v>
      </c>
      <c r="C2166" s="16">
        <v>224710.22</v>
      </c>
      <c r="D2166" s="16">
        <v>394704.08</v>
      </c>
      <c r="E2166" s="16">
        <v>217295.04</v>
      </c>
      <c r="F2166" s="16">
        <v>193469.56</v>
      </c>
      <c r="G2166" s="16">
        <v>418755.71</v>
      </c>
      <c r="H2166" s="16">
        <v>175345.66</v>
      </c>
      <c r="I2166" s="16">
        <v>184056.89</v>
      </c>
      <c r="J2166" s="16"/>
      <c r="L2166" s="15">
        <v>42220</v>
      </c>
      <c r="M2166" s="16">
        <f t="shared" si="530"/>
        <v>368008.83500000002</v>
      </c>
      <c r="N2166" s="16">
        <v>175345.66</v>
      </c>
      <c r="O2166" s="16">
        <v>184056.89</v>
      </c>
      <c r="P2166" s="17">
        <f t="shared" si="537"/>
        <v>376533.53899999999</v>
      </c>
      <c r="Q2166" s="17">
        <f t="shared" si="538"/>
        <v>368008.83500000002</v>
      </c>
      <c r="R2166" s="18">
        <f t="shared" si="539"/>
        <v>-8524.7039999999688</v>
      </c>
      <c r="S2166" s="19">
        <f t="shared" si="531"/>
        <v>-2.2639959305192116E-2</v>
      </c>
      <c r="T2166" s="17">
        <f t="shared" si="540"/>
        <v>178032.43</v>
      </c>
      <c r="U2166" s="17">
        <f t="shared" si="541"/>
        <v>175345.66</v>
      </c>
      <c r="V2166" s="18">
        <f t="shared" si="542"/>
        <v>-2686.7699999999895</v>
      </c>
      <c r="W2166" s="19">
        <f t="shared" si="533"/>
        <v>-1.5091463954067188E-2</v>
      </c>
      <c r="X2166" s="17">
        <f t="shared" si="543"/>
        <v>188291.03</v>
      </c>
      <c r="Y2166" s="17">
        <f t="shared" si="544"/>
        <v>184056.89</v>
      </c>
      <c r="Z2166" s="18">
        <f t="shared" si="545"/>
        <v>-4234.1399999999849</v>
      </c>
      <c r="AA2166" s="19">
        <f t="shared" si="532"/>
        <v>-2.248721035728566E-2</v>
      </c>
      <c r="AC2166" s="15">
        <v>42220</v>
      </c>
      <c r="AD2166" s="20">
        <f t="shared" si="534"/>
        <v>-2.2639959305192116E-2</v>
      </c>
      <c r="AE2166" s="20">
        <f t="shared" si="535"/>
        <v>-1.5091463954067188E-2</v>
      </c>
      <c r="AF2166" s="20">
        <f t="shared" si="536"/>
        <v>-2.248721035728566E-2</v>
      </c>
    </row>
    <row r="2167" spans="2:32" x14ac:dyDescent="0.35">
      <c r="B2167" s="15">
        <v>42221</v>
      </c>
      <c r="C2167" s="16">
        <v>224710.22</v>
      </c>
      <c r="D2167" s="16">
        <v>395923.4</v>
      </c>
      <c r="E2167" s="16">
        <v>217320.68</v>
      </c>
      <c r="F2167" s="16">
        <v>194057.42</v>
      </c>
      <c r="G2167" s="16">
        <v>423751.89</v>
      </c>
      <c r="H2167" s="16">
        <v>175923.19</v>
      </c>
      <c r="I2167" s="16">
        <v>184375.11</v>
      </c>
      <c r="J2167" s="16"/>
      <c r="L2167" s="15">
        <v>42221</v>
      </c>
      <c r="M2167" s="16">
        <f t="shared" si="530"/>
        <v>370054.97100000002</v>
      </c>
      <c r="N2167" s="16">
        <v>175923.19</v>
      </c>
      <c r="O2167" s="16">
        <v>184375.11</v>
      </c>
      <c r="P2167" s="17">
        <f t="shared" si="537"/>
        <v>376533.53899999999</v>
      </c>
      <c r="Q2167" s="17">
        <f t="shared" si="538"/>
        <v>370054.97100000002</v>
      </c>
      <c r="R2167" s="18">
        <f t="shared" si="539"/>
        <v>-6478.5679999999702</v>
      </c>
      <c r="S2167" s="19">
        <f t="shared" si="531"/>
        <v>-1.720581921388939E-2</v>
      </c>
      <c r="T2167" s="17">
        <f t="shared" si="540"/>
        <v>178032.43</v>
      </c>
      <c r="U2167" s="17">
        <f t="shared" si="541"/>
        <v>175923.19</v>
      </c>
      <c r="V2167" s="18">
        <f t="shared" si="542"/>
        <v>-2109.2399999999907</v>
      </c>
      <c r="W2167" s="19">
        <f t="shared" si="533"/>
        <v>-1.184750441253872E-2</v>
      </c>
      <c r="X2167" s="17">
        <f t="shared" si="543"/>
        <v>188291.03</v>
      </c>
      <c r="Y2167" s="17">
        <f t="shared" si="544"/>
        <v>184375.11</v>
      </c>
      <c r="Z2167" s="18">
        <f t="shared" si="545"/>
        <v>-3915.9200000000128</v>
      </c>
      <c r="AA2167" s="19">
        <f t="shared" si="532"/>
        <v>-2.0797167023835456E-2</v>
      </c>
      <c r="AC2167" s="15">
        <v>42221</v>
      </c>
      <c r="AD2167" s="20">
        <f t="shared" si="534"/>
        <v>-1.720581921388939E-2</v>
      </c>
      <c r="AE2167" s="20">
        <f t="shared" si="535"/>
        <v>-1.184750441253872E-2</v>
      </c>
      <c r="AF2167" s="20">
        <f t="shared" si="536"/>
        <v>-2.0797167023835456E-2</v>
      </c>
    </row>
    <row r="2168" spans="2:32" x14ac:dyDescent="0.35">
      <c r="B2168" s="15">
        <v>42222</v>
      </c>
      <c r="C2168" s="16">
        <v>224710.22</v>
      </c>
      <c r="D2168" s="16">
        <v>392908.97</v>
      </c>
      <c r="E2168" s="16">
        <v>217371.96</v>
      </c>
      <c r="F2168" s="16">
        <v>192653.52</v>
      </c>
      <c r="G2168" s="16">
        <v>417599.41</v>
      </c>
      <c r="H2168" s="16">
        <v>174483.55</v>
      </c>
      <c r="I2168" s="16">
        <v>183447.72</v>
      </c>
      <c r="J2168" s="16"/>
      <c r="L2168" s="15">
        <v>42222</v>
      </c>
      <c r="M2168" s="16">
        <f t="shared" si="530"/>
        <v>366893.98399999994</v>
      </c>
      <c r="N2168" s="16">
        <v>174483.55</v>
      </c>
      <c r="O2168" s="16">
        <v>183447.72</v>
      </c>
      <c r="P2168" s="17">
        <f t="shared" si="537"/>
        <v>376533.53899999999</v>
      </c>
      <c r="Q2168" s="17">
        <f t="shared" si="538"/>
        <v>366893.98399999994</v>
      </c>
      <c r="R2168" s="18">
        <f t="shared" si="539"/>
        <v>-9639.5550000000512</v>
      </c>
      <c r="S2168" s="19">
        <f t="shared" si="531"/>
        <v>-2.5600787185122577E-2</v>
      </c>
      <c r="T2168" s="17">
        <f t="shared" si="540"/>
        <v>178032.43</v>
      </c>
      <c r="U2168" s="17">
        <f t="shared" si="541"/>
        <v>174483.55</v>
      </c>
      <c r="V2168" s="18">
        <f t="shared" si="542"/>
        <v>-3548.8800000000047</v>
      </c>
      <c r="W2168" s="19">
        <f t="shared" si="533"/>
        <v>-1.9933896313160501E-2</v>
      </c>
      <c r="X2168" s="17">
        <f t="shared" si="543"/>
        <v>188291.03</v>
      </c>
      <c r="Y2168" s="17">
        <f t="shared" si="544"/>
        <v>183447.72</v>
      </c>
      <c r="Z2168" s="18">
        <f t="shared" si="545"/>
        <v>-4843.3099999999977</v>
      </c>
      <c r="AA2168" s="19">
        <f t="shared" si="532"/>
        <v>-2.5722468032598249E-2</v>
      </c>
      <c r="AC2168" s="15">
        <v>42222</v>
      </c>
      <c r="AD2168" s="20">
        <f t="shared" si="534"/>
        <v>-2.5600787185122577E-2</v>
      </c>
      <c r="AE2168" s="20">
        <f t="shared" si="535"/>
        <v>-1.9933896313160501E-2</v>
      </c>
      <c r="AF2168" s="20">
        <f t="shared" si="536"/>
        <v>-2.5722468032598249E-2</v>
      </c>
    </row>
    <row r="2169" spans="2:32" x14ac:dyDescent="0.35">
      <c r="B2169" s="15">
        <v>42223</v>
      </c>
      <c r="C2169" s="16">
        <v>224710.22</v>
      </c>
      <c r="D2169" s="16">
        <v>391859</v>
      </c>
      <c r="E2169" s="16">
        <v>217269.4</v>
      </c>
      <c r="F2169" s="16">
        <v>192456</v>
      </c>
      <c r="G2169" s="16">
        <v>417768.81</v>
      </c>
      <c r="H2169" s="16">
        <v>174148.75</v>
      </c>
      <c r="I2169" s="16">
        <v>183147.69</v>
      </c>
      <c r="J2169" s="16"/>
      <c r="L2169" s="15">
        <v>42223</v>
      </c>
      <c r="M2169" s="16">
        <f t="shared" si="530"/>
        <v>366550.04499999998</v>
      </c>
      <c r="N2169" s="16">
        <v>174148.75</v>
      </c>
      <c r="O2169" s="16">
        <v>183147.69</v>
      </c>
      <c r="P2169" s="17">
        <f t="shared" si="537"/>
        <v>376533.53899999999</v>
      </c>
      <c r="Q2169" s="17">
        <f t="shared" si="538"/>
        <v>366550.04499999998</v>
      </c>
      <c r="R2169" s="18">
        <f t="shared" si="539"/>
        <v>-9983.4940000000061</v>
      </c>
      <c r="S2169" s="19">
        <f t="shared" si="531"/>
        <v>-2.6514222415655798E-2</v>
      </c>
      <c r="T2169" s="17">
        <f t="shared" si="540"/>
        <v>178032.43</v>
      </c>
      <c r="U2169" s="17">
        <f t="shared" si="541"/>
        <v>174148.75</v>
      </c>
      <c r="V2169" s="18">
        <f t="shared" si="542"/>
        <v>-3883.679999999993</v>
      </c>
      <c r="W2169" s="19">
        <f t="shared" si="533"/>
        <v>-2.1814452569118969E-2</v>
      </c>
      <c r="X2169" s="17">
        <f t="shared" si="543"/>
        <v>188291.03</v>
      </c>
      <c r="Y2169" s="17">
        <f t="shared" si="544"/>
        <v>183147.69</v>
      </c>
      <c r="Z2169" s="18">
        <f t="shared" si="545"/>
        <v>-5143.3399999999965</v>
      </c>
      <c r="AA2169" s="19">
        <f t="shared" si="532"/>
        <v>-2.7315905595715295E-2</v>
      </c>
      <c r="AC2169" s="15">
        <v>42223</v>
      </c>
      <c r="AD2169" s="20">
        <f t="shared" si="534"/>
        <v>-2.6514222415655798E-2</v>
      </c>
      <c r="AE2169" s="20">
        <f t="shared" si="535"/>
        <v>-2.1814452569118969E-2</v>
      </c>
      <c r="AF2169" s="20">
        <f t="shared" si="536"/>
        <v>-2.7315905595715295E-2</v>
      </c>
    </row>
    <row r="2170" spans="2:32" x14ac:dyDescent="0.35">
      <c r="B2170" s="15">
        <v>42226</v>
      </c>
      <c r="C2170" s="16">
        <v>224710.22</v>
      </c>
      <c r="D2170" s="16">
        <v>396397.58</v>
      </c>
      <c r="E2170" s="16">
        <v>217051.46</v>
      </c>
      <c r="F2170" s="16">
        <v>193059.6</v>
      </c>
      <c r="G2170" s="16">
        <v>420706.73</v>
      </c>
      <c r="H2170" s="16">
        <v>176341.69</v>
      </c>
      <c r="I2170" s="16">
        <v>184693.33</v>
      </c>
      <c r="J2170" s="16"/>
      <c r="L2170" s="15">
        <v>42226</v>
      </c>
      <c r="M2170" s="16">
        <f t="shared" si="530"/>
        <v>368930.48699999996</v>
      </c>
      <c r="N2170" s="16">
        <v>176341.69</v>
      </c>
      <c r="O2170" s="16">
        <v>184693.33</v>
      </c>
      <c r="P2170" s="17">
        <f t="shared" si="537"/>
        <v>376533.53899999999</v>
      </c>
      <c r="Q2170" s="17">
        <f t="shared" si="538"/>
        <v>368930.48699999996</v>
      </c>
      <c r="R2170" s="18">
        <f t="shared" si="539"/>
        <v>-7603.0520000000251</v>
      </c>
      <c r="S2170" s="19">
        <f t="shared" si="531"/>
        <v>-2.0192230472197127E-2</v>
      </c>
      <c r="T2170" s="17">
        <f t="shared" si="540"/>
        <v>178032.43</v>
      </c>
      <c r="U2170" s="17">
        <f t="shared" si="541"/>
        <v>176341.69</v>
      </c>
      <c r="V2170" s="18">
        <f t="shared" si="542"/>
        <v>-1690.7399999999907</v>
      </c>
      <c r="W2170" s="19">
        <f t="shared" si="533"/>
        <v>-9.49680909259055E-3</v>
      </c>
      <c r="X2170" s="17">
        <f t="shared" si="543"/>
        <v>188291.03</v>
      </c>
      <c r="Y2170" s="17">
        <f t="shared" si="544"/>
        <v>184693.33</v>
      </c>
      <c r="Z2170" s="18">
        <f t="shared" si="545"/>
        <v>-3597.7000000000116</v>
      </c>
      <c r="AA2170" s="19">
        <f t="shared" si="532"/>
        <v>-1.91071236903851E-2</v>
      </c>
      <c r="AC2170" s="15">
        <v>42226</v>
      </c>
      <c r="AD2170" s="20">
        <f t="shared" si="534"/>
        <v>-2.0192230472197127E-2</v>
      </c>
      <c r="AE2170" s="20">
        <f t="shared" si="535"/>
        <v>-9.49680909259055E-3</v>
      </c>
      <c r="AF2170" s="20">
        <f t="shared" si="536"/>
        <v>-1.91071236903851E-2</v>
      </c>
    </row>
    <row r="2171" spans="2:32" x14ac:dyDescent="0.35">
      <c r="B2171" s="15">
        <v>42227</v>
      </c>
      <c r="C2171" s="16">
        <v>224710.22</v>
      </c>
      <c r="D2171" s="16">
        <v>393078.32</v>
      </c>
      <c r="E2171" s="16">
        <v>217051.46</v>
      </c>
      <c r="F2171" s="16">
        <v>192041.44</v>
      </c>
      <c r="G2171" s="16">
        <v>414471.2</v>
      </c>
      <c r="H2171" s="16">
        <v>174751.39</v>
      </c>
      <c r="I2171" s="16">
        <v>183420.45</v>
      </c>
      <c r="J2171" s="16"/>
      <c r="L2171" s="15">
        <v>42227</v>
      </c>
      <c r="M2171" s="16">
        <f t="shared" si="530"/>
        <v>365758.60199999996</v>
      </c>
      <c r="N2171" s="16">
        <v>174751.39</v>
      </c>
      <c r="O2171" s="16">
        <v>183420.45</v>
      </c>
      <c r="P2171" s="17">
        <f t="shared" si="537"/>
        <v>376533.53899999999</v>
      </c>
      <c r="Q2171" s="17">
        <f t="shared" si="538"/>
        <v>365758.60199999996</v>
      </c>
      <c r="R2171" s="18">
        <f t="shared" si="539"/>
        <v>-10774.937000000034</v>
      </c>
      <c r="S2171" s="19">
        <f t="shared" si="531"/>
        <v>-2.8616141416289705E-2</v>
      </c>
      <c r="T2171" s="17">
        <f t="shared" si="540"/>
        <v>178032.43</v>
      </c>
      <c r="U2171" s="17">
        <f t="shared" si="541"/>
        <v>174751.39</v>
      </c>
      <c r="V2171" s="18">
        <f t="shared" si="542"/>
        <v>-3281.039999999979</v>
      </c>
      <c r="W2171" s="19">
        <f t="shared" si="533"/>
        <v>-1.8429451308393529E-2</v>
      </c>
      <c r="X2171" s="17">
        <f t="shared" si="543"/>
        <v>188291.03</v>
      </c>
      <c r="Y2171" s="17">
        <f t="shared" si="544"/>
        <v>183420.45</v>
      </c>
      <c r="Z2171" s="18">
        <f t="shared" si="545"/>
        <v>-4870.5799999999872</v>
      </c>
      <c r="AA2171" s="19">
        <f t="shared" si="532"/>
        <v>-2.5867297024186373E-2</v>
      </c>
      <c r="AC2171" s="15">
        <v>42227</v>
      </c>
      <c r="AD2171" s="20">
        <f t="shared" si="534"/>
        <v>-2.8616141416289705E-2</v>
      </c>
      <c r="AE2171" s="20">
        <f t="shared" si="535"/>
        <v>-1.8429451308393529E-2</v>
      </c>
      <c r="AF2171" s="20">
        <f t="shared" si="536"/>
        <v>-2.5867297024186373E-2</v>
      </c>
    </row>
    <row r="2172" spans="2:32" x14ac:dyDescent="0.35">
      <c r="B2172" s="15">
        <v>42228</v>
      </c>
      <c r="C2172" s="16">
        <v>224710.22</v>
      </c>
      <c r="D2172" s="16">
        <v>393450.89</v>
      </c>
      <c r="E2172" s="16">
        <v>217051.46</v>
      </c>
      <c r="F2172" s="16">
        <v>191651.58</v>
      </c>
      <c r="G2172" s="16">
        <v>416769.66</v>
      </c>
      <c r="H2172" s="16">
        <v>174960.64000000001</v>
      </c>
      <c r="I2172" s="16">
        <v>182965.85</v>
      </c>
      <c r="J2172" s="16"/>
      <c r="L2172" s="15">
        <v>42228</v>
      </c>
      <c r="M2172" s="16">
        <f t="shared" si="530"/>
        <v>366442.95299999998</v>
      </c>
      <c r="N2172" s="16">
        <v>174960.64000000001</v>
      </c>
      <c r="O2172" s="16">
        <v>182965.85</v>
      </c>
      <c r="P2172" s="17">
        <f t="shared" si="537"/>
        <v>376533.53899999999</v>
      </c>
      <c r="Q2172" s="17">
        <f t="shared" si="538"/>
        <v>366442.95299999998</v>
      </c>
      <c r="R2172" s="18">
        <f t="shared" si="539"/>
        <v>-10090.58600000001</v>
      </c>
      <c r="S2172" s="19">
        <f t="shared" si="531"/>
        <v>-2.6798637982684486E-2</v>
      </c>
      <c r="T2172" s="17">
        <f t="shared" si="540"/>
        <v>178032.43</v>
      </c>
      <c r="U2172" s="17">
        <f t="shared" si="541"/>
        <v>174960.64000000001</v>
      </c>
      <c r="V2172" s="18">
        <f t="shared" si="542"/>
        <v>-3071.789999999979</v>
      </c>
      <c r="W2172" s="19">
        <f t="shared" si="533"/>
        <v>-1.7254103648419443E-2</v>
      </c>
      <c r="X2172" s="17">
        <f t="shared" si="543"/>
        <v>188291.03</v>
      </c>
      <c r="Y2172" s="17">
        <f t="shared" si="544"/>
        <v>182965.85</v>
      </c>
      <c r="Z2172" s="18">
        <f t="shared" si="545"/>
        <v>-5325.179999999993</v>
      </c>
      <c r="AA2172" s="19">
        <f t="shared" si="532"/>
        <v>-2.8281644643401192E-2</v>
      </c>
      <c r="AC2172" s="15">
        <v>42228</v>
      </c>
      <c r="AD2172" s="20">
        <f t="shared" si="534"/>
        <v>-2.6798637982684486E-2</v>
      </c>
      <c r="AE2172" s="20">
        <f t="shared" si="535"/>
        <v>-1.7254103648419443E-2</v>
      </c>
      <c r="AF2172" s="20">
        <f t="shared" si="536"/>
        <v>-2.8281644643401192E-2</v>
      </c>
    </row>
    <row r="2173" spans="2:32" x14ac:dyDescent="0.35">
      <c r="B2173" s="15">
        <v>42229</v>
      </c>
      <c r="C2173" s="16">
        <v>224710.22</v>
      </c>
      <c r="D2173" s="16">
        <v>392942.84</v>
      </c>
      <c r="E2173" s="16">
        <v>217051.46</v>
      </c>
      <c r="F2173" s="16">
        <v>191621.26</v>
      </c>
      <c r="G2173" s="16">
        <v>415803.94</v>
      </c>
      <c r="H2173" s="16">
        <v>174743.02</v>
      </c>
      <c r="I2173" s="16">
        <v>183147.69</v>
      </c>
      <c r="J2173" s="16"/>
      <c r="L2173" s="15">
        <v>42229</v>
      </c>
      <c r="M2173" s="16">
        <f t="shared" si="530"/>
        <v>365991.72600000002</v>
      </c>
      <c r="N2173" s="16">
        <v>174743.02</v>
      </c>
      <c r="O2173" s="16">
        <v>183147.69</v>
      </c>
      <c r="P2173" s="17">
        <f t="shared" si="537"/>
        <v>376533.53899999999</v>
      </c>
      <c r="Q2173" s="17">
        <f t="shared" si="538"/>
        <v>365991.72600000002</v>
      </c>
      <c r="R2173" s="18">
        <f t="shared" si="539"/>
        <v>-10541.812999999966</v>
      </c>
      <c r="S2173" s="19">
        <f t="shared" si="531"/>
        <v>-2.7997009318205691E-2</v>
      </c>
      <c r="T2173" s="17">
        <f t="shared" si="540"/>
        <v>178032.43</v>
      </c>
      <c r="U2173" s="17">
        <f t="shared" si="541"/>
        <v>174743.02</v>
      </c>
      <c r="V2173" s="18">
        <f t="shared" si="542"/>
        <v>-3289.4100000000035</v>
      </c>
      <c r="W2173" s="19">
        <f t="shared" si="533"/>
        <v>-1.8476465214792629E-2</v>
      </c>
      <c r="X2173" s="17">
        <f t="shared" si="543"/>
        <v>188291.03</v>
      </c>
      <c r="Y2173" s="17">
        <f t="shared" si="544"/>
        <v>183147.69</v>
      </c>
      <c r="Z2173" s="18">
        <f t="shared" si="545"/>
        <v>-5143.3399999999965</v>
      </c>
      <c r="AA2173" s="19">
        <f t="shared" si="532"/>
        <v>-2.7315905595715295E-2</v>
      </c>
      <c r="AC2173" s="15">
        <v>42229</v>
      </c>
      <c r="AD2173" s="20">
        <f t="shared" si="534"/>
        <v>-2.7997009318205691E-2</v>
      </c>
      <c r="AE2173" s="20">
        <f t="shared" si="535"/>
        <v>-1.8476465214792629E-2</v>
      </c>
      <c r="AF2173" s="20">
        <f t="shared" si="536"/>
        <v>-2.7315905595715295E-2</v>
      </c>
    </row>
    <row r="2174" spans="2:32" x14ac:dyDescent="0.35">
      <c r="B2174" s="15">
        <v>42230</v>
      </c>
      <c r="C2174" s="16">
        <v>224710.22</v>
      </c>
      <c r="D2174" s="16">
        <v>394331.51</v>
      </c>
      <c r="E2174" s="16">
        <v>217051.46</v>
      </c>
      <c r="F2174" s="16">
        <v>191913.52</v>
      </c>
      <c r="G2174" s="16">
        <v>416120.4</v>
      </c>
      <c r="H2174" s="16">
        <v>175379.14</v>
      </c>
      <c r="I2174" s="16">
        <v>183238.61</v>
      </c>
      <c r="J2174" s="16"/>
      <c r="L2174" s="15">
        <v>42230</v>
      </c>
      <c r="M2174" s="16">
        <f t="shared" si="530"/>
        <v>366590.94299999997</v>
      </c>
      <c r="N2174" s="16">
        <v>175379.14</v>
      </c>
      <c r="O2174" s="16">
        <v>183238.61</v>
      </c>
      <c r="P2174" s="17">
        <f t="shared" si="537"/>
        <v>376533.53899999999</v>
      </c>
      <c r="Q2174" s="17">
        <f t="shared" si="538"/>
        <v>366590.94299999997</v>
      </c>
      <c r="R2174" s="18">
        <f t="shared" si="539"/>
        <v>-9942.5960000000196</v>
      </c>
      <c r="S2174" s="19">
        <f t="shared" si="531"/>
        <v>-2.6405605265351993E-2</v>
      </c>
      <c r="T2174" s="17">
        <f t="shared" si="540"/>
        <v>178032.43</v>
      </c>
      <c r="U2174" s="17">
        <f t="shared" si="541"/>
        <v>175379.14</v>
      </c>
      <c r="V2174" s="18">
        <f t="shared" si="542"/>
        <v>-2653.289999999979</v>
      </c>
      <c r="W2174" s="19">
        <f t="shared" si="533"/>
        <v>-1.4903408328471274E-2</v>
      </c>
      <c r="X2174" s="17">
        <f t="shared" si="543"/>
        <v>188291.03</v>
      </c>
      <c r="Y2174" s="17">
        <f t="shared" si="544"/>
        <v>183238.61</v>
      </c>
      <c r="Z2174" s="18">
        <f t="shared" si="545"/>
        <v>-5052.4200000000128</v>
      </c>
      <c r="AA2174" s="19">
        <f t="shared" si="532"/>
        <v>-2.6833036071872426E-2</v>
      </c>
      <c r="AC2174" s="15">
        <v>42230</v>
      </c>
      <c r="AD2174" s="20">
        <f t="shared" si="534"/>
        <v>-2.6405605265351993E-2</v>
      </c>
      <c r="AE2174" s="20">
        <f t="shared" si="535"/>
        <v>-1.4903408328471274E-2</v>
      </c>
      <c r="AF2174" s="20">
        <f t="shared" si="536"/>
        <v>-2.6833036071872426E-2</v>
      </c>
    </row>
    <row r="2175" spans="2:32" x14ac:dyDescent="0.35">
      <c r="B2175" s="15">
        <v>42233</v>
      </c>
      <c r="C2175" s="16">
        <v>224710.22</v>
      </c>
      <c r="D2175" s="16">
        <v>396668.54</v>
      </c>
      <c r="E2175" s="16">
        <v>217051.46</v>
      </c>
      <c r="F2175" s="16">
        <v>192666.4</v>
      </c>
      <c r="G2175" s="16">
        <v>420197.56</v>
      </c>
      <c r="H2175" s="16">
        <v>176358.43</v>
      </c>
      <c r="I2175" s="16">
        <v>183556.83</v>
      </c>
      <c r="J2175" s="16"/>
      <c r="L2175" s="15">
        <v>42233</v>
      </c>
      <c r="M2175" s="16">
        <f t="shared" si="530"/>
        <v>368741.06399999995</v>
      </c>
      <c r="N2175" s="16">
        <v>176358.43</v>
      </c>
      <c r="O2175" s="16">
        <v>183556.83</v>
      </c>
      <c r="P2175" s="17">
        <f t="shared" si="537"/>
        <v>376533.53899999999</v>
      </c>
      <c r="Q2175" s="17">
        <f t="shared" si="538"/>
        <v>368741.06399999995</v>
      </c>
      <c r="R2175" s="18">
        <f t="shared" si="539"/>
        <v>-7792.4750000000349</v>
      </c>
      <c r="S2175" s="19">
        <f t="shared" si="531"/>
        <v>-2.0695301195997936E-2</v>
      </c>
      <c r="T2175" s="17">
        <f t="shared" si="540"/>
        <v>178032.43</v>
      </c>
      <c r="U2175" s="17">
        <f t="shared" si="541"/>
        <v>176358.43</v>
      </c>
      <c r="V2175" s="18">
        <f t="shared" si="542"/>
        <v>-1674</v>
      </c>
      <c r="W2175" s="19">
        <f t="shared" si="533"/>
        <v>-9.4027812797926758E-3</v>
      </c>
      <c r="X2175" s="17">
        <f t="shared" si="543"/>
        <v>188291.03</v>
      </c>
      <c r="Y2175" s="17">
        <f t="shared" si="544"/>
        <v>183556.83</v>
      </c>
      <c r="Z2175" s="18">
        <f t="shared" si="545"/>
        <v>-4734.2000000000116</v>
      </c>
      <c r="AA2175" s="19">
        <f t="shared" si="532"/>
        <v>-2.5142992738422066E-2</v>
      </c>
      <c r="AC2175" s="15">
        <v>42233</v>
      </c>
      <c r="AD2175" s="20">
        <f t="shared" si="534"/>
        <v>-2.0695301195997936E-2</v>
      </c>
      <c r="AE2175" s="20">
        <f t="shared" si="535"/>
        <v>-9.4027812797926758E-3</v>
      </c>
      <c r="AF2175" s="20">
        <f t="shared" si="536"/>
        <v>-2.5142992738422066E-2</v>
      </c>
    </row>
    <row r="2176" spans="2:32" x14ac:dyDescent="0.35">
      <c r="B2176" s="15">
        <v>42234</v>
      </c>
      <c r="C2176" s="16">
        <v>224710.22</v>
      </c>
      <c r="D2176" s="16">
        <v>395720.18</v>
      </c>
      <c r="E2176" s="16">
        <v>217051.46</v>
      </c>
      <c r="F2176" s="16">
        <v>192407.32</v>
      </c>
      <c r="G2176" s="16">
        <v>417331.23</v>
      </c>
      <c r="H2176" s="16">
        <v>175847.86</v>
      </c>
      <c r="I2176" s="16">
        <v>182965.85</v>
      </c>
      <c r="J2176" s="16"/>
      <c r="L2176" s="15">
        <v>42234</v>
      </c>
      <c r="M2176" s="16">
        <f t="shared" si="530"/>
        <v>367518.93299999996</v>
      </c>
      <c r="N2176" s="16">
        <v>175847.86</v>
      </c>
      <c r="O2176" s="16">
        <v>182965.85</v>
      </c>
      <c r="P2176" s="17">
        <f t="shared" si="537"/>
        <v>376533.53899999999</v>
      </c>
      <c r="Q2176" s="17">
        <f t="shared" si="538"/>
        <v>367518.93299999996</v>
      </c>
      <c r="R2176" s="18">
        <f t="shared" si="539"/>
        <v>-9014.6060000000289</v>
      </c>
      <c r="S2176" s="19">
        <f t="shared" si="531"/>
        <v>-2.394104393446882E-2</v>
      </c>
      <c r="T2176" s="17">
        <f t="shared" si="540"/>
        <v>178032.43</v>
      </c>
      <c r="U2176" s="17">
        <f t="shared" si="541"/>
        <v>175847.86</v>
      </c>
      <c r="V2176" s="18">
        <f t="shared" si="542"/>
        <v>-2184.570000000007</v>
      </c>
      <c r="W2176" s="19">
        <f t="shared" si="533"/>
        <v>-1.2270629570129482E-2</v>
      </c>
      <c r="X2176" s="17">
        <f t="shared" si="543"/>
        <v>188291.03</v>
      </c>
      <c r="Y2176" s="17">
        <f t="shared" si="544"/>
        <v>182965.85</v>
      </c>
      <c r="Z2176" s="18">
        <f t="shared" si="545"/>
        <v>-5325.179999999993</v>
      </c>
      <c r="AA2176" s="19">
        <f t="shared" si="532"/>
        <v>-2.8281644643401192E-2</v>
      </c>
      <c r="AC2176" s="15">
        <v>42234</v>
      </c>
      <c r="AD2176" s="20">
        <f t="shared" si="534"/>
        <v>-2.394104393446882E-2</v>
      </c>
      <c r="AE2176" s="20">
        <f t="shared" si="535"/>
        <v>-1.2270629570129482E-2</v>
      </c>
      <c r="AF2176" s="20">
        <f t="shared" si="536"/>
        <v>-2.8281644643401192E-2</v>
      </c>
    </row>
    <row r="2177" spans="2:32" x14ac:dyDescent="0.35">
      <c r="B2177" s="15">
        <v>42235</v>
      </c>
      <c r="C2177" s="16">
        <v>224710.22</v>
      </c>
      <c r="D2177" s="16">
        <v>392434.79</v>
      </c>
      <c r="E2177" s="16">
        <v>217051.46</v>
      </c>
      <c r="F2177" s="16">
        <v>191496.2</v>
      </c>
      <c r="G2177" s="16">
        <v>414889.02</v>
      </c>
      <c r="H2177" s="16">
        <v>174458.44</v>
      </c>
      <c r="I2177" s="16">
        <v>182193.03</v>
      </c>
      <c r="J2177" s="16"/>
      <c r="L2177" s="15">
        <v>42235</v>
      </c>
      <c r="M2177" s="16">
        <f t="shared" si="530"/>
        <v>365527.31699999998</v>
      </c>
      <c r="N2177" s="16">
        <v>174458.44</v>
      </c>
      <c r="O2177" s="16">
        <v>182193.03</v>
      </c>
      <c r="P2177" s="17">
        <f t="shared" si="537"/>
        <v>376533.53899999999</v>
      </c>
      <c r="Q2177" s="17">
        <f t="shared" si="538"/>
        <v>365527.31699999998</v>
      </c>
      <c r="R2177" s="18">
        <f t="shared" si="539"/>
        <v>-11006.222000000009</v>
      </c>
      <c r="S2177" s="19">
        <f t="shared" si="531"/>
        <v>-2.9230389487296136E-2</v>
      </c>
      <c r="T2177" s="17">
        <f t="shared" si="540"/>
        <v>178032.43</v>
      </c>
      <c r="U2177" s="17">
        <f t="shared" si="541"/>
        <v>174458.44</v>
      </c>
      <c r="V2177" s="18">
        <f t="shared" si="542"/>
        <v>-3573.9899999999907</v>
      </c>
      <c r="W2177" s="19">
        <f t="shared" si="533"/>
        <v>-2.0074938032357312E-2</v>
      </c>
      <c r="X2177" s="17">
        <f t="shared" si="543"/>
        <v>188291.03</v>
      </c>
      <c r="Y2177" s="17">
        <f t="shared" si="544"/>
        <v>182193.03</v>
      </c>
      <c r="Z2177" s="18">
        <f t="shared" si="545"/>
        <v>-6098</v>
      </c>
      <c r="AA2177" s="19">
        <f t="shared" si="532"/>
        <v>-3.2386035596066363E-2</v>
      </c>
      <c r="AC2177" s="15">
        <v>42235</v>
      </c>
      <c r="AD2177" s="20">
        <f t="shared" si="534"/>
        <v>-2.9230389487296136E-2</v>
      </c>
      <c r="AE2177" s="20">
        <f t="shared" si="535"/>
        <v>-2.0074938032357312E-2</v>
      </c>
      <c r="AF2177" s="20">
        <f t="shared" si="536"/>
        <v>-3.2386035596066363E-2</v>
      </c>
    </row>
    <row r="2178" spans="2:32" x14ac:dyDescent="0.35">
      <c r="B2178" s="15">
        <v>42236</v>
      </c>
      <c r="C2178" s="16">
        <v>224710.22</v>
      </c>
      <c r="D2178" s="16">
        <v>384509.21</v>
      </c>
      <c r="E2178" s="16">
        <v>217051.46</v>
      </c>
      <c r="F2178" s="16">
        <v>188982.16</v>
      </c>
      <c r="G2178" s="16">
        <v>404473.53</v>
      </c>
      <c r="H2178" s="16">
        <v>170817.49</v>
      </c>
      <c r="I2178" s="16">
        <v>179738.19</v>
      </c>
      <c r="J2178" s="16"/>
      <c r="L2178" s="15">
        <v>42236</v>
      </c>
      <c r="M2178" s="16">
        <f t="shared" si="530"/>
        <v>359270.78399999999</v>
      </c>
      <c r="N2178" s="16">
        <v>170817.49</v>
      </c>
      <c r="O2178" s="16">
        <v>179738.19</v>
      </c>
      <c r="P2178" s="17">
        <f t="shared" si="537"/>
        <v>376533.53899999999</v>
      </c>
      <c r="Q2178" s="17">
        <f t="shared" si="538"/>
        <v>359270.78399999999</v>
      </c>
      <c r="R2178" s="18">
        <f t="shared" si="539"/>
        <v>-17262.755000000005</v>
      </c>
      <c r="S2178" s="19">
        <f t="shared" si="531"/>
        <v>-4.5846526834891072E-2</v>
      </c>
      <c r="T2178" s="17">
        <f t="shared" si="540"/>
        <v>178032.43</v>
      </c>
      <c r="U2178" s="17">
        <f t="shared" si="541"/>
        <v>170817.49</v>
      </c>
      <c r="V2178" s="18">
        <f t="shared" si="542"/>
        <v>-7214.9400000000023</v>
      </c>
      <c r="W2178" s="19">
        <f t="shared" si="533"/>
        <v>-4.0525987315906446E-2</v>
      </c>
      <c r="X2178" s="17">
        <f t="shared" si="543"/>
        <v>188291.03</v>
      </c>
      <c r="Y2178" s="17">
        <f t="shared" si="544"/>
        <v>179738.19</v>
      </c>
      <c r="Z2178" s="18">
        <f t="shared" si="545"/>
        <v>-8552.8399999999965</v>
      </c>
      <c r="AA2178" s="19">
        <f t="shared" si="532"/>
        <v>-4.54235127398262E-2</v>
      </c>
      <c r="AC2178" s="15">
        <v>42236</v>
      </c>
      <c r="AD2178" s="20">
        <f t="shared" si="534"/>
        <v>-4.5846526834891072E-2</v>
      </c>
      <c r="AE2178" s="20">
        <f t="shared" si="535"/>
        <v>-4.0525987315906446E-2</v>
      </c>
      <c r="AF2178" s="20">
        <f t="shared" si="536"/>
        <v>-4.54235127398262E-2</v>
      </c>
    </row>
    <row r="2179" spans="2:32" x14ac:dyDescent="0.35">
      <c r="B2179" s="15">
        <v>42237</v>
      </c>
      <c r="C2179" s="16">
        <v>224710.22</v>
      </c>
      <c r="D2179" s="16">
        <v>374246.6</v>
      </c>
      <c r="E2179" s="16">
        <v>217051.46</v>
      </c>
      <c r="F2179" s="16">
        <v>185062.96</v>
      </c>
      <c r="G2179" s="16">
        <v>392496.95</v>
      </c>
      <c r="H2179" s="16">
        <v>165678.31</v>
      </c>
      <c r="I2179" s="16">
        <v>176555.99</v>
      </c>
      <c r="J2179" s="16"/>
      <c r="L2179" s="15">
        <v>42237</v>
      </c>
      <c r="M2179" s="16">
        <f t="shared" si="530"/>
        <v>351423.26699999999</v>
      </c>
      <c r="N2179" s="16">
        <v>165678.31</v>
      </c>
      <c r="O2179" s="16">
        <v>176555.99</v>
      </c>
      <c r="P2179" s="17">
        <f t="shared" si="537"/>
        <v>376533.53899999999</v>
      </c>
      <c r="Q2179" s="17">
        <f t="shared" si="538"/>
        <v>351423.26699999999</v>
      </c>
      <c r="R2179" s="18">
        <f t="shared" si="539"/>
        <v>-25110.271999999997</v>
      </c>
      <c r="S2179" s="19">
        <f t="shared" si="531"/>
        <v>-6.668800890005179E-2</v>
      </c>
      <c r="T2179" s="17">
        <f t="shared" si="540"/>
        <v>178032.43</v>
      </c>
      <c r="U2179" s="17">
        <f t="shared" si="541"/>
        <v>165678.31</v>
      </c>
      <c r="V2179" s="18">
        <f t="shared" si="542"/>
        <v>-12354.119999999995</v>
      </c>
      <c r="W2179" s="19">
        <f t="shared" si="533"/>
        <v>-6.9392525844869921E-2</v>
      </c>
      <c r="X2179" s="17">
        <f t="shared" si="543"/>
        <v>188291.03</v>
      </c>
      <c r="Y2179" s="17">
        <f t="shared" si="544"/>
        <v>176555.99</v>
      </c>
      <c r="Z2179" s="18">
        <f t="shared" si="545"/>
        <v>-11735.040000000008</v>
      </c>
      <c r="AA2179" s="19">
        <f t="shared" si="532"/>
        <v>-6.2323946074329763E-2</v>
      </c>
      <c r="AC2179" s="15">
        <v>42237</v>
      </c>
      <c r="AD2179" s="20">
        <f t="shared" si="534"/>
        <v>-6.668800890005179E-2</v>
      </c>
      <c r="AE2179" s="20">
        <f t="shared" si="535"/>
        <v>-6.9392525844869921E-2</v>
      </c>
      <c r="AF2179" s="20">
        <f t="shared" si="536"/>
        <v>-6.2323946074329763E-2</v>
      </c>
    </row>
    <row r="2180" spans="2:32" x14ac:dyDescent="0.35">
      <c r="B2180" s="15">
        <v>42240</v>
      </c>
      <c r="C2180" s="16">
        <v>224710.22</v>
      </c>
      <c r="D2180" s="16">
        <v>360326.03</v>
      </c>
      <c r="E2180" s="16">
        <v>213471.51</v>
      </c>
      <c r="F2180" s="16">
        <v>181254.82</v>
      </c>
      <c r="G2180" s="16">
        <v>379592.07</v>
      </c>
      <c r="H2180" s="16">
        <v>158706.1</v>
      </c>
      <c r="I2180" s="16">
        <v>172646.43</v>
      </c>
      <c r="J2180" s="16"/>
      <c r="L2180" s="15">
        <v>42240</v>
      </c>
      <c r="M2180" s="16">
        <f t="shared" si="530"/>
        <v>341517.2</v>
      </c>
      <c r="N2180" s="16">
        <v>158706.1</v>
      </c>
      <c r="O2180" s="16">
        <v>172646.43</v>
      </c>
      <c r="P2180" s="17">
        <f t="shared" si="537"/>
        <v>376533.53899999999</v>
      </c>
      <c r="Q2180" s="17">
        <f t="shared" si="538"/>
        <v>341517.2</v>
      </c>
      <c r="R2180" s="18">
        <f t="shared" si="539"/>
        <v>-35016.338999999978</v>
      </c>
      <c r="S2180" s="19">
        <f t="shared" si="531"/>
        <v>-9.2996600231141632E-2</v>
      </c>
      <c r="T2180" s="17">
        <f t="shared" si="540"/>
        <v>178032.43</v>
      </c>
      <c r="U2180" s="17">
        <f t="shared" si="541"/>
        <v>158706.1</v>
      </c>
      <c r="V2180" s="18">
        <f t="shared" si="542"/>
        <v>-19326.329999999987</v>
      </c>
      <c r="W2180" s="19">
        <f t="shared" si="533"/>
        <v>-0.10855510987520638</v>
      </c>
      <c r="X2180" s="17">
        <f t="shared" si="543"/>
        <v>188291.03</v>
      </c>
      <c r="Y2180" s="17">
        <f t="shared" si="544"/>
        <v>172646.43</v>
      </c>
      <c r="Z2180" s="18">
        <f t="shared" si="545"/>
        <v>-15644.600000000006</v>
      </c>
      <c r="AA2180" s="19">
        <f t="shared" si="532"/>
        <v>-8.3087335599576914E-2</v>
      </c>
      <c r="AC2180" s="15">
        <v>42240</v>
      </c>
      <c r="AD2180" s="20">
        <f t="shared" si="534"/>
        <v>-9.2996600231141632E-2</v>
      </c>
      <c r="AE2180" s="20">
        <f t="shared" si="535"/>
        <v>-0.10855510987520638</v>
      </c>
      <c r="AF2180" s="20">
        <f t="shared" si="536"/>
        <v>-8.3087335599576914E-2</v>
      </c>
    </row>
    <row r="2181" spans="2:32" x14ac:dyDescent="0.35">
      <c r="B2181" s="15">
        <v>42241</v>
      </c>
      <c r="C2181" s="16">
        <v>224710.22</v>
      </c>
      <c r="D2181" s="16">
        <v>356363.24</v>
      </c>
      <c r="E2181" s="16">
        <v>209986</v>
      </c>
      <c r="F2181" s="16">
        <v>181407.2</v>
      </c>
      <c r="G2181" s="16">
        <v>378455.57</v>
      </c>
      <c r="H2181" s="16">
        <v>156839.59</v>
      </c>
      <c r="I2181" s="16">
        <v>172464.59</v>
      </c>
      <c r="J2181" s="16"/>
      <c r="L2181" s="15">
        <v>42241</v>
      </c>
      <c r="M2181" s="16">
        <f t="shared" ref="M2181:M2244" si="546">+D2181*$D$3+E2181*$E$3+G2181*$G$3+C2181*$C$3+H2181*$H$3+I2181*$I$3+F2181*$F$3</f>
        <v>339336.02500000002</v>
      </c>
      <c r="N2181" s="16">
        <v>156839.59</v>
      </c>
      <c r="O2181" s="16">
        <v>172464.59</v>
      </c>
      <c r="P2181" s="17">
        <f t="shared" si="537"/>
        <v>376533.53899999999</v>
      </c>
      <c r="Q2181" s="17">
        <f t="shared" si="538"/>
        <v>339336.02500000002</v>
      </c>
      <c r="R2181" s="18">
        <f t="shared" si="539"/>
        <v>-37197.513999999966</v>
      </c>
      <c r="S2181" s="19">
        <f t="shared" ref="S2181:S2244" si="547">R2181/P2181</f>
        <v>-9.878937769737417E-2</v>
      </c>
      <c r="T2181" s="17">
        <f t="shared" si="540"/>
        <v>178032.43</v>
      </c>
      <c r="U2181" s="17">
        <f t="shared" si="541"/>
        <v>156839.59</v>
      </c>
      <c r="V2181" s="18">
        <f t="shared" si="542"/>
        <v>-21192.839999999997</v>
      </c>
      <c r="W2181" s="19">
        <f t="shared" si="533"/>
        <v>-0.11903921100217527</v>
      </c>
      <c r="X2181" s="17">
        <f t="shared" si="543"/>
        <v>188291.03</v>
      </c>
      <c r="Y2181" s="17">
        <f t="shared" si="544"/>
        <v>172464.59</v>
      </c>
      <c r="Z2181" s="18">
        <f t="shared" si="545"/>
        <v>-15826.440000000002</v>
      </c>
      <c r="AA2181" s="19">
        <f t="shared" ref="AA2181:AA2244" si="548">Z2181/X2181</f>
        <v>-8.4053074647262818E-2</v>
      </c>
      <c r="AC2181" s="15">
        <v>42241</v>
      </c>
      <c r="AD2181" s="20">
        <f t="shared" si="534"/>
        <v>-9.878937769737417E-2</v>
      </c>
      <c r="AE2181" s="20">
        <f t="shared" si="535"/>
        <v>-0.11903921100217527</v>
      </c>
      <c r="AF2181" s="20">
        <f t="shared" si="536"/>
        <v>-8.4053074647262818E-2</v>
      </c>
    </row>
    <row r="2182" spans="2:32" x14ac:dyDescent="0.35">
      <c r="B2182" s="15">
        <v>42242</v>
      </c>
      <c r="C2182" s="16">
        <v>224710.22</v>
      </c>
      <c r="D2182" s="16">
        <v>368285.48</v>
      </c>
      <c r="E2182" s="16">
        <v>205865.2</v>
      </c>
      <c r="F2182" s="16">
        <v>185658.28</v>
      </c>
      <c r="G2182" s="16">
        <v>392501.76000000001</v>
      </c>
      <c r="H2182" s="16">
        <v>162857.62</v>
      </c>
      <c r="I2182" s="16">
        <v>174964.89</v>
      </c>
      <c r="J2182" s="16"/>
      <c r="L2182" s="15">
        <v>42242</v>
      </c>
      <c r="M2182" s="16">
        <f t="shared" si="546"/>
        <v>347577.71799999999</v>
      </c>
      <c r="N2182" s="16">
        <v>162857.62</v>
      </c>
      <c r="O2182" s="16">
        <v>174964.89</v>
      </c>
      <c r="P2182" s="17">
        <f t="shared" si="537"/>
        <v>376533.53899999999</v>
      </c>
      <c r="Q2182" s="17">
        <f t="shared" si="538"/>
        <v>347577.71799999999</v>
      </c>
      <c r="R2182" s="18">
        <f t="shared" si="539"/>
        <v>-28955.820999999996</v>
      </c>
      <c r="S2182" s="19">
        <f t="shared" si="547"/>
        <v>-7.6901040679937929E-2</v>
      </c>
      <c r="T2182" s="17">
        <f t="shared" si="540"/>
        <v>178032.43</v>
      </c>
      <c r="U2182" s="17">
        <f t="shared" si="541"/>
        <v>162857.62</v>
      </c>
      <c r="V2182" s="18">
        <f t="shared" si="542"/>
        <v>-15174.809999999998</v>
      </c>
      <c r="W2182" s="19">
        <f t="shared" ref="W2182:W2245" si="549">V2182/T2182</f>
        <v>-8.5236212301320599E-2</v>
      </c>
      <c r="X2182" s="17">
        <f t="shared" si="543"/>
        <v>188291.03</v>
      </c>
      <c r="Y2182" s="17">
        <f t="shared" si="544"/>
        <v>174964.89</v>
      </c>
      <c r="Z2182" s="18">
        <f t="shared" si="545"/>
        <v>-13326.139999999985</v>
      </c>
      <c r="AA2182" s="19">
        <f t="shared" si="548"/>
        <v>-7.0774162741581395E-2</v>
      </c>
      <c r="AC2182" s="15">
        <v>42242</v>
      </c>
      <c r="AD2182" s="20">
        <f t="shared" ref="AD2182:AD2245" si="550">+S2182</f>
        <v>-7.6901040679937929E-2</v>
      </c>
      <c r="AE2182" s="20">
        <f t="shared" ref="AE2182:AE2245" si="551">+W2182</f>
        <v>-8.5236212301320599E-2</v>
      </c>
      <c r="AF2182" s="20">
        <f t="shared" ref="AF2182:AF2245" si="552">+AA2182</f>
        <v>-7.0774162741581395E-2</v>
      </c>
    </row>
    <row r="2183" spans="2:32" x14ac:dyDescent="0.35">
      <c r="B2183" s="15">
        <v>42243</v>
      </c>
      <c r="C2183" s="16">
        <v>224710.22</v>
      </c>
      <c r="D2183" s="16">
        <v>376515.89</v>
      </c>
      <c r="E2183" s="16">
        <v>205985.39</v>
      </c>
      <c r="F2183" s="16">
        <v>187907.96</v>
      </c>
      <c r="G2183" s="16">
        <v>400590.92</v>
      </c>
      <c r="H2183" s="16">
        <v>166883.59</v>
      </c>
      <c r="I2183" s="16">
        <v>177510.65</v>
      </c>
      <c r="J2183" s="16"/>
      <c r="L2183" s="15">
        <v>42243</v>
      </c>
      <c r="M2183" s="16">
        <f t="shared" si="546"/>
        <v>353172.53100000002</v>
      </c>
      <c r="N2183" s="16">
        <v>166883.59</v>
      </c>
      <c r="O2183" s="16">
        <v>177510.65</v>
      </c>
      <c r="P2183" s="17">
        <f t="shared" ref="P2183:P2246" si="553">IF(M2183&gt;P2182,M2183,P2182)</f>
        <v>376533.53899999999</v>
      </c>
      <c r="Q2183" s="17">
        <f t="shared" ref="Q2183:Q2246" si="554">IF(M2183&lt;P2182,M2183,P2183)</f>
        <v>353172.53100000002</v>
      </c>
      <c r="R2183" s="18">
        <f t="shared" ref="R2183:R2246" si="555">Q2183-P2183</f>
        <v>-23361.007999999973</v>
      </c>
      <c r="S2183" s="19">
        <f t="shared" si="547"/>
        <v>-6.2042303222290041E-2</v>
      </c>
      <c r="T2183" s="17">
        <f t="shared" ref="T2183:T2246" si="556">IF(N2183&gt;T2182,N2183,T2182)</f>
        <v>178032.43</v>
      </c>
      <c r="U2183" s="17">
        <f t="shared" ref="U2183:U2246" si="557">IF(N2183&lt;T2182,N2183,T2183)</f>
        <v>166883.59</v>
      </c>
      <c r="V2183" s="18">
        <f t="shared" ref="V2183:V2246" si="558">U2183-T2183</f>
        <v>-11148.839999999997</v>
      </c>
      <c r="W2183" s="19">
        <f t="shared" si="549"/>
        <v>-6.2622523323419207E-2</v>
      </c>
      <c r="X2183" s="17">
        <f t="shared" ref="X2183:X2246" si="559">IF(O2183&gt;X2182,O2183,X2182)</f>
        <v>188291.03</v>
      </c>
      <c r="Y2183" s="17">
        <f t="shared" ref="Y2183:Y2246" si="560">IF(O2183&lt;X2182,O2183,X2183)</f>
        <v>177510.65</v>
      </c>
      <c r="Z2183" s="18">
        <f t="shared" ref="Z2183:Z2246" si="561">Y2183-X2183</f>
        <v>-10780.380000000005</v>
      </c>
      <c r="AA2183" s="19">
        <f t="shared" si="548"/>
        <v>-5.7253816073978697E-2</v>
      </c>
      <c r="AC2183" s="15">
        <v>42243</v>
      </c>
      <c r="AD2183" s="20">
        <f t="shared" si="550"/>
        <v>-6.2042303222290041E-2</v>
      </c>
      <c r="AE2183" s="20">
        <f t="shared" si="551"/>
        <v>-6.2622523323419207E-2</v>
      </c>
      <c r="AF2183" s="20">
        <f t="shared" si="552"/>
        <v>-5.7253816073978697E-2</v>
      </c>
    </row>
    <row r="2184" spans="2:32" x14ac:dyDescent="0.35">
      <c r="B2184" s="15">
        <v>42244</v>
      </c>
      <c r="C2184" s="16">
        <v>224710.22</v>
      </c>
      <c r="D2184" s="16">
        <v>376786.85</v>
      </c>
      <c r="E2184" s="16">
        <v>206603.51</v>
      </c>
      <c r="F2184" s="16">
        <v>188089.4</v>
      </c>
      <c r="G2184" s="16">
        <v>402160.82</v>
      </c>
      <c r="H2184" s="16">
        <v>166891.96</v>
      </c>
      <c r="I2184" s="16">
        <v>177601.57</v>
      </c>
      <c r="J2184" s="16"/>
      <c r="L2184" s="15">
        <v>42244</v>
      </c>
      <c r="M2184" s="16">
        <f t="shared" si="546"/>
        <v>353902.84499999997</v>
      </c>
      <c r="N2184" s="16">
        <v>166891.96</v>
      </c>
      <c r="O2184" s="16">
        <v>177601.57</v>
      </c>
      <c r="P2184" s="17">
        <f t="shared" si="553"/>
        <v>376533.53899999999</v>
      </c>
      <c r="Q2184" s="17">
        <f t="shared" si="554"/>
        <v>353902.84499999997</v>
      </c>
      <c r="R2184" s="18">
        <f t="shared" si="555"/>
        <v>-22630.694000000018</v>
      </c>
      <c r="S2184" s="19">
        <f t="shared" si="547"/>
        <v>-6.0102730981422665E-2</v>
      </c>
      <c r="T2184" s="17">
        <f t="shared" si="556"/>
        <v>178032.43</v>
      </c>
      <c r="U2184" s="17">
        <f t="shared" si="557"/>
        <v>166891.96</v>
      </c>
      <c r="V2184" s="18">
        <f t="shared" si="558"/>
        <v>-11140.470000000001</v>
      </c>
      <c r="W2184" s="19">
        <f t="shared" si="549"/>
        <v>-6.2575509417020267E-2</v>
      </c>
      <c r="X2184" s="17">
        <f t="shared" si="559"/>
        <v>188291.03</v>
      </c>
      <c r="Y2184" s="17">
        <f t="shared" si="560"/>
        <v>177601.57</v>
      </c>
      <c r="Z2184" s="18">
        <f t="shared" si="561"/>
        <v>-10689.459999999992</v>
      </c>
      <c r="AA2184" s="19">
        <f t="shared" si="548"/>
        <v>-5.6770946550135669E-2</v>
      </c>
      <c r="AC2184" s="15">
        <v>42244</v>
      </c>
      <c r="AD2184" s="20">
        <f t="shared" si="550"/>
        <v>-6.0102730981422665E-2</v>
      </c>
      <c r="AE2184" s="20">
        <f t="shared" si="551"/>
        <v>-6.2575509417020267E-2</v>
      </c>
      <c r="AF2184" s="20">
        <f t="shared" si="552"/>
        <v>-5.6770946550135669E-2</v>
      </c>
    </row>
    <row r="2185" spans="2:32" x14ac:dyDescent="0.35">
      <c r="B2185" s="15">
        <v>42247</v>
      </c>
      <c r="C2185" s="16">
        <v>224710.22</v>
      </c>
      <c r="D2185" s="16">
        <v>374178.86</v>
      </c>
      <c r="E2185" s="16">
        <v>204989.53</v>
      </c>
      <c r="F2185" s="16">
        <v>187058.84</v>
      </c>
      <c r="G2185" s="16">
        <v>397734.9</v>
      </c>
      <c r="H2185" s="16">
        <v>165544.39000000001</v>
      </c>
      <c r="I2185" s="16">
        <v>176783.29</v>
      </c>
      <c r="J2185" s="16"/>
      <c r="L2185" s="15">
        <v>42247</v>
      </c>
      <c r="M2185" s="16">
        <f t="shared" si="546"/>
        <v>351160.70799999998</v>
      </c>
      <c r="N2185" s="16">
        <v>165544.39000000001</v>
      </c>
      <c r="O2185" s="16">
        <v>176783.29</v>
      </c>
      <c r="P2185" s="17">
        <f t="shared" si="553"/>
        <v>376533.53899999999</v>
      </c>
      <c r="Q2185" s="17">
        <f t="shared" si="554"/>
        <v>351160.70799999998</v>
      </c>
      <c r="R2185" s="18">
        <f t="shared" si="555"/>
        <v>-25372.831000000006</v>
      </c>
      <c r="S2185" s="19">
        <f t="shared" si="547"/>
        <v>-6.7385314645238031E-2</v>
      </c>
      <c r="T2185" s="17">
        <f t="shared" si="556"/>
        <v>178032.43</v>
      </c>
      <c r="U2185" s="17">
        <f t="shared" si="557"/>
        <v>165544.39000000001</v>
      </c>
      <c r="V2185" s="18">
        <f t="shared" si="558"/>
        <v>-12488.039999999979</v>
      </c>
      <c r="W2185" s="19">
        <f t="shared" si="549"/>
        <v>-7.0144748347253247E-2</v>
      </c>
      <c r="X2185" s="17">
        <f t="shared" si="559"/>
        <v>188291.03</v>
      </c>
      <c r="Y2185" s="17">
        <f t="shared" si="560"/>
        <v>176783.29</v>
      </c>
      <c r="Z2185" s="18">
        <f t="shared" si="561"/>
        <v>-11507.739999999991</v>
      </c>
      <c r="AA2185" s="19">
        <f t="shared" si="548"/>
        <v>-6.1116772264722279E-2</v>
      </c>
      <c r="AC2185" s="15">
        <v>42247</v>
      </c>
      <c r="AD2185" s="20">
        <f t="shared" si="550"/>
        <v>-6.7385314645238031E-2</v>
      </c>
      <c r="AE2185" s="20">
        <f t="shared" si="551"/>
        <v>-7.0144748347253247E-2</v>
      </c>
      <c r="AF2185" s="20">
        <f t="shared" si="552"/>
        <v>-6.1116772264722279E-2</v>
      </c>
    </row>
    <row r="2186" spans="2:32" x14ac:dyDescent="0.35">
      <c r="B2186" s="15">
        <v>42248</v>
      </c>
      <c r="C2186" s="16">
        <v>219792.25</v>
      </c>
      <c r="D2186" s="16">
        <v>364017.86</v>
      </c>
      <c r="E2186" s="16">
        <v>206487.9</v>
      </c>
      <c r="F2186" s="16">
        <v>184370.82</v>
      </c>
      <c r="G2186" s="16">
        <v>390657.41</v>
      </c>
      <c r="H2186" s="16">
        <v>160606.09</v>
      </c>
      <c r="I2186" s="16">
        <v>173282.87</v>
      </c>
      <c r="J2186" s="16"/>
      <c r="L2186" s="15">
        <v>42248</v>
      </c>
      <c r="M2186" s="16">
        <f t="shared" si="546"/>
        <v>344990.63199999993</v>
      </c>
      <c r="N2186" s="16">
        <v>160606.09</v>
      </c>
      <c r="O2186" s="16">
        <v>173282.87</v>
      </c>
      <c r="P2186" s="17">
        <f t="shared" si="553"/>
        <v>376533.53899999999</v>
      </c>
      <c r="Q2186" s="17">
        <f t="shared" si="554"/>
        <v>344990.63199999993</v>
      </c>
      <c r="R2186" s="18">
        <f t="shared" si="555"/>
        <v>-31542.907000000065</v>
      </c>
      <c r="S2186" s="19">
        <f t="shared" si="547"/>
        <v>-8.3771838980856536E-2</v>
      </c>
      <c r="T2186" s="17">
        <f t="shared" si="556"/>
        <v>178032.43</v>
      </c>
      <c r="U2186" s="17">
        <f t="shared" si="557"/>
        <v>160606.09</v>
      </c>
      <c r="V2186" s="18">
        <f t="shared" si="558"/>
        <v>-17426.339999999997</v>
      </c>
      <c r="W2186" s="19">
        <f t="shared" si="549"/>
        <v>-9.7882953122641739E-2</v>
      </c>
      <c r="X2186" s="17">
        <f t="shared" si="559"/>
        <v>188291.03</v>
      </c>
      <c r="Y2186" s="17">
        <f t="shared" si="560"/>
        <v>173282.87</v>
      </c>
      <c r="Z2186" s="18">
        <f t="shared" si="561"/>
        <v>-15008.160000000003</v>
      </c>
      <c r="AA2186" s="19">
        <f t="shared" si="548"/>
        <v>-7.9707248932676208E-2</v>
      </c>
      <c r="AC2186" s="15">
        <v>42248</v>
      </c>
      <c r="AD2186" s="20">
        <f t="shared" si="550"/>
        <v>-8.3771838980856536E-2</v>
      </c>
      <c r="AE2186" s="20">
        <f t="shared" si="551"/>
        <v>-9.7882953122641739E-2</v>
      </c>
      <c r="AF2186" s="20">
        <f t="shared" si="552"/>
        <v>-7.9707248932676208E-2</v>
      </c>
    </row>
    <row r="2187" spans="2:32" x14ac:dyDescent="0.35">
      <c r="B2187" s="15">
        <v>42249</v>
      </c>
      <c r="C2187" s="16">
        <v>219792.25</v>
      </c>
      <c r="D2187" s="16">
        <v>370351.55</v>
      </c>
      <c r="E2187" s="16">
        <v>204685.05</v>
      </c>
      <c r="F2187" s="16">
        <v>186718</v>
      </c>
      <c r="G2187" s="16">
        <v>394322.12</v>
      </c>
      <c r="H2187" s="16">
        <v>163652.76999999999</v>
      </c>
      <c r="I2187" s="16">
        <v>174737.59</v>
      </c>
      <c r="J2187" s="16"/>
      <c r="L2187" s="15">
        <v>42249</v>
      </c>
      <c r="M2187" s="16">
        <f t="shared" si="546"/>
        <v>348333.73600000003</v>
      </c>
      <c r="N2187" s="16">
        <v>163652.76999999999</v>
      </c>
      <c r="O2187" s="16">
        <v>174737.59</v>
      </c>
      <c r="P2187" s="17">
        <f t="shared" si="553"/>
        <v>376533.53899999999</v>
      </c>
      <c r="Q2187" s="17">
        <f t="shared" si="554"/>
        <v>348333.73600000003</v>
      </c>
      <c r="R2187" s="18">
        <f t="shared" si="555"/>
        <v>-28199.802999999956</v>
      </c>
      <c r="S2187" s="19">
        <f t="shared" si="547"/>
        <v>-7.4893203603836084E-2</v>
      </c>
      <c r="T2187" s="17">
        <f t="shared" si="556"/>
        <v>178032.43</v>
      </c>
      <c r="U2187" s="17">
        <f t="shared" si="557"/>
        <v>163652.76999999999</v>
      </c>
      <c r="V2187" s="18">
        <f t="shared" si="558"/>
        <v>-14379.660000000003</v>
      </c>
      <c r="W2187" s="19">
        <f t="shared" si="549"/>
        <v>-8.076989119341911E-2</v>
      </c>
      <c r="X2187" s="17">
        <f t="shared" si="559"/>
        <v>188291.03</v>
      </c>
      <c r="Y2187" s="17">
        <f t="shared" si="560"/>
        <v>174737.59</v>
      </c>
      <c r="Z2187" s="18">
        <f t="shared" si="561"/>
        <v>-13553.440000000002</v>
      </c>
      <c r="AA2187" s="19">
        <f t="shared" si="548"/>
        <v>-7.1981336551188879E-2</v>
      </c>
      <c r="AC2187" s="15">
        <v>42249</v>
      </c>
      <c r="AD2187" s="20">
        <f t="shared" si="550"/>
        <v>-7.4893203603836084E-2</v>
      </c>
      <c r="AE2187" s="20">
        <f t="shared" si="551"/>
        <v>-8.076989119341911E-2</v>
      </c>
      <c r="AF2187" s="20">
        <f t="shared" si="552"/>
        <v>-7.1981336551188879E-2</v>
      </c>
    </row>
    <row r="2188" spans="2:32" x14ac:dyDescent="0.35">
      <c r="B2188" s="15">
        <v>42250</v>
      </c>
      <c r="C2188" s="16">
        <v>219792.25</v>
      </c>
      <c r="D2188" s="16">
        <v>370757.99</v>
      </c>
      <c r="E2188" s="16">
        <v>205698.08</v>
      </c>
      <c r="F2188" s="16">
        <v>186648.4</v>
      </c>
      <c r="G2188" s="16">
        <v>396295.67</v>
      </c>
      <c r="H2188" s="16">
        <v>163769.95000000001</v>
      </c>
      <c r="I2188" s="16">
        <v>175646.79</v>
      </c>
      <c r="J2188" s="16"/>
      <c r="L2188" s="15">
        <v>42250</v>
      </c>
      <c r="M2188" s="16">
        <f t="shared" si="546"/>
        <v>349229.45899999997</v>
      </c>
      <c r="N2188" s="16">
        <v>163769.95000000001</v>
      </c>
      <c r="O2188" s="16">
        <v>175646.79</v>
      </c>
      <c r="P2188" s="17">
        <f t="shared" si="553"/>
        <v>376533.53899999999</v>
      </c>
      <c r="Q2188" s="17">
        <f t="shared" si="554"/>
        <v>349229.45899999997</v>
      </c>
      <c r="R2188" s="18">
        <f t="shared" si="555"/>
        <v>-27304.080000000016</v>
      </c>
      <c r="S2188" s="19">
        <f t="shared" si="547"/>
        <v>-7.2514337162406184E-2</v>
      </c>
      <c r="T2188" s="17">
        <f t="shared" si="556"/>
        <v>178032.43</v>
      </c>
      <c r="U2188" s="17">
        <f t="shared" si="557"/>
        <v>163769.95000000001</v>
      </c>
      <c r="V2188" s="18">
        <f t="shared" si="558"/>
        <v>-14262.479999999981</v>
      </c>
      <c r="W2188" s="19">
        <f t="shared" si="549"/>
        <v>-8.0111696503833499E-2</v>
      </c>
      <c r="X2188" s="17">
        <f t="shared" si="559"/>
        <v>188291.03</v>
      </c>
      <c r="Y2188" s="17">
        <f t="shared" si="560"/>
        <v>175646.79</v>
      </c>
      <c r="Z2188" s="18">
        <f t="shared" si="561"/>
        <v>-12644.239999999991</v>
      </c>
      <c r="AA2188" s="19">
        <f t="shared" si="548"/>
        <v>-6.7152641312759248E-2</v>
      </c>
      <c r="AC2188" s="15">
        <v>42250</v>
      </c>
      <c r="AD2188" s="20">
        <f t="shared" si="550"/>
        <v>-7.2514337162406184E-2</v>
      </c>
      <c r="AE2188" s="20">
        <f t="shared" si="551"/>
        <v>-8.0111696503833499E-2</v>
      </c>
      <c r="AF2188" s="20">
        <f t="shared" si="552"/>
        <v>-6.7152641312759248E-2</v>
      </c>
    </row>
    <row r="2189" spans="2:32" x14ac:dyDescent="0.35">
      <c r="B2189" s="15">
        <v>42251</v>
      </c>
      <c r="C2189" s="16">
        <v>219792.25</v>
      </c>
      <c r="D2189" s="16">
        <v>365880.71</v>
      </c>
      <c r="E2189" s="16">
        <v>207603.95</v>
      </c>
      <c r="F2189" s="16">
        <v>185699.26</v>
      </c>
      <c r="G2189" s="16">
        <v>395055.71</v>
      </c>
      <c r="H2189" s="16">
        <v>161292.43</v>
      </c>
      <c r="I2189" s="16">
        <v>173555.63</v>
      </c>
      <c r="J2189" s="16"/>
      <c r="L2189" s="15">
        <v>42251</v>
      </c>
      <c r="M2189" s="16">
        <f t="shared" si="546"/>
        <v>347490.71899999998</v>
      </c>
      <c r="N2189" s="16">
        <v>161292.43</v>
      </c>
      <c r="O2189" s="16">
        <v>173555.63</v>
      </c>
      <c r="P2189" s="17">
        <f t="shared" si="553"/>
        <v>376533.53899999999</v>
      </c>
      <c r="Q2189" s="17">
        <f t="shared" si="554"/>
        <v>347490.71899999998</v>
      </c>
      <c r="R2189" s="18">
        <f t="shared" si="555"/>
        <v>-29042.820000000007</v>
      </c>
      <c r="S2189" s="19">
        <f t="shared" si="547"/>
        <v>-7.7132093138720395E-2</v>
      </c>
      <c r="T2189" s="17">
        <f t="shared" si="556"/>
        <v>178032.43</v>
      </c>
      <c r="U2189" s="17">
        <f t="shared" si="557"/>
        <v>161292.43</v>
      </c>
      <c r="V2189" s="18">
        <f t="shared" si="558"/>
        <v>-16740</v>
      </c>
      <c r="W2189" s="19">
        <f t="shared" si="549"/>
        <v>-9.4027812797926769E-2</v>
      </c>
      <c r="X2189" s="17">
        <f t="shared" si="559"/>
        <v>188291.03</v>
      </c>
      <c r="Y2189" s="17">
        <f t="shared" si="560"/>
        <v>173555.63</v>
      </c>
      <c r="Z2189" s="18">
        <f t="shared" si="561"/>
        <v>-14735.399999999994</v>
      </c>
      <c r="AA2189" s="19">
        <f t="shared" si="548"/>
        <v>-7.8258640361147283E-2</v>
      </c>
      <c r="AC2189" s="15">
        <v>42251</v>
      </c>
      <c r="AD2189" s="20">
        <f t="shared" si="550"/>
        <v>-7.7132093138720395E-2</v>
      </c>
      <c r="AE2189" s="20">
        <f t="shared" si="551"/>
        <v>-9.4027812797926769E-2</v>
      </c>
      <c r="AF2189" s="20">
        <f t="shared" si="552"/>
        <v>-7.8258640361147283E-2</v>
      </c>
    </row>
    <row r="2190" spans="2:32" x14ac:dyDescent="0.35">
      <c r="B2190" s="15">
        <v>42255</v>
      </c>
      <c r="C2190" s="16">
        <v>219792.25</v>
      </c>
      <c r="D2190" s="16">
        <v>374415.95</v>
      </c>
      <c r="E2190" s="16">
        <v>204496.18</v>
      </c>
      <c r="F2190" s="16">
        <v>187529.68</v>
      </c>
      <c r="G2190" s="16">
        <v>401223.02</v>
      </c>
      <c r="H2190" s="16">
        <v>165343.51</v>
      </c>
      <c r="I2190" s="16">
        <v>176010.47</v>
      </c>
      <c r="J2190" s="16"/>
      <c r="L2190" s="15">
        <v>42255</v>
      </c>
      <c r="M2190" s="16">
        <f t="shared" si="546"/>
        <v>351829.05599999998</v>
      </c>
      <c r="N2190" s="16">
        <v>165343.51</v>
      </c>
      <c r="O2190" s="16">
        <v>176010.47</v>
      </c>
      <c r="P2190" s="17">
        <f t="shared" si="553"/>
        <v>376533.53899999999</v>
      </c>
      <c r="Q2190" s="17">
        <f t="shared" si="554"/>
        <v>351829.05599999998</v>
      </c>
      <c r="R2190" s="18">
        <f t="shared" si="555"/>
        <v>-24704.483000000007</v>
      </c>
      <c r="S2190" s="19">
        <f t="shared" si="547"/>
        <v>-6.561031207368756E-2</v>
      </c>
      <c r="T2190" s="17">
        <f t="shared" si="556"/>
        <v>178032.43</v>
      </c>
      <c r="U2190" s="17">
        <f t="shared" si="557"/>
        <v>165343.51</v>
      </c>
      <c r="V2190" s="18">
        <f t="shared" si="558"/>
        <v>-12688.919999999984</v>
      </c>
      <c r="W2190" s="19">
        <f t="shared" si="549"/>
        <v>-7.1273082100828389E-2</v>
      </c>
      <c r="X2190" s="17">
        <f t="shared" si="559"/>
        <v>188291.03</v>
      </c>
      <c r="Y2190" s="17">
        <f t="shared" si="560"/>
        <v>176010.47</v>
      </c>
      <c r="Z2190" s="18">
        <f t="shared" si="561"/>
        <v>-12280.559999999998</v>
      </c>
      <c r="AA2190" s="19">
        <f t="shared" si="548"/>
        <v>-6.5221163217387454E-2</v>
      </c>
      <c r="AC2190" s="15">
        <v>42255</v>
      </c>
      <c r="AD2190" s="20">
        <f t="shared" si="550"/>
        <v>-6.561031207368756E-2</v>
      </c>
      <c r="AE2190" s="20">
        <f t="shared" si="551"/>
        <v>-7.1273082100828389E-2</v>
      </c>
      <c r="AF2190" s="20">
        <f t="shared" si="552"/>
        <v>-6.5221163217387454E-2</v>
      </c>
    </row>
    <row r="2191" spans="2:32" x14ac:dyDescent="0.35">
      <c r="B2191" s="15">
        <v>42256</v>
      </c>
      <c r="C2191" s="16">
        <v>219792.25</v>
      </c>
      <c r="D2191" s="16">
        <v>369674.15</v>
      </c>
      <c r="E2191" s="16">
        <v>205492.04</v>
      </c>
      <c r="F2191" s="16">
        <v>186689.52</v>
      </c>
      <c r="G2191" s="16">
        <v>399436.53</v>
      </c>
      <c r="H2191" s="16">
        <v>163133.82999999999</v>
      </c>
      <c r="I2191" s="16">
        <v>175419.49</v>
      </c>
      <c r="J2191" s="16"/>
      <c r="L2191" s="15">
        <v>42256</v>
      </c>
      <c r="M2191" s="16">
        <f t="shared" si="546"/>
        <v>349817.69299999997</v>
      </c>
      <c r="N2191" s="16">
        <v>163133.82999999999</v>
      </c>
      <c r="O2191" s="16">
        <v>175419.49</v>
      </c>
      <c r="P2191" s="17">
        <f t="shared" si="553"/>
        <v>376533.53899999999</v>
      </c>
      <c r="Q2191" s="17">
        <f t="shared" si="554"/>
        <v>349817.69299999997</v>
      </c>
      <c r="R2191" s="18">
        <f t="shared" si="555"/>
        <v>-26715.84600000002</v>
      </c>
      <c r="S2191" s="19">
        <f t="shared" si="547"/>
        <v>-7.0952101825914687E-2</v>
      </c>
      <c r="T2191" s="17">
        <f t="shared" si="556"/>
        <v>178032.43</v>
      </c>
      <c r="U2191" s="17">
        <f t="shared" si="557"/>
        <v>163133.82999999999</v>
      </c>
      <c r="V2191" s="18">
        <f t="shared" si="558"/>
        <v>-14898.600000000006</v>
      </c>
      <c r="W2191" s="19">
        <f t="shared" si="549"/>
        <v>-8.3684753390154853E-2</v>
      </c>
      <c r="X2191" s="17">
        <f t="shared" si="559"/>
        <v>188291.03</v>
      </c>
      <c r="Y2191" s="17">
        <f t="shared" si="560"/>
        <v>175419.49</v>
      </c>
      <c r="Z2191" s="18">
        <f t="shared" si="561"/>
        <v>-12871.540000000008</v>
      </c>
      <c r="AA2191" s="19">
        <f t="shared" si="548"/>
        <v>-6.8359815122366732E-2</v>
      </c>
      <c r="AC2191" s="15">
        <v>42256</v>
      </c>
      <c r="AD2191" s="20">
        <f t="shared" si="550"/>
        <v>-7.0952101825914687E-2</v>
      </c>
      <c r="AE2191" s="20">
        <f t="shared" si="551"/>
        <v>-8.3684753390154853E-2</v>
      </c>
      <c r="AF2191" s="20">
        <f t="shared" si="552"/>
        <v>-6.8359815122366732E-2</v>
      </c>
    </row>
    <row r="2192" spans="2:32" x14ac:dyDescent="0.35">
      <c r="B2192" s="15">
        <v>42257</v>
      </c>
      <c r="C2192" s="16">
        <v>219792.25</v>
      </c>
      <c r="D2192" s="16">
        <v>371435.39</v>
      </c>
      <c r="E2192" s="16">
        <v>204084.1</v>
      </c>
      <c r="F2192" s="16">
        <v>187249.48</v>
      </c>
      <c r="G2192" s="16">
        <v>401158.77</v>
      </c>
      <c r="H2192" s="16">
        <v>164021.04999999999</v>
      </c>
      <c r="I2192" s="16">
        <v>175555.87</v>
      </c>
      <c r="J2192" s="16"/>
      <c r="L2192" s="15">
        <v>42257</v>
      </c>
      <c r="M2192" s="16">
        <f t="shared" si="546"/>
        <v>350749.13699999993</v>
      </c>
      <c r="N2192" s="16">
        <v>164021.04999999999</v>
      </c>
      <c r="O2192" s="16">
        <v>175555.87</v>
      </c>
      <c r="P2192" s="17">
        <f t="shared" si="553"/>
        <v>376533.53899999999</v>
      </c>
      <c r="Q2192" s="17">
        <f t="shared" si="554"/>
        <v>350749.13699999993</v>
      </c>
      <c r="R2192" s="18">
        <f t="shared" si="555"/>
        <v>-25784.40200000006</v>
      </c>
      <c r="S2192" s="19">
        <f t="shared" si="547"/>
        <v>-6.847836734140185E-2</v>
      </c>
      <c r="T2192" s="17">
        <f t="shared" si="556"/>
        <v>178032.43</v>
      </c>
      <c r="U2192" s="17">
        <f t="shared" si="557"/>
        <v>164021.04999999999</v>
      </c>
      <c r="V2192" s="18">
        <f t="shared" si="558"/>
        <v>-14011.380000000005</v>
      </c>
      <c r="W2192" s="19">
        <f t="shared" si="549"/>
        <v>-7.8701279311864727E-2</v>
      </c>
      <c r="X2192" s="17">
        <f t="shared" si="559"/>
        <v>188291.03</v>
      </c>
      <c r="Y2192" s="17">
        <f t="shared" si="560"/>
        <v>175555.87</v>
      </c>
      <c r="Z2192" s="18">
        <f t="shared" si="561"/>
        <v>-12735.160000000003</v>
      </c>
      <c r="AA2192" s="19">
        <f t="shared" si="548"/>
        <v>-6.7635510836602269E-2</v>
      </c>
      <c r="AC2192" s="15">
        <v>42257</v>
      </c>
      <c r="AD2192" s="20">
        <f t="shared" si="550"/>
        <v>-6.847836734140185E-2</v>
      </c>
      <c r="AE2192" s="20">
        <f t="shared" si="551"/>
        <v>-7.8701279311864727E-2</v>
      </c>
      <c r="AF2192" s="20">
        <f t="shared" si="552"/>
        <v>-6.7635510836602269E-2</v>
      </c>
    </row>
    <row r="2193" spans="2:32" x14ac:dyDescent="0.35">
      <c r="B2193" s="15">
        <v>42258</v>
      </c>
      <c r="C2193" s="16">
        <v>219792.25</v>
      </c>
      <c r="D2193" s="16">
        <v>372993.41</v>
      </c>
      <c r="E2193" s="16">
        <v>205389.02</v>
      </c>
      <c r="F2193" s="16">
        <v>187393.38</v>
      </c>
      <c r="G2193" s="16">
        <v>401813.16</v>
      </c>
      <c r="H2193" s="16">
        <v>164765.98000000001</v>
      </c>
      <c r="I2193" s="16">
        <v>175839.99</v>
      </c>
      <c r="J2193" s="16"/>
      <c r="L2193" s="15">
        <v>42258</v>
      </c>
      <c r="M2193" s="16">
        <f t="shared" si="546"/>
        <v>351717.01399999997</v>
      </c>
      <c r="N2193" s="16">
        <v>164765.98000000001</v>
      </c>
      <c r="O2193" s="16">
        <v>175839.99</v>
      </c>
      <c r="P2193" s="17">
        <f t="shared" si="553"/>
        <v>376533.53899999999</v>
      </c>
      <c r="Q2193" s="17">
        <f t="shared" si="554"/>
        <v>351717.01399999997</v>
      </c>
      <c r="R2193" s="18">
        <f t="shared" si="555"/>
        <v>-24816.525000000023</v>
      </c>
      <c r="S2193" s="19">
        <f t="shared" si="547"/>
        <v>-6.5907873879994583E-2</v>
      </c>
      <c r="T2193" s="17">
        <f t="shared" si="556"/>
        <v>178032.43</v>
      </c>
      <c r="U2193" s="17">
        <f t="shared" si="557"/>
        <v>164765.98000000001</v>
      </c>
      <c r="V2193" s="18">
        <f t="shared" si="558"/>
        <v>-13266.449999999983</v>
      </c>
      <c r="W2193" s="19">
        <f t="shared" si="549"/>
        <v>-7.4517041642356868E-2</v>
      </c>
      <c r="X2193" s="17">
        <f t="shared" si="559"/>
        <v>188291.03</v>
      </c>
      <c r="Y2193" s="17">
        <f t="shared" si="560"/>
        <v>175839.99</v>
      </c>
      <c r="Z2193" s="18">
        <f t="shared" si="561"/>
        <v>-12451.040000000008</v>
      </c>
      <c r="AA2193" s="19">
        <f t="shared" si="548"/>
        <v>-6.6126570129230317E-2</v>
      </c>
      <c r="AC2193" s="15">
        <v>42258</v>
      </c>
      <c r="AD2193" s="20">
        <f t="shared" si="550"/>
        <v>-6.5907873879994583E-2</v>
      </c>
      <c r="AE2193" s="20">
        <f t="shared" si="551"/>
        <v>-7.4517041642356868E-2</v>
      </c>
      <c r="AF2193" s="20">
        <f t="shared" si="552"/>
        <v>-6.6126570129230317E-2</v>
      </c>
    </row>
    <row r="2194" spans="2:32" x14ac:dyDescent="0.35">
      <c r="B2194" s="15">
        <v>42261</v>
      </c>
      <c r="C2194" s="16">
        <v>219792.25</v>
      </c>
      <c r="D2194" s="16">
        <v>371672.48</v>
      </c>
      <c r="E2194" s="16">
        <v>205715.25</v>
      </c>
      <c r="F2194" s="16">
        <v>187190</v>
      </c>
      <c r="G2194" s="16">
        <v>400886.43</v>
      </c>
      <c r="H2194" s="16">
        <v>164154.97</v>
      </c>
      <c r="I2194" s="16">
        <v>175464.95</v>
      </c>
      <c r="J2194" s="16"/>
      <c r="L2194" s="15">
        <v>42261</v>
      </c>
      <c r="M2194" s="16">
        <f t="shared" si="546"/>
        <v>351046.94799999997</v>
      </c>
      <c r="N2194" s="16">
        <v>164154.97</v>
      </c>
      <c r="O2194" s="16">
        <v>175464.95</v>
      </c>
      <c r="P2194" s="17">
        <f t="shared" si="553"/>
        <v>376533.53899999999</v>
      </c>
      <c r="Q2194" s="17">
        <f t="shared" si="554"/>
        <v>351046.94799999997</v>
      </c>
      <c r="R2194" s="18">
        <f t="shared" si="555"/>
        <v>-25486.591000000015</v>
      </c>
      <c r="S2194" s="19">
        <f t="shared" si="547"/>
        <v>-6.7687439126106683E-2</v>
      </c>
      <c r="T2194" s="17">
        <f t="shared" si="556"/>
        <v>178032.43</v>
      </c>
      <c r="U2194" s="17">
        <f t="shared" si="557"/>
        <v>164154.97</v>
      </c>
      <c r="V2194" s="18">
        <f t="shared" si="558"/>
        <v>-13877.459999999992</v>
      </c>
      <c r="W2194" s="19">
        <f t="shared" si="549"/>
        <v>-7.7949056809481235E-2</v>
      </c>
      <c r="X2194" s="17">
        <f t="shared" si="559"/>
        <v>188291.03</v>
      </c>
      <c r="Y2194" s="17">
        <f t="shared" si="560"/>
        <v>175464.95</v>
      </c>
      <c r="Z2194" s="18">
        <f t="shared" si="561"/>
        <v>-12826.079999999987</v>
      </c>
      <c r="AA2194" s="19">
        <f t="shared" si="548"/>
        <v>-6.8118380360445138E-2</v>
      </c>
      <c r="AC2194" s="15">
        <v>42261</v>
      </c>
      <c r="AD2194" s="20">
        <f t="shared" si="550"/>
        <v>-6.7687439126106683E-2</v>
      </c>
      <c r="AE2194" s="20">
        <f t="shared" si="551"/>
        <v>-7.7949056809481235E-2</v>
      </c>
      <c r="AF2194" s="20">
        <f t="shared" si="552"/>
        <v>-6.8118380360445138E-2</v>
      </c>
    </row>
    <row r="2195" spans="2:32" x14ac:dyDescent="0.35">
      <c r="B2195" s="15">
        <v>42262</v>
      </c>
      <c r="C2195" s="16">
        <v>219792.25</v>
      </c>
      <c r="D2195" s="16">
        <v>376007.84</v>
      </c>
      <c r="E2195" s="16">
        <v>201714.64</v>
      </c>
      <c r="F2195" s="16">
        <v>188317.48</v>
      </c>
      <c r="G2195" s="16">
        <v>403533.34</v>
      </c>
      <c r="H2195" s="16">
        <v>166205.62</v>
      </c>
      <c r="I2195" s="16">
        <v>176374.15</v>
      </c>
      <c r="J2195" s="16"/>
      <c r="L2195" s="15">
        <v>42262</v>
      </c>
      <c r="M2195" s="16">
        <f t="shared" si="546"/>
        <v>352679.75099999999</v>
      </c>
      <c r="N2195" s="16">
        <v>166205.62</v>
      </c>
      <c r="O2195" s="16">
        <v>176374.15</v>
      </c>
      <c r="P2195" s="17">
        <f t="shared" si="553"/>
        <v>376533.53899999999</v>
      </c>
      <c r="Q2195" s="17">
        <f t="shared" si="554"/>
        <v>352679.75099999999</v>
      </c>
      <c r="R2195" s="18">
        <f t="shared" si="555"/>
        <v>-23853.788</v>
      </c>
      <c r="S2195" s="19">
        <f t="shared" si="547"/>
        <v>-6.3351031260989482E-2</v>
      </c>
      <c r="T2195" s="17">
        <f t="shared" si="556"/>
        <v>178032.43</v>
      </c>
      <c r="U2195" s="17">
        <f t="shared" si="557"/>
        <v>166205.62</v>
      </c>
      <c r="V2195" s="18">
        <f t="shared" si="558"/>
        <v>-11826.809999999998</v>
      </c>
      <c r="W2195" s="19">
        <f t="shared" si="549"/>
        <v>-6.6430649741735251E-2</v>
      </c>
      <c r="X2195" s="17">
        <f t="shared" si="559"/>
        <v>188291.03</v>
      </c>
      <c r="Y2195" s="17">
        <f t="shared" si="560"/>
        <v>176374.15</v>
      </c>
      <c r="Z2195" s="18">
        <f t="shared" si="561"/>
        <v>-11916.880000000005</v>
      </c>
      <c r="AA2195" s="19">
        <f t="shared" si="548"/>
        <v>-6.328968512201566E-2</v>
      </c>
      <c r="AC2195" s="15">
        <v>42262</v>
      </c>
      <c r="AD2195" s="20">
        <f t="shared" si="550"/>
        <v>-6.3351031260989482E-2</v>
      </c>
      <c r="AE2195" s="20">
        <f t="shared" si="551"/>
        <v>-6.6430649741735251E-2</v>
      </c>
      <c r="AF2195" s="20">
        <f t="shared" si="552"/>
        <v>-6.328968512201566E-2</v>
      </c>
    </row>
    <row r="2196" spans="2:32" x14ac:dyDescent="0.35">
      <c r="B2196" s="15">
        <v>42263</v>
      </c>
      <c r="C2196" s="16">
        <v>219792.25</v>
      </c>
      <c r="D2196" s="16">
        <v>378954.53</v>
      </c>
      <c r="E2196" s="16">
        <v>200941.99</v>
      </c>
      <c r="F2196" s="16">
        <v>188573.46</v>
      </c>
      <c r="G2196" s="16">
        <v>404169.86</v>
      </c>
      <c r="H2196" s="16">
        <v>167645.26</v>
      </c>
      <c r="I2196" s="16">
        <v>177510.65</v>
      </c>
      <c r="J2196" s="16"/>
      <c r="L2196" s="15">
        <v>42263</v>
      </c>
      <c r="M2196" s="16">
        <f t="shared" si="546"/>
        <v>353676.97799999994</v>
      </c>
      <c r="N2196" s="16">
        <v>167645.26</v>
      </c>
      <c r="O2196" s="16">
        <v>177510.65</v>
      </c>
      <c r="P2196" s="17">
        <f t="shared" si="553"/>
        <v>376533.53899999999</v>
      </c>
      <c r="Q2196" s="17">
        <f t="shared" si="554"/>
        <v>353676.97799999994</v>
      </c>
      <c r="R2196" s="18">
        <f t="shared" si="555"/>
        <v>-22856.561000000045</v>
      </c>
      <c r="S2196" s="19">
        <f t="shared" si="547"/>
        <v>-6.0702589895982803E-2</v>
      </c>
      <c r="T2196" s="17">
        <f t="shared" si="556"/>
        <v>178032.43</v>
      </c>
      <c r="U2196" s="17">
        <f t="shared" si="557"/>
        <v>167645.26</v>
      </c>
      <c r="V2196" s="18">
        <f t="shared" si="558"/>
        <v>-10387.169999999984</v>
      </c>
      <c r="W2196" s="19">
        <f t="shared" si="549"/>
        <v>-5.8344257841113467E-2</v>
      </c>
      <c r="X2196" s="17">
        <f t="shared" si="559"/>
        <v>188291.03</v>
      </c>
      <c r="Y2196" s="17">
        <f t="shared" si="560"/>
        <v>177510.65</v>
      </c>
      <c r="Z2196" s="18">
        <f t="shared" si="561"/>
        <v>-10780.380000000005</v>
      </c>
      <c r="AA2196" s="19">
        <f t="shared" si="548"/>
        <v>-5.7253816073978697E-2</v>
      </c>
      <c r="AC2196" s="15">
        <v>42263</v>
      </c>
      <c r="AD2196" s="20">
        <f t="shared" si="550"/>
        <v>-6.0702589895982803E-2</v>
      </c>
      <c r="AE2196" s="20">
        <f t="shared" si="551"/>
        <v>-5.8344257841113467E-2</v>
      </c>
      <c r="AF2196" s="20">
        <f t="shared" si="552"/>
        <v>-5.7253816073978697E-2</v>
      </c>
    </row>
    <row r="2197" spans="2:32" x14ac:dyDescent="0.35">
      <c r="B2197" s="15">
        <v>42264</v>
      </c>
      <c r="C2197" s="16">
        <v>219792.25</v>
      </c>
      <c r="D2197" s="16">
        <v>378480.35</v>
      </c>
      <c r="E2197" s="16">
        <v>203431.64</v>
      </c>
      <c r="F2197" s="16">
        <v>187965.98</v>
      </c>
      <c r="G2197" s="16">
        <v>403602.04</v>
      </c>
      <c r="H2197" s="16">
        <v>167268.60999999999</v>
      </c>
      <c r="I2197" s="16">
        <v>178101.63</v>
      </c>
      <c r="J2197" s="16"/>
      <c r="L2197" s="15">
        <v>42264</v>
      </c>
      <c r="M2197" s="16">
        <f t="shared" si="546"/>
        <v>353680.06400000001</v>
      </c>
      <c r="N2197" s="16">
        <v>167268.60999999999</v>
      </c>
      <c r="O2197" s="16">
        <v>178101.63</v>
      </c>
      <c r="P2197" s="17">
        <f t="shared" si="553"/>
        <v>376533.53899999999</v>
      </c>
      <c r="Q2197" s="17">
        <f t="shared" si="554"/>
        <v>353680.06400000001</v>
      </c>
      <c r="R2197" s="18">
        <f t="shared" si="555"/>
        <v>-22853.474999999977</v>
      </c>
      <c r="S2197" s="19">
        <f t="shared" si="547"/>
        <v>-6.0694394078929521E-2</v>
      </c>
      <c r="T2197" s="17">
        <f t="shared" si="556"/>
        <v>178032.43</v>
      </c>
      <c r="U2197" s="17">
        <f t="shared" si="557"/>
        <v>167268.60999999999</v>
      </c>
      <c r="V2197" s="18">
        <f t="shared" si="558"/>
        <v>-10763.820000000007</v>
      </c>
      <c r="W2197" s="19">
        <f t="shared" si="549"/>
        <v>-6.045988362906695E-2</v>
      </c>
      <c r="X2197" s="17">
        <f t="shared" si="559"/>
        <v>188291.03</v>
      </c>
      <c r="Y2197" s="17">
        <f t="shared" si="560"/>
        <v>178101.63</v>
      </c>
      <c r="Z2197" s="18">
        <f t="shared" si="561"/>
        <v>-10189.399999999994</v>
      </c>
      <c r="AA2197" s="19">
        <f t="shared" si="548"/>
        <v>-5.4115164168999419E-2</v>
      </c>
      <c r="AC2197" s="15">
        <v>42264</v>
      </c>
      <c r="AD2197" s="20">
        <f t="shared" si="550"/>
        <v>-6.0694394078929521E-2</v>
      </c>
      <c r="AE2197" s="20">
        <f t="shared" si="551"/>
        <v>-6.045988362906695E-2</v>
      </c>
      <c r="AF2197" s="20">
        <f t="shared" si="552"/>
        <v>-5.4115164168999419E-2</v>
      </c>
    </row>
    <row r="2198" spans="2:32" x14ac:dyDescent="0.35">
      <c r="B2198" s="15">
        <v>42265</v>
      </c>
      <c r="C2198" s="16">
        <v>219792.25</v>
      </c>
      <c r="D2198" s="16">
        <v>372925.67</v>
      </c>
      <c r="E2198" s="16">
        <v>206608.09</v>
      </c>
      <c r="F2198" s="16">
        <v>187495.25</v>
      </c>
      <c r="G2198" s="16">
        <v>401522.74</v>
      </c>
      <c r="H2198" s="16">
        <v>164551.21</v>
      </c>
      <c r="I2198" s="16">
        <v>176101.39</v>
      </c>
      <c r="J2198" s="16"/>
      <c r="L2198" s="15">
        <v>42265</v>
      </c>
      <c r="M2198" s="16">
        <f t="shared" si="546"/>
        <v>351883.94099999993</v>
      </c>
      <c r="N2198" s="16">
        <v>164551.21</v>
      </c>
      <c r="O2198" s="16">
        <v>176101.39</v>
      </c>
      <c r="P2198" s="17">
        <f t="shared" si="553"/>
        <v>376533.53899999999</v>
      </c>
      <c r="Q2198" s="17">
        <f t="shared" si="554"/>
        <v>351883.94099999993</v>
      </c>
      <c r="R2198" s="18">
        <f t="shared" si="555"/>
        <v>-24649.598000000056</v>
      </c>
      <c r="S2198" s="19">
        <f t="shared" si="547"/>
        <v>-6.5464548166053432E-2</v>
      </c>
      <c r="T2198" s="17">
        <f t="shared" si="556"/>
        <v>178032.43</v>
      </c>
      <c r="U2198" s="17">
        <f t="shared" si="557"/>
        <v>164551.21</v>
      </c>
      <c r="V2198" s="18">
        <f t="shared" si="558"/>
        <v>-13481.220000000001</v>
      </c>
      <c r="W2198" s="19">
        <f t="shared" si="549"/>
        <v>-7.5723394889346859E-2</v>
      </c>
      <c r="X2198" s="17">
        <f t="shared" si="559"/>
        <v>188291.03</v>
      </c>
      <c r="Y2198" s="17">
        <f t="shared" si="560"/>
        <v>176101.39</v>
      </c>
      <c r="Z2198" s="18">
        <f t="shared" si="561"/>
        <v>-12189.639999999985</v>
      </c>
      <c r="AA2198" s="19">
        <f t="shared" si="548"/>
        <v>-6.4738293693544433E-2</v>
      </c>
      <c r="AC2198" s="15">
        <v>42265</v>
      </c>
      <c r="AD2198" s="20">
        <f t="shared" si="550"/>
        <v>-6.5464548166053432E-2</v>
      </c>
      <c r="AE2198" s="20">
        <f t="shared" si="551"/>
        <v>-7.5723394889346859E-2</v>
      </c>
      <c r="AF2198" s="20">
        <f t="shared" si="552"/>
        <v>-6.4738293693544433E-2</v>
      </c>
    </row>
    <row r="2199" spans="2:32" x14ac:dyDescent="0.35">
      <c r="B2199" s="15">
        <v>42268</v>
      </c>
      <c r="C2199" s="16">
        <v>219792.25</v>
      </c>
      <c r="D2199" s="16">
        <v>374314.34</v>
      </c>
      <c r="E2199" s="16">
        <v>203191.26</v>
      </c>
      <c r="F2199" s="16">
        <v>188097.11</v>
      </c>
      <c r="G2199" s="16">
        <v>403950.43</v>
      </c>
      <c r="H2199" s="16">
        <v>165396.66</v>
      </c>
      <c r="I2199" s="16">
        <v>176055.93</v>
      </c>
      <c r="J2199" s="16"/>
      <c r="L2199" s="15">
        <v>42268</v>
      </c>
      <c r="M2199" s="16">
        <f t="shared" si="546"/>
        <v>352526.04099999991</v>
      </c>
      <c r="N2199" s="16">
        <v>165396.66</v>
      </c>
      <c r="O2199" s="16">
        <v>176055.93</v>
      </c>
      <c r="P2199" s="17">
        <f t="shared" si="553"/>
        <v>376533.53899999999</v>
      </c>
      <c r="Q2199" s="17">
        <f t="shared" si="554"/>
        <v>352526.04099999991</v>
      </c>
      <c r="R2199" s="18">
        <f t="shared" si="555"/>
        <v>-24007.49800000008</v>
      </c>
      <c r="S2199" s="19">
        <f t="shared" si="547"/>
        <v>-6.3759255188154909E-2</v>
      </c>
      <c r="T2199" s="17">
        <f t="shared" si="556"/>
        <v>178032.43</v>
      </c>
      <c r="U2199" s="17">
        <f t="shared" si="557"/>
        <v>165396.66</v>
      </c>
      <c r="V2199" s="18">
        <f t="shared" si="558"/>
        <v>-12635.76999999999</v>
      </c>
      <c r="W2199" s="19">
        <f t="shared" si="549"/>
        <v>-7.0974540986717932E-2</v>
      </c>
      <c r="X2199" s="17">
        <f t="shared" si="559"/>
        <v>188291.03</v>
      </c>
      <c r="Y2199" s="17">
        <f t="shared" si="560"/>
        <v>176055.93</v>
      </c>
      <c r="Z2199" s="18">
        <f t="shared" si="561"/>
        <v>-12235.100000000006</v>
      </c>
      <c r="AA2199" s="19">
        <f t="shared" si="548"/>
        <v>-6.4979728455466013E-2</v>
      </c>
      <c r="AC2199" s="15">
        <v>42268</v>
      </c>
      <c r="AD2199" s="20">
        <f t="shared" si="550"/>
        <v>-6.3759255188154909E-2</v>
      </c>
      <c r="AE2199" s="20">
        <f t="shared" si="551"/>
        <v>-7.0974540986717932E-2</v>
      </c>
      <c r="AF2199" s="20">
        <f t="shared" si="552"/>
        <v>-6.4979728455466013E-2</v>
      </c>
    </row>
    <row r="2200" spans="2:32" x14ac:dyDescent="0.35">
      <c r="B2200" s="15">
        <v>42269</v>
      </c>
      <c r="C2200" s="16">
        <v>219792.25</v>
      </c>
      <c r="D2200" s="16">
        <v>369674.15</v>
      </c>
      <c r="E2200" s="16">
        <v>206058.65</v>
      </c>
      <c r="F2200" s="16">
        <v>187241.21</v>
      </c>
      <c r="G2200" s="16">
        <v>403204.6</v>
      </c>
      <c r="H2200" s="16">
        <v>163252.10999999999</v>
      </c>
      <c r="I2200" s="16">
        <v>174328.45</v>
      </c>
      <c r="J2200" s="16"/>
      <c r="L2200" s="15">
        <v>42269</v>
      </c>
      <c r="M2200" s="16">
        <f t="shared" si="546"/>
        <v>351226.94299999997</v>
      </c>
      <c r="N2200" s="16">
        <v>163252.10999999999</v>
      </c>
      <c r="O2200" s="16">
        <v>174328.45</v>
      </c>
      <c r="P2200" s="17">
        <f t="shared" si="553"/>
        <v>376533.53899999999</v>
      </c>
      <c r="Q2200" s="17">
        <f t="shared" si="554"/>
        <v>351226.94299999997</v>
      </c>
      <c r="R2200" s="18">
        <f t="shared" si="555"/>
        <v>-25306.59600000002</v>
      </c>
      <c r="S2200" s="19">
        <f t="shared" si="547"/>
        <v>-6.720940734047072E-2</v>
      </c>
      <c r="T2200" s="17">
        <f t="shared" si="556"/>
        <v>178032.43</v>
      </c>
      <c r="U2200" s="17">
        <f t="shared" si="557"/>
        <v>163252.10999999999</v>
      </c>
      <c r="V2200" s="18">
        <f t="shared" si="558"/>
        <v>-14780.320000000007</v>
      </c>
      <c r="W2200" s="19">
        <f t="shared" si="549"/>
        <v>-8.3020380050982889E-2</v>
      </c>
      <c r="X2200" s="17">
        <f t="shared" si="559"/>
        <v>188291.03</v>
      </c>
      <c r="Y2200" s="17">
        <f t="shared" si="560"/>
        <v>174328.45</v>
      </c>
      <c r="Z2200" s="18">
        <f t="shared" si="561"/>
        <v>-13962.579999999987</v>
      </c>
      <c r="AA2200" s="19">
        <f t="shared" si="548"/>
        <v>-7.4154249408482115E-2</v>
      </c>
      <c r="AC2200" s="15">
        <v>42269</v>
      </c>
      <c r="AD2200" s="20">
        <f t="shared" si="550"/>
        <v>-6.720940734047072E-2</v>
      </c>
      <c r="AE2200" s="20">
        <f t="shared" si="551"/>
        <v>-8.3020380050982889E-2</v>
      </c>
      <c r="AF2200" s="20">
        <f t="shared" si="552"/>
        <v>-7.4154249408482115E-2</v>
      </c>
    </row>
    <row r="2201" spans="2:32" x14ac:dyDescent="0.35">
      <c r="B2201" s="15">
        <v>42270</v>
      </c>
      <c r="C2201" s="16">
        <v>219792.25</v>
      </c>
      <c r="D2201" s="16">
        <v>368996.75</v>
      </c>
      <c r="E2201" s="16">
        <v>206041.48</v>
      </c>
      <c r="F2201" s="16">
        <v>187298.17</v>
      </c>
      <c r="G2201" s="16">
        <v>403489.49</v>
      </c>
      <c r="H2201" s="16">
        <v>162991.4</v>
      </c>
      <c r="I2201" s="16">
        <v>173782.93</v>
      </c>
      <c r="J2201" s="16"/>
      <c r="L2201" s="15">
        <v>42270</v>
      </c>
      <c r="M2201" s="16">
        <f t="shared" si="546"/>
        <v>351122.84399999998</v>
      </c>
      <c r="N2201" s="16">
        <v>162991.4</v>
      </c>
      <c r="O2201" s="16">
        <v>173782.93</v>
      </c>
      <c r="P2201" s="17">
        <f t="shared" si="553"/>
        <v>376533.53899999999</v>
      </c>
      <c r="Q2201" s="17">
        <f t="shared" si="554"/>
        <v>351122.84399999998</v>
      </c>
      <c r="R2201" s="18">
        <f t="shared" si="555"/>
        <v>-25410.695000000007</v>
      </c>
      <c r="S2201" s="19">
        <f t="shared" si="547"/>
        <v>-6.7485874080396344E-2</v>
      </c>
      <c r="T2201" s="17">
        <f t="shared" si="556"/>
        <v>178032.43</v>
      </c>
      <c r="U2201" s="17">
        <f t="shared" si="557"/>
        <v>162991.4</v>
      </c>
      <c r="V2201" s="18">
        <f t="shared" si="558"/>
        <v>-15041.029999999999</v>
      </c>
      <c r="W2201" s="19">
        <f t="shared" si="549"/>
        <v>-8.4484776172520926E-2</v>
      </c>
      <c r="X2201" s="17">
        <f t="shared" si="559"/>
        <v>188291.03</v>
      </c>
      <c r="Y2201" s="17">
        <f t="shared" si="560"/>
        <v>173782.93</v>
      </c>
      <c r="Z2201" s="18">
        <f t="shared" si="561"/>
        <v>-14508.100000000006</v>
      </c>
      <c r="AA2201" s="19">
        <f t="shared" si="548"/>
        <v>-7.7051466551539952E-2</v>
      </c>
      <c r="AC2201" s="15">
        <v>42270</v>
      </c>
      <c r="AD2201" s="20">
        <f t="shared" si="550"/>
        <v>-6.7485874080396344E-2</v>
      </c>
      <c r="AE2201" s="20">
        <f t="shared" si="551"/>
        <v>-8.4484776172520926E-2</v>
      </c>
      <c r="AF2201" s="20">
        <f t="shared" si="552"/>
        <v>-7.7051466551539952E-2</v>
      </c>
    </row>
    <row r="2202" spans="2:32" x14ac:dyDescent="0.35">
      <c r="B2202" s="15">
        <v>42271</v>
      </c>
      <c r="C2202" s="16">
        <v>219792.25</v>
      </c>
      <c r="D2202" s="16">
        <v>367777.43</v>
      </c>
      <c r="E2202" s="16">
        <v>207466.59</v>
      </c>
      <c r="F2202" s="16">
        <v>186831.93</v>
      </c>
      <c r="G2202" s="16">
        <v>401487.08</v>
      </c>
      <c r="H2202" s="16">
        <v>162402.70000000001</v>
      </c>
      <c r="I2202" s="16">
        <v>173692.01</v>
      </c>
      <c r="J2202" s="16"/>
      <c r="L2202" s="15">
        <v>42271</v>
      </c>
      <c r="M2202" s="16">
        <f t="shared" si="546"/>
        <v>350301.47499999998</v>
      </c>
      <c r="N2202" s="16">
        <v>162402.70000000001</v>
      </c>
      <c r="O2202" s="16">
        <v>173692.01</v>
      </c>
      <c r="P2202" s="17">
        <f t="shared" si="553"/>
        <v>376533.53899999999</v>
      </c>
      <c r="Q2202" s="17">
        <f t="shared" si="554"/>
        <v>350301.47499999998</v>
      </c>
      <c r="R2202" s="18">
        <f t="shared" si="555"/>
        <v>-26232.064000000013</v>
      </c>
      <c r="S2202" s="19">
        <f t="shared" si="547"/>
        <v>-6.9667270728836758E-2</v>
      </c>
      <c r="T2202" s="17">
        <f t="shared" si="556"/>
        <v>178032.43</v>
      </c>
      <c r="U2202" s="17">
        <f t="shared" si="557"/>
        <v>162402.70000000001</v>
      </c>
      <c r="V2202" s="18">
        <f t="shared" si="558"/>
        <v>-15629.729999999981</v>
      </c>
      <c r="W2202" s="19">
        <f t="shared" si="549"/>
        <v>-8.7791477092122941E-2</v>
      </c>
      <c r="X2202" s="17">
        <f t="shared" si="559"/>
        <v>188291.03</v>
      </c>
      <c r="Y2202" s="17">
        <f t="shared" si="560"/>
        <v>173692.01</v>
      </c>
      <c r="Z2202" s="18">
        <f t="shared" si="561"/>
        <v>-14599.01999999999</v>
      </c>
      <c r="AA2202" s="19">
        <f t="shared" si="548"/>
        <v>-7.753433607538282E-2</v>
      </c>
      <c r="AC2202" s="15">
        <v>42271</v>
      </c>
      <c r="AD2202" s="20">
        <f t="shared" si="550"/>
        <v>-6.9667270728836758E-2</v>
      </c>
      <c r="AE2202" s="20">
        <f t="shared" si="551"/>
        <v>-8.7791477092122941E-2</v>
      </c>
      <c r="AF2202" s="20">
        <f t="shared" si="552"/>
        <v>-7.753433607538282E-2</v>
      </c>
    </row>
    <row r="2203" spans="2:32" x14ac:dyDescent="0.35">
      <c r="B2203" s="15">
        <v>42272</v>
      </c>
      <c r="C2203" s="16">
        <v>219792.25</v>
      </c>
      <c r="D2203" s="16">
        <v>367093.25</v>
      </c>
      <c r="E2203" s="16">
        <v>205646.57</v>
      </c>
      <c r="F2203" s="16">
        <v>186303.21</v>
      </c>
      <c r="G2203" s="16">
        <v>400526.63</v>
      </c>
      <c r="H2203" s="16">
        <v>162360.65</v>
      </c>
      <c r="I2203" s="16">
        <v>173646.55</v>
      </c>
      <c r="J2203" s="16"/>
      <c r="L2203" s="15">
        <v>42272</v>
      </c>
      <c r="M2203" s="16">
        <f t="shared" si="546"/>
        <v>349285.46599999996</v>
      </c>
      <c r="N2203" s="16">
        <v>162360.65</v>
      </c>
      <c r="O2203" s="16">
        <v>173646.55</v>
      </c>
      <c r="P2203" s="17">
        <f t="shared" si="553"/>
        <v>376533.53899999999</v>
      </c>
      <c r="Q2203" s="17">
        <f t="shared" si="554"/>
        <v>349285.46599999996</v>
      </c>
      <c r="R2203" s="18">
        <f t="shared" si="555"/>
        <v>-27248.073000000033</v>
      </c>
      <c r="S2203" s="19">
        <f t="shared" si="547"/>
        <v>-7.2365593440535544E-2</v>
      </c>
      <c r="T2203" s="17">
        <f t="shared" si="556"/>
        <v>178032.43</v>
      </c>
      <c r="U2203" s="17">
        <f t="shared" si="557"/>
        <v>162360.65</v>
      </c>
      <c r="V2203" s="18">
        <f t="shared" si="558"/>
        <v>-15671.779999999999</v>
      </c>
      <c r="W2203" s="19">
        <f t="shared" si="549"/>
        <v>-8.8027670014951764E-2</v>
      </c>
      <c r="X2203" s="17">
        <f t="shared" si="559"/>
        <v>188291.03</v>
      </c>
      <c r="Y2203" s="17">
        <f t="shared" si="560"/>
        <v>173646.55</v>
      </c>
      <c r="Z2203" s="18">
        <f t="shared" si="561"/>
        <v>-14644.48000000001</v>
      </c>
      <c r="AA2203" s="19">
        <f t="shared" si="548"/>
        <v>-7.7775770837304414E-2</v>
      </c>
      <c r="AC2203" s="15">
        <v>42272</v>
      </c>
      <c r="AD2203" s="20">
        <f t="shared" si="550"/>
        <v>-7.2365593440535544E-2</v>
      </c>
      <c r="AE2203" s="20">
        <f t="shared" si="551"/>
        <v>-8.8027670014951764E-2</v>
      </c>
      <c r="AF2203" s="20">
        <f t="shared" si="552"/>
        <v>-7.7775770837304414E-2</v>
      </c>
    </row>
    <row r="2204" spans="2:32" x14ac:dyDescent="0.35">
      <c r="B2204" s="15">
        <v>42275</v>
      </c>
      <c r="C2204" s="16">
        <v>219792.25</v>
      </c>
      <c r="D2204" s="16">
        <v>358049.96</v>
      </c>
      <c r="E2204" s="16">
        <v>209217.93</v>
      </c>
      <c r="F2204" s="16">
        <v>184143.67</v>
      </c>
      <c r="G2204" s="16">
        <v>394478.94</v>
      </c>
      <c r="H2204" s="16">
        <v>158290.21</v>
      </c>
      <c r="I2204" s="16">
        <v>171782.23</v>
      </c>
      <c r="J2204" s="16"/>
      <c r="L2204" s="15">
        <v>42275</v>
      </c>
      <c r="M2204" s="16">
        <f t="shared" si="546"/>
        <v>344824.58199999999</v>
      </c>
      <c r="N2204" s="16">
        <v>158290.21</v>
      </c>
      <c r="O2204" s="16">
        <v>171782.23</v>
      </c>
      <c r="P2204" s="17">
        <f t="shared" si="553"/>
        <v>376533.53899999999</v>
      </c>
      <c r="Q2204" s="17">
        <f t="shared" si="554"/>
        <v>344824.58199999999</v>
      </c>
      <c r="R2204" s="18">
        <f t="shared" si="555"/>
        <v>-31708.956999999995</v>
      </c>
      <c r="S2204" s="19">
        <f t="shared" si="547"/>
        <v>-8.4212835553010318E-2</v>
      </c>
      <c r="T2204" s="17">
        <f t="shared" si="556"/>
        <v>178032.43</v>
      </c>
      <c r="U2204" s="17">
        <f t="shared" si="557"/>
        <v>158290.21</v>
      </c>
      <c r="V2204" s="18">
        <f t="shared" si="558"/>
        <v>-19742.22</v>
      </c>
      <c r="W2204" s="19">
        <f t="shared" si="549"/>
        <v>-0.11089114494477215</v>
      </c>
      <c r="X2204" s="17">
        <f t="shared" si="559"/>
        <v>188291.03</v>
      </c>
      <c r="Y2204" s="17">
        <f t="shared" si="560"/>
        <v>171782.23</v>
      </c>
      <c r="Z2204" s="18">
        <f t="shared" si="561"/>
        <v>-16508.799999999988</v>
      </c>
      <c r="AA2204" s="19">
        <f t="shared" si="548"/>
        <v>-8.7677039102712379E-2</v>
      </c>
      <c r="AC2204" s="15">
        <v>42275</v>
      </c>
      <c r="AD2204" s="20">
        <f t="shared" si="550"/>
        <v>-8.4212835553010318E-2</v>
      </c>
      <c r="AE2204" s="20">
        <f t="shared" si="551"/>
        <v>-0.11089114494477215</v>
      </c>
      <c r="AF2204" s="20">
        <f t="shared" si="552"/>
        <v>-8.7677039102712379E-2</v>
      </c>
    </row>
    <row r="2205" spans="2:32" x14ac:dyDescent="0.35">
      <c r="B2205" s="15">
        <v>42276</v>
      </c>
      <c r="C2205" s="16">
        <v>219792.25</v>
      </c>
      <c r="D2205" s="16">
        <v>357982.22</v>
      </c>
      <c r="E2205" s="16">
        <v>209818.88</v>
      </c>
      <c r="F2205" s="16">
        <v>183675.59</v>
      </c>
      <c r="G2205" s="16">
        <v>393073.14</v>
      </c>
      <c r="H2205" s="16">
        <v>158382.72</v>
      </c>
      <c r="I2205" s="16">
        <v>171737.23</v>
      </c>
      <c r="J2205" s="16"/>
      <c r="L2205" s="15">
        <v>42276</v>
      </c>
      <c r="M2205" s="16">
        <f t="shared" si="546"/>
        <v>344362.28599999996</v>
      </c>
      <c r="N2205" s="16">
        <v>158382.72</v>
      </c>
      <c r="O2205" s="16">
        <v>171737.23</v>
      </c>
      <c r="P2205" s="17">
        <f t="shared" si="553"/>
        <v>376533.53899999999</v>
      </c>
      <c r="Q2205" s="17">
        <f t="shared" si="554"/>
        <v>344362.28599999996</v>
      </c>
      <c r="R2205" s="18">
        <f t="shared" si="555"/>
        <v>-32171.253000000026</v>
      </c>
      <c r="S2205" s="19">
        <f t="shared" si="547"/>
        <v>-8.5440604004202739E-2</v>
      </c>
      <c r="T2205" s="17">
        <f t="shared" si="556"/>
        <v>178032.43</v>
      </c>
      <c r="U2205" s="17">
        <f t="shared" si="557"/>
        <v>158382.72</v>
      </c>
      <c r="V2205" s="18">
        <f t="shared" si="558"/>
        <v>-19649.709999999992</v>
      </c>
      <c r="W2205" s="19">
        <f t="shared" si="549"/>
        <v>-0.1103715205145489</v>
      </c>
      <c r="X2205" s="17">
        <f t="shared" si="559"/>
        <v>188291.03</v>
      </c>
      <c r="Y2205" s="17">
        <f t="shared" si="560"/>
        <v>171737.23</v>
      </c>
      <c r="Z2205" s="18">
        <f t="shared" si="561"/>
        <v>-16553.799999999988</v>
      </c>
      <c r="AA2205" s="19">
        <f t="shared" si="548"/>
        <v>-8.7916030838006407E-2</v>
      </c>
      <c r="AC2205" s="15">
        <v>42276</v>
      </c>
      <c r="AD2205" s="20">
        <f t="shared" si="550"/>
        <v>-8.5440604004202739E-2</v>
      </c>
      <c r="AE2205" s="20">
        <f t="shared" si="551"/>
        <v>-0.1103715205145489</v>
      </c>
      <c r="AF2205" s="20">
        <f t="shared" si="552"/>
        <v>-8.7916030838006407E-2</v>
      </c>
    </row>
    <row r="2206" spans="2:32" x14ac:dyDescent="0.35">
      <c r="B2206" s="15">
        <v>42277</v>
      </c>
      <c r="C2206" s="16">
        <v>219792.25</v>
      </c>
      <c r="D2206" s="16">
        <v>364078.82</v>
      </c>
      <c r="E2206" s="16">
        <v>209080.57</v>
      </c>
      <c r="F2206" s="16">
        <v>185526.21</v>
      </c>
      <c r="G2206" s="16">
        <v>397959.94</v>
      </c>
      <c r="H2206" s="16">
        <v>161334.63</v>
      </c>
      <c r="I2206" s="16">
        <v>173510.17</v>
      </c>
      <c r="J2206" s="16"/>
      <c r="L2206" s="15">
        <v>42277</v>
      </c>
      <c r="M2206" s="16">
        <f t="shared" si="546"/>
        <v>348064.82999999996</v>
      </c>
      <c r="N2206" s="16">
        <v>161334.63</v>
      </c>
      <c r="O2206" s="16">
        <v>173510.17</v>
      </c>
      <c r="P2206" s="17">
        <f t="shared" si="553"/>
        <v>376533.53899999999</v>
      </c>
      <c r="Q2206" s="17">
        <f t="shared" si="554"/>
        <v>348064.82999999996</v>
      </c>
      <c r="R2206" s="18">
        <f t="shared" si="555"/>
        <v>-28468.709000000032</v>
      </c>
      <c r="S2206" s="19">
        <f t="shared" si="547"/>
        <v>-7.5607365749163796E-2</v>
      </c>
      <c r="T2206" s="17">
        <f t="shared" si="556"/>
        <v>178032.43</v>
      </c>
      <c r="U2206" s="17">
        <f t="shared" si="557"/>
        <v>161334.63</v>
      </c>
      <c r="V2206" s="18">
        <f t="shared" si="558"/>
        <v>-16697.799999999988</v>
      </c>
      <c r="W2206" s="19">
        <f t="shared" si="549"/>
        <v>-9.3790777331972552E-2</v>
      </c>
      <c r="X2206" s="17">
        <f t="shared" si="559"/>
        <v>188291.03</v>
      </c>
      <c r="Y2206" s="17">
        <f t="shared" si="560"/>
        <v>173510.17</v>
      </c>
      <c r="Z2206" s="18">
        <f t="shared" si="561"/>
        <v>-14780.859999999986</v>
      </c>
      <c r="AA2206" s="19">
        <f t="shared" si="548"/>
        <v>-7.8500075123068724E-2</v>
      </c>
      <c r="AC2206" s="15">
        <v>42277</v>
      </c>
      <c r="AD2206" s="20">
        <f t="shared" si="550"/>
        <v>-7.5607365749163796E-2</v>
      </c>
      <c r="AE2206" s="20">
        <f t="shared" si="551"/>
        <v>-9.3790777331972552E-2</v>
      </c>
      <c r="AF2206" s="20">
        <f t="shared" si="552"/>
        <v>-7.8500075123068724E-2</v>
      </c>
    </row>
    <row r="2207" spans="2:32" x14ac:dyDescent="0.35">
      <c r="B2207" s="15">
        <v>42278</v>
      </c>
      <c r="C2207" s="16">
        <v>220025.09</v>
      </c>
      <c r="D2207" s="16">
        <v>364536.06</v>
      </c>
      <c r="E2207" s="16">
        <v>209984.16</v>
      </c>
      <c r="F2207" s="16">
        <v>185426.22</v>
      </c>
      <c r="G2207" s="16">
        <v>399423.16</v>
      </c>
      <c r="H2207" s="16">
        <v>161755.13</v>
      </c>
      <c r="I2207" s="16">
        <v>173828.39</v>
      </c>
      <c r="J2207" s="16"/>
      <c r="L2207" s="15">
        <v>42278</v>
      </c>
      <c r="M2207" s="16">
        <f t="shared" si="546"/>
        <v>348814.973</v>
      </c>
      <c r="N2207" s="16">
        <v>161755.13</v>
      </c>
      <c r="O2207" s="16">
        <v>173828.39</v>
      </c>
      <c r="P2207" s="17">
        <f t="shared" si="553"/>
        <v>376533.53899999999</v>
      </c>
      <c r="Q2207" s="17">
        <f t="shared" si="554"/>
        <v>348814.973</v>
      </c>
      <c r="R2207" s="18">
        <f t="shared" si="555"/>
        <v>-27718.565999999992</v>
      </c>
      <c r="S2207" s="19">
        <f t="shared" si="547"/>
        <v>-7.3615131532811462E-2</v>
      </c>
      <c r="T2207" s="17">
        <f t="shared" si="556"/>
        <v>178032.43</v>
      </c>
      <c r="U2207" s="17">
        <f t="shared" si="557"/>
        <v>161755.13</v>
      </c>
      <c r="V2207" s="18">
        <f t="shared" si="558"/>
        <v>-16277.299999999988</v>
      </c>
      <c r="W2207" s="19">
        <f t="shared" si="549"/>
        <v>-9.1428848103685317E-2</v>
      </c>
      <c r="X2207" s="17">
        <f t="shared" si="559"/>
        <v>188291.03</v>
      </c>
      <c r="Y2207" s="17">
        <f t="shared" si="560"/>
        <v>173828.39</v>
      </c>
      <c r="Z2207" s="18">
        <f t="shared" si="561"/>
        <v>-14462.639999999985</v>
      </c>
      <c r="AA2207" s="19">
        <f t="shared" si="548"/>
        <v>-7.6810031789618358E-2</v>
      </c>
      <c r="AC2207" s="15">
        <v>42278</v>
      </c>
      <c r="AD2207" s="20">
        <f t="shared" si="550"/>
        <v>-7.3615131532811462E-2</v>
      </c>
      <c r="AE2207" s="20">
        <f t="shared" si="551"/>
        <v>-9.1428848103685317E-2</v>
      </c>
      <c r="AF2207" s="20">
        <f t="shared" si="552"/>
        <v>-7.6810031789618358E-2</v>
      </c>
    </row>
    <row r="2208" spans="2:32" x14ac:dyDescent="0.35">
      <c r="B2208" s="15">
        <v>42279</v>
      </c>
      <c r="C2208" s="16">
        <v>220025.09</v>
      </c>
      <c r="D2208" s="16">
        <v>364536.06</v>
      </c>
      <c r="E2208" s="16">
        <v>211271.91</v>
      </c>
      <c r="F2208" s="16">
        <v>185577.42</v>
      </c>
      <c r="G2208" s="16">
        <v>400508.48</v>
      </c>
      <c r="H2208" s="16">
        <v>164168.79999999999</v>
      </c>
      <c r="I2208" s="16">
        <v>175691.47</v>
      </c>
      <c r="J2208" s="16"/>
      <c r="L2208" s="15">
        <v>42279</v>
      </c>
      <c r="M2208" s="16">
        <f t="shared" si="546"/>
        <v>349443.47900000005</v>
      </c>
      <c r="N2208" s="16">
        <v>164168.79999999999</v>
      </c>
      <c r="O2208" s="16">
        <v>175691.47</v>
      </c>
      <c r="P2208" s="17">
        <f t="shared" si="553"/>
        <v>376533.53899999999</v>
      </c>
      <c r="Q2208" s="17">
        <f t="shared" si="554"/>
        <v>349443.47900000005</v>
      </c>
      <c r="R2208" s="18">
        <f t="shared" si="555"/>
        <v>-27090.059999999939</v>
      </c>
      <c r="S2208" s="19">
        <f t="shared" si="547"/>
        <v>-7.1945941580518646E-2</v>
      </c>
      <c r="T2208" s="17">
        <f t="shared" si="556"/>
        <v>178032.43</v>
      </c>
      <c r="U2208" s="17">
        <f t="shared" si="557"/>
        <v>164168.79999999999</v>
      </c>
      <c r="V2208" s="18">
        <f t="shared" si="558"/>
        <v>-13863.630000000005</v>
      </c>
      <c r="W2208" s="19">
        <f t="shared" si="549"/>
        <v>-7.7871374333316715E-2</v>
      </c>
      <c r="X2208" s="17">
        <f t="shared" si="559"/>
        <v>188291.03</v>
      </c>
      <c r="Y2208" s="17">
        <f t="shared" si="560"/>
        <v>175691.47</v>
      </c>
      <c r="Z2208" s="18">
        <f t="shared" si="561"/>
        <v>-12599.559999999998</v>
      </c>
      <c r="AA2208" s="19">
        <f t="shared" si="548"/>
        <v>-6.6915349074249564E-2</v>
      </c>
      <c r="AC2208" s="15">
        <v>42279</v>
      </c>
      <c r="AD2208" s="20">
        <f t="shared" si="550"/>
        <v>-7.1945941580518646E-2</v>
      </c>
      <c r="AE2208" s="20">
        <f t="shared" si="551"/>
        <v>-7.7871374333316715E-2</v>
      </c>
      <c r="AF2208" s="20">
        <f t="shared" si="552"/>
        <v>-6.6915349074249564E-2</v>
      </c>
    </row>
    <row r="2209" spans="2:32" x14ac:dyDescent="0.35">
      <c r="B2209" s="15">
        <v>42282</v>
      </c>
      <c r="C2209" s="16">
        <v>220025.09</v>
      </c>
      <c r="D2209" s="16">
        <v>364536.06</v>
      </c>
      <c r="E2209" s="16">
        <v>208370.18</v>
      </c>
      <c r="F2209" s="16">
        <v>185258.08</v>
      </c>
      <c r="G2209" s="16">
        <v>402722.56</v>
      </c>
      <c r="H2209" s="16">
        <v>167087.07</v>
      </c>
      <c r="I2209" s="16">
        <v>177511.79</v>
      </c>
      <c r="J2209" s="16"/>
      <c r="L2209" s="15">
        <v>42282</v>
      </c>
      <c r="M2209" s="16">
        <f t="shared" si="546"/>
        <v>349431.55499999999</v>
      </c>
      <c r="N2209" s="16">
        <v>167087.07</v>
      </c>
      <c r="O2209" s="16">
        <v>177511.79</v>
      </c>
      <c r="P2209" s="17">
        <f t="shared" si="553"/>
        <v>376533.53899999999</v>
      </c>
      <c r="Q2209" s="17">
        <f t="shared" si="554"/>
        <v>349431.55499999999</v>
      </c>
      <c r="R2209" s="18">
        <f t="shared" si="555"/>
        <v>-27101.983999999997</v>
      </c>
      <c r="S2209" s="19">
        <f t="shared" si="547"/>
        <v>-7.1977609410246973E-2</v>
      </c>
      <c r="T2209" s="17">
        <f t="shared" si="556"/>
        <v>178032.43</v>
      </c>
      <c r="U2209" s="17">
        <f t="shared" si="557"/>
        <v>167087.07</v>
      </c>
      <c r="V2209" s="18">
        <f t="shared" si="558"/>
        <v>-10945.359999999986</v>
      </c>
      <c r="W2209" s="19">
        <f t="shared" si="549"/>
        <v>-6.1479585489003251E-2</v>
      </c>
      <c r="X2209" s="17">
        <f t="shared" si="559"/>
        <v>188291.03</v>
      </c>
      <c r="Y2209" s="17">
        <f t="shared" si="560"/>
        <v>177511.79</v>
      </c>
      <c r="Z2209" s="18">
        <f t="shared" si="561"/>
        <v>-10779.239999999991</v>
      </c>
      <c r="AA2209" s="19">
        <f t="shared" si="548"/>
        <v>-5.7247761616684503E-2</v>
      </c>
      <c r="AC2209" s="15">
        <v>42282</v>
      </c>
      <c r="AD2209" s="20">
        <f t="shared" si="550"/>
        <v>-7.1977609410246973E-2</v>
      </c>
      <c r="AE2209" s="20">
        <f t="shared" si="551"/>
        <v>-6.1479585489003251E-2</v>
      </c>
      <c r="AF2209" s="20">
        <f t="shared" si="552"/>
        <v>-5.7247761616684503E-2</v>
      </c>
    </row>
    <row r="2210" spans="2:32" x14ac:dyDescent="0.35">
      <c r="B2210" s="15">
        <v>42283</v>
      </c>
      <c r="C2210" s="16">
        <v>220025.09</v>
      </c>
      <c r="D2210" s="16">
        <v>364536.06</v>
      </c>
      <c r="E2210" s="16">
        <v>209280.19</v>
      </c>
      <c r="F2210" s="16">
        <v>184968.32000000001</v>
      </c>
      <c r="G2210" s="16">
        <v>401527.19</v>
      </c>
      <c r="H2210" s="16">
        <v>166515.19</v>
      </c>
      <c r="I2210" s="16">
        <v>177420.55</v>
      </c>
      <c r="J2210" s="16"/>
      <c r="L2210" s="15">
        <v>42283</v>
      </c>
      <c r="M2210" s="16">
        <f t="shared" si="546"/>
        <v>349168.01799999998</v>
      </c>
      <c r="N2210" s="16">
        <v>166515.19</v>
      </c>
      <c r="O2210" s="16">
        <v>177420.55</v>
      </c>
      <c r="P2210" s="17">
        <f t="shared" si="553"/>
        <v>376533.53899999999</v>
      </c>
      <c r="Q2210" s="17">
        <f t="shared" si="554"/>
        <v>349168.01799999998</v>
      </c>
      <c r="R2210" s="18">
        <f t="shared" si="555"/>
        <v>-27365.521000000008</v>
      </c>
      <c r="S2210" s="19">
        <f t="shared" si="547"/>
        <v>-7.2677512533617913E-2</v>
      </c>
      <c r="T2210" s="17">
        <f t="shared" si="556"/>
        <v>178032.43</v>
      </c>
      <c r="U2210" s="17">
        <f t="shared" si="557"/>
        <v>166515.19</v>
      </c>
      <c r="V2210" s="18">
        <f t="shared" si="558"/>
        <v>-11517.239999999991</v>
      </c>
      <c r="W2210" s="19">
        <f t="shared" si="549"/>
        <v>-6.4691809239473902E-2</v>
      </c>
      <c r="X2210" s="17">
        <f t="shared" si="559"/>
        <v>188291.03</v>
      </c>
      <c r="Y2210" s="17">
        <f t="shared" si="560"/>
        <v>177420.55</v>
      </c>
      <c r="Z2210" s="18">
        <f t="shared" si="561"/>
        <v>-10870.48000000001</v>
      </c>
      <c r="AA2210" s="19">
        <f t="shared" si="548"/>
        <v>-5.7732330637311882E-2</v>
      </c>
      <c r="AC2210" s="15">
        <v>42283</v>
      </c>
      <c r="AD2210" s="20">
        <f t="shared" si="550"/>
        <v>-7.2677512533617913E-2</v>
      </c>
      <c r="AE2210" s="20">
        <f t="shared" si="551"/>
        <v>-6.4691809239473902E-2</v>
      </c>
      <c r="AF2210" s="20">
        <f t="shared" si="552"/>
        <v>-5.7732330637311882E-2</v>
      </c>
    </row>
    <row r="2211" spans="2:32" x14ac:dyDescent="0.35">
      <c r="B2211" s="15">
        <v>42284</v>
      </c>
      <c r="C2211" s="16">
        <v>220025.09</v>
      </c>
      <c r="D2211" s="16">
        <v>364536.06</v>
      </c>
      <c r="E2211" s="16">
        <v>208576.22</v>
      </c>
      <c r="F2211" s="16">
        <v>184886.99</v>
      </c>
      <c r="G2211" s="16">
        <v>399395.5</v>
      </c>
      <c r="H2211" s="16">
        <v>167877.61</v>
      </c>
      <c r="I2211" s="16">
        <v>178652.29</v>
      </c>
      <c r="J2211" s="16"/>
      <c r="L2211" s="15">
        <v>42284</v>
      </c>
      <c r="M2211" s="16">
        <f t="shared" si="546"/>
        <v>348363.31800000003</v>
      </c>
      <c r="N2211" s="16">
        <v>167877.61</v>
      </c>
      <c r="O2211" s="16">
        <v>178652.29</v>
      </c>
      <c r="P2211" s="17">
        <f t="shared" si="553"/>
        <v>376533.53899999999</v>
      </c>
      <c r="Q2211" s="17">
        <f t="shared" si="554"/>
        <v>348363.31800000003</v>
      </c>
      <c r="R2211" s="18">
        <f t="shared" si="555"/>
        <v>-28170.220999999961</v>
      </c>
      <c r="S2211" s="19">
        <f t="shared" si="547"/>
        <v>-7.4814639553264242E-2</v>
      </c>
      <c r="T2211" s="17">
        <f t="shared" si="556"/>
        <v>178032.43</v>
      </c>
      <c r="U2211" s="17">
        <f t="shared" si="557"/>
        <v>167877.61</v>
      </c>
      <c r="V2211" s="18">
        <f t="shared" si="558"/>
        <v>-10154.820000000007</v>
      </c>
      <c r="W2211" s="19">
        <f t="shared" si="549"/>
        <v>-5.7039158539823373E-2</v>
      </c>
      <c r="X2211" s="17">
        <f t="shared" si="559"/>
        <v>188291.03</v>
      </c>
      <c r="Y2211" s="17">
        <f t="shared" si="560"/>
        <v>178652.29</v>
      </c>
      <c r="Z2211" s="18">
        <f t="shared" si="561"/>
        <v>-9638.7399999999907</v>
      </c>
      <c r="AA2211" s="19">
        <f t="shared" si="548"/>
        <v>-5.1190648858843626E-2</v>
      </c>
      <c r="AC2211" s="15">
        <v>42284</v>
      </c>
      <c r="AD2211" s="20">
        <f t="shared" si="550"/>
        <v>-7.4814639553264242E-2</v>
      </c>
      <c r="AE2211" s="20">
        <f t="shared" si="551"/>
        <v>-5.7039158539823373E-2</v>
      </c>
      <c r="AF2211" s="20">
        <f t="shared" si="552"/>
        <v>-5.1190648858843626E-2</v>
      </c>
    </row>
    <row r="2212" spans="2:32" x14ac:dyDescent="0.35">
      <c r="B2212" s="15">
        <v>42285</v>
      </c>
      <c r="C2212" s="16">
        <v>220025.09</v>
      </c>
      <c r="D2212" s="16">
        <v>364536.06</v>
      </c>
      <c r="E2212" s="16">
        <v>206807.71</v>
      </c>
      <c r="F2212" s="16">
        <v>184579.79</v>
      </c>
      <c r="G2212" s="16">
        <v>402501.54</v>
      </c>
      <c r="H2212" s="16">
        <v>169391.41</v>
      </c>
      <c r="I2212" s="16">
        <v>179610.31</v>
      </c>
      <c r="J2212" s="16"/>
      <c r="L2212" s="15">
        <v>42285</v>
      </c>
      <c r="M2212" s="16">
        <f t="shared" si="546"/>
        <v>348849.26799999998</v>
      </c>
      <c r="N2212" s="16">
        <v>169391.41</v>
      </c>
      <c r="O2212" s="16">
        <v>179610.31</v>
      </c>
      <c r="P2212" s="17">
        <f t="shared" si="553"/>
        <v>376533.53899999999</v>
      </c>
      <c r="Q2212" s="17">
        <f t="shared" si="554"/>
        <v>348849.26799999998</v>
      </c>
      <c r="R2212" s="18">
        <f t="shared" si="555"/>
        <v>-27684.271000000008</v>
      </c>
      <c r="S2212" s="19">
        <f t="shared" si="547"/>
        <v>-7.3524050668963142E-2</v>
      </c>
      <c r="T2212" s="17">
        <f t="shared" si="556"/>
        <v>178032.43</v>
      </c>
      <c r="U2212" s="17">
        <f t="shared" si="557"/>
        <v>169391.41</v>
      </c>
      <c r="V2212" s="18">
        <f t="shared" si="558"/>
        <v>-8641.0199999999895</v>
      </c>
      <c r="W2212" s="19">
        <f t="shared" si="549"/>
        <v>-4.8536213317989255E-2</v>
      </c>
      <c r="X2212" s="17">
        <f t="shared" si="559"/>
        <v>188291.03</v>
      </c>
      <c r="Y2212" s="17">
        <f t="shared" si="560"/>
        <v>179610.31</v>
      </c>
      <c r="Z2212" s="18">
        <f t="shared" si="561"/>
        <v>-8680.7200000000012</v>
      </c>
      <c r="AA2212" s="19">
        <f t="shared" si="548"/>
        <v>-4.6102674142257341E-2</v>
      </c>
      <c r="AC2212" s="15">
        <v>42285</v>
      </c>
      <c r="AD2212" s="20">
        <f t="shared" si="550"/>
        <v>-7.3524050668963142E-2</v>
      </c>
      <c r="AE2212" s="20">
        <f t="shared" si="551"/>
        <v>-4.8536213317989255E-2</v>
      </c>
      <c r="AF2212" s="20">
        <f t="shared" si="552"/>
        <v>-4.6102674142257341E-2</v>
      </c>
    </row>
    <row r="2213" spans="2:32" x14ac:dyDescent="0.35">
      <c r="B2213" s="15">
        <v>42286</v>
      </c>
      <c r="C2213" s="16">
        <v>220025.09</v>
      </c>
      <c r="D2213" s="16">
        <v>364536.06</v>
      </c>
      <c r="E2213" s="16">
        <v>207357.15</v>
      </c>
      <c r="F2213" s="16">
        <v>184320.65</v>
      </c>
      <c r="G2213" s="16">
        <v>405075.05</v>
      </c>
      <c r="H2213" s="16">
        <v>169492.33</v>
      </c>
      <c r="I2213" s="16">
        <v>179747.17</v>
      </c>
      <c r="J2213" s="16"/>
      <c r="L2213" s="15">
        <v>42286</v>
      </c>
      <c r="M2213" s="16">
        <f t="shared" si="546"/>
        <v>349653.467</v>
      </c>
      <c r="N2213" s="16">
        <v>169492.33</v>
      </c>
      <c r="O2213" s="16">
        <v>179747.17</v>
      </c>
      <c r="P2213" s="17">
        <f t="shared" si="553"/>
        <v>376533.53899999999</v>
      </c>
      <c r="Q2213" s="17">
        <f t="shared" si="554"/>
        <v>349653.467</v>
      </c>
      <c r="R2213" s="18">
        <f t="shared" si="555"/>
        <v>-26880.071999999986</v>
      </c>
      <c r="S2213" s="19">
        <f t="shared" si="547"/>
        <v>-7.1388254208079954E-2</v>
      </c>
      <c r="T2213" s="17">
        <f t="shared" si="556"/>
        <v>178032.43</v>
      </c>
      <c r="U2213" s="17">
        <f t="shared" si="557"/>
        <v>169492.33</v>
      </c>
      <c r="V2213" s="18">
        <f t="shared" si="558"/>
        <v>-8540.1000000000058</v>
      </c>
      <c r="W2213" s="19">
        <f t="shared" si="549"/>
        <v>-4.796935030320041E-2</v>
      </c>
      <c r="X2213" s="17">
        <f t="shared" si="559"/>
        <v>188291.03</v>
      </c>
      <c r="Y2213" s="17">
        <f t="shared" si="560"/>
        <v>179747.17</v>
      </c>
      <c r="Z2213" s="18">
        <f t="shared" si="561"/>
        <v>-8543.859999999986</v>
      </c>
      <c r="AA2213" s="19">
        <f t="shared" si="548"/>
        <v>-4.5375820611316356E-2</v>
      </c>
      <c r="AC2213" s="15">
        <v>42286</v>
      </c>
      <c r="AD2213" s="20">
        <f t="shared" si="550"/>
        <v>-7.1388254208079954E-2</v>
      </c>
      <c r="AE2213" s="20">
        <f t="shared" si="551"/>
        <v>-4.796935030320041E-2</v>
      </c>
      <c r="AF2213" s="20">
        <f t="shared" si="552"/>
        <v>-4.5375820611316356E-2</v>
      </c>
    </row>
    <row r="2214" spans="2:32" x14ac:dyDescent="0.35">
      <c r="B2214" s="15">
        <v>42289</v>
      </c>
      <c r="C2214" s="16">
        <v>220025.09</v>
      </c>
      <c r="D2214" s="16">
        <v>364536.06</v>
      </c>
      <c r="E2214" s="16">
        <v>208953.96</v>
      </c>
      <c r="F2214" s="16">
        <v>184478.01</v>
      </c>
      <c r="G2214" s="16">
        <v>406410.95</v>
      </c>
      <c r="H2214" s="16">
        <v>169652.12</v>
      </c>
      <c r="I2214" s="16">
        <v>179929.65</v>
      </c>
      <c r="J2214" s="16"/>
      <c r="L2214" s="15">
        <v>42289</v>
      </c>
      <c r="M2214" s="16">
        <f t="shared" si="546"/>
        <v>350420.80700000003</v>
      </c>
      <c r="N2214" s="16">
        <v>169652.12</v>
      </c>
      <c r="O2214" s="16">
        <v>179929.65</v>
      </c>
      <c r="P2214" s="17">
        <f t="shared" si="553"/>
        <v>376533.53899999999</v>
      </c>
      <c r="Q2214" s="17">
        <f t="shared" si="554"/>
        <v>350420.80700000003</v>
      </c>
      <c r="R2214" s="18">
        <f t="shared" si="555"/>
        <v>-26112.73199999996</v>
      </c>
      <c r="S2214" s="19">
        <f t="shared" si="547"/>
        <v>-6.9350348097410683E-2</v>
      </c>
      <c r="T2214" s="17">
        <f t="shared" si="556"/>
        <v>178032.43</v>
      </c>
      <c r="U2214" s="17">
        <f t="shared" si="557"/>
        <v>169652.12</v>
      </c>
      <c r="V2214" s="18">
        <f t="shared" si="558"/>
        <v>-8380.3099999999977</v>
      </c>
      <c r="W2214" s="19">
        <f t="shared" si="549"/>
        <v>-4.7071817196451218E-2</v>
      </c>
      <c r="X2214" s="17">
        <f t="shared" si="559"/>
        <v>188291.03</v>
      </c>
      <c r="Y2214" s="17">
        <f t="shared" si="560"/>
        <v>179929.65</v>
      </c>
      <c r="Z2214" s="18">
        <f t="shared" si="561"/>
        <v>-8361.3800000000047</v>
      </c>
      <c r="AA2214" s="19">
        <f t="shared" si="548"/>
        <v>-4.440668257006191E-2</v>
      </c>
      <c r="AC2214" s="15">
        <v>42289</v>
      </c>
      <c r="AD2214" s="20">
        <f t="shared" si="550"/>
        <v>-6.9350348097410683E-2</v>
      </c>
      <c r="AE2214" s="20">
        <f t="shared" si="551"/>
        <v>-4.7071817196451218E-2</v>
      </c>
      <c r="AF2214" s="20">
        <f t="shared" si="552"/>
        <v>-4.440668257006191E-2</v>
      </c>
    </row>
    <row r="2215" spans="2:32" x14ac:dyDescent="0.35">
      <c r="B2215" s="15">
        <v>42290</v>
      </c>
      <c r="C2215" s="16">
        <v>220025.09</v>
      </c>
      <c r="D2215" s="16">
        <v>364536.06</v>
      </c>
      <c r="E2215" s="16">
        <v>209314.53</v>
      </c>
      <c r="F2215" s="16">
        <v>184437.47</v>
      </c>
      <c r="G2215" s="16">
        <v>405858</v>
      </c>
      <c r="H2215" s="16">
        <v>168584.05</v>
      </c>
      <c r="I2215" s="16">
        <v>178834.77</v>
      </c>
      <c r="J2215" s="16"/>
      <c r="L2215" s="15">
        <v>42290</v>
      </c>
      <c r="M2215" s="16">
        <f t="shared" si="546"/>
        <v>350314.87399999995</v>
      </c>
      <c r="N2215" s="16">
        <v>168584.05</v>
      </c>
      <c r="O2215" s="16">
        <v>178834.77</v>
      </c>
      <c r="P2215" s="17">
        <f t="shared" si="553"/>
        <v>376533.53899999999</v>
      </c>
      <c r="Q2215" s="17">
        <f t="shared" si="554"/>
        <v>350314.87399999995</v>
      </c>
      <c r="R2215" s="18">
        <f t="shared" si="555"/>
        <v>-26218.665000000037</v>
      </c>
      <c r="S2215" s="19">
        <f t="shared" si="547"/>
        <v>-6.9631685585384295E-2</v>
      </c>
      <c r="T2215" s="17">
        <f t="shared" si="556"/>
        <v>178032.43</v>
      </c>
      <c r="U2215" s="17">
        <f t="shared" si="557"/>
        <v>168584.05</v>
      </c>
      <c r="V2215" s="18">
        <f t="shared" si="558"/>
        <v>-9448.3800000000047</v>
      </c>
      <c r="W2215" s="19">
        <f t="shared" si="549"/>
        <v>-5.3071117436300816E-2</v>
      </c>
      <c r="X2215" s="17">
        <f t="shared" si="559"/>
        <v>188291.03</v>
      </c>
      <c r="Y2215" s="17">
        <f t="shared" si="560"/>
        <v>178834.77</v>
      </c>
      <c r="Z2215" s="18">
        <f t="shared" si="561"/>
        <v>-9456.2600000000093</v>
      </c>
      <c r="AA2215" s="19">
        <f t="shared" si="548"/>
        <v>-5.0221510817589181E-2</v>
      </c>
      <c r="AC2215" s="15">
        <v>42290</v>
      </c>
      <c r="AD2215" s="20">
        <f t="shared" si="550"/>
        <v>-6.9631685585384295E-2</v>
      </c>
      <c r="AE2215" s="20">
        <f t="shared" si="551"/>
        <v>-5.3071117436300816E-2</v>
      </c>
      <c r="AF2215" s="20">
        <f t="shared" si="552"/>
        <v>-5.0221510817589181E-2</v>
      </c>
    </row>
    <row r="2216" spans="2:32" x14ac:dyDescent="0.35">
      <c r="B2216" s="15">
        <v>42291</v>
      </c>
      <c r="C2216" s="16">
        <v>220025.09</v>
      </c>
      <c r="D2216" s="16">
        <v>364536.06</v>
      </c>
      <c r="E2216" s="16">
        <v>211168.89</v>
      </c>
      <c r="F2216" s="16">
        <v>184261.88</v>
      </c>
      <c r="G2216" s="16">
        <v>405266.3</v>
      </c>
      <c r="H2216" s="16">
        <v>167776.69</v>
      </c>
      <c r="I2216" s="16">
        <v>178621.27</v>
      </c>
      <c r="J2216" s="16"/>
      <c r="L2216" s="15">
        <v>42291</v>
      </c>
      <c r="M2216" s="16">
        <f t="shared" si="546"/>
        <v>350455.55900000007</v>
      </c>
      <c r="N2216" s="16">
        <v>167776.69</v>
      </c>
      <c r="O2216" s="16">
        <v>178621.27</v>
      </c>
      <c r="P2216" s="17">
        <f t="shared" si="553"/>
        <v>376533.53899999999</v>
      </c>
      <c r="Q2216" s="17">
        <f t="shared" si="554"/>
        <v>350455.55900000007</v>
      </c>
      <c r="R2216" s="18">
        <f t="shared" si="555"/>
        <v>-26077.979999999923</v>
      </c>
      <c r="S2216" s="19">
        <f t="shared" si="547"/>
        <v>-6.9258053530259156E-2</v>
      </c>
      <c r="T2216" s="17">
        <f t="shared" si="556"/>
        <v>178032.43</v>
      </c>
      <c r="U2216" s="17">
        <f t="shared" si="557"/>
        <v>167776.69</v>
      </c>
      <c r="V2216" s="18">
        <f t="shared" si="558"/>
        <v>-10255.739999999991</v>
      </c>
      <c r="W2216" s="19">
        <f t="shared" si="549"/>
        <v>-5.7606021554612218E-2</v>
      </c>
      <c r="X2216" s="17">
        <f t="shared" si="559"/>
        <v>188291.03</v>
      </c>
      <c r="Y2216" s="17">
        <f t="shared" si="560"/>
        <v>178621.27</v>
      </c>
      <c r="Z2216" s="18">
        <f t="shared" si="561"/>
        <v>-9669.7600000000093</v>
      </c>
      <c r="AA2216" s="19">
        <f t="shared" si="548"/>
        <v>-5.1355393828373078E-2</v>
      </c>
      <c r="AC2216" s="15">
        <v>42291</v>
      </c>
      <c r="AD2216" s="20">
        <f t="shared" si="550"/>
        <v>-6.9258053530259156E-2</v>
      </c>
      <c r="AE2216" s="20">
        <f t="shared" si="551"/>
        <v>-5.7606021554612218E-2</v>
      </c>
      <c r="AF2216" s="20">
        <f t="shared" si="552"/>
        <v>-5.1355393828373078E-2</v>
      </c>
    </row>
    <row r="2217" spans="2:32" x14ac:dyDescent="0.35">
      <c r="B2217" s="15">
        <v>42292</v>
      </c>
      <c r="C2217" s="16">
        <v>220025.09</v>
      </c>
      <c r="D2217" s="16">
        <v>364536.06</v>
      </c>
      <c r="E2217" s="16">
        <v>210121.52</v>
      </c>
      <c r="F2217" s="16">
        <v>184441.23</v>
      </c>
      <c r="G2217" s="16">
        <v>408352.49</v>
      </c>
      <c r="H2217" s="16">
        <v>170350.15</v>
      </c>
      <c r="I2217" s="16">
        <v>180385.85</v>
      </c>
      <c r="J2217" s="16"/>
      <c r="L2217" s="15">
        <v>42292</v>
      </c>
      <c r="M2217" s="16">
        <f t="shared" si="546"/>
        <v>351225.74700000003</v>
      </c>
      <c r="N2217" s="16">
        <v>170350.15</v>
      </c>
      <c r="O2217" s="16">
        <v>180385.85</v>
      </c>
      <c r="P2217" s="17">
        <f t="shared" si="553"/>
        <v>376533.53899999999</v>
      </c>
      <c r="Q2217" s="17">
        <f t="shared" si="554"/>
        <v>351225.74700000003</v>
      </c>
      <c r="R2217" s="18">
        <f t="shared" si="555"/>
        <v>-25307.791999999958</v>
      </c>
      <c r="S2217" s="19">
        <f t="shared" si="547"/>
        <v>-6.7212583684344671E-2</v>
      </c>
      <c r="T2217" s="17">
        <f t="shared" si="556"/>
        <v>178032.43</v>
      </c>
      <c r="U2217" s="17">
        <f t="shared" si="557"/>
        <v>170350.15</v>
      </c>
      <c r="V2217" s="18">
        <f t="shared" si="558"/>
        <v>-7682.2799999999988</v>
      </c>
      <c r="W2217" s="19">
        <f t="shared" si="549"/>
        <v>-4.315101467749443E-2</v>
      </c>
      <c r="X2217" s="17">
        <f t="shared" si="559"/>
        <v>188291.03</v>
      </c>
      <c r="Y2217" s="17">
        <f t="shared" si="560"/>
        <v>180385.85</v>
      </c>
      <c r="Z2217" s="18">
        <f t="shared" si="561"/>
        <v>-7905.179999999993</v>
      </c>
      <c r="AA2217" s="19">
        <f t="shared" si="548"/>
        <v>-4.1983837466925501E-2</v>
      </c>
      <c r="AC2217" s="15">
        <v>42292</v>
      </c>
      <c r="AD2217" s="20">
        <f t="shared" si="550"/>
        <v>-6.7212583684344671E-2</v>
      </c>
      <c r="AE2217" s="20">
        <f t="shared" si="551"/>
        <v>-4.315101467749443E-2</v>
      </c>
      <c r="AF2217" s="20">
        <f t="shared" si="552"/>
        <v>-4.1983837466925501E-2</v>
      </c>
    </row>
    <row r="2218" spans="2:32" x14ac:dyDescent="0.35">
      <c r="B2218" s="15">
        <v>42293</v>
      </c>
      <c r="C2218" s="16">
        <v>220025.09</v>
      </c>
      <c r="D2218" s="16">
        <v>364536.06</v>
      </c>
      <c r="E2218" s="16">
        <v>210190.2</v>
      </c>
      <c r="F2218" s="16">
        <v>184487.5</v>
      </c>
      <c r="G2218" s="16">
        <v>410195.93</v>
      </c>
      <c r="H2218" s="16">
        <v>171123.87</v>
      </c>
      <c r="I2218" s="16">
        <v>180477.09</v>
      </c>
      <c r="J2218" s="16"/>
      <c r="L2218" s="15">
        <v>42293</v>
      </c>
      <c r="M2218" s="16">
        <f t="shared" si="546"/>
        <v>351806.39600000001</v>
      </c>
      <c r="N2218" s="16">
        <v>171123.87</v>
      </c>
      <c r="O2218" s="16">
        <v>180477.09</v>
      </c>
      <c r="P2218" s="17">
        <f t="shared" si="553"/>
        <v>376533.53899999999</v>
      </c>
      <c r="Q2218" s="17">
        <f t="shared" si="554"/>
        <v>351806.39600000001</v>
      </c>
      <c r="R2218" s="18">
        <f t="shared" si="555"/>
        <v>-24727.142999999982</v>
      </c>
      <c r="S2218" s="19">
        <f t="shared" si="547"/>
        <v>-6.5670492635717059E-2</v>
      </c>
      <c r="T2218" s="17">
        <f t="shared" si="556"/>
        <v>178032.43</v>
      </c>
      <c r="U2218" s="17">
        <f t="shared" si="557"/>
        <v>171123.87</v>
      </c>
      <c r="V2218" s="18">
        <f t="shared" si="558"/>
        <v>-6908.5599999999977</v>
      </c>
      <c r="W2218" s="19">
        <f t="shared" si="549"/>
        <v>-3.8805064897445923E-2</v>
      </c>
      <c r="X2218" s="17">
        <f t="shared" si="559"/>
        <v>188291.03</v>
      </c>
      <c r="Y2218" s="17">
        <f t="shared" si="560"/>
        <v>180477.09</v>
      </c>
      <c r="Z2218" s="18">
        <f t="shared" si="561"/>
        <v>-7813.9400000000023</v>
      </c>
      <c r="AA2218" s="19">
        <f t="shared" si="548"/>
        <v>-4.1499268446298275E-2</v>
      </c>
      <c r="AC2218" s="15">
        <v>42293</v>
      </c>
      <c r="AD2218" s="20">
        <f t="shared" si="550"/>
        <v>-6.5670492635717059E-2</v>
      </c>
      <c r="AE2218" s="20">
        <f t="shared" si="551"/>
        <v>-3.8805064897445923E-2</v>
      </c>
      <c r="AF2218" s="20">
        <f t="shared" si="552"/>
        <v>-4.1499268446298275E-2</v>
      </c>
    </row>
    <row r="2219" spans="2:32" x14ac:dyDescent="0.35">
      <c r="B2219" s="15">
        <v>42296</v>
      </c>
      <c r="C2219" s="16">
        <v>220025.09</v>
      </c>
      <c r="D2219" s="16">
        <v>364536.06</v>
      </c>
      <c r="E2219" s="16">
        <v>209606.42</v>
      </c>
      <c r="F2219" s="16">
        <v>184630.07</v>
      </c>
      <c r="G2219" s="16">
        <v>411389.01</v>
      </c>
      <c r="H2219" s="16">
        <v>171207.97</v>
      </c>
      <c r="I2219" s="16">
        <v>180477.09</v>
      </c>
      <c r="J2219" s="16"/>
      <c r="L2219" s="15">
        <v>42296</v>
      </c>
      <c r="M2219" s="16">
        <f t="shared" si="546"/>
        <v>352090.33500000002</v>
      </c>
      <c r="N2219" s="16">
        <v>171207.97</v>
      </c>
      <c r="O2219" s="16">
        <v>180477.09</v>
      </c>
      <c r="P2219" s="17">
        <f t="shared" si="553"/>
        <v>376533.53899999999</v>
      </c>
      <c r="Q2219" s="17">
        <f t="shared" si="554"/>
        <v>352090.33500000002</v>
      </c>
      <c r="R2219" s="18">
        <f t="shared" si="555"/>
        <v>-24443.203999999969</v>
      </c>
      <c r="S2219" s="19">
        <f t="shared" si="547"/>
        <v>-6.4916405760072196E-2</v>
      </c>
      <c r="T2219" s="17">
        <f t="shared" si="556"/>
        <v>178032.43</v>
      </c>
      <c r="U2219" s="17">
        <f t="shared" si="557"/>
        <v>171207.97</v>
      </c>
      <c r="V2219" s="18">
        <f t="shared" si="558"/>
        <v>-6824.4599999999919</v>
      </c>
      <c r="W2219" s="19">
        <f t="shared" si="549"/>
        <v>-3.8332679051788443E-2</v>
      </c>
      <c r="X2219" s="17">
        <f t="shared" si="559"/>
        <v>188291.03</v>
      </c>
      <c r="Y2219" s="17">
        <f t="shared" si="560"/>
        <v>180477.09</v>
      </c>
      <c r="Z2219" s="18">
        <f t="shared" si="561"/>
        <v>-7813.9400000000023</v>
      </c>
      <c r="AA2219" s="19">
        <f t="shared" si="548"/>
        <v>-4.1499268446298275E-2</v>
      </c>
      <c r="AC2219" s="15">
        <v>42296</v>
      </c>
      <c r="AD2219" s="20">
        <f t="shared" si="550"/>
        <v>-6.4916405760072196E-2</v>
      </c>
      <c r="AE2219" s="20">
        <f t="shared" si="551"/>
        <v>-3.8332679051788443E-2</v>
      </c>
      <c r="AF2219" s="20">
        <f t="shared" si="552"/>
        <v>-4.1499268446298275E-2</v>
      </c>
    </row>
    <row r="2220" spans="2:32" x14ac:dyDescent="0.35">
      <c r="B2220" s="15">
        <v>42297</v>
      </c>
      <c r="C2220" s="16">
        <v>220025.09</v>
      </c>
      <c r="D2220" s="16">
        <v>364536.06</v>
      </c>
      <c r="E2220" s="16">
        <v>208301.5</v>
      </c>
      <c r="F2220" s="16">
        <v>184369.14</v>
      </c>
      <c r="G2220" s="16">
        <v>409982.11</v>
      </c>
      <c r="H2220" s="16">
        <v>170989.31</v>
      </c>
      <c r="I2220" s="16">
        <v>180066.51</v>
      </c>
      <c r="J2220" s="16"/>
      <c r="L2220" s="15">
        <v>42297</v>
      </c>
      <c r="M2220" s="16">
        <f t="shared" si="546"/>
        <v>351329.00200000004</v>
      </c>
      <c r="N2220" s="16">
        <v>170989.31</v>
      </c>
      <c r="O2220" s="16">
        <v>180066.51</v>
      </c>
      <c r="P2220" s="17">
        <f t="shared" si="553"/>
        <v>376533.53899999999</v>
      </c>
      <c r="Q2220" s="17">
        <f t="shared" si="554"/>
        <v>351329.00200000004</v>
      </c>
      <c r="R2220" s="18">
        <f t="shared" si="555"/>
        <v>-25204.536999999953</v>
      </c>
      <c r="S2220" s="19">
        <f t="shared" si="547"/>
        <v>-6.6938358444611101E-2</v>
      </c>
      <c r="T2220" s="17">
        <f t="shared" si="556"/>
        <v>178032.43</v>
      </c>
      <c r="U2220" s="17">
        <f t="shared" si="557"/>
        <v>170989.31</v>
      </c>
      <c r="V2220" s="18">
        <f t="shared" si="558"/>
        <v>-7043.1199999999953</v>
      </c>
      <c r="W2220" s="19">
        <f t="shared" si="549"/>
        <v>-3.9560882250497822E-2</v>
      </c>
      <c r="X2220" s="17">
        <f t="shared" si="559"/>
        <v>188291.03</v>
      </c>
      <c r="Y2220" s="17">
        <f t="shared" si="560"/>
        <v>180066.51</v>
      </c>
      <c r="Z2220" s="18">
        <f t="shared" si="561"/>
        <v>-8224.5199999999895</v>
      </c>
      <c r="AA2220" s="19">
        <f t="shared" si="548"/>
        <v>-4.3679829039120925E-2</v>
      </c>
      <c r="AC2220" s="15">
        <v>42297</v>
      </c>
      <c r="AD2220" s="20">
        <f t="shared" si="550"/>
        <v>-6.6938358444611101E-2</v>
      </c>
      <c r="AE2220" s="20">
        <f t="shared" si="551"/>
        <v>-3.9560882250497822E-2</v>
      </c>
      <c r="AF2220" s="20">
        <f t="shared" si="552"/>
        <v>-4.3679829039120925E-2</v>
      </c>
    </row>
    <row r="2221" spans="2:32" x14ac:dyDescent="0.35">
      <c r="B2221" s="15">
        <v>42298</v>
      </c>
      <c r="C2221" s="16">
        <v>220025.09</v>
      </c>
      <c r="D2221" s="16">
        <v>364536.06</v>
      </c>
      <c r="E2221" s="16">
        <v>210396.24</v>
      </c>
      <c r="F2221" s="16">
        <v>184654.53</v>
      </c>
      <c r="G2221" s="16">
        <v>408884.75</v>
      </c>
      <c r="H2221" s="16">
        <v>169929.65</v>
      </c>
      <c r="I2221" s="16">
        <v>179769.98</v>
      </c>
      <c r="J2221" s="16"/>
      <c r="L2221" s="15">
        <v>42298</v>
      </c>
      <c r="M2221" s="16">
        <f t="shared" si="546"/>
        <v>351504.359</v>
      </c>
      <c r="N2221" s="16">
        <v>169929.65</v>
      </c>
      <c r="O2221" s="16">
        <v>179769.98</v>
      </c>
      <c r="P2221" s="17">
        <f t="shared" si="553"/>
        <v>376533.53899999999</v>
      </c>
      <c r="Q2221" s="17">
        <f t="shared" si="554"/>
        <v>351504.359</v>
      </c>
      <c r="R2221" s="18">
        <f t="shared" si="555"/>
        <v>-25029.179999999993</v>
      </c>
      <c r="S2221" s="19">
        <f t="shared" si="547"/>
        <v>-6.647264428680813E-2</v>
      </c>
      <c r="T2221" s="17">
        <f t="shared" si="556"/>
        <v>178032.43</v>
      </c>
      <c r="U2221" s="17">
        <f t="shared" si="557"/>
        <v>169929.65</v>
      </c>
      <c r="V2221" s="18">
        <f t="shared" si="558"/>
        <v>-8102.7799999999988</v>
      </c>
      <c r="W2221" s="19">
        <f t="shared" si="549"/>
        <v>-4.5512943905781658E-2</v>
      </c>
      <c r="X2221" s="17">
        <f t="shared" si="559"/>
        <v>188291.03</v>
      </c>
      <c r="Y2221" s="17">
        <f t="shared" si="560"/>
        <v>179769.98</v>
      </c>
      <c r="Z2221" s="18">
        <f t="shared" si="561"/>
        <v>-8521.0499999999884</v>
      </c>
      <c r="AA2221" s="19">
        <f t="shared" si="548"/>
        <v>-4.5254678356159553E-2</v>
      </c>
      <c r="AC2221" s="15">
        <v>42298</v>
      </c>
      <c r="AD2221" s="20">
        <f t="shared" si="550"/>
        <v>-6.647264428680813E-2</v>
      </c>
      <c r="AE2221" s="20">
        <f t="shared" si="551"/>
        <v>-4.5512943905781658E-2</v>
      </c>
      <c r="AF2221" s="20">
        <f t="shared" si="552"/>
        <v>-4.5254678356159553E-2</v>
      </c>
    </row>
    <row r="2222" spans="2:32" x14ac:dyDescent="0.35">
      <c r="B2222" s="15">
        <v>42299</v>
      </c>
      <c r="C2222" s="16">
        <v>220025.09</v>
      </c>
      <c r="D2222" s="16">
        <v>364536.06</v>
      </c>
      <c r="E2222" s="16">
        <v>210756.81</v>
      </c>
      <c r="F2222" s="16">
        <v>185598.12</v>
      </c>
      <c r="G2222" s="16">
        <v>410774.93</v>
      </c>
      <c r="H2222" s="16">
        <v>172797.46</v>
      </c>
      <c r="I2222" s="16">
        <v>181343.87</v>
      </c>
      <c r="J2222" s="16"/>
      <c r="L2222" s="15">
        <v>42299</v>
      </c>
      <c r="M2222" s="16">
        <f t="shared" si="546"/>
        <v>352426.60399999999</v>
      </c>
      <c r="N2222" s="16">
        <v>172797.46</v>
      </c>
      <c r="O2222" s="16">
        <v>181343.87</v>
      </c>
      <c r="P2222" s="17">
        <f t="shared" si="553"/>
        <v>376533.53899999999</v>
      </c>
      <c r="Q2222" s="17">
        <f t="shared" si="554"/>
        <v>352426.60399999999</v>
      </c>
      <c r="R2222" s="18">
        <f t="shared" si="555"/>
        <v>-24106.934999999998</v>
      </c>
      <c r="S2222" s="19">
        <f t="shared" si="547"/>
        <v>-6.4023340560905515E-2</v>
      </c>
      <c r="T2222" s="17">
        <f t="shared" si="556"/>
        <v>178032.43</v>
      </c>
      <c r="U2222" s="17">
        <f t="shared" si="557"/>
        <v>172797.46</v>
      </c>
      <c r="V2222" s="18">
        <f t="shared" si="558"/>
        <v>-5234.9700000000012</v>
      </c>
      <c r="W2222" s="19">
        <f t="shared" si="549"/>
        <v>-2.9404586568862769E-2</v>
      </c>
      <c r="X2222" s="17">
        <f t="shared" si="559"/>
        <v>188291.03</v>
      </c>
      <c r="Y2222" s="17">
        <f t="shared" si="560"/>
        <v>181343.87</v>
      </c>
      <c r="Z2222" s="18">
        <f t="shared" si="561"/>
        <v>-6947.1600000000035</v>
      </c>
      <c r="AA2222" s="19">
        <f t="shared" si="548"/>
        <v>-3.6895862750339216E-2</v>
      </c>
      <c r="AC2222" s="15">
        <v>42299</v>
      </c>
      <c r="AD2222" s="20">
        <f t="shared" si="550"/>
        <v>-6.4023340560905515E-2</v>
      </c>
      <c r="AE2222" s="20">
        <f t="shared" si="551"/>
        <v>-2.9404586568862769E-2</v>
      </c>
      <c r="AF2222" s="20">
        <f t="shared" si="552"/>
        <v>-3.6895862750339216E-2</v>
      </c>
    </row>
    <row r="2223" spans="2:32" x14ac:dyDescent="0.35">
      <c r="B2223" s="15">
        <v>42300</v>
      </c>
      <c r="C2223" s="16">
        <v>220025.09</v>
      </c>
      <c r="D2223" s="16">
        <v>364536.06</v>
      </c>
      <c r="E2223" s="16">
        <v>208936.79</v>
      </c>
      <c r="F2223" s="16">
        <v>185762.25</v>
      </c>
      <c r="G2223" s="16">
        <v>410440.73</v>
      </c>
      <c r="H2223" s="16">
        <v>174689.71</v>
      </c>
      <c r="I2223" s="16">
        <v>182256.27</v>
      </c>
      <c r="J2223" s="16"/>
      <c r="L2223" s="15">
        <v>42300</v>
      </c>
      <c r="M2223" s="16">
        <f t="shared" si="546"/>
        <v>352011.57900000003</v>
      </c>
      <c r="N2223" s="16">
        <v>174689.71</v>
      </c>
      <c r="O2223" s="16">
        <v>182256.27</v>
      </c>
      <c r="P2223" s="17">
        <f t="shared" si="553"/>
        <v>376533.53899999999</v>
      </c>
      <c r="Q2223" s="17">
        <f t="shared" si="554"/>
        <v>352011.57900000003</v>
      </c>
      <c r="R2223" s="18">
        <f t="shared" si="555"/>
        <v>-24521.959999999963</v>
      </c>
      <c r="S2223" s="19">
        <f t="shared" si="547"/>
        <v>-6.5125566410698846E-2</v>
      </c>
      <c r="T2223" s="17">
        <f t="shared" si="556"/>
        <v>178032.43</v>
      </c>
      <c r="U2223" s="17">
        <f t="shared" si="557"/>
        <v>174689.71</v>
      </c>
      <c r="V2223" s="18">
        <f t="shared" si="558"/>
        <v>-3342.7200000000012</v>
      </c>
      <c r="W2223" s="19">
        <f t="shared" si="549"/>
        <v>-1.8775905041570243E-2</v>
      </c>
      <c r="X2223" s="17">
        <f t="shared" si="559"/>
        <v>188291.03</v>
      </c>
      <c r="Y2223" s="17">
        <f t="shared" si="560"/>
        <v>182256.27</v>
      </c>
      <c r="Z2223" s="18">
        <f t="shared" si="561"/>
        <v>-6034.7600000000093</v>
      </c>
      <c r="AA2223" s="19">
        <f t="shared" si="548"/>
        <v>-3.2050172544066544E-2</v>
      </c>
      <c r="AC2223" s="15">
        <v>42300</v>
      </c>
      <c r="AD2223" s="20">
        <f t="shared" si="550"/>
        <v>-6.5125566410698846E-2</v>
      </c>
      <c r="AE2223" s="20">
        <f t="shared" si="551"/>
        <v>-1.8775905041570243E-2</v>
      </c>
      <c r="AF2223" s="20">
        <f t="shared" si="552"/>
        <v>-3.2050172544066544E-2</v>
      </c>
    </row>
    <row r="2224" spans="2:32" x14ac:dyDescent="0.35">
      <c r="B2224" s="15">
        <v>42303</v>
      </c>
      <c r="C2224" s="16">
        <v>220025.09</v>
      </c>
      <c r="D2224" s="16">
        <v>364536.06</v>
      </c>
      <c r="E2224" s="16">
        <v>210344.73</v>
      </c>
      <c r="F2224" s="16">
        <v>185727.01</v>
      </c>
      <c r="G2224" s="16">
        <v>413235.08</v>
      </c>
      <c r="H2224" s="16">
        <v>174260.8</v>
      </c>
      <c r="I2224" s="16">
        <v>181891.31</v>
      </c>
      <c r="J2224" s="16"/>
      <c r="L2224" s="15">
        <v>42303</v>
      </c>
      <c r="M2224" s="16">
        <f t="shared" si="546"/>
        <v>353120.9</v>
      </c>
      <c r="N2224" s="16">
        <v>174260.8</v>
      </c>
      <c r="O2224" s="16">
        <v>181891.31</v>
      </c>
      <c r="P2224" s="17">
        <f t="shared" si="553"/>
        <v>376533.53899999999</v>
      </c>
      <c r="Q2224" s="17">
        <f t="shared" si="554"/>
        <v>353120.9</v>
      </c>
      <c r="R2224" s="18">
        <f t="shared" si="555"/>
        <v>-23412.638999999966</v>
      </c>
      <c r="S2224" s="19">
        <f t="shared" si="547"/>
        <v>-6.2179425137477505E-2</v>
      </c>
      <c r="T2224" s="17">
        <f t="shared" si="556"/>
        <v>178032.43</v>
      </c>
      <c r="U2224" s="17">
        <f t="shared" si="557"/>
        <v>174260.8</v>
      </c>
      <c r="V2224" s="18">
        <f t="shared" si="558"/>
        <v>-3771.6300000000047</v>
      </c>
      <c r="W2224" s="19">
        <f t="shared" si="549"/>
        <v>-2.1185072854423236E-2</v>
      </c>
      <c r="X2224" s="17">
        <f t="shared" si="559"/>
        <v>188291.03</v>
      </c>
      <c r="Y2224" s="17">
        <f t="shared" si="560"/>
        <v>181891.31</v>
      </c>
      <c r="Z2224" s="18">
        <f t="shared" si="561"/>
        <v>-6399.7200000000012</v>
      </c>
      <c r="AA2224" s="19">
        <f t="shared" si="548"/>
        <v>-3.3988448626575581E-2</v>
      </c>
      <c r="AC2224" s="15">
        <v>42303</v>
      </c>
      <c r="AD2224" s="20">
        <f t="shared" si="550"/>
        <v>-6.2179425137477505E-2</v>
      </c>
      <c r="AE2224" s="20">
        <f t="shared" si="551"/>
        <v>-2.1185072854423236E-2</v>
      </c>
      <c r="AF2224" s="20">
        <f t="shared" si="552"/>
        <v>-3.3988448626575581E-2</v>
      </c>
    </row>
    <row r="2225" spans="2:32" x14ac:dyDescent="0.35">
      <c r="B2225" s="15">
        <v>42304</v>
      </c>
      <c r="C2225" s="16">
        <v>220025.09</v>
      </c>
      <c r="D2225" s="16">
        <v>364536.06</v>
      </c>
      <c r="E2225" s="16">
        <v>210877</v>
      </c>
      <c r="F2225" s="16">
        <v>185930.64</v>
      </c>
      <c r="G2225" s="16">
        <v>412032.48</v>
      </c>
      <c r="H2225" s="16">
        <v>173924.4</v>
      </c>
      <c r="I2225" s="16">
        <v>181389.49</v>
      </c>
      <c r="J2225" s="16"/>
      <c r="L2225" s="15">
        <v>42304</v>
      </c>
      <c r="M2225" s="16">
        <f t="shared" si="546"/>
        <v>352927.663</v>
      </c>
      <c r="N2225" s="16">
        <v>173924.4</v>
      </c>
      <c r="O2225" s="16">
        <v>181389.49</v>
      </c>
      <c r="P2225" s="17">
        <f t="shared" si="553"/>
        <v>376533.53899999999</v>
      </c>
      <c r="Q2225" s="17">
        <f t="shared" si="554"/>
        <v>352927.663</v>
      </c>
      <c r="R2225" s="18">
        <f t="shared" si="555"/>
        <v>-23605.875999999989</v>
      </c>
      <c r="S2225" s="19">
        <f t="shared" si="547"/>
        <v>-6.2692625105037425E-2</v>
      </c>
      <c r="T2225" s="17">
        <f t="shared" si="556"/>
        <v>178032.43</v>
      </c>
      <c r="U2225" s="17">
        <f t="shared" si="557"/>
        <v>173924.4</v>
      </c>
      <c r="V2225" s="18">
        <f t="shared" si="558"/>
        <v>-4108.0299999999988</v>
      </c>
      <c r="W2225" s="19">
        <f t="shared" si="549"/>
        <v>-2.3074616237052984E-2</v>
      </c>
      <c r="X2225" s="17">
        <f t="shared" si="559"/>
        <v>188291.03</v>
      </c>
      <c r="Y2225" s="17">
        <f t="shared" si="560"/>
        <v>181389.49</v>
      </c>
      <c r="Z2225" s="18">
        <f t="shared" si="561"/>
        <v>-6901.5400000000081</v>
      </c>
      <c r="AA2225" s="19">
        <f t="shared" si="548"/>
        <v>-3.6653578240025603E-2</v>
      </c>
      <c r="AC2225" s="15">
        <v>42304</v>
      </c>
      <c r="AD2225" s="20">
        <f t="shared" si="550"/>
        <v>-6.2692625105037425E-2</v>
      </c>
      <c r="AE2225" s="20">
        <f t="shared" si="551"/>
        <v>-2.3074616237052984E-2</v>
      </c>
      <c r="AF2225" s="20">
        <f t="shared" si="552"/>
        <v>-3.6653578240025603E-2</v>
      </c>
    </row>
    <row r="2226" spans="2:32" x14ac:dyDescent="0.35">
      <c r="B2226" s="15">
        <v>42305</v>
      </c>
      <c r="C2226" s="16">
        <v>220025.09</v>
      </c>
      <c r="D2226" s="16">
        <v>364536.06</v>
      </c>
      <c r="E2226" s="16">
        <v>210018.5</v>
      </c>
      <c r="F2226" s="16">
        <v>186123.42</v>
      </c>
      <c r="G2226" s="16">
        <v>412646.84</v>
      </c>
      <c r="H2226" s="16">
        <v>175900.75</v>
      </c>
      <c r="I2226" s="16">
        <v>182028.17</v>
      </c>
      <c r="J2226" s="16"/>
      <c r="L2226" s="15">
        <v>42305</v>
      </c>
      <c r="M2226" s="16">
        <f t="shared" si="546"/>
        <v>352998.10500000004</v>
      </c>
      <c r="N2226" s="16">
        <v>175900.75</v>
      </c>
      <c r="O2226" s="16">
        <v>182028.17</v>
      </c>
      <c r="P2226" s="17">
        <f t="shared" si="553"/>
        <v>376533.53899999999</v>
      </c>
      <c r="Q2226" s="17">
        <f t="shared" si="554"/>
        <v>352998.10500000004</v>
      </c>
      <c r="R2226" s="18">
        <f t="shared" si="555"/>
        <v>-23535.43399999995</v>
      </c>
      <c r="S2226" s="19">
        <f t="shared" si="547"/>
        <v>-6.2505544824786374E-2</v>
      </c>
      <c r="T2226" s="17">
        <f t="shared" si="556"/>
        <v>178032.43</v>
      </c>
      <c r="U2226" s="17">
        <f t="shared" si="557"/>
        <v>175900.75</v>
      </c>
      <c r="V2226" s="18">
        <f t="shared" si="558"/>
        <v>-2131.679999999993</v>
      </c>
      <c r="W2226" s="19">
        <f t="shared" si="549"/>
        <v>-1.1973548864102979E-2</v>
      </c>
      <c r="X2226" s="17">
        <f t="shared" si="559"/>
        <v>188291.03</v>
      </c>
      <c r="Y2226" s="17">
        <f t="shared" si="560"/>
        <v>182028.17</v>
      </c>
      <c r="Z2226" s="18">
        <f t="shared" si="561"/>
        <v>-6262.859999999986</v>
      </c>
      <c r="AA2226" s="19">
        <f t="shared" si="548"/>
        <v>-3.3261595095634595E-2</v>
      </c>
      <c r="AC2226" s="15">
        <v>42305</v>
      </c>
      <c r="AD2226" s="20">
        <f t="shared" si="550"/>
        <v>-6.2505544824786374E-2</v>
      </c>
      <c r="AE2226" s="20">
        <f t="shared" si="551"/>
        <v>-1.1973548864102979E-2</v>
      </c>
      <c r="AF2226" s="20">
        <f t="shared" si="552"/>
        <v>-3.3261595095634595E-2</v>
      </c>
    </row>
    <row r="2227" spans="2:32" x14ac:dyDescent="0.35">
      <c r="B2227" s="15">
        <v>42306</v>
      </c>
      <c r="C2227" s="16">
        <v>220025.09</v>
      </c>
      <c r="D2227" s="16">
        <v>364536.06</v>
      </c>
      <c r="E2227" s="16">
        <v>206636.01</v>
      </c>
      <c r="F2227" s="16">
        <v>185476.18</v>
      </c>
      <c r="G2227" s="16">
        <v>412955.03</v>
      </c>
      <c r="H2227" s="16">
        <v>175799.83</v>
      </c>
      <c r="I2227" s="16">
        <v>181207.01</v>
      </c>
      <c r="J2227" s="16"/>
      <c r="L2227" s="15">
        <v>42306</v>
      </c>
      <c r="M2227" s="16">
        <f t="shared" si="546"/>
        <v>352219.89200000005</v>
      </c>
      <c r="N2227" s="16">
        <v>175799.83</v>
      </c>
      <c r="O2227" s="16">
        <v>181207.01</v>
      </c>
      <c r="P2227" s="17">
        <f t="shared" si="553"/>
        <v>376533.53899999999</v>
      </c>
      <c r="Q2227" s="17">
        <f t="shared" si="554"/>
        <v>352219.89200000005</v>
      </c>
      <c r="R2227" s="18">
        <f t="shared" si="555"/>
        <v>-24313.646999999939</v>
      </c>
      <c r="S2227" s="19">
        <f t="shared" si="547"/>
        <v>-6.4572327513167271E-2</v>
      </c>
      <c r="T2227" s="17">
        <f t="shared" si="556"/>
        <v>178032.43</v>
      </c>
      <c r="U2227" s="17">
        <f t="shared" si="557"/>
        <v>175799.83</v>
      </c>
      <c r="V2227" s="18">
        <f t="shared" si="558"/>
        <v>-2232.6000000000058</v>
      </c>
      <c r="W2227" s="19">
        <f t="shared" si="549"/>
        <v>-1.2540411878891985E-2</v>
      </c>
      <c r="X2227" s="17">
        <f t="shared" si="559"/>
        <v>188291.03</v>
      </c>
      <c r="Y2227" s="17">
        <f t="shared" si="560"/>
        <v>181207.01</v>
      </c>
      <c r="Z2227" s="18">
        <f t="shared" si="561"/>
        <v>-7084.0199999999895</v>
      </c>
      <c r="AA2227" s="19">
        <f t="shared" si="548"/>
        <v>-3.7622716281280048E-2</v>
      </c>
      <c r="AC2227" s="15">
        <v>42306</v>
      </c>
      <c r="AD2227" s="20">
        <f t="shared" si="550"/>
        <v>-6.4572327513167271E-2</v>
      </c>
      <c r="AE2227" s="20">
        <f t="shared" si="551"/>
        <v>-1.2540411878891985E-2</v>
      </c>
      <c r="AF2227" s="20">
        <f t="shared" si="552"/>
        <v>-3.7622716281280048E-2</v>
      </c>
    </row>
    <row r="2228" spans="2:32" x14ac:dyDescent="0.35">
      <c r="B2228" s="15">
        <v>42307</v>
      </c>
      <c r="C2228" s="16">
        <v>220025.09</v>
      </c>
      <c r="D2228" s="16">
        <v>364536.06</v>
      </c>
      <c r="E2228" s="16">
        <v>208215.65</v>
      </c>
      <c r="F2228" s="16">
        <v>185376.37</v>
      </c>
      <c r="G2228" s="16">
        <v>414315.12</v>
      </c>
      <c r="H2228" s="16">
        <v>175042.93</v>
      </c>
      <c r="I2228" s="16">
        <v>180842.05</v>
      </c>
      <c r="J2228" s="16"/>
      <c r="L2228" s="15">
        <v>42307</v>
      </c>
      <c r="M2228" s="16">
        <f t="shared" si="546"/>
        <v>352913.90400000004</v>
      </c>
      <c r="N2228" s="16">
        <v>175042.93</v>
      </c>
      <c r="O2228" s="16">
        <v>180842.05</v>
      </c>
      <c r="P2228" s="17">
        <f t="shared" si="553"/>
        <v>376533.53899999999</v>
      </c>
      <c r="Q2228" s="17">
        <f t="shared" si="554"/>
        <v>352913.90400000004</v>
      </c>
      <c r="R2228" s="18">
        <f t="shared" si="555"/>
        <v>-23619.634999999951</v>
      </c>
      <c r="S2228" s="19">
        <f t="shared" si="547"/>
        <v>-6.2729166338619177E-2</v>
      </c>
      <c r="T2228" s="17">
        <f t="shared" si="556"/>
        <v>178032.43</v>
      </c>
      <c r="U2228" s="17">
        <f t="shared" si="557"/>
        <v>175042.93</v>
      </c>
      <c r="V2228" s="18">
        <f t="shared" si="558"/>
        <v>-2989.5</v>
      </c>
      <c r="W2228" s="19">
        <f t="shared" si="549"/>
        <v>-1.6791884489808964E-2</v>
      </c>
      <c r="X2228" s="17">
        <f t="shared" si="559"/>
        <v>188291.03</v>
      </c>
      <c r="Y2228" s="17">
        <f t="shared" si="560"/>
        <v>180842.05</v>
      </c>
      <c r="Z2228" s="18">
        <f t="shared" si="561"/>
        <v>-7448.9800000000105</v>
      </c>
      <c r="AA2228" s="19">
        <f t="shared" si="548"/>
        <v>-3.9560992363789238E-2</v>
      </c>
      <c r="AC2228" s="15">
        <v>42307</v>
      </c>
      <c r="AD2228" s="20">
        <f t="shared" si="550"/>
        <v>-6.2729166338619177E-2</v>
      </c>
      <c r="AE2228" s="20">
        <f t="shared" si="551"/>
        <v>-1.6791884489808964E-2</v>
      </c>
      <c r="AF2228" s="20">
        <f t="shared" si="552"/>
        <v>-3.9560992363789238E-2</v>
      </c>
    </row>
    <row r="2229" spans="2:32" x14ac:dyDescent="0.35">
      <c r="B2229" s="15">
        <v>42310</v>
      </c>
      <c r="C2229" s="16">
        <v>218283.32</v>
      </c>
      <c r="D2229" s="16">
        <v>366030.85</v>
      </c>
      <c r="E2229" s="16">
        <v>206741.77</v>
      </c>
      <c r="F2229" s="16">
        <v>186153.84</v>
      </c>
      <c r="G2229" s="16">
        <v>418081.27</v>
      </c>
      <c r="H2229" s="16">
        <v>177111.79</v>
      </c>
      <c r="I2229" s="16">
        <v>182256.27</v>
      </c>
      <c r="J2229" s="16"/>
      <c r="L2229" s="15">
        <v>42310</v>
      </c>
      <c r="M2229" s="16">
        <f t="shared" si="546"/>
        <v>354256.47399999999</v>
      </c>
      <c r="N2229" s="16">
        <v>177111.79</v>
      </c>
      <c r="O2229" s="16">
        <v>182256.27</v>
      </c>
      <c r="P2229" s="17">
        <f t="shared" si="553"/>
        <v>376533.53899999999</v>
      </c>
      <c r="Q2229" s="17">
        <f t="shared" si="554"/>
        <v>354256.47399999999</v>
      </c>
      <c r="R2229" s="18">
        <f t="shared" si="555"/>
        <v>-22277.065000000002</v>
      </c>
      <c r="S2229" s="19">
        <f t="shared" si="547"/>
        <v>-5.9163560991574785E-2</v>
      </c>
      <c r="T2229" s="17">
        <f t="shared" si="556"/>
        <v>178032.43</v>
      </c>
      <c r="U2229" s="17">
        <f t="shared" si="557"/>
        <v>177111.79</v>
      </c>
      <c r="V2229" s="18">
        <f t="shared" si="558"/>
        <v>-920.63999999998487</v>
      </c>
      <c r="W2229" s="19">
        <f t="shared" si="549"/>
        <v>-5.1711926866357151E-3</v>
      </c>
      <c r="X2229" s="17">
        <f t="shared" si="559"/>
        <v>188291.03</v>
      </c>
      <c r="Y2229" s="17">
        <f t="shared" si="560"/>
        <v>182256.27</v>
      </c>
      <c r="Z2229" s="18">
        <f t="shared" si="561"/>
        <v>-6034.7600000000093</v>
      </c>
      <c r="AA2229" s="19">
        <f t="shared" si="548"/>
        <v>-3.2050172544066544E-2</v>
      </c>
      <c r="AC2229" s="15">
        <v>42310</v>
      </c>
      <c r="AD2229" s="20">
        <f t="shared" si="550"/>
        <v>-5.9163560991574785E-2</v>
      </c>
      <c r="AE2229" s="20">
        <f t="shared" si="551"/>
        <v>-5.1711926866357151E-3</v>
      </c>
      <c r="AF2229" s="20">
        <f t="shared" si="552"/>
        <v>-3.2050172544066544E-2</v>
      </c>
    </row>
    <row r="2230" spans="2:32" x14ac:dyDescent="0.35">
      <c r="B2230" s="15">
        <v>42311</v>
      </c>
      <c r="C2230" s="16">
        <v>218283.32</v>
      </c>
      <c r="D2230" s="16">
        <v>363808.68</v>
      </c>
      <c r="E2230" s="16">
        <v>206741.77</v>
      </c>
      <c r="F2230" s="16">
        <v>186724.23</v>
      </c>
      <c r="G2230" s="16">
        <v>419266.56</v>
      </c>
      <c r="H2230" s="16">
        <v>177624.8</v>
      </c>
      <c r="I2230" s="16">
        <v>182484.37</v>
      </c>
      <c r="J2230" s="16"/>
      <c r="L2230" s="15">
        <v>42311</v>
      </c>
      <c r="M2230" s="16">
        <f t="shared" si="546"/>
        <v>354116.527</v>
      </c>
      <c r="N2230" s="16">
        <v>177624.8</v>
      </c>
      <c r="O2230" s="16">
        <v>182484.37</v>
      </c>
      <c r="P2230" s="17">
        <f t="shared" si="553"/>
        <v>376533.53899999999</v>
      </c>
      <c r="Q2230" s="17">
        <f t="shared" si="554"/>
        <v>354116.527</v>
      </c>
      <c r="R2230" s="18">
        <f t="shared" si="555"/>
        <v>-22417.011999999988</v>
      </c>
      <c r="S2230" s="19">
        <f t="shared" si="547"/>
        <v>-5.9535233061934457E-2</v>
      </c>
      <c r="T2230" s="17">
        <f t="shared" si="556"/>
        <v>178032.43</v>
      </c>
      <c r="U2230" s="17">
        <f t="shared" si="557"/>
        <v>177624.8</v>
      </c>
      <c r="V2230" s="18">
        <f t="shared" si="558"/>
        <v>-407.63000000000466</v>
      </c>
      <c r="W2230" s="19">
        <f t="shared" si="549"/>
        <v>-2.2896390281254078E-3</v>
      </c>
      <c r="X2230" s="17">
        <f t="shared" si="559"/>
        <v>188291.03</v>
      </c>
      <c r="Y2230" s="17">
        <f t="shared" si="560"/>
        <v>182484.37</v>
      </c>
      <c r="Z2230" s="18">
        <f t="shared" si="561"/>
        <v>-5806.6600000000035</v>
      </c>
      <c r="AA2230" s="19">
        <f t="shared" si="548"/>
        <v>-3.0838749992498332E-2</v>
      </c>
      <c r="AC2230" s="15">
        <v>42311</v>
      </c>
      <c r="AD2230" s="20">
        <f t="shared" si="550"/>
        <v>-5.9535233061934457E-2</v>
      </c>
      <c r="AE2230" s="20">
        <f t="shared" si="551"/>
        <v>-2.2896390281254078E-3</v>
      </c>
      <c r="AF2230" s="20">
        <f t="shared" si="552"/>
        <v>-3.0838749992498332E-2</v>
      </c>
    </row>
    <row r="2231" spans="2:32" x14ac:dyDescent="0.35">
      <c r="B2231" s="15">
        <v>42312</v>
      </c>
      <c r="C2231" s="16">
        <v>218283.32</v>
      </c>
      <c r="D2231" s="16">
        <v>361680.41</v>
      </c>
      <c r="E2231" s="16">
        <v>206741.77</v>
      </c>
      <c r="F2231" s="16">
        <v>187053.26</v>
      </c>
      <c r="G2231" s="16">
        <v>418973.22</v>
      </c>
      <c r="H2231" s="16">
        <v>177086.56</v>
      </c>
      <c r="I2231" s="16">
        <v>181708.83</v>
      </c>
      <c r="J2231" s="16"/>
      <c r="L2231" s="15">
        <v>42312</v>
      </c>
      <c r="M2231" s="16">
        <f t="shared" si="546"/>
        <v>353488.75299999997</v>
      </c>
      <c r="N2231" s="16">
        <v>177086.56</v>
      </c>
      <c r="O2231" s="16">
        <v>181708.83</v>
      </c>
      <c r="P2231" s="17">
        <f t="shared" si="553"/>
        <v>376533.53899999999</v>
      </c>
      <c r="Q2231" s="17">
        <f t="shared" si="554"/>
        <v>353488.75299999997</v>
      </c>
      <c r="R2231" s="18">
        <f t="shared" si="555"/>
        <v>-23044.786000000022</v>
      </c>
      <c r="S2231" s="19">
        <f t="shared" si="547"/>
        <v>-6.1202478964297577E-2</v>
      </c>
      <c r="T2231" s="17">
        <f t="shared" si="556"/>
        <v>178032.43</v>
      </c>
      <c r="U2231" s="17">
        <f t="shared" si="557"/>
        <v>177086.56</v>
      </c>
      <c r="V2231" s="18">
        <f t="shared" si="558"/>
        <v>-945.86999999999534</v>
      </c>
      <c r="W2231" s="19">
        <f t="shared" si="549"/>
        <v>-5.3129084403330078E-3</v>
      </c>
      <c r="X2231" s="17">
        <f t="shared" si="559"/>
        <v>188291.03</v>
      </c>
      <c r="Y2231" s="17">
        <f t="shared" si="560"/>
        <v>181708.83</v>
      </c>
      <c r="Z2231" s="18">
        <f t="shared" si="561"/>
        <v>-6582.2000000000116</v>
      </c>
      <c r="AA2231" s="19">
        <f t="shared" si="548"/>
        <v>-3.4957586667830179E-2</v>
      </c>
      <c r="AC2231" s="15">
        <v>42312</v>
      </c>
      <c r="AD2231" s="20">
        <f t="shared" si="550"/>
        <v>-6.1202478964297577E-2</v>
      </c>
      <c r="AE2231" s="20">
        <f t="shared" si="551"/>
        <v>-5.3129084403330078E-3</v>
      </c>
      <c r="AF2231" s="20">
        <f t="shared" si="552"/>
        <v>-3.4957586667830179E-2</v>
      </c>
    </row>
    <row r="2232" spans="2:32" x14ac:dyDescent="0.35">
      <c r="B2232" s="15">
        <v>42313</v>
      </c>
      <c r="C2232" s="16">
        <v>218283.32</v>
      </c>
      <c r="D2232" s="16">
        <v>360925.1</v>
      </c>
      <c r="E2232" s="16">
        <v>206741.77</v>
      </c>
      <c r="F2232" s="16">
        <v>186870.86</v>
      </c>
      <c r="G2232" s="16">
        <v>422850.93</v>
      </c>
      <c r="H2232" s="16">
        <v>176909.95</v>
      </c>
      <c r="I2232" s="16">
        <v>181663.21</v>
      </c>
      <c r="J2232" s="16"/>
      <c r="L2232" s="15">
        <v>42313</v>
      </c>
      <c r="M2232" s="16">
        <f t="shared" si="546"/>
        <v>354370.75299999997</v>
      </c>
      <c r="N2232" s="16">
        <v>176909.95</v>
      </c>
      <c r="O2232" s="16">
        <v>181663.21</v>
      </c>
      <c r="P2232" s="17">
        <f t="shared" si="553"/>
        <v>376533.53899999999</v>
      </c>
      <c r="Q2232" s="17">
        <f t="shared" si="554"/>
        <v>354370.75299999997</v>
      </c>
      <c r="R2232" s="18">
        <f t="shared" si="555"/>
        <v>-22162.786000000022</v>
      </c>
      <c r="S2232" s="19">
        <f t="shared" si="547"/>
        <v>-5.8860058147436431E-2</v>
      </c>
      <c r="T2232" s="17">
        <f t="shared" si="556"/>
        <v>178032.43</v>
      </c>
      <c r="U2232" s="17">
        <f t="shared" si="557"/>
        <v>176909.95</v>
      </c>
      <c r="V2232" s="18">
        <f t="shared" si="558"/>
        <v>-1122.4799999999814</v>
      </c>
      <c r="W2232" s="19">
        <f t="shared" si="549"/>
        <v>-6.3049187162135655E-3</v>
      </c>
      <c r="X2232" s="17">
        <f t="shared" si="559"/>
        <v>188291.03</v>
      </c>
      <c r="Y2232" s="17">
        <f t="shared" si="560"/>
        <v>181663.21</v>
      </c>
      <c r="Z2232" s="18">
        <f t="shared" si="561"/>
        <v>-6627.820000000007</v>
      </c>
      <c r="AA2232" s="19">
        <f t="shared" si="548"/>
        <v>-3.5199871178143785E-2</v>
      </c>
      <c r="AC2232" s="15">
        <v>42313</v>
      </c>
      <c r="AD2232" s="20">
        <f t="shared" si="550"/>
        <v>-5.8860058147436431E-2</v>
      </c>
      <c r="AE2232" s="20">
        <f t="shared" si="551"/>
        <v>-6.3049187162135655E-3</v>
      </c>
      <c r="AF2232" s="20">
        <f t="shared" si="552"/>
        <v>-3.5199871178143785E-2</v>
      </c>
    </row>
    <row r="2233" spans="2:32" x14ac:dyDescent="0.35">
      <c r="B2233" s="15">
        <v>42314</v>
      </c>
      <c r="C2233" s="16">
        <v>218283.32</v>
      </c>
      <c r="D2233" s="16">
        <v>358392.12</v>
      </c>
      <c r="E2233" s="16">
        <v>206741.77</v>
      </c>
      <c r="F2233" s="16">
        <v>187615.59</v>
      </c>
      <c r="G2233" s="16">
        <v>422683.04</v>
      </c>
      <c r="H2233" s="16">
        <v>176817.44</v>
      </c>
      <c r="I2233" s="16">
        <v>180896.8</v>
      </c>
      <c r="J2233" s="16"/>
      <c r="L2233" s="15">
        <v>42314</v>
      </c>
      <c r="M2233" s="16">
        <f t="shared" si="546"/>
        <v>353783.91099999996</v>
      </c>
      <c r="N2233" s="16">
        <v>176817.44</v>
      </c>
      <c r="O2233" s="16">
        <v>180896.8</v>
      </c>
      <c r="P2233" s="17">
        <f t="shared" si="553"/>
        <v>376533.53899999999</v>
      </c>
      <c r="Q2233" s="17">
        <f t="shared" si="554"/>
        <v>353783.91099999996</v>
      </c>
      <c r="R2233" s="18">
        <f t="shared" si="555"/>
        <v>-22749.628000000026</v>
      </c>
      <c r="S2233" s="19">
        <f t="shared" si="547"/>
        <v>-6.0418596602094525E-2</v>
      </c>
      <c r="T2233" s="17">
        <f t="shared" si="556"/>
        <v>178032.43</v>
      </c>
      <c r="U2233" s="17">
        <f t="shared" si="557"/>
        <v>176817.44</v>
      </c>
      <c r="V2233" s="18">
        <f t="shared" si="558"/>
        <v>-1214.9899999999907</v>
      </c>
      <c r="W2233" s="19">
        <f t="shared" si="549"/>
        <v>-6.8245431464368077E-3</v>
      </c>
      <c r="X2233" s="17">
        <f t="shared" si="559"/>
        <v>188291.03</v>
      </c>
      <c r="Y2233" s="17">
        <f t="shared" si="560"/>
        <v>180896.8</v>
      </c>
      <c r="Z2233" s="18">
        <f t="shared" si="561"/>
        <v>-7394.2300000000105</v>
      </c>
      <c r="AA2233" s="19">
        <f t="shared" si="548"/>
        <v>-3.9270219085848171E-2</v>
      </c>
      <c r="AC2233" s="15">
        <v>42314</v>
      </c>
      <c r="AD2233" s="20">
        <f t="shared" si="550"/>
        <v>-6.0418596602094525E-2</v>
      </c>
      <c r="AE2233" s="20">
        <f t="shared" si="551"/>
        <v>-6.8245431464368077E-3</v>
      </c>
      <c r="AF2233" s="20">
        <f t="shared" si="552"/>
        <v>-3.9270219085848171E-2</v>
      </c>
    </row>
    <row r="2234" spans="2:32" x14ac:dyDescent="0.35">
      <c r="B2234" s="15">
        <v>42317</v>
      </c>
      <c r="C2234" s="16">
        <v>218283.32</v>
      </c>
      <c r="D2234" s="16">
        <v>357045.42</v>
      </c>
      <c r="E2234" s="16">
        <v>206741.77</v>
      </c>
      <c r="F2234" s="16">
        <v>186246.27</v>
      </c>
      <c r="G2234" s="16">
        <v>415126.16</v>
      </c>
      <c r="H2234" s="16">
        <v>175169.08</v>
      </c>
      <c r="I2234" s="16">
        <v>179884.03</v>
      </c>
      <c r="J2234" s="16"/>
      <c r="L2234" s="15">
        <v>42317</v>
      </c>
      <c r="M2234" s="16">
        <f t="shared" si="546"/>
        <v>350702.04099999997</v>
      </c>
      <c r="N2234" s="16">
        <v>175169.08</v>
      </c>
      <c r="O2234" s="16">
        <v>179884.03</v>
      </c>
      <c r="P2234" s="17">
        <f t="shared" si="553"/>
        <v>376533.53899999999</v>
      </c>
      <c r="Q2234" s="17">
        <f t="shared" si="554"/>
        <v>350702.04099999997</v>
      </c>
      <c r="R2234" s="18">
        <f t="shared" si="555"/>
        <v>-25831.498000000021</v>
      </c>
      <c r="S2234" s="19">
        <f t="shared" si="547"/>
        <v>-6.8603445176765573E-2</v>
      </c>
      <c r="T2234" s="17">
        <f t="shared" si="556"/>
        <v>178032.43</v>
      </c>
      <c r="U2234" s="17">
        <f t="shared" si="557"/>
        <v>175169.08</v>
      </c>
      <c r="V2234" s="18">
        <f t="shared" si="558"/>
        <v>-2863.3500000000058</v>
      </c>
      <c r="W2234" s="19">
        <f t="shared" si="549"/>
        <v>-1.6083305721322827E-2</v>
      </c>
      <c r="X2234" s="17">
        <f t="shared" si="559"/>
        <v>188291.03</v>
      </c>
      <c r="Y2234" s="17">
        <f t="shared" si="560"/>
        <v>179884.03</v>
      </c>
      <c r="Z2234" s="18">
        <f t="shared" si="561"/>
        <v>-8407</v>
      </c>
      <c r="AA2234" s="19">
        <f t="shared" si="548"/>
        <v>-4.4648967080375523E-2</v>
      </c>
      <c r="AC2234" s="15">
        <v>42317</v>
      </c>
      <c r="AD2234" s="20">
        <f t="shared" si="550"/>
        <v>-6.8603445176765573E-2</v>
      </c>
      <c r="AE2234" s="20">
        <f t="shared" si="551"/>
        <v>-1.6083305721322827E-2</v>
      </c>
      <c r="AF2234" s="20">
        <f t="shared" si="552"/>
        <v>-4.4648967080375523E-2</v>
      </c>
    </row>
    <row r="2235" spans="2:32" x14ac:dyDescent="0.35">
      <c r="B2235" s="15">
        <v>42318</v>
      </c>
      <c r="C2235" s="16">
        <v>218283.32</v>
      </c>
      <c r="D2235" s="16">
        <v>357089.08</v>
      </c>
      <c r="E2235" s="16">
        <v>206741.77</v>
      </c>
      <c r="F2235" s="16">
        <v>186402</v>
      </c>
      <c r="G2235" s="16">
        <v>415425.82</v>
      </c>
      <c r="H2235" s="16">
        <v>175572.76</v>
      </c>
      <c r="I2235" s="16">
        <v>179838.41</v>
      </c>
      <c r="J2235" s="16"/>
      <c r="L2235" s="15">
        <v>42318</v>
      </c>
      <c r="M2235" s="16">
        <f t="shared" si="546"/>
        <v>350851.75599999999</v>
      </c>
      <c r="N2235" s="16">
        <v>175572.76</v>
      </c>
      <c r="O2235" s="16">
        <v>179838.41</v>
      </c>
      <c r="P2235" s="17">
        <f t="shared" si="553"/>
        <v>376533.53899999999</v>
      </c>
      <c r="Q2235" s="17">
        <f t="shared" si="554"/>
        <v>350851.75599999999</v>
      </c>
      <c r="R2235" s="18">
        <f t="shared" si="555"/>
        <v>-25681.782999999996</v>
      </c>
      <c r="S2235" s="19">
        <f t="shared" si="547"/>
        <v>-6.8205831194229946E-2</v>
      </c>
      <c r="T2235" s="17">
        <f t="shared" si="556"/>
        <v>178032.43</v>
      </c>
      <c r="U2235" s="17">
        <f t="shared" si="557"/>
        <v>175572.76</v>
      </c>
      <c r="V2235" s="18">
        <f t="shared" si="558"/>
        <v>-2459.6699999999837</v>
      </c>
      <c r="W2235" s="19">
        <f t="shared" si="549"/>
        <v>-1.3815853662166965E-2</v>
      </c>
      <c r="X2235" s="17">
        <f t="shared" si="559"/>
        <v>188291.03</v>
      </c>
      <c r="Y2235" s="17">
        <f t="shared" si="560"/>
        <v>179838.41</v>
      </c>
      <c r="Z2235" s="18">
        <f t="shared" si="561"/>
        <v>-8452.6199999999953</v>
      </c>
      <c r="AA2235" s="19">
        <f t="shared" si="548"/>
        <v>-4.4891251590689137E-2</v>
      </c>
      <c r="AC2235" s="15">
        <v>42318</v>
      </c>
      <c r="AD2235" s="20">
        <f t="shared" si="550"/>
        <v>-6.8205831194229946E-2</v>
      </c>
      <c r="AE2235" s="20">
        <f t="shared" si="551"/>
        <v>-1.3815853662166965E-2</v>
      </c>
      <c r="AF2235" s="20">
        <f t="shared" si="552"/>
        <v>-4.4891251590689137E-2</v>
      </c>
    </row>
    <row r="2236" spans="2:32" x14ac:dyDescent="0.35">
      <c r="B2236" s="15">
        <v>42319</v>
      </c>
      <c r="C2236" s="16">
        <v>218283.32</v>
      </c>
      <c r="D2236" s="16">
        <v>355719.03</v>
      </c>
      <c r="E2236" s="16">
        <v>206741.77</v>
      </c>
      <c r="F2236" s="16">
        <v>185910.94</v>
      </c>
      <c r="G2236" s="16">
        <v>414956.78</v>
      </c>
      <c r="H2236" s="16">
        <v>174883.14</v>
      </c>
      <c r="I2236" s="16">
        <v>179975.27</v>
      </c>
      <c r="J2236" s="16"/>
      <c r="L2236" s="15">
        <v>42319</v>
      </c>
      <c r="M2236" s="16">
        <f t="shared" si="546"/>
        <v>350152.71100000001</v>
      </c>
      <c r="N2236" s="16">
        <v>174883.14</v>
      </c>
      <c r="O2236" s="16">
        <v>179975.27</v>
      </c>
      <c r="P2236" s="17">
        <f t="shared" si="553"/>
        <v>376533.53899999999</v>
      </c>
      <c r="Q2236" s="17">
        <f t="shared" si="554"/>
        <v>350152.71100000001</v>
      </c>
      <c r="R2236" s="18">
        <f t="shared" si="555"/>
        <v>-26380.82799999998</v>
      </c>
      <c r="S2236" s="19">
        <f t="shared" si="547"/>
        <v>-7.0062359039947245E-2</v>
      </c>
      <c r="T2236" s="17">
        <f t="shared" si="556"/>
        <v>178032.43</v>
      </c>
      <c r="U2236" s="17">
        <f t="shared" si="557"/>
        <v>174883.14</v>
      </c>
      <c r="V2236" s="18">
        <f t="shared" si="558"/>
        <v>-3149.289999999979</v>
      </c>
      <c r="W2236" s="19">
        <f t="shared" si="549"/>
        <v>-1.7689417596557993E-2</v>
      </c>
      <c r="X2236" s="17">
        <f t="shared" si="559"/>
        <v>188291.03</v>
      </c>
      <c r="Y2236" s="17">
        <f t="shared" si="560"/>
        <v>179975.27</v>
      </c>
      <c r="Z2236" s="18">
        <f t="shared" si="561"/>
        <v>-8315.7600000000093</v>
      </c>
      <c r="AA2236" s="19">
        <f t="shared" si="548"/>
        <v>-4.4164398059748304E-2</v>
      </c>
      <c r="AC2236" s="15">
        <v>42319</v>
      </c>
      <c r="AD2236" s="20">
        <f t="shared" si="550"/>
        <v>-7.0062359039947245E-2</v>
      </c>
      <c r="AE2236" s="20">
        <f t="shared" si="551"/>
        <v>-1.7689417596557993E-2</v>
      </c>
      <c r="AF2236" s="20">
        <f t="shared" si="552"/>
        <v>-4.4164398059748304E-2</v>
      </c>
    </row>
    <row r="2237" spans="2:32" x14ac:dyDescent="0.35">
      <c r="B2237" s="15">
        <v>42320</v>
      </c>
      <c r="C2237" s="16">
        <v>218283.32</v>
      </c>
      <c r="D2237" s="16">
        <v>353033.47</v>
      </c>
      <c r="E2237" s="16">
        <v>206741.77</v>
      </c>
      <c r="F2237" s="16">
        <v>184181.08</v>
      </c>
      <c r="G2237" s="16">
        <v>411293.61</v>
      </c>
      <c r="H2237" s="16">
        <v>172444.24</v>
      </c>
      <c r="I2237" s="16">
        <v>178702.93</v>
      </c>
      <c r="J2237" s="16"/>
      <c r="L2237" s="15">
        <v>42320</v>
      </c>
      <c r="M2237" s="16">
        <f t="shared" si="546"/>
        <v>347729.13399999996</v>
      </c>
      <c r="N2237" s="16">
        <v>172444.24</v>
      </c>
      <c r="O2237" s="16">
        <v>178702.93</v>
      </c>
      <c r="P2237" s="17">
        <f t="shared" si="553"/>
        <v>376533.53899999999</v>
      </c>
      <c r="Q2237" s="17">
        <f t="shared" si="554"/>
        <v>347729.13399999996</v>
      </c>
      <c r="R2237" s="18">
        <f t="shared" si="555"/>
        <v>-28804.405000000028</v>
      </c>
      <c r="S2237" s="19">
        <f t="shared" si="547"/>
        <v>-7.6498909171541368E-2</v>
      </c>
      <c r="T2237" s="17">
        <f t="shared" si="556"/>
        <v>178032.43</v>
      </c>
      <c r="U2237" s="17">
        <f t="shared" si="557"/>
        <v>172444.24</v>
      </c>
      <c r="V2237" s="18">
        <f t="shared" si="558"/>
        <v>-5588.1900000000023</v>
      </c>
      <c r="W2237" s="19">
        <f t="shared" si="549"/>
        <v>-3.1388607120624051E-2</v>
      </c>
      <c r="X2237" s="17">
        <f t="shared" si="559"/>
        <v>188291.03</v>
      </c>
      <c r="Y2237" s="17">
        <f t="shared" si="560"/>
        <v>178702.93</v>
      </c>
      <c r="Z2237" s="18">
        <f t="shared" si="561"/>
        <v>-9588.1000000000058</v>
      </c>
      <c r="AA2237" s="19">
        <f t="shared" si="548"/>
        <v>-5.0921703492726157E-2</v>
      </c>
      <c r="AC2237" s="15">
        <v>42320</v>
      </c>
      <c r="AD2237" s="20">
        <f t="shared" si="550"/>
        <v>-7.6498909171541368E-2</v>
      </c>
      <c r="AE2237" s="20">
        <f t="shared" si="551"/>
        <v>-3.1388607120624051E-2</v>
      </c>
      <c r="AF2237" s="20">
        <f t="shared" si="552"/>
        <v>-5.0921703492726157E-2</v>
      </c>
    </row>
    <row r="2238" spans="2:32" x14ac:dyDescent="0.35">
      <c r="B2238" s="15">
        <v>42321</v>
      </c>
      <c r="C2238" s="16">
        <v>218283.32</v>
      </c>
      <c r="D2238" s="16">
        <v>350651.94</v>
      </c>
      <c r="E2238" s="16">
        <v>206741.77</v>
      </c>
      <c r="F2238" s="16">
        <v>182519.12</v>
      </c>
      <c r="G2238" s="16">
        <v>407221.86</v>
      </c>
      <c r="H2238" s="16">
        <v>170509.94</v>
      </c>
      <c r="I2238" s="16">
        <v>177876.75</v>
      </c>
      <c r="J2238" s="16"/>
      <c r="L2238" s="15">
        <v>42321</v>
      </c>
      <c r="M2238" s="16">
        <f t="shared" si="546"/>
        <v>345294.56199999992</v>
      </c>
      <c r="N2238" s="16">
        <v>170509.94</v>
      </c>
      <c r="O2238" s="16">
        <v>177876.75</v>
      </c>
      <c r="P2238" s="17">
        <f t="shared" si="553"/>
        <v>376533.53899999999</v>
      </c>
      <c r="Q2238" s="17">
        <f t="shared" si="554"/>
        <v>345294.56199999992</v>
      </c>
      <c r="R2238" s="18">
        <f t="shared" si="555"/>
        <v>-31238.977000000072</v>
      </c>
      <c r="S2238" s="19">
        <f t="shared" si="547"/>
        <v>-8.296465988916879E-2</v>
      </c>
      <c r="T2238" s="17">
        <f t="shared" si="556"/>
        <v>178032.43</v>
      </c>
      <c r="U2238" s="17">
        <f t="shared" si="557"/>
        <v>170509.94</v>
      </c>
      <c r="V2238" s="18">
        <f t="shared" si="558"/>
        <v>-7522.4899999999907</v>
      </c>
      <c r="W2238" s="19">
        <f t="shared" si="549"/>
        <v>-4.2253481570745231E-2</v>
      </c>
      <c r="X2238" s="17">
        <f t="shared" si="559"/>
        <v>188291.03</v>
      </c>
      <c r="Y2238" s="17">
        <f t="shared" si="560"/>
        <v>177876.75</v>
      </c>
      <c r="Z2238" s="18">
        <f t="shared" si="561"/>
        <v>-10414.279999999999</v>
      </c>
      <c r="AA2238" s="19">
        <f t="shared" si="548"/>
        <v>-5.5309485534175466E-2</v>
      </c>
      <c r="AC2238" s="15">
        <v>42321</v>
      </c>
      <c r="AD2238" s="20">
        <f t="shared" si="550"/>
        <v>-8.296465988916879E-2</v>
      </c>
      <c r="AE2238" s="20">
        <f t="shared" si="551"/>
        <v>-4.2253481570745231E-2</v>
      </c>
      <c r="AF2238" s="20">
        <f t="shared" si="552"/>
        <v>-5.5309485534175466E-2</v>
      </c>
    </row>
    <row r="2239" spans="2:32" x14ac:dyDescent="0.35">
      <c r="B2239" s="15">
        <v>42324</v>
      </c>
      <c r="C2239" s="16">
        <v>218283.32</v>
      </c>
      <c r="D2239" s="16">
        <v>353484.09</v>
      </c>
      <c r="E2239" s="16">
        <v>206741.77</v>
      </c>
      <c r="F2239" s="16">
        <v>184637.42</v>
      </c>
      <c r="G2239" s="16">
        <v>408106.72</v>
      </c>
      <c r="H2239" s="16">
        <v>173100.22</v>
      </c>
      <c r="I2239" s="16">
        <v>179199.73</v>
      </c>
      <c r="J2239" s="16"/>
      <c r="L2239" s="15">
        <v>42324</v>
      </c>
      <c r="M2239" s="16">
        <f t="shared" si="546"/>
        <v>347045.15500000003</v>
      </c>
      <c r="N2239" s="16">
        <v>173100.22</v>
      </c>
      <c r="O2239" s="16">
        <v>179199.73</v>
      </c>
      <c r="P2239" s="17">
        <f t="shared" si="553"/>
        <v>376533.53899999999</v>
      </c>
      <c r="Q2239" s="17">
        <f t="shared" si="554"/>
        <v>347045.15500000003</v>
      </c>
      <c r="R2239" s="18">
        <f t="shared" si="555"/>
        <v>-29488.383999999962</v>
      </c>
      <c r="S2239" s="19">
        <f t="shared" si="547"/>
        <v>-7.8315424645346035E-2</v>
      </c>
      <c r="T2239" s="17">
        <f t="shared" si="556"/>
        <v>178032.43</v>
      </c>
      <c r="U2239" s="17">
        <f t="shared" si="557"/>
        <v>173100.22</v>
      </c>
      <c r="V2239" s="18">
        <f t="shared" si="558"/>
        <v>-4932.2099999999919</v>
      </c>
      <c r="W2239" s="19">
        <f t="shared" si="549"/>
        <v>-2.7703997524495913E-2</v>
      </c>
      <c r="X2239" s="17">
        <f t="shared" si="559"/>
        <v>188291.03</v>
      </c>
      <c r="Y2239" s="17">
        <f t="shared" si="560"/>
        <v>179199.73</v>
      </c>
      <c r="Z2239" s="18">
        <f t="shared" si="561"/>
        <v>-9091.2999999999884</v>
      </c>
      <c r="AA2239" s="19">
        <f t="shared" si="548"/>
        <v>-4.8283234735079991E-2</v>
      </c>
      <c r="AC2239" s="15">
        <v>42324</v>
      </c>
      <c r="AD2239" s="20">
        <f t="shared" si="550"/>
        <v>-7.8315424645346035E-2</v>
      </c>
      <c r="AE2239" s="20">
        <f t="shared" si="551"/>
        <v>-2.7703997524495913E-2</v>
      </c>
      <c r="AF2239" s="20">
        <f t="shared" si="552"/>
        <v>-4.8283234735079991E-2</v>
      </c>
    </row>
    <row r="2240" spans="2:32" x14ac:dyDescent="0.35">
      <c r="B2240" s="15">
        <v>42325</v>
      </c>
      <c r="C2240" s="16">
        <v>218283.32</v>
      </c>
      <c r="D2240" s="16">
        <v>350978</v>
      </c>
      <c r="E2240" s="16">
        <v>206741.77</v>
      </c>
      <c r="F2240" s="16">
        <v>184728.86</v>
      </c>
      <c r="G2240" s="16">
        <v>408544.52</v>
      </c>
      <c r="H2240" s="16">
        <v>172974.07</v>
      </c>
      <c r="I2240" s="16">
        <v>179290.97</v>
      </c>
      <c r="J2240" s="16"/>
      <c r="L2240" s="15">
        <v>42325</v>
      </c>
      <c r="M2240" s="16">
        <f t="shared" si="546"/>
        <v>346452.1</v>
      </c>
      <c r="N2240" s="16">
        <v>172974.07</v>
      </c>
      <c r="O2240" s="16">
        <v>179290.97</v>
      </c>
      <c r="P2240" s="17">
        <f t="shared" si="553"/>
        <v>376533.53899999999</v>
      </c>
      <c r="Q2240" s="17">
        <f t="shared" si="554"/>
        <v>346452.1</v>
      </c>
      <c r="R2240" s="18">
        <f t="shared" si="555"/>
        <v>-30081.439000000013</v>
      </c>
      <c r="S2240" s="19">
        <f t="shared" si="547"/>
        <v>-7.9890463622152963E-2</v>
      </c>
      <c r="T2240" s="17">
        <f t="shared" si="556"/>
        <v>178032.43</v>
      </c>
      <c r="U2240" s="17">
        <f t="shared" si="557"/>
        <v>172974.07</v>
      </c>
      <c r="V2240" s="18">
        <f t="shared" si="558"/>
        <v>-5058.359999999986</v>
      </c>
      <c r="W2240" s="19">
        <f t="shared" si="549"/>
        <v>-2.841257629298205E-2</v>
      </c>
      <c r="X2240" s="17">
        <f t="shared" si="559"/>
        <v>188291.03</v>
      </c>
      <c r="Y2240" s="17">
        <f t="shared" si="560"/>
        <v>179290.97</v>
      </c>
      <c r="Z2240" s="18">
        <f t="shared" si="561"/>
        <v>-9000.0599999999977</v>
      </c>
      <c r="AA2240" s="19">
        <f t="shared" si="548"/>
        <v>-4.7798665714452772E-2</v>
      </c>
      <c r="AC2240" s="15">
        <v>42325</v>
      </c>
      <c r="AD2240" s="20">
        <f t="shared" si="550"/>
        <v>-7.9890463622152963E-2</v>
      </c>
      <c r="AE2240" s="20">
        <f t="shared" si="551"/>
        <v>-2.841257629298205E-2</v>
      </c>
      <c r="AF2240" s="20">
        <f t="shared" si="552"/>
        <v>-4.7798665714452772E-2</v>
      </c>
    </row>
    <row r="2241" spans="2:32" x14ac:dyDescent="0.35">
      <c r="B2241" s="15">
        <v>42326</v>
      </c>
      <c r="C2241" s="16">
        <v>218283.32</v>
      </c>
      <c r="D2241" s="16">
        <v>354000.83</v>
      </c>
      <c r="E2241" s="16">
        <v>206741.77</v>
      </c>
      <c r="F2241" s="16">
        <v>186863.38</v>
      </c>
      <c r="G2241" s="16">
        <v>410815.03</v>
      </c>
      <c r="H2241" s="16">
        <v>175715.73</v>
      </c>
      <c r="I2241" s="16">
        <v>180659.57</v>
      </c>
      <c r="J2241" s="16"/>
      <c r="L2241" s="15">
        <v>42326</v>
      </c>
      <c r="M2241" s="16">
        <f t="shared" si="546"/>
        <v>348680.45800000004</v>
      </c>
      <c r="N2241" s="16">
        <v>175715.73</v>
      </c>
      <c r="O2241" s="16">
        <v>180659.57</v>
      </c>
      <c r="P2241" s="17">
        <f t="shared" si="553"/>
        <v>376533.53899999999</v>
      </c>
      <c r="Q2241" s="17">
        <f t="shared" si="554"/>
        <v>348680.45800000004</v>
      </c>
      <c r="R2241" s="18">
        <f t="shared" si="555"/>
        <v>-27853.080999999947</v>
      </c>
      <c r="S2241" s="19">
        <f t="shared" si="547"/>
        <v>-7.3972377265441813E-2</v>
      </c>
      <c r="T2241" s="17">
        <f t="shared" si="556"/>
        <v>178032.43</v>
      </c>
      <c r="U2241" s="17">
        <f t="shared" si="557"/>
        <v>175715.73</v>
      </c>
      <c r="V2241" s="18">
        <f t="shared" si="558"/>
        <v>-2316.6999999999825</v>
      </c>
      <c r="W2241" s="19">
        <f t="shared" si="549"/>
        <v>-1.30127977245493E-2</v>
      </c>
      <c r="X2241" s="17">
        <f t="shared" si="559"/>
        <v>188291.03</v>
      </c>
      <c r="Y2241" s="17">
        <f t="shared" si="560"/>
        <v>180659.57</v>
      </c>
      <c r="Z2241" s="18">
        <f t="shared" si="561"/>
        <v>-7631.4599999999919</v>
      </c>
      <c r="AA2241" s="19">
        <f t="shared" si="548"/>
        <v>-4.0530130405043684E-2</v>
      </c>
      <c r="AC2241" s="15">
        <v>42326</v>
      </c>
      <c r="AD2241" s="20">
        <f t="shared" si="550"/>
        <v>-7.3972377265441813E-2</v>
      </c>
      <c r="AE2241" s="20">
        <f t="shared" si="551"/>
        <v>-1.30127977245493E-2</v>
      </c>
      <c r="AF2241" s="20">
        <f t="shared" si="552"/>
        <v>-4.0530130405043684E-2</v>
      </c>
    </row>
    <row r="2242" spans="2:32" x14ac:dyDescent="0.35">
      <c r="B2242" s="15">
        <v>42327</v>
      </c>
      <c r="C2242" s="16">
        <v>218283.32</v>
      </c>
      <c r="D2242" s="16">
        <v>355645.14</v>
      </c>
      <c r="E2242" s="16">
        <v>206741.77</v>
      </c>
      <c r="F2242" s="16">
        <v>186413.24</v>
      </c>
      <c r="G2242" s="16">
        <v>412466.11</v>
      </c>
      <c r="H2242" s="16">
        <v>175564.35</v>
      </c>
      <c r="I2242" s="16">
        <v>181070.15</v>
      </c>
      <c r="J2242" s="16"/>
      <c r="L2242" s="15">
        <v>42327</v>
      </c>
      <c r="M2242" s="16">
        <f t="shared" si="546"/>
        <v>349534.033</v>
      </c>
      <c r="N2242" s="16">
        <v>175564.35</v>
      </c>
      <c r="O2242" s="16">
        <v>181070.15</v>
      </c>
      <c r="P2242" s="17">
        <f t="shared" si="553"/>
        <v>376533.53899999999</v>
      </c>
      <c r="Q2242" s="17">
        <f t="shared" si="554"/>
        <v>349534.033</v>
      </c>
      <c r="R2242" s="18">
        <f t="shared" si="555"/>
        <v>-26999.505999999994</v>
      </c>
      <c r="S2242" s="19">
        <f t="shared" si="547"/>
        <v>-7.1705447731709213E-2</v>
      </c>
      <c r="T2242" s="17">
        <f t="shared" si="556"/>
        <v>178032.43</v>
      </c>
      <c r="U2242" s="17">
        <f t="shared" si="557"/>
        <v>175564.35</v>
      </c>
      <c r="V2242" s="18">
        <f t="shared" si="558"/>
        <v>-2468.0799999999872</v>
      </c>
      <c r="W2242" s="19">
        <f t="shared" si="549"/>
        <v>-1.3863092246732728E-2</v>
      </c>
      <c r="X2242" s="17">
        <f t="shared" si="559"/>
        <v>188291.03</v>
      </c>
      <c r="Y2242" s="17">
        <f t="shared" si="560"/>
        <v>181070.15</v>
      </c>
      <c r="Z2242" s="18">
        <f t="shared" si="561"/>
        <v>-7220.8800000000047</v>
      </c>
      <c r="AA2242" s="19">
        <f t="shared" si="548"/>
        <v>-3.8349569812221034E-2</v>
      </c>
      <c r="AC2242" s="15">
        <v>42327</v>
      </c>
      <c r="AD2242" s="20">
        <f t="shared" si="550"/>
        <v>-7.1705447731709213E-2</v>
      </c>
      <c r="AE2242" s="20">
        <f t="shared" si="551"/>
        <v>-1.3863092246732728E-2</v>
      </c>
      <c r="AF2242" s="20">
        <f t="shared" si="552"/>
        <v>-3.8349569812221034E-2</v>
      </c>
    </row>
    <row r="2243" spans="2:32" x14ac:dyDescent="0.35">
      <c r="B2243" s="15">
        <v>42328</v>
      </c>
      <c r="C2243" s="16">
        <v>218283.32</v>
      </c>
      <c r="D2243" s="16">
        <v>355648.25</v>
      </c>
      <c r="E2243" s="16">
        <v>206741.77</v>
      </c>
      <c r="F2243" s="16">
        <v>187499.13</v>
      </c>
      <c r="G2243" s="16">
        <v>411355.73</v>
      </c>
      <c r="H2243" s="16">
        <v>176204.18</v>
      </c>
      <c r="I2243" s="16">
        <v>180946.98</v>
      </c>
      <c r="J2243" s="16"/>
      <c r="L2243" s="15">
        <v>42328</v>
      </c>
      <c r="M2243" s="16">
        <f t="shared" si="546"/>
        <v>349527.61899999995</v>
      </c>
      <c r="N2243" s="16">
        <v>176204.18</v>
      </c>
      <c r="O2243" s="16">
        <v>180946.98</v>
      </c>
      <c r="P2243" s="17">
        <f t="shared" si="553"/>
        <v>376533.53899999999</v>
      </c>
      <c r="Q2243" s="17">
        <f t="shared" si="554"/>
        <v>349527.61899999995</v>
      </c>
      <c r="R2243" s="18">
        <f t="shared" si="555"/>
        <v>-27005.920000000042</v>
      </c>
      <c r="S2243" s="19">
        <f t="shared" si="547"/>
        <v>-7.172248207084693E-2</v>
      </c>
      <c r="T2243" s="17">
        <f t="shared" si="556"/>
        <v>178032.43</v>
      </c>
      <c r="U2243" s="17">
        <f t="shared" si="557"/>
        <v>176204.18</v>
      </c>
      <c r="V2243" s="18">
        <f t="shared" si="558"/>
        <v>-1828.25</v>
      </c>
      <c r="W2243" s="19">
        <f t="shared" si="549"/>
        <v>-1.0269196460442628E-2</v>
      </c>
      <c r="X2243" s="17">
        <f t="shared" si="559"/>
        <v>188291.03</v>
      </c>
      <c r="Y2243" s="17">
        <f t="shared" si="560"/>
        <v>180946.98</v>
      </c>
      <c r="Z2243" s="18">
        <f t="shared" si="561"/>
        <v>-7344.0499999999884</v>
      </c>
      <c r="AA2243" s="19">
        <f t="shared" si="548"/>
        <v>-3.9003716746357955E-2</v>
      </c>
      <c r="AC2243" s="15">
        <v>42328</v>
      </c>
      <c r="AD2243" s="20">
        <f t="shared" si="550"/>
        <v>-7.172248207084693E-2</v>
      </c>
      <c r="AE2243" s="20">
        <f t="shared" si="551"/>
        <v>-1.0269196460442628E-2</v>
      </c>
      <c r="AF2243" s="20">
        <f t="shared" si="552"/>
        <v>-3.9003716746357955E-2</v>
      </c>
    </row>
    <row r="2244" spans="2:32" x14ac:dyDescent="0.35">
      <c r="B2244" s="15">
        <v>42331</v>
      </c>
      <c r="C2244" s="16">
        <v>218283.32</v>
      </c>
      <c r="D2244" s="16">
        <v>354076.54</v>
      </c>
      <c r="E2244" s="16">
        <v>206741.77</v>
      </c>
      <c r="F2244" s="16">
        <v>187345.6</v>
      </c>
      <c r="G2244" s="16">
        <v>413519</v>
      </c>
      <c r="H2244" s="16">
        <v>176001.67</v>
      </c>
      <c r="I2244" s="16">
        <v>180887.67</v>
      </c>
      <c r="J2244" s="16"/>
      <c r="L2244" s="15">
        <v>42331</v>
      </c>
      <c r="M2244" s="16">
        <f t="shared" si="546"/>
        <v>349659.02799999999</v>
      </c>
      <c r="N2244" s="16">
        <v>176001.67</v>
      </c>
      <c r="O2244" s="16">
        <v>180887.67</v>
      </c>
      <c r="P2244" s="17">
        <f t="shared" si="553"/>
        <v>376533.53899999999</v>
      </c>
      <c r="Q2244" s="17">
        <f t="shared" si="554"/>
        <v>349659.02799999999</v>
      </c>
      <c r="R2244" s="18">
        <f t="shared" si="555"/>
        <v>-26874.510999999999</v>
      </c>
      <c r="S2244" s="19">
        <f t="shared" si="547"/>
        <v>-7.1373485271387732E-2</v>
      </c>
      <c r="T2244" s="17">
        <f t="shared" si="556"/>
        <v>178032.43</v>
      </c>
      <c r="U2244" s="17">
        <f t="shared" si="557"/>
        <v>176001.67</v>
      </c>
      <c r="V2244" s="18">
        <f t="shared" si="558"/>
        <v>-2030.7599999999802</v>
      </c>
      <c r="W2244" s="19">
        <f t="shared" si="549"/>
        <v>-1.1406685849313971E-2</v>
      </c>
      <c r="X2244" s="17">
        <f t="shared" si="559"/>
        <v>188291.03</v>
      </c>
      <c r="Y2244" s="17">
        <f t="shared" si="560"/>
        <v>180887.67</v>
      </c>
      <c r="Z2244" s="18">
        <f t="shared" si="561"/>
        <v>-7403.359999999986</v>
      </c>
      <c r="AA2244" s="19">
        <f t="shared" si="548"/>
        <v>-3.9318707853475472E-2</v>
      </c>
      <c r="AC2244" s="15">
        <v>42331</v>
      </c>
      <c r="AD2244" s="20">
        <f t="shared" si="550"/>
        <v>-7.1373485271387732E-2</v>
      </c>
      <c r="AE2244" s="20">
        <f t="shared" si="551"/>
        <v>-1.1406685849313971E-2</v>
      </c>
      <c r="AF2244" s="20">
        <f t="shared" si="552"/>
        <v>-3.9318707853475472E-2</v>
      </c>
    </row>
    <row r="2245" spans="2:32" x14ac:dyDescent="0.35">
      <c r="B2245" s="15">
        <v>42332</v>
      </c>
      <c r="C2245" s="16">
        <v>218283.32</v>
      </c>
      <c r="D2245" s="16">
        <v>355688.9</v>
      </c>
      <c r="E2245" s="16">
        <v>206741.77</v>
      </c>
      <c r="F2245" s="16">
        <v>187251.96</v>
      </c>
      <c r="G2245" s="16">
        <v>411654.04</v>
      </c>
      <c r="H2245" s="16">
        <v>176237.15</v>
      </c>
      <c r="I2245" s="16">
        <v>180933.29</v>
      </c>
      <c r="J2245" s="16"/>
      <c r="L2245" s="15">
        <v>42332</v>
      </c>
      <c r="M2245" s="16">
        <f t="shared" ref="M2245:M2308" si="562">+D2245*$D$3+E2245*$E$3+G2245*$G$3+C2245*$C$3+H2245*$H$3+I2245*$I$3+F2245*$F$3</f>
        <v>349555.15599999996</v>
      </c>
      <c r="N2245" s="16">
        <v>176237.15</v>
      </c>
      <c r="O2245" s="16">
        <v>180933.29</v>
      </c>
      <c r="P2245" s="17">
        <f t="shared" si="553"/>
        <v>376533.53899999999</v>
      </c>
      <c r="Q2245" s="17">
        <f t="shared" si="554"/>
        <v>349555.15599999996</v>
      </c>
      <c r="R2245" s="18">
        <f t="shared" si="555"/>
        <v>-26978.383000000031</v>
      </c>
      <c r="S2245" s="19">
        <f t="shared" ref="S2245:S2308" si="563">R2245/P2245</f>
        <v>-7.1649349143370816E-2</v>
      </c>
      <c r="T2245" s="17">
        <f t="shared" si="556"/>
        <v>178032.43</v>
      </c>
      <c r="U2245" s="17">
        <f t="shared" si="557"/>
        <v>176237.15</v>
      </c>
      <c r="V2245" s="18">
        <f t="shared" si="558"/>
        <v>-1795.2799999999988</v>
      </c>
      <c r="W2245" s="19">
        <f t="shared" si="549"/>
        <v>-1.0084005481473229E-2</v>
      </c>
      <c r="X2245" s="17">
        <f t="shared" si="559"/>
        <v>188291.03</v>
      </c>
      <c r="Y2245" s="17">
        <f t="shared" si="560"/>
        <v>180933.29</v>
      </c>
      <c r="Z2245" s="18">
        <f t="shared" si="561"/>
        <v>-7357.7399999999907</v>
      </c>
      <c r="AA2245" s="19">
        <f t="shared" ref="AA2245:AA2308" si="564">Z2245/X2245</f>
        <v>-3.9076423343161866E-2</v>
      </c>
      <c r="AC2245" s="15">
        <v>42332</v>
      </c>
      <c r="AD2245" s="20">
        <f t="shared" si="550"/>
        <v>-7.1649349143370816E-2</v>
      </c>
      <c r="AE2245" s="20">
        <f t="shared" si="551"/>
        <v>-1.0084005481473229E-2</v>
      </c>
      <c r="AF2245" s="20">
        <f t="shared" si="552"/>
        <v>-3.9076423343161866E-2</v>
      </c>
    </row>
    <row r="2246" spans="2:32" x14ac:dyDescent="0.35">
      <c r="B2246" s="15">
        <v>42333</v>
      </c>
      <c r="C2246" s="16">
        <v>218283.32</v>
      </c>
      <c r="D2246" s="16">
        <v>355025.54</v>
      </c>
      <c r="E2246" s="16">
        <v>206741.77</v>
      </c>
      <c r="F2246" s="16">
        <v>187419.85</v>
      </c>
      <c r="G2246" s="16">
        <v>411800.38</v>
      </c>
      <c r="H2246" s="16">
        <v>176211.92</v>
      </c>
      <c r="I2246" s="16">
        <v>181070.15</v>
      </c>
      <c r="J2246" s="16"/>
      <c r="L2246" s="15">
        <v>42333</v>
      </c>
      <c r="M2246" s="16">
        <f t="shared" si="562"/>
        <v>349450.41700000002</v>
      </c>
      <c r="N2246" s="16">
        <v>176211.92</v>
      </c>
      <c r="O2246" s="16">
        <v>181070.15</v>
      </c>
      <c r="P2246" s="17">
        <f t="shared" si="553"/>
        <v>376533.53899999999</v>
      </c>
      <c r="Q2246" s="17">
        <f t="shared" si="554"/>
        <v>349450.41700000002</v>
      </c>
      <c r="R2246" s="18">
        <f t="shared" si="555"/>
        <v>-27083.121999999974</v>
      </c>
      <c r="S2246" s="19">
        <f t="shared" si="563"/>
        <v>-7.1927515599081795E-2</v>
      </c>
      <c r="T2246" s="17">
        <f t="shared" si="556"/>
        <v>178032.43</v>
      </c>
      <c r="U2246" s="17">
        <f t="shared" si="557"/>
        <v>176211.92</v>
      </c>
      <c r="V2246" s="18">
        <f t="shared" si="558"/>
        <v>-1820.5099999999802</v>
      </c>
      <c r="W2246" s="19">
        <f t="shared" ref="W2246:W2309" si="565">V2246/T2246</f>
        <v>-1.0225721235170357E-2</v>
      </c>
      <c r="X2246" s="17">
        <f t="shared" si="559"/>
        <v>188291.03</v>
      </c>
      <c r="Y2246" s="17">
        <f t="shared" si="560"/>
        <v>181070.15</v>
      </c>
      <c r="Z2246" s="18">
        <f t="shared" si="561"/>
        <v>-7220.8800000000047</v>
      </c>
      <c r="AA2246" s="19">
        <f t="shared" si="564"/>
        <v>-3.8349569812221034E-2</v>
      </c>
      <c r="AC2246" s="15">
        <v>42333</v>
      </c>
      <c r="AD2246" s="20">
        <f t="shared" ref="AD2246:AD2309" si="566">+S2246</f>
        <v>-7.1927515599081795E-2</v>
      </c>
      <c r="AE2246" s="20">
        <f t="shared" ref="AE2246:AE2309" si="567">+W2246</f>
        <v>-1.0225721235170357E-2</v>
      </c>
      <c r="AF2246" s="20">
        <f t="shared" ref="AF2246:AF2309" si="568">+AA2246</f>
        <v>-3.8349569812221034E-2</v>
      </c>
    </row>
    <row r="2247" spans="2:32" x14ac:dyDescent="0.35">
      <c r="B2247" s="15">
        <v>42335</v>
      </c>
      <c r="C2247" s="16">
        <v>218283.32</v>
      </c>
      <c r="D2247" s="16">
        <v>353282.07</v>
      </c>
      <c r="E2247" s="16">
        <v>206741.77</v>
      </c>
      <c r="F2247" s="16">
        <v>187676.17</v>
      </c>
      <c r="G2247" s="16">
        <v>412608.17</v>
      </c>
      <c r="H2247" s="16">
        <v>176413.76</v>
      </c>
      <c r="I2247" s="16">
        <v>180933.29</v>
      </c>
      <c r="J2247" s="16"/>
      <c r="L2247" s="15">
        <v>42335</v>
      </c>
      <c r="M2247" s="16">
        <f t="shared" si="562"/>
        <v>349246.609</v>
      </c>
      <c r="N2247" s="16">
        <v>176413.76</v>
      </c>
      <c r="O2247" s="16">
        <v>180933.29</v>
      </c>
      <c r="P2247" s="17">
        <f t="shared" ref="P2247:P2310" si="569">IF(M2247&gt;P2246,M2247,P2246)</f>
        <v>376533.53899999999</v>
      </c>
      <c r="Q2247" s="17">
        <f t="shared" ref="Q2247:Q2310" si="570">IF(M2247&lt;P2246,M2247,P2247)</f>
        <v>349246.609</v>
      </c>
      <c r="R2247" s="18">
        <f t="shared" ref="R2247:R2310" si="571">Q2247-P2247</f>
        <v>-27286.929999999993</v>
      </c>
      <c r="S2247" s="19">
        <f t="shared" si="563"/>
        <v>-7.2468790090967156E-2</v>
      </c>
      <c r="T2247" s="17">
        <f t="shared" ref="T2247:T2310" si="572">IF(N2247&gt;T2246,N2247,T2246)</f>
        <v>178032.43</v>
      </c>
      <c r="U2247" s="17">
        <f t="shared" ref="U2247:U2310" si="573">IF(N2247&lt;T2246,N2247,T2247)</f>
        <v>176413.76</v>
      </c>
      <c r="V2247" s="18">
        <f t="shared" ref="V2247:V2310" si="574">U2247-T2247</f>
        <v>-1618.6699999999837</v>
      </c>
      <c r="W2247" s="19">
        <f t="shared" si="565"/>
        <v>-9.0919952055925086E-3</v>
      </c>
      <c r="X2247" s="17">
        <f t="shared" ref="X2247:X2310" si="575">IF(O2247&gt;X2246,O2247,X2246)</f>
        <v>188291.03</v>
      </c>
      <c r="Y2247" s="17">
        <f t="shared" ref="Y2247:Y2310" si="576">IF(O2247&lt;X2246,O2247,X2247)</f>
        <v>180933.29</v>
      </c>
      <c r="Z2247" s="18">
        <f t="shared" ref="Z2247:Z2310" si="577">Y2247-X2247</f>
        <v>-7357.7399999999907</v>
      </c>
      <c r="AA2247" s="19">
        <f t="shared" si="564"/>
        <v>-3.9076423343161866E-2</v>
      </c>
      <c r="AC2247" s="15">
        <v>42335</v>
      </c>
      <c r="AD2247" s="20">
        <f t="shared" si="566"/>
        <v>-7.2468790090967156E-2</v>
      </c>
      <c r="AE2247" s="20">
        <f t="shared" si="567"/>
        <v>-9.0919952055925086E-3</v>
      </c>
      <c r="AF2247" s="20">
        <f t="shared" si="568"/>
        <v>-3.9076423343161866E-2</v>
      </c>
    </row>
    <row r="2248" spans="2:32" x14ac:dyDescent="0.35">
      <c r="B2248" s="15">
        <v>42338</v>
      </c>
      <c r="C2248" s="16">
        <v>218283.32</v>
      </c>
      <c r="D2248" s="16">
        <v>353612.36</v>
      </c>
      <c r="E2248" s="16">
        <v>206741.77</v>
      </c>
      <c r="F2248" s="16">
        <v>187406.49</v>
      </c>
      <c r="G2248" s="16">
        <v>411162.37</v>
      </c>
      <c r="H2248" s="16">
        <v>175682.09</v>
      </c>
      <c r="I2248" s="16">
        <v>180842.05</v>
      </c>
      <c r="J2248" s="16"/>
      <c r="L2248" s="15">
        <v>42338</v>
      </c>
      <c r="M2248" s="16">
        <f t="shared" si="562"/>
        <v>348831.05199999997</v>
      </c>
      <c r="N2248" s="16">
        <v>175682.09</v>
      </c>
      <c r="O2248" s="16">
        <v>180842.05</v>
      </c>
      <c r="P2248" s="17">
        <f t="shared" si="569"/>
        <v>376533.53899999999</v>
      </c>
      <c r="Q2248" s="17">
        <f t="shared" si="570"/>
        <v>348831.05199999997</v>
      </c>
      <c r="R2248" s="18">
        <f t="shared" si="571"/>
        <v>-27702.487000000023</v>
      </c>
      <c r="S2248" s="19">
        <f t="shared" si="563"/>
        <v>-7.3572428829507333E-2</v>
      </c>
      <c r="T2248" s="17">
        <f t="shared" si="572"/>
        <v>178032.43</v>
      </c>
      <c r="U2248" s="17">
        <f t="shared" si="573"/>
        <v>175682.09</v>
      </c>
      <c r="V2248" s="18">
        <f t="shared" si="574"/>
        <v>-2350.3399999999965</v>
      </c>
      <c r="W2248" s="19">
        <f t="shared" si="565"/>
        <v>-1.3201752062812357E-2</v>
      </c>
      <c r="X2248" s="17">
        <f t="shared" si="575"/>
        <v>188291.03</v>
      </c>
      <c r="Y2248" s="17">
        <f t="shared" si="576"/>
        <v>180842.05</v>
      </c>
      <c r="Z2248" s="18">
        <f t="shared" si="577"/>
        <v>-7448.9800000000105</v>
      </c>
      <c r="AA2248" s="19">
        <f t="shared" si="564"/>
        <v>-3.9560992363789238E-2</v>
      </c>
      <c r="AC2248" s="15">
        <v>42338</v>
      </c>
      <c r="AD2248" s="20">
        <f t="shared" si="566"/>
        <v>-7.3572428829507333E-2</v>
      </c>
      <c r="AE2248" s="20">
        <f t="shared" si="567"/>
        <v>-1.3201752062812357E-2</v>
      </c>
      <c r="AF2248" s="20">
        <f t="shared" si="568"/>
        <v>-3.9560992363789238E-2</v>
      </c>
    </row>
    <row r="2249" spans="2:32" x14ac:dyDescent="0.35">
      <c r="B2249" s="15">
        <v>42339</v>
      </c>
      <c r="C2249" s="16">
        <v>213124.64</v>
      </c>
      <c r="D2249" s="16">
        <v>355797.88</v>
      </c>
      <c r="E2249" s="16">
        <v>206741.77</v>
      </c>
      <c r="F2249" s="16">
        <v>188325.3</v>
      </c>
      <c r="G2249" s="16">
        <v>415048.38</v>
      </c>
      <c r="H2249" s="16">
        <v>177355.68</v>
      </c>
      <c r="I2249" s="16">
        <v>182028.17</v>
      </c>
      <c r="J2249" s="16"/>
      <c r="L2249" s="15">
        <v>42339</v>
      </c>
      <c r="M2249" s="16">
        <f t="shared" si="562"/>
        <v>350412.28599999996</v>
      </c>
      <c r="N2249" s="16">
        <v>177355.68</v>
      </c>
      <c r="O2249" s="16">
        <v>182028.17</v>
      </c>
      <c r="P2249" s="17">
        <f t="shared" si="569"/>
        <v>376533.53899999999</v>
      </c>
      <c r="Q2249" s="17">
        <f t="shared" si="570"/>
        <v>350412.28599999996</v>
      </c>
      <c r="R2249" s="18">
        <f t="shared" si="571"/>
        <v>-26121.253000000026</v>
      </c>
      <c r="S2249" s="19">
        <f t="shared" si="563"/>
        <v>-6.9372978219610942E-2</v>
      </c>
      <c r="T2249" s="17">
        <f t="shared" si="572"/>
        <v>178032.43</v>
      </c>
      <c r="U2249" s="17">
        <f t="shared" si="573"/>
        <v>177355.68</v>
      </c>
      <c r="V2249" s="18">
        <f t="shared" si="574"/>
        <v>-676.75</v>
      </c>
      <c r="W2249" s="19">
        <f t="shared" si="565"/>
        <v>-3.8012737342292078E-3</v>
      </c>
      <c r="X2249" s="17">
        <f t="shared" si="575"/>
        <v>188291.03</v>
      </c>
      <c r="Y2249" s="17">
        <f t="shared" si="576"/>
        <v>182028.17</v>
      </c>
      <c r="Z2249" s="18">
        <f t="shared" si="577"/>
        <v>-6262.859999999986</v>
      </c>
      <c r="AA2249" s="19">
        <f t="shared" si="564"/>
        <v>-3.3261595095634595E-2</v>
      </c>
      <c r="AC2249" s="15">
        <v>42339</v>
      </c>
      <c r="AD2249" s="20">
        <f t="shared" si="566"/>
        <v>-6.9372978219610942E-2</v>
      </c>
      <c r="AE2249" s="20">
        <f t="shared" si="567"/>
        <v>-3.8012737342292078E-3</v>
      </c>
      <c r="AF2249" s="20">
        <f t="shared" si="568"/>
        <v>-3.3261595095634595E-2</v>
      </c>
    </row>
    <row r="2250" spans="2:32" x14ac:dyDescent="0.35">
      <c r="B2250" s="15">
        <v>42340</v>
      </c>
      <c r="C2250" s="16">
        <v>213124.64</v>
      </c>
      <c r="D2250" s="16">
        <v>353865.58</v>
      </c>
      <c r="E2250" s="16">
        <v>206741.77</v>
      </c>
      <c r="F2250" s="16">
        <v>187446.26</v>
      </c>
      <c r="G2250" s="16">
        <v>412178.36</v>
      </c>
      <c r="H2250" s="16">
        <v>175546.69</v>
      </c>
      <c r="I2250" s="16">
        <v>180978.91</v>
      </c>
      <c r="J2250" s="16"/>
      <c r="L2250" s="15">
        <v>42340</v>
      </c>
      <c r="M2250" s="16">
        <f t="shared" si="562"/>
        <v>348707.87799999997</v>
      </c>
      <c r="N2250" s="16">
        <v>175546.69</v>
      </c>
      <c r="O2250" s="16">
        <v>180978.91</v>
      </c>
      <c r="P2250" s="17">
        <f t="shared" si="569"/>
        <v>376533.53899999999</v>
      </c>
      <c r="Q2250" s="17">
        <f t="shared" si="570"/>
        <v>348707.87799999997</v>
      </c>
      <c r="R2250" s="18">
        <f t="shared" si="571"/>
        <v>-27825.661000000022</v>
      </c>
      <c r="S2250" s="19">
        <f t="shared" si="563"/>
        <v>-7.3899555067257955E-2</v>
      </c>
      <c r="T2250" s="17">
        <f t="shared" si="572"/>
        <v>178032.43</v>
      </c>
      <c r="U2250" s="17">
        <f t="shared" si="573"/>
        <v>175546.69</v>
      </c>
      <c r="V2250" s="18">
        <f t="shared" si="574"/>
        <v>-2485.7399999999907</v>
      </c>
      <c r="W2250" s="19">
        <f t="shared" si="565"/>
        <v>-1.3962287657366642E-2</v>
      </c>
      <c r="X2250" s="17">
        <f t="shared" si="575"/>
        <v>188291.03</v>
      </c>
      <c r="Y2250" s="17">
        <f t="shared" si="576"/>
        <v>180978.91</v>
      </c>
      <c r="Z2250" s="18">
        <f t="shared" si="577"/>
        <v>-7312.1199999999953</v>
      </c>
      <c r="AA2250" s="19">
        <f t="shared" si="564"/>
        <v>-3.8834138832848253E-2</v>
      </c>
      <c r="AC2250" s="15">
        <v>42340</v>
      </c>
      <c r="AD2250" s="20">
        <f t="shared" si="566"/>
        <v>-7.3899555067257955E-2</v>
      </c>
      <c r="AE2250" s="20">
        <f t="shared" si="567"/>
        <v>-1.3962287657366642E-2</v>
      </c>
      <c r="AF2250" s="20">
        <f t="shared" si="568"/>
        <v>-3.8834138832848253E-2</v>
      </c>
    </row>
    <row r="2251" spans="2:32" x14ac:dyDescent="0.35">
      <c r="B2251" s="15">
        <v>42341</v>
      </c>
      <c r="C2251" s="16">
        <v>213124.64</v>
      </c>
      <c r="D2251" s="16">
        <v>351129.58</v>
      </c>
      <c r="E2251" s="16">
        <v>206741.77</v>
      </c>
      <c r="F2251" s="16">
        <v>184005.5</v>
      </c>
      <c r="G2251" s="16">
        <v>404683.97</v>
      </c>
      <c r="H2251" s="16">
        <v>173091.81</v>
      </c>
      <c r="I2251" s="16">
        <v>179382.21</v>
      </c>
      <c r="J2251" s="16"/>
      <c r="L2251" s="15">
        <v>42341</v>
      </c>
      <c r="M2251" s="16">
        <f t="shared" si="562"/>
        <v>344606.533</v>
      </c>
      <c r="N2251" s="16">
        <v>173091.81</v>
      </c>
      <c r="O2251" s="16">
        <v>179382.21</v>
      </c>
      <c r="P2251" s="17">
        <f t="shared" si="569"/>
        <v>376533.53899999999</v>
      </c>
      <c r="Q2251" s="17">
        <f t="shared" si="570"/>
        <v>344606.533</v>
      </c>
      <c r="R2251" s="18">
        <f t="shared" si="571"/>
        <v>-31927.005999999994</v>
      </c>
      <c r="S2251" s="19">
        <f t="shared" si="563"/>
        <v>-8.4791931376928406E-2</v>
      </c>
      <c r="T2251" s="17">
        <f t="shared" si="572"/>
        <v>178032.43</v>
      </c>
      <c r="U2251" s="17">
        <f t="shared" si="573"/>
        <v>173091.81</v>
      </c>
      <c r="V2251" s="18">
        <f t="shared" si="574"/>
        <v>-4940.6199999999953</v>
      </c>
      <c r="W2251" s="19">
        <f t="shared" si="565"/>
        <v>-2.7751236109061678E-2</v>
      </c>
      <c r="X2251" s="17">
        <f t="shared" si="575"/>
        <v>188291.03</v>
      </c>
      <c r="Y2251" s="17">
        <f t="shared" si="576"/>
        <v>179382.21</v>
      </c>
      <c r="Z2251" s="18">
        <f t="shared" si="577"/>
        <v>-8908.820000000007</v>
      </c>
      <c r="AA2251" s="19">
        <f t="shared" si="564"/>
        <v>-4.7314096693825546E-2</v>
      </c>
      <c r="AC2251" s="15">
        <v>42341</v>
      </c>
      <c r="AD2251" s="20">
        <f t="shared" si="566"/>
        <v>-8.4791931376928406E-2</v>
      </c>
      <c r="AE2251" s="20">
        <f t="shared" si="567"/>
        <v>-2.7751236109061678E-2</v>
      </c>
      <c r="AF2251" s="20">
        <f t="shared" si="568"/>
        <v>-4.7314096693825546E-2</v>
      </c>
    </row>
    <row r="2252" spans="2:32" x14ac:dyDescent="0.35">
      <c r="B2252" s="15">
        <v>42342</v>
      </c>
      <c r="C2252" s="16">
        <v>213124.64</v>
      </c>
      <c r="D2252" s="16">
        <v>354446.98</v>
      </c>
      <c r="E2252" s="16">
        <v>206741.77</v>
      </c>
      <c r="F2252" s="16">
        <v>187070.1</v>
      </c>
      <c r="G2252" s="16">
        <v>413375.2</v>
      </c>
      <c r="H2252" s="16">
        <v>176464.22</v>
      </c>
      <c r="I2252" s="16">
        <v>181070.15</v>
      </c>
      <c r="J2252" s="16"/>
      <c r="L2252" s="15">
        <v>42342</v>
      </c>
      <c r="M2252" s="16">
        <f t="shared" si="562"/>
        <v>349128.50199999998</v>
      </c>
      <c r="N2252" s="16">
        <v>176464.22</v>
      </c>
      <c r="O2252" s="16">
        <v>181070.15</v>
      </c>
      <c r="P2252" s="17">
        <f t="shared" si="569"/>
        <v>376533.53899999999</v>
      </c>
      <c r="Q2252" s="17">
        <f t="shared" si="570"/>
        <v>349128.50199999998</v>
      </c>
      <c r="R2252" s="18">
        <f t="shared" si="571"/>
        <v>-27405.037000000011</v>
      </c>
      <c r="S2252" s="19">
        <f t="shared" si="563"/>
        <v>-7.2782459360147489E-2</v>
      </c>
      <c r="T2252" s="17">
        <f t="shared" si="572"/>
        <v>178032.43</v>
      </c>
      <c r="U2252" s="17">
        <f t="shared" si="573"/>
        <v>176464.22</v>
      </c>
      <c r="V2252" s="18">
        <f t="shared" si="574"/>
        <v>-1568.2099999999919</v>
      </c>
      <c r="W2252" s="19">
        <f t="shared" si="565"/>
        <v>-8.8085636981980863E-3</v>
      </c>
      <c r="X2252" s="17">
        <f t="shared" si="575"/>
        <v>188291.03</v>
      </c>
      <c r="Y2252" s="17">
        <f t="shared" si="576"/>
        <v>181070.15</v>
      </c>
      <c r="Z2252" s="18">
        <f t="shared" si="577"/>
        <v>-7220.8800000000047</v>
      </c>
      <c r="AA2252" s="19">
        <f t="shared" si="564"/>
        <v>-3.8349569812221034E-2</v>
      </c>
      <c r="AC2252" s="15">
        <v>42342</v>
      </c>
      <c r="AD2252" s="20">
        <f t="shared" si="566"/>
        <v>-7.2782459360147489E-2</v>
      </c>
      <c r="AE2252" s="20">
        <f t="shared" si="567"/>
        <v>-8.8085636981980863E-3</v>
      </c>
      <c r="AF2252" s="20">
        <f t="shared" si="568"/>
        <v>-3.8349569812221034E-2</v>
      </c>
    </row>
    <row r="2253" spans="2:32" x14ac:dyDescent="0.35">
      <c r="B2253" s="15">
        <v>42345</v>
      </c>
      <c r="C2253" s="16">
        <v>213124.64</v>
      </c>
      <c r="D2253" s="16">
        <v>353010.58</v>
      </c>
      <c r="E2253" s="16">
        <v>206741.77</v>
      </c>
      <c r="F2253" s="16">
        <v>186605.19</v>
      </c>
      <c r="G2253" s="16">
        <v>408722.77</v>
      </c>
      <c r="H2253" s="16">
        <v>175396.15</v>
      </c>
      <c r="I2253" s="16">
        <v>180431.47</v>
      </c>
      <c r="J2253" s="16"/>
      <c r="L2253" s="15">
        <v>42345</v>
      </c>
      <c r="M2253" s="16">
        <f t="shared" si="562"/>
        <v>347162.38</v>
      </c>
      <c r="N2253" s="16">
        <v>175396.15</v>
      </c>
      <c r="O2253" s="16">
        <v>180431.47</v>
      </c>
      <c r="P2253" s="17">
        <f t="shared" si="569"/>
        <v>376533.53899999999</v>
      </c>
      <c r="Q2253" s="17">
        <f t="shared" si="570"/>
        <v>347162.38</v>
      </c>
      <c r="R2253" s="18">
        <f t="shared" si="571"/>
        <v>-29371.158999999985</v>
      </c>
      <c r="S2253" s="19">
        <f t="shared" si="563"/>
        <v>-7.8004097796982669E-2</v>
      </c>
      <c r="T2253" s="17">
        <f t="shared" si="572"/>
        <v>178032.43</v>
      </c>
      <c r="U2253" s="17">
        <f t="shared" si="573"/>
        <v>175396.15</v>
      </c>
      <c r="V2253" s="18">
        <f t="shared" si="574"/>
        <v>-2636.2799999999988</v>
      </c>
      <c r="W2253" s="19">
        <f t="shared" si="565"/>
        <v>-1.4807863938047686E-2</v>
      </c>
      <c r="X2253" s="17">
        <f t="shared" si="575"/>
        <v>188291.03</v>
      </c>
      <c r="Y2253" s="17">
        <f t="shared" si="576"/>
        <v>180431.47</v>
      </c>
      <c r="Z2253" s="18">
        <f t="shared" si="577"/>
        <v>-7859.5599999999977</v>
      </c>
      <c r="AA2253" s="19">
        <f t="shared" si="564"/>
        <v>-4.1741552956611888E-2</v>
      </c>
      <c r="AC2253" s="15">
        <v>42345</v>
      </c>
      <c r="AD2253" s="20">
        <f t="shared" si="566"/>
        <v>-7.8004097796982669E-2</v>
      </c>
      <c r="AE2253" s="20">
        <f t="shared" si="567"/>
        <v>-1.4807863938047686E-2</v>
      </c>
      <c r="AF2253" s="20">
        <f t="shared" si="568"/>
        <v>-4.1741552956611888E-2</v>
      </c>
    </row>
    <row r="2254" spans="2:32" x14ac:dyDescent="0.35">
      <c r="B2254" s="15">
        <v>42346</v>
      </c>
      <c r="C2254" s="16">
        <v>213124.64</v>
      </c>
      <c r="D2254" s="16">
        <v>351916.18</v>
      </c>
      <c r="E2254" s="16">
        <v>206741.77</v>
      </c>
      <c r="F2254" s="16">
        <v>185998.86</v>
      </c>
      <c r="G2254" s="16">
        <v>412936.85</v>
      </c>
      <c r="H2254" s="16">
        <v>174217.91</v>
      </c>
      <c r="I2254" s="16">
        <v>179336.59</v>
      </c>
      <c r="J2254" s="16"/>
      <c r="L2254" s="15">
        <v>42346</v>
      </c>
      <c r="M2254" s="16">
        <f t="shared" si="562"/>
        <v>347916.38499999995</v>
      </c>
      <c r="N2254" s="16">
        <v>174217.91</v>
      </c>
      <c r="O2254" s="16">
        <v>179336.59</v>
      </c>
      <c r="P2254" s="17">
        <f t="shared" si="569"/>
        <v>376533.53899999999</v>
      </c>
      <c r="Q2254" s="17">
        <f t="shared" si="570"/>
        <v>347916.38499999995</v>
      </c>
      <c r="R2254" s="18">
        <f t="shared" si="571"/>
        <v>-28617.154000000039</v>
      </c>
      <c r="S2254" s="19">
        <f t="shared" si="563"/>
        <v>-7.6001606858187576E-2</v>
      </c>
      <c r="T2254" s="17">
        <f t="shared" si="572"/>
        <v>178032.43</v>
      </c>
      <c r="U2254" s="17">
        <f t="shared" si="573"/>
        <v>174217.91</v>
      </c>
      <c r="V2254" s="18">
        <f t="shared" si="574"/>
        <v>-3814.5199999999895</v>
      </c>
      <c r="W2254" s="19">
        <f t="shared" si="565"/>
        <v>-2.1425984018754278E-2</v>
      </c>
      <c r="X2254" s="17">
        <f t="shared" si="575"/>
        <v>188291.03</v>
      </c>
      <c r="Y2254" s="17">
        <f t="shared" si="576"/>
        <v>179336.59</v>
      </c>
      <c r="Z2254" s="18">
        <f t="shared" si="577"/>
        <v>-8954.4400000000023</v>
      </c>
      <c r="AA2254" s="19">
        <f t="shared" si="564"/>
        <v>-4.7556381204139159E-2</v>
      </c>
      <c r="AC2254" s="15">
        <v>42346</v>
      </c>
      <c r="AD2254" s="20">
        <f t="shared" si="566"/>
        <v>-7.6001606858187576E-2</v>
      </c>
      <c r="AE2254" s="20">
        <f t="shared" si="567"/>
        <v>-2.1425984018754278E-2</v>
      </c>
      <c r="AF2254" s="20">
        <f t="shared" si="568"/>
        <v>-4.7556381204139159E-2</v>
      </c>
    </row>
    <row r="2255" spans="2:32" x14ac:dyDescent="0.35">
      <c r="B2255" s="15">
        <v>42347</v>
      </c>
      <c r="C2255" s="16">
        <v>213124.64</v>
      </c>
      <c r="D2255" s="16">
        <v>350360.08</v>
      </c>
      <c r="E2255" s="16">
        <v>206741.77</v>
      </c>
      <c r="F2255" s="16">
        <v>183912.27</v>
      </c>
      <c r="G2255" s="16">
        <v>406942.14</v>
      </c>
      <c r="H2255" s="16">
        <v>172864.74</v>
      </c>
      <c r="I2255" s="16">
        <v>178515.43</v>
      </c>
      <c r="J2255" s="16"/>
      <c r="L2255" s="15">
        <v>42347</v>
      </c>
      <c r="M2255" s="16">
        <f t="shared" si="562"/>
        <v>345025.16499999998</v>
      </c>
      <c r="N2255" s="16">
        <v>172864.74</v>
      </c>
      <c r="O2255" s="16">
        <v>178515.43</v>
      </c>
      <c r="P2255" s="17">
        <f t="shared" si="569"/>
        <v>376533.53899999999</v>
      </c>
      <c r="Q2255" s="17">
        <f t="shared" si="570"/>
        <v>345025.16499999998</v>
      </c>
      <c r="R2255" s="18">
        <f t="shared" si="571"/>
        <v>-31508.374000000011</v>
      </c>
      <c r="S2255" s="19">
        <f t="shared" si="563"/>
        <v>-8.3680126035200308E-2</v>
      </c>
      <c r="T2255" s="17">
        <f t="shared" si="572"/>
        <v>178032.43</v>
      </c>
      <c r="U2255" s="17">
        <f t="shared" si="573"/>
        <v>172864.74</v>
      </c>
      <c r="V2255" s="18">
        <f t="shared" si="574"/>
        <v>-5167.6900000000023</v>
      </c>
      <c r="W2255" s="19">
        <f t="shared" si="565"/>
        <v>-2.902667789233682E-2</v>
      </c>
      <c r="X2255" s="17">
        <f t="shared" si="575"/>
        <v>188291.03</v>
      </c>
      <c r="Y2255" s="17">
        <f t="shared" si="576"/>
        <v>178515.43</v>
      </c>
      <c r="Z2255" s="18">
        <f t="shared" si="577"/>
        <v>-9775.6000000000058</v>
      </c>
      <c r="AA2255" s="19">
        <f t="shared" si="564"/>
        <v>-5.1917502389784612E-2</v>
      </c>
      <c r="AC2255" s="15">
        <v>42347</v>
      </c>
      <c r="AD2255" s="20">
        <f t="shared" si="566"/>
        <v>-8.3680126035200308E-2</v>
      </c>
      <c r="AE2255" s="20">
        <f t="shared" si="567"/>
        <v>-2.902667789233682E-2</v>
      </c>
      <c r="AF2255" s="20">
        <f t="shared" si="568"/>
        <v>-5.1917502389784612E-2</v>
      </c>
    </row>
    <row r="2256" spans="2:32" x14ac:dyDescent="0.35">
      <c r="B2256" s="15">
        <v>42348</v>
      </c>
      <c r="C2256" s="16">
        <v>213124.64</v>
      </c>
      <c r="D2256" s="16">
        <v>350890.18</v>
      </c>
      <c r="E2256" s="16">
        <v>206741.77</v>
      </c>
      <c r="F2256" s="16">
        <v>184690.07</v>
      </c>
      <c r="G2256" s="16">
        <v>409172.66</v>
      </c>
      <c r="H2256" s="16">
        <v>173310.47</v>
      </c>
      <c r="I2256" s="16">
        <v>178515.43</v>
      </c>
      <c r="J2256" s="16"/>
      <c r="L2256" s="15">
        <v>42348</v>
      </c>
      <c r="M2256" s="16">
        <f t="shared" si="562"/>
        <v>346086.69099999999</v>
      </c>
      <c r="N2256" s="16">
        <v>173310.47</v>
      </c>
      <c r="O2256" s="16">
        <v>178515.43</v>
      </c>
      <c r="P2256" s="17">
        <f t="shared" si="569"/>
        <v>376533.53899999999</v>
      </c>
      <c r="Q2256" s="17">
        <f t="shared" si="570"/>
        <v>346086.69099999999</v>
      </c>
      <c r="R2256" s="18">
        <f t="shared" si="571"/>
        <v>-30446.847999999998</v>
      </c>
      <c r="S2256" s="19">
        <f t="shared" si="563"/>
        <v>-8.0860919005677198E-2</v>
      </c>
      <c r="T2256" s="17">
        <f t="shared" si="572"/>
        <v>178032.43</v>
      </c>
      <c r="U2256" s="17">
        <f t="shared" si="573"/>
        <v>173310.47</v>
      </c>
      <c r="V2256" s="18">
        <f t="shared" si="574"/>
        <v>-4721.9599999999919</v>
      </c>
      <c r="W2256" s="19">
        <f t="shared" si="565"/>
        <v>-2.6523032910352299E-2</v>
      </c>
      <c r="X2256" s="17">
        <f t="shared" si="575"/>
        <v>188291.03</v>
      </c>
      <c r="Y2256" s="17">
        <f t="shared" si="576"/>
        <v>178515.43</v>
      </c>
      <c r="Z2256" s="18">
        <f t="shared" si="577"/>
        <v>-9775.6000000000058</v>
      </c>
      <c r="AA2256" s="19">
        <f t="shared" si="564"/>
        <v>-5.1917502389784612E-2</v>
      </c>
      <c r="AC2256" s="15">
        <v>42348</v>
      </c>
      <c r="AD2256" s="20">
        <f t="shared" si="566"/>
        <v>-8.0860919005677198E-2</v>
      </c>
      <c r="AE2256" s="20">
        <f t="shared" si="567"/>
        <v>-2.6523032910352299E-2</v>
      </c>
      <c r="AF2256" s="20">
        <f t="shared" si="568"/>
        <v>-5.1917502389784612E-2</v>
      </c>
    </row>
    <row r="2257" spans="2:32" x14ac:dyDescent="0.35">
      <c r="B2257" s="15">
        <v>42349</v>
      </c>
      <c r="C2257" s="16">
        <v>213124.64</v>
      </c>
      <c r="D2257" s="16">
        <v>347350.48</v>
      </c>
      <c r="E2257" s="16">
        <v>206741.77</v>
      </c>
      <c r="F2257" s="16">
        <v>181837.99</v>
      </c>
      <c r="G2257" s="16">
        <v>406116.94</v>
      </c>
      <c r="H2257" s="16">
        <v>169954.88</v>
      </c>
      <c r="I2257" s="16">
        <v>176690.63</v>
      </c>
      <c r="J2257" s="16"/>
      <c r="L2257" s="15">
        <v>42349</v>
      </c>
      <c r="M2257" s="16">
        <f t="shared" si="562"/>
        <v>343252.44099999993</v>
      </c>
      <c r="N2257" s="16">
        <v>169954.88</v>
      </c>
      <c r="O2257" s="16">
        <v>176690.63</v>
      </c>
      <c r="P2257" s="17">
        <f t="shared" si="569"/>
        <v>376533.53899999999</v>
      </c>
      <c r="Q2257" s="17">
        <f t="shared" si="570"/>
        <v>343252.44099999993</v>
      </c>
      <c r="R2257" s="18">
        <f t="shared" si="571"/>
        <v>-33281.098000000056</v>
      </c>
      <c r="S2257" s="19">
        <f t="shared" si="563"/>
        <v>-8.8388136919723526E-2</v>
      </c>
      <c r="T2257" s="17">
        <f t="shared" si="572"/>
        <v>178032.43</v>
      </c>
      <c r="U2257" s="17">
        <f t="shared" si="573"/>
        <v>169954.88</v>
      </c>
      <c r="V2257" s="18">
        <f t="shared" si="574"/>
        <v>-8077.5499999999884</v>
      </c>
      <c r="W2257" s="19">
        <f t="shared" si="565"/>
        <v>-4.5371228152084365E-2</v>
      </c>
      <c r="X2257" s="17">
        <f t="shared" si="575"/>
        <v>188291.03</v>
      </c>
      <c r="Y2257" s="17">
        <f t="shared" si="576"/>
        <v>176690.63</v>
      </c>
      <c r="Z2257" s="18">
        <f t="shared" si="577"/>
        <v>-11600.399999999994</v>
      </c>
      <c r="AA2257" s="19">
        <f t="shared" si="564"/>
        <v>-6.1608882802329956E-2</v>
      </c>
      <c r="AC2257" s="15">
        <v>42349</v>
      </c>
      <c r="AD2257" s="20">
        <f t="shared" si="566"/>
        <v>-8.8388136919723526E-2</v>
      </c>
      <c r="AE2257" s="20">
        <f t="shared" si="567"/>
        <v>-4.5371228152084365E-2</v>
      </c>
      <c r="AF2257" s="20">
        <f t="shared" si="568"/>
        <v>-6.1608882802329956E-2</v>
      </c>
    </row>
    <row r="2258" spans="2:32" x14ac:dyDescent="0.35">
      <c r="B2258" s="15">
        <v>42352</v>
      </c>
      <c r="C2258" s="16">
        <v>213124.64</v>
      </c>
      <c r="D2258" s="16">
        <v>347983.18</v>
      </c>
      <c r="E2258" s="16">
        <v>206865.95</v>
      </c>
      <c r="F2258" s="16">
        <v>182721.27</v>
      </c>
      <c r="G2258" s="16">
        <v>409165.05</v>
      </c>
      <c r="H2258" s="16">
        <v>170813.37</v>
      </c>
      <c r="I2258" s="16">
        <v>176964.35</v>
      </c>
      <c r="J2258" s="16"/>
      <c r="L2258" s="15">
        <v>42352</v>
      </c>
      <c r="M2258" s="16">
        <f t="shared" si="562"/>
        <v>344646.50399999996</v>
      </c>
      <c r="N2258" s="16">
        <v>170813.37</v>
      </c>
      <c r="O2258" s="16">
        <v>176964.35</v>
      </c>
      <c r="P2258" s="17">
        <f t="shared" si="569"/>
        <v>376533.53899999999</v>
      </c>
      <c r="Q2258" s="17">
        <f t="shared" si="570"/>
        <v>344646.50399999996</v>
      </c>
      <c r="R2258" s="18">
        <f t="shared" si="571"/>
        <v>-31887.035000000033</v>
      </c>
      <c r="S2258" s="19">
        <f t="shared" si="563"/>
        <v>-8.468577615870769E-2</v>
      </c>
      <c r="T2258" s="17">
        <f t="shared" si="572"/>
        <v>178032.43</v>
      </c>
      <c r="U2258" s="17">
        <f t="shared" si="573"/>
        <v>170813.37</v>
      </c>
      <c r="V2258" s="18">
        <f t="shared" si="574"/>
        <v>-7219.0599999999977</v>
      </c>
      <c r="W2258" s="19">
        <f t="shared" si="565"/>
        <v>-4.0549129167084884E-2</v>
      </c>
      <c r="X2258" s="17">
        <f t="shared" si="575"/>
        <v>188291.03</v>
      </c>
      <c r="Y2258" s="17">
        <f t="shared" si="576"/>
        <v>176964.35</v>
      </c>
      <c r="Z2258" s="18">
        <f t="shared" si="577"/>
        <v>-11326.679999999993</v>
      </c>
      <c r="AA2258" s="19">
        <f t="shared" si="564"/>
        <v>-6.0155175740448139E-2</v>
      </c>
      <c r="AC2258" s="15">
        <v>42352</v>
      </c>
      <c r="AD2258" s="20">
        <f t="shared" si="566"/>
        <v>-8.468577615870769E-2</v>
      </c>
      <c r="AE2258" s="20">
        <f t="shared" si="567"/>
        <v>-4.0549129167084884E-2</v>
      </c>
      <c r="AF2258" s="20">
        <f t="shared" si="568"/>
        <v>-6.0155175740448139E-2</v>
      </c>
    </row>
    <row r="2259" spans="2:32" x14ac:dyDescent="0.35">
      <c r="B2259" s="15">
        <v>42353</v>
      </c>
      <c r="C2259" s="16">
        <v>213124.64</v>
      </c>
      <c r="D2259" s="16">
        <v>349881.28</v>
      </c>
      <c r="E2259" s="16">
        <v>209266.86</v>
      </c>
      <c r="F2259" s="16">
        <v>184066.92</v>
      </c>
      <c r="G2259" s="16">
        <v>412200.19</v>
      </c>
      <c r="H2259" s="16">
        <v>172604.7</v>
      </c>
      <c r="I2259" s="16">
        <v>177511.79</v>
      </c>
      <c r="J2259" s="16"/>
      <c r="L2259" s="15">
        <v>42353</v>
      </c>
      <c r="M2259" s="16">
        <f t="shared" si="562"/>
        <v>347010.35299999994</v>
      </c>
      <c r="N2259" s="16">
        <v>172604.7</v>
      </c>
      <c r="O2259" s="16">
        <v>177511.79</v>
      </c>
      <c r="P2259" s="17">
        <f t="shared" si="569"/>
        <v>376533.53899999999</v>
      </c>
      <c r="Q2259" s="17">
        <f t="shared" si="570"/>
        <v>347010.35299999994</v>
      </c>
      <c r="R2259" s="18">
        <f t="shared" si="571"/>
        <v>-29523.186000000045</v>
      </c>
      <c r="S2259" s="19">
        <f t="shared" si="563"/>
        <v>-7.8407852002793418E-2</v>
      </c>
      <c r="T2259" s="17">
        <f t="shared" si="572"/>
        <v>178032.43</v>
      </c>
      <c r="U2259" s="17">
        <f t="shared" si="573"/>
        <v>172604.7</v>
      </c>
      <c r="V2259" s="18">
        <f t="shared" si="574"/>
        <v>-5427.7299999999814</v>
      </c>
      <c r="W2259" s="19">
        <f t="shared" si="565"/>
        <v>-3.0487310654581198E-2</v>
      </c>
      <c r="X2259" s="17">
        <f t="shared" si="575"/>
        <v>188291.03</v>
      </c>
      <c r="Y2259" s="17">
        <f t="shared" si="576"/>
        <v>177511.79</v>
      </c>
      <c r="Z2259" s="18">
        <f t="shared" si="577"/>
        <v>-10779.239999999991</v>
      </c>
      <c r="AA2259" s="19">
        <f t="shared" si="564"/>
        <v>-5.7247761616684503E-2</v>
      </c>
      <c r="AC2259" s="15">
        <v>42353</v>
      </c>
      <c r="AD2259" s="20">
        <f t="shared" si="566"/>
        <v>-7.8407852002793418E-2</v>
      </c>
      <c r="AE2259" s="20">
        <f t="shared" si="567"/>
        <v>-3.0487310654581198E-2</v>
      </c>
      <c r="AF2259" s="20">
        <f t="shared" si="568"/>
        <v>-5.7247761616684503E-2</v>
      </c>
    </row>
    <row r="2260" spans="2:32" x14ac:dyDescent="0.35">
      <c r="B2260" s="15">
        <v>42354</v>
      </c>
      <c r="C2260" s="16">
        <v>213124.64</v>
      </c>
      <c r="D2260" s="16">
        <v>352480.48</v>
      </c>
      <c r="E2260" s="16">
        <v>209432.44</v>
      </c>
      <c r="F2260" s="16">
        <v>185867.83</v>
      </c>
      <c r="G2260" s="16">
        <v>416850.22</v>
      </c>
      <c r="H2260" s="16">
        <v>175127.03</v>
      </c>
      <c r="I2260" s="16">
        <v>179108.49</v>
      </c>
      <c r="J2260" s="16"/>
      <c r="L2260" s="15">
        <v>42354</v>
      </c>
      <c r="M2260" s="16">
        <f t="shared" si="562"/>
        <v>349758.51099999994</v>
      </c>
      <c r="N2260" s="16">
        <v>175127.03</v>
      </c>
      <c r="O2260" s="16">
        <v>179108.49</v>
      </c>
      <c r="P2260" s="17">
        <f t="shared" si="569"/>
        <v>376533.53899999999</v>
      </c>
      <c r="Q2260" s="17">
        <f t="shared" si="570"/>
        <v>349758.51099999994</v>
      </c>
      <c r="R2260" s="18">
        <f t="shared" si="571"/>
        <v>-26775.028000000049</v>
      </c>
      <c r="S2260" s="19">
        <f t="shared" si="563"/>
        <v>-7.1109277731564974E-2</v>
      </c>
      <c r="T2260" s="17">
        <f t="shared" si="572"/>
        <v>178032.43</v>
      </c>
      <c r="U2260" s="17">
        <f t="shared" si="573"/>
        <v>175127.03</v>
      </c>
      <c r="V2260" s="18">
        <f t="shared" si="574"/>
        <v>-2905.3999999999942</v>
      </c>
      <c r="W2260" s="19">
        <f t="shared" si="565"/>
        <v>-1.6319498644151487E-2</v>
      </c>
      <c r="X2260" s="17">
        <f t="shared" si="575"/>
        <v>188291.03</v>
      </c>
      <c r="Y2260" s="17">
        <f t="shared" si="576"/>
        <v>179108.49</v>
      </c>
      <c r="Z2260" s="18">
        <f t="shared" si="577"/>
        <v>-9182.5400000000081</v>
      </c>
      <c r="AA2260" s="19">
        <f t="shared" si="564"/>
        <v>-4.8767803755707363E-2</v>
      </c>
      <c r="AC2260" s="15">
        <v>42354</v>
      </c>
      <c r="AD2260" s="20">
        <f t="shared" si="566"/>
        <v>-7.1109277731564974E-2</v>
      </c>
      <c r="AE2260" s="20">
        <f t="shared" si="567"/>
        <v>-1.6319498644151487E-2</v>
      </c>
      <c r="AF2260" s="20">
        <f t="shared" si="568"/>
        <v>-4.8767803755707363E-2</v>
      </c>
    </row>
    <row r="2261" spans="2:32" x14ac:dyDescent="0.35">
      <c r="B2261" s="15">
        <v>42355</v>
      </c>
      <c r="C2261" s="16">
        <v>213124.64</v>
      </c>
      <c r="D2261" s="16">
        <v>349812.88</v>
      </c>
      <c r="E2261" s="16">
        <v>213323.57</v>
      </c>
      <c r="F2261" s="16">
        <v>184608.68</v>
      </c>
      <c r="G2261" s="16">
        <v>410565.42</v>
      </c>
      <c r="H2261" s="16">
        <v>172461.06</v>
      </c>
      <c r="I2261" s="16">
        <v>177876.75</v>
      </c>
      <c r="J2261" s="16"/>
      <c r="L2261" s="15">
        <v>42355</v>
      </c>
      <c r="M2261" s="16">
        <f t="shared" si="562"/>
        <v>347473.272</v>
      </c>
      <c r="N2261" s="16">
        <v>172461.06</v>
      </c>
      <c r="O2261" s="16">
        <v>177876.75</v>
      </c>
      <c r="P2261" s="17">
        <f t="shared" si="569"/>
        <v>376533.53899999999</v>
      </c>
      <c r="Q2261" s="17">
        <f t="shared" si="570"/>
        <v>347473.272</v>
      </c>
      <c r="R2261" s="18">
        <f t="shared" si="571"/>
        <v>-29060.266999999993</v>
      </c>
      <c r="S2261" s="19">
        <f t="shared" si="563"/>
        <v>-7.7178428984516018E-2</v>
      </c>
      <c r="T2261" s="17">
        <f t="shared" si="572"/>
        <v>178032.43</v>
      </c>
      <c r="U2261" s="17">
        <f t="shared" si="573"/>
        <v>172461.06</v>
      </c>
      <c r="V2261" s="18">
        <f t="shared" si="574"/>
        <v>-5571.3699999999953</v>
      </c>
      <c r="W2261" s="19">
        <f t="shared" si="565"/>
        <v>-3.1294129951492521E-2</v>
      </c>
      <c r="X2261" s="17">
        <f t="shared" si="575"/>
        <v>188291.03</v>
      </c>
      <c r="Y2261" s="17">
        <f t="shared" si="576"/>
        <v>177876.75</v>
      </c>
      <c r="Z2261" s="18">
        <f t="shared" si="577"/>
        <v>-10414.279999999999</v>
      </c>
      <c r="AA2261" s="19">
        <f t="shared" si="564"/>
        <v>-5.5309485534175466E-2</v>
      </c>
      <c r="AC2261" s="15">
        <v>42355</v>
      </c>
      <c r="AD2261" s="20">
        <f t="shared" si="566"/>
        <v>-7.7178428984516018E-2</v>
      </c>
      <c r="AE2261" s="20">
        <f t="shared" si="567"/>
        <v>-3.1294129951492521E-2</v>
      </c>
      <c r="AF2261" s="20">
        <f t="shared" si="568"/>
        <v>-5.5309485534175466E-2</v>
      </c>
    </row>
    <row r="2262" spans="2:32" x14ac:dyDescent="0.35">
      <c r="B2262" s="15">
        <v>42356</v>
      </c>
      <c r="C2262" s="16">
        <v>213124.64</v>
      </c>
      <c r="D2262" s="16">
        <v>346769.08</v>
      </c>
      <c r="E2262" s="16">
        <v>211088.24</v>
      </c>
      <c r="F2262" s="16">
        <v>181993.87</v>
      </c>
      <c r="G2262" s="16">
        <v>402935.5</v>
      </c>
      <c r="H2262" s="16">
        <v>169410.16</v>
      </c>
      <c r="I2262" s="16">
        <v>176781.87</v>
      </c>
      <c r="J2262" s="16"/>
      <c r="L2262" s="15">
        <v>42356</v>
      </c>
      <c r="M2262" s="16">
        <f t="shared" si="562"/>
        <v>343039.647</v>
      </c>
      <c r="N2262" s="16">
        <v>169410.16</v>
      </c>
      <c r="O2262" s="16">
        <v>176781.87</v>
      </c>
      <c r="P2262" s="17">
        <f t="shared" si="569"/>
        <v>376533.53899999999</v>
      </c>
      <c r="Q2262" s="17">
        <f t="shared" si="570"/>
        <v>343039.647</v>
      </c>
      <c r="R2262" s="18">
        <f t="shared" si="571"/>
        <v>-33493.891999999993</v>
      </c>
      <c r="S2262" s="19">
        <f t="shared" si="563"/>
        <v>-8.8953276483559121E-2</v>
      </c>
      <c r="T2262" s="17">
        <f t="shared" si="572"/>
        <v>178032.43</v>
      </c>
      <c r="U2262" s="17">
        <f t="shared" si="573"/>
        <v>169410.16</v>
      </c>
      <c r="V2262" s="18">
        <f t="shared" si="574"/>
        <v>-8622.2699999999895</v>
      </c>
      <c r="W2262" s="19">
        <f t="shared" si="565"/>
        <v>-4.8430895427310577E-2</v>
      </c>
      <c r="X2262" s="17">
        <f t="shared" si="575"/>
        <v>188291.03</v>
      </c>
      <c r="Y2262" s="17">
        <f t="shared" si="576"/>
        <v>176781.87</v>
      </c>
      <c r="Z2262" s="18">
        <f t="shared" si="577"/>
        <v>-11509.160000000003</v>
      </c>
      <c r="AA2262" s="19">
        <f t="shared" si="564"/>
        <v>-6.1124313781702737E-2</v>
      </c>
      <c r="AC2262" s="15">
        <v>42356</v>
      </c>
      <c r="AD2262" s="20">
        <f t="shared" si="566"/>
        <v>-8.8953276483559121E-2</v>
      </c>
      <c r="AE2262" s="20">
        <f t="shared" si="567"/>
        <v>-4.8430895427310577E-2</v>
      </c>
      <c r="AF2262" s="20">
        <f t="shared" si="568"/>
        <v>-6.1124313781702737E-2</v>
      </c>
    </row>
    <row r="2263" spans="2:32" x14ac:dyDescent="0.35">
      <c r="B2263" s="15">
        <v>42359</v>
      </c>
      <c r="C2263" s="16">
        <v>213124.64</v>
      </c>
      <c r="D2263" s="16">
        <v>348159.31</v>
      </c>
      <c r="E2263" s="16">
        <v>209266.86</v>
      </c>
      <c r="F2263" s="16">
        <v>182928.44</v>
      </c>
      <c r="G2263" s="16">
        <v>405190.02</v>
      </c>
      <c r="H2263" s="16">
        <v>170798.44</v>
      </c>
      <c r="I2263" s="16">
        <v>177101.21</v>
      </c>
      <c r="J2263" s="16"/>
      <c r="L2263" s="15">
        <v>42359</v>
      </c>
      <c r="M2263" s="16">
        <f t="shared" si="562"/>
        <v>344049.16699999996</v>
      </c>
      <c r="N2263" s="16">
        <v>170798.44</v>
      </c>
      <c r="O2263" s="16">
        <v>177101.21</v>
      </c>
      <c r="P2263" s="17">
        <f t="shared" si="569"/>
        <v>376533.53899999999</v>
      </c>
      <c r="Q2263" s="17">
        <f t="shared" si="570"/>
        <v>344049.16699999996</v>
      </c>
      <c r="R2263" s="18">
        <f t="shared" si="571"/>
        <v>-32484.372000000032</v>
      </c>
      <c r="S2263" s="19">
        <f t="shared" si="563"/>
        <v>-8.6272187296441691E-2</v>
      </c>
      <c r="T2263" s="17">
        <f t="shared" si="572"/>
        <v>178032.43</v>
      </c>
      <c r="U2263" s="17">
        <f t="shared" si="573"/>
        <v>170798.44</v>
      </c>
      <c r="V2263" s="18">
        <f t="shared" si="574"/>
        <v>-7233.9899999999907</v>
      </c>
      <c r="W2263" s="19">
        <f t="shared" si="565"/>
        <v>-4.0632990292835923E-2</v>
      </c>
      <c r="X2263" s="17">
        <f t="shared" si="575"/>
        <v>188291.03</v>
      </c>
      <c r="Y2263" s="17">
        <f t="shared" si="576"/>
        <v>177101.21</v>
      </c>
      <c r="Z2263" s="18">
        <f t="shared" si="577"/>
        <v>-11189.820000000007</v>
      </c>
      <c r="AA2263" s="19">
        <f t="shared" si="564"/>
        <v>-5.9428322209507306E-2</v>
      </c>
      <c r="AC2263" s="15">
        <v>42359</v>
      </c>
      <c r="AD2263" s="20">
        <f t="shared" si="566"/>
        <v>-8.6272187296441691E-2</v>
      </c>
      <c r="AE2263" s="20">
        <f t="shared" si="567"/>
        <v>-4.0632990292835923E-2</v>
      </c>
      <c r="AF2263" s="20">
        <f t="shared" si="568"/>
        <v>-5.9428322209507306E-2</v>
      </c>
    </row>
    <row r="2264" spans="2:32" x14ac:dyDescent="0.35">
      <c r="B2264" s="15">
        <v>42360</v>
      </c>
      <c r="C2264" s="16">
        <v>213124.64</v>
      </c>
      <c r="D2264" s="16">
        <v>349749.61</v>
      </c>
      <c r="E2264" s="16">
        <v>208107.8</v>
      </c>
      <c r="F2264" s="16">
        <v>183771.96</v>
      </c>
      <c r="G2264" s="16">
        <v>409647.91</v>
      </c>
      <c r="H2264" s="16">
        <v>172346.62</v>
      </c>
      <c r="I2264" s="16">
        <v>178104.85</v>
      </c>
      <c r="J2264" s="16"/>
      <c r="L2264" s="15">
        <v>42360</v>
      </c>
      <c r="M2264" s="16">
        <f t="shared" si="562"/>
        <v>345884.86799999996</v>
      </c>
      <c r="N2264" s="16">
        <v>172346.62</v>
      </c>
      <c r="O2264" s="16">
        <v>178104.85</v>
      </c>
      <c r="P2264" s="17">
        <f t="shared" si="569"/>
        <v>376533.53899999999</v>
      </c>
      <c r="Q2264" s="17">
        <f t="shared" si="570"/>
        <v>345884.86799999996</v>
      </c>
      <c r="R2264" s="18">
        <f t="shared" si="571"/>
        <v>-30648.671000000031</v>
      </c>
      <c r="S2264" s="19">
        <f t="shared" si="563"/>
        <v>-8.1396921722821702E-2</v>
      </c>
      <c r="T2264" s="17">
        <f t="shared" si="572"/>
        <v>178032.43</v>
      </c>
      <c r="U2264" s="17">
        <f t="shared" si="573"/>
        <v>172346.62</v>
      </c>
      <c r="V2264" s="18">
        <f t="shared" si="574"/>
        <v>-5685.8099999999977</v>
      </c>
      <c r="W2264" s="19">
        <f t="shared" si="565"/>
        <v>-3.1936934186653512E-2</v>
      </c>
      <c r="X2264" s="17">
        <f t="shared" si="575"/>
        <v>188291.03</v>
      </c>
      <c r="Y2264" s="17">
        <f t="shared" si="576"/>
        <v>178104.85</v>
      </c>
      <c r="Z2264" s="18">
        <f t="shared" si="577"/>
        <v>-10186.179999999993</v>
      </c>
      <c r="AA2264" s="19">
        <f t="shared" si="564"/>
        <v>-5.4098062982607262E-2</v>
      </c>
      <c r="AC2264" s="15">
        <v>42360</v>
      </c>
      <c r="AD2264" s="20">
        <f t="shared" si="566"/>
        <v>-8.1396921722821702E-2</v>
      </c>
      <c r="AE2264" s="20">
        <f t="shared" si="567"/>
        <v>-3.1936934186653512E-2</v>
      </c>
      <c r="AF2264" s="20">
        <f t="shared" si="568"/>
        <v>-5.4098062982607262E-2</v>
      </c>
    </row>
    <row r="2265" spans="2:32" x14ac:dyDescent="0.35">
      <c r="B2265" s="15">
        <v>42361</v>
      </c>
      <c r="C2265" s="16">
        <v>213124.64</v>
      </c>
      <c r="D2265" s="16">
        <v>351972.61</v>
      </c>
      <c r="E2265" s="16">
        <v>209266.86</v>
      </c>
      <c r="F2265" s="16">
        <v>185070.59</v>
      </c>
      <c r="G2265" s="16">
        <v>412312.52</v>
      </c>
      <c r="H2265" s="16">
        <v>174478.54</v>
      </c>
      <c r="I2265" s="16">
        <v>179427.83</v>
      </c>
      <c r="J2265" s="16"/>
      <c r="L2265" s="15">
        <v>42361</v>
      </c>
      <c r="M2265" s="16">
        <f t="shared" si="562"/>
        <v>347972.55199999991</v>
      </c>
      <c r="N2265" s="16">
        <v>174478.54</v>
      </c>
      <c r="O2265" s="16">
        <v>179427.83</v>
      </c>
      <c r="P2265" s="17">
        <f t="shared" si="569"/>
        <v>376533.53899999999</v>
      </c>
      <c r="Q2265" s="17">
        <f t="shared" si="570"/>
        <v>347972.55199999991</v>
      </c>
      <c r="R2265" s="18">
        <f t="shared" si="571"/>
        <v>-28560.987000000081</v>
      </c>
      <c r="S2265" s="19">
        <f t="shared" si="563"/>
        <v>-7.5852438207370643E-2</v>
      </c>
      <c r="T2265" s="17">
        <f t="shared" si="572"/>
        <v>178032.43</v>
      </c>
      <c r="U2265" s="17">
        <f t="shared" si="573"/>
        <v>174478.54</v>
      </c>
      <c r="V2265" s="18">
        <f t="shared" si="574"/>
        <v>-3553.8899999999849</v>
      </c>
      <c r="W2265" s="19">
        <f t="shared" si="565"/>
        <v>-1.9962037253549732E-2</v>
      </c>
      <c r="X2265" s="17">
        <f t="shared" si="575"/>
        <v>188291.03</v>
      </c>
      <c r="Y2265" s="17">
        <f t="shared" si="576"/>
        <v>179427.83</v>
      </c>
      <c r="Z2265" s="18">
        <f t="shared" si="577"/>
        <v>-8863.2000000000116</v>
      </c>
      <c r="AA2265" s="19">
        <f t="shared" si="564"/>
        <v>-4.7071812183511939E-2</v>
      </c>
      <c r="AC2265" s="15">
        <v>42361</v>
      </c>
      <c r="AD2265" s="20">
        <f t="shared" si="566"/>
        <v>-7.5852438207370643E-2</v>
      </c>
      <c r="AE2265" s="20">
        <f t="shared" si="567"/>
        <v>-1.9962037253549732E-2</v>
      </c>
      <c r="AF2265" s="20">
        <f t="shared" si="568"/>
        <v>-4.7071812183511939E-2</v>
      </c>
    </row>
    <row r="2266" spans="2:32" x14ac:dyDescent="0.35">
      <c r="B2266" s="15">
        <v>42362</v>
      </c>
      <c r="C2266" s="16">
        <v>213124.64</v>
      </c>
      <c r="D2266" s="16">
        <v>351750.31</v>
      </c>
      <c r="E2266" s="16">
        <v>208025.01</v>
      </c>
      <c r="F2266" s="16">
        <v>184811.95</v>
      </c>
      <c r="G2266" s="16">
        <v>412713.26</v>
      </c>
      <c r="H2266" s="16">
        <v>174190.9</v>
      </c>
      <c r="I2266" s="16">
        <v>179382.21</v>
      </c>
      <c r="J2266" s="16"/>
      <c r="L2266" s="15">
        <v>42362</v>
      </c>
      <c r="M2266" s="16">
        <f t="shared" si="562"/>
        <v>347700.12199999997</v>
      </c>
      <c r="N2266" s="16">
        <v>174190.9</v>
      </c>
      <c r="O2266" s="16">
        <v>179382.21</v>
      </c>
      <c r="P2266" s="17">
        <f t="shared" si="569"/>
        <v>376533.53899999999</v>
      </c>
      <c r="Q2266" s="17">
        <f t="shared" si="570"/>
        <v>347700.12199999997</v>
      </c>
      <c r="R2266" s="18">
        <f t="shared" si="571"/>
        <v>-28833.417000000016</v>
      </c>
      <c r="S2266" s="19">
        <f t="shared" si="563"/>
        <v>-7.6575959412741756E-2</v>
      </c>
      <c r="T2266" s="17">
        <f t="shared" si="572"/>
        <v>178032.43</v>
      </c>
      <c r="U2266" s="17">
        <f t="shared" si="573"/>
        <v>174190.9</v>
      </c>
      <c r="V2266" s="18">
        <f t="shared" si="574"/>
        <v>-3841.5299999999988</v>
      </c>
      <c r="W2266" s="19">
        <f t="shared" si="565"/>
        <v>-2.1577697950873328E-2</v>
      </c>
      <c r="X2266" s="17">
        <f t="shared" si="575"/>
        <v>188291.03</v>
      </c>
      <c r="Y2266" s="17">
        <f t="shared" si="576"/>
        <v>179382.21</v>
      </c>
      <c r="Z2266" s="18">
        <f t="shared" si="577"/>
        <v>-8908.820000000007</v>
      </c>
      <c r="AA2266" s="19">
        <f t="shared" si="564"/>
        <v>-4.7314096693825546E-2</v>
      </c>
      <c r="AC2266" s="15">
        <v>42362</v>
      </c>
      <c r="AD2266" s="20">
        <f t="shared" si="566"/>
        <v>-7.6575959412741756E-2</v>
      </c>
      <c r="AE2266" s="20">
        <f t="shared" si="567"/>
        <v>-2.1577697950873328E-2</v>
      </c>
      <c r="AF2266" s="20">
        <f t="shared" si="568"/>
        <v>-4.7314096693825546E-2</v>
      </c>
    </row>
    <row r="2267" spans="2:32" x14ac:dyDescent="0.35">
      <c r="B2267" s="15">
        <v>42366</v>
      </c>
      <c r="C2267" s="16">
        <v>213124.64</v>
      </c>
      <c r="D2267" s="16">
        <v>351357.01</v>
      </c>
      <c r="E2267" s="16">
        <v>207362.69</v>
      </c>
      <c r="F2267" s="16">
        <v>184566.28</v>
      </c>
      <c r="G2267" s="16">
        <v>411667.09</v>
      </c>
      <c r="H2267" s="16">
        <v>173793.28</v>
      </c>
      <c r="I2267" s="16">
        <v>179151.19</v>
      </c>
      <c r="J2267" s="16"/>
      <c r="L2267" s="15">
        <v>42366</v>
      </c>
      <c r="M2267" s="16">
        <f t="shared" si="562"/>
        <v>347062.11600000004</v>
      </c>
      <c r="N2267" s="16">
        <v>173793.28</v>
      </c>
      <c r="O2267" s="16">
        <v>179151.19</v>
      </c>
      <c r="P2267" s="17">
        <f t="shared" si="569"/>
        <v>376533.53899999999</v>
      </c>
      <c r="Q2267" s="17">
        <f t="shared" si="570"/>
        <v>347062.11600000004</v>
      </c>
      <c r="R2267" s="18">
        <f t="shared" si="571"/>
        <v>-29471.422999999952</v>
      </c>
      <c r="S2267" s="19">
        <f t="shared" si="563"/>
        <v>-7.8270379521224939E-2</v>
      </c>
      <c r="T2267" s="17">
        <f t="shared" si="572"/>
        <v>178032.43</v>
      </c>
      <c r="U2267" s="17">
        <f t="shared" si="573"/>
        <v>173793.28</v>
      </c>
      <c r="V2267" s="18">
        <f t="shared" si="574"/>
        <v>-4239.1499999999942</v>
      </c>
      <c r="W2267" s="19">
        <f t="shared" si="565"/>
        <v>-2.3811111267761691E-2</v>
      </c>
      <c r="X2267" s="17">
        <f t="shared" si="575"/>
        <v>188291.03</v>
      </c>
      <c r="Y2267" s="17">
        <f t="shared" si="576"/>
        <v>179151.19</v>
      </c>
      <c r="Z2267" s="18">
        <f t="shared" si="577"/>
        <v>-9139.8399999999965</v>
      </c>
      <c r="AA2267" s="19">
        <f t="shared" si="564"/>
        <v>-4.8541027153550527E-2</v>
      </c>
      <c r="AC2267" s="15">
        <v>42366</v>
      </c>
      <c r="AD2267" s="20">
        <f t="shared" si="566"/>
        <v>-7.8270379521224939E-2</v>
      </c>
      <c r="AE2267" s="20">
        <f t="shared" si="567"/>
        <v>-2.3811111267761691E-2</v>
      </c>
      <c r="AF2267" s="20">
        <f t="shared" si="568"/>
        <v>-4.8541027153550527E-2</v>
      </c>
    </row>
    <row r="2268" spans="2:32" x14ac:dyDescent="0.35">
      <c r="B2268" s="15">
        <v>42367</v>
      </c>
      <c r="C2268" s="16">
        <v>213124.64</v>
      </c>
      <c r="D2268" s="16">
        <v>353272.21</v>
      </c>
      <c r="E2268" s="16">
        <v>208894.31</v>
      </c>
      <c r="F2268" s="16">
        <v>186352.58</v>
      </c>
      <c r="G2268" s="16">
        <v>416692.85</v>
      </c>
      <c r="H2268" s="16">
        <v>175646.02</v>
      </c>
      <c r="I2268" s="16">
        <v>180018.51</v>
      </c>
      <c r="J2268" s="16"/>
      <c r="L2268" s="15">
        <v>42367</v>
      </c>
      <c r="M2268" s="16">
        <f t="shared" si="562"/>
        <v>349986.61799999996</v>
      </c>
      <c r="N2268" s="16">
        <v>175646.02</v>
      </c>
      <c r="O2268" s="16">
        <v>180018.51</v>
      </c>
      <c r="P2268" s="17">
        <f t="shared" si="569"/>
        <v>376533.53899999999</v>
      </c>
      <c r="Q2268" s="17">
        <f t="shared" si="570"/>
        <v>349986.61799999996</v>
      </c>
      <c r="R2268" s="18">
        <f t="shared" si="571"/>
        <v>-26546.921000000031</v>
      </c>
      <c r="S2268" s="19">
        <f t="shared" si="563"/>
        <v>-7.050346981175569E-2</v>
      </c>
      <c r="T2268" s="17">
        <f t="shared" si="572"/>
        <v>178032.43</v>
      </c>
      <c r="U2268" s="17">
        <f t="shared" si="573"/>
        <v>175646.02</v>
      </c>
      <c r="V2268" s="18">
        <f t="shared" si="574"/>
        <v>-2386.4100000000035</v>
      </c>
      <c r="W2268" s="19">
        <f t="shared" si="565"/>
        <v>-1.3404355599707332E-2</v>
      </c>
      <c r="X2268" s="17">
        <f t="shared" si="575"/>
        <v>188291.03</v>
      </c>
      <c r="Y2268" s="17">
        <f t="shared" si="576"/>
        <v>180018.51</v>
      </c>
      <c r="Z2268" s="18">
        <f t="shared" si="577"/>
        <v>-8272.5199999999895</v>
      </c>
      <c r="AA2268" s="19">
        <f t="shared" si="564"/>
        <v>-4.3934753556767889E-2</v>
      </c>
      <c r="AC2268" s="15">
        <v>42367</v>
      </c>
      <c r="AD2268" s="20">
        <f t="shared" si="566"/>
        <v>-7.050346981175569E-2</v>
      </c>
      <c r="AE2268" s="20">
        <f t="shared" si="567"/>
        <v>-1.3404355599707332E-2</v>
      </c>
      <c r="AF2268" s="20">
        <f t="shared" si="568"/>
        <v>-4.3934753556767889E-2</v>
      </c>
    </row>
    <row r="2269" spans="2:32" x14ac:dyDescent="0.35">
      <c r="B2269" s="15">
        <v>42368</v>
      </c>
      <c r="C2269" s="16">
        <v>213124.64</v>
      </c>
      <c r="D2269" s="16">
        <v>351904.21</v>
      </c>
      <c r="E2269" s="16">
        <v>209018.49</v>
      </c>
      <c r="F2269" s="16">
        <v>185354.64</v>
      </c>
      <c r="G2269" s="16">
        <v>414900.12</v>
      </c>
      <c r="H2269" s="16">
        <v>174402.4</v>
      </c>
      <c r="I2269" s="16">
        <v>179284.68</v>
      </c>
      <c r="J2269" s="16"/>
      <c r="L2269" s="15">
        <v>42368</v>
      </c>
      <c r="M2269" s="16">
        <f t="shared" si="562"/>
        <v>348763.85299999994</v>
      </c>
      <c r="N2269" s="16">
        <v>174402.4</v>
      </c>
      <c r="O2269" s="16">
        <v>179284.68</v>
      </c>
      <c r="P2269" s="17">
        <f t="shared" si="569"/>
        <v>376533.53899999999</v>
      </c>
      <c r="Q2269" s="17">
        <f t="shared" si="570"/>
        <v>348763.85299999994</v>
      </c>
      <c r="R2269" s="18">
        <f t="shared" si="571"/>
        <v>-27769.686000000045</v>
      </c>
      <c r="S2269" s="19">
        <f t="shared" si="563"/>
        <v>-7.375089633117661E-2</v>
      </c>
      <c r="T2269" s="17">
        <f t="shared" si="572"/>
        <v>178032.43</v>
      </c>
      <c r="U2269" s="17">
        <f t="shared" si="573"/>
        <v>174402.4</v>
      </c>
      <c r="V2269" s="18">
        <f t="shared" si="574"/>
        <v>-3630.0299999999988</v>
      </c>
      <c r="W2269" s="19">
        <f t="shared" si="565"/>
        <v>-2.0389712144017802E-2</v>
      </c>
      <c r="X2269" s="17">
        <f t="shared" si="575"/>
        <v>188291.03</v>
      </c>
      <c r="Y2269" s="17">
        <f t="shared" si="576"/>
        <v>179284.68</v>
      </c>
      <c r="Z2269" s="18">
        <f t="shared" si="577"/>
        <v>-9006.3500000000058</v>
      </c>
      <c r="AA2269" s="19">
        <f t="shared" si="564"/>
        <v>-4.7832071448119469E-2</v>
      </c>
      <c r="AC2269" s="15">
        <v>42368</v>
      </c>
      <c r="AD2269" s="20">
        <f t="shared" si="566"/>
        <v>-7.375089633117661E-2</v>
      </c>
      <c r="AE2269" s="20">
        <f t="shared" si="567"/>
        <v>-2.0389712144017802E-2</v>
      </c>
      <c r="AF2269" s="20">
        <f t="shared" si="568"/>
        <v>-4.7832071448119469E-2</v>
      </c>
    </row>
    <row r="2270" spans="2:32" x14ac:dyDescent="0.35">
      <c r="B2270" s="15">
        <v>42369</v>
      </c>
      <c r="C2270" s="16">
        <v>213124.64</v>
      </c>
      <c r="D2270" s="16">
        <v>350160.01</v>
      </c>
      <c r="E2270" s="16">
        <v>211419.4</v>
      </c>
      <c r="F2270" s="16">
        <v>184292.35</v>
      </c>
      <c r="G2270" s="16">
        <v>409967.74</v>
      </c>
      <c r="H2270" s="16">
        <v>172659.64</v>
      </c>
      <c r="I2270" s="16">
        <v>178367.28</v>
      </c>
      <c r="J2270" s="16"/>
      <c r="L2270" s="15">
        <v>42369</v>
      </c>
      <c r="M2270" s="16">
        <f t="shared" si="562"/>
        <v>346922.37399999995</v>
      </c>
      <c r="N2270" s="16">
        <v>172659.64</v>
      </c>
      <c r="O2270" s="16">
        <v>178367.28</v>
      </c>
      <c r="P2270" s="17">
        <f t="shared" si="569"/>
        <v>376533.53899999999</v>
      </c>
      <c r="Q2270" s="17">
        <f t="shared" si="570"/>
        <v>346922.37399999995</v>
      </c>
      <c r="R2270" s="18">
        <f t="shared" si="571"/>
        <v>-29611.165000000037</v>
      </c>
      <c r="S2270" s="19">
        <f t="shared" si="563"/>
        <v>-7.8641507151372345E-2</v>
      </c>
      <c r="T2270" s="17">
        <f t="shared" si="572"/>
        <v>178032.43</v>
      </c>
      <c r="U2270" s="17">
        <f t="shared" si="573"/>
        <v>172659.64</v>
      </c>
      <c r="V2270" s="18">
        <f t="shared" si="574"/>
        <v>-5372.789999999979</v>
      </c>
      <c r="W2270" s="19">
        <f t="shared" si="565"/>
        <v>-3.0178715192507227E-2</v>
      </c>
      <c r="X2270" s="17">
        <f t="shared" si="575"/>
        <v>188291.03</v>
      </c>
      <c r="Y2270" s="17">
        <f t="shared" si="576"/>
        <v>178367.28</v>
      </c>
      <c r="Z2270" s="18">
        <f t="shared" si="577"/>
        <v>-9923.75</v>
      </c>
      <c r="AA2270" s="19">
        <f t="shared" si="564"/>
        <v>-5.2704316291647034E-2</v>
      </c>
      <c r="AC2270" s="15">
        <v>42369</v>
      </c>
      <c r="AD2270" s="20">
        <f t="shared" si="566"/>
        <v>-7.8641507151372345E-2</v>
      </c>
      <c r="AE2270" s="20">
        <f t="shared" si="567"/>
        <v>-3.0178715192507227E-2</v>
      </c>
      <c r="AF2270" s="20">
        <f t="shared" si="568"/>
        <v>-5.2704316291647034E-2</v>
      </c>
    </row>
    <row r="2271" spans="2:32" x14ac:dyDescent="0.35">
      <c r="B2271" s="15">
        <v>42373</v>
      </c>
      <c r="C2271" s="16">
        <v>205417.15</v>
      </c>
      <c r="D2271" s="16">
        <v>347492.41</v>
      </c>
      <c r="E2271" s="16">
        <v>212992.41</v>
      </c>
      <c r="F2271" s="16">
        <v>182039.24</v>
      </c>
      <c r="G2271" s="16">
        <v>402120.04</v>
      </c>
      <c r="H2271" s="16">
        <v>170247.86</v>
      </c>
      <c r="I2271" s="16">
        <v>176486.61</v>
      </c>
      <c r="J2271" s="16"/>
      <c r="L2271" s="15">
        <v>42373</v>
      </c>
      <c r="M2271" s="16">
        <f t="shared" si="562"/>
        <v>342635.70399999997</v>
      </c>
      <c r="N2271" s="16">
        <v>170247.86</v>
      </c>
      <c r="O2271" s="16">
        <v>176486.61</v>
      </c>
      <c r="P2271" s="17">
        <f t="shared" si="569"/>
        <v>376533.53899999999</v>
      </c>
      <c r="Q2271" s="17">
        <f t="shared" si="570"/>
        <v>342635.70399999997</v>
      </c>
      <c r="R2271" s="18">
        <f t="shared" si="571"/>
        <v>-33897.835000000021</v>
      </c>
      <c r="S2271" s="19">
        <f t="shared" si="563"/>
        <v>-9.0026070692204724E-2</v>
      </c>
      <c r="T2271" s="17">
        <f t="shared" si="572"/>
        <v>178032.43</v>
      </c>
      <c r="U2271" s="17">
        <f t="shared" si="573"/>
        <v>170247.86</v>
      </c>
      <c r="V2271" s="18">
        <f t="shared" si="574"/>
        <v>-7784.570000000007</v>
      </c>
      <c r="W2271" s="19">
        <f t="shared" si="565"/>
        <v>-4.3725572919495664E-2</v>
      </c>
      <c r="X2271" s="17">
        <f t="shared" si="575"/>
        <v>188291.03</v>
      </c>
      <c r="Y2271" s="17">
        <f t="shared" si="576"/>
        <v>176486.61</v>
      </c>
      <c r="Z2271" s="18">
        <f t="shared" si="577"/>
        <v>-11804.420000000013</v>
      </c>
      <c r="AA2271" s="19">
        <f t="shared" si="564"/>
        <v>-6.2692418220878676E-2</v>
      </c>
      <c r="AC2271" s="15">
        <v>42373</v>
      </c>
      <c r="AD2271" s="20">
        <f t="shared" si="566"/>
        <v>-9.0026070692204724E-2</v>
      </c>
      <c r="AE2271" s="20">
        <f t="shared" si="567"/>
        <v>-4.3725572919495664E-2</v>
      </c>
      <c r="AF2271" s="20">
        <f t="shared" si="568"/>
        <v>-6.2692418220878676E-2</v>
      </c>
    </row>
    <row r="2272" spans="2:32" x14ac:dyDescent="0.35">
      <c r="B2272" s="15">
        <v>42374</v>
      </c>
      <c r="C2272" s="16">
        <v>205417.15</v>
      </c>
      <c r="D2272" s="16">
        <v>347885.71</v>
      </c>
      <c r="E2272" s="16">
        <v>216055.64</v>
      </c>
      <c r="F2272" s="16">
        <v>182302.59</v>
      </c>
      <c r="G2272" s="16">
        <v>401366.95</v>
      </c>
      <c r="H2272" s="16">
        <v>170536.18</v>
      </c>
      <c r="I2272" s="16">
        <v>176624.22</v>
      </c>
      <c r="J2272" s="16"/>
      <c r="L2272" s="15">
        <v>42374</v>
      </c>
      <c r="M2272" s="16">
        <f t="shared" si="562"/>
        <v>343219.41800000001</v>
      </c>
      <c r="N2272" s="16">
        <v>170536.18</v>
      </c>
      <c r="O2272" s="16">
        <v>176624.22</v>
      </c>
      <c r="P2272" s="17">
        <f t="shared" si="569"/>
        <v>376533.53899999999</v>
      </c>
      <c r="Q2272" s="17">
        <f t="shared" si="570"/>
        <v>343219.41800000001</v>
      </c>
      <c r="R2272" s="18">
        <f t="shared" si="571"/>
        <v>-33314.120999999985</v>
      </c>
      <c r="S2272" s="19">
        <f t="shared" si="563"/>
        <v>-8.8475839598448056E-2</v>
      </c>
      <c r="T2272" s="17">
        <f t="shared" si="572"/>
        <v>178032.43</v>
      </c>
      <c r="U2272" s="17">
        <f t="shared" si="573"/>
        <v>170536.18</v>
      </c>
      <c r="V2272" s="18">
        <f t="shared" si="574"/>
        <v>-7496.25</v>
      </c>
      <c r="W2272" s="19">
        <f t="shared" si="565"/>
        <v>-4.210609269333683E-2</v>
      </c>
      <c r="X2272" s="17">
        <f t="shared" si="575"/>
        <v>188291.03</v>
      </c>
      <c r="Y2272" s="17">
        <f t="shared" si="576"/>
        <v>176624.22</v>
      </c>
      <c r="Z2272" s="18">
        <f t="shared" si="577"/>
        <v>-11666.809999999998</v>
      </c>
      <c r="AA2272" s="19">
        <f t="shared" si="564"/>
        <v>-6.1961581494349452E-2</v>
      </c>
      <c r="AC2272" s="15">
        <v>42374</v>
      </c>
      <c r="AD2272" s="20">
        <f t="shared" si="566"/>
        <v>-8.8475839598448056E-2</v>
      </c>
      <c r="AE2272" s="20">
        <f t="shared" si="567"/>
        <v>-4.210609269333683E-2</v>
      </c>
      <c r="AF2272" s="20">
        <f t="shared" si="568"/>
        <v>-6.1961581494349452E-2</v>
      </c>
    </row>
    <row r="2273" spans="2:32" x14ac:dyDescent="0.35">
      <c r="B2273" s="15">
        <v>42375</v>
      </c>
      <c r="C2273" s="16">
        <v>205417.15</v>
      </c>
      <c r="D2273" s="16">
        <v>345525.91</v>
      </c>
      <c r="E2273" s="16">
        <v>214565.42</v>
      </c>
      <c r="F2273" s="16">
        <v>181559.12</v>
      </c>
      <c r="G2273" s="16">
        <v>396041.31</v>
      </c>
      <c r="H2273" s="16">
        <v>168387.34</v>
      </c>
      <c r="I2273" s="16">
        <v>175293.99</v>
      </c>
      <c r="J2273" s="16"/>
      <c r="L2273" s="15">
        <v>42375</v>
      </c>
      <c r="M2273" s="16">
        <f t="shared" si="562"/>
        <v>340392.701</v>
      </c>
      <c r="N2273" s="16">
        <v>168387.34</v>
      </c>
      <c r="O2273" s="16">
        <v>175293.99</v>
      </c>
      <c r="P2273" s="17">
        <f t="shared" si="569"/>
        <v>376533.53899999999</v>
      </c>
      <c r="Q2273" s="17">
        <f t="shared" si="570"/>
        <v>340392.701</v>
      </c>
      <c r="R2273" s="18">
        <f t="shared" si="571"/>
        <v>-36140.837999999989</v>
      </c>
      <c r="S2273" s="19">
        <f t="shared" si="563"/>
        <v>-9.5983051326537977E-2</v>
      </c>
      <c r="T2273" s="17">
        <f t="shared" si="572"/>
        <v>178032.43</v>
      </c>
      <c r="U2273" s="17">
        <f t="shared" si="573"/>
        <v>168387.34</v>
      </c>
      <c r="V2273" s="18">
        <f t="shared" si="574"/>
        <v>-9645.0899999999965</v>
      </c>
      <c r="W2273" s="19">
        <f t="shared" si="565"/>
        <v>-5.4176028490988959E-2</v>
      </c>
      <c r="X2273" s="17">
        <f t="shared" si="575"/>
        <v>188291.03</v>
      </c>
      <c r="Y2273" s="17">
        <f t="shared" si="576"/>
        <v>175293.99</v>
      </c>
      <c r="Z2273" s="18">
        <f t="shared" si="577"/>
        <v>-12997.040000000008</v>
      </c>
      <c r="AA2273" s="19">
        <f t="shared" si="564"/>
        <v>-6.9026336517464523E-2</v>
      </c>
      <c r="AC2273" s="15">
        <v>42375</v>
      </c>
      <c r="AD2273" s="20">
        <f t="shared" si="566"/>
        <v>-9.5983051326537977E-2</v>
      </c>
      <c r="AE2273" s="20">
        <f t="shared" si="567"/>
        <v>-5.4176028490988959E-2</v>
      </c>
      <c r="AF2273" s="20">
        <f t="shared" si="568"/>
        <v>-6.9026336517464523E-2</v>
      </c>
    </row>
    <row r="2274" spans="2:32" x14ac:dyDescent="0.35">
      <c r="B2274" s="15">
        <v>42376</v>
      </c>
      <c r="C2274" s="16">
        <v>205417.15</v>
      </c>
      <c r="D2274" s="16">
        <v>341268.01</v>
      </c>
      <c r="E2274" s="16">
        <v>208604.54</v>
      </c>
      <c r="F2274" s="16">
        <v>179075.61</v>
      </c>
      <c r="G2274" s="16">
        <v>384269.73</v>
      </c>
      <c r="H2274" s="16">
        <v>164351.92000000001</v>
      </c>
      <c r="I2274" s="16">
        <v>173000.49</v>
      </c>
      <c r="J2274" s="16"/>
      <c r="L2274" s="15">
        <v>42376</v>
      </c>
      <c r="M2274" s="16">
        <f t="shared" si="562"/>
        <v>333646.62800000003</v>
      </c>
      <c r="N2274" s="16">
        <v>164351.92000000001</v>
      </c>
      <c r="O2274" s="16">
        <v>173000.49</v>
      </c>
      <c r="P2274" s="17">
        <f t="shared" si="569"/>
        <v>376533.53899999999</v>
      </c>
      <c r="Q2274" s="17">
        <f t="shared" si="570"/>
        <v>333646.62800000003</v>
      </c>
      <c r="R2274" s="18">
        <f t="shared" si="571"/>
        <v>-42886.910999999964</v>
      </c>
      <c r="S2274" s="19">
        <f t="shared" si="563"/>
        <v>-0.11389931190166824</v>
      </c>
      <c r="T2274" s="17">
        <f t="shared" si="572"/>
        <v>178032.43</v>
      </c>
      <c r="U2274" s="17">
        <f t="shared" si="573"/>
        <v>164351.92000000001</v>
      </c>
      <c r="V2274" s="18">
        <f t="shared" si="574"/>
        <v>-13680.50999999998</v>
      </c>
      <c r="W2274" s="19">
        <f t="shared" si="565"/>
        <v>-7.6842797685792302E-2</v>
      </c>
      <c r="X2274" s="17">
        <f t="shared" si="575"/>
        <v>188291.03</v>
      </c>
      <c r="Y2274" s="17">
        <f t="shared" si="576"/>
        <v>173000.49</v>
      </c>
      <c r="Z2274" s="18">
        <f t="shared" si="577"/>
        <v>-15290.540000000008</v>
      </c>
      <c r="AA2274" s="19">
        <f t="shared" si="564"/>
        <v>-8.1206948626283512E-2</v>
      </c>
      <c r="AC2274" s="15">
        <v>42376</v>
      </c>
      <c r="AD2274" s="20">
        <f t="shared" si="566"/>
        <v>-0.11389931190166824</v>
      </c>
      <c r="AE2274" s="20">
        <f t="shared" si="567"/>
        <v>-7.6842797685792302E-2</v>
      </c>
      <c r="AF2274" s="20">
        <f t="shared" si="568"/>
        <v>-8.1206948626283512E-2</v>
      </c>
    </row>
    <row r="2275" spans="2:32" x14ac:dyDescent="0.35">
      <c r="B2275" s="15">
        <v>42377</v>
      </c>
      <c r="C2275" s="16">
        <v>205417.15</v>
      </c>
      <c r="D2275" s="16">
        <v>339335.71</v>
      </c>
      <c r="E2275" s="16">
        <v>209184.07</v>
      </c>
      <c r="F2275" s="16">
        <v>178729.21</v>
      </c>
      <c r="G2275" s="16">
        <v>377728.08</v>
      </c>
      <c r="H2275" s="16">
        <v>162552.48000000001</v>
      </c>
      <c r="I2275" s="16">
        <v>171624.39</v>
      </c>
      <c r="J2275" s="16"/>
      <c r="L2275" s="15">
        <v>42377</v>
      </c>
      <c r="M2275" s="16">
        <f t="shared" si="562"/>
        <v>331116.429</v>
      </c>
      <c r="N2275" s="16">
        <v>162552.48000000001</v>
      </c>
      <c r="O2275" s="16">
        <v>171624.39</v>
      </c>
      <c r="P2275" s="17">
        <f t="shared" si="569"/>
        <v>376533.53899999999</v>
      </c>
      <c r="Q2275" s="17">
        <f t="shared" si="570"/>
        <v>331116.429</v>
      </c>
      <c r="R2275" s="18">
        <f t="shared" si="571"/>
        <v>-45417.109999999986</v>
      </c>
      <c r="S2275" s="19">
        <f t="shared" si="563"/>
        <v>-0.12061902937151102</v>
      </c>
      <c r="T2275" s="17">
        <f t="shared" si="572"/>
        <v>178032.43</v>
      </c>
      <c r="U2275" s="17">
        <f t="shared" si="573"/>
        <v>162552.48000000001</v>
      </c>
      <c r="V2275" s="18">
        <f t="shared" si="574"/>
        <v>-15479.949999999983</v>
      </c>
      <c r="W2275" s="19">
        <f t="shared" si="565"/>
        <v>-8.6950169696610805E-2</v>
      </c>
      <c r="X2275" s="17">
        <f t="shared" si="575"/>
        <v>188291.03</v>
      </c>
      <c r="Y2275" s="17">
        <f t="shared" si="576"/>
        <v>171624.39</v>
      </c>
      <c r="Z2275" s="18">
        <f t="shared" si="577"/>
        <v>-16666.639999999985</v>
      </c>
      <c r="AA2275" s="19">
        <f t="shared" si="564"/>
        <v>-8.8515315891574783E-2</v>
      </c>
      <c r="AC2275" s="15">
        <v>42377</v>
      </c>
      <c r="AD2275" s="20">
        <f t="shared" si="566"/>
        <v>-0.12061902937151102</v>
      </c>
      <c r="AE2275" s="20">
        <f t="shared" si="567"/>
        <v>-8.6950169696610805E-2</v>
      </c>
      <c r="AF2275" s="20">
        <f t="shared" si="568"/>
        <v>-8.8515315891574783E-2</v>
      </c>
    </row>
    <row r="2276" spans="2:32" x14ac:dyDescent="0.35">
      <c r="B2276" s="15">
        <v>42380</v>
      </c>
      <c r="C2276" s="16">
        <v>205417.15</v>
      </c>
      <c r="D2276" s="16">
        <v>339233.11</v>
      </c>
      <c r="E2276" s="16">
        <v>211916.14</v>
      </c>
      <c r="F2276" s="16">
        <v>179197.13</v>
      </c>
      <c r="G2276" s="16">
        <v>376489.67</v>
      </c>
      <c r="H2276" s="16">
        <v>162710.68</v>
      </c>
      <c r="I2276" s="16">
        <v>171670.26</v>
      </c>
      <c r="J2276" s="16"/>
      <c r="L2276" s="15">
        <v>42380</v>
      </c>
      <c r="M2276" s="16">
        <f t="shared" si="562"/>
        <v>331400.91600000003</v>
      </c>
      <c r="N2276" s="16">
        <v>162710.68</v>
      </c>
      <c r="O2276" s="16">
        <v>171670.26</v>
      </c>
      <c r="P2276" s="17">
        <f t="shared" si="569"/>
        <v>376533.53899999999</v>
      </c>
      <c r="Q2276" s="17">
        <f t="shared" si="570"/>
        <v>331400.91600000003</v>
      </c>
      <c r="R2276" s="18">
        <f t="shared" si="571"/>
        <v>-45132.622999999963</v>
      </c>
      <c r="S2276" s="19">
        <f t="shared" si="563"/>
        <v>-0.11986348711422481</v>
      </c>
      <c r="T2276" s="17">
        <f t="shared" si="572"/>
        <v>178032.43</v>
      </c>
      <c r="U2276" s="17">
        <f t="shared" si="573"/>
        <v>162710.68</v>
      </c>
      <c r="V2276" s="18">
        <f t="shared" si="574"/>
        <v>-15321.75</v>
      </c>
      <c r="W2276" s="19">
        <f t="shared" si="565"/>
        <v>-8.6061567546991305E-2</v>
      </c>
      <c r="X2276" s="17">
        <f t="shared" si="575"/>
        <v>188291.03</v>
      </c>
      <c r="Y2276" s="17">
        <f t="shared" si="576"/>
        <v>171670.26</v>
      </c>
      <c r="Z2276" s="18">
        <f t="shared" si="577"/>
        <v>-16620.76999999999</v>
      </c>
      <c r="AA2276" s="19">
        <f t="shared" si="564"/>
        <v>-8.8271703649398431E-2</v>
      </c>
      <c r="AC2276" s="15">
        <v>42380</v>
      </c>
      <c r="AD2276" s="20">
        <f t="shared" si="566"/>
        <v>-0.11986348711422481</v>
      </c>
      <c r="AE2276" s="20">
        <f t="shared" si="567"/>
        <v>-8.6061567546991305E-2</v>
      </c>
      <c r="AF2276" s="20">
        <f t="shared" si="568"/>
        <v>-8.8271703649398431E-2</v>
      </c>
    </row>
    <row r="2277" spans="2:32" x14ac:dyDescent="0.35">
      <c r="B2277" s="15">
        <v>42381</v>
      </c>
      <c r="C2277" s="16">
        <v>205417.15</v>
      </c>
      <c r="D2277" s="16">
        <v>340378.81</v>
      </c>
      <c r="E2277" s="16">
        <v>211750.56</v>
      </c>
      <c r="F2277" s="16">
        <v>179954.42</v>
      </c>
      <c r="G2277" s="16">
        <v>379674.42</v>
      </c>
      <c r="H2277" s="16">
        <v>164022.66</v>
      </c>
      <c r="I2277" s="16">
        <v>172358.31</v>
      </c>
      <c r="J2277" s="16"/>
      <c r="L2277" s="15">
        <v>42381</v>
      </c>
      <c r="M2277" s="16">
        <f t="shared" si="562"/>
        <v>332894.12200000003</v>
      </c>
      <c r="N2277" s="16">
        <v>164022.66</v>
      </c>
      <c r="O2277" s="16">
        <v>172358.31</v>
      </c>
      <c r="P2277" s="17">
        <f t="shared" si="569"/>
        <v>376533.53899999999</v>
      </c>
      <c r="Q2277" s="17">
        <f t="shared" si="570"/>
        <v>332894.12200000003</v>
      </c>
      <c r="R2277" s="18">
        <f t="shared" si="571"/>
        <v>-43639.416999999958</v>
      </c>
      <c r="S2277" s="19">
        <f t="shared" si="563"/>
        <v>-0.11589782178739716</v>
      </c>
      <c r="T2277" s="17">
        <f t="shared" si="572"/>
        <v>178032.43</v>
      </c>
      <c r="U2277" s="17">
        <f t="shared" si="573"/>
        <v>164022.66</v>
      </c>
      <c r="V2277" s="18">
        <f t="shared" si="574"/>
        <v>-14009.76999999999</v>
      </c>
      <c r="W2277" s="19">
        <f t="shared" si="565"/>
        <v>-7.8692236015651701E-2</v>
      </c>
      <c r="X2277" s="17">
        <f t="shared" si="575"/>
        <v>188291.03</v>
      </c>
      <c r="Y2277" s="17">
        <f t="shared" si="576"/>
        <v>172358.31</v>
      </c>
      <c r="Z2277" s="18">
        <f t="shared" si="577"/>
        <v>-15932.720000000001</v>
      </c>
      <c r="AA2277" s="19">
        <f t="shared" si="564"/>
        <v>-8.4617520016752795E-2</v>
      </c>
      <c r="AC2277" s="15">
        <v>42381</v>
      </c>
      <c r="AD2277" s="20">
        <f t="shared" si="566"/>
        <v>-0.11589782178739716</v>
      </c>
      <c r="AE2277" s="20">
        <f t="shared" si="567"/>
        <v>-7.8692236015651701E-2</v>
      </c>
      <c r="AF2277" s="20">
        <f t="shared" si="568"/>
        <v>-8.4617520016752795E-2</v>
      </c>
    </row>
    <row r="2278" spans="2:32" x14ac:dyDescent="0.35">
      <c r="B2278" s="15">
        <v>42382</v>
      </c>
      <c r="C2278" s="16">
        <v>205417.15</v>
      </c>
      <c r="D2278" s="16">
        <v>336035.41</v>
      </c>
      <c r="E2278" s="16">
        <v>210674.29</v>
      </c>
      <c r="F2278" s="16">
        <v>177872.78</v>
      </c>
      <c r="G2278" s="16">
        <v>367195.63</v>
      </c>
      <c r="H2278" s="16">
        <v>159935.79999999999</v>
      </c>
      <c r="I2278" s="16">
        <v>170523.51</v>
      </c>
      <c r="J2278" s="16"/>
      <c r="L2278" s="15">
        <v>42382</v>
      </c>
      <c r="M2278" s="16">
        <f t="shared" si="562"/>
        <v>327007.71899999998</v>
      </c>
      <c r="N2278" s="16">
        <v>159935.79999999999</v>
      </c>
      <c r="O2278" s="16">
        <v>170523.51</v>
      </c>
      <c r="P2278" s="17">
        <f t="shared" si="569"/>
        <v>376533.53899999999</v>
      </c>
      <c r="Q2278" s="17">
        <f t="shared" si="570"/>
        <v>327007.71899999998</v>
      </c>
      <c r="R2278" s="18">
        <f t="shared" si="571"/>
        <v>-49525.820000000007</v>
      </c>
      <c r="S2278" s="19">
        <f t="shared" si="563"/>
        <v>-0.13153096569174416</v>
      </c>
      <c r="T2278" s="17">
        <f t="shared" si="572"/>
        <v>178032.43</v>
      </c>
      <c r="U2278" s="17">
        <f t="shared" si="573"/>
        <v>159935.79999999999</v>
      </c>
      <c r="V2278" s="18">
        <f t="shared" si="574"/>
        <v>-18096.630000000005</v>
      </c>
      <c r="W2278" s="19">
        <f t="shared" si="565"/>
        <v>-0.10164794133293584</v>
      </c>
      <c r="X2278" s="17">
        <f t="shared" si="575"/>
        <v>188291.03</v>
      </c>
      <c r="Y2278" s="17">
        <f t="shared" si="576"/>
        <v>170523.51</v>
      </c>
      <c r="Z2278" s="18">
        <f t="shared" si="577"/>
        <v>-17767.51999999999</v>
      </c>
      <c r="AA2278" s="19">
        <f t="shared" si="564"/>
        <v>-9.4362009703807925E-2</v>
      </c>
      <c r="AC2278" s="15">
        <v>42382</v>
      </c>
      <c r="AD2278" s="20">
        <f t="shared" si="566"/>
        <v>-0.13153096569174416</v>
      </c>
      <c r="AE2278" s="20">
        <f t="shared" si="567"/>
        <v>-0.10164794133293584</v>
      </c>
      <c r="AF2278" s="20">
        <f t="shared" si="568"/>
        <v>-9.4362009703807925E-2</v>
      </c>
    </row>
    <row r="2279" spans="2:32" x14ac:dyDescent="0.35">
      <c r="B2279" s="15">
        <v>42383</v>
      </c>
      <c r="C2279" s="16">
        <v>205417.15</v>
      </c>
      <c r="D2279" s="16">
        <v>338549.11</v>
      </c>
      <c r="E2279" s="16">
        <v>211419.4</v>
      </c>
      <c r="F2279" s="16">
        <v>179226.65</v>
      </c>
      <c r="G2279" s="16">
        <v>377735.97</v>
      </c>
      <c r="H2279" s="16">
        <v>162558.39999999999</v>
      </c>
      <c r="I2279" s="16">
        <v>171670.26</v>
      </c>
      <c r="J2279" s="16"/>
      <c r="L2279" s="15">
        <v>42383</v>
      </c>
      <c r="M2279" s="16">
        <f t="shared" si="562"/>
        <v>331479.114</v>
      </c>
      <c r="N2279" s="16">
        <v>162558.39999999999</v>
      </c>
      <c r="O2279" s="16">
        <v>171670.26</v>
      </c>
      <c r="P2279" s="17">
        <f t="shared" si="569"/>
        <v>376533.53899999999</v>
      </c>
      <c r="Q2279" s="17">
        <f t="shared" si="570"/>
        <v>331479.114</v>
      </c>
      <c r="R2279" s="18">
        <f t="shared" si="571"/>
        <v>-45054.424999999988</v>
      </c>
      <c r="S2279" s="19">
        <f t="shared" si="563"/>
        <v>-0.11965580840329867</v>
      </c>
      <c r="T2279" s="17">
        <f t="shared" si="572"/>
        <v>178032.43</v>
      </c>
      <c r="U2279" s="17">
        <f t="shared" si="573"/>
        <v>162558.39999999999</v>
      </c>
      <c r="V2279" s="18">
        <f t="shared" si="574"/>
        <v>-15474.029999999999</v>
      </c>
      <c r="W2279" s="19">
        <f t="shared" si="565"/>
        <v>-8.6916917327927279E-2</v>
      </c>
      <c r="X2279" s="17">
        <f t="shared" si="575"/>
        <v>188291.03</v>
      </c>
      <c r="Y2279" s="17">
        <f t="shared" si="576"/>
        <v>171670.26</v>
      </c>
      <c r="Z2279" s="18">
        <f t="shared" si="577"/>
        <v>-16620.76999999999</v>
      </c>
      <c r="AA2279" s="19">
        <f t="shared" si="564"/>
        <v>-8.8271703649398431E-2</v>
      </c>
      <c r="AC2279" s="15">
        <v>42383</v>
      </c>
      <c r="AD2279" s="20">
        <f t="shared" si="566"/>
        <v>-0.11965580840329867</v>
      </c>
      <c r="AE2279" s="20">
        <f t="shared" si="567"/>
        <v>-8.6916917327927279E-2</v>
      </c>
      <c r="AF2279" s="20">
        <f t="shared" si="568"/>
        <v>-8.8271703649398431E-2</v>
      </c>
    </row>
    <row r="2280" spans="2:32" x14ac:dyDescent="0.35">
      <c r="B2280" s="15">
        <v>42384</v>
      </c>
      <c r="C2280" s="16">
        <v>205417.15</v>
      </c>
      <c r="D2280" s="16">
        <v>335043.61</v>
      </c>
      <c r="E2280" s="16">
        <v>209349.65</v>
      </c>
      <c r="F2280" s="16">
        <v>177319.54</v>
      </c>
      <c r="G2280" s="16">
        <v>368137.79</v>
      </c>
      <c r="H2280" s="16">
        <v>159072.88</v>
      </c>
      <c r="I2280" s="16">
        <v>168763.94</v>
      </c>
      <c r="J2280" s="16"/>
      <c r="L2280" s="15">
        <v>42384</v>
      </c>
      <c r="M2280" s="16">
        <f t="shared" si="562"/>
        <v>326561.92700000003</v>
      </c>
      <c r="N2280" s="16">
        <v>159072.88</v>
      </c>
      <c r="O2280" s="16">
        <v>168763.94</v>
      </c>
      <c r="P2280" s="17">
        <f t="shared" si="569"/>
        <v>376533.53899999999</v>
      </c>
      <c r="Q2280" s="17">
        <f t="shared" si="570"/>
        <v>326561.92700000003</v>
      </c>
      <c r="R2280" s="18">
        <f t="shared" si="571"/>
        <v>-49971.611999999965</v>
      </c>
      <c r="S2280" s="19">
        <f t="shared" si="563"/>
        <v>-0.13271490272211839</v>
      </c>
      <c r="T2280" s="17">
        <f t="shared" si="572"/>
        <v>178032.43</v>
      </c>
      <c r="U2280" s="17">
        <f t="shared" si="573"/>
        <v>159072.88</v>
      </c>
      <c r="V2280" s="18">
        <f t="shared" si="574"/>
        <v>-18959.549999999988</v>
      </c>
      <c r="W2280" s="19">
        <f t="shared" si="565"/>
        <v>-0.10649492342490628</v>
      </c>
      <c r="X2280" s="17">
        <f t="shared" si="575"/>
        <v>188291.03</v>
      </c>
      <c r="Y2280" s="17">
        <f t="shared" si="576"/>
        <v>168763.94</v>
      </c>
      <c r="Z2280" s="18">
        <f t="shared" si="577"/>
        <v>-19527.089999999997</v>
      </c>
      <c r="AA2280" s="19">
        <f t="shared" si="564"/>
        <v>-0.10370695831872605</v>
      </c>
      <c r="AC2280" s="15">
        <v>42384</v>
      </c>
      <c r="AD2280" s="20">
        <f t="shared" si="566"/>
        <v>-0.13271490272211839</v>
      </c>
      <c r="AE2280" s="20">
        <f t="shared" si="567"/>
        <v>-0.10649492342490628</v>
      </c>
      <c r="AF2280" s="20">
        <f t="shared" si="568"/>
        <v>-0.10370695831872605</v>
      </c>
    </row>
    <row r="2281" spans="2:32" x14ac:dyDescent="0.35">
      <c r="B2281" s="15">
        <v>42388</v>
      </c>
      <c r="C2281" s="16">
        <v>205417.15</v>
      </c>
      <c r="D2281" s="16">
        <v>334872.61</v>
      </c>
      <c r="E2281" s="16">
        <v>209598.02</v>
      </c>
      <c r="F2281" s="16">
        <v>177561.74</v>
      </c>
      <c r="G2281" s="16">
        <v>367961.39</v>
      </c>
      <c r="H2281" s="16">
        <v>159284.38</v>
      </c>
      <c r="I2281" s="16">
        <v>169330.89</v>
      </c>
      <c r="J2281" s="16"/>
      <c r="L2281" s="15">
        <v>42388</v>
      </c>
      <c r="M2281" s="16">
        <f t="shared" si="562"/>
        <v>326580.04100000003</v>
      </c>
      <c r="N2281" s="16">
        <v>159284.38</v>
      </c>
      <c r="O2281" s="16">
        <v>169330.89</v>
      </c>
      <c r="P2281" s="17">
        <f t="shared" si="569"/>
        <v>376533.53899999999</v>
      </c>
      <c r="Q2281" s="17">
        <f t="shared" si="570"/>
        <v>326580.04100000003</v>
      </c>
      <c r="R2281" s="18">
        <f t="shared" si="571"/>
        <v>-49953.497999999963</v>
      </c>
      <c r="S2281" s="19">
        <f t="shared" si="563"/>
        <v>-0.13266679545377752</v>
      </c>
      <c r="T2281" s="17">
        <f t="shared" si="572"/>
        <v>178032.43</v>
      </c>
      <c r="U2281" s="17">
        <f t="shared" si="573"/>
        <v>159284.38</v>
      </c>
      <c r="V2281" s="18">
        <f t="shared" si="574"/>
        <v>-18748.049999999988</v>
      </c>
      <c r="W2281" s="19">
        <f t="shared" si="565"/>
        <v>-0.10530693761805077</v>
      </c>
      <c r="X2281" s="17">
        <f t="shared" si="575"/>
        <v>188291.03</v>
      </c>
      <c r="Y2281" s="17">
        <f t="shared" si="576"/>
        <v>169330.89</v>
      </c>
      <c r="Z2281" s="18">
        <f t="shared" si="577"/>
        <v>-18960.139999999985</v>
      </c>
      <c r="AA2281" s="19">
        <f t="shared" si="564"/>
        <v>-0.10069592800039377</v>
      </c>
      <c r="AC2281" s="15">
        <v>42388</v>
      </c>
      <c r="AD2281" s="20">
        <f t="shared" si="566"/>
        <v>-0.13266679545377752</v>
      </c>
      <c r="AE2281" s="20">
        <f t="shared" si="567"/>
        <v>-0.10530693761805077</v>
      </c>
      <c r="AF2281" s="20">
        <f t="shared" si="568"/>
        <v>-0.10069592800039377</v>
      </c>
    </row>
    <row r="2282" spans="2:32" x14ac:dyDescent="0.35">
      <c r="B2282" s="15">
        <v>42389</v>
      </c>
      <c r="C2282" s="16">
        <v>205417.15</v>
      </c>
      <c r="D2282" s="16">
        <v>333265.21000000002</v>
      </c>
      <c r="E2282" s="16">
        <v>210425.92</v>
      </c>
      <c r="F2282" s="16">
        <v>177417.25</v>
      </c>
      <c r="G2282" s="16">
        <v>367941.23</v>
      </c>
      <c r="H2282" s="16">
        <v>157245.51999999999</v>
      </c>
      <c r="I2282" s="16">
        <v>167725.44</v>
      </c>
      <c r="J2282" s="16"/>
      <c r="L2282" s="15">
        <v>42389</v>
      </c>
      <c r="M2282" s="16">
        <f t="shared" si="562"/>
        <v>326214.00600000005</v>
      </c>
      <c r="N2282" s="16">
        <v>157245.51999999999</v>
      </c>
      <c r="O2282" s="16">
        <v>167725.44</v>
      </c>
      <c r="P2282" s="17">
        <f t="shared" si="569"/>
        <v>376533.53899999999</v>
      </c>
      <c r="Q2282" s="17">
        <f t="shared" si="570"/>
        <v>326214.00600000005</v>
      </c>
      <c r="R2282" s="18">
        <f t="shared" si="571"/>
        <v>-50319.532999999938</v>
      </c>
      <c r="S2282" s="19">
        <f t="shared" si="563"/>
        <v>-0.13363891337180442</v>
      </c>
      <c r="T2282" s="17">
        <f t="shared" si="572"/>
        <v>178032.43</v>
      </c>
      <c r="U2282" s="17">
        <f t="shared" si="573"/>
        <v>157245.51999999999</v>
      </c>
      <c r="V2282" s="18">
        <f t="shared" si="574"/>
        <v>-20786.910000000003</v>
      </c>
      <c r="W2282" s="19">
        <f t="shared" si="565"/>
        <v>-0.11675912079613812</v>
      </c>
      <c r="X2282" s="17">
        <f t="shared" si="575"/>
        <v>188291.03</v>
      </c>
      <c r="Y2282" s="17">
        <f t="shared" si="576"/>
        <v>167725.44</v>
      </c>
      <c r="Z2282" s="18">
        <f t="shared" si="577"/>
        <v>-20565.589999999997</v>
      </c>
      <c r="AA2282" s="19">
        <f t="shared" si="564"/>
        <v>-0.10922235647656714</v>
      </c>
      <c r="AC2282" s="15">
        <v>42389</v>
      </c>
      <c r="AD2282" s="20">
        <f t="shared" si="566"/>
        <v>-0.13363891337180442</v>
      </c>
      <c r="AE2282" s="20">
        <f t="shared" si="567"/>
        <v>-0.11675912079613812</v>
      </c>
      <c r="AF2282" s="20">
        <f t="shared" si="568"/>
        <v>-0.10922235647656714</v>
      </c>
    </row>
    <row r="2283" spans="2:32" x14ac:dyDescent="0.35">
      <c r="B2283" s="15">
        <v>42390</v>
      </c>
      <c r="C2283" s="16">
        <v>205417.15</v>
      </c>
      <c r="D2283" s="16">
        <v>333897.90999999997</v>
      </c>
      <c r="E2283" s="16">
        <v>210508.71</v>
      </c>
      <c r="F2283" s="16">
        <v>177398.37</v>
      </c>
      <c r="G2283" s="16">
        <v>368101.61</v>
      </c>
      <c r="H2283" s="16">
        <v>158125.35999999999</v>
      </c>
      <c r="I2283" s="16">
        <v>168000.66</v>
      </c>
      <c r="J2283" s="16"/>
      <c r="L2283" s="15">
        <v>42390</v>
      </c>
      <c r="M2283" s="16">
        <f t="shared" si="562"/>
        <v>326462.82400000002</v>
      </c>
      <c r="N2283" s="16">
        <v>158125.35999999999</v>
      </c>
      <c r="O2283" s="16">
        <v>168000.66</v>
      </c>
      <c r="P2283" s="17">
        <f t="shared" si="569"/>
        <v>376533.53899999999</v>
      </c>
      <c r="Q2283" s="17">
        <f t="shared" si="570"/>
        <v>326462.82400000002</v>
      </c>
      <c r="R2283" s="18">
        <f t="shared" si="571"/>
        <v>-50070.714999999967</v>
      </c>
      <c r="S2283" s="19">
        <f t="shared" si="563"/>
        <v>-0.13297810105569366</v>
      </c>
      <c r="T2283" s="17">
        <f t="shared" si="572"/>
        <v>178032.43</v>
      </c>
      <c r="U2283" s="17">
        <f t="shared" si="573"/>
        <v>158125.35999999999</v>
      </c>
      <c r="V2283" s="18">
        <f t="shared" si="574"/>
        <v>-19907.070000000007</v>
      </c>
      <c r="W2283" s="19">
        <f t="shared" si="565"/>
        <v>-0.11181709983961916</v>
      </c>
      <c r="X2283" s="17">
        <f t="shared" si="575"/>
        <v>188291.03</v>
      </c>
      <c r="Y2283" s="17">
        <f t="shared" si="576"/>
        <v>168000.66</v>
      </c>
      <c r="Z2283" s="18">
        <f t="shared" si="577"/>
        <v>-20290.369999999995</v>
      </c>
      <c r="AA2283" s="19">
        <f t="shared" si="564"/>
        <v>-0.10776068302350884</v>
      </c>
      <c r="AC2283" s="15">
        <v>42390</v>
      </c>
      <c r="AD2283" s="20">
        <f t="shared" si="566"/>
        <v>-0.13297810105569366</v>
      </c>
      <c r="AE2283" s="20">
        <f t="shared" si="567"/>
        <v>-0.11181709983961916</v>
      </c>
      <c r="AF2283" s="20">
        <f t="shared" si="568"/>
        <v>-0.10776068302350884</v>
      </c>
    </row>
    <row r="2284" spans="2:32" x14ac:dyDescent="0.35">
      <c r="B2284" s="15">
        <v>42391</v>
      </c>
      <c r="C2284" s="16">
        <v>205417.15</v>
      </c>
      <c r="D2284" s="16">
        <v>337352.11</v>
      </c>
      <c r="E2284" s="16">
        <v>214151.47</v>
      </c>
      <c r="F2284" s="16">
        <v>179332.21</v>
      </c>
      <c r="G2284" s="16">
        <v>374929.9</v>
      </c>
      <c r="H2284" s="16">
        <v>161365.54</v>
      </c>
      <c r="I2284" s="16">
        <v>170431.77</v>
      </c>
      <c r="J2284" s="16"/>
      <c r="L2284" s="15">
        <v>42391</v>
      </c>
      <c r="M2284" s="16">
        <f t="shared" si="562"/>
        <v>330856.27500000002</v>
      </c>
      <c r="N2284" s="16">
        <v>161365.54</v>
      </c>
      <c r="O2284" s="16">
        <v>170431.77</v>
      </c>
      <c r="P2284" s="17">
        <f t="shared" si="569"/>
        <v>376533.53899999999</v>
      </c>
      <c r="Q2284" s="17">
        <f t="shared" si="570"/>
        <v>330856.27500000002</v>
      </c>
      <c r="R2284" s="18">
        <f t="shared" si="571"/>
        <v>-45677.263999999966</v>
      </c>
      <c r="S2284" s="19">
        <f t="shared" si="563"/>
        <v>-0.12130994790347206</v>
      </c>
      <c r="T2284" s="17">
        <f t="shared" si="572"/>
        <v>178032.43</v>
      </c>
      <c r="U2284" s="17">
        <f t="shared" si="573"/>
        <v>161365.54</v>
      </c>
      <c r="V2284" s="18">
        <f t="shared" si="574"/>
        <v>-16666.889999999985</v>
      </c>
      <c r="W2284" s="19">
        <f t="shared" si="565"/>
        <v>-9.3617157278592364E-2</v>
      </c>
      <c r="X2284" s="17">
        <f t="shared" si="575"/>
        <v>188291.03</v>
      </c>
      <c r="Y2284" s="17">
        <f t="shared" si="576"/>
        <v>170431.77</v>
      </c>
      <c r="Z2284" s="18">
        <f t="shared" si="577"/>
        <v>-17859.260000000009</v>
      </c>
      <c r="AA2284" s="19">
        <f t="shared" si="564"/>
        <v>-9.4849234188160797E-2</v>
      </c>
      <c r="AC2284" s="15">
        <v>42391</v>
      </c>
      <c r="AD2284" s="20">
        <f t="shared" si="566"/>
        <v>-0.12130994790347206</v>
      </c>
      <c r="AE2284" s="20">
        <f t="shared" si="567"/>
        <v>-9.3617157278592364E-2</v>
      </c>
      <c r="AF2284" s="20">
        <f t="shared" si="568"/>
        <v>-9.4849234188160797E-2</v>
      </c>
    </row>
    <row r="2285" spans="2:32" x14ac:dyDescent="0.35">
      <c r="B2285" s="15">
        <v>42394</v>
      </c>
      <c r="C2285" s="16">
        <v>205417.15</v>
      </c>
      <c r="D2285" s="16">
        <v>334633.21000000002</v>
      </c>
      <c r="E2285" s="16">
        <v>211750.56</v>
      </c>
      <c r="F2285" s="16">
        <v>178297.23</v>
      </c>
      <c r="G2285" s="16">
        <v>368133.09</v>
      </c>
      <c r="H2285" s="16">
        <v>158929.06</v>
      </c>
      <c r="I2285" s="16">
        <v>169147.41</v>
      </c>
      <c r="J2285" s="16"/>
      <c r="L2285" s="15">
        <v>42394</v>
      </c>
      <c r="M2285" s="16">
        <f t="shared" si="562"/>
        <v>327210.88600000006</v>
      </c>
      <c r="N2285" s="16">
        <v>158929.06</v>
      </c>
      <c r="O2285" s="16">
        <v>169147.41</v>
      </c>
      <c r="P2285" s="17">
        <f t="shared" si="569"/>
        <v>376533.53899999999</v>
      </c>
      <c r="Q2285" s="17">
        <f t="shared" si="570"/>
        <v>327210.88600000006</v>
      </c>
      <c r="R2285" s="18">
        <f t="shared" si="571"/>
        <v>-49322.652999999933</v>
      </c>
      <c r="S2285" s="19">
        <f t="shared" si="563"/>
        <v>-0.13099139357145004</v>
      </c>
      <c r="T2285" s="17">
        <f t="shared" si="572"/>
        <v>178032.43</v>
      </c>
      <c r="U2285" s="17">
        <f t="shared" si="573"/>
        <v>158929.06</v>
      </c>
      <c r="V2285" s="18">
        <f t="shared" si="574"/>
        <v>-19103.369999999995</v>
      </c>
      <c r="W2285" s="19">
        <f t="shared" si="565"/>
        <v>-0.10730275377356809</v>
      </c>
      <c r="X2285" s="17">
        <f t="shared" si="575"/>
        <v>188291.03</v>
      </c>
      <c r="Y2285" s="17">
        <f t="shared" si="576"/>
        <v>169147.41</v>
      </c>
      <c r="Z2285" s="18">
        <f t="shared" si="577"/>
        <v>-19143.619999999995</v>
      </c>
      <c r="AA2285" s="19">
        <f t="shared" si="564"/>
        <v>-0.10167037696909935</v>
      </c>
      <c r="AC2285" s="15">
        <v>42394</v>
      </c>
      <c r="AD2285" s="20">
        <f t="shared" si="566"/>
        <v>-0.13099139357145004</v>
      </c>
      <c r="AE2285" s="20">
        <f t="shared" si="567"/>
        <v>-0.10730275377356809</v>
      </c>
      <c r="AF2285" s="20">
        <f t="shared" si="568"/>
        <v>-0.10167037696909935</v>
      </c>
    </row>
    <row r="2286" spans="2:32" x14ac:dyDescent="0.35">
      <c r="B2286" s="15">
        <v>42395</v>
      </c>
      <c r="C2286" s="16">
        <v>205417.15</v>
      </c>
      <c r="D2286" s="16">
        <v>337112.71</v>
      </c>
      <c r="E2286" s="16">
        <v>211502.19</v>
      </c>
      <c r="F2286" s="16">
        <v>178676.33</v>
      </c>
      <c r="G2286" s="16">
        <v>370221.69</v>
      </c>
      <c r="H2286" s="16">
        <v>161094.82</v>
      </c>
      <c r="I2286" s="16">
        <v>170569.38</v>
      </c>
      <c r="J2286" s="16"/>
      <c r="L2286" s="15">
        <v>42395</v>
      </c>
      <c r="M2286" s="16">
        <f t="shared" si="562"/>
        <v>328645.37200000003</v>
      </c>
      <c r="N2286" s="16">
        <v>161094.82</v>
      </c>
      <c r="O2286" s="16">
        <v>170569.38</v>
      </c>
      <c r="P2286" s="17">
        <f t="shared" si="569"/>
        <v>376533.53899999999</v>
      </c>
      <c r="Q2286" s="17">
        <f t="shared" si="570"/>
        <v>328645.37200000003</v>
      </c>
      <c r="R2286" s="18">
        <f t="shared" si="571"/>
        <v>-47888.166999999958</v>
      </c>
      <c r="S2286" s="19">
        <f t="shared" si="563"/>
        <v>-0.12718167716794004</v>
      </c>
      <c r="T2286" s="17">
        <f t="shared" si="572"/>
        <v>178032.43</v>
      </c>
      <c r="U2286" s="17">
        <f t="shared" si="573"/>
        <v>161094.82</v>
      </c>
      <c r="V2286" s="18">
        <f t="shared" si="574"/>
        <v>-16937.609999999986</v>
      </c>
      <c r="W2286" s="19">
        <f t="shared" si="565"/>
        <v>-9.5137779111367449E-2</v>
      </c>
      <c r="X2286" s="17">
        <f t="shared" si="575"/>
        <v>188291.03</v>
      </c>
      <c r="Y2286" s="17">
        <f t="shared" si="576"/>
        <v>170569.38</v>
      </c>
      <c r="Z2286" s="18">
        <f t="shared" si="577"/>
        <v>-17721.649999999994</v>
      </c>
      <c r="AA2286" s="19">
        <f t="shared" si="564"/>
        <v>-9.4118397461631573E-2</v>
      </c>
      <c r="AC2286" s="15">
        <v>42395</v>
      </c>
      <c r="AD2286" s="20">
        <f t="shared" si="566"/>
        <v>-0.12718167716794004</v>
      </c>
      <c r="AE2286" s="20">
        <f t="shared" si="567"/>
        <v>-9.5137779111367449E-2</v>
      </c>
      <c r="AF2286" s="20">
        <f t="shared" si="568"/>
        <v>-9.4118397461631573E-2</v>
      </c>
    </row>
    <row r="2287" spans="2:32" x14ac:dyDescent="0.35">
      <c r="B2287" s="15">
        <v>42396</v>
      </c>
      <c r="C2287" s="16">
        <v>205417.15</v>
      </c>
      <c r="D2287" s="16">
        <v>335231.71000000002</v>
      </c>
      <c r="E2287" s="16">
        <v>210343.13</v>
      </c>
      <c r="F2287" s="16">
        <v>177226.76</v>
      </c>
      <c r="G2287" s="16">
        <v>362233.99</v>
      </c>
      <c r="H2287" s="16">
        <v>159343.6</v>
      </c>
      <c r="I2287" s="16">
        <v>169789.59</v>
      </c>
      <c r="J2287" s="16"/>
      <c r="L2287" s="15">
        <v>42396</v>
      </c>
      <c r="M2287" s="16">
        <f t="shared" si="562"/>
        <v>325018.07900000003</v>
      </c>
      <c r="N2287" s="16">
        <v>159343.6</v>
      </c>
      <c r="O2287" s="16">
        <v>169789.59</v>
      </c>
      <c r="P2287" s="17">
        <f t="shared" si="569"/>
        <v>376533.53899999999</v>
      </c>
      <c r="Q2287" s="17">
        <f t="shared" si="570"/>
        <v>325018.07900000003</v>
      </c>
      <c r="R2287" s="18">
        <f t="shared" si="571"/>
        <v>-51515.459999999963</v>
      </c>
      <c r="S2287" s="19">
        <f t="shared" si="563"/>
        <v>-0.13681506337208374</v>
      </c>
      <c r="T2287" s="17">
        <f t="shared" si="572"/>
        <v>178032.43</v>
      </c>
      <c r="U2287" s="17">
        <f t="shared" si="573"/>
        <v>159343.6</v>
      </c>
      <c r="V2287" s="18">
        <f t="shared" si="574"/>
        <v>-18688.829999999987</v>
      </c>
      <c r="W2287" s="19">
        <f t="shared" si="565"/>
        <v>-0.10497430159213121</v>
      </c>
      <c r="X2287" s="17">
        <f t="shared" si="575"/>
        <v>188291.03</v>
      </c>
      <c r="Y2287" s="17">
        <f t="shared" si="576"/>
        <v>169789.59</v>
      </c>
      <c r="Z2287" s="18">
        <f t="shared" si="577"/>
        <v>-18501.440000000002</v>
      </c>
      <c r="AA2287" s="19">
        <f t="shared" si="564"/>
        <v>-9.8259805578630066E-2</v>
      </c>
      <c r="AC2287" s="15">
        <v>42396</v>
      </c>
      <c r="AD2287" s="20">
        <f t="shared" si="566"/>
        <v>-0.13681506337208374</v>
      </c>
      <c r="AE2287" s="20">
        <f t="shared" si="567"/>
        <v>-0.10497430159213121</v>
      </c>
      <c r="AF2287" s="20">
        <f t="shared" si="568"/>
        <v>-9.8259805578630066E-2</v>
      </c>
    </row>
    <row r="2288" spans="2:32" x14ac:dyDescent="0.35">
      <c r="B2288" s="15">
        <v>42397</v>
      </c>
      <c r="C2288" s="16">
        <v>205417.15</v>
      </c>
      <c r="D2288" s="16">
        <v>335881.51</v>
      </c>
      <c r="E2288" s="16">
        <v>208438.96</v>
      </c>
      <c r="F2288" s="16">
        <v>177707.14</v>
      </c>
      <c r="G2288" s="16">
        <v>358041.5</v>
      </c>
      <c r="H2288" s="16">
        <v>160172.68</v>
      </c>
      <c r="I2288" s="16">
        <v>170477.64</v>
      </c>
      <c r="J2288" s="16"/>
      <c r="L2288" s="15">
        <v>42397</v>
      </c>
      <c r="M2288" s="16">
        <f t="shared" si="562"/>
        <v>323718.55200000003</v>
      </c>
      <c r="N2288" s="16">
        <v>160172.68</v>
      </c>
      <c r="O2288" s="16">
        <v>170477.64</v>
      </c>
      <c r="P2288" s="17">
        <f t="shared" si="569"/>
        <v>376533.53899999999</v>
      </c>
      <c r="Q2288" s="17">
        <f t="shared" si="570"/>
        <v>323718.55200000003</v>
      </c>
      <c r="R2288" s="18">
        <f t="shared" si="571"/>
        <v>-52814.986999999965</v>
      </c>
      <c r="S2288" s="19">
        <f t="shared" si="563"/>
        <v>-0.14026635486513717</v>
      </c>
      <c r="T2288" s="17">
        <f t="shared" si="572"/>
        <v>178032.43</v>
      </c>
      <c r="U2288" s="17">
        <f t="shared" si="573"/>
        <v>160172.68</v>
      </c>
      <c r="V2288" s="18">
        <f t="shared" si="574"/>
        <v>-17859.75</v>
      </c>
      <c r="W2288" s="19">
        <f t="shared" si="565"/>
        <v>-0.10031739722925762</v>
      </c>
      <c r="X2288" s="17">
        <f t="shared" si="575"/>
        <v>188291.03</v>
      </c>
      <c r="Y2288" s="17">
        <f t="shared" si="576"/>
        <v>170477.64</v>
      </c>
      <c r="Z2288" s="18">
        <f t="shared" si="577"/>
        <v>-17813.389999999985</v>
      </c>
      <c r="AA2288" s="19">
        <f t="shared" si="564"/>
        <v>-9.4605621945984278E-2</v>
      </c>
      <c r="AC2288" s="15">
        <v>42397</v>
      </c>
      <c r="AD2288" s="20">
        <f t="shared" si="566"/>
        <v>-0.14026635486513717</v>
      </c>
      <c r="AE2288" s="20">
        <f t="shared" si="567"/>
        <v>-0.10031739722925762</v>
      </c>
      <c r="AF2288" s="20">
        <f t="shared" si="568"/>
        <v>-9.4605621945984278E-2</v>
      </c>
    </row>
    <row r="2289" spans="2:32" x14ac:dyDescent="0.35">
      <c r="B2289" s="15">
        <v>42398</v>
      </c>
      <c r="C2289" s="16">
        <v>205417.15</v>
      </c>
      <c r="D2289" s="16">
        <v>339951.31</v>
      </c>
      <c r="E2289" s="16">
        <v>212661.25</v>
      </c>
      <c r="F2289" s="16">
        <v>179528.41</v>
      </c>
      <c r="G2289" s="16">
        <v>368864.23</v>
      </c>
      <c r="H2289" s="16">
        <v>164073.42000000001</v>
      </c>
      <c r="I2289" s="16">
        <v>172771.14</v>
      </c>
      <c r="J2289" s="16"/>
      <c r="L2289" s="15">
        <v>42398</v>
      </c>
      <c r="M2289" s="16">
        <f t="shared" si="562"/>
        <v>329577.14999999997</v>
      </c>
      <c r="N2289" s="16">
        <v>164073.42000000001</v>
      </c>
      <c r="O2289" s="16">
        <v>172771.14</v>
      </c>
      <c r="P2289" s="17">
        <f t="shared" si="569"/>
        <v>376533.53899999999</v>
      </c>
      <c r="Q2289" s="17">
        <f t="shared" si="570"/>
        <v>329577.14999999997</v>
      </c>
      <c r="R2289" s="18">
        <f t="shared" si="571"/>
        <v>-46956.389000000025</v>
      </c>
      <c r="S2289" s="19">
        <f t="shared" si="563"/>
        <v>-0.12470705564425172</v>
      </c>
      <c r="T2289" s="17">
        <f t="shared" si="572"/>
        <v>178032.43</v>
      </c>
      <c r="U2289" s="17">
        <f t="shared" si="573"/>
        <v>164073.42000000001</v>
      </c>
      <c r="V2289" s="18">
        <f t="shared" si="574"/>
        <v>-13959.00999999998</v>
      </c>
      <c r="W2289" s="19">
        <f t="shared" si="565"/>
        <v>-7.8407119422006316E-2</v>
      </c>
      <c r="X2289" s="17">
        <f t="shared" si="575"/>
        <v>188291.03</v>
      </c>
      <c r="Y2289" s="17">
        <f t="shared" si="576"/>
        <v>172771.14</v>
      </c>
      <c r="Z2289" s="18">
        <f t="shared" si="577"/>
        <v>-15519.889999999985</v>
      </c>
      <c r="AA2289" s="19">
        <f t="shared" si="564"/>
        <v>-8.2425009837165289E-2</v>
      </c>
      <c r="AC2289" s="15">
        <v>42398</v>
      </c>
      <c r="AD2289" s="20">
        <f t="shared" si="566"/>
        <v>-0.12470705564425172</v>
      </c>
      <c r="AE2289" s="20">
        <f t="shared" si="567"/>
        <v>-7.8407119422006316E-2</v>
      </c>
      <c r="AF2289" s="20">
        <f t="shared" si="568"/>
        <v>-8.2425009837165289E-2</v>
      </c>
    </row>
    <row r="2290" spans="2:32" x14ac:dyDescent="0.35">
      <c r="B2290" s="15">
        <v>42401</v>
      </c>
      <c r="C2290" s="16">
        <v>204358.77</v>
      </c>
      <c r="D2290" s="16">
        <v>340035.27</v>
      </c>
      <c r="E2290" s="16">
        <v>210094.76</v>
      </c>
      <c r="F2290" s="16">
        <v>178654.11</v>
      </c>
      <c r="G2290" s="16">
        <v>366164.22</v>
      </c>
      <c r="H2290" s="16">
        <v>164013.51999999999</v>
      </c>
      <c r="I2290" s="16">
        <v>172771.14</v>
      </c>
      <c r="J2290" s="16"/>
      <c r="L2290" s="15">
        <v>42401</v>
      </c>
      <c r="M2290" s="16">
        <f t="shared" si="562"/>
        <v>327910.90899999999</v>
      </c>
      <c r="N2290" s="16">
        <v>164013.51999999999</v>
      </c>
      <c r="O2290" s="16">
        <v>172771.14</v>
      </c>
      <c r="P2290" s="17">
        <f t="shared" si="569"/>
        <v>376533.53899999999</v>
      </c>
      <c r="Q2290" s="17">
        <f t="shared" si="570"/>
        <v>327910.90899999999</v>
      </c>
      <c r="R2290" s="18">
        <f t="shared" si="571"/>
        <v>-48622.630000000005</v>
      </c>
      <c r="S2290" s="19">
        <f t="shared" si="563"/>
        <v>-0.12913226834754821</v>
      </c>
      <c r="T2290" s="17">
        <f t="shared" si="572"/>
        <v>178032.43</v>
      </c>
      <c r="U2290" s="17">
        <f t="shared" si="573"/>
        <v>164013.51999999999</v>
      </c>
      <c r="V2290" s="18">
        <f t="shared" si="574"/>
        <v>-14018.910000000003</v>
      </c>
      <c r="W2290" s="19">
        <f t="shared" si="565"/>
        <v>-7.874357497676128E-2</v>
      </c>
      <c r="X2290" s="17">
        <f t="shared" si="575"/>
        <v>188291.03</v>
      </c>
      <c r="Y2290" s="17">
        <f t="shared" si="576"/>
        <v>172771.14</v>
      </c>
      <c r="Z2290" s="18">
        <f t="shared" si="577"/>
        <v>-15519.889999999985</v>
      </c>
      <c r="AA2290" s="19">
        <f t="shared" si="564"/>
        <v>-8.2425009837165289E-2</v>
      </c>
      <c r="AC2290" s="15">
        <v>42401</v>
      </c>
      <c r="AD2290" s="20">
        <f t="shared" si="566"/>
        <v>-0.12913226834754821</v>
      </c>
      <c r="AE2290" s="20">
        <f t="shared" si="567"/>
        <v>-7.874357497676128E-2</v>
      </c>
      <c r="AF2290" s="20">
        <f t="shared" si="568"/>
        <v>-8.2425009837165289E-2</v>
      </c>
    </row>
    <row r="2291" spans="2:32" x14ac:dyDescent="0.35">
      <c r="B2291" s="15">
        <v>42402</v>
      </c>
      <c r="C2291" s="16">
        <v>204358.77</v>
      </c>
      <c r="D2291" s="16">
        <v>340162.39</v>
      </c>
      <c r="E2291" s="16">
        <v>209266.86</v>
      </c>
      <c r="F2291" s="16">
        <v>179027.15</v>
      </c>
      <c r="G2291" s="16">
        <v>364809.66</v>
      </c>
      <c r="H2291" s="16">
        <v>161060.98000000001</v>
      </c>
      <c r="I2291" s="16">
        <v>170661.12</v>
      </c>
      <c r="J2291" s="16"/>
      <c r="L2291" s="15">
        <v>42402</v>
      </c>
      <c r="M2291" s="16">
        <f t="shared" si="562"/>
        <v>327489.00900000002</v>
      </c>
      <c r="N2291" s="16">
        <v>161060.98000000001</v>
      </c>
      <c r="O2291" s="16">
        <v>170661.12</v>
      </c>
      <c r="P2291" s="17">
        <f t="shared" si="569"/>
        <v>376533.53899999999</v>
      </c>
      <c r="Q2291" s="17">
        <f t="shared" si="570"/>
        <v>327489.00900000002</v>
      </c>
      <c r="R2291" s="18">
        <f t="shared" si="571"/>
        <v>-49044.52999999997</v>
      </c>
      <c r="S2291" s="19">
        <f t="shared" si="563"/>
        <v>-0.13025275286300583</v>
      </c>
      <c r="T2291" s="17">
        <f t="shared" si="572"/>
        <v>178032.43</v>
      </c>
      <c r="U2291" s="17">
        <f t="shared" si="573"/>
        <v>161060.98000000001</v>
      </c>
      <c r="V2291" s="18">
        <f t="shared" si="574"/>
        <v>-16971.449999999983</v>
      </c>
      <c r="W2291" s="19">
        <f t="shared" si="565"/>
        <v>-9.5327856840464312E-2</v>
      </c>
      <c r="X2291" s="17">
        <f t="shared" si="575"/>
        <v>188291.03</v>
      </c>
      <c r="Y2291" s="17">
        <f t="shared" si="576"/>
        <v>170661.12</v>
      </c>
      <c r="Z2291" s="18">
        <f t="shared" si="577"/>
        <v>-17629.910000000003</v>
      </c>
      <c r="AA2291" s="19">
        <f t="shared" si="564"/>
        <v>-9.3631172977278868E-2</v>
      </c>
      <c r="AC2291" s="15">
        <v>42402</v>
      </c>
      <c r="AD2291" s="20">
        <f t="shared" si="566"/>
        <v>-0.13025275286300583</v>
      </c>
      <c r="AE2291" s="20">
        <f t="shared" si="567"/>
        <v>-9.5327856840464312E-2</v>
      </c>
      <c r="AF2291" s="20">
        <f t="shared" si="568"/>
        <v>-9.3631172977278868E-2</v>
      </c>
    </row>
    <row r="2292" spans="2:32" x14ac:dyDescent="0.35">
      <c r="B2292" s="15">
        <v>42403</v>
      </c>
      <c r="C2292" s="16">
        <v>204358.77</v>
      </c>
      <c r="D2292" s="16">
        <v>343848.87</v>
      </c>
      <c r="E2292" s="16">
        <v>201815.76</v>
      </c>
      <c r="F2292" s="16">
        <v>177885.15</v>
      </c>
      <c r="G2292" s="16">
        <v>364842.3</v>
      </c>
      <c r="H2292" s="16">
        <v>162025.42000000001</v>
      </c>
      <c r="I2292" s="16">
        <v>171440.91</v>
      </c>
      <c r="J2292" s="16"/>
      <c r="L2292" s="15">
        <v>42403</v>
      </c>
      <c r="M2292" s="16">
        <f t="shared" si="562"/>
        <v>326771.92499999993</v>
      </c>
      <c r="N2292" s="16">
        <v>162025.42000000001</v>
      </c>
      <c r="O2292" s="16">
        <v>171440.91</v>
      </c>
      <c r="P2292" s="17">
        <f t="shared" si="569"/>
        <v>376533.53899999999</v>
      </c>
      <c r="Q2292" s="17">
        <f t="shared" si="570"/>
        <v>326771.92499999993</v>
      </c>
      <c r="R2292" s="18">
        <f t="shared" si="571"/>
        <v>-49761.61400000006</v>
      </c>
      <c r="S2292" s="19">
        <f t="shared" si="563"/>
        <v>-0.13215718879162067</v>
      </c>
      <c r="T2292" s="17">
        <f t="shared" si="572"/>
        <v>178032.43</v>
      </c>
      <c r="U2292" s="17">
        <f t="shared" si="573"/>
        <v>162025.42000000001</v>
      </c>
      <c r="V2292" s="18">
        <f t="shared" si="574"/>
        <v>-16007.00999999998</v>
      </c>
      <c r="W2292" s="19">
        <f t="shared" si="565"/>
        <v>-8.9910641561203097E-2</v>
      </c>
      <c r="X2292" s="17">
        <f t="shared" si="575"/>
        <v>188291.03</v>
      </c>
      <c r="Y2292" s="17">
        <f t="shared" si="576"/>
        <v>171440.91</v>
      </c>
      <c r="Z2292" s="18">
        <f t="shared" si="577"/>
        <v>-16850.119999999995</v>
      </c>
      <c r="AA2292" s="19">
        <f t="shared" si="564"/>
        <v>-8.948976486028036E-2</v>
      </c>
      <c r="AC2292" s="15">
        <v>42403</v>
      </c>
      <c r="AD2292" s="20">
        <f t="shared" si="566"/>
        <v>-0.13215718879162067</v>
      </c>
      <c r="AE2292" s="20">
        <f t="shared" si="567"/>
        <v>-8.9910641561203097E-2</v>
      </c>
      <c r="AF2292" s="20">
        <f t="shared" si="568"/>
        <v>-8.948976486028036E-2</v>
      </c>
    </row>
    <row r="2293" spans="2:32" x14ac:dyDescent="0.35">
      <c r="B2293" s="15">
        <v>42404</v>
      </c>
      <c r="C2293" s="16">
        <v>204358.77</v>
      </c>
      <c r="D2293" s="16">
        <v>348043.83</v>
      </c>
      <c r="E2293" s="16">
        <v>198338.58</v>
      </c>
      <c r="F2293" s="16">
        <v>177611.81</v>
      </c>
      <c r="G2293" s="16">
        <v>363512.22</v>
      </c>
      <c r="H2293" s="16">
        <v>162279.22</v>
      </c>
      <c r="I2293" s="16">
        <v>171807.87</v>
      </c>
      <c r="J2293" s="16"/>
      <c r="L2293" s="15">
        <v>42404</v>
      </c>
      <c r="M2293" s="16">
        <f t="shared" si="562"/>
        <v>326853.95099999994</v>
      </c>
      <c r="N2293" s="16">
        <v>162279.22</v>
      </c>
      <c r="O2293" s="16">
        <v>171807.87</v>
      </c>
      <c r="P2293" s="17">
        <f t="shared" si="569"/>
        <v>376533.53899999999</v>
      </c>
      <c r="Q2293" s="17">
        <f t="shared" si="570"/>
        <v>326853.95099999994</v>
      </c>
      <c r="R2293" s="18">
        <f t="shared" si="571"/>
        <v>-49679.588000000047</v>
      </c>
      <c r="S2293" s="19">
        <f t="shared" si="563"/>
        <v>-0.13193934365565255</v>
      </c>
      <c r="T2293" s="17">
        <f t="shared" si="572"/>
        <v>178032.43</v>
      </c>
      <c r="U2293" s="17">
        <f t="shared" si="573"/>
        <v>162279.22</v>
      </c>
      <c r="V2293" s="18">
        <f t="shared" si="574"/>
        <v>-15753.209999999992</v>
      </c>
      <c r="W2293" s="19">
        <f t="shared" si="565"/>
        <v>-8.8485058592976534E-2</v>
      </c>
      <c r="X2293" s="17">
        <f t="shared" si="575"/>
        <v>188291.03</v>
      </c>
      <c r="Y2293" s="17">
        <f t="shared" si="576"/>
        <v>171807.87</v>
      </c>
      <c r="Z2293" s="18">
        <f t="shared" si="577"/>
        <v>-16483.160000000003</v>
      </c>
      <c r="AA2293" s="19">
        <f t="shared" si="564"/>
        <v>-8.7540866922869373E-2</v>
      </c>
      <c r="AC2293" s="15">
        <v>42404</v>
      </c>
      <c r="AD2293" s="20">
        <f t="shared" si="566"/>
        <v>-0.13193934365565255</v>
      </c>
      <c r="AE2293" s="20">
        <f t="shared" si="567"/>
        <v>-8.8485058592976534E-2</v>
      </c>
      <c r="AF2293" s="20">
        <f t="shared" si="568"/>
        <v>-8.7540866922869373E-2</v>
      </c>
    </row>
    <row r="2294" spans="2:32" x14ac:dyDescent="0.35">
      <c r="B2294" s="15">
        <v>42405</v>
      </c>
      <c r="C2294" s="16">
        <v>204358.77</v>
      </c>
      <c r="D2294" s="16">
        <v>353605.33</v>
      </c>
      <c r="E2294" s="16">
        <v>200325.54</v>
      </c>
      <c r="F2294" s="16">
        <v>177957.59</v>
      </c>
      <c r="G2294" s="16">
        <v>357669.66</v>
      </c>
      <c r="H2294" s="16">
        <v>159191.32</v>
      </c>
      <c r="I2294" s="16">
        <v>170018.94</v>
      </c>
      <c r="J2294" s="16"/>
      <c r="L2294" s="15">
        <v>42405</v>
      </c>
      <c r="M2294" s="16">
        <f t="shared" si="562"/>
        <v>327270.75899999996</v>
      </c>
      <c r="N2294" s="16">
        <v>159191.32</v>
      </c>
      <c r="O2294" s="16">
        <v>170018.94</v>
      </c>
      <c r="P2294" s="17">
        <f t="shared" si="569"/>
        <v>376533.53899999999</v>
      </c>
      <c r="Q2294" s="17">
        <f t="shared" si="570"/>
        <v>327270.75899999996</v>
      </c>
      <c r="R2294" s="18">
        <f t="shared" si="571"/>
        <v>-49262.780000000028</v>
      </c>
      <c r="S2294" s="19">
        <f t="shared" si="563"/>
        <v>-0.13083238250391296</v>
      </c>
      <c r="T2294" s="17">
        <f t="shared" si="572"/>
        <v>178032.43</v>
      </c>
      <c r="U2294" s="17">
        <f t="shared" si="573"/>
        <v>159191.32</v>
      </c>
      <c r="V2294" s="18">
        <f t="shared" si="574"/>
        <v>-18841.109999999986</v>
      </c>
      <c r="W2294" s="19">
        <f t="shared" si="565"/>
        <v>-0.10582965137306719</v>
      </c>
      <c r="X2294" s="17">
        <f t="shared" si="575"/>
        <v>188291.03</v>
      </c>
      <c r="Y2294" s="17">
        <f t="shared" si="576"/>
        <v>170018.94</v>
      </c>
      <c r="Z2294" s="18">
        <f t="shared" si="577"/>
        <v>-18272.089999999997</v>
      </c>
      <c r="AA2294" s="19">
        <f t="shared" si="564"/>
        <v>-9.7041744367748137E-2</v>
      </c>
      <c r="AC2294" s="15">
        <v>42405</v>
      </c>
      <c r="AD2294" s="20">
        <f t="shared" si="566"/>
        <v>-0.13083238250391296</v>
      </c>
      <c r="AE2294" s="20">
        <f t="shared" si="567"/>
        <v>-0.10582965137306719</v>
      </c>
      <c r="AF2294" s="20">
        <f t="shared" si="568"/>
        <v>-9.7041744367748137E-2</v>
      </c>
    </row>
    <row r="2295" spans="2:32" x14ac:dyDescent="0.35">
      <c r="B2295" s="15">
        <v>42408</v>
      </c>
      <c r="C2295" s="16">
        <v>204358.77</v>
      </c>
      <c r="D2295" s="16">
        <v>358404.11</v>
      </c>
      <c r="E2295" s="16">
        <v>203821.68</v>
      </c>
      <c r="F2295" s="16">
        <v>178260.19</v>
      </c>
      <c r="G2295" s="16">
        <v>354193.5</v>
      </c>
      <c r="H2295" s="16">
        <v>157050.94</v>
      </c>
      <c r="I2295" s="16">
        <v>168734.58</v>
      </c>
      <c r="J2295" s="16"/>
      <c r="L2295" s="15">
        <v>42408</v>
      </c>
      <c r="M2295" s="16">
        <f t="shared" si="562"/>
        <v>328457.55299999996</v>
      </c>
      <c r="N2295" s="16">
        <v>157050.94</v>
      </c>
      <c r="O2295" s="16">
        <v>168734.58</v>
      </c>
      <c r="P2295" s="17">
        <f t="shared" si="569"/>
        <v>376533.53899999999</v>
      </c>
      <c r="Q2295" s="17">
        <f t="shared" si="570"/>
        <v>328457.55299999996</v>
      </c>
      <c r="R2295" s="18">
        <f t="shared" si="571"/>
        <v>-48075.986000000034</v>
      </c>
      <c r="S2295" s="19">
        <f t="shared" si="563"/>
        <v>-0.12768048797905365</v>
      </c>
      <c r="T2295" s="17">
        <f t="shared" si="572"/>
        <v>178032.43</v>
      </c>
      <c r="U2295" s="17">
        <f t="shared" si="573"/>
        <v>157050.94</v>
      </c>
      <c r="V2295" s="18">
        <f t="shared" si="574"/>
        <v>-20981.489999999991</v>
      </c>
      <c r="W2295" s="19">
        <f t="shared" si="565"/>
        <v>-0.11785206773844513</v>
      </c>
      <c r="X2295" s="17">
        <f t="shared" si="575"/>
        <v>188291.03</v>
      </c>
      <c r="Y2295" s="17">
        <f t="shared" si="576"/>
        <v>168734.58</v>
      </c>
      <c r="Z2295" s="18">
        <f t="shared" si="577"/>
        <v>-19556.450000000012</v>
      </c>
      <c r="AA2295" s="19">
        <f t="shared" si="564"/>
        <v>-0.10386288714868686</v>
      </c>
      <c r="AC2295" s="15">
        <v>42408</v>
      </c>
      <c r="AD2295" s="20">
        <f t="shared" si="566"/>
        <v>-0.12768048797905365</v>
      </c>
      <c r="AE2295" s="20">
        <f t="shared" si="567"/>
        <v>-0.11785206773844513</v>
      </c>
      <c r="AF2295" s="20">
        <f t="shared" si="568"/>
        <v>-0.10386288714868686</v>
      </c>
    </row>
    <row r="2296" spans="2:32" x14ac:dyDescent="0.35">
      <c r="B2296" s="15">
        <v>42409</v>
      </c>
      <c r="C2296" s="16">
        <v>204358.77</v>
      </c>
      <c r="D2296" s="16">
        <v>357609.61</v>
      </c>
      <c r="E2296" s="16">
        <v>204039.52</v>
      </c>
      <c r="F2296" s="16">
        <v>177830.87</v>
      </c>
      <c r="G2296" s="16">
        <v>353304.06</v>
      </c>
      <c r="H2296" s="16">
        <v>157059.4</v>
      </c>
      <c r="I2296" s="16">
        <v>168230.01</v>
      </c>
      <c r="J2296" s="16"/>
      <c r="L2296" s="15">
        <v>42409</v>
      </c>
      <c r="M2296" s="16">
        <f t="shared" si="562"/>
        <v>327867.14299999998</v>
      </c>
      <c r="N2296" s="16">
        <v>157059.4</v>
      </c>
      <c r="O2296" s="16">
        <v>168230.01</v>
      </c>
      <c r="P2296" s="17">
        <f t="shared" si="569"/>
        <v>376533.53899999999</v>
      </c>
      <c r="Q2296" s="17">
        <f t="shared" si="570"/>
        <v>327867.14299999998</v>
      </c>
      <c r="R2296" s="18">
        <f t="shared" si="571"/>
        <v>-48666.396000000008</v>
      </c>
      <c r="S2296" s="19">
        <f t="shared" si="563"/>
        <v>-0.12924850234921573</v>
      </c>
      <c r="T2296" s="17">
        <f t="shared" si="572"/>
        <v>178032.43</v>
      </c>
      <c r="U2296" s="17">
        <f t="shared" si="573"/>
        <v>157059.4</v>
      </c>
      <c r="V2296" s="18">
        <f t="shared" si="574"/>
        <v>-20973.03</v>
      </c>
      <c r="W2296" s="19">
        <f t="shared" si="565"/>
        <v>-0.11780454830617096</v>
      </c>
      <c r="X2296" s="17">
        <f t="shared" si="575"/>
        <v>188291.03</v>
      </c>
      <c r="Y2296" s="17">
        <f t="shared" si="576"/>
        <v>168230.01</v>
      </c>
      <c r="Z2296" s="18">
        <f t="shared" si="577"/>
        <v>-20061.01999999999</v>
      </c>
      <c r="AA2296" s="19">
        <f t="shared" si="564"/>
        <v>-0.10654262181262691</v>
      </c>
      <c r="AC2296" s="15">
        <v>42409</v>
      </c>
      <c r="AD2296" s="20">
        <f t="shared" si="566"/>
        <v>-0.12924850234921573</v>
      </c>
      <c r="AE2296" s="20">
        <f t="shared" si="567"/>
        <v>-0.11780454830617096</v>
      </c>
      <c r="AF2296" s="20">
        <f t="shared" si="568"/>
        <v>-0.10654262181262691</v>
      </c>
    </row>
    <row r="2297" spans="2:32" x14ac:dyDescent="0.35">
      <c r="B2297" s="15">
        <v>42410</v>
      </c>
      <c r="C2297" s="16">
        <v>204358.77</v>
      </c>
      <c r="D2297" s="16">
        <v>360406.25</v>
      </c>
      <c r="E2297" s="16">
        <v>205844.48000000001</v>
      </c>
      <c r="F2297" s="16">
        <v>177889.41</v>
      </c>
      <c r="G2297" s="16">
        <v>354674.94</v>
      </c>
      <c r="H2297" s="16">
        <v>156924.04</v>
      </c>
      <c r="I2297" s="16">
        <v>168184.14</v>
      </c>
      <c r="J2297" s="16"/>
      <c r="L2297" s="15">
        <v>42410</v>
      </c>
      <c r="M2297" s="16">
        <f t="shared" si="562"/>
        <v>329495.95299999998</v>
      </c>
      <c r="N2297" s="16">
        <v>156924.04</v>
      </c>
      <c r="O2297" s="16">
        <v>168184.14</v>
      </c>
      <c r="P2297" s="17">
        <f t="shared" si="569"/>
        <v>376533.53899999999</v>
      </c>
      <c r="Q2297" s="17">
        <f t="shared" si="570"/>
        <v>329495.95299999998</v>
      </c>
      <c r="R2297" s="18">
        <f t="shared" si="571"/>
        <v>-47037.58600000001</v>
      </c>
      <c r="S2297" s="19">
        <f t="shared" si="563"/>
        <v>-0.1249226991171164</v>
      </c>
      <c r="T2297" s="17">
        <f t="shared" si="572"/>
        <v>178032.43</v>
      </c>
      <c r="U2297" s="17">
        <f t="shared" si="573"/>
        <v>156924.04</v>
      </c>
      <c r="V2297" s="18">
        <f t="shared" si="574"/>
        <v>-21108.389999999985</v>
      </c>
      <c r="W2297" s="19">
        <f t="shared" si="565"/>
        <v>-0.11856485922255841</v>
      </c>
      <c r="X2297" s="17">
        <f t="shared" si="575"/>
        <v>188291.03</v>
      </c>
      <c r="Y2297" s="17">
        <f t="shared" si="576"/>
        <v>168184.14</v>
      </c>
      <c r="Z2297" s="18">
        <f t="shared" si="577"/>
        <v>-20106.889999999985</v>
      </c>
      <c r="AA2297" s="19">
        <f t="shared" si="564"/>
        <v>-0.10678623405480328</v>
      </c>
      <c r="AC2297" s="15">
        <v>42410</v>
      </c>
      <c r="AD2297" s="20">
        <f t="shared" si="566"/>
        <v>-0.1249226991171164</v>
      </c>
      <c r="AE2297" s="20">
        <f t="shared" si="567"/>
        <v>-0.11856485922255841</v>
      </c>
      <c r="AF2297" s="20">
        <f t="shared" si="568"/>
        <v>-0.10678623405480328</v>
      </c>
    </row>
    <row r="2298" spans="2:32" x14ac:dyDescent="0.35">
      <c r="B2298" s="15">
        <v>42411</v>
      </c>
      <c r="C2298" s="16">
        <v>204358.77</v>
      </c>
      <c r="D2298" s="16">
        <v>375022.51</v>
      </c>
      <c r="E2298" s="16">
        <v>207291.56</v>
      </c>
      <c r="F2298" s="16">
        <v>177997.67</v>
      </c>
      <c r="G2298" s="16">
        <v>354193.5</v>
      </c>
      <c r="H2298" s="16">
        <v>154885.18</v>
      </c>
      <c r="I2298" s="16">
        <v>167037.39000000001</v>
      </c>
      <c r="J2298" s="16"/>
      <c r="L2298" s="15">
        <v>42411</v>
      </c>
      <c r="M2298" s="16">
        <f t="shared" si="562"/>
        <v>334058.29299999995</v>
      </c>
      <c r="N2298" s="16">
        <v>154885.18</v>
      </c>
      <c r="O2298" s="16">
        <v>167037.39000000001</v>
      </c>
      <c r="P2298" s="17">
        <f t="shared" si="569"/>
        <v>376533.53899999999</v>
      </c>
      <c r="Q2298" s="17">
        <f t="shared" si="570"/>
        <v>334058.29299999995</v>
      </c>
      <c r="R2298" s="18">
        <f t="shared" si="571"/>
        <v>-42475.246000000043</v>
      </c>
      <c r="S2298" s="19">
        <f t="shared" si="563"/>
        <v>-0.11280600955974879</v>
      </c>
      <c r="T2298" s="17">
        <f t="shared" si="572"/>
        <v>178032.43</v>
      </c>
      <c r="U2298" s="17">
        <f t="shared" si="573"/>
        <v>154885.18</v>
      </c>
      <c r="V2298" s="18">
        <f t="shared" si="574"/>
        <v>-23147.25</v>
      </c>
      <c r="W2298" s="19">
        <f t="shared" si="565"/>
        <v>-0.13001704240064577</v>
      </c>
      <c r="X2298" s="17">
        <f t="shared" si="575"/>
        <v>188291.03</v>
      </c>
      <c r="Y2298" s="17">
        <f t="shared" si="576"/>
        <v>167037.39000000001</v>
      </c>
      <c r="Z2298" s="18">
        <f t="shared" si="577"/>
        <v>-21253.639999999985</v>
      </c>
      <c r="AA2298" s="19">
        <f t="shared" si="564"/>
        <v>-0.11287654010921278</v>
      </c>
      <c r="AC2298" s="15">
        <v>42411</v>
      </c>
      <c r="AD2298" s="20">
        <f t="shared" si="566"/>
        <v>-0.11280600955974879</v>
      </c>
      <c r="AE2298" s="20">
        <f t="shared" si="567"/>
        <v>-0.13001704240064577</v>
      </c>
      <c r="AF2298" s="20">
        <f t="shared" si="568"/>
        <v>-0.11287654010921278</v>
      </c>
    </row>
    <row r="2299" spans="2:32" x14ac:dyDescent="0.35">
      <c r="B2299" s="15">
        <v>42412</v>
      </c>
      <c r="C2299" s="16">
        <v>204358.77</v>
      </c>
      <c r="D2299" s="16">
        <v>372800.45</v>
      </c>
      <c r="E2299" s="16">
        <v>203837.24</v>
      </c>
      <c r="F2299" s="16">
        <v>177800.93</v>
      </c>
      <c r="G2299" s="16">
        <v>355605.18</v>
      </c>
      <c r="H2299" s="16">
        <v>158074.6</v>
      </c>
      <c r="I2299" s="16">
        <v>168459.36</v>
      </c>
      <c r="J2299" s="16"/>
      <c r="L2299" s="15">
        <v>42412</v>
      </c>
      <c r="M2299" s="16">
        <f t="shared" si="562"/>
        <v>333065.29299999995</v>
      </c>
      <c r="N2299" s="16">
        <v>158074.6</v>
      </c>
      <c r="O2299" s="16">
        <v>168459.36</v>
      </c>
      <c r="P2299" s="17">
        <f t="shared" si="569"/>
        <v>376533.53899999999</v>
      </c>
      <c r="Q2299" s="17">
        <f t="shared" si="570"/>
        <v>333065.29299999995</v>
      </c>
      <c r="R2299" s="18">
        <f t="shared" si="571"/>
        <v>-43468.246000000043</v>
      </c>
      <c r="S2299" s="19">
        <f t="shared" si="563"/>
        <v>-0.1154432248331537</v>
      </c>
      <c r="T2299" s="17">
        <f t="shared" si="572"/>
        <v>178032.43</v>
      </c>
      <c r="U2299" s="17">
        <f t="shared" si="573"/>
        <v>158074.6</v>
      </c>
      <c r="V2299" s="18">
        <f t="shared" si="574"/>
        <v>-19957.829999999987</v>
      </c>
      <c r="W2299" s="19">
        <f t="shared" si="565"/>
        <v>-0.11210221643326436</v>
      </c>
      <c r="X2299" s="17">
        <f t="shared" si="575"/>
        <v>188291.03</v>
      </c>
      <c r="Y2299" s="17">
        <f t="shared" si="576"/>
        <v>168459.36</v>
      </c>
      <c r="Z2299" s="18">
        <f t="shared" si="577"/>
        <v>-19831.670000000013</v>
      </c>
      <c r="AA2299" s="19">
        <f t="shared" si="564"/>
        <v>-0.10532456060174514</v>
      </c>
      <c r="AC2299" s="15">
        <v>42412</v>
      </c>
      <c r="AD2299" s="20">
        <f t="shared" si="566"/>
        <v>-0.1154432248331537</v>
      </c>
      <c r="AE2299" s="20">
        <f t="shared" si="567"/>
        <v>-0.11210221643326436</v>
      </c>
      <c r="AF2299" s="20">
        <f t="shared" si="568"/>
        <v>-0.10532456060174514</v>
      </c>
    </row>
    <row r="2300" spans="2:32" x14ac:dyDescent="0.35">
      <c r="B2300" s="15">
        <v>42416</v>
      </c>
      <c r="C2300" s="16">
        <v>204358.77</v>
      </c>
      <c r="D2300" s="16">
        <v>361391.43</v>
      </c>
      <c r="E2300" s="16">
        <v>201674.4</v>
      </c>
      <c r="F2300" s="16">
        <v>178158.21</v>
      </c>
      <c r="G2300" s="16">
        <v>357408.54</v>
      </c>
      <c r="H2300" s="16">
        <v>160739.5</v>
      </c>
      <c r="I2300" s="16">
        <v>170248.29</v>
      </c>
      <c r="J2300" s="16"/>
      <c r="L2300" s="15">
        <v>42416</v>
      </c>
      <c r="M2300" s="16">
        <f t="shared" si="562"/>
        <v>329858.21099999995</v>
      </c>
      <c r="N2300" s="16">
        <v>160739.5</v>
      </c>
      <c r="O2300" s="16">
        <v>170248.29</v>
      </c>
      <c r="P2300" s="17">
        <f t="shared" si="569"/>
        <v>376533.53899999999</v>
      </c>
      <c r="Q2300" s="17">
        <f t="shared" si="570"/>
        <v>329858.21099999995</v>
      </c>
      <c r="R2300" s="18">
        <f t="shared" si="571"/>
        <v>-46675.328000000038</v>
      </c>
      <c r="S2300" s="19">
        <f t="shared" si="563"/>
        <v>-0.12396061217802974</v>
      </c>
      <c r="T2300" s="17">
        <f t="shared" si="572"/>
        <v>178032.43</v>
      </c>
      <c r="U2300" s="17">
        <f t="shared" si="573"/>
        <v>160739.5</v>
      </c>
      <c r="V2300" s="18">
        <f t="shared" si="574"/>
        <v>-17292.929999999993</v>
      </c>
      <c r="W2300" s="19">
        <f t="shared" si="565"/>
        <v>-9.7133595266884767E-2</v>
      </c>
      <c r="X2300" s="17">
        <f t="shared" si="575"/>
        <v>188291.03</v>
      </c>
      <c r="Y2300" s="17">
        <f t="shared" si="576"/>
        <v>170248.29</v>
      </c>
      <c r="Z2300" s="18">
        <f t="shared" si="577"/>
        <v>-18042.739999999991</v>
      </c>
      <c r="AA2300" s="19">
        <f t="shared" si="564"/>
        <v>-9.5823683156866207E-2</v>
      </c>
      <c r="AC2300" s="15">
        <v>42416</v>
      </c>
      <c r="AD2300" s="20">
        <f t="shared" si="566"/>
        <v>-0.12396061217802974</v>
      </c>
      <c r="AE2300" s="20">
        <f t="shared" si="567"/>
        <v>-9.7133595266884767E-2</v>
      </c>
      <c r="AF2300" s="20">
        <f t="shared" si="568"/>
        <v>-9.5823683156866207E-2</v>
      </c>
    </row>
    <row r="2301" spans="2:32" x14ac:dyDescent="0.35">
      <c r="B2301" s="15">
        <v>42417</v>
      </c>
      <c r="C2301" s="16">
        <v>204358.77</v>
      </c>
      <c r="D2301" s="16">
        <v>363647.81</v>
      </c>
      <c r="E2301" s="16">
        <v>200429.6</v>
      </c>
      <c r="F2301" s="16">
        <v>177985.79</v>
      </c>
      <c r="G2301" s="16">
        <v>359832.06</v>
      </c>
      <c r="H2301" s="16">
        <v>163362.1</v>
      </c>
      <c r="I2301" s="16">
        <v>171991.35</v>
      </c>
      <c r="J2301" s="16"/>
      <c r="L2301" s="15">
        <v>42417</v>
      </c>
      <c r="M2301" s="16">
        <f t="shared" si="562"/>
        <v>330961.495</v>
      </c>
      <c r="N2301" s="16">
        <v>163362.1</v>
      </c>
      <c r="O2301" s="16">
        <v>171991.35</v>
      </c>
      <c r="P2301" s="17">
        <f t="shared" si="569"/>
        <v>376533.53899999999</v>
      </c>
      <c r="Q2301" s="17">
        <f t="shared" si="570"/>
        <v>330961.495</v>
      </c>
      <c r="R2301" s="18">
        <f t="shared" si="571"/>
        <v>-45572.043999999994</v>
      </c>
      <c r="S2301" s="19">
        <f t="shared" si="563"/>
        <v>-0.12103050400511599</v>
      </c>
      <c r="T2301" s="17">
        <f t="shared" si="572"/>
        <v>178032.43</v>
      </c>
      <c r="U2301" s="17">
        <f t="shared" si="573"/>
        <v>163362.1</v>
      </c>
      <c r="V2301" s="18">
        <f t="shared" si="574"/>
        <v>-14670.329999999987</v>
      </c>
      <c r="W2301" s="19">
        <f t="shared" si="565"/>
        <v>-8.2402571261876209E-2</v>
      </c>
      <c r="X2301" s="17">
        <f t="shared" si="575"/>
        <v>188291.03</v>
      </c>
      <c r="Y2301" s="17">
        <f t="shared" si="576"/>
        <v>171991.35</v>
      </c>
      <c r="Z2301" s="18">
        <f t="shared" si="577"/>
        <v>-16299.679999999993</v>
      </c>
      <c r="AA2301" s="19">
        <f t="shared" si="564"/>
        <v>-8.6566417954163796E-2</v>
      </c>
      <c r="AC2301" s="15">
        <v>42417</v>
      </c>
      <c r="AD2301" s="20">
        <f t="shared" si="566"/>
        <v>-0.12103050400511599</v>
      </c>
      <c r="AE2301" s="20">
        <f t="shared" si="567"/>
        <v>-8.2402571261876209E-2</v>
      </c>
      <c r="AF2301" s="20">
        <f t="shared" si="568"/>
        <v>-8.6566417954163796E-2</v>
      </c>
    </row>
    <row r="2302" spans="2:32" x14ac:dyDescent="0.35">
      <c r="B2302" s="15">
        <v>42418</v>
      </c>
      <c r="C2302" s="16">
        <v>204358.77</v>
      </c>
      <c r="D2302" s="16">
        <v>372577.99</v>
      </c>
      <c r="E2302" s="16">
        <v>202903.64</v>
      </c>
      <c r="F2302" s="16">
        <v>178289.73</v>
      </c>
      <c r="G2302" s="16">
        <v>358754.94</v>
      </c>
      <c r="H2302" s="16">
        <v>162693.76000000001</v>
      </c>
      <c r="I2302" s="16">
        <v>171624.39</v>
      </c>
      <c r="J2302" s="16"/>
      <c r="L2302" s="15">
        <v>42418</v>
      </c>
      <c r="M2302" s="16">
        <f t="shared" si="562"/>
        <v>333903.40299999999</v>
      </c>
      <c r="N2302" s="16">
        <v>162693.76000000001</v>
      </c>
      <c r="O2302" s="16">
        <v>171624.39</v>
      </c>
      <c r="P2302" s="17">
        <f t="shared" si="569"/>
        <v>376533.53899999999</v>
      </c>
      <c r="Q2302" s="17">
        <f t="shared" si="570"/>
        <v>333903.40299999999</v>
      </c>
      <c r="R2302" s="18">
        <f t="shared" si="571"/>
        <v>-42630.135999999999</v>
      </c>
      <c r="S2302" s="19">
        <f t="shared" si="563"/>
        <v>-0.11321736733789337</v>
      </c>
      <c r="T2302" s="17">
        <f t="shared" si="572"/>
        <v>178032.43</v>
      </c>
      <c r="U2302" s="17">
        <f t="shared" si="573"/>
        <v>162693.76000000001</v>
      </c>
      <c r="V2302" s="18">
        <f t="shared" si="574"/>
        <v>-15338.669999999984</v>
      </c>
      <c r="W2302" s="19">
        <f t="shared" si="565"/>
        <v>-8.6156606411539646E-2</v>
      </c>
      <c r="X2302" s="17">
        <f t="shared" si="575"/>
        <v>188291.03</v>
      </c>
      <c r="Y2302" s="17">
        <f t="shared" si="576"/>
        <v>171624.39</v>
      </c>
      <c r="Z2302" s="18">
        <f t="shared" si="577"/>
        <v>-16666.639999999985</v>
      </c>
      <c r="AA2302" s="19">
        <f t="shared" si="564"/>
        <v>-8.8515315891574783E-2</v>
      </c>
      <c r="AC2302" s="15">
        <v>42418</v>
      </c>
      <c r="AD2302" s="20">
        <f t="shared" si="566"/>
        <v>-0.11321736733789337</v>
      </c>
      <c r="AE2302" s="20">
        <f t="shared" si="567"/>
        <v>-8.6156606411539646E-2</v>
      </c>
      <c r="AF2302" s="20">
        <f t="shared" si="568"/>
        <v>-8.8515315891574783E-2</v>
      </c>
    </row>
    <row r="2303" spans="2:32" x14ac:dyDescent="0.35">
      <c r="B2303" s="15">
        <v>42419</v>
      </c>
      <c r="C2303" s="16">
        <v>204358.77</v>
      </c>
      <c r="D2303" s="16">
        <v>370321.61</v>
      </c>
      <c r="E2303" s="16">
        <v>203067.02</v>
      </c>
      <c r="F2303" s="16">
        <v>178118.51</v>
      </c>
      <c r="G2303" s="16">
        <v>359032.38</v>
      </c>
      <c r="H2303" s="16">
        <v>162617.62</v>
      </c>
      <c r="I2303" s="16">
        <v>171532.65</v>
      </c>
      <c r="J2303" s="16"/>
      <c r="L2303" s="15">
        <v>42419</v>
      </c>
      <c r="M2303" s="16">
        <f t="shared" si="562"/>
        <v>333291.03099999996</v>
      </c>
      <c r="N2303" s="16">
        <v>162617.62</v>
      </c>
      <c r="O2303" s="16">
        <v>171532.65</v>
      </c>
      <c r="P2303" s="17">
        <f t="shared" si="569"/>
        <v>376533.53899999999</v>
      </c>
      <c r="Q2303" s="17">
        <f t="shared" si="570"/>
        <v>333291.03099999996</v>
      </c>
      <c r="R2303" s="18">
        <f t="shared" si="571"/>
        <v>-43242.508000000031</v>
      </c>
      <c r="S2303" s="19">
        <f t="shared" si="563"/>
        <v>-0.11484370851755661</v>
      </c>
      <c r="T2303" s="17">
        <f t="shared" si="572"/>
        <v>178032.43</v>
      </c>
      <c r="U2303" s="17">
        <f t="shared" si="573"/>
        <v>162617.62</v>
      </c>
      <c r="V2303" s="18">
        <f t="shared" si="574"/>
        <v>-15414.809999999998</v>
      </c>
      <c r="W2303" s="19">
        <f t="shared" si="565"/>
        <v>-8.6584281302007723E-2</v>
      </c>
      <c r="X2303" s="17">
        <f t="shared" si="575"/>
        <v>188291.03</v>
      </c>
      <c r="Y2303" s="17">
        <f t="shared" si="576"/>
        <v>171532.65</v>
      </c>
      <c r="Z2303" s="18">
        <f t="shared" si="577"/>
        <v>-16758.380000000005</v>
      </c>
      <c r="AA2303" s="19">
        <f t="shared" si="564"/>
        <v>-8.9002540375927655E-2</v>
      </c>
      <c r="AC2303" s="15">
        <v>42419</v>
      </c>
      <c r="AD2303" s="20">
        <f t="shared" si="566"/>
        <v>-0.11484370851755661</v>
      </c>
      <c r="AE2303" s="20">
        <f t="shared" si="567"/>
        <v>-8.6584281302007723E-2</v>
      </c>
      <c r="AF2303" s="20">
        <f t="shared" si="568"/>
        <v>-8.9002540375927655E-2</v>
      </c>
    </row>
    <row r="2304" spans="2:32" x14ac:dyDescent="0.35">
      <c r="B2304" s="15">
        <v>42422</v>
      </c>
      <c r="C2304" s="16">
        <v>204358.77</v>
      </c>
      <c r="D2304" s="16">
        <v>363679.59</v>
      </c>
      <c r="E2304" s="16">
        <v>202965.88</v>
      </c>
      <c r="F2304" s="16">
        <v>178522.97</v>
      </c>
      <c r="G2304" s="16">
        <v>361423.26</v>
      </c>
      <c r="H2304" s="16">
        <v>164969.5</v>
      </c>
      <c r="I2304" s="16">
        <v>173092.23</v>
      </c>
      <c r="J2304" s="16"/>
      <c r="L2304" s="15">
        <v>42422</v>
      </c>
      <c r="M2304" s="16">
        <f t="shared" si="562"/>
        <v>332116.799</v>
      </c>
      <c r="N2304" s="16">
        <v>164969.5</v>
      </c>
      <c r="O2304" s="16">
        <v>173092.23</v>
      </c>
      <c r="P2304" s="17">
        <f t="shared" si="569"/>
        <v>376533.53899999999</v>
      </c>
      <c r="Q2304" s="17">
        <f t="shared" si="570"/>
        <v>332116.799</v>
      </c>
      <c r="R2304" s="18">
        <f t="shared" si="571"/>
        <v>-44416.739999999991</v>
      </c>
      <c r="S2304" s="19">
        <f t="shared" si="563"/>
        <v>-0.11796224080851399</v>
      </c>
      <c r="T2304" s="17">
        <f t="shared" si="572"/>
        <v>178032.43</v>
      </c>
      <c r="U2304" s="17">
        <f t="shared" si="573"/>
        <v>164969.5</v>
      </c>
      <c r="V2304" s="18">
        <f t="shared" si="574"/>
        <v>-13062.929999999993</v>
      </c>
      <c r="W2304" s="19">
        <f t="shared" si="565"/>
        <v>-7.3373879129774236E-2</v>
      </c>
      <c r="X2304" s="17">
        <f t="shared" si="575"/>
        <v>188291.03</v>
      </c>
      <c r="Y2304" s="17">
        <f t="shared" si="576"/>
        <v>173092.23</v>
      </c>
      <c r="Z2304" s="18">
        <f t="shared" si="577"/>
        <v>-15198.799999999988</v>
      </c>
      <c r="AA2304" s="19">
        <f t="shared" si="564"/>
        <v>-8.0719724141930654E-2</v>
      </c>
      <c r="AC2304" s="15">
        <v>42422</v>
      </c>
      <c r="AD2304" s="20">
        <f t="shared" si="566"/>
        <v>-0.11796224080851399</v>
      </c>
      <c r="AE2304" s="20">
        <f t="shared" si="567"/>
        <v>-7.3373879129774236E-2</v>
      </c>
      <c r="AF2304" s="20">
        <f t="shared" si="568"/>
        <v>-8.0719724141930654E-2</v>
      </c>
    </row>
    <row r="2305" spans="2:32" x14ac:dyDescent="0.35">
      <c r="B2305" s="15">
        <v>42423</v>
      </c>
      <c r="C2305" s="16">
        <v>204358.77</v>
      </c>
      <c r="D2305" s="16">
        <v>369177.53</v>
      </c>
      <c r="E2305" s="16">
        <v>203790.56</v>
      </c>
      <c r="F2305" s="16">
        <v>178667.99</v>
      </c>
      <c r="G2305" s="16">
        <v>360827.58</v>
      </c>
      <c r="H2305" s="16">
        <v>162888.34</v>
      </c>
      <c r="I2305" s="16">
        <v>171670.26</v>
      </c>
      <c r="J2305" s="16"/>
      <c r="L2305" s="15">
        <v>42423</v>
      </c>
      <c r="M2305" s="16">
        <f t="shared" si="562"/>
        <v>333795.91899999999</v>
      </c>
      <c r="N2305" s="16">
        <v>162888.34</v>
      </c>
      <c r="O2305" s="16">
        <v>171670.26</v>
      </c>
      <c r="P2305" s="17">
        <f t="shared" si="569"/>
        <v>376533.53899999999</v>
      </c>
      <c r="Q2305" s="17">
        <f t="shared" si="570"/>
        <v>333795.91899999999</v>
      </c>
      <c r="R2305" s="18">
        <f t="shared" si="571"/>
        <v>-42737.619999999995</v>
      </c>
      <c r="S2305" s="19">
        <f t="shared" si="563"/>
        <v>-0.11350282398084065</v>
      </c>
      <c r="T2305" s="17">
        <f t="shared" si="572"/>
        <v>178032.43</v>
      </c>
      <c r="U2305" s="17">
        <f t="shared" si="573"/>
        <v>162888.34</v>
      </c>
      <c r="V2305" s="18">
        <f t="shared" si="574"/>
        <v>-15144.089999999997</v>
      </c>
      <c r="W2305" s="19">
        <f t="shared" si="565"/>
        <v>-8.5063659469232639E-2</v>
      </c>
      <c r="X2305" s="17">
        <f t="shared" si="575"/>
        <v>188291.03</v>
      </c>
      <c r="Y2305" s="17">
        <f t="shared" si="576"/>
        <v>171670.26</v>
      </c>
      <c r="Z2305" s="18">
        <f t="shared" si="577"/>
        <v>-16620.76999999999</v>
      </c>
      <c r="AA2305" s="19">
        <f t="shared" si="564"/>
        <v>-8.8271703649398431E-2</v>
      </c>
      <c r="AC2305" s="15">
        <v>42423</v>
      </c>
      <c r="AD2305" s="20">
        <f t="shared" si="566"/>
        <v>-0.11350282398084065</v>
      </c>
      <c r="AE2305" s="20">
        <f t="shared" si="567"/>
        <v>-8.5063659469232639E-2</v>
      </c>
      <c r="AF2305" s="20">
        <f t="shared" si="568"/>
        <v>-8.8271703649398431E-2</v>
      </c>
    </row>
    <row r="2306" spans="2:32" x14ac:dyDescent="0.35">
      <c r="B2306" s="15">
        <v>42424</v>
      </c>
      <c r="C2306" s="16">
        <v>204358.77</v>
      </c>
      <c r="D2306" s="16">
        <v>370416.95</v>
      </c>
      <c r="E2306" s="16">
        <v>203386</v>
      </c>
      <c r="F2306" s="16">
        <v>178716.91</v>
      </c>
      <c r="G2306" s="16">
        <v>361113.18</v>
      </c>
      <c r="H2306" s="16">
        <v>163632.82</v>
      </c>
      <c r="I2306" s="16">
        <v>171899.61</v>
      </c>
      <c r="J2306" s="16"/>
      <c r="L2306" s="15">
        <v>42424</v>
      </c>
      <c r="M2306" s="16">
        <f t="shared" si="562"/>
        <v>334187.18899999995</v>
      </c>
      <c r="N2306" s="16">
        <v>163632.82</v>
      </c>
      <c r="O2306" s="16">
        <v>171899.61</v>
      </c>
      <c r="P2306" s="17">
        <f t="shared" si="569"/>
        <v>376533.53899999999</v>
      </c>
      <c r="Q2306" s="17">
        <f t="shared" si="570"/>
        <v>334187.18899999995</v>
      </c>
      <c r="R2306" s="18">
        <f t="shared" si="571"/>
        <v>-42346.350000000035</v>
      </c>
      <c r="S2306" s="19">
        <f t="shared" si="563"/>
        <v>-0.1124636868005536</v>
      </c>
      <c r="T2306" s="17">
        <f t="shared" si="572"/>
        <v>178032.43</v>
      </c>
      <c r="U2306" s="17">
        <f t="shared" si="573"/>
        <v>163632.82</v>
      </c>
      <c r="V2306" s="18">
        <f t="shared" si="574"/>
        <v>-14399.609999999986</v>
      </c>
      <c r="W2306" s="19">
        <f t="shared" si="565"/>
        <v>-8.0881949429101124E-2</v>
      </c>
      <c r="X2306" s="17">
        <f t="shared" si="575"/>
        <v>188291.03</v>
      </c>
      <c r="Y2306" s="17">
        <f t="shared" si="576"/>
        <v>171899.61</v>
      </c>
      <c r="Z2306" s="18">
        <f t="shared" si="577"/>
        <v>-16391.420000000013</v>
      </c>
      <c r="AA2306" s="19">
        <f t="shared" si="564"/>
        <v>-8.7053642438516654E-2</v>
      </c>
      <c r="AC2306" s="15">
        <v>42424</v>
      </c>
      <c r="AD2306" s="20">
        <f t="shared" si="566"/>
        <v>-0.1124636868005536</v>
      </c>
      <c r="AE2306" s="20">
        <f t="shared" si="567"/>
        <v>-8.0881949429101124E-2</v>
      </c>
      <c r="AF2306" s="20">
        <f t="shared" si="568"/>
        <v>-8.7053642438516654E-2</v>
      </c>
    </row>
    <row r="2307" spans="2:32" x14ac:dyDescent="0.35">
      <c r="B2307" s="15">
        <v>42425</v>
      </c>
      <c r="C2307" s="16">
        <v>204358.77</v>
      </c>
      <c r="D2307" s="16">
        <v>371402.13</v>
      </c>
      <c r="E2307" s="16">
        <v>204117.32</v>
      </c>
      <c r="F2307" s="16">
        <v>178848.83</v>
      </c>
      <c r="G2307" s="16">
        <v>363773.34</v>
      </c>
      <c r="H2307" s="16">
        <v>165612.46</v>
      </c>
      <c r="I2307" s="16">
        <v>173092.23</v>
      </c>
      <c r="J2307" s="16"/>
      <c r="L2307" s="15">
        <v>42425</v>
      </c>
      <c r="M2307" s="16">
        <f t="shared" si="562"/>
        <v>335466.63099999999</v>
      </c>
      <c r="N2307" s="16">
        <v>165612.46</v>
      </c>
      <c r="O2307" s="16">
        <v>173092.23</v>
      </c>
      <c r="P2307" s="17">
        <f t="shared" si="569"/>
        <v>376533.53899999999</v>
      </c>
      <c r="Q2307" s="17">
        <f t="shared" si="570"/>
        <v>335466.63099999999</v>
      </c>
      <c r="R2307" s="18">
        <f t="shared" si="571"/>
        <v>-41066.907999999996</v>
      </c>
      <c r="S2307" s="19">
        <f t="shared" si="563"/>
        <v>-0.109065737169299</v>
      </c>
      <c r="T2307" s="17">
        <f t="shared" si="572"/>
        <v>178032.43</v>
      </c>
      <c r="U2307" s="17">
        <f t="shared" si="573"/>
        <v>165612.46</v>
      </c>
      <c r="V2307" s="18">
        <f t="shared" si="574"/>
        <v>-12419.970000000001</v>
      </c>
      <c r="W2307" s="19">
        <f t="shared" si="565"/>
        <v>-6.9762402276933491E-2</v>
      </c>
      <c r="X2307" s="17">
        <f t="shared" si="575"/>
        <v>188291.03</v>
      </c>
      <c r="Y2307" s="17">
        <f t="shared" si="576"/>
        <v>173092.23</v>
      </c>
      <c r="Z2307" s="18">
        <f t="shared" si="577"/>
        <v>-15198.799999999988</v>
      </c>
      <c r="AA2307" s="19">
        <f t="shared" si="564"/>
        <v>-8.0719724141930654E-2</v>
      </c>
      <c r="AC2307" s="15">
        <v>42425</v>
      </c>
      <c r="AD2307" s="20">
        <f t="shared" si="566"/>
        <v>-0.109065737169299</v>
      </c>
      <c r="AE2307" s="20">
        <f t="shared" si="567"/>
        <v>-6.9762402276933491E-2</v>
      </c>
      <c r="AF2307" s="20">
        <f t="shared" si="568"/>
        <v>-8.0719724141930654E-2</v>
      </c>
    </row>
    <row r="2308" spans="2:32" x14ac:dyDescent="0.35">
      <c r="B2308" s="15">
        <v>42426</v>
      </c>
      <c r="C2308" s="16">
        <v>204358.77</v>
      </c>
      <c r="D2308" s="16">
        <v>368827.95</v>
      </c>
      <c r="E2308" s="16">
        <v>202141.2</v>
      </c>
      <c r="F2308" s="16">
        <v>178968.73</v>
      </c>
      <c r="G2308" s="16">
        <v>363708.06</v>
      </c>
      <c r="H2308" s="16">
        <v>165231.07999999999</v>
      </c>
      <c r="I2308" s="16">
        <v>172771.14</v>
      </c>
      <c r="J2308" s="16"/>
      <c r="L2308" s="15">
        <v>42426</v>
      </c>
      <c r="M2308" s="16">
        <f t="shared" si="562"/>
        <v>334315.53899999999</v>
      </c>
      <c r="N2308" s="16">
        <v>165231.07999999999</v>
      </c>
      <c r="O2308" s="16">
        <v>172771.14</v>
      </c>
      <c r="P2308" s="17">
        <f t="shared" si="569"/>
        <v>376533.53899999999</v>
      </c>
      <c r="Q2308" s="17">
        <f t="shared" si="570"/>
        <v>334315.53899999999</v>
      </c>
      <c r="R2308" s="18">
        <f t="shared" si="571"/>
        <v>-42218</v>
      </c>
      <c r="S2308" s="19">
        <f t="shared" si="563"/>
        <v>-0.11212281411138783</v>
      </c>
      <c r="T2308" s="17">
        <f t="shared" si="572"/>
        <v>178032.43</v>
      </c>
      <c r="U2308" s="17">
        <f t="shared" si="573"/>
        <v>165231.07999999999</v>
      </c>
      <c r="V2308" s="18">
        <f t="shared" si="574"/>
        <v>-12801.350000000006</v>
      </c>
      <c r="W2308" s="19">
        <f t="shared" si="565"/>
        <v>-7.1904596258108744E-2</v>
      </c>
      <c r="X2308" s="17">
        <f t="shared" si="575"/>
        <v>188291.03</v>
      </c>
      <c r="Y2308" s="17">
        <f t="shared" si="576"/>
        <v>172771.14</v>
      </c>
      <c r="Z2308" s="18">
        <f t="shared" si="577"/>
        <v>-15519.889999999985</v>
      </c>
      <c r="AA2308" s="19">
        <f t="shared" si="564"/>
        <v>-8.2425009837165289E-2</v>
      </c>
      <c r="AC2308" s="15">
        <v>42426</v>
      </c>
      <c r="AD2308" s="20">
        <f t="shared" si="566"/>
        <v>-0.11212281411138783</v>
      </c>
      <c r="AE2308" s="20">
        <f t="shared" si="567"/>
        <v>-7.1904596258108744E-2</v>
      </c>
      <c r="AF2308" s="20">
        <f t="shared" si="568"/>
        <v>-8.2425009837165289E-2</v>
      </c>
    </row>
    <row r="2309" spans="2:32" x14ac:dyDescent="0.35">
      <c r="B2309" s="15">
        <v>42429</v>
      </c>
      <c r="C2309" s="16">
        <v>204358.77</v>
      </c>
      <c r="D2309" s="16">
        <v>373690.29</v>
      </c>
      <c r="E2309" s="16">
        <v>203028.12</v>
      </c>
      <c r="F2309" s="16">
        <v>179189.67</v>
      </c>
      <c r="G2309" s="16">
        <v>362524.86</v>
      </c>
      <c r="H2309" s="16">
        <v>163937.38</v>
      </c>
      <c r="I2309" s="16">
        <v>172404.18</v>
      </c>
      <c r="J2309" s="16"/>
      <c r="L2309" s="15">
        <v>42429</v>
      </c>
      <c r="M2309" s="16">
        <f t="shared" ref="M2309:M2372" si="578">+D2309*$D$3+E2309*$E$3+G2309*$G$3+C2309*$C$3+H2309*$H$3+I2309*$I$3+F2309*$F$3</f>
        <v>335662.94699999999</v>
      </c>
      <c r="N2309" s="16">
        <v>163937.38</v>
      </c>
      <c r="O2309" s="16">
        <v>172404.18</v>
      </c>
      <c r="P2309" s="17">
        <f t="shared" si="569"/>
        <v>376533.53899999999</v>
      </c>
      <c r="Q2309" s="17">
        <f t="shared" si="570"/>
        <v>335662.94699999999</v>
      </c>
      <c r="R2309" s="18">
        <f t="shared" si="571"/>
        <v>-40870.592000000004</v>
      </c>
      <c r="S2309" s="19">
        <f t="shared" ref="S2309:S2372" si="579">R2309/P2309</f>
        <v>-0.10854435997532746</v>
      </c>
      <c r="T2309" s="17">
        <f t="shared" si="572"/>
        <v>178032.43</v>
      </c>
      <c r="U2309" s="17">
        <f t="shared" si="573"/>
        <v>163937.38</v>
      </c>
      <c r="V2309" s="18">
        <f t="shared" si="574"/>
        <v>-14095.049999999988</v>
      </c>
      <c r="W2309" s="19">
        <f t="shared" si="565"/>
        <v>-7.917124986722919E-2</v>
      </c>
      <c r="X2309" s="17">
        <f t="shared" si="575"/>
        <v>188291.03</v>
      </c>
      <c r="Y2309" s="17">
        <f t="shared" si="576"/>
        <v>172404.18</v>
      </c>
      <c r="Z2309" s="18">
        <f t="shared" si="577"/>
        <v>-15886.850000000006</v>
      </c>
      <c r="AA2309" s="19">
        <f t="shared" ref="AA2309:AA2372" si="580">Z2309/X2309</f>
        <v>-8.4373907774576443E-2</v>
      </c>
      <c r="AC2309" s="15">
        <v>42429</v>
      </c>
      <c r="AD2309" s="20">
        <f t="shared" si="566"/>
        <v>-0.10854435997532746</v>
      </c>
      <c r="AE2309" s="20">
        <f t="shared" si="567"/>
        <v>-7.917124986722919E-2</v>
      </c>
      <c r="AF2309" s="20">
        <f t="shared" si="568"/>
        <v>-8.4373907774576443E-2</v>
      </c>
    </row>
    <row r="2310" spans="2:32" x14ac:dyDescent="0.35">
      <c r="B2310" s="15">
        <v>42430</v>
      </c>
      <c r="C2310" s="16">
        <v>210556.38</v>
      </c>
      <c r="D2310" s="16">
        <v>370925.43</v>
      </c>
      <c r="E2310" s="16">
        <v>199446.83</v>
      </c>
      <c r="F2310" s="16">
        <v>178741.41</v>
      </c>
      <c r="G2310" s="16">
        <v>365152.38</v>
      </c>
      <c r="H2310" s="16">
        <v>167786.68</v>
      </c>
      <c r="I2310" s="16">
        <v>174743.55</v>
      </c>
      <c r="J2310" s="16"/>
      <c r="L2310" s="15">
        <v>42430</v>
      </c>
      <c r="M2310" s="16">
        <f t="shared" si="578"/>
        <v>335390.76999999996</v>
      </c>
      <c r="N2310" s="16">
        <v>167786.68</v>
      </c>
      <c r="O2310" s="16">
        <v>174743.55</v>
      </c>
      <c r="P2310" s="17">
        <f t="shared" si="569"/>
        <v>376533.53899999999</v>
      </c>
      <c r="Q2310" s="17">
        <f t="shared" si="570"/>
        <v>335390.76999999996</v>
      </c>
      <c r="R2310" s="18">
        <f t="shared" si="571"/>
        <v>-41142.769000000029</v>
      </c>
      <c r="S2310" s="19">
        <f t="shared" si="579"/>
        <v>-0.10926720926180239</v>
      </c>
      <c r="T2310" s="17">
        <f t="shared" si="572"/>
        <v>178032.43</v>
      </c>
      <c r="U2310" s="17">
        <f t="shared" si="573"/>
        <v>167786.68</v>
      </c>
      <c r="V2310" s="18">
        <f t="shared" si="574"/>
        <v>-10245.75</v>
      </c>
      <c r="W2310" s="19">
        <f t="shared" ref="W2310:W2373" si="581">V2310/T2310</f>
        <v>-5.754990818245867E-2</v>
      </c>
      <c r="X2310" s="17">
        <f t="shared" si="575"/>
        <v>188291.03</v>
      </c>
      <c r="Y2310" s="17">
        <f t="shared" si="576"/>
        <v>174743.55</v>
      </c>
      <c r="Z2310" s="18">
        <f t="shared" si="577"/>
        <v>-13547.48000000001</v>
      </c>
      <c r="AA2310" s="19">
        <f t="shared" si="580"/>
        <v>-7.1949683423581101E-2</v>
      </c>
      <c r="AC2310" s="15">
        <v>42430</v>
      </c>
      <c r="AD2310" s="20">
        <f t="shared" ref="AD2310:AD2373" si="582">+S2310</f>
        <v>-0.10926720926180239</v>
      </c>
      <c r="AE2310" s="20">
        <f t="shared" ref="AE2310:AE2373" si="583">+W2310</f>
        <v>-5.754990818245867E-2</v>
      </c>
      <c r="AF2310" s="20">
        <f t="shared" ref="AF2310:AF2373" si="584">+AA2310</f>
        <v>-7.1949683423581101E-2</v>
      </c>
    </row>
    <row r="2311" spans="2:32" x14ac:dyDescent="0.35">
      <c r="B2311" s="15">
        <v>42431</v>
      </c>
      <c r="C2311" s="16">
        <v>210556.38</v>
      </c>
      <c r="D2311" s="16">
        <v>373817.41</v>
      </c>
      <c r="E2311" s="16">
        <v>200271.51</v>
      </c>
      <c r="F2311" s="16">
        <v>178588.37</v>
      </c>
      <c r="G2311" s="16">
        <v>365168.7</v>
      </c>
      <c r="H2311" s="16">
        <v>168539.62</v>
      </c>
      <c r="I2311" s="16">
        <v>175431.6</v>
      </c>
      <c r="J2311" s="16"/>
      <c r="L2311" s="15">
        <v>42431</v>
      </c>
      <c r="M2311" s="16">
        <f t="shared" si="578"/>
        <v>336382.28399999999</v>
      </c>
      <c r="N2311" s="16">
        <v>168539.62</v>
      </c>
      <c r="O2311" s="16">
        <v>175431.6</v>
      </c>
      <c r="P2311" s="17">
        <f t="shared" ref="P2311:P2374" si="585">IF(M2311&gt;P2310,M2311,P2310)</f>
        <v>376533.53899999999</v>
      </c>
      <c r="Q2311" s="17">
        <f t="shared" ref="Q2311:Q2374" si="586">IF(M2311&lt;P2310,M2311,P2311)</f>
        <v>336382.28399999999</v>
      </c>
      <c r="R2311" s="18">
        <f t="shared" ref="R2311:R2374" si="587">Q2311-P2311</f>
        <v>-40151.255000000005</v>
      </c>
      <c r="S2311" s="19">
        <f t="shared" si="579"/>
        <v>-0.10663394051598683</v>
      </c>
      <c r="T2311" s="17">
        <f t="shared" ref="T2311:T2374" si="588">IF(N2311&gt;T2310,N2311,T2310)</f>
        <v>178032.43</v>
      </c>
      <c r="U2311" s="17">
        <f t="shared" ref="U2311:U2374" si="589">IF(N2311&lt;T2310,N2311,T2311)</f>
        <v>168539.62</v>
      </c>
      <c r="V2311" s="18">
        <f t="shared" ref="V2311:V2374" si="590">U2311-T2311</f>
        <v>-9492.8099999999977</v>
      </c>
      <c r="W2311" s="19">
        <f t="shared" si="581"/>
        <v>-5.3320678710052985E-2</v>
      </c>
      <c r="X2311" s="17">
        <f t="shared" ref="X2311:X2374" si="591">IF(O2311&gt;X2310,O2311,X2310)</f>
        <v>188291.03</v>
      </c>
      <c r="Y2311" s="17">
        <f t="shared" ref="Y2311:Y2374" si="592">IF(O2311&lt;X2310,O2311,X2311)</f>
        <v>175431.6</v>
      </c>
      <c r="Z2311" s="18">
        <f t="shared" ref="Z2311:Z2374" si="593">Y2311-X2311</f>
        <v>-12859.429999999993</v>
      </c>
      <c r="AA2311" s="19">
        <f t="shared" si="580"/>
        <v>-6.8295499790935299E-2</v>
      </c>
      <c r="AC2311" s="15">
        <v>42431</v>
      </c>
      <c r="AD2311" s="20">
        <f t="shared" si="582"/>
        <v>-0.10663394051598683</v>
      </c>
      <c r="AE2311" s="20">
        <f t="shared" si="583"/>
        <v>-5.3320678710052985E-2</v>
      </c>
      <c r="AF2311" s="20">
        <f t="shared" si="584"/>
        <v>-6.8295499790935299E-2</v>
      </c>
    </row>
    <row r="2312" spans="2:32" x14ac:dyDescent="0.35">
      <c r="B2312" s="15">
        <v>42432</v>
      </c>
      <c r="C2312" s="16">
        <v>210556.38</v>
      </c>
      <c r="D2312" s="16">
        <v>380332.31</v>
      </c>
      <c r="E2312" s="16">
        <v>201002.83</v>
      </c>
      <c r="F2312" s="16">
        <v>178268.25</v>
      </c>
      <c r="G2312" s="16">
        <v>364205.82</v>
      </c>
      <c r="H2312" s="16">
        <v>169195.27</v>
      </c>
      <c r="I2312" s="16">
        <v>176394.87</v>
      </c>
      <c r="J2312" s="16"/>
      <c r="L2312" s="15">
        <v>42432</v>
      </c>
      <c r="M2312" s="16">
        <f t="shared" si="578"/>
        <v>338098.11799999996</v>
      </c>
      <c r="N2312" s="16">
        <v>169195.27</v>
      </c>
      <c r="O2312" s="16">
        <v>176394.87</v>
      </c>
      <c r="P2312" s="17">
        <f t="shared" si="585"/>
        <v>376533.53899999999</v>
      </c>
      <c r="Q2312" s="17">
        <f t="shared" si="586"/>
        <v>338098.11799999996</v>
      </c>
      <c r="R2312" s="18">
        <f t="shared" si="587"/>
        <v>-38435.421000000031</v>
      </c>
      <c r="S2312" s="19">
        <f t="shared" si="579"/>
        <v>-0.10207701842995727</v>
      </c>
      <c r="T2312" s="17">
        <f t="shared" si="588"/>
        <v>178032.43</v>
      </c>
      <c r="U2312" s="17">
        <f t="shared" si="589"/>
        <v>169195.27</v>
      </c>
      <c r="V2312" s="18">
        <f t="shared" si="590"/>
        <v>-8837.1600000000035</v>
      </c>
      <c r="W2312" s="19">
        <f t="shared" si="581"/>
        <v>-4.9637922708800887E-2</v>
      </c>
      <c r="X2312" s="17">
        <f t="shared" si="591"/>
        <v>188291.03</v>
      </c>
      <c r="Y2312" s="17">
        <f t="shared" si="592"/>
        <v>176394.87</v>
      </c>
      <c r="Z2312" s="18">
        <f t="shared" si="593"/>
        <v>-11896.160000000003</v>
      </c>
      <c r="AA2312" s="19">
        <f t="shared" si="580"/>
        <v>-6.3179642705231381E-2</v>
      </c>
      <c r="AC2312" s="15">
        <v>42432</v>
      </c>
      <c r="AD2312" s="20">
        <f t="shared" si="582"/>
        <v>-0.10207701842995727</v>
      </c>
      <c r="AE2312" s="20">
        <f t="shared" si="583"/>
        <v>-4.9637922708800887E-2</v>
      </c>
      <c r="AF2312" s="20">
        <f t="shared" si="584"/>
        <v>-6.3179642705231381E-2</v>
      </c>
    </row>
    <row r="2313" spans="2:32" x14ac:dyDescent="0.35">
      <c r="B2313" s="15">
        <v>42433</v>
      </c>
      <c r="C2313" s="16">
        <v>210556.38</v>
      </c>
      <c r="D2313" s="16">
        <v>379728.49</v>
      </c>
      <c r="E2313" s="16">
        <v>199711.35</v>
      </c>
      <c r="F2313" s="16">
        <v>177894.27</v>
      </c>
      <c r="G2313" s="16">
        <v>363365.34</v>
      </c>
      <c r="H2313" s="16">
        <v>169749.4</v>
      </c>
      <c r="I2313" s="16">
        <v>177037.05</v>
      </c>
      <c r="J2313" s="16"/>
      <c r="L2313" s="15">
        <v>42433</v>
      </c>
      <c r="M2313" s="16">
        <f t="shared" si="578"/>
        <v>337294.33799999999</v>
      </c>
      <c r="N2313" s="16">
        <v>169749.4</v>
      </c>
      <c r="O2313" s="16">
        <v>177037.05</v>
      </c>
      <c r="P2313" s="17">
        <f t="shared" si="585"/>
        <v>376533.53899999999</v>
      </c>
      <c r="Q2313" s="17">
        <f t="shared" si="586"/>
        <v>337294.33799999999</v>
      </c>
      <c r="R2313" s="18">
        <f t="shared" si="587"/>
        <v>-39239.201000000001</v>
      </c>
      <c r="S2313" s="19">
        <f t="shared" si="579"/>
        <v>-0.10421170210816201</v>
      </c>
      <c r="T2313" s="17">
        <f t="shared" si="588"/>
        <v>178032.43</v>
      </c>
      <c r="U2313" s="17">
        <f t="shared" si="589"/>
        <v>169749.4</v>
      </c>
      <c r="V2313" s="18">
        <f t="shared" si="590"/>
        <v>-8283.0299999999988</v>
      </c>
      <c r="W2313" s="19">
        <f t="shared" si="581"/>
        <v>-4.6525399894839378E-2</v>
      </c>
      <c r="X2313" s="17">
        <f t="shared" si="591"/>
        <v>188291.03</v>
      </c>
      <c r="Y2313" s="17">
        <f t="shared" si="592"/>
        <v>177037.05</v>
      </c>
      <c r="Z2313" s="18">
        <f t="shared" si="593"/>
        <v>-11253.98000000001</v>
      </c>
      <c r="AA2313" s="19">
        <f t="shared" si="580"/>
        <v>-5.9769071314762105E-2</v>
      </c>
      <c r="AC2313" s="15">
        <v>42433</v>
      </c>
      <c r="AD2313" s="20">
        <f t="shared" si="582"/>
        <v>-0.10421170210816201</v>
      </c>
      <c r="AE2313" s="20">
        <f t="shared" si="583"/>
        <v>-4.6525399894839378E-2</v>
      </c>
      <c r="AF2313" s="20">
        <f t="shared" si="584"/>
        <v>-5.9769071314762105E-2</v>
      </c>
    </row>
    <row r="2314" spans="2:32" x14ac:dyDescent="0.35">
      <c r="B2314" s="15">
        <v>42436</v>
      </c>
      <c r="C2314" s="16">
        <v>210556.38</v>
      </c>
      <c r="D2314" s="16">
        <v>381635.29</v>
      </c>
      <c r="E2314" s="16">
        <v>199649.11</v>
      </c>
      <c r="F2314" s="16">
        <v>177651.41</v>
      </c>
      <c r="G2314" s="16">
        <v>362492.22</v>
      </c>
      <c r="H2314" s="16">
        <v>169884.76</v>
      </c>
      <c r="I2314" s="16">
        <v>177037.05</v>
      </c>
      <c r="J2314" s="16"/>
      <c r="L2314" s="15">
        <v>42436</v>
      </c>
      <c r="M2314" s="16">
        <f t="shared" si="578"/>
        <v>337519.13599999994</v>
      </c>
      <c r="N2314" s="16">
        <v>169884.76</v>
      </c>
      <c r="O2314" s="16">
        <v>177037.05</v>
      </c>
      <c r="P2314" s="17">
        <f t="shared" si="585"/>
        <v>376533.53899999999</v>
      </c>
      <c r="Q2314" s="17">
        <f t="shared" si="586"/>
        <v>337519.13599999994</v>
      </c>
      <c r="R2314" s="18">
        <f t="shared" si="587"/>
        <v>-39014.403000000049</v>
      </c>
      <c r="S2314" s="19">
        <f t="shared" si="579"/>
        <v>-0.103614682250125</v>
      </c>
      <c r="T2314" s="17">
        <f t="shared" si="588"/>
        <v>178032.43</v>
      </c>
      <c r="U2314" s="17">
        <f t="shared" si="589"/>
        <v>169884.76</v>
      </c>
      <c r="V2314" s="18">
        <f t="shared" si="590"/>
        <v>-8147.6699999999837</v>
      </c>
      <c r="W2314" s="19">
        <f t="shared" si="581"/>
        <v>-4.5765088978451759E-2</v>
      </c>
      <c r="X2314" s="17">
        <f t="shared" si="591"/>
        <v>188291.03</v>
      </c>
      <c r="Y2314" s="17">
        <f t="shared" si="592"/>
        <v>177037.05</v>
      </c>
      <c r="Z2314" s="18">
        <f t="shared" si="593"/>
        <v>-11253.98000000001</v>
      </c>
      <c r="AA2314" s="19">
        <f t="shared" si="580"/>
        <v>-5.9769071314762105E-2</v>
      </c>
      <c r="AC2314" s="15">
        <v>42436</v>
      </c>
      <c r="AD2314" s="20">
        <f t="shared" si="582"/>
        <v>-0.103614682250125</v>
      </c>
      <c r="AE2314" s="20">
        <f t="shared" si="583"/>
        <v>-4.5765088978451759E-2</v>
      </c>
      <c r="AF2314" s="20">
        <f t="shared" si="584"/>
        <v>-5.9769071314762105E-2</v>
      </c>
    </row>
    <row r="2315" spans="2:32" x14ac:dyDescent="0.35">
      <c r="B2315" s="15">
        <v>42437</v>
      </c>
      <c r="C2315" s="16">
        <v>210556.38</v>
      </c>
      <c r="D2315" s="16">
        <v>379855.61</v>
      </c>
      <c r="E2315" s="16">
        <v>201858.63</v>
      </c>
      <c r="F2315" s="16">
        <v>178021.11</v>
      </c>
      <c r="G2315" s="16">
        <v>361872.06</v>
      </c>
      <c r="H2315" s="16">
        <v>168032.02</v>
      </c>
      <c r="I2315" s="16">
        <v>175936.17</v>
      </c>
      <c r="J2315" s="16"/>
      <c r="L2315" s="15">
        <v>42437</v>
      </c>
      <c r="M2315" s="16">
        <f t="shared" si="578"/>
        <v>337351.99799999996</v>
      </c>
      <c r="N2315" s="16">
        <v>168032.02</v>
      </c>
      <c r="O2315" s="16">
        <v>175936.17</v>
      </c>
      <c r="P2315" s="17">
        <f t="shared" si="585"/>
        <v>376533.53899999999</v>
      </c>
      <c r="Q2315" s="17">
        <f t="shared" si="586"/>
        <v>337351.99799999996</v>
      </c>
      <c r="R2315" s="18">
        <f t="shared" si="587"/>
        <v>-39181.541000000027</v>
      </c>
      <c r="S2315" s="19">
        <f t="shared" si="579"/>
        <v>-0.10405856833911421</v>
      </c>
      <c r="T2315" s="17">
        <f t="shared" si="588"/>
        <v>178032.43</v>
      </c>
      <c r="U2315" s="17">
        <f t="shared" si="589"/>
        <v>168032.02</v>
      </c>
      <c r="V2315" s="18">
        <f t="shared" si="590"/>
        <v>-10000.410000000003</v>
      </c>
      <c r="W2315" s="19">
        <f t="shared" si="581"/>
        <v>-5.6171844646506278E-2</v>
      </c>
      <c r="X2315" s="17">
        <f t="shared" si="591"/>
        <v>188291.03</v>
      </c>
      <c r="Y2315" s="17">
        <f t="shared" si="592"/>
        <v>175936.17</v>
      </c>
      <c r="Z2315" s="18">
        <f t="shared" si="593"/>
        <v>-12354.859999999986</v>
      </c>
      <c r="AA2315" s="19">
        <f t="shared" si="580"/>
        <v>-6.5615765126995088E-2</v>
      </c>
      <c r="AC2315" s="15">
        <v>42437</v>
      </c>
      <c r="AD2315" s="20">
        <f t="shared" si="582"/>
        <v>-0.10405856833911421</v>
      </c>
      <c r="AE2315" s="20">
        <f t="shared" si="583"/>
        <v>-5.6171844646506278E-2</v>
      </c>
      <c r="AF2315" s="20">
        <f t="shared" si="584"/>
        <v>-6.5615765126995088E-2</v>
      </c>
    </row>
    <row r="2316" spans="2:32" x14ac:dyDescent="0.35">
      <c r="B2316" s="15">
        <v>42438</v>
      </c>
      <c r="C2316" s="16">
        <v>210556.38</v>
      </c>
      <c r="D2316" s="16">
        <v>376677.61</v>
      </c>
      <c r="E2316" s="16">
        <v>200629.39</v>
      </c>
      <c r="F2316" s="16">
        <v>177809.93</v>
      </c>
      <c r="G2316" s="16">
        <v>362622.78</v>
      </c>
      <c r="H2316" s="16">
        <v>168861.1</v>
      </c>
      <c r="I2316" s="16">
        <v>176257.26</v>
      </c>
      <c r="J2316" s="16"/>
      <c r="L2316" s="15">
        <v>42438</v>
      </c>
      <c r="M2316" s="16">
        <f t="shared" si="578"/>
        <v>336314.61199999996</v>
      </c>
      <c r="N2316" s="16">
        <v>168861.1</v>
      </c>
      <c r="O2316" s="16">
        <v>176257.26</v>
      </c>
      <c r="P2316" s="17">
        <f t="shared" si="585"/>
        <v>376533.53899999999</v>
      </c>
      <c r="Q2316" s="17">
        <f t="shared" si="586"/>
        <v>336314.61199999996</v>
      </c>
      <c r="R2316" s="18">
        <f t="shared" si="587"/>
        <v>-40218.927000000025</v>
      </c>
      <c r="S2316" s="19">
        <f t="shared" si="579"/>
        <v>-0.10681366421385381</v>
      </c>
      <c r="T2316" s="17">
        <f t="shared" si="588"/>
        <v>178032.43</v>
      </c>
      <c r="U2316" s="17">
        <f t="shared" si="589"/>
        <v>168861.1</v>
      </c>
      <c r="V2316" s="18">
        <f t="shared" si="590"/>
        <v>-9171.3299999999872</v>
      </c>
      <c r="W2316" s="19">
        <f t="shared" si="581"/>
        <v>-5.1514940283632522E-2</v>
      </c>
      <c r="X2316" s="17">
        <f t="shared" si="591"/>
        <v>188291.03</v>
      </c>
      <c r="Y2316" s="17">
        <f t="shared" si="592"/>
        <v>176257.26</v>
      </c>
      <c r="Z2316" s="18">
        <f t="shared" si="593"/>
        <v>-12033.76999999999</v>
      </c>
      <c r="AA2316" s="19">
        <f t="shared" si="580"/>
        <v>-6.3910479431760453E-2</v>
      </c>
      <c r="AC2316" s="15">
        <v>42438</v>
      </c>
      <c r="AD2316" s="20">
        <f t="shared" si="582"/>
        <v>-0.10681366421385381</v>
      </c>
      <c r="AE2316" s="20">
        <f t="shared" si="583"/>
        <v>-5.1514940283632522E-2</v>
      </c>
      <c r="AF2316" s="20">
        <f t="shared" si="584"/>
        <v>-6.3910479431760453E-2</v>
      </c>
    </row>
    <row r="2317" spans="2:32" x14ac:dyDescent="0.35">
      <c r="B2317" s="15">
        <v>42439</v>
      </c>
      <c r="C2317" s="16">
        <v>210556.38</v>
      </c>
      <c r="D2317" s="16">
        <v>382779.37</v>
      </c>
      <c r="E2317" s="16">
        <v>199804.71</v>
      </c>
      <c r="F2317" s="16">
        <v>176984.71</v>
      </c>
      <c r="G2317" s="16">
        <v>362280.06</v>
      </c>
      <c r="H2317" s="16">
        <v>168996.46</v>
      </c>
      <c r="I2317" s="16">
        <v>176211.39</v>
      </c>
      <c r="J2317" s="16"/>
      <c r="L2317" s="15">
        <v>42439</v>
      </c>
      <c r="M2317" s="16">
        <f t="shared" si="578"/>
        <v>337629.82199999999</v>
      </c>
      <c r="N2317" s="16">
        <v>168996.46</v>
      </c>
      <c r="O2317" s="16">
        <v>176211.39</v>
      </c>
      <c r="P2317" s="17">
        <f t="shared" si="585"/>
        <v>376533.53899999999</v>
      </c>
      <c r="Q2317" s="17">
        <f t="shared" si="586"/>
        <v>337629.82199999999</v>
      </c>
      <c r="R2317" s="18">
        <f t="shared" si="587"/>
        <v>-38903.717000000004</v>
      </c>
      <c r="S2317" s="19">
        <f t="shared" si="579"/>
        <v>-0.10332072171663838</v>
      </c>
      <c r="T2317" s="17">
        <f t="shared" si="588"/>
        <v>178032.43</v>
      </c>
      <c r="U2317" s="17">
        <f t="shared" si="589"/>
        <v>168996.46</v>
      </c>
      <c r="V2317" s="18">
        <f t="shared" si="590"/>
        <v>-9035.9700000000012</v>
      </c>
      <c r="W2317" s="19">
        <f t="shared" si="581"/>
        <v>-5.0754629367245063E-2</v>
      </c>
      <c r="X2317" s="17">
        <f t="shared" si="591"/>
        <v>188291.03</v>
      </c>
      <c r="Y2317" s="17">
        <f t="shared" si="592"/>
        <v>176211.39</v>
      </c>
      <c r="Z2317" s="18">
        <f t="shared" si="593"/>
        <v>-12079.639999999985</v>
      </c>
      <c r="AA2317" s="19">
        <f t="shared" si="580"/>
        <v>-6.4154091673936806E-2</v>
      </c>
      <c r="AC2317" s="15">
        <v>42439</v>
      </c>
      <c r="AD2317" s="20">
        <f t="shared" si="582"/>
        <v>-0.10332072171663838</v>
      </c>
      <c r="AE2317" s="20">
        <f t="shared" si="583"/>
        <v>-5.0754629367245063E-2</v>
      </c>
      <c r="AF2317" s="20">
        <f t="shared" si="584"/>
        <v>-6.4154091673936806E-2</v>
      </c>
    </row>
    <row r="2318" spans="2:32" x14ac:dyDescent="0.35">
      <c r="B2318" s="15">
        <v>42440</v>
      </c>
      <c r="C2318" s="16">
        <v>210556.38</v>
      </c>
      <c r="D2318" s="16">
        <v>376137.35</v>
      </c>
      <c r="E2318" s="16">
        <v>197781.91</v>
      </c>
      <c r="F2318" s="16">
        <v>176765.91</v>
      </c>
      <c r="G2318" s="16">
        <v>363218.46</v>
      </c>
      <c r="H2318" s="16">
        <v>171720.58</v>
      </c>
      <c r="I2318" s="16">
        <v>178504.89</v>
      </c>
      <c r="J2318" s="16"/>
      <c r="L2318" s="15">
        <v>42440</v>
      </c>
      <c r="M2318" s="16">
        <f t="shared" si="578"/>
        <v>335448.53599999996</v>
      </c>
      <c r="N2318" s="16">
        <v>171720.58</v>
      </c>
      <c r="O2318" s="16">
        <v>178504.89</v>
      </c>
      <c r="P2318" s="17">
        <f t="shared" si="585"/>
        <v>376533.53899999999</v>
      </c>
      <c r="Q2318" s="17">
        <f t="shared" si="586"/>
        <v>335448.53599999996</v>
      </c>
      <c r="R2318" s="18">
        <f t="shared" si="587"/>
        <v>-41085.003000000026</v>
      </c>
      <c r="S2318" s="19">
        <f t="shared" si="579"/>
        <v>-0.10911379397732755</v>
      </c>
      <c r="T2318" s="17">
        <f t="shared" si="588"/>
        <v>178032.43</v>
      </c>
      <c r="U2318" s="17">
        <f t="shared" si="589"/>
        <v>171720.58</v>
      </c>
      <c r="V2318" s="18">
        <f t="shared" si="590"/>
        <v>-6311.8500000000058</v>
      </c>
      <c r="W2318" s="19">
        <f t="shared" si="581"/>
        <v>-3.5453372174945916E-2</v>
      </c>
      <c r="X2318" s="17">
        <f t="shared" si="591"/>
        <v>188291.03</v>
      </c>
      <c r="Y2318" s="17">
        <f t="shared" si="592"/>
        <v>178504.89</v>
      </c>
      <c r="Z2318" s="18">
        <f t="shared" si="593"/>
        <v>-9786.1399999999849</v>
      </c>
      <c r="AA2318" s="19">
        <f t="shared" si="580"/>
        <v>-5.197347956511781E-2</v>
      </c>
      <c r="AC2318" s="15">
        <v>42440</v>
      </c>
      <c r="AD2318" s="20">
        <f t="shared" si="582"/>
        <v>-0.10911379397732755</v>
      </c>
      <c r="AE2318" s="20">
        <f t="shared" si="583"/>
        <v>-3.5453372174945916E-2</v>
      </c>
      <c r="AF2318" s="20">
        <f t="shared" si="584"/>
        <v>-5.197347956511781E-2</v>
      </c>
    </row>
    <row r="2319" spans="2:32" x14ac:dyDescent="0.35">
      <c r="B2319" s="15">
        <v>42443</v>
      </c>
      <c r="C2319" s="16">
        <v>210556.38</v>
      </c>
      <c r="D2319" s="16">
        <v>371243.23</v>
      </c>
      <c r="E2319" s="16">
        <v>198404.31</v>
      </c>
      <c r="F2319" s="16">
        <v>177054.35</v>
      </c>
      <c r="G2319" s="16">
        <v>364042.62</v>
      </c>
      <c r="H2319" s="16">
        <v>171500.62</v>
      </c>
      <c r="I2319" s="16">
        <v>178367.28</v>
      </c>
      <c r="J2319" s="16"/>
      <c r="L2319" s="15">
        <v>42443</v>
      </c>
      <c r="M2319" s="16">
        <f t="shared" si="578"/>
        <v>334438.56</v>
      </c>
      <c r="N2319" s="16">
        <v>171500.62</v>
      </c>
      <c r="O2319" s="16">
        <v>178367.28</v>
      </c>
      <c r="P2319" s="17">
        <f t="shared" si="585"/>
        <v>376533.53899999999</v>
      </c>
      <c r="Q2319" s="17">
        <f t="shared" si="586"/>
        <v>334438.56</v>
      </c>
      <c r="R2319" s="18">
        <f t="shared" si="587"/>
        <v>-42094.978999999992</v>
      </c>
      <c r="S2319" s="19">
        <f t="shared" si="579"/>
        <v>-0.11179609421194214</v>
      </c>
      <c r="T2319" s="17">
        <f t="shared" si="588"/>
        <v>178032.43</v>
      </c>
      <c r="U2319" s="17">
        <f t="shared" si="589"/>
        <v>171500.62</v>
      </c>
      <c r="V2319" s="18">
        <f t="shared" si="590"/>
        <v>-6531.8099999999977</v>
      </c>
      <c r="W2319" s="19">
        <f t="shared" si="581"/>
        <v>-3.6688877414075616E-2</v>
      </c>
      <c r="X2319" s="17">
        <f t="shared" si="591"/>
        <v>188291.03</v>
      </c>
      <c r="Y2319" s="17">
        <f t="shared" si="592"/>
        <v>178367.28</v>
      </c>
      <c r="Z2319" s="18">
        <f t="shared" si="593"/>
        <v>-9923.75</v>
      </c>
      <c r="AA2319" s="19">
        <f t="shared" si="580"/>
        <v>-5.2704316291647034E-2</v>
      </c>
      <c r="AC2319" s="15">
        <v>42443</v>
      </c>
      <c r="AD2319" s="20">
        <f t="shared" si="582"/>
        <v>-0.11179609421194214</v>
      </c>
      <c r="AE2319" s="20">
        <f t="shared" si="583"/>
        <v>-3.6688877414075616E-2</v>
      </c>
      <c r="AF2319" s="20">
        <f t="shared" si="584"/>
        <v>-5.2704316291647034E-2</v>
      </c>
    </row>
    <row r="2320" spans="2:32" x14ac:dyDescent="0.35">
      <c r="B2320" s="15">
        <v>42444</v>
      </c>
      <c r="C2320" s="16">
        <v>210556.38</v>
      </c>
      <c r="D2320" s="16">
        <v>371529.25</v>
      </c>
      <c r="E2320" s="16">
        <v>198591.03</v>
      </c>
      <c r="F2320" s="16">
        <v>177092.31</v>
      </c>
      <c r="G2320" s="16">
        <v>363895.74</v>
      </c>
      <c r="H2320" s="16">
        <v>171221.44</v>
      </c>
      <c r="I2320" s="16">
        <v>177541.62</v>
      </c>
      <c r="J2320" s="16"/>
      <c r="L2320" s="15">
        <v>42444</v>
      </c>
      <c r="M2320" s="16">
        <f t="shared" si="578"/>
        <v>334529.03399999999</v>
      </c>
      <c r="N2320" s="16">
        <v>171221.44</v>
      </c>
      <c r="O2320" s="16">
        <v>177541.62</v>
      </c>
      <c r="P2320" s="17">
        <f t="shared" si="585"/>
        <v>376533.53899999999</v>
      </c>
      <c r="Q2320" s="17">
        <f t="shared" si="586"/>
        <v>334529.03399999999</v>
      </c>
      <c r="R2320" s="18">
        <f t="shared" si="587"/>
        <v>-42004.505000000005</v>
      </c>
      <c r="S2320" s="19">
        <f t="shared" si="579"/>
        <v>-0.11155581282760579</v>
      </c>
      <c r="T2320" s="17">
        <f t="shared" si="588"/>
        <v>178032.43</v>
      </c>
      <c r="U2320" s="17">
        <f t="shared" si="589"/>
        <v>171221.44</v>
      </c>
      <c r="V2320" s="18">
        <f t="shared" si="590"/>
        <v>-6810.9899999999907</v>
      </c>
      <c r="W2320" s="19">
        <f t="shared" si="581"/>
        <v>-3.8257018679124871E-2</v>
      </c>
      <c r="X2320" s="17">
        <f t="shared" si="591"/>
        <v>188291.03</v>
      </c>
      <c r="Y2320" s="17">
        <f t="shared" si="592"/>
        <v>177541.62</v>
      </c>
      <c r="Z2320" s="18">
        <f t="shared" si="593"/>
        <v>-10749.410000000003</v>
      </c>
      <c r="AA2320" s="19">
        <f t="shared" si="580"/>
        <v>-5.7089336650821887E-2</v>
      </c>
      <c r="AC2320" s="15">
        <v>42444</v>
      </c>
      <c r="AD2320" s="20">
        <f t="shared" si="582"/>
        <v>-0.11155581282760579</v>
      </c>
      <c r="AE2320" s="20">
        <f t="shared" si="583"/>
        <v>-3.8257018679124871E-2</v>
      </c>
      <c r="AF2320" s="20">
        <f t="shared" si="584"/>
        <v>-5.7089336650821887E-2</v>
      </c>
    </row>
    <row r="2321" spans="2:32" x14ac:dyDescent="0.35">
      <c r="B2321" s="15">
        <v>42445</v>
      </c>
      <c r="C2321" s="16">
        <v>210556.38</v>
      </c>
      <c r="D2321" s="16">
        <v>379887.39</v>
      </c>
      <c r="E2321" s="16">
        <v>199182.31</v>
      </c>
      <c r="F2321" s="16">
        <v>176744.25</v>
      </c>
      <c r="G2321" s="16">
        <v>364989.18</v>
      </c>
      <c r="H2321" s="16">
        <v>172211.26</v>
      </c>
      <c r="I2321" s="16">
        <v>178596.63</v>
      </c>
      <c r="J2321" s="16"/>
      <c r="L2321" s="15">
        <v>42445</v>
      </c>
      <c r="M2321" s="16">
        <f t="shared" si="578"/>
        <v>337378.34600000002</v>
      </c>
      <c r="N2321" s="16">
        <v>172211.26</v>
      </c>
      <c r="O2321" s="16">
        <v>178596.63</v>
      </c>
      <c r="P2321" s="17">
        <f t="shared" si="585"/>
        <v>376533.53899999999</v>
      </c>
      <c r="Q2321" s="17">
        <f t="shared" si="586"/>
        <v>337378.34600000002</v>
      </c>
      <c r="R2321" s="18">
        <f t="shared" si="587"/>
        <v>-39155.19299999997</v>
      </c>
      <c r="S2321" s="19">
        <f t="shared" si="579"/>
        <v>-0.10398859316487069</v>
      </c>
      <c r="T2321" s="17">
        <f t="shared" si="588"/>
        <v>178032.43</v>
      </c>
      <c r="U2321" s="17">
        <f t="shared" si="589"/>
        <v>172211.26</v>
      </c>
      <c r="V2321" s="18">
        <f t="shared" si="590"/>
        <v>-5821.1699999999837</v>
      </c>
      <c r="W2321" s="19">
        <f t="shared" si="581"/>
        <v>-3.2697245103040971E-2</v>
      </c>
      <c r="X2321" s="17">
        <f t="shared" si="591"/>
        <v>188291.03</v>
      </c>
      <c r="Y2321" s="17">
        <f t="shared" si="592"/>
        <v>178596.63</v>
      </c>
      <c r="Z2321" s="18">
        <f t="shared" si="593"/>
        <v>-9694.3999999999942</v>
      </c>
      <c r="AA2321" s="19">
        <f t="shared" si="580"/>
        <v>-5.1486255080765105E-2</v>
      </c>
      <c r="AC2321" s="15">
        <v>42445</v>
      </c>
      <c r="AD2321" s="20">
        <f t="shared" si="582"/>
        <v>-0.10398859316487069</v>
      </c>
      <c r="AE2321" s="20">
        <f t="shared" si="583"/>
        <v>-3.2697245103040971E-2</v>
      </c>
      <c r="AF2321" s="20">
        <f t="shared" si="584"/>
        <v>-5.1486255080765105E-2</v>
      </c>
    </row>
    <row r="2322" spans="2:32" x14ac:dyDescent="0.35">
      <c r="B2322" s="15">
        <v>42446</v>
      </c>
      <c r="C2322" s="16">
        <v>210556.38</v>
      </c>
      <c r="D2322" s="16">
        <v>378425.51</v>
      </c>
      <c r="E2322" s="16">
        <v>200006.99</v>
      </c>
      <c r="F2322" s="16">
        <v>176271.89</v>
      </c>
      <c r="G2322" s="16">
        <v>366449.82</v>
      </c>
      <c r="H2322" s="16">
        <v>173302.6</v>
      </c>
      <c r="I2322" s="16">
        <v>179926.86</v>
      </c>
      <c r="J2322" s="16"/>
      <c r="L2322" s="15">
        <v>42446</v>
      </c>
      <c r="M2322" s="16">
        <f t="shared" si="578"/>
        <v>337401.20199999993</v>
      </c>
      <c r="N2322" s="16">
        <v>173302.6</v>
      </c>
      <c r="O2322" s="16">
        <v>179926.86</v>
      </c>
      <c r="P2322" s="17">
        <f t="shared" si="585"/>
        <v>376533.53899999999</v>
      </c>
      <c r="Q2322" s="17">
        <f t="shared" si="586"/>
        <v>337401.20199999993</v>
      </c>
      <c r="R2322" s="18">
        <f t="shared" si="587"/>
        <v>-39132.337000000058</v>
      </c>
      <c r="S2322" s="19">
        <f t="shared" si="579"/>
        <v>-0.10392789206488205</v>
      </c>
      <c r="T2322" s="17">
        <f t="shared" si="588"/>
        <v>178032.43</v>
      </c>
      <c r="U2322" s="17">
        <f t="shared" si="589"/>
        <v>173302.6</v>
      </c>
      <c r="V2322" s="18">
        <f t="shared" si="590"/>
        <v>-4729.8299999999872</v>
      </c>
      <c r="W2322" s="19">
        <f t="shared" si="581"/>
        <v>-2.6567238339666472E-2</v>
      </c>
      <c r="X2322" s="17">
        <f t="shared" si="591"/>
        <v>188291.03</v>
      </c>
      <c r="Y2322" s="17">
        <f t="shared" si="592"/>
        <v>179926.86</v>
      </c>
      <c r="Z2322" s="18">
        <f t="shared" si="593"/>
        <v>-8364.1700000000128</v>
      </c>
      <c r="AA2322" s="19">
        <f t="shared" si="580"/>
        <v>-4.4421500057650186E-2</v>
      </c>
      <c r="AC2322" s="15">
        <v>42446</v>
      </c>
      <c r="AD2322" s="20">
        <f t="shared" si="582"/>
        <v>-0.10392789206488205</v>
      </c>
      <c r="AE2322" s="20">
        <f t="shared" si="583"/>
        <v>-2.6567238339666472E-2</v>
      </c>
      <c r="AF2322" s="20">
        <f t="shared" si="584"/>
        <v>-4.4421500057650186E-2</v>
      </c>
    </row>
    <row r="2323" spans="2:32" x14ac:dyDescent="0.35">
      <c r="B2323" s="15">
        <v>42447</v>
      </c>
      <c r="C2323" s="16">
        <v>210556.38</v>
      </c>
      <c r="D2323" s="16">
        <v>377376.77</v>
      </c>
      <c r="E2323" s="16">
        <v>200427.11</v>
      </c>
      <c r="F2323" s="16">
        <v>176522.77</v>
      </c>
      <c r="G2323" s="16">
        <v>369273.18</v>
      </c>
      <c r="H2323" s="16">
        <v>173979.06</v>
      </c>
      <c r="I2323" s="16">
        <v>180247.95</v>
      </c>
      <c r="J2323" s="16"/>
      <c r="L2323" s="15">
        <v>42447</v>
      </c>
      <c r="M2323" s="16">
        <f t="shared" si="578"/>
        <v>338092.87599999999</v>
      </c>
      <c r="N2323" s="16">
        <v>173979.06</v>
      </c>
      <c r="O2323" s="16">
        <v>180247.95</v>
      </c>
      <c r="P2323" s="17">
        <f t="shared" si="585"/>
        <v>376533.53899999999</v>
      </c>
      <c r="Q2323" s="17">
        <f t="shared" si="586"/>
        <v>338092.87599999999</v>
      </c>
      <c r="R2323" s="18">
        <f t="shared" si="587"/>
        <v>-38440.663</v>
      </c>
      <c r="S2323" s="19">
        <f t="shared" si="579"/>
        <v>-0.1020909401645626</v>
      </c>
      <c r="T2323" s="17">
        <f t="shared" si="588"/>
        <v>178032.43</v>
      </c>
      <c r="U2323" s="17">
        <f t="shared" si="589"/>
        <v>173979.06</v>
      </c>
      <c r="V2323" s="18">
        <f t="shared" si="590"/>
        <v>-4053.3699999999953</v>
      </c>
      <c r="W2323" s="19">
        <f t="shared" si="581"/>
        <v>-2.2767593522146475E-2</v>
      </c>
      <c r="X2323" s="17">
        <f t="shared" si="591"/>
        <v>188291.03</v>
      </c>
      <c r="Y2323" s="17">
        <f t="shared" si="592"/>
        <v>180247.95</v>
      </c>
      <c r="Z2323" s="18">
        <f t="shared" si="593"/>
        <v>-8043.0799999999872</v>
      </c>
      <c r="AA2323" s="19">
        <f t="shared" si="580"/>
        <v>-4.2716214362415392E-2</v>
      </c>
      <c r="AC2323" s="15">
        <v>42447</v>
      </c>
      <c r="AD2323" s="20">
        <f t="shared" si="582"/>
        <v>-0.1020909401645626</v>
      </c>
      <c r="AE2323" s="20">
        <f t="shared" si="583"/>
        <v>-2.2767593522146475E-2</v>
      </c>
      <c r="AF2323" s="20">
        <f t="shared" si="584"/>
        <v>-4.2716214362415392E-2</v>
      </c>
    </row>
    <row r="2324" spans="2:32" x14ac:dyDescent="0.35">
      <c r="B2324" s="15">
        <v>42450</v>
      </c>
      <c r="C2324" s="16">
        <v>210556.38</v>
      </c>
      <c r="D2324" s="16">
        <v>374707.25</v>
      </c>
      <c r="E2324" s="16">
        <v>198886.67</v>
      </c>
      <c r="F2324" s="16">
        <v>176548.57</v>
      </c>
      <c r="G2324" s="16">
        <v>368522.46</v>
      </c>
      <c r="H2324" s="16">
        <v>174227.4</v>
      </c>
      <c r="I2324" s="16">
        <v>180247.95</v>
      </c>
      <c r="J2324" s="16"/>
      <c r="L2324" s="15">
        <v>42450</v>
      </c>
      <c r="M2324" s="16">
        <f t="shared" si="578"/>
        <v>336766.45600000001</v>
      </c>
      <c r="N2324" s="16">
        <v>174227.4</v>
      </c>
      <c r="O2324" s="16">
        <v>180247.95</v>
      </c>
      <c r="P2324" s="17">
        <f t="shared" si="585"/>
        <v>376533.53899999999</v>
      </c>
      <c r="Q2324" s="17">
        <f t="shared" si="586"/>
        <v>336766.45600000001</v>
      </c>
      <c r="R2324" s="18">
        <f t="shared" si="587"/>
        <v>-39767.082999999984</v>
      </c>
      <c r="S2324" s="19">
        <f t="shared" si="579"/>
        <v>-0.10561365424608293</v>
      </c>
      <c r="T2324" s="17">
        <f t="shared" si="588"/>
        <v>178032.43</v>
      </c>
      <c r="U2324" s="17">
        <f t="shared" si="589"/>
        <v>174227.4</v>
      </c>
      <c r="V2324" s="18">
        <f t="shared" si="590"/>
        <v>-3805.0299999999988</v>
      </c>
      <c r="W2324" s="19">
        <f t="shared" si="581"/>
        <v>-2.1372679123685494E-2</v>
      </c>
      <c r="X2324" s="17">
        <f t="shared" si="591"/>
        <v>188291.03</v>
      </c>
      <c r="Y2324" s="17">
        <f t="shared" si="592"/>
        <v>180247.95</v>
      </c>
      <c r="Z2324" s="18">
        <f t="shared" si="593"/>
        <v>-8043.0799999999872</v>
      </c>
      <c r="AA2324" s="19">
        <f t="shared" si="580"/>
        <v>-4.2716214362415392E-2</v>
      </c>
      <c r="AC2324" s="15">
        <v>42450</v>
      </c>
      <c r="AD2324" s="20">
        <f t="shared" si="582"/>
        <v>-0.10561365424608293</v>
      </c>
      <c r="AE2324" s="20">
        <f t="shared" si="583"/>
        <v>-2.1372679123685494E-2</v>
      </c>
      <c r="AF2324" s="20">
        <f t="shared" si="584"/>
        <v>-4.2716214362415392E-2</v>
      </c>
    </row>
    <row r="2325" spans="2:32" x14ac:dyDescent="0.35">
      <c r="B2325" s="15">
        <v>42451</v>
      </c>
      <c r="C2325" s="16">
        <v>210556.38</v>
      </c>
      <c r="D2325" s="16">
        <v>375819.55</v>
      </c>
      <c r="E2325" s="16">
        <v>198839.99</v>
      </c>
      <c r="F2325" s="16">
        <v>176593.75</v>
      </c>
      <c r="G2325" s="16">
        <v>368571.42</v>
      </c>
      <c r="H2325" s="16">
        <v>174133.79</v>
      </c>
      <c r="I2325" s="16">
        <v>180110.34</v>
      </c>
      <c r="J2325" s="16"/>
      <c r="L2325" s="15">
        <v>42451</v>
      </c>
      <c r="M2325" s="16">
        <f t="shared" si="578"/>
        <v>337119.05199999997</v>
      </c>
      <c r="N2325" s="16">
        <v>174133.79</v>
      </c>
      <c r="O2325" s="16">
        <v>180110.34</v>
      </c>
      <c r="P2325" s="17">
        <f t="shared" si="585"/>
        <v>376533.53899999999</v>
      </c>
      <c r="Q2325" s="17">
        <f t="shared" si="586"/>
        <v>337119.05199999997</v>
      </c>
      <c r="R2325" s="18">
        <f t="shared" si="587"/>
        <v>-39414.487000000023</v>
      </c>
      <c r="S2325" s="19">
        <f t="shared" si="579"/>
        <v>-0.1046772277037452</v>
      </c>
      <c r="T2325" s="17">
        <f t="shared" si="588"/>
        <v>178032.43</v>
      </c>
      <c r="U2325" s="17">
        <f t="shared" si="589"/>
        <v>174133.79</v>
      </c>
      <c r="V2325" s="18">
        <f t="shared" si="590"/>
        <v>-3898.6399999999849</v>
      </c>
      <c r="W2325" s="19">
        <f t="shared" si="581"/>
        <v>-2.1898482203495089E-2</v>
      </c>
      <c r="X2325" s="17">
        <f t="shared" si="591"/>
        <v>188291.03</v>
      </c>
      <c r="Y2325" s="17">
        <f t="shared" si="592"/>
        <v>180110.34</v>
      </c>
      <c r="Z2325" s="18">
        <f t="shared" si="593"/>
        <v>-8180.6900000000023</v>
      </c>
      <c r="AA2325" s="19">
        <f t="shared" si="580"/>
        <v>-4.3447051088944609E-2</v>
      </c>
      <c r="AC2325" s="15">
        <v>42451</v>
      </c>
      <c r="AD2325" s="20">
        <f t="shared" si="582"/>
        <v>-0.1046772277037452</v>
      </c>
      <c r="AE2325" s="20">
        <f t="shared" si="583"/>
        <v>-2.1898482203495089E-2</v>
      </c>
      <c r="AF2325" s="20">
        <f t="shared" si="584"/>
        <v>-4.3447051088944609E-2</v>
      </c>
    </row>
    <row r="2326" spans="2:32" x14ac:dyDescent="0.35">
      <c r="B2326" s="15">
        <v>42452</v>
      </c>
      <c r="C2326" s="16">
        <v>210556.38</v>
      </c>
      <c r="D2326" s="16">
        <v>367238.95</v>
      </c>
      <c r="E2326" s="16">
        <v>201096.19</v>
      </c>
      <c r="F2326" s="16">
        <v>177185.73</v>
      </c>
      <c r="G2326" s="16">
        <v>368245.02</v>
      </c>
      <c r="H2326" s="16">
        <v>172984.26</v>
      </c>
      <c r="I2326" s="16">
        <v>179192.94</v>
      </c>
      <c r="J2326" s="16"/>
      <c r="L2326" s="15">
        <v>42452</v>
      </c>
      <c r="M2326" s="16">
        <f t="shared" si="578"/>
        <v>335075.78599999996</v>
      </c>
      <c r="N2326" s="16">
        <v>172984.26</v>
      </c>
      <c r="O2326" s="16">
        <v>179192.94</v>
      </c>
      <c r="P2326" s="17">
        <f t="shared" si="585"/>
        <v>376533.53899999999</v>
      </c>
      <c r="Q2326" s="17">
        <f t="shared" si="586"/>
        <v>335075.78599999996</v>
      </c>
      <c r="R2326" s="18">
        <f t="shared" si="587"/>
        <v>-41457.753000000026</v>
      </c>
      <c r="S2326" s="19">
        <f t="shared" si="579"/>
        <v>-0.11010374563207244</v>
      </c>
      <c r="T2326" s="17">
        <f t="shared" si="588"/>
        <v>178032.43</v>
      </c>
      <c r="U2326" s="17">
        <f t="shared" si="589"/>
        <v>172984.26</v>
      </c>
      <c r="V2326" s="18">
        <f t="shared" si="590"/>
        <v>-5048.1699999999837</v>
      </c>
      <c r="W2326" s="19">
        <f t="shared" si="581"/>
        <v>-2.8355339529994528E-2</v>
      </c>
      <c r="X2326" s="17">
        <f t="shared" si="591"/>
        <v>188291.03</v>
      </c>
      <c r="Y2326" s="17">
        <f t="shared" si="592"/>
        <v>179192.94</v>
      </c>
      <c r="Z2326" s="18">
        <f t="shared" si="593"/>
        <v>-9098.0899999999965</v>
      </c>
      <c r="AA2326" s="19">
        <f t="shared" si="580"/>
        <v>-4.8319295932472174E-2</v>
      </c>
      <c r="AC2326" s="15">
        <v>42452</v>
      </c>
      <c r="AD2326" s="20">
        <f t="shared" si="582"/>
        <v>-0.11010374563207244</v>
      </c>
      <c r="AE2326" s="20">
        <f t="shared" si="583"/>
        <v>-2.8355339529994528E-2</v>
      </c>
      <c r="AF2326" s="20">
        <f t="shared" si="584"/>
        <v>-4.8319295932472174E-2</v>
      </c>
    </row>
    <row r="2327" spans="2:32" x14ac:dyDescent="0.35">
      <c r="B2327" s="15">
        <v>42453</v>
      </c>
      <c r="C2327" s="16">
        <v>210556.38</v>
      </c>
      <c r="D2327" s="16">
        <v>366349.11</v>
      </c>
      <c r="E2327" s="16">
        <v>201173.99</v>
      </c>
      <c r="F2327" s="16">
        <v>177149.91</v>
      </c>
      <c r="G2327" s="16">
        <v>368538.78</v>
      </c>
      <c r="H2327" s="16">
        <v>172908.35</v>
      </c>
      <c r="I2327" s="16">
        <v>178734.24</v>
      </c>
      <c r="J2327" s="16"/>
      <c r="L2327" s="15">
        <v>42453</v>
      </c>
      <c r="M2327" s="16">
        <f t="shared" si="578"/>
        <v>334901.77599999995</v>
      </c>
      <c r="N2327" s="16">
        <v>172908.35</v>
      </c>
      <c r="O2327" s="16">
        <v>178734.24</v>
      </c>
      <c r="P2327" s="17">
        <f t="shared" si="585"/>
        <v>376533.53899999999</v>
      </c>
      <c r="Q2327" s="17">
        <f t="shared" si="586"/>
        <v>334901.77599999995</v>
      </c>
      <c r="R2327" s="18">
        <f t="shared" si="587"/>
        <v>-41631.763000000035</v>
      </c>
      <c r="S2327" s="19">
        <f t="shared" si="579"/>
        <v>-0.1105658824193083</v>
      </c>
      <c r="T2327" s="17">
        <f t="shared" si="588"/>
        <v>178032.43</v>
      </c>
      <c r="U2327" s="17">
        <f t="shared" si="589"/>
        <v>172908.35</v>
      </c>
      <c r="V2327" s="18">
        <f t="shared" si="590"/>
        <v>-5124.0799999999872</v>
      </c>
      <c r="W2327" s="19">
        <f t="shared" si="581"/>
        <v>-2.8781722521003545E-2</v>
      </c>
      <c r="X2327" s="17">
        <f t="shared" si="591"/>
        <v>188291.03</v>
      </c>
      <c r="Y2327" s="17">
        <f t="shared" si="592"/>
        <v>178734.24</v>
      </c>
      <c r="Z2327" s="18">
        <f t="shared" si="593"/>
        <v>-9556.7900000000081</v>
      </c>
      <c r="AA2327" s="19">
        <f t="shared" si="580"/>
        <v>-5.075541835423604E-2</v>
      </c>
      <c r="AC2327" s="15">
        <v>42453</v>
      </c>
      <c r="AD2327" s="20">
        <f t="shared" si="582"/>
        <v>-0.1105658824193083</v>
      </c>
      <c r="AE2327" s="20">
        <f t="shared" si="583"/>
        <v>-2.8781722521003545E-2</v>
      </c>
      <c r="AF2327" s="20">
        <f t="shared" si="584"/>
        <v>-5.075541835423604E-2</v>
      </c>
    </row>
    <row r="2328" spans="2:32" x14ac:dyDescent="0.35">
      <c r="B2328" s="15">
        <v>42457</v>
      </c>
      <c r="C2328" s="16">
        <v>210556.38</v>
      </c>
      <c r="D2328" s="16">
        <v>367207.17</v>
      </c>
      <c r="E2328" s="16">
        <v>201438.51</v>
      </c>
      <c r="F2328" s="16">
        <v>177115.29</v>
      </c>
      <c r="G2328" s="16">
        <v>368440.86</v>
      </c>
      <c r="H2328" s="16">
        <v>173010.47</v>
      </c>
      <c r="I2328" s="16">
        <v>179055.33</v>
      </c>
      <c r="J2328" s="16"/>
      <c r="L2328" s="15">
        <v>42457</v>
      </c>
      <c r="M2328" s="16">
        <f t="shared" si="578"/>
        <v>335172.33599999995</v>
      </c>
      <c r="N2328" s="16">
        <v>173010.47</v>
      </c>
      <c r="O2328" s="16">
        <v>179055.33</v>
      </c>
      <c r="P2328" s="17">
        <f t="shared" si="585"/>
        <v>376533.53899999999</v>
      </c>
      <c r="Q2328" s="17">
        <f t="shared" si="586"/>
        <v>335172.33599999995</v>
      </c>
      <c r="R2328" s="18">
        <f t="shared" si="587"/>
        <v>-41361.203000000038</v>
      </c>
      <c r="S2328" s="19">
        <f t="shared" si="579"/>
        <v>-0.1098473275709977</v>
      </c>
      <c r="T2328" s="17">
        <f t="shared" si="588"/>
        <v>178032.43</v>
      </c>
      <c r="U2328" s="17">
        <f t="shared" si="589"/>
        <v>173010.47</v>
      </c>
      <c r="V2328" s="18">
        <f t="shared" si="590"/>
        <v>-5021.9599999999919</v>
      </c>
      <c r="W2328" s="19">
        <f t="shared" si="581"/>
        <v>-2.8208119161211201E-2</v>
      </c>
      <c r="X2328" s="17">
        <f t="shared" si="591"/>
        <v>188291.03</v>
      </c>
      <c r="Y2328" s="17">
        <f t="shared" si="592"/>
        <v>179055.33</v>
      </c>
      <c r="Z2328" s="18">
        <f t="shared" si="593"/>
        <v>-9235.7000000000116</v>
      </c>
      <c r="AA2328" s="19">
        <f t="shared" si="580"/>
        <v>-4.9050132659001398E-2</v>
      </c>
      <c r="AC2328" s="15">
        <v>42457</v>
      </c>
      <c r="AD2328" s="20">
        <f t="shared" si="582"/>
        <v>-0.1098473275709977</v>
      </c>
      <c r="AE2328" s="20">
        <f t="shared" si="583"/>
        <v>-2.8208119161211201E-2</v>
      </c>
      <c r="AF2328" s="20">
        <f t="shared" si="584"/>
        <v>-4.9050132659001398E-2</v>
      </c>
    </row>
    <row r="2329" spans="2:32" x14ac:dyDescent="0.35">
      <c r="B2329" s="15">
        <v>42458</v>
      </c>
      <c r="C2329" s="16">
        <v>210556.38</v>
      </c>
      <c r="D2329" s="16">
        <v>374071.65</v>
      </c>
      <c r="E2329" s="16">
        <v>203554.67</v>
      </c>
      <c r="F2329" s="16">
        <v>176982.69</v>
      </c>
      <c r="G2329" s="16">
        <v>369109.98</v>
      </c>
      <c r="H2329" s="16">
        <v>174611.03</v>
      </c>
      <c r="I2329" s="16">
        <v>180569.04</v>
      </c>
      <c r="J2329" s="16"/>
      <c r="L2329" s="15">
        <v>42458</v>
      </c>
      <c r="M2329" s="16">
        <f t="shared" si="578"/>
        <v>337815.86800000002</v>
      </c>
      <c r="N2329" s="16">
        <v>174611.03</v>
      </c>
      <c r="O2329" s="16">
        <v>180569.04</v>
      </c>
      <c r="P2329" s="17">
        <f t="shared" si="585"/>
        <v>376533.53899999999</v>
      </c>
      <c r="Q2329" s="17">
        <f t="shared" si="586"/>
        <v>337815.86800000002</v>
      </c>
      <c r="R2329" s="18">
        <f t="shared" si="587"/>
        <v>-38717.670999999973</v>
      </c>
      <c r="S2329" s="19">
        <f t="shared" si="579"/>
        <v>-0.10282661964941182</v>
      </c>
      <c r="T2329" s="17">
        <f t="shared" si="588"/>
        <v>178032.43</v>
      </c>
      <c r="U2329" s="17">
        <f t="shared" si="589"/>
        <v>174611.03</v>
      </c>
      <c r="V2329" s="18">
        <f t="shared" si="590"/>
        <v>-3421.3999999999942</v>
      </c>
      <c r="W2329" s="19">
        <f t="shared" si="581"/>
        <v>-1.9217846995628798E-2</v>
      </c>
      <c r="X2329" s="17">
        <f t="shared" si="591"/>
        <v>188291.03</v>
      </c>
      <c r="Y2329" s="17">
        <f t="shared" si="592"/>
        <v>180569.04</v>
      </c>
      <c r="Z2329" s="18">
        <f t="shared" si="593"/>
        <v>-7721.9899999999907</v>
      </c>
      <c r="AA2329" s="19">
        <f t="shared" si="580"/>
        <v>-4.101092866718075E-2</v>
      </c>
      <c r="AC2329" s="15">
        <v>42458</v>
      </c>
      <c r="AD2329" s="20">
        <f t="shared" si="582"/>
        <v>-0.10282661964941182</v>
      </c>
      <c r="AE2329" s="20">
        <f t="shared" si="583"/>
        <v>-1.9217846995628798E-2</v>
      </c>
      <c r="AF2329" s="20">
        <f t="shared" si="584"/>
        <v>-4.101092866718075E-2</v>
      </c>
    </row>
    <row r="2330" spans="2:32" x14ac:dyDescent="0.35">
      <c r="B2330" s="15">
        <v>42459</v>
      </c>
      <c r="C2330" s="16">
        <v>210556.38</v>
      </c>
      <c r="D2330" s="16">
        <v>368796.17</v>
      </c>
      <c r="E2330" s="16">
        <v>201407.39</v>
      </c>
      <c r="F2330" s="16">
        <v>176704.81</v>
      </c>
      <c r="G2330" s="16">
        <v>369566.94</v>
      </c>
      <c r="H2330" s="16">
        <v>175376.25</v>
      </c>
      <c r="I2330" s="16">
        <v>181211.22</v>
      </c>
      <c r="J2330" s="16"/>
      <c r="L2330" s="15">
        <v>42459</v>
      </c>
      <c r="M2330" s="16">
        <f t="shared" si="578"/>
        <v>335857.49199999997</v>
      </c>
      <c r="N2330" s="16">
        <v>175376.25</v>
      </c>
      <c r="O2330" s="16">
        <v>181211.22</v>
      </c>
      <c r="P2330" s="17">
        <f t="shared" si="585"/>
        <v>376533.53899999999</v>
      </c>
      <c r="Q2330" s="17">
        <f t="shared" si="586"/>
        <v>335857.49199999997</v>
      </c>
      <c r="R2330" s="18">
        <f t="shared" si="587"/>
        <v>-40676.04700000002</v>
      </c>
      <c r="S2330" s="19">
        <f t="shared" si="579"/>
        <v>-0.10802768621363108</v>
      </c>
      <c r="T2330" s="17">
        <f t="shared" si="588"/>
        <v>178032.43</v>
      </c>
      <c r="U2330" s="17">
        <f t="shared" si="589"/>
        <v>175376.25</v>
      </c>
      <c r="V2330" s="18">
        <f t="shared" si="590"/>
        <v>-2656.179999999993</v>
      </c>
      <c r="W2330" s="19">
        <f t="shared" si="581"/>
        <v>-1.4919641326021294E-2</v>
      </c>
      <c r="X2330" s="17">
        <f t="shared" si="591"/>
        <v>188291.03</v>
      </c>
      <c r="Y2330" s="17">
        <f t="shared" si="592"/>
        <v>181211.22</v>
      </c>
      <c r="Z2330" s="18">
        <f t="shared" si="593"/>
        <v>-7079.8099999999977</v>
      </c>
      <c r="AA2330" s="19">
        <f t="shared" si="580"/>
        <v>-3.7600357276711467E-2</v>
      </c>
      <c r="AC2330" s="15">
        <v>42459</v>
      </c>
      <c r="AD2330" s="20">
        <f t="shared" si="582"/>
        <v>-0.10802768621363108</v>
      </c>
      <c r="AE2330" s="20">
        <f t="shared" si="583"/>
        <v>-1.4919641326021294E-2</v>
      </c>
      <c r="AF2330" s="20">
        <f t="shared" si="584"/>
        <v>-3.7600357276711467E-2</v>
      </c>
    </row>
    <row r="2331" spans="2:32" x14ac:dyDescent="0.35">
      <c r="B2331" s="15">
        <v>42460</v>
      </c>
      <c r="C2331" s="16">
        <v>210556.38</v>
      </c>
      <c r="D2331" s="16">
        <v>370512.29</v>
      </c>
      <c r="E2331" s="16">
        <v>202838.91</v>
      </c>
      <c r="F2331" s="16">
        <v>176826.17</v>
      </c>
      <c r="G2331" s="16">
        <v>369583.26</v>
      </c>
      <c r="H2331" s="16">
        <v>174950.75</v>
      </c>
      <c r="I2331" s="16">
        <v>180981.87</v>
      </c>
      <c r="J2331" s="16"/>
      <c r="L2331" s="15">
        <v>42460</v>
      </c>
      <c r="M2331" s="16">
        <f t="shared" si="578"/>
        <v>336699.93599999999</v>
      </c>
      <c r="N2331" s="16">
        <v>174950.75</v>
      </c>
      <c r="O2331" s="16">
        <v>180981.87</v>
      </c>
      <c r="P2331" s="17">
        <f t="shared" si="585"/>
        <v>376533.53899999999</v>
      </c>
      <c r="Q2331" s="17">
        <f t="shared" si="586"/>
        <v>336699.93599999999</v>
      </c>
      <c r="R2331" s="18">
        <f t="shared" si="587"/>
        <v>-39833.603000000003</v>
      </c>
      <c r="S2331" s="19">
        <f t="shared" si="579"/>
        <v>-0.10579031845553605</v>
      </c>
      <c r="T2331" s="17">
        <f t="shared" si="588"/>
        <v>178032.43</v>
      </c>
      <c r="U2331" s="17">
        <f t="shared" si="589"/>
        <v>174950.75</v>
      </c>
      <c r="V2331" s="18">
        <f t="shared" si="590"/>
        <v>-3081.679999999993</v>
      </c>
      <c r="W2331" s="19">
        <f t="shared" si="581"/>
        <v>-1.730965532515617E-2</v>
      </c>
      <c r="X2331" s="17">
        <f t="shared" si="591"/>
        <v>188291.03</v>
      </c>
      <c r="Y2331" s="17">
        <f t="shared" si="592"/>
        <v>180981.87</v>
      </c>
      <c r="Z2331" s="18">
        <f t="shared" si="593"/>
        <v>-7309.1600000000035</v>
      </c>
      <c r="AA2331" s="19">
        <f t="shared" si="580"/>
        <v>-3.8818418487593404E-2</v>
      </c>
      <c r="AC2331" s="15">
        <v>42460</v>
      </c>
      <c r="AD2331" s="20">
        <f t="shared" si="582"/>
        <v>-0.10579031845553605</v>
      </c>
      <c r="AE2331" s="20">
        <f t="shared" si="583"/>
        <v>-1.730965532515617E-2</v>
      </c>
      <c r="AF2331" s="20">
        <f t="shared" si="584"/>
        <v>-3.8818418487593404E-2</v>
      </c>
    </row>
    <row r="2332" spans="2:32" x14ac:dyDescent="0.35">
      <c r="B2332" s="15">
        <v>42461</v>
      </c>
      <c r="C2332" s="16">
        <v>209795.25</v>
      </c>
      <c r="D2332" s="16">
        <v>368255.91</v>
      </c>
      <c r="E2332" s="16">
        <v>203368.53</v>
      </c>
      <c r="F2332" s="16">
        <v>177841.16</v>
      </c>
      <c r="G2332" s="16">
        <v>374175.46</v>
      </c>
      <c r="H2332" s="16">
        <v>176142.15</v>
      </c>
      <c r="I2332" s="16">
        <v>180614.91</v>
      </c>
      <c r="J2332" s="16"/>
      <c r="L2332" s="15">
        <v>42461</v>
      </c>
      <c r="M2332" s="16">
        <f t="shared" si="578"/>
        <v>337734.99</v>
      </c>
      <c r="N2332" s="16">
        <v>176142.15</v>
      </c>
      <c r="O2332" s="16">
        <v>180614.91</v>
      </c>
      <c r="P2332" s="17">
        <f t="shared" si="585"/>
        <v>376533.53899999999</v>
      </c>
      <c r="Q2332" s="17">
        <f t="shared" si="586"/>
        <v>337734.99</v>
      </c>
      <c r="R2332" s="18">
        <f t="shared" si="587"/>
        <v>-38798.548999999999</v>
      </c>
      <c r="S2332" s="19">
        <f t="shared" si="579"/>
        <v>-0.10304141592018978</v>
      </c>
      <c r="T2332" s="17">
        <f t="shared" si="588"/>
        <v>178032.43</v>
      </c>
      <c r="U2332" s="17">
        <f t="shared" si="589"/>
        <v>176142.15</v>
      </c>
      <c r="V2332" s="18">
        <f t="shared" si="590"/>
        <v>-1890.2799999999988</v>
      </c>
      <c r="W2332" s="19">
        <f t="shared" si="581"/>
        <v>-1.0617616127578548E-2</v>
      </c>
      <c r="X2332" s="17">
        <f t="shared" si="591"/>
        <v>188291.03</v>
      </c>
      <c r="Y2332" s="17">
        <f t="shared" si="592"/>
        <v>180614.91</v>
      </c>
      <c r="Z2332" s="18">
        <f t="shared" si="593"/>
        <v>-7676.1199999999953</v>
      </c>
      <c r="AA2332" s="19">
        <f t="shared" si="580"/>
        <v>-4.0767316425004398E-2</v>
      </c>
      <c r="AC2332" s="15">
        <v>42461</v>
      </c>
      <c r="AD2332" s="20">
        <f t="shared" si="582"/>
        <v>-0.10304141592018978</v>
      </c>
      <c r="AE2332" s="20">
        <f t="shared" si="583"/>
        <v>-1.0617616127578548E-2</v>
      </c>
      <c r="AF2332" s="20">
        <f t="shared" si="584"/>
        <v>-4.0767316425004398E-2</v>
      </c>
    </row>
    <row r="2333" spans="2:32" x14ac:dyDescent="0.35">
      <c r="B2333" s="15">
        <v>42464</v>
      </c>
      <c r="C2333" s="16">
        <v>209795.25</v>
      </c>
      <c r="D2333" s="16">
        <v>365777.07</v>
      </c>
      <c r="E2333" s="16">
        <v>203493.01</v>
      </c>
      <c r="F2333" s="16">
        <v>177258.76</v>
      </c>
      <c r="G2333" s="16">
        <v>373049.51</v>
      </c>
      <c r="H2333" s="16">
        <v>175571.98</v>
      </c>
      <c r="I2333" s="16">
        <v>180484.18</v>
      </c>
      <c r="J2333" s="16"/>
      <c r="L2333" s="15">
        <v>42464</v>
      </c>
      <c r="M2333" s="16">
        <f t="shared" si="578"/>
        <v>336503.72900000005</v>
      </c>
      <c r="N2333" s="16">
        <v>175571.98</v>
      </c>
      <c r="O2333" s="16">
        <v>180484.18</v>
      </c>
      <c r="P2333" s="17">
        <f t="shared" si="585"/>
        <v>376533.53899999999</v>
      </c>
      <c r="Q2333" s="17">
        <f t="shared" si="586"/>
        <v>336503.72900000005</v>
      </c>
      <c r="R2333" s="18">
        <f t="shared" si="587"/>
        <v>-40029.809999999939</v>
      </c>
      <c r="S2333" s="19">
        <f t="shared" si="579"/>
        <v>-0.10631140616666272</v>
      </c>
      <c r="T2333" s="17">
        <f t="shared" si="588"/>
        <v>178032.43</v>
      </c>
      <c r="U2333" s="17">
        <f t="shared" si="589"/>
        <v>175571.98</v>
      </c>
      <c r="V2333" s="18">
        <f t="shared" si="590"/>
        <v>-2460.4499999999825</v>
      </c>
      <c r="W2333" s="19">
        <f t="shared" si="581"/>
        <v>-1.3820234886419192E-2</v>
      </c>
      <c r="X2333" s="17">
        <f t="shared" si="591"/>
        <v>188291.03</v>
      </c>
      <c r="Y2333" s="17">
        <f t="shared" si="592"/>
        <v>180484.18</v>
      </c>
      <c r="Z2333" s="18">
        <f t="shared" si="593"/>
        <v>-7806.8500000000058</v>
      </c>
      <c r="AA2333" s="19">
        <f t="shared" si="580"/>
        <v>-4.1461613970670858E-2</v>
      </c>
      <c r="AC2333" s="15">
        <v>42464</v>
      </c>
      <c r="AD2333" s="20">
        <f t="shared" si="582"/>
        <v>-0.10631140616666272</v>
      </c>
      <c r="AE2333" s="20">
        <f t="shared" si="583"/>
        <v>-1.3820234886419192E-2</v>
      </c>
      <c r="AF2333" s="20">
        <f t="shared" si="584"/>
        <v>-4.1461613970670858E-2</v>
      </c>
    </row>
    <row r="2334" spans="2:32" x14ac:dyDescent="0.35">
      <c r="B2334" s="15">
        <v>42465</v>
      </c>
      <c r="C2334" s="16">
        <v>209795.25</v>
      </c>
      <c r="D2334" s="16">
        <v>370575.85</v>
      </c>
      <c r="E2334" s="16">
        <v>205718.09</v>
      </c>
      <c r="F2334" s="16">
        <v>177425.88</v>
      </c>
      <c r="G2334" s="16">
        <v>369620.43</v>
      </c>
      <c r="H2334" s="16">
        <v>173818.23999999999</v>
      </c>
      <c r="I2334" s="16">
        <v>178877.83</v>
      </c>
      <c r="J2334" s="16"/>
      <c r="L2334" s="15">
        <v>42465</v>
      </c>
      <c r="M2334" s="16">
        <f t="shared" si="578"/>
        <v>337409.79100000003</v>
      </c>
      <c r="N2334" s="16">
        <v>173818.23999999999</v>
      </c>
      <c r="O2334" s="16">
        <v>178877.83</v>
      </c>
      <c r="P2334" s="17">
        <f t="shared" si="585"/>
        <v>376533.53899999999</v>
      </c>
      <c r="Q2334" s="17">
        <f t="shared" si="586"/>
        <v>337409.79100000003</v>
      </c>
      <c r="R2334" s="18">
        <f t="shared" si="587"/>
        <v>-39123.747999999963</v>
      </c>
      <c r="S2334" s="19">
        <f t="shared" si="579"/>
        <v>-0.10390508134787951</v>
      </c>
      <c r="T2334" s="17">
        <f t="shared" si="588"/>
        <v>178032.43</v>
      </c>
      <c r="U2334" s="17">
        <f t="shared" si="589"/>
        <v>173818.23999999999</v>
      </c>
      <c r="V2334" s="18">
        <f t="shared" si="590"/>
        <v>-4214.1900000000023</v>
      </c>
      <c r="W2334" s="19">
        <f t="shared" si="581"/>
        <v>-2.3670912091690276E-2</v>
      </c>
      <c r="X2334" s="17">
        <f t="shared" si="591"/>
        <v>188291.03</v>
      </c>
      <c r="Y2334" s="17">
        <f t="shared" si="592"/>
        <v>178877.83</v>
      </c>
      <c r="Z2334" s="18">
        <f t="shared" si="593"/>
        <v>-9413.2000000000116</v>
      </c>
      <c r="AA2334" s="19">
        <f t="shared" si="580"/>
        <v>-4.9992822281550067E-2</v>
      </c>
      <c r="AC2334" s="15">
        <v>42465</v>
      </c>
      <c r="AD2334" s="20">
        <f t="shared" si="582"/>
        <v>-0.10390508134787951</v>
      </c>
      <c r="AE2334" s="20">
        <f t="shared" si="583"/>
        <v>-2.3670912091690276E-2</v>
      </c>
      <c r="AF2334" s="20">
        <f t="shared" si="584"/>
        <v>-4.9992822281550067E-2</v>
      </c>
    </row>
    <row r="2335" spans="2:32" x14ac:dyDescent="0.35">
      <c r="B2335" s="15">
        <v>42466</v>
      </c>
      <c r="C2335" s="16">
        <v>209795.25</v>
      </c>
      <c r="D2335" s="16">
        <v>368287.69</v>
      </c>
      <c r="E2335" s="16">
        <v>204224.33</v>
      </c>
      <c r="F2335" s="16">
        <v>177703.17</v>
      </c>
      <c r="G2335" s="16">
        <v>374008.72</v>
      </c>
      <c r="H2335" s="16">
        <v>175716.65</v>
      </c>
      <c r="I2335" s="16">
        <v>180305.38</v>
      </c>
      <c r="J2335" s="16"/>
      <c r="L2335" s="15">
        <v>42466</v>
      </c>
      <c r="M2335" s="16">
        <f t="shared" si="578"/>
        <v>337824.26500000001</v>
      </c>
      <c r="N2335" s="16">
        <v>175716.65</v>
      </c>
      <c r="O2335" s="16">
        <v>180305.38</v>
      </c>
      <c r="P2335" s="17">
        <f t="shared" si="585"/>
        <v>376533.53899999999</v>
      </c>
      <c r="Q2335" s="17">
        <f t="shared" si="586"/>
        <v>337824.26500000001</v>
      </c>
      <c r="R2335" s="18">
        <f t="shared" si="587"/>
        <v>-38709.273999999976</v>
      </c>
      <c r="S2335" s="19">
        <f t="shared" si="579"/>
        <v>-0.10280431884714518</v>
      </c>
      <c r="T2335" s="17">
        <f t="shared" si="588"/>
        <v>178032.43</v>
      </c>
      <c r="U2335" s="17">
        <f t="shared" si="589"/>
        <v>175716.65</v>
      </c>
      <c r="V2335" s="18">
        <f t="shared" si="590"/>
        <v>-2315.7799999999988</v>
      </c>
      <c r="W2335" s="19">
        <f t="shared" si="581"/>
        <v>-1.3007630126713425E-2</v>
      </c>
      <c r="X2335" s="17">
        <f t="shared" si="591"/>
        <v>188291.03</v>
      </c>
      <c r="Y2335" s="17">
        <f t="shared" si="592"/>
        <v>180305.38</v>
      </c>
      <c r="Z2335" s="18">
        <f t="shared" si="593"/>
        <v>-7985.6499999999942</v>
      </c>
      <c r="AA2335" s="19">
        <f t="shared" si="580"/>
        <v>-4.241120779890574E-2</v>
      </c>
      <c r="AC2335" s="15">
        <v>42466</v>
      </c>
      <c r="AD2335" s="20">
        <f t="shared" si="582"/>
        <v>-0.10280431884714518</v>
      </c>
      <c r="AE2335" s="20">
        <f t="shared" si="583"/>
        <v>-1.3007630126713425E-2</v>
      </c>
      <c r="AF2335" s="20">
        <f t="shared" si="584"/>
        <v>-4.241120779890574E-2</v>
      </c>
    </row>
    <row r="2336" spans="2:32" x14ac:dyDescent="0.35">
      <c r="B2336" s="15">
        <v>42467</v>
      </c>
      <c r="C2336" s="16">
        <v>209795.25</v>
      </c>
      <c r="D2336" s="16">
        <v>373594.95</v>
      </c>
      <c r="E2336" s="16">
        <v>206745.05</v>
      </c>
      <c r="F2336" s="16">
        <v>177833.42</v>
      </c>
      <c r="G2336" s="16">
        <v>368189.94</v>
      </c>
      <c r="H2336" s="16">
        <v>173614.68</v>
      </c>
      <c r="I2336" s="16">
        <v>178969.93</v>
      </c>
      <c r="J2336" s="16"/>
      <c r="L2336" s="15">
        <v>42467</v>
      </c>
      <c r="M2336" s="16">
        <f t="shared" si="578"/>
        <v>338214.02800000005</v>
      </c>
      <c r="N2336" s="16">
        <v>173614.68</v>
      </c>
      <c r="O2336" s="16">
        <v>178969.93</v>
      </c>
      <c r="P2336" s="17">
        <f t="shared" si="585"/>
        <v>376533.53899999999</v>
      </c>
      <c r="Q2336" s="17">
        <f t="shared" si="586"/>
        <v>338214.02800000005</v>
      </c>
      <c r="R2336" s="18">
        <f t="shared" si="587"/>
        <v>-38319.51099999994</v>
      </c>
      <c r="S2336" s="19">
        <f t="shared" si="579"/>
        <v>-0.10176918396637157</v>
      </c>
      <c r="T2336" s="17">
        <f t="shared" si="588"/>
        <v>178032.43</v>
      </c>
      <c r="U2336" s="17">
        <f t="shared" si="589"/>
        <v>173614.68</v>
      </c>
      <c r="V2336" s="18">
        <f t="shared" si="590"/>
        <v>-4417.75</v>
      </c>
      <c r="W2336" s="19">
        <f t="shared" si="581"/>
        <v>-2.4814299282439722E-2</v>
      </c>
      <c r="X2336" s="17">
        <f t="shared" si="591"/>
        <v>188291.03</v>
      </c>
      <c r="Y2336" s="17">
        <f t="shared" si="592"/>
        <v>178969.93</v>
      </c>
      <c r="Z2336" s="18">
        <f t="shared" si="593"/>
        <v>-9321.1000000000058</v>
      </c>
      <c r="AA2336" s="19">
        <f t="shared" si="580"/>
        <v>-4.9503685863314925E-2</v>
      </c>
      <c r="AC2336" s="15">
        <v>42467</v>
      </c>
      <c r="AD2336" s="20">
        <f t="shared" si="582"/>
        <v>-0.10176918396637157</v>
      </c>
      <c r="AE2336" s="20">
        <f t="shared" si="583"/>
        <v>-2.4814299282439722E-2</v>
      </c>
      <c r="AF2336" s="20">
        <f t="shared" si="584"/>
        <v>-4.9503685863314925E-2</v>
      </c>
    </row>
    <row r="2337" spans="2:32" x14ac:dyDescent="0.35">
      <c r="B2337" s="15">
        <v>42468</v>
      </c>
      <c r="C2337" s="16">
        <v>209795.25</v>
      </c>
      <c r="D2337" s="16">
        <v>373022.91</v>
      </c>
      <c r="E2337" s="16">
        <v>205438.01</v>
      </c>
      <c r="F2337" s="16">
        <v>177900.31</v>
      </c>
      <c r="G2337" s="16">
        <v>369989.19</v>
      </c>
      <c r="H2337" s="16">
        <v>174082.05</v>
      </c>
      <c r="I2337" s="16">
        <v>179890.93</v>
      </c>
      <c r="J2337" s="16"/>
      <c r="L2337" s="15">
        <v>42468</v>
      </c>
      <c r="M2337" s="16">
        <f t="shared" si="578"/>
        <v>338340.85000000003</v>
      </c>
      <c r="N2337" s="16">
        <v>174082.05</v>
      </c>
      <c r="O2337" s="16">
        <v>179890.93</v>
      </c>
      <c r="P2337" s="17">
        <f t="shared" si="585"/>
        <v>376533.53899999999</v>
      </c>
      <c r="Q2337" s="17">
        <f t="shared" si="586"/>
        <v>338340.85000000003</v>
      </c>
      <c r="R2337" s="18">
        <f t="shared" si="587"/>
        <v>-38192.688999999955</v>
      </c>
      <c r="S2337" s="19">
        <f t="shared" si="579"/>
        <v>-0.10143236934864375</v>
      </c>
      <c r="T2337" s="17">
        <f t="shared" si="588"/>
        <v>178032.43</v>
      </c>
      <c r="U2337" s="17">
        <f t="shared" si="589"/>
        <v>174082.05</v>
      </c>
      <c r="V2337" s="18">
        <f t="shared" si="590"/>
        <v>-3950.3800000000047</v>
      </c>
      <c r="W2337" s="19">
        <f t="shared" si="581"/>
        <v>-2.2189103412226664E-2</v>
      </c>
      <c r="X2337" s="17">
        <f t="shared" si="591"/>
        <v>188291.03</v>
      </c>
      <c r="Y2337" s="17">
        <f t="shared" si="592"/>
        <v>179890.93</v>
      </c>
      <c r="Z2337" s="18">
        <f t="shared" si="593"/>
        <v>-8400.1000000000058</v>
      </c>
      <c r="AA2337" s="19">
        <f t="shared" si="580"/>
        <v>-4.4612321680963803E-2</v>
      </c>
      <c r="AC2337" s="15">
        <v>42468</v>
      </c>
      <c r="AD2337" s="20">
        <f t="shared" si="582"/>
        <v>-0.10143236934864375</v>
      </c>
      <c r="AE2337" s="20">
        <f t="shared" si="583"/>
        <v>-2.2189103412226664E-2</v>
      </c>
      <c r="AF2337" s="20">
        <f t="shared" si="584"/>
        <v>-4.4612321680963803E-2</v>
      </c>
    </row>
    <row r="2338" spans="2:32" x14ac:dyDescent="0.35">
      <c r="B2338" s="15">
        <v>42471</v>
      </c>
      <c r="C2338" s="16">
        <v>209795.25</v>
      </c>
      <c r="D2338" s="16">
        <v>378107.71</v>
      </c>
      <c r="E2338" s="16">
        <v>205173.49</v>
      </c>
      <c r="F2338" s="16">
        <v>178564.89</v>
      </c>
      <c r="G2338" s="16">
        <v>368891.11</v>
      </c>
      <c r="H2338" s="16">
        <v>173674.34</v>
      </c>
      <c r="I2338" s="16">
        <v>179752.78</v>
      </c>
      <c r="J2338" s="16"/>
      <c r="L2338" s="15">
        <v>42471</v>
      </c>
      <c r="M2338" s="16">
        <f t="shared" si="578"/>
        <v>339683.33600000001</v>
      </c>
      <c r="N2338" s="16">
        <v>173674.34</v>
      </c>
      <c r="O2338" s="16">
        <v>179752.78</v>
      </c>
      <c r="P2338" s="17">
        <f t="shared" si="585"/>
        <v>376533.53899999999</v>
      </c>
      <c r="Q2338" s="17">
        <f t="shared" si="586"/>
        <v>339683.33600000001</v>
      </c>
      <c r="R2338" s="18">
        <f t="shared" si="587"/>
        <v>-36850.20299999998</v>
      </c>
      <c r="S2338" s="19">
        <f t="shared" si="579"/>
        <v>-9.7866987089296129E-2</v>
      </c>
      <c r="T2338" s="17">
        <f t="shared" si="588"/>
        <v>178032.43</v>
      </c>
      <c r="U2338" s="17">
        <f t="shared" si="589"/>
        <v>173674.34</v>
      </c>
      <c r="V2338" s="18">
        <f t="shared" si="590"/>
        <v>-4358.0899999999965</v>
      </c>
      <c r="W2338" s="19">
        <f t="shared" si="581"/>
        <v>-2.4479191796685562E-2</v>
      </c>
      <c r="X2338" s="17">
        <f t="shared" si="591"/>
        <v>188291.03</v>
      </c>
      <c r="Y2338" s="17">
        <f t="shared" si="592"/>
        <v>179752.78</v>
      </c>
      <c r="Z2338" s="18">
        <f t="shared" si="593"/>
        <v>-8538.25</v>
      </c>
      <c r="AA2338" s="19">
        <f t="shared" si="580"/>
        <v>-4.5346026308316439E-2</v>
      </c>
      <c r="AC2338" s="15">
        <v>42471</v>
      </c>
      <c r="AD2338" s="20">
        <f t="shared" si="582"/>
        <v>-9.7866987089296129E-2</v>
      </c>
      <c r="AE2338" s="20">
        <f t="shared" si="583"/>
        <v>-2.4479191796685562E-2</v>
      </c>
      <c r="AF2338" s="20">
        <f t="shared" si="584"/>
        <v>-4.5346026308316439E-2</v>
      </c>
    </row>
    <row r="2339" spans="2:32" x14ac:dyDescent="0.35">
      <c r="B2339" s="15">
        <v>42472</v>
      </c>
      <c r="C2339" s="16">
        <v>209795.25</v>
      </c>
      <c r="D2339" s="16">
        <v>378171.27</v>
      </c>
      <c r="E2339" s="16">
        <v>203757.53</v>
      </c>
      <c r="F2339" s="16">
        <v>179118.28</v>
      </c>
      <c r="G2339" s="16">
        <v>369693.02</v>
      </c>
      <c r="H2339" s="16">
        <v>175291.15</v>
      </c>
      <c r="I2339" s="16">
        <v>181272.43</v>
      </c>
      <c r="J2339" s="16"/>
      <c r="L2339" s="15">
        <v>42472</v>
      </c>
      <c r="M2339" s="16">
        <f t="shared" si="578"/>
        <v>339825.80200000003</v>
      </c>
      <c r="N2339" s="16">
        <v>175291.15</v>
      </c>
      <c r="O2339" s="16">
        <v>181272.43</v>
      </c>
      <c r="P2339" s="17">
        <f t="shared" si="585"/>
        <v>376533.53899999999</v>
      </c>
      <c r="Q2339" s="17">
        <f t="shared" si="586"/>
        <v>339825.80200000003</v>
      </c>
      <c r="R2339" s="18">
        <f t="shared" si="587"/>
        <v>-36707.736999999965</v>
      </c>
      <c r="S2339" s="19">
        <f t="shared" si="579"/>
        <v>-9.7488625043836971E-2</v>
      </c>
      <c r="T2339" s="17">
        <f t="shared" si="588"/>
        <v>178032.43</v>
      </c>
      <c r="U2339" s="17">
        <f t="shared" si="589"/>
        <v>175291.15</v>
      </c>
      <c r="V2339" s="18">
        <f t="shared" si="590"/>
        <v>-2741.2799999999988</v>
      </c>
      <c r="W2339" s="19">
        <f t="shared" si="581"/>
        <v>-1.5397644125848301E-2</v>
      </c>
      <c r="X2339" s="17">
        <f t="shared" si="591"/>
        <v>188291.03</v>
      </c>
      <c r="Y2339" s="17">
        <f t="shared" si="592"/>
        <v>181272.43</v>
      </c>
      <c r="Z2339" s="18">
        <f t="shared" si="593"/>
        <v>-7018.6000000000058</v>
      </c>
      <c r="AA2339" s="19">
        <f t="shared" si="580"/>
        <v>-3.7275275407437122E-2</v>
      </c>
      <c r="AC2339" s="15">
        <v>42472</v>
      </c>
      <c r="AD2339" s="20">
        <f t="shared" si="582"/>
        <v>-9.7488625043836971E-2</v>
      </c>
      <c r="AE2339" s="20">
        <f t="shared" si="583"/>
        <v>-1.5397644125848301E-2</v>
      </c>
      <c r="AF2339" s="20">
        <f t="shared" si="584"/>
        <v>-3.7275275407437122E-2</v>
      </c>
    </row>
    <row r="2340" spans="2:32" x14ac:dyDescent="0.35">
      <c r="B2340" s="15">
        <v>42473</v>
      </c>
      <c r="C2340" s="16">
        <v>209795.25</v>
      </c>
      <c r="D2340" s="16">
        <v>374103.43</v>
      </c>
      <c r="E2340" s="16">
        <v>204473.29</v>
      </c>
      <c r="F2340" s="16">
        <v>179072.11</v>
      </c>
      <c r="G2340" s="16">
        <v>376914.23</v>
      </c>
      <c r="H2340" s="16">
        <v>177061.91</v>
      </c>
      <c r="I2340" s="16">
        <v>182762.15</v>
      </c>
      <c r="J2340" s="16"/>
      <c r="L2340" s="15">
        <v>42473</v>
      </c>
      <c r="M2340" s="16">
        <f t="shared" si="578"/>
        <v>340901.114</v>
      </c>
      <c r="N2340" s="16">
        <v>177061.91</v>
      </c>
      <c r="O2340" s="16">
        <v>182762.15</v>
      </c>
      <c r="P2340" s="17">
        <f t="shared" si="585"/>
        <v>376533.53899999999</v>
      </c>
      <c r="Q2340" s="17">
        <f t="shared" si="586"/>
        <v>340901.114</v>
      </c>
      <c r="R2340" s="18">
        <f t="shared" si="587"/>
        <v>-35632.424999999988</v>
      </c>
      <c r="S2340" s="19">
        <f t="shared" si="579"/>
        <v>-9.4632805073972412E-2</v>
      </c>
      <c r="T2340" s="17">
        <f t="shared" si="588"/>
        <v>178032.43</v>
      </c>
      <c r="U2340" s="17">
        <f t="shared" si="589"/>
        <v>177061.91</v>
      </c>
      <c r="V2340" s="18">
        <f t="shared" si="590"/>
        <v>-970.51999999998952</v>
      </c>
      <c r="W2340" s="19">
        <f t="shared" si="581"/>
        <v>-5.4513663606118815E-3</v>
      </c>
      <c r="X2340" s="17">
        <f t="shared" si="591"/>
        <v>188291.03</v>
      </c>
      <c r="Y2340" s="17">
        <f t="shared" si="592"/>
        <v>182762.15</v>
      </c>
      <c r="Z2340" s="18">
        <f t="shared" si="593"/>
        <v>-5528.8800000000047</v>
      </c>
      <c r="AA2340" s="19">
        <f t="shared" si="580"/>
        <v>-2.9363480565165558E-2</v>
      </c>
      <c r="AC2340" s="15">
        <v>42473</v>
      </c>
      <c r="AD2340" s="20">
        <f t="shared" si="582"/>
        <v>-9.4632805073972412E-2</v>
      </c>
      <c r="AE2340" s="20">
        <f t="shared" si="583"/>
        <v>-5.4513663606118815E-3</v>
      </c>
      <c r="AF2340" s="20">
        <f t="shared" si="584"/>
        <v>-2.9363480565165558E-2</v>
      </c>
    </row>
    <row r="2341" spans="2:32" x14ac:dyDescent="0.35">
      <c r="B2341" s="15">
        <v>42474</v>
      </c>
      <c r="C2341" s="16">
        <v>209795.25</v>
      </c>
      <c r="D2341" s="16">
        <v>368827.95</v>
      </c>
      <c r="E2341" s="16">
        <v>203493.01</v>
      </c>
      <c r="F2341" s="16">
        <v>178243.08</v>
      </c>
      <c r="G2341" s="16">
        <v>377140.21</v>
      </c>
      <c r="H2341" s="16">
        <v>177069.74</v>
      </c>
      <c r="I2341" s="16">
        <v>182653.93</v>
      </c>
      <c r="J2341" s="16"/>
      <c r="L2341" s="15">
        <v>42474</v>
      </c>
      <c r="M2341" s="16">
        <f t="shared" si="578"/>
        <v>338941.49900000001</v>
      </c>
      <c r="N2341" s="16">
        <v>177069.74</v>
      </c>
      <c r="O2341" s="16">
        <v>182653.93</v>
      </c>
      <c r="P2341" s="17">
        <f t="shared" si="585"/>
        <v>376533.53899999999</v>
      </c>
      <c r="Q2341" s="17">
        <f t="shared" si="586"/>
        <v>338941.49900000001</v>
      </c>
      <c r="R2341" s="18">
        <f t="shared" si="587"/>
        <v>-37592.039999999979</v>
      </c>
      <c r="S2341" s="19">
        <f t="shared" si="579"/>
        <v>-9.9837162181719966E-2</v>
      </c>
      <c r="T2341" s="17">
        <f t="shared" si="588"/>
        <v>178032.43</v>
      </c>
      <c r="U2341" s="17">
        <f t="shared" si="589"/>
        <v>177069.74</v>
      </c>
      <c r="V2341" s="18">
        <f t="shared" si="590"/>
        <v>-962.69000000000233</v>
      </c>
      <c r="W2341" s="19">
        <f t="shared" si="581"/>
        <v>-5.4073856094645359E-3</v>
      </c>
      <c r="X2341" s="17">
        <f t="shared" si="591"/>
        <v>188291.03</v>
      </c>
      <c r="Y2341" s="17">
        <f t="shared" si="592"/>
        <v>182653.93</v>
      </c>
      <c r="Z2341" s="18">
        <f t="shared" si="593"/>
        <v>-5637.1000000000058</v>
      </c>
      <c r="AA2341" s="19">
        <f t="shared" si="580"/>
        <v>-2.9938229133910445E-2</v>
      </c>
      <c r="AC2341" s="15">
        <v>42474</v>
      </c>
      <c r="AD2341" s="20">
        <f t="shared" si="582"/>
        <v>-9.9837162181719966E-2</v>
      </c>
      <c r="AE2341" s="20">
        <f t="shared" si="583"/>
        <v>-5.4073856094645359E-3</v>
      </c>
      <c r="AF2341" s="20">
        <f t="shared" si="584"/>
        <v>-2.9938229133910445E-2</v>
      </c>
    </row>
    <row r="2342" spans="2:32" x14ac:dyDescent="0.35">
      <c r="B2342" s="15">
        <v>42475</v>
      </c>
      <c r="C2342" s="16">
        <v>209795.25</v>
      </c>
      <c r="D2342" s="16">
        <v>371402.13</v>
      </c>
      <c r="E2342" s="16">
        <v>205235.73</v>
      </c>
      <c r="F2342" s="16">
        <v>178583.11</v>
      </c>
      <c r="G2342" s="16">
        <v>376563.24</v>
      </c>
      <c r="H2342" s="16">
        <v>176874.01</v>
      </c>
      <c r="I2342" s="16">
        <v>182699.98</v>
      </c>
      <c r="J2342" s="16"/>
      <c r="L2342" s="15">
        <v>42475</v>
      </c>
      <c r="M2342" s="16">
        <f t="shared" si="578"/>
        <v>339991.21500000003</v>
      </c>
      <c r="N2342" s="16">
        <v>176874.01</v>
      </c>
      <c r="O2342" s="16">
        <v>182699.98</v>
      </c>
      <c r="P2342" s="17">
        <f t="shared" si="585"/>
        <v>376533.53899999999</v>
      </c>
      <c r="Q2342" s="17">
        <f t="shared" si="586"/>
        <v>339991.21500000003</v>
      </c>
      <c r="R2342" s="18">
        <f t="shared" si="587"/>
        <v>-36542.323999999964</v>
      </c>
      <c r="S2342" s="19">
        <f t="shared" si="579"/>
        <v>-9.704932022005075E-2</v>
      </c>
      <c r="T2342" s="17">
        <f t="shared" si="588"/>
        <v>178032.43</v>
      </c>
      <c r="U2342" s="17">
        <f t="shared" si="589"/>
        <v>176874.01</v>
      </c>
      <c r="V2342" s="18">
        <f t="shared" si="590"/>
        <v>-1158.4199999999837</v>
      </c>
      <c r="W2342" s="19">
        <f t="shared" si="581"/>
        <v>-6.5067920490664748E-3</v>
      </c>
      <c r="X2342" s="17">
        <f t="shared" si="591"/>
        <v>188291.03</v>
      </c>
      <c r="Y2342" s="17">
        <f t="shared" si="592"/>
        <v>182699.98</v>
      </c>
      <c r="Z2342" s="18">
        <f t="shared" si="593"/>
        <v>-5591.0499999999884</v>
      </c>
      <c r="AA2342" s="19">
        <f t="shared" si="580"/>
        <v>-2.9693660924792798E-2</v>
      </c>
      <c r="AC2342" s="15">
        <v>42475</v>
      </c>
      <c r="AD2342" s="20">
        <f t="shared" si="582"/>
        <v>-9.704932022005075E-2</v>
      </c>
      <c r="AE2342" s="20">
        <f t="shared" si="583"/>
        <v>-6.5067920490664748E-3</v>
      </c>
      <c r="AF2342" s="20">
        <f t="shared" si="584"/>
        <v>-2.9693660924792798E-2</v>
      </c>
    </row>
    <row r="2343" spans="2:32" x14ac:dyDescent="0.35">
      <c r="B2343" s="15">
        <v>42478</v>
      </c>
      <c r="C2343" s="16">
        <v>209795.25</v>
      </c>
      <c r="D2343" s="16">
        <v>370830.09</v>
      </c>
      <c r="E2343" s="16">
        <v>204348.81</v>
      </c>
      <c r="F2343" s="16">
        <v>178910.26</v>
      </c>
      <c r="G2343" s="16">
        <v>380377.05</v>
      </c>
      <c r="H2343" s="16">
        <v>178115.79</v>
      </c>
      <c r="I2343" s="16">
        <v>183528.88</v>
      </c>
      <c r="J2343" s="16"/>
      <c r="L2343" s="15">
        <v>42478</v>
      </c>
      <c r="M2343" s="16">
        <f t="shared" si="578"/>
        <v>340884.50699999998</v>
      </c>
      <c r="N2343" s="16">
        <v>178115.79</v>
      </c>
      <c r="O2343" s="16">
        <v>183528.88</v>
      </c>
      <c r="P2343" s="17">
        <f t="shared" si="585"/>
        <v>376533.53899999999</v>
      </c>
      <c r="Q2343" s="17">
        <f t="shared" si="586"/>
        <v>340884.50699999998</v>
      </c>
      <c r="R2343" s="18">
        <f t="shared" si="587"/>
        <v>-35649.032000000007</v>
      </c>
      <c r="S2343" s="19">
        <f t="shared" si="579"/>
        <v>-9.4676910042799683E-2</v>
      </c>
      <c r="T2343" s="17">
        <f t="shared" si="588"/>
        <v>178115.79</v>
      </c>
      <c r="U2343" s="17">
        <f t="shared" si="589"/>
        <v>178115.79</v>
      </c>
      <c r="V2343" s="18">
        <f t="shared" si="590"/>
        <v>0</v>
      </c>
      <c r="W2343" s="19">
        <f t="shared" si="581"/>
        <v>0</v>
      </c>
      <c r="X2343" s="17">
        <f t="shared" si="591"/>
        <v>188291.03</v>
      </c>
      <c r="Y2343" s="17">
        <f t="shared" si="592"/>
        <v>183528.88</v>
      </c>
      <c r="Z2343" s="18">
        <f t="shared" si="593"/>
        <v>-4762.1499999999942</v>
      </c>
      <c r="AA2343" s="19">
        <f t="shared" si="580"/>
        <v>-2.5291433160676821E-2</v>
      </c>
      <c r="AC2343" s="15">
        <v>42478</v>
      </c>
      <c r="AD2343" s="20">
        <f t="shared" si="582"/>
        <v>-9.4676910042799683E-2</v>
      </c>
      <c r="AE2343" s="20">
        <f t="shared" si="583"/>
        <v>0</v>
      </c>
      <c r="AF2343" s="20">
        <f t="shared" si="584"/>
        <v>-2.5291433160676821E-2</v>
      </c>
    </row>
    <row r="2344" spans="2:32" x14ac:dyDescent="0.35">
      <c r="B2344" s="15">
        <v>42479</v>
      </c>
      <c r="C2344" s="16">
        <v>209795.25</v>
      </c>
      <c r="D2344" s="16">
        <v>376677.61</v>
      </c>
      <c r="E2344" s="16">
        <v>203710.85</v>
      </c>
      <c r="F2344" s="16">
        <v>180021.09</v>
      </c>
      <c r="G2344" s="16">
        <v>378335.53</v>
      </c>
      <c r="H2344" s="16">
        <v>178678.13</v>
      </c>
      <c r="I2344" s="16">
        <v>184634.08</v>
      </c>
      <c r="J2344" s="16"/>
      <c r="L2344" s="15">
        <v>42479</v>
      </c>
      <c r="M2344" s="16">
        <f t="shared" si="578"/>
        <v>342231.96400000004</v>
      </c>
      <c r="N2344" s="16">
        <v>178678.13</v>
      </c>
      <c r="O2344" s="16">
        <v>184634.08</v>
      </c>
      <c r="P2344" s="17">
        <f t="shared" si="585"/>
        <v>376533.53899999999</v>
      </c>
      <c r="Q2344" s="17">
        <f t="shared" si="586"/>
        <v>342231.96400000004</v>
      </c>
      <c r="R2344" s="18">
        <f t="shared" si="587"/>
        <v>-34301.574999999953</v>
      </c>
      <c r="S2344" s="19">
        <f t="shared" si="579"/>
        <v>-9.1098325772249342E-2</v>
      </c>
      <c r="T2344" s="17">
        <f t="shared" si="588"/>
        <v>178678.13</v>
      </c>
      <c r="U2344" s="17">
        <f t="shared" si="589"/>
        <v>178678.13</v>
      </c>
      <c r="V2344" s="18">
        <f t="shared" si="590"/>
        <v>0</v>
      </c>
      <c r="W2344" s="19">
        <f t="shared" si="581"/>
        <v>0</v>
      </c>
      <c r="X2344" s="17">
        <f t="shared" si="591"/>
        <v>188291.03</v>
      </c>
      <c r="Y2344" s="17">
        <f t="shared" si="592"/>
        <v>184634.08</v>
      </c>
      <c r="Z2344" s="18">
        <f t="shared" si="593"/>
        <v>-3656.9500000000116</v>
      </c>
      <c r="AA2344" s="19">
        <f t="shared" si="580"/>
        <v>-1.9421796141855571E-2</v>
      </c>
      <c r="AC2344" s="15">
        <v>42479</v>
      </c>
      <c r="AD2344" s="20">
        <f t="shared" si="582"/>
        <v>-9.1098325772249342E-2</v>
      </c>
      <c r="AE2344" s="20">
        <f t="shared" si="583"/>
        <v>0</v>
      </c>
      <c r="AF2344" s="20">
        <f t="shared" si="584"/>
        <v>-1.9421796141855571E-2</v>
      </c>
    </row>
    <row r="2345" spans="2:32" x14ac:dyDescent="0.35">
      <c r="B2345" s="15">
        <v>42480</v>
      </c>
      <c r="C2345" s="16">
        <v>209795.25</v>
      </c>
      <c r="D2345" s="16">
        <v>374739.03</v>
      </c>
      <c r="E2345" s="16">
        <v>201470.21</v>
      </c>
      <c r="F2345" s="16">
        <v>179772.68</v>
      </c>
      <c r="G2345" s="16">
        <v>380705.64</v>
      </c>
      <c r="H2345" s="16">
        <v>178848.33</v>
      </c>
      <c r="I2345" s="16">
        <v>184634.08</v>
      </c>
      <c r="J2345" s="16"/>
      <c r="L2345" s="15">
        <v>42480</v>
      </c>
      <c r="M2345" s="16">
        <f t="shared" si="578"/>
        <v>341838.772</v>
      </c>
      <c r="N2345" s="16">
        <v>178848.33</v>
      </c>
      <c r="O2345" s="16">
        <v>184634.08</v>
      </c>
      <c r="P2345" s="17">
        <f t="shared" si="585"/>
        <v>376533.53899999999</v>
      </c>
      <c r="Q2345" s="17">
        <f t="shared" si="586"/>
        <v>341838.772</v>
      </c>
      <c r="R2345" s="18">
        <f t="shared" si="587"/>
        <v>-34694.766999999993</v>
      </c>
      <c r="S2345" s="19">
        <f t="shared" si="579"/>
        <v>-9.2142567411504853E-2</v>
      </c>
      <c r="T2345" s="17">
        <f t="shared" si="588"/>
        <v>178848.33</v>
      </c>
      <c r="U2345" s="17">
        <f t="shared" si="589"/>
        <v>178848.33</v>
      </c>
      <c r="V2345" s="18">
        <f t="shared" si="590"/>
        <v>0</v>
      </c>
      <c r="W2345" s="19">
        <f t="shared" si="581"/>
        <v>0</v>
      </c>
      <c r="X2345" s="17">
        <f t="shared" si="591"/>
        <v>188291.03</v>
      </c>
      <c r="Y2345" s="17">
        <f t="shared" si="592"/>
        <v>184634.08</v>
      </c>
      <c r="Z2345" s="18">
        <f t="shared" si="593"/>
        <v>-3656.9500000000116</v>
      </c>
      <c r="AA2345" s="19">
        <f t="shared" si="580"/>
        <v>-1.9421796141855571E-2</v>
      </c>
      <c r="AC2345" s="15">
        <v>42480</v>
      </c>
      <c r="AD2345" s="20">
        <f t="shared" si="582"/>
        <v>-9.2142567411504853E-2</v>
      </c>
      <c r="AE2345" s="20">
        <f t="shared" si="583"/>
        <v>0</v>
      </c>
      <c r="AF2345" s="20">
        <f t="shared" si="584"/>
        <v>-1.9421796141855571E-2</v>
      </c>
    </row>
    <row r="2346" spans="2:32" x14ac:dyDescent="0.35">
      <c r="B2346" s="15">
        <v>42481</v>
      </c>
      <c r="C2346" s="16">
        <v>209795.25</v>
      </c>
      <c r="D2346" s="16">
        <v>376169.13</v>
      </c>
      <c r="E2346" s="16">
        <v>200272.09</v>
      </c>
      <c r="F2346" s="16">
        <v>179674.95</v>
      </c>
      <c r="G2346" s="16">
        <v>379831.15</v>
      </c>
      <c r="H2346" s="16">
        <v>177886.7</v>
      </c>
      <c r="I2346" s="16">
        <v>183759.13</v>
      </c>
      <c r="J2346" s="16"/>
      <c r="L2346" s="15">
        <v>42481</v>
      </c>
      <c r="M2346" s="16">
        <f t="shared" si="578"/>
        <v>341736.51199999999</v>
      </c>
      <c r="N2346" s="16">
        <v>177886.7</v>
      </c>
      <c r="O2346" s="16">
        <v>183759.13</v>
      </c>
      <c r="P2346" s="17">
        <f t="shared" si="585"/>
        <v>376533.53899999999</v>
      </c>
      <c r="Q2346" s="17">
        <f t="shared" si="586"/>
        <v>341736.51199999999</v>
      </c>
      <c r="R2346" s="18">
        <f t="shared" si="587"/>
        <v>-34797.027000000002</v>
      </c>
      <c r="S2346" s="19">
        <f t="shared" si="579"/>
        <v>-9.2414150124353209E-2</v>
      </c>
      <c r="T2346" s="17">
        <f t="shared" si="588"/>
        <v>178848.33</v>
      </c>
      <c r="U2346" s="17">
        <f t="shared" si="589"/>
        <v>177886.7</v>
      </c>
      <c r="V2346" s="18">
        <f t="shared" si="590"/>
        <v>-961.62999999997555</v>
      </c>
      <c r="W2346" s="19">
        <f t="shared" si="581"/>
        <v>-5.3767904905792276E-3</v>
      </c>
      <c r="X2346" s="17">
        <f t="shared" si="591"/>
        <v>188291.03</v>
      </c>
      <c r="Y2346" s="17">
        <f t="shared" si="592"/>
        <v>183759.13</v>
      </c>
      <c r="Z2346" s="18">
        <f t="shared" si="593"/>
        <v>-4531.8999999999942</v>
      </c>
      <c r="AA2346" s="19">
        <f t="shared" si="580"/>
        <v>-2.4068592115089042E-2</v>
      </c>
      <c r="AC2346" s="15">
        <v>42481</v>
      </c>
      <c r="AD2346" s="20">
        <f t="shared" si="582"/>
        <v>-9.2414150124353209E-2</v>
      </c>
      <c r="AE2346" s="20">
        <f t="shared" si="583"/>
        <v>-5.3767904905792276E-3</v>
      </c>
      <c r="AF2346" s="20">
        <f t="shared" si="584"/>
        <v>-2.4068592115089042E-2</v>
      </c>
    </row>
    <row r="2347" spans="2:32" x14ac:dyDescent="0.35">
      <c r="B2347" s="15">
        <v>42482</v>
      </c>
      <c r="C2347" s="16">
        <v>209795.25</v>
      </c>
      <c r="D2347" s="16">
        <v>371306.79</v>
      </c>
      <c r="E2347" s="16">
        <v>199758.61</v>
      </c>
      <c r="F2347" s="16">
        <v>178908.42</v>
      </c>
      <c r="G2347" s="16">
        <v>376786.18</v>
      </c>
      <c r="H2347" s="16">
        <v>177886.7</v>
      </c>
      <c r="I2347" s="16">
        <v>183943.33</v>
      </c>
      <c r="J2347" s="16"/>
      <c r="L2347" s="15">
        <v>42482</v>
      </c>
      <c r="M2347" s="16">
        <f t="shared" si="578"/>
        <v>339031.66400000005</v>
      </c>
      <c r="N2347" s="16">
        <v>177886.7</v>
      </c>
      <c r="O2347" s="16">
        <v>183943.33</v>
      </c>
      <c r="P2347" s="17">
        <f t="shared" si="585"/>
        <v>376533.53899999999</v>
      </c>
      <c r="Q2347" s="17">
        <f t="shared" si="586"/>
        <v>339031.66400000005</v>
      </c>
      <c r="R2347" s="18">
        <f t="shared" si="587"/>
        <v>-37501.874999999942</v>
      </c>
      <c r="S2347" s="19">
        <f t="shared" si="579"/>
        <v>-9.9597701441411154E-2</v>
      </c>
      <c r="T2347" s="17">
        <f t="shared" si="588"/>
        <v>178848.33</v>
      </c>
      <c r="U2347" s="17">
        <f t="shared" si="589"/>
        <v>177886.7</v>
      </c>
      <c r="V2347" s="18">
        <f t="shared" si="590"/>
        <v>-961.62999999997555</v>
      </c>
      <c r="W2347" s="19">
        <f t="shared" si="581"/>
        <v>-5.3767904905792276E-3</v>
      </c>
      <c r="X2347" s="17">
        <f t="shared" si="591"/>
        <v>188291.03</v>
      </c>
      <c r="Y2347" s="17">
        <f t="shared" si="592"/>
        <v>183943.33</v>
      </c>
      <c r="Z2347" s="18">
        <f t="shared" si="593"/>
        <v>-4347.7000000000116</v>
      </c>
      <c r="AA2347" s="19">
        <f t="shared" si="580"/>
        <v>-2.3090319278618911E-2</v>
      </c>
      <c r="AC2347" s="15">
        <v>42482</v>
      </c>
      <c r="AD2347" s="20">
        <f t="shared" si="582"/>
        <v>-9.9597701441411154E-2</v>
      </c>
      <c r="AE2347" s="20">
        <f t="shared" si="583"/>
        <v>-5.3767904905792276E-3</v>
      </c>
      <c r="AF2347" s="20">
        <f t="shared" si="584"/>
        <v>-2.3090319278618911E-2</v>
      </c>
    </row>
    <row r="2348" spans="2:32" x14ac:dyDescent="0.35">
      <c r="B2348" s="15">
        <v>42485</v>
      </c>
      <c r="C2348" s="16">
        <v>209795.25</v>
      </c>
      <c r="D2348" s="16">
        <v>372387.31</v>
      </c>
      <c r="E2348" s="16">
        <v>199081.75</v>
      </c>
      <c r="F2348" s="16">
        <v>178975.8</v>
      </c>
      <c r="G2348" s="16">
        <v>377992.48</v>
      </c>
      <c r="H2348" s="16">
        <v>177580.34</v>
      </c>
      <c r="I2348" s="16">
        <v>183252.58</v>
      </c>
      <c r="J2348" s="16"/>
      <c r="L2348" s="15">
        <v>42485</v>
      </c>
      <c r="M2348" s="16">
        <f t="shared" si="578"/>
        <v>339602.55200000003</v>
      </c>
      <c r="N2348" s="16">
        <v>177580.34</v>
      </c>
      <c r="O2348" s="16">
        <v>183252.58</v>
      </c>
      <c r="P2348" s="17">
        <f t="shared" si="585"/>
        <v>376533.53899999999</v>
      </c>
      <c r="Q2348" s="17">
        <f t="shared" si="586"/>
        <v>339602.55200000003</v>
      </c>
      <c r="R2348" s="18">
        <f t="shared" si="587"/>
        <v>-36930.986999999965</v>
      </c>
      <c r="S2348" s="19">
        <f t="shared" si="579"/>
        <v>-9.8081533714317978E-2</v>
      </c>
      <c r="T2348" s="17">
        <f t="shared" si="588"/>
        <v>178848.33</v>
      </c>
      <c r="U2348" s="17">
        <f t="shared" si="589"/>
        <v>177580.34</v>
      </c>
      <c r="V2348" s="18">
        <f t="shared" si="590"/>
        <v>-1267.9899999999907</v>
      </c>
      <c r="W2348" s="19">
        <f t="shared" si="581"/>
        <v>-7.0897502928877823E-3</v>
      </c>
      <c r="X2348" s="17">
        <f t="shared" si="591"/>
        <v>188291.03</v>
      </c>
      <c r="Y2348" s="17">
        <f t="shared" si="592"/>
        <v>183252.58</v>
      </c>
      <c r="Z2348" s="18">
        <f t="shared" si="593"/>
        <v>-5038.4500000000116</v>
      </c>
      <c r="AA2348" s="19">
        <f t="shared" si="580"/>
        <v>-2.6758842415382251E-2</v>
      </c>
      <c r="AC2348" s="15">
        <v>42485</v>
      </c>
      <c r="AD2348" s="20">
        <f t="shared" si="582"/>
        <v>-9.8081533714317978E-2</v>
      </c>
      <c r="AE2348" s="20">
        <f t="shared" si="583"/>
        <v>-7.0897502928877823E-3</v>
      </c>
      <c r="AF2348" s="20">
        <f t="shared" si="584"/>
        <v>-2.6758842415382251E-2</v>
      </c>
    </row>
    <row r="2349" spans="2:32" x14ac:dyDescent="0.35">
      <c r="B2349" s="15">
        <v>42486</v>
      </c>
      <c r="C2349" s="16">
        <v>209795.25</v>
      </c>
      <c r="D2349" s="16">
        <v>373880.97</v>
      </c>
      <c r="E2349" s="16">
        <v>199081.75</v>
      </c>
      <c r="F2349" s="16">
        <v>179299.7</v>
      </c>
      <c r="G2349" s="16">
        <v>379930.26</v>
      </c>
      <c r="H2349" s="16">
        <v>177843.47</v>
      </c>
      <c r="I2349" s="16">
        <v>183620.98</v>
      </c>
      <c r="J2349" s="16"/>
      <c r="L2349" s="15">
        <v>42486</v>
      </c>
      <c r="M2349" s="16">
        <f t="shared" si="578"/>
        <v>340729.15399999998</v>
      </c>
      <c r="N2349" s="16">
        <v>177843.47</v>
      </c>
      <c r="O2349" s="16">
        <v>183620.98</v>
      </c>
      <c r="P2349" s="17">
        <f t="shared" si="585"/>
        <v>376533.53899999999</v>
      </c>
      <c r="Q2349" s="17">
        <f t="shared" si="586"/>
        <v>340729.15399999998</v>
      </c>
      <c r="R2349" s="18">
        <f t="shared" si="587"/>
        <v>-35804.385000000009</v>
      </c>
      <c r="S2349" s="19">
        <f t="shared" si="579"/>
        <v>-9.5089497459082947E-2</v>
      </c>
      <c r="T2349" s="17">
        <f t="shared" si="588"/>
        <v>178848.33</v>
      </c>
      <c r="U2349" s="17">
        <f t="shared" si="589"/>
        <v>177843.47</v>
      </c>
      <c r="V2349" s="18">
        <f t="shared" si="590"/>
        <v>-1004.859999999986</v>
      </c>
      <c r="W2349" s="19">
        <f t="shared" si="581"/>
        <v>-5.618503678507851E-3</v>
      </c>
      <c r="X2349" s="17">
        <f t="shared" si="591"/>
        <v>188291.03</v>
      </c>
      <c r="Y2349" s="17">
        <f t="shared" si="592"/>
        <v>183620.98</v>
      </c>
      <c r="Z2349" s="18">
        <f t="shared" si="593"/>
        <v>-4670.0499999999884</v>
      </c>
      <c r="AA2349" s="19">
        <f t="shared" si="580"/>
        <v>-2.4802296742441679E-2</v>
      </c>
      <c r="AC2349" s="15">
        <v>42486</v>
      </c>
      <c r="AD2349" s="20">
        <f t="shared" si="582"/>
        <v>-9.5089497459082947E-2</v>
      </c>
      <c r="AE2349" s="20">
        <f t="shared" si="583"/>
        <v>-5.618503678507851E-3</v>
      </c>
      <c r="AF2349" s="20">
        <f t="shared" si="584"/>
        <v>-2.4802296742441679E-2</v>
      </c>
    </row>
    <row r="2350" spans="2:32" x14ac:dyDescent="0.35">
      <c r="B2350" s="15">
        <v>42487</v>
      </c>
      <c r="C2350" s="16">
        <v>209795.25</v>
      </c>
      <c r="D2350" s="16">
        <v>374961.49</v>
      </c>
      <c r="E2350" s="16">
        <v>199081.75</v>
      </c>
      <c r="F2350" s="16">
        <v>179593.25</v>
      </c>
      <c r="G2350" s="16">
        <v>378536.29</v>
      </c>
      <c r="H2350" s="16">
        <v>178210.08</v>
      </c>
      <c r="I2350" s="16">
        <v>184035.43</v>
      </c>
      <c r="J2350" s="16"/>
      <c r="L2350" s="15">
        <v>42487</v>
      </c>
      <c r="M2350" s="16">
        <f t="shared" si="578"/>
        <v>340723.18400000001</v>
      </c>
      <c r="N2350" s="16">
        <v>178210.08</v>
      </c>
      <c r="O2350" s="16">
        <v>184035.43</v>
      </c>
      <c r="P2350" s="17">
        <f t="shared" si="585"/>
        <v>376533.53899999999</v>
      </c>
      <c r="Q2350" s="17">
        <f t="shared" si="586"/>
        <v>340723.18400000001</v>
      </c>
      <c r="R2350" s="18">
        <f t="shared" si="587"/>
        <v>-35810.354999999981</v>
      </c>
      <c r="S2350" s="19">
        <f t="shared" si="579"/>
        <v>-9.5105352620394282E-2</v>
      </c>
      <c r="T2350" s="17">
        <f t="shared" si="588"/>
        <v>178848.33</v>
      </c>
      <c r="U2350" s="17">
        <f t="shared" si="589"/>
        <v>178210.08</v>
      </c>
      <c r="V2350" s="18">
        <f t="shared" si="590"/>
        <v>-638.25</v>
      </c>
      <c r="W2350" s="19">
        <f t="shared" si="581"/>
        <v>-3.5686662548093128E-3</v>
      </c>
      <c r="X2350" s="17">
        <f t="shared" si="591"/>
        <v>188291.03</v>
      </c>
      <c r="Y2350" s="17">
        <f t="shared" si="592"/>
        <v>184035.43</v>
      </c>
      <c r="Z2350" s="18">
        <f t="shared" si="593"/>
        <v>-4255.6000000000058</v>
      </c>
      <c r="AA2350" s="19">
        <f t="shared" si="580"/>
        <v>-2.2601182860383769E-2</v>
      </c>
      <c r="AC2350" s="15">
        <v>42487</v>
      </c>
      <c r="AD2350" s="20">
        <f t="shared" si="582"/>
        <v>-9.5105352620394282E-2</v>
      </c>
      <c r="AE2350" s="20">
        <f t="shared" si="583"/>
        <v>-3.5686662548093128E-3</v>
      </c>
      <c r="AF2350" s="20">
        <f t="shared" si="584"/>
        <v>-2.2601182860383769E-2</v>
      </c>
    </row>
    <row r="2351" spans="2:32" x14ac:dyDescent="0.35">
      <c r="B2351" s="15">
        <v>42488</v>
      </c>
      <c r="C2351" s="16">
        <v>209795.25</v>
      </c>
      <c r="D2351" s="16">
        <v>382111.99</v>
      </c>
      <c r="E2351" s="16">
        <v>199081.75</v>
      </c>
      <c r="F2351" s="16">
        <v>180176.39</v>
      </c>
      <c r="G2351" s="16">
        <v>372728.55</v>
      </c>
      <c r="H2351" s="16">
        <v>176591.05</v>
      </c>
      <c r="I2351" s="16">
        <v>182976.28</v>
      </c>
      <c r="J2351" s="16"/>
      <c r="L2351" s="15">
        <v>42488</v>
      </c>
      <c r="M2351" s="16">
        <f t="shared" si="578"/>
        <v>341300.95400000003</v>
      </c>
      <c r="N2351" s="16">
        <v>176591.05</v>
      </c>
      <c r="O2351" s="16">
        <v>182976.28</v>
      </c>
      <c r="P2351" s="17">
        <f t="shared" si="585"/>
        <v>376533.53899999999</v>
      </c>
      <c r="Q2351" s="17">
        <f t="shared" si="586"/>
        <v>341300.95400000003</v>
      </c>
      <c r="R2351" s="18">
        <f t="shared" si="587"/>
        <v>-35232.584999999963</v>
      </c>
      <c r="S2351" s="19">
        <f t="shared" si="579"/>
        <v>-9.3570907636995285E-2</v>
      </c>
      <c r="T2351" s="17">
        <f t="shared" si="588"/>
        <v>178848.33</v>
      </c>
      <c r="U2351" s="17">
        <f t="shared" si="589"/>
        <v>176591.05</v>
      </c>
      <c r="V2351" s="18">
        <f t="shared" si="590"/>
        <v>-2257.2799999999988</v>
      </c>
      <c r="W2351" s="19">
        <f t="shared" si="581"/>
        <v>-1.2621196966166802E-2</v>
      </c>
      <c r="X2351" s="17">
        <f t="shared" si="591"/>
        <v>188291.03</v>
      </c>
      <c r="Y2351" s="17">
        <f t="shared" si="592"/>
        <v>182976.28</v>
      </c>
      <c r="Z2351" s="18">
        <f t="shared" si="593"/>
        <v>-5314.75</v>
      </c>
      <c r="AA2351" s="19">
        <f t="shared" si="580"/>
        <v>-2.8226251670087524E-2</v>
      </c>
      <c r="AC2351" s="15">
        <v>42488</v>
      </c>
      <c r="AD2351" s="20">
        <f t="shared" si="582"/>
        <v>-9.3570907636995285E-2</v>
      </c>
      <c r="AE2351" s="20">
        <f t="shared" si="583"/>
        <v>-1.2621196966166802E-2</v>
      </c>
      <c r="AF2351" s="20">
        <f t="shared" si="584"/>
        <v>-2.8226251670087524E-2</v>
      </c>
    </row>
    <row r="2352" spans="2:32" x14ac:dyDescent="0.35">
      <c r="B2352" s="15">
        <v>42489</v>
      </c>
      <c r="C2352" s="16">
        <v>209795.25</v>
      </c>
      <c r="D2352" s="16">
        <v>389612.07</v>
      </c>
      <c r="E2352" s="16">
        <v>199081.75</v>
      </c>
      <c r="F2352" s="16">
        <v>181039.37</v>
      </c>
      <c r="G2352" s="16">
        <v>374745.06</v>
      </c>
      <c r="H2352" s="16">
        <v>175640.74</v>
      </c>
      <c r="I2352" s="16">
        <v>182469.73</v>
      </c>
      <c r="J2352" s="16"/>
      <c r="L2352" s="15">
        <v>42489</v>
      </c>
      <c r="M2352" s="16">
        <f t="shared" si="578"/>
        <v>344414.82500000001</v>
      </c>
      <c r="N2352" s="16">
        <v>175640.74</v>
      </c>
      <c r="O2352" s="16">
        <v>182469.73</v>
      </c>
      <c r="P2352" s="17">
        <f t="shared" si="585"/>
        <v>376533.53899999999</v>
      </c>
      <c r="Q2352" s="17">
        <f t="shared" si="586"/>
        <v>344414.82500000001</v>
      </c>
      <c r="R2352" s="18">
        <f t="shared" si="587"/>
        <v>-32118.713999999978</v>
      </c>
      <c r="S2352" s="19">
        <f t="shared" si="579"/>
        <v>-8.5301070617244484E-2</v>
      </c>
      <c r="T2352" s="17">
        <f t="shared" si="588"/>
        <v>178848.33</v>
      </c>
      <c r="U2352" s="17">
        <f t="shared" si="589"/>
        <v>175640.74</v>
      </c>
      <c r="V2352" s="18">
        <f t="shared" si="590"/>
        <v>-3207.5899999999965</v>
      </c>
      <c r="W2352" s="19">
        <f t="shared" si="581"/>
        <v>-1.7934693603233513E-2</v>
      </c>
      <c r="X2352" s="17">
        <f t="shared" si="591"/>
        <v>188291.03</v>
      </c>
      <c r="Y2352" s="17">
        <f t="shared" si="592"/>
        <v>182469.73</v>
      </c>
      <c r="Z2352" s="18">
        <f t="shared" si="593"/>
        <v>-5821.2999999999884</v>
      </c>
      <c r="AA2352" s="19">
        <f t="shared" si="580"/>
        <v>-3.0916501970380577E-2</v>
      </c>
      <c r="AC2352" s="15">
        <v>42489</v>
      </c>
      <c r="AD2352" s="20">
        <f t="shared" si="582"/>
        <v>-8.5301070617244484E-2</v>
      </c>
      <c r="AE2352" s="20">
        <f t="shared" si="583"/>
        <v>-1.7934693603233513E-2</v>
      </c>
      <c r="AF2352" s="20">
        <f t="shared" si="584"/>
        <v>-3.0916501970380577E-2</v>
      </c>
    </row>
    <row r="2353" spans="2:32" x14ac:dyDescent="0.35">
      <c r="B2353" s="15">
        <v>42492</v>
      </c>
      <c r="C2353" s="16">
        <v>210917.66</v>
      </c>
      <c r="D2353" s="16">
        <v>388309.09</v>
      </c>
      <c r="E2353" s="16">
        <v>199448.28</v>
      </c>
      <c r="F2353" s="16">
        <v>180918.63</v>
      </c>
      <c r="G2353" s="16">
        <v>378210.83</v>
      </c>
      <c r="H2353" s="16">
        <v>177035.7</v>
      </c>
      <c r="I2353" s="16">
        <v>183252.58</v>
      </c>
      <c r="J2353" s="16"/>
      <c r="L2353" s="15">
        <v>42492</v>
      </c>
      <c r="M2353" s="16">
        <f t="shared" si="578"/>
        <v>345212.98699999996</v>
      </c>
      <c r="N2353" s="16">
        <v>177035.7</v>
      </c>
      <c r="O2353" s="16">
        <v>183252.58</v>
      </c>
      <c r="P2353" s="17">
        <f t="shared" si="585"/>
        <v>376533.53899999999</v>
      </c>
      <c r="Q2353" s="17">
        <f t="shared" si="586"/>
        <v>345212.98699999996</v>
      </c>
      <c r="R2353" s="18">
        <f t="shared" si="587"/>
        <v>-31320.552000000025</v>
      </c>
      <c r="S2353" s="19">
        <f t="shared" si="579"/>
        <v>-8.3181307256669182E-2</v>
      </c>
      <c r="T2353" s="17">
        <f t="shared" si="588"/>
        <v>178848.33</v>
      </c>
      <c r="U2353" s="17">
        <f t="shared" si="589"/>
        <v>177035.7</v>
      </c>
      <c r="V2353" s="18">
        <f t="shared" si="590"/>
        <v>-1812.6299999999756</v>
      </c>
      <c r="W2353" s="19">
        <f t="shared" si="581"/>
        <v>-1.0135012163658311E-2</v>
      </c>
      <c r="X2353" s="17">
        <f t="shared" si="591"/>
        <v>188291.03</v>
      </c>
      <c r="Y2353" s="17">
        <f t="shared" si="592"/>
        <v>183252.58</v>
      </c>
      <c r="Z2353" s="18">
        <f t="shared" si="593"/>
        <v>-5038.4500000000116</v>
      </c>
      <c r="AA2353" s="19">
        <f t="shared" si="580"/>
        <v>-2.6758842415382251E-2</v>
      </c>
      <c r="AC2353" s="15">
        <v>42492</v>
      </c>
      <c r="AD2353" s="20">
        <f t="shared" si="582"/>
        <v>-8.3181307256669182E-2</v>
      </c>
      <c r="AE2353" s="20">
        <f t="shared" si="583"/>
        <v>-1.0135012163658311E-2</v>
      </c>
      <c r="AF2353" s="20">
        <f t="shared" si="584"/>
        <v>-2.6758842415382251E-2</v>
      </c>
    </row>
    <row r="2354" spans="2:32" x14ac:dyDescent="0.35">
      <c r="B2354" s="15">
        <v>42493</v>
      </c>
      <c r="C2354" s="16">
        <v>210917.66</v>
      </c>
      <c r="D2354" s="16">
        <v>387419.25</v>
      </c>
      <c r="E2354" s="16">
        <v>197925.75</v>
      </c>
      <c r="F2354" s="16">
        <v>179356.89</v>
      </c>
      <c r="G2354" s="16">
        <v>373769.07</v>
      </c>
      <c r="H2354" s="16">
        <v>175494.71</v>
      </c>
      <c r="I2354" s="16">
        <v>181917.13</v>
      </c>
      <c r="J2354" s="16"/>
      <c r="L2354" s="15">
        <v>42493</v>
      </c>
      <c r="M2354" s="16">
        <f t="shared" si="578"/>
        <v>342840.47899999999</v>
      </c>
      <c r="N2354" s="16">
        <v>175494.71</v>
      </c>
      <c r="O2354" s="16">
        <v>181917.13</v>
      </c>
      <c r="P2354" s="17">
        <f t="shared" si="585"/>
        <v>376533.53899999999</v>
      </c>
      <c r="Q2354" s="17">
        <f t="shared" si="586"/>
        <v>342840.47899999999</v>
      </c>
      <c r="R2354" s="18">
        <f t="shared" si="587"/>
        <v>-33693.06</v>
      </c>
      <c r="S2354" s="19">
        <f t="shared" si="579"/>
        <v>-8.9482228035999728E-2</v>
      </c>
      <c r="T2354" s="17">
        <f t="shared" si="588"/>
        <v>178848.33</v>
      </c>
      <c r="U2354" s="17">
        <f t="shared" si="589"/>
        <v>175494.71</v>
      </c>
      <c r="V2354" s="18">
        <f t="shared" si="590"/>
        <v>-3353.6199999999953</v>
      </c>
      <c r="W2354" s="19">
        <f t="shared" si="581"/>
        <v>-1.8751195496206175E-2</v>
      </c>
      <c r="X2354" s="17">
        <f t="shared" si="591"/>
        <v>188291.03</v>
      </c>
      <c r="Y2354" s="17">
        <f t="shared" si="592"/>
        <v>181917.13</v>
      </c>
      <c r="Z2354" s="18">
        <f t="shared" si="593"/>
        <v>-6373.8999999999942</v>
      </c>
      <c r="AA2354" s="19">
        <f t="shared" si="580"/>
        <v>-3.385132047979128E-2</v>
      </c>
      <c r="AC2354" s="15">
        <v>42493</v>
      </c>
      <c r="AD2354" s="20">
        <f t="shared" si="582"/>
        <v>-8.9482228035999728E-2</v>
      </c>
      <c r="AE2354" s="20">
        <f t="shared" si="583"/>
        <v>-1.8751195496206175E-2</v>
      </c>
      <c r="AF2354" s="20">
        <f t="shared" si="584"/>
        <v>-3.385132047979128E-2</v>
      </c>
    </row>
    <row r="2355" spans="2:32" x14ac:dyDescent="0.35">
      <c r="B2355" s="15">
        <v>42494</v>
      </c>
      <c r="C2355" s="16">
        <v>210917.66</v>
      </c>
      <c r="D2355" s="16">
        <v>385035.75</v>
      </c>
      <c r="E2355" s="16">
        <v>196910.73</v>
      </c>
      <c r="F2355" s="16">
        <v>178131.84</v>
      </c>
      <c r="G2355" s="16">
        <v>371537.75</v>
      </c>
      <c r="H2355" s="16">
        <v>174516.74</v>
      </c>
      <c r="I2355" s="16">
        <v>180811.93</v>
      </c>
      <c r="J2355" s="16"/>
      <c r="L2355" s="15">
        <v>42494</v>
      </c>
      <c r="M2355" s="16">
        <f t="shared" si="578"/>
        <v>340885.51399999997</v>
      </c>
      <c r="N2355" s="16">
        <v>174516.74</v>
      </c>
      <c r="O2355" s="16">
        <v>180811.93</v>
      </c>
      <c r="P2355" s="17">
        <f t="shared" si="585"/>
        <v>376533.53899999999</v>
      </c>
      <c r="Q2355" s="17">
        <f t="shared" si="586"/>
        <v>340885.51399999997</v>
      </c>
      <c r="R2355" s="18">
        <f t="shared" si="587"/>
        <v>-35648.025000000023</v>
      </c>
      <c r="S2355" s="19">
        <f t="shared" si="579"/>
        <v>-9.4674235646243513E-2</v>
      </c>
      <c r="T2355" s="17">
        <f t="shared" si="588"/>
        <v>178848.33</v>
      </c>
      <c r="U2355" s="17">
        <f t="shared" si="589"/>
        <v>174516.74</v>
      </c>
      <c r="V2355" s="18">
        <f t="shared" si="590"/>
        <v>-4331.5899999999965</v>
      </c>
      <c r="W2355" s="19">
        <f t="shared" si="581"/>
        <v>-2.4219348315972517E-2</v>
      </c>
      <c r="X2355" s="17">
        <f t="shared" si="591"/>
        <v>188291.03</v>
      </c>
      <c r="Y2355" s="17">
        <f t="shared" si="592"/>
        <v>180811.93</v>
      </c>
      <c r="Z2355" s="18">
        <f t="shared" si="593"/>
        <v>-7479.1000000000058</v>
      </c>
      <c r="AA2355" s="19">
        <f t="shared" si="580"/>
        <v>-3.9720957498612687E-2</v>
      </c>
      <c r="AC2355" s="15">
        <v>42494</v>
      </c>
      <c r="AD2355" s="20">
        <f t="shared" si="582"/>
        <v>-9.4674235646243513E-2</v>
      </c>
      <c r="AE2355" s="20">
        <f t="shared" si="583"/>
        <v>-2.4219348315972517E-2</v>
      </c>
      <c r="AF2355" s="20">
        <f t="shared" si="584"/>
        <v>-3.9720957498612687E-2</v>
      </c>
    </row>
    <row r="2356" spans="2:32" x14ac:dyDescent="0.35">
      <c r="B2356" s="15">
        <v>42495</v>
      </c>
      <c r="C2356" s="16">
        <v>210917.66</v>
      </c>
      <c r="D2356" s="16">
        <v>384590.83</v>
      </c>
      <c r="E2356" s="16">
        <v>196967.12</v>
      </c>
      <c r="F2356" s="16">
        <v>178535.52</v>
      </c>
      <c r="G2356" s="16">
        <v>371915.45</v>
      </c>
      <c r="H2356" s="16">
        <v>174482.7</v>
      </c>
      <c r="I2356" s="16">
        <v>180765.88</v>
      </c>
      <c r="J2356" s="16"/>
      <c r="L2356" s="15">
        <v>42495</v>
      </c>
      <c r="M2356" s="16">
        <f t="shared" si="578"/>
        <v>340997.73000000004</v>
      </c>
      <c r="N2356" s="16">
        <v>174482.7</v>
      </c>
      <c r="O2356" s="16">
        <v>180765.88</v>
      </c>
      <c r="P2356" s="17">
        <f t="shared" si="585"/>
        <v>376533.53899999999</v>
      </c>
      <c r="Q2356" s="17">
        <f t="shared" si="586"/>
        <v>340997.73000000004</v>
      </c>
      <c r="R2356" s="18">
        <f t="shared" si="587"/>
        <v>-35535.80899999995</v>
      </c>
      <c r="S2356" s="19">
        <f t="shared" si="579"/>
        <v>-9.4376211729707171E-2</v>
      </c>
      <c r="T2356" s="17">
        <f t="shared" si="588"/>
        <v>178848.33</v>
      </c>
      <c r="U2356" s="17">
        <f t="shared" si="589"/>
        <v>174482.7</v>
      </c>
      <c r="V2356" s="18">
        <f t="shared" si="590"/>
        <v>-4365.6299999999756</v>
      </c>
      <c r="W2356" s="19">
        <f t="shared" si="581"/>
        <v>-2.4409677182895561E-2</v>
      </c>
      <c r="X2356" s="17">
        <f t="shared" si="591"/>
        <v>188291.03</v>
      </c>
      <c r="Y2356" s="17">
        <f t="shared" si="592"/>
        <v>180765.88</v>
      </c>
      <c r="Z2356" s="18">
        <f t="shared" si="593"/>
        <v>-7525.1499999999942</v>
      </c>
      <c r="AA2356" s="19">
        <f t="shared" si="580"/>
        <v>-3.9965525707730175E-2</v>
      </c>
      <c r="AC2356" s="15">
        <v>42495</v>
      </c>
      <c r="AD2356" s="20">
        <f t="shared" si="582"/>
        <v>-9.4376211729707171E-2</v>
      </c>
      <c r="AE2356" s="20">
        <f t="shared" si="583"/>
        <v>-2.4409677182895561E-2</v>
      </c>
      <c r="AF2356" s="20">
        <f t="shared" si="584"/>
        <v>-3.9965525707730175E-2</v>
      </c>
    </row>
    <row r="2357" spans="2:32" x14ac:dyDescent="0.35">
      <c r="B2357" s="15">
        <v>42496</v>
      </c>
      <c r="C2357" s="16">
        <v>210917.66</v>
      </c>
      <c r="D2357" s="16">
        <v>388118.41</v>
      </c>
      <c r="E2357" s="16">
        <v>196910.73</v>
      </c>
      <c r="F2357" s="16">
        <v>178957.53</v>
      </c>
      <c r="G2357" s="16">
        <v>377869.78</v>
      </c>
      <c r="H2357" s="16">
        <v>175120.95</v>
      </c>
      <c r="I2357" s="16">
        <v>181134.28</v>
      </c>
      <c r="J2357" s="16"/>
      <c r="L2357" s="15">
        <v>42496</v>
      </c>
      <c r="M2357" s="16">
        <f t="shared" si="578"/>
        <v>343957.62800000003</v>
      </c>
      <c r="N2357" s="16">
        <v>175120.95</v>
      </c>
      <c r="O2357" s="16">
        <v>181134.28</v>
      </c>
      <c r="P2357" s="17">
        <f t="shared" si="585"/>
        <v>376533.53899999999</v>
      </c>
      <c r="Q2357" s="17">
        <f t="shared" si="586"/>
        <v>343957.62800000003</v>
      </c>
      <c r="R2357" s="18">
        <f t="shared" si="587"/>
        <v>-32575.910999999964</v>
      </c>
      <c r="S2357" s="19">
        <f t="shared" si="579"/>
        <v>-8.6515297114077169E-2</v>
      </c>
      <c r="T2357" s="17">
        <f t="shared" si="588"/>
        <v>178848.33</v>
      </c>
      <c r="U2357" s="17">
        <f t="shared" si="589"/>
        <v>175120.95</v>
      </c>
      <c r="V2357" s="18">
        <f t="shared" si="590"/>
        <v>-3727.3799999999756</v>
      </c>
      <c r="W2357" s="19">
        <f t="shared" si="581"/>
        <v>-2.084101092808625E-2</v>
      </c>
      <c r="X2357" s="17">
        <f t="shared" si="591"/>
        <v>188291.03</v>
      </c>
      <c r="Y2357" s="17">
        <f t="shared" si="592"/>
        <v>181134.28</v>
      </c>
      <c r="Z2357" s="18">
        <f t="shared" si="593"/>
        <v>-7156.75</v>
      </c>
      <c r="AA2357" s="19">
        <f t="shared" si="580"/>
        <v>-3.8008980034789759E-2</v>
      </c>
      <c r="AC2357" s="15">
        <v>42496</v>
      </c>
      <c r="AD2357" s="20">
        <f t="shared" si="582"/>
        <v>-8.6515297114077169E-2</v>
      </c>
      <c r="AE2357" s="20">
        <f t="shared" si="583"/>
        <v>-2.084101092808625E-2</v>
      </c>
      <c r="AF2357" s="20">
        <f t="shared" si="584"/>
        <v>-3.8008980034789759E-2</v>
      </c>
    </row>
    <row r="2358" spans="2:32" x14ac:dyDescent="0.35">
      <c r="B2358" s="15">
        <v>42499</v>
      </c>
      <c r="C2358" s="16">
        <v>210917.66</v>
      </c>
      <c r="D2358" s="16">
        <v>380078.07</v>
      </c>
      <c r="E2358" s="16">
        <v>196797.95</v>
      </c>
      <c r="F2358" s="16">
        <v>176840.7</v>
      </c>
      <c r="G2358" s="16">
        <v>377865.78</v>
      </c>
      <c r="H2358" s="16">
        <v>175264.94</v>
      </c>
      <c r="I2358" s="16">
        <v>181088.23</v>
      </c>
      <c r="J2358" s="16"/>
      <c r="L2358" s="15">
        <v>42499</v>
      </c>
      <c r="M2358" s="16">
        <f t="shared" si="578"/>
        <v>340886.72100000002</v>
      </c>
      <c r="N2358" s="16">
        <v>175264.94</v>
      </c>
      <c r="O2358" s="16">
        <v>181088.23</v>
      </c>
      <c r="P2358" s="17">
        <f t="shared" si="585"/>
        <v>376533.53899999999</v>
      </c>
      <c r="Q2358" s="17">
        <f t="shared" si="586"/>
        <v>340886.72100000002</v>
      </c>
      <c r="R2358" s="18">
        <f t="shared" si="587"/>
        <v>-35646.81799999997</v>
      </c>
      <c r="S2358" s="19">
        <f t="shared" si="579"/>
        <v>-9.4671030088504207E-2</v>
      </c>
      <c r="T2358" s="17">
        <f t="shared" si="588"/>
        <v>178848.33</v>
      </c>
      <c r="U2358" s="17">
        <f t="shared" si="589"/>
        <v>175264.94</v>
      </c>
      <c r="V2358" s="18">
        <f t="shared" si="590"/>
        <v>-3583.3899999999849</v>
      </c>
      <c r="W2358" s="19">
        <f t="shared" si="581"/>
        <v>-2.0035915347937468E-2</v>
      </c>
      <c r="X2358" s="17">
        <f t="shared" si="591"/>
        <v>188291.03</v>
      </c>
      <c r="Y2358" s="17">
        <f t="shared" si="592"/>
        <v>181088.23</v>
      </c>
      <c r="Z2358" s="18">
        <f t="shared" si="593"/>
        <v>-7202.7999999999884</v>
      </c>
      <c r="AA2358" s="19">
        <f t="shared" si="580"/>
        <v>-3.8253548243907254E-2</v>
      </c>
      <c r="AC2358" s="15">
        <v>42499</v>
      </c>
      <c r="AD2358" s="20">
        <f t="shared" si="582"/>
        <v>-9.4671030088504207E-2</v>
      </c>
      <c r="AE2358" s="20">
        <f t="shared" si="583"/>
        <v>-2.0035915347937468E-2</v>
      </c>
      <c r="AF2358" s="20">
        <f t="shared" si="584"/>
        <v>-3.8253548243907254E-2</v>
      </c>
    </row>
    <row r="2359" spans="2:32" x14ac:dyDescent="0.35">
      <c r="B2359" s="15">
        <v>42500</v>
      </c>
      <c r="C2359" s="16">
        <v>210917.66</v>
      </c>
      <c r="D2359" s="16">
        <v>381126.81</v>
      </c>
      <c r="E2359" s="16">
        <v>198320.48</v>
      </c>
      <c r="F2359" s="16">
        <v>178016.25</v>
      </c>
      <c r="G2359" s="16">
        <v>381761.62</v>
      </c>
      <c r="H2359" s="16">
        <v>177444.18</v>
      </c>
      <c r="I2359" s="16">
        <v>182515.78</v>
      </c>
      <c r="J2359" s="16"/>
      <c r="L2359" s="15">
        <v>42500</v>
      </c>
      <c r="M2359" s="16">
        <f t="shared" si="578"/>
        <v>343027.266</v>
      </c>
      <c r="N2359" s="16">
        <v>177444.18</v>
      </c>
      <c r="O2359" s="16">
        <v>182515.78</v>
      </c>
      <c r="P2359" s="17">
        <f t="shared" si="585"/>
        <v>376533.53899999999</v>
      </c>
      <c r="Q2359" s="17">
        <f t="shared" si="586"/>
        <v>343027.266</v>
      </c>
      <c r="R2359" s="18">
        <f t="shared" si="587"/>
        <v>-33506.272999999986</v>
      </c>
      <c r="S2359" s="19">
        <f t="shared" si="579"/>
        <v>-8.898615801659035E-2</v>
      </c>
      <c r="T2359" s="17">
        <f t="shared" si="588"/>
        <v>178848.33</v>
      </c>
      <c r="U2359" s="17">
        <f t="shared" si="589"/>
        <v>177444.18</v>
      </c>
      <c r="V2359" s="18">
        <f t="shared" si="590"/>
        <v>-1404.1499999999942</v>
      </c>
      <c r="W2359" s="19">
        <f t="shared" si="581"/>
        <v>-7.8510657605804553E-3</v>
      </c>
      <c r="X2359" s="17">
        <f t="shared" si="591"/>
        <v>188291.03</v>
      </c>
      <c r="Y2359" s="17">
        <f t="shared" si="592"/>
        <v>182515.78</v>
      </c>
      <c r="Z2359" s="18">
        <f t="shared" si="593"/>
        <v>-5775.25</v>
      </c>
      <c r="AA2359" s="19">
        <f t="shared" si="580"/>
        <v>-3.0671933761263082E-2</v>
      </c>
      <c r="AC2359" s="15">
        <v>42500</v>
      </c>
      <c r="AD2359" s="20">
        <f t="shared" si="582"/>
        <v>-8.898615801659035E-2</v>
      </c>
      <c r="AE2359" s="20">
        <f t="shared" si="583"/>
        <v>-7.8510657605804553E-3</v>
      </c>
      <c r="AF2359" s="20">
        <f t="shared" si="584"/>
        <v>-3.0671933761263082E-2</v>
      </c>
    </row>
    <row r="2360" spans="2:32" x14ac:dyDescent="0.35">
      <c r="B2360" s="15">
        <v>42501</v>
      </c>
      <c r="C2360" s="16">
        <v>210917.66</v>
      </c>
      <c r="D2360" s="16">
        <v>384749.73</v>
      </c>
      <c r="E2360" s="16">
        <v>198264.09</v>
      </c>
      <c r="F2360" s="16">
        <v>178766.19</v>
      </c>
      <c r="G2360" s="16">
        <v>381732.66</v>
      </c>
      <c r="H2360" s="16">
        <v>175784.73</v>
      </c>
      <c r="I2360" s="16">
        <v>181963.18</v>
      </c>
      <c r="J2360" s="16"/>
      <c r="L2360" s="15">
        <v>42501</v>
      </c>
      <c r="M2360" s="16">
        <f t="shared" si="578"/>
        <v>344319.158</v>
      </c>
      <c r="N2360" s="16">
        <v>175784.73</v>
      </c>
      <c r="O2360" s="16">
        <v>181963.18</v>
      </c>
      <c r="P2360" s="17">
        <f t="shared" si="585"/>
        <v>376533.53899999999</v>
      </c>
      <c r="Q2360" s="17">
        <f t="shared" si="586"/>
        <v>344319.158</v>
      </c>
      <c r="R2360" s="18">
        <f t="shared" si="587"/>
        <v>-32214.380999999994</v>
      </c>
      <c r="S2360" s="19">
        <f t="shared" si="579"/>
        <v>-8.5555143601696512E-2</v>
      </c>
      <c r="T2360" s="17">
        <f t="shared" si="588"/>
        <v>178848.33</v>
      </c>
      <c r="U2360" s="17">
        <f t="shared" si="589"/>
        <v>175784.73</v>
      </c>
      <c r="V2360" s="18">
        <f t="shared" si="590"/>
        <v>-3063.5999999999767</v>
      </c>
      <c r="W2360" s="19">
        <f t="shared" si="581"/>
        <v>-1.7129598023084572E-2</v>
      </c>
      <c r="X2360" s="17">
        <f t="shared" si="591"/>
        <v>188291.03</v>
      </c>
      <c r="Y2360" s="17">
        <f t="shared" si="592"/>
        <v>181963.18</v>
      </c>
      <c r="Z2360" s="18">
        <f t="shared" si="593"/>
        <v>-6327.8500000000058</v>
      </c>
      <c r="AA2360" s="19">
        <f t="shared" si="580"/>
        <v>-3.3606752270673786E-2</v>
      </c>
      <c r="AC2360" s="15">
        <v>42501</v>
      </c>
      <c r="AD2360" s="20">
        <f t="shared" si="582"/>
        <v>-8.5555143601696512E-2</v>
      </c>
      <c r="AE2360" s="20">
        <f t="shared" si="583"/>
        <v>-1.7129598023084572E-2</v>
      </c>
      <c r="AF2360" s="20">
        <f t="shared" si="584"/>
        <v>-3.3606752270673786E-2</v>
      </c>
    </row>
    <row r="2361" spans="2:32" x14ac:dyDescent="0.35">
      <c r="B2361" s="15">
        <v>42502</v>
      </c>
      <c r="C2361" s="16">
        <v>210917.66</v>
      </c>
      <c r="D2361" s="16">
        <v>381698.85</v>
      </c>
      <c r="E2361" s="16">
        <v>198264.09</v>
      </c>
      <c r="F2361" s="16">
        <v>178446.87</v>
      </c>
      <c r="G2361" s="16">
        <v>381055.29</v>
      </c>
      <c r="H2361" s="16">
        <v>175835.79</v>
      </c>
      <c r="I2361" s="16">
        <v>181864.17</v>
      </c>
      <c r="J2361" s="16"/>
      <c r="L2361" s="15">
        <v>42502</v>
      </c>
      <c r="M2361" s="16">
        <f t="shared" si="578"/>
        <v>343104.88699999999</v>
      </c>
      <c r="N2361" s="16">
        <v>175835.79</v>
      </c>
      <c r="O2361" s="16">
        <v>181864.17</v>
      </c>
      <c r="P2361" s="17">
        <f t="shared" si="585"/>
        <v>376533.53899999999</v>
      </c>
      <c r="Q2361" s="17">
        <f t="shared" si="586"/>
        <v>343104.88699999999</v>
      </c>
      <c r="R2361" s="18">
        <f t="shared" si="587"/>
        <v>-33428.652000000002</v>
      </c>
      <c r="S2361" s="19">
        <f t="shared" si="579"/>
        <v>-8.8780011705677037E-2</v>
      </c>
      <c r="T2361" s="17">
        <f t="shared" si="588"/>
        <v>178848.33</v>
      </c>
      <c r="U2361" s="17">
        <f t="shared" si="589"/>
        <v>175835.79</v>
      </c>
      <c r="V2361" s="18">
        <f t="shared" si="590"/>
        <v>-3012.539999999979</v>
      </c>
      <c r="W2361" s="19">
        <f t="shared" si="581"/>
        <v>-1.684410472269984E-2</v>
      </c>
      <c r="X2361" s="17">
        <f t="shared" si="591"/>
        <v>188291.03</v>
      </c>
      <c r="Y2361" s="17">
        <f t="shared" si="592"/>
        <v>181864.17</v>
      </c>
      <c r="Z2361" s="18">
        <f t="shared" si="593"/>
        <v>-6426.859999999986</v>
      </c>
      <c r="AA2361" s="19">
        <f t="shared" si="580"/>
        <v>-3.413258719759505E-2</v>
      </c>
      <c r="AC2361" s="15">
        <v>42502</v>
      </c>
      <c r="AD2361" s="20">
        <f t="shared" si="582"/>
        <v>-8.8780011705677037E-2</v>
      </c>
      <c r="AE2361" s="20">
        <f t="shared" si="583"/>
        <v>-1.684410472269984E-2</v>
      </c>
      <c r="AF2361" s="20">
        <f t="shared" si="584"/>
        <v>-3.413258719759505E-2</v>
      </c>
    </row>
    <row r="2362" spans="2:32" x14ac:dyDescent="0.35">
      <c r="B2362" s="15">
        <v>42503</v>
      </c>
      <c r="C2362" s="16">
        <v>210917.66</v>
      </c>
      <c r="D2362" s="16">
        <v>383446.75</v>
      </c>
      <c r="E2362" s="16">
        <v>197474.63</v>
      </c>
      <c r="F2362" s="16">
        <v>177970.74</v>
      </c>
      <c r="G2362" s="16">
        <v>379829.47</v>
      </c>
      <c r="H2362" s="16">
        <v>174303.99</v>
      </c>
      <c r="I2362" s="16">
        <v>180765.88</v>
      </c>
      <c r="J2362" s="16"/>
      <c r="L2362" s="15">
        <v>42503</v>
      </c>
      <c r="M2362" s="16">
        <f t="shared" si="578"/>
        <v>342960.78</v>
      </c>
      <c r="N2362" s="16">
        <v>174303.99</v>
      </c>
      <c r="O2362" s="16">
        <v>180765.88</v>
      </c>
      <c r="P2362" s="17">
        <f t="shared" si="585"/>
        <v>376533.53899999999</v>
      </c>
      <c r="Q2362" s="17">
        <f t="shared" si="586"/>
        <v>342960.78</v>
      </c>
      <c r="R2362" s="18">
        <f t="shared" si="587"/>
        <v>-33572.758999999962</v>
      </c>
      <c r="S2362" s="19">
        <f t="shared" si="579"/>
        <v>-8.9162731928642255E-2</v>
      </c>
      <c r="T2362" s="17">
        <f t="shared" si="588"/>
        <v>178848.33</v>
      </c>
      <c r="U2362" s="17">
        <f t="shared" si="589"/>
        <v>174303.99</v>
      </c>
      <c r="V2362" s="18">
        <f t="shared" si="590"/>
        <v>-4544.3399999999965</v>
      </c>
      <c r="W2362" s="19">
        <f t="shared" si="581"/>
        <v>-2.5408903734242289E-2</v>
      </c>
      <c r="X2362" s="17">
        <f t="shared" si="591"/>
        <v>188291.03</v>
      </c>
      <c r="Y2362" s="17">
        <f t="shared" si="592"/>
        <v>180765.88</v>
      </c>
      <c r="Z2362" s="18">
        <f t="shared" si="593"/>
        <v>-7525.1499999999942</v>
      </c>
      <c r="AA2362" s="19">
        <f t="shared" si="580"/>
        <v>-3.9965525707730175E-2</v>
      </c>
      <c r="AC2362" s="15">
        <v>42503</v>
      </c>
      <c r="AD2362" s="20">
        <f t="shared" si="582"/>
        <v>-8.9162731928642255E-2</v>
      </c>
      <c r="AE2362" s="20">
        <f t="shared" si="583"/>
        <v>-2.5408903734242289E-2</v>
      </c>
      <c r="AF2362" s="20">
        <f t="shared" si="584"/>
        <v>-3.9965525707730175E-2</v>
      </c>
    </row>
    <row r="2363" spans="2:32" x14ac:dyDescent="0.35">
      <c r="B2363" s="15">
        <v>42506</v>
      </c>
      <c r="C2363" s="16">
        <v>210917.66</v>
      </c>
      <c r="D2363" s="16">
        <v>383732.77</v>
      </c>
      <c r="E2363" s="16">
        <v>198658.82</v>
      </c>
      <c r="F2363" s="16">
        <v>178999.23</v>
      </c>
      <c r="G2363" s="16">
        <v>385104.53</v>
      </c>
      <c r="H2363" s="16">
        <v>176023.01</v>
      </c>
      <c r="I2363" s="16">
        <v>181778.98</v>
      </c>
      <c r="J2363" s="16"/>
      <c r="L2363" s="15">
        <v>42506</v>
      </c>
      <c r="M2363" s="16">
        <f t="shared" si="578"/>
        <v>345174.48900000006</v>
      </c>
      <c r="N2363" s="16">
        <v>176023.01</v>
      </c>
      <c r="O2363" s="16">
        <v>181778.98</v>
      </c>
      <c r="P2363" s="17">
        <f t="shared" si="585"/>
        <v>376533.53899999999</v>
      </c>
      <c r="Q2363" s="17">
        <f t="shared" si="586"/>
        <v>345174.48900000006</v>
      </c>
      <c r="R2363" s="18">
        <f t="shared" si="587"/>
        <v>-31359.04999999993</v>
      </c>
      <c r="S2363" s="19">
        <f t="shared" si="579"/>
        <v>-8.3283550472777218E-2</v>
      </c>
      <c r="T2363" s="17">
        <f t="shared" si="588"/>
        <v>178848.33</v>
      </c>
      <c r="U2363" s="17">
        <f t="shared" si="589"/>
        <v>176023.01</v>
      </c>
      <c r="V2363" s="18">
        <f t="shared" si="590"/>
        <v>-2825.3199999999779</v>
      </c>
      <c r="W2363" s="19">
        <f t="shared" si="581"/>
        <v>-1.5797295954622433E-2</v>
      </c>
      <c r="X2363" s="17">
        <f t="shared" si="591"/>
        <v>188291.03</v>
      </c>
      <c r="Y2363" s="17">
        <f t="shared" si="592"/>
        <v>181778.98</v>
      </c>
      <c r="Z2363" s="18">
        <f t="shared" si="593"/>
        <v>-6512.0499999999884</v>
      </c>
      <c r="AA2363" s="19">
        <f t="shared" si="580"/>
        <v>-3.4585025107143917E-2</v>
      </c>
      <c r="AC2363" s="15">
        <v>42506</v>
      </c>
      <c r="AD2363" s="20">
        <f t="shared" si="582"/>
        <v>-8.3283550472777218E-2</v>
      </c>
      <c r="AE2363" s="20">
        <f t="shared" si="583"/>
        <v>-1.5797295954622433E-2</v>
      </c>
      <c r="AF2363" s="20">
        <f t="shared" si="584"/>
        <v>-3.4585025107143917E-2</v>
      </c>
    </row>
    <row r="2364" spans="2:32" x14ac:dyDescent="0.35">
      <c r="B2364" s="15">
        <v>42507</v>
      </c>
      <c r="C2364" s="16">
        <v>210917.66</v>
      </c>
      <c r="D2364" s="16">
        <v>385067.53</v>
      </c>
      <c r="E2364" s="16">
        <v>198489.65</v>
      </c>
      <c r="F2364" s="16">
        <v>179486.79</v>
      </c>
      <c r="G2364" s="16">
        <v>379408.83</v>
      </c>
      <c r="H2364" s="16">
        <v>174381.26</v>
      </c>
      <c r="I2364" s="16">
        <v>180950.08</v>
      </c>
      <c r="J2364" s="16"/>
      <c r="L2364" s="15">
        <v>42507</v>
      </c>
      <c r="M2364" s="16">
        <f t="shared" si="578"/>
        <v>343978.641</v>
      </c>
      <c r="N2364" s="16">
        <v>174381.26</v>
      </c>
      <c r="O2364" s="16">
        <v>180950.08</v>
      </c>
      <c r="P2364" s="17">
        <f t="shared" si="585"/>
        <v>376533.53899999999</v>
      </c>
      <c r="Q2364" s="17">
        <f t="shared" si="586"/>
        <v>343978.641</v>
      </c>
      <c r="R2364" s="18">
        <f t="shared" si="587"/>
        <v>-32554.897999999986</v>
      </c>
      <c r="S2364" s="19">
        <f t="shared" si="579"/>
        <v>-8.6459490664389363E-2</v>
      </c>
      <c r="T2364" s="17">
        <f t="shared" si="588"/>
        <v>178848.33</v>
      </c>
      <c r="U2364" s="17">
        <f t="shared" si="589"/>
        <v>174381.26</v>
      </c>
      <c r="V2364" s="18">
        <f t="shared" si="590"/>
        <v>-4467.0699999999779</v>
      </c>
      <c r="W2364" s="19">
        <f t="shared" si="581"/>
        <v>-2.4976861679390453E-2</v>
      </c>
      <c r="X2364" s="17">
        <f t="shared" si="591"/>
        <v>188291.03</v>
      </c>
      <c r="Y2364" s="17">
        <f t="shared" si="592"/>
        <v>180950.08</v>
      </c>
      <c r="Z2364" s="18">
        <f t="shared" si="593"/>
        <v>-7340.9500000000116</v>
      </c>
      <c r="AA2364" s="19">
        <f t="shared" si="580"/>
        <v>-3.898725287126005E-2</v>
      </c>
      <c r="AC2364" s="15">
        <v>42507</v>
      </c>
      <c r="AD2364" s="20">
        <f t="shared" si="582"/>
        <v>-8.6459490664389363E-2</v>
      </c>
      <c r="AE2364" s="20">
        <f t="shared" si="583"/>
        <v>-2.4976861679390453E-2</v>
      </c>
      <c r="AF2364" s="20">
        <f t="shared" si="584"/>
        <v>-3.898725287126005E-2</v>
      </c>
    </row>
    <row r="2365" spans="2:32" x14ac:dyDescent="0.35">
      <c r="B2365" s="15">
        <v>42508</v>
      </c>
      <c r="C2365" s="16">
        <v>210917.66</v>
      </c>
      <c r="D2365" s="16">
        <v>378330.17</v>
      </c>
      <c r="E2365" s="16">
        <v>198320.48</v>
      </c>
      <c r="F2365" s="16">
        <v>177852.51</v>
      </c>
      <c r="G2365" s="16">
        <v>381080.68</v>
      </c>
      <c r="H2365" s="16">
        <v>174431.64</v>
      </c>
      <c r="I2365" s="16">
        <v>180213.28</v>
      </c>
      <c r="J2365" s="16"/>
      <c r="L2365" s="15">
        <v>42508</v>
      </c>
      <c r="M2365" s="16">
        <f t="shared" si="578"/>
        <v>341934.87000000005</v>
      </c>
      <c r="N2365" s="16">
        <v>174431.64</v>
      </c>
      <c r="O2365" s="16">
        <v>180213.28</v>
      </c>
      <c r="P2365" s="17">
        <f t="shared" si="585"/>
        <v>376533.53899999999</v>
      </c>
      <c r="Q2365" s="17">
        <f t="shared" si="586"/>
        <v>341934.87000000005</v>
      </c>
      <c r="R2365" s="18">
        <f t="shared" si="587"/>
        <v>-34598.668999999936</v>
      </c>
      <c r="S2365" s="19">
        <f t="shared" si="579"/>
        <v>-9.1887349774703433E-2</v>
      </c>
      <c r="T2365" s="17">
        <f t="shared" si="588"/>
        <v>178848.33</v>
      </c>
      <c r="U2365" s="17">
        <f t="shared" si="589"/>
        <v>174431.64</v>
      </c>
      <c r="V2365" s="18">
        <f t="shared" si="590"/>
        <v>-4416.6899999999732</v>
      </c>
      <c r="W2365" s="19">
        <f t="shared" si="581"/>
        <v>-2.4695170483280293E-2</v>
      </c>
      <c r="X2365" s="17">
        <f t="shared" si="591"/>
        <v>188291.03</v>
      </c>
      <c r="Y2365" s="17">
        <f t="shared" si="592"/>
        <v>180213.28</v>
      </c>
      <c r="Z2365" s="18">
        <f t="shared" si="593"/>
        <v>-8077.75</v>
      </c>
      <c r="AA2365" s="19">
        <f t="shared" si="580"/>
        <v>-4.2900344217140882E-2</v>
      </c>
      <c r="AC2365" s="15">
        <v>42508</v>
      </c>
      <c r="AD2365" s="20">
        <f t="shared" si="582"/>
        <v>-9.1887349774703433E-2</v>
      </c>
      <c r="AE2365" s="20">
        <f t="shared" si="583"/>
        <v>-2.4695170483280293E-2</v>
      </c>
      <c r="AF2365" s="20">
        <f t="shared" si="584"/>
        <v>-4.2900344217140882E-2</v>
      </c>
    </row>
    <row r="2366" spans="2:32" x14ac:dyDescent="0.35">
      <c r="B2366" s="15">
        <v>42509</v>
      </c>
      <c r="C2366" s="16">
        <v>210917.66</v>
      </c>
      <c r="D2366" s="16">
        <v>377599.23</v>
      </c>
      <c r="E2366" s="16">
        <v>197869.36</v>
      </c>
      <c r="F2366" s="16">
        <v>177746.22</v>
      </c>
      <c r="G2366" s="16">
        <v>379028.82</v>
      </c>
      <c r="H2366" s="16">
        <v>173827.43</v>
      </c>
      <c r="I2366" s="16">
        <v>180121.18</v>
      </c>
      <c r="J2366" s="16"/>
      <c r="L2366" s="15">
        <v>42509</v>
      </c>
      <c r="M2366" s="16">
        <f t="shared" si="578"/>
        <v>340977.91899999999</v>
      </c>
      <c r="N2366" s="16">
        <v>173827.43</v>
      </c>
      <c r="O2366" s="16">
        <v>180121.18</v>
      </c>
      <c r="P2366" s="17">
        <f t="shared" si="585"/>
        <v>376533.53899999999</v>
      </c>
      <c r="Q2366" s="17">
        <f t="shared" si="586"/>
        <v>340977.91899999999</v>
      </c>
      <c r="R2366" s="18">
        <f t="shared" si="587"/>
        <v>-35555.619999999995</v>
      </c>
      <c r="S2366" s="19">
        <f t="shared" si="579"/>
        <v>-9.4428825900685562E-2</v>
      </c>
      <c r="T2366" s="17">
        <f t="shared" si="588"/>
        <v>178848.33</v>
      </c>
      <c r="U2366" s="17">
        <f t="shared" si="589"/>
        <v>173827.43</v>
      </c>
      <c r="V2366" s="18">
        <f t="shared" si="590"/>
        <v>-5020.8999999999942</v>
      </c>
      <c r="W2366" s="19">
        <f t="shared" si="581"/>
        <v>-2.807350787116656E-2</v>
      </c>
      <c r="X2366" s="17">
        <f t="shared" si="591"/>
        <v>188291.03</v>
      </c>
      <c r="Y2366" s="17">
        <f t="shared" si="592"/>
        <v>180121.18</v>
      </c>
      <c r="Z2366" s="18">
        <f t="shared" si="593"/>
        <v>-8169.8500000000058</v>
      </c>
      <c r="AA2366" s="19">
        <f t="shared" si="580"/>
        <v>-4.3389480635376024E-2</v>
      </c>
      <c r="AC2366" s="15">
        <v>42509</v>
      </c>
      <c r="AD2366" s="20">
        <f t="shared" si="582"/>
        <v>-9.4428825900685562E-2</v>
      </c>
      <c r="AE2366" s="20">
        <f t="shared" si="583"/>
        <v>-2.807350787116656E-2</v>
      </c>
      <c r="AF2366" s="20">
        <f t="shared" si="584"/>
        <v>-4.3389480635376024E-2</v>
      </c>
    </row>
    <row r="2367" spans="2:32" x14ac:dyDescent="0.35">
      <c r="B2367" s="15">
        <v>42510</v>
      </c>
      <c r="C2367" s="16">
        <v>210917.66</v>
      </c>
      <c r="D2367" s="16">
        <v>377090.75</v>
      </c>
      <c r="E2367" s="16">
        <v>198546.04</v>
      </c>
      <c r="F2367" s="16">
        <v>178014.72</v>
      </c>
      <c r="G2367" s="16">
        <v>383776.82</v>
      </c>
      <c r="H2367" s="16">
        <v>174925.22</v>
      </c>
      <c r="I2367" s="16">
        <v>180904.03</v>
      </c>
      <c r="J2367" s="16"/>
      <c r="L2367" s="15">
        <v>42510</v>
      </c>
      <c r="M2367" s="16">
        <f t="shared" si="578"/>
        <v>342465.66099999996</v>
      </c>
      <c r="N2367" s="16">
        <v>174925.22</v>
      </c>
      <c r="O2367" s="16">
        <v>180904.03</v>
      </c>
      <c r="P2367" s="17">
        <f t="shared" si="585"/>
        <v>376533.53899999999</v>
      </c>
      <c r="Q2367" s="17">
        <f t="shared" si="586"/>
        <v>342465.66099999996</v>
      </c>
      <c r="R2367" s="18">
        <f t="shared" si="587"/>
        <v>-34067.878000000026</v>
      </c>
      <c r="S2367" s="19">
        <f t="shared" si="579"/>
        <v>-9.047767189737653E-2</v>
      </c>
      <c r="T2367" s="17">
        <f t="shared" si="588"/>
        <v>178848.33</v>
      </c>
      <c r="U2367" s="17">
        <f t="shared" si="589"/>
        <v>174925.22</v>
      </c>
      <c r="V2367" s="18">
        <f t="shared" si="590"/>
        <v>-3923.109999999986</v>
      </c>
      <c r="W2367" s="19">
        <f t="shared" si="581"/>
        <v>-2.1935401912894496E-2</v>
      </c>
      <c r="X2367" s="17">
        <f t="shared" si="591"/>
        <v>188291.03</v>
      </c>
      <c r="Y2367" s="17">
        <f t="shared" si="592"/>
        <v>180904.03</v>
      </c>
      <c r="Z2367" s="18">
        <f t="shared" si="593"/>
        <v>-7387</v>
      </c>
      <c r="AA2367" s="19">
        <f t="shared" si="580"/>
        <v>-3.9231821080377538E-2</v>
      </c>
      <c r="AC2367" s="15">
        <v>42510</v>
      </c>
      <c r="AD2367" s="20">
        <f t="shared" si="582"/>
        <v>-9.047767189737653E-2</v>
      </c>
      <c r="AE2367" s="20">
        <f t="shared" si="583"/>
        <v>-2.1935401912894496E-2</v>
      </c>
      <c r="AF2367" s="20">
        <f t="shared" si="584"/>
        <v>-3.9231821080377538E-2</v>
      </c>
    </row>
    <row r="2368" spans="2:32" x14ac:dyDescent="0.35">
      <c r="B2368" s="15">
        <v>42513</v>
      </c>
      <c r="C2368" s="16">
        <v>210917.66</v>
      </c>
      <c r="D2368" s="16">
        <v>376010.23</v>
      </c>
      <c r="E2368" s="16">
        <v>198658.82</v>
      </c>
      <c r="F2368" s="16">
        <v>177692.4</v>
      </c>
      <c r="G2368" s="16">
        <v>384474.87</v>
      </c>
      <c r="H2368" s="16">
        <v>174686.94</v>
      </c>
      <c r="I2368" s="16">
        <v>180765.88</v>
      </c>
      <c r="J2368" s="16"/>
      <c r="L2368" s="15">
        <v>42513</v>
      </c>
      <c r="M2368" s="16">
        <f t="shared" si="578"/>
        <v>342276.77999999997</v>
      </c>
      <c r="N2368" s="16">
        <v>174686.94</v>
      </c>
      <c r="O2368" s="16">
        <v>180765.88</v>
      </c>
      <c r="P2368" s="17">
        <f t="shared" si="585"/>
        <v>376533.53899999999</v>
      </c>
      <c r="Q2368" s="17">
        <f t="shared" si="586"/>
        <v>342276.77999999997</v>
      </c>
      <c r="R2368" s="18">
        <f t="shared" si="587"/>
        <v>-34256.75900000002</v>
      </c>
      <c r="S2368" s="19">
        <f t="shared" si="579"/>
        <v>-9.0979303174371459E-2</v>
      </c>
      <c r="T2368" s="17">
        <f t="shared" si="588"/>
        <v>178848.33</v>
      </c>
      <c r="U2368" s="17">
        <f t="shared" si="589"/>
        <v>174686.94</v>
      </c>
      <c r="V2368" s="18">
        <f t="shared" si="590"/>
        <v>-4161.3899999999849</v>
      </c>
      <c r="W2368" s="19">
        <f t="shared" si="581"/>
        <v>-2.3267703981356636E-2</v>
      </c>
      <c r="X2368" s="17">
        <f t="shared" si="591"/>
        <v>188291.03</v>
      </c>
      <c r="Y2368" s="17">
        <f t="shared" si="592"/>
        <v>180765.88</v>
      </c>
      <c r="Z2368" s="18">
        <f t="shared" si="593"/>
        <v>-7525.1499999999942</v>
      </c>
      <c r="AA2368" s="19">
        <f t="shared" si="580"/>
        <v>-3.9965525707730175E-2</v>
      </c>
      <c r="AC2368" s="15">
        <v>42513</v>
      </c>
      <c r="AD2368" s="20">
        <f t="shared" si="582"/>
        <v>-9.0979303174371459E-2</v>
      </c>
      <c r="AE2368" s="20">
        <f t="shared" si="583"/>
        <v>-2.3267703981356636E-2</v>
      </c>
      <c r="AF2368" s="20">
        <f t="shared" si="584"/>
        <v>-3.9965525707730175E-2</v>
      </c>
    </row>
    <row r="2369" spans="2:32" x14ac:dyDescent="0.35">
      <c r="B2369" s="15">
        <v>42514</v>
      </c>
      <c r="C2369" s="16">
        <v>210917.66</v>
      </c>
      <c r="D2369" s="16">
        <v>369431.77</v>
      </c>
      <c r="E2369" s="16">
        <v>199843.01</v>
      </c>
      <c r="F2369" s="16">
        <v>176950.35</v>
      </c>
      <c r="G2369" s="16">
        <v>393383.09</v>
      </c>
      <c r="H2369" s="16">
        <v>176950.6</v>
      </c>
      <c r="I2369" s="16">
        <v>182147.38</v>
      </c>
      <c r="J2369" s="16"/>
      <c r="L2369" s="15">
        <v>42514</v>
      </c>
      <c r="M2369" s="16">
        <f t="shared" si="578"/>
        <v>342989.93099999998</v>
      </c>
      <c r="N2369" s="16">
        <v>176950.6</v>
      </c>
      <c r="O2369" s="16">
        <v>182147.38</v>
      </c>
      <c r="P2369" s="17">
        <f t="shared" si="585"/>
        <v>376533.53899999999</v>
      </c>
      <c r="Q2369" s="17">
        <f t="shared" si="586"/>
        <v>342989.93099999998</v>
      </c>
      <c r="R2369" s="18">
        <f t="shared" si="587"/>
        <v>-33543.608000000007</v>
      </c>
      <c r="S2369" s="19">
        <f t="shared" si="579"/>
        <v>-8.9085312530419791E-2</v>
      </c>
      <c r="T2369" s="17">
        <f t="shared" si="588"/>
        <v>178848.33</v>
      </c>
      <c r="U2369" s="17">
        <f t="shared" si="589"/>
        <v>176950.6</v>
      </c>
      <c r="V2369" s="18">
        <f t="shared" si="590"/>
        <v>-1897.7299999999814</v>
      </c>
      <c r="W2369" s="19">
        <f t="shared" si="581"/>
        <v>-1.0610834330966252E-2</v>
      </c>
      <c r="X2369" s="17">
        <f t="shared" si="591"/>
        <v>188291.03</v>
      </c>
      <c r="Y2369" s="17">
        <f t="shared" si="592"/>
        <v>182147.38</v>
      </c>
      <c r="Z2369" s="18">
        <f t="shared" si="593"/>
        <v>-6143.6499999999942</v>
      </c>
      <c r="AA2369" s="19">
        <f t="shared" si="580"/>
        <v>-3.2628479434203501E-2</v>
      </c>
      <c r="AC2369" s="15">
        <v>42514</v>
      </c>
      <c r="AD2369" s="20">
        <f t="shared" si="582"/>
        <v>-8.9085312530419791E-2</v>
      </c>
      <c r="AE2369" s="20">
        <f t="shared" si="583"/>
        <v>-1.0610834330966252E-2</v>
      </c>
      <c r="AF2369" s="20">
        <f t="shared" si="584"/>
        <v>-3.2628479434203501E-2</v>
      </c>
    </row>
    <row r="2370" spans="2:32" x14ac:dyDescent="0.35">
      <c r="B2370" s="15">
        <v>42515</v>
      </c>
      <c r="C2370" s="16">
        <v>210917.66</v>
      </c>
      <c r="D2370" s="16">
        <v>368414.81</v>
      </c>
      <c r="E2370" s="16">
        <v>200294.13</v>
      </c>
      <c r="F2370" s="16">
        <v>177728.73</v>
      </c>
      <c r="G2370" s="16">
        <v>392078.79</v>
      </c>
      <c r="H2370" s="16">
        <v>178150.51</v>
      </c>
      <c r="I2370" s="16">
        <v>183114.43</v>
      </c>
      <c r="J2370" s="16"/>
      <c r="L2370" s="15">
        <v>42515</v>
      </c>
      <c r="M2370" s="16">
        <f t="shared" si="578"/>
        <v>342617.29099999997</v>
      </c>
      <c r="N2370" s="16">
        <v>178150.51</v>
      </c>
      <c r="O2370" s="16">
        <v>183114.43</v>
      </c>
      <c r="P2370" s="17">
        <f t="shared" si="585"/>
        <v>376533.53899999999</v>
      </c>
      <c r="Q2370" s="17">
        <f t="shared" si="586"/>
        <v>342617.29099999997</v>
      </c>
      <c r="R2370" s="18">
        <f t="shared" si="587"/>
        <v>-33916.248000000021</v>
      </c>
      <c r="S2370" s="19">
        <f t="shared" si="579"/>
        <v>-9.0074972046514087E-2</v>
      </c>
      <c r="T2370" s="17">
        <f t="shared" si="588"/>
        <v>178848.33</v>
      </c>
      <c r="U2370" s="17">
        <f t="shared" si="589"/>
        <v>178150.51</v>
      </c>
      <c r="V2370" s="18">
        <f t="shared" si="590"/>
        <v>-697.81999999997788</v>
      </c>
      <c r="W2370" s="19">
        <f t="shared" si="581"/>
        <v>-3.9017417719247249E-3</v>
      </c>
      <c r="X2370" s="17">
        <f t="shared" si="591"/>
        <v>188291.03</v>
      </c>
      <c r="Y2370" s="17">
        <f t="shared" si="592"/>
        <v>183114.43</v>
      </c>
      <c r="Z2370" s="18">
        <f t="shared" si="593"/>
        <v>-5176.6000000000058</v>
      </c>
      <c r="AA2370" s="19">
        <f t="shared" si="580"/>
        <v>-2.7492547042734888E-2</v>
      </c>
      <c r="AC2370" s="15">
        <v>42515</v>
      </c>
      <c r="AD2370" s="20">
        <f t="shared" si="582"/>
        <v>-9.0074972046514087E-2</v>
      </c>
      <c r="AE2370" s="20">
        <f t="shared" si="583"/>
        <v>-3.9017417719247249E-3</v>
      </c>
      <c r="AF2370" s="20">
        <f t="shared" si="584"/>
        <v>-2.7492547042734888E-2</v>
      </c>
    </row>
    <row r="2371" spans="2:32" x14ac:dyDescent="0.35">
      <c r="B2371" s="15">
        <v>42516</v>
      </c>
      <c r="C2371" s="16">
        <v>210917.66</v>
      </c>
      <c r="D2371" s="16">
        <v>367143.61</v>
      </c>
      <c r="E2371" s="16">
        <v>199899.4</v>
      </c>
      <c r="F2371" s="16">
        <v>177278.01</v>
      </c>
      <c r="G2371" s="16">
        <v>393470.74</v>
      </c>
      <c r="H2371" s="16">
        <v>178201.57</v>
      </c>
      <c r="I2371" s="16">
        <v>183160.48</v>
      </c>
      <c r="J2371" s="16"/>
      <c r="L2371" s="15">
        <v>42516</v>
      </c>
      <c r="M2371" s="16">
        <f t="shared" si="578"/>
        <v>342439.35399999999</v>
      </c>
      <c r="N2371" s="16">
        <v>178201.57</v>
      </c>
      <c r="O2371" s="16">
        <v>183160.48</v>
      </c>
      <c r="P2371" s="17">
        <f t="shared" si="585"/>
        <v>376533.53899999999</v>
      </c>
      <c r="Q2371" s="17">
        <f t="shared" si="586"/>
        <v>342439.35399999999</v>
      </c>
      <c r="R2371" s="18">
        <f t="shared" si="587"/>
        <v>-34094.184999999998</v>
      </c>
      <c r="S2371" s="19">
        <f t="shared" si="579"/>
        <v>-9.0547538183577317E-2</v>
      </c>
      <c r="T2371" s="17">
        <f t="shared" si="588"/>
        <v>178848.33</v>
      </c>
      <c r="U2371" s="17">
        <f t="shared" si="589"/>
        <v>178201.57</v>
      </c>
      <c r="V2371" s="18">
        <f t="shared" si="590"/>
        <v>-646.75999999998021</v>
      </c>
      <c r="W2371" s="19">
        <f t="shared" si="581"/>
        <v>-3.6162484715399927E-3</v>
      </c>
      <c r="X2371" s="17">
        <f t="shared" si="591"/>
        <v>188291.03</v>
      </c>
      <c r="Y2371" s="17">
        <f t="shared" si="592"/>
        <v>183160.48</v>
      </c>
      <c r="Z2371" s="18">
        <f t="shared" si="593"/>
        <v>-5130.5499999999884</v>
      </c>
      <c r="AA2371" s="19">
        <f t="shared" si="580"/>
        <v>-2.7247978833617237E-2</v>
      </c>
      <c r="AC2371" s="15">
        <v>42516</v>
      </c>
      <c r="AD2371" s="20">
        <f t="shared" si="582"/>
        <v>-9.0547538183577317E-2</v>
      </c>
      <c r="AE2371" s="20">
        <f t="shared" si="583"/>
        <v>-3.6162484715399927E-3</v>
      </c>
      <c r="AF2371" s="20">
        <f t="shared" si="584"/>
        <v>-2.7247978833617237E-2</v>
      </c>
    </row>
    <row r="2372" spans="2:32" x14ac:dyDescent="0.35">
      <c r="B2372" s="15">
        <v>42517</v>
      </c>
      <c r="C2372" s="16">
        <v>210917.66</v>
      </c>
      <c r="D2372" s="16">
        <v>364092.73</v>
      </c>
      <c r="E2372" s="16">
        <v>200124.96</v>
      </c>
      <c r="F2372" s="16">
        <v>176832.81</v>
      </c>
      <c r="G2372" s="16">
        <v>397791.2</v>
      </c>
      <c r="H2372" s="16">
        <v>178967.47</v>
      </c>
      <c r="I2372" s="16">
        <v>183436.78</v>
      </c>
      <c r="J2372" s="16"/>
      <c r="L2372" s="15">
        <v>42517</v>
      </c>
      <c r="M2372" s="16">
        <f t="shared" si="578"/>
        <v>342731.77999999997</v>
      </c>
      <c r="N2372" s="16">
        <v>178967.47</v>
      </c>
      <c r="O2372" s="16">
        <v>183436.78</v>
      </c>
      <c r="P2372" s="17">
        <f t="shared" si="585"/>
        <v>376533.53899999999</v>
      </c>
      <c r="Q2372" s="17">
        <f t="shared" si="586"/>
        <v>342731.77999999997</v>
      </c>
      <c r="R2372" s="18">
        <f t="shared" si="587"/>
        <v>-33801.75900000002</v>
      </c>
      <c r="S2372" s="19">
        <f t="shared" si="579"/>
        <v>-8.977091148313357E-2</v>
      </c>
      <c r="T2372" s="17">
        <f t="shared" si="588"/>
        <v>178967.47</v>
      </c>
      <c r="U2372" s="17">
        <f t="shared" si="589"/>
        <v>178967.47</v>
      </c>
      <c r="V2372" s="18">
        <f t="shared" si="590"/>
        <v>0</v>
      </c>
      <c r="W2372" s="19">
        <f t="shared" si="581"/>
        <v>0</v>
      </c>
      <c r="X2372" s="17">
        <f t="shared" si="591"/>
        <v>188291.03</v>
      </c>
      <c r="Y2372" s="17">
        <f t="shared" si="592"/>
        <v>183436.78</v>
      </c>
      <c r="Z2372" s="18">
        <f t="shared" si="593"/>
        <v>-4854.25</v>
      </c>
      <c r="AA2372" s="19">
        <f t="shared" si="580"/>
        <v>-2.5780569578911963E-2</v>
      </c>
      <c r="AC2372" s="15">
        <v>42517</v>
      </c>
      <c r="AD2372" s="20">
        <f t="shared" si="582"/>
        <v>-8.977091148313357E-2</v>
      </c>
      <c r="AE2372" s="20">
        <f t="shared" si="583"/>
        <v>0</v>
      </c>
      <c r="AF2372" s="20">
        <f t="shared" si="584"/>
        <v>-2.5780569578911963E-2</v>
      </c>
    </row>
    <row r="2373" spans="2:32" x14ac:dyDescent="0.35">
      <c r="B2373" s="15">
        <v>42521</v>
      </c>
      <c r="C2373" s="16">
        <v>210917.66</v>
      </c>
      <c r="D2373" s="16">
        <v>365491.05</v>
      </c>
      <c r="E2373" s="16">
        <v>199899.4</v>
      </c>
      <c r="F2373" s="16">
        <v>176820.81</v>
      </c>
      <c r="G2373" s="16">
        <v>397125.75</v>
      </c>
      <c r="H2373" s="16">
        <v>178627.07</v>
      </c>
      <c r="I2373" s="16">
        <v>183482.83</v>
      </c>
      <c r="J2373" s="16"/>
      <c r="L2373" s="15">
        <v>42521</v>
      </c>
      <c r="M2373" s="16">
        <f t="shared" ref="M2373:M2436" si="594">+D2373*$D$3+E2373*$E$3+G2373*$G$3+C2373*$C$3+H2373*$H$3+I2373*$I$3+F2373*$F$3</f>
        <v>342902.929</v>
      </c>
      <c r="N2373" s="16">
        <v>178627.07</v>
      </c>
      <c r="O2373" s="16">
        <v>183482.83</v>
      </c>
      <c r="P2373" s="17">
        <f t="shared" si="585"/>
        <v>376533.53899999999</v>
      </c>
      <c r="Q2373" s="17">
        <f t="shared" si="586"/>
        <v>342902.929</v>
      </c>
      <c r="R2373" s="18">
        <f t="shared" si="587"/>
        <v>-33630.609999999986</v>
      </c>
      <c r="S2373" s="19">
        <f t="shared" ref="S2373:S2436" si="595">R2373/P2373</f>
        <v>-8.9316372956619913E-2</v>
      </c>
      <c r="T2373" s="17">
        <f t="shared" si="588"/>
        <v>178967.47</v>
      </c>
      <c r="U2373" s="17">
        <f t="shared" si="589"/>
        <v>178627.07</v>
      </c>
      <c r="V2373" s="18">
        <f t="shared" si="590"/>
        <v>-340.39999999999418</v>
      </c>
      <c r="W2373" s="19">
        <f t="shared" si="581"/>
        <v>-1.9020216355519479E-3</v>
      </c>
      <c r="X2373" s="17">
        <f t="shared" si="591"/>
        <v>188291.03</v>
      </c>
      <c r="Y2373" s="17">
        <f t="shared" si="592"/>
        <v>183482.83</v>
      </c>
      <c r="Z2373" s="18">
        <f t="shared" si="593"/>
        <v>-4808.2000000000116</v>
      </c>
      <c r="AA2373" s="19">
        <f t="shared" ref="AA2373:AA2436" si="596">Z2373/X2373</f>
        <v>-2.5536001369794468E-2</v>
      </c>
      <c r="AC2373" s="15">
        <v>42521</v>
      </c>
      <c r="AD2373" s="20">
        <f t="shared" si="582"/>
        <v>-8.9316372956619913E-2</v>
      </c>
      <c r="AE2373" s="20">
        <f t="shared" si="583"/>
        <v>-1.9020216355519479E-3</v>
      </c>
      <c r="AF2373" s="20">
        <f t="shared" si="584"/>
        <v>-2.5536001369794468E-2</v>
      </c>
    </row>
    <row r="2374" spans="2:32" x14ac:dyDescent="0.35">
      <c r="B2374" s="15">
        <v>42522</v>
      </c>
      <c r="C2374" s="16">
        <v>207096.87</v>
      </c>
      <c r="D2374" s="16">
        <v>365109.69</v>
      </c>
      <c r="E2374" s="16">
        <v>199995.41</v>
      </c>
      <c r="F2374" s="16">
        <v>176778.57</v>
      </c>
      <c r="G2374" s="16">
        <v>395611.15</v>
      </c>
      <c r="H2374" s="16">
        <v>178993</v>
      </c>
      <c r="I2374" s="16">
        <v>183390.73</v>
      </c>
      <c r="J2374" s="16"/>
      <c r="L2374" s="15">
        <v>42522</v>
      </c>
      <c r="M2374" s="16">
        <f t="shared" si="594"/>
        <v>341958.592</v>
      </c>
      <c r="N2374" s="16">
        <v>178993</v>
      </c>
      <c r="O2374" s="16">
        <v>183390.73</v>
      </c>
      <c r="P2374" s="17">
        <f t="shared" si="585"/>
        <v>376533.53899999999</v>
      </c>
      <c r="Q2374" s="17">
        <f t="shared" si="586"/>
        <v>341958.592</v>
      </c>
      <c r="R2374" s="18">
        <f t="shared" si="587"/>
        <v>-34574.946999999986</v>
      </c>
      <c r="S2374" s="19">
        <f t="shared" si="595"/>
        <v>-9.1824348746792475E-2</v>
      </c>
      <c r="T2374" s="17">
        <f t="shared" si="588"/>
        <v>178993</v>
      </c>
      <c r="U2374" s="17">
        <f t="shared" si="589"/>
        <v>178993</v>
      </c>
      <c r="V2374" s="18">
        <f t="shared" si="590"/>
        <v>0</v>
      </c>
      <c r="W2374" s="19">
        <f t="shared" ref="W2374:W2437" si="597">V2374/T2374</f>
        <v>0</v>
      </c>
      <c r="X2374" s="17">
        <f t="shared" si="591"/>
        <v>188291.03</v>
      </c>
      <c r="Y2374" s="17">
        <f t="shared" si="592"/>
        <v>183390.73</v>
      </c>
      <c r="Z2374" s="18">
        <f t="shared" si="593"/>
        <v>-4900.2999999999884</v>
      </c>
      <c r="AA2374" s="19">
        <f t="shared" si="596"/>
        <v>-2.6025137788029458E-2</v>
      </c>
      <c r="AC2374" s="15">
        <v>42522</v>
      </c>
      <c r="AD2374" s="20">
        <f t="shared" ref="AD2374:AD2437" si="598">+S2374</f>
        <v>-9.1824348746792475E-2</v>
      </c>
      <c r="AE2374" s="20">
        <f t="shared" ref="AE2374:AE2437" si="599">+W2374</f>
        <v>0</v>
      </c>
      <c r="AF2374" s="20">
        <f t="shared" ref="AF2374:AF2437" si="600">+AA2374</f>
        <v>-2.6025137788029458E-2</v>
      </c>
    </row>
    <row r="2375" spans="2:32" x14ac:dyDescent="0.35">
      <c r="B2375" s="15">
        <v>42523</v>
      </c>
      <c r="C2375" s="16">
        <v>207096.87</v>
      </c>
      <c r="D2375" s="16">
        <v>364251.63</v>
      </c>
      <c r="E2375" s="16">
        <v>200051.8</v>
      </c>
      <c r="F2375" s="16">
        <v>176562.84</v>
      </c>
      <c r="G2375" s="16">
        <v>397232.92</v>
      </c>
      <c r="H2375" s="16">
        <v>179537.64</v>
      </c>
      <c r="I2375" s="16">
        <v>183897.28</v>
      </c>
      <c r="J2375" s="16"/>
      <c r="L2375" s="15">
        <v>42523</v>
      </c>
      <c r="M2375" s="16">
        <f t="shared" si="594"/>
        <v>342134.26399999997</v>
      </c>
      <c r="N2375" s="16">
        <v>179537.64</v>
      </c>
      <c r="O2375" s="16">
        <v>183897.28</v>
      </c>
      <c r="P2375" s="17">
        <f t="shared" ref="P2375:P2438" si="601">IF(M2375&gt;P2374,M2375,P2374)</f>
        <v>376533.53899999999</v>
      </c>
      <c r="Q2375" s="17">
        <f t="shared" ref="Q2375:Q2438" si="602">IF(M2375&lt;P2374,M2375,P2375)</f>
        <v>342134.26399999997</v>
      </c>
      <c r="R2375" s="18">
        <f t="shared" ref="R2375:R2438" si="603">Q2375-P2375</f>
        <v>-34399.275000000023</v>
      </c>
      <c r="S2375" s="19">
        <f t="shared" si="595"/>
        <v>-9.1357798010126334E-2</v>
      </c>
      <c r="T2375" s="17">
        <f t="shared" ref="T2375:T2438" si="604">IF(N2375&gt;T2374,N2375,T2374)</f>
        <v>179537.64</v>
      </c>
      <c r="U2375" s="17">
        <f t="shared" ref="U2375:U2438" si="605">IF(N2375&lt;T2374,N2375,T2375)</f>
        <v>179537.64</v>
      </c>
      <c r="V2375" s="18">
        <f t="shared" ref="V2375:V2438" si="606">U2375-T2375</f>
        <v>0</v>
      </c>
      <c r="W2375" s="19">
        <f t="shared" si="597"/>
        <v>0</v>
      </c>
      <c r="X2375" s="17">
        <f t="shared" ref="X2375:X2438" si="607">IF(O2375&gt;X2374,O2375,X2374)</f>
        <v>188291.03</v>
      </c>
      <c r="Y2375" s="17">
        <f t="shared" ref="Y2375:Y2438" si="608">IF(O2375&lt;X2374,O2375,X2375)</f>
        <v>183897.28</v>
      </c>
      <c r="Z2375" s="18">
        <f t="shared" ref="Z2375:Z2438" si="609">Y2375-X2375</f>
        <v>-4393.75</v>
      </c>
      <c r="AA2375" s="19">
        <f t="shared" si="596"/>
        <v>-2.3334887487736405E-2</v>
      </c>
      <c r="AC2375" s="15">
        <v>42523</v>
      </c>
      <c r="AD2375" s="20">
        <f t="shared" si="598"/>
        <v>-9.1357798010126334E-2</v>
      </c>
      <c r="AE2375" s="20">
        <f t="shared" si="599"/>
        <v>0</v>
      </c>
      <c r="AF2375" s="20">
        <f t="shared" si="600"/>
        <v>-2.3334887487736405E-2</v>
      </c>
    </row>
    <row r="2376" spans="2:32" x14ac:dyDescent="0.35">
      <c r="B2376" s="15">
        <v>42524</v>
      </c>
      <c r="C2376" s="16">
        <v>207096.87</v>
      </c>
      <c r="D2376" s="16">
        <v>374453.01</v>
      </c>
      <c r="E2376" s="16">
        <v>200390.14</v>
      </c>
      <c r="F2376" s="16">
        <v>177938.61</v>
      </c>
      <c r="G2376" s="16">
        <v>393108.09</v>
      </c>
      <c r="H2376" s="16">
        <v>179001.51</v>
      </c>
      <c r="I2376" s="16">
        <v>184403.83</v>
      </c>
      <c r="J2376" s="16"/>
      <c r="L2376" s="15">
        <v>42524</v>
      </c>
      <c r="M2376" s="16">
        <f t="shared" si="594"/>
        <v>344437.62799999997</v>
      </c>
      <c r="N2376" s="16">
        <v>179001.51</v>
      </c>
      <c r="O2376" s="16">
        <v>184403.83</v>
      </c>
      <c r="P2376" s="17">
        <f t="shared" si="601"/>
        <v>376533.53899999999</v>
      </c>
      <c r="Q2376" s="17">
        <f t="shared" si="602"/>
        <v>344437.62799999997</v>
      </c>
      <c r="R2376" s="18">
        <f t="shared" si="603"/>
        <v>-32095.911000000022</v>
      </c>
      <c r="S2376" s="19">
        <f t="shared" si="595"/>
        <v>-8.524051027496922E-2</v>
      </c>
      <c r="T2376" s="17">
        <f t="shared" si="604"/>
        <v>179537.64</v>
      </c>
      <c r="U2376" s="17">
        <f t="shared" si="605"/>
        <v>179001.51</v>
      </c>
      <c r="V2376" s="18">
        <f t="shared" si="606"/>
        <v>-536.13000000000466</v>
      </c>
      <c r="W2376" s="19">
        <f t="shared" si="597"/>
        <v>-2.9861704765641603E-3</v>
      </c>
      <c r="X2376" s="17">
        <f t="shared" si="607"/>
        <v>188291.03</v>
      </c>
      <c r="Y2376" s="17">
        <f t="shared" si="608"/>
        <v>184403.83</v>
      </c>
      <c r="Z2376" s="18">
        <f t="shared" si="609"/>
        <v>-3887.2000000000116</v>
      </c>
      <c r="AA2376" s="19">
        <f t="shared" si="596"/>
        <v>-2.0644637187443353E-2</v>
      </c>
      <c r="AC2376" s="15">
        <v>42524</v>
      </c>
      <c r="AD2376" s="20">
        <f t="shared" si="598"/>
        <v>-8.524051027496922E-2</v>
      </c>
      <c r="AE2376" s="20">
        <f t="shared" si="599"/>
        <v>-2.9861704765641603E-3</v>
      </c>
      <c r="AF2376" s="20">
        <f t="shared" si="600"/>
        <v>-2.0644637187443353E-2</v>
      </c>
    </row>
    <row r="2377" spans="2:32" x14ac:dyDescent="0.35">
      <c r="B2377" s="15">
        <v>42527</v>
      </c>
      <c r="C2377" s="16">
        <v>207096.87</v>
      </c>
      <c r="D2377" s="16">
        <v>374580.13</v>
      </c>
      <c r="E2377" s="16">
        <v>201348.77</v>
      </c>
      <c r="F2377" s="16">
        <v>179273.55</v>
      </c>
      <c r="G2377" s="16">
        <v>393232.92</v>
      </c>
      <c r="H2377" s="16">
        <v>179912.08</v>
      </c>
      <c r="I2377" s="16">
        <v>184864.33</v>
      </c>
      <c r="J2377" s="16"/>
      <c r="L2377" s="15">
        <v>42527</v>
      </c>
      <c r="M2377" s="16">
        <f t="shared" si="594"/>
        <v>345105.42099999997</v>
      </c>
      <c r="N2377" s="16">
        <v>179912.08</v>
      </c>
      <c r="O2377" s="16">
        <v>184864.33</v>
      </c>
      <c r="P2377" s="17">
        <f t="shared" si="601"/>
        <v>376533.53899999999</v>
      </c>
      <c r="Q2377" s="17">
        <f t="shared" si="602"/>
        <v>345105.42099999997</v>
      </c>
      <c r="R2377" s="18">
        <f t="shared" si="603"/>
        <v>-31428.118000000017</v>
      </c>
      <c r="S2377" s="19">
        <f t="shared" si="595"/>
        <v>-8.3466981675701449E-2</v>
      </c>
      <c r="T2377" s="17">
        <f t="shared" si="604"/>
        <v>179912.08</v>
      </c>
      <c r="U2377" s="17">
        <f t="shared" si="605"/>
        <v>179912.08</v>
      </c>
      <c r="V2377" s="18">
        <f t="shared" si="606"/>
        <v>0</v>
      </c>
      <c r="W2377" s="19">
        <f t="shared" si="597"/>
        <v>0</v>
      </c>
      <c r="X2377" s="17">
        <f t="shared" si="607"/>
        <v>188291.03</v>
      </c>
      <c r="Y2377" s="17">
        <f t="shared" si="608"/>
        <v>184864.33</v>
      </c>
      <c r="Z2377" s="18">
        <f t="shared" si="609"/>
        <v>-3426.7000000000116</v>
      </c>
      <c r="AA2377" s="19">
        <f t="shared" si="596"/>
        <v>-1.8198955096267792E-2</v>
      </c>
      <c r="AC2377" s="15">
        <v>42527</v>
      </c>
      <c r="AD2377" s="20">
        <f t="shared" si="598"/>
        <v>-8.3466981675701449E-2</v>
      </c>
      <c r="AE2377" s="20">
        <f t="shared" si="599"/>
        <v>0</v>
      </c>
      <c r="AF2377" s="20">
        <f t="shared" si="600"/>
        <v>-1.8198955096267792E-2</v>
      </c>
    </row>
    <row r="2378" spans="2:32" x14ac:dyDescent="0.35">
      <c r="B2378" s="15">
        <v>42528</v>
      </c>
      <c r="C2378" s="16">
        <v>207096.87</v>
      </c>
      <c r="D2378" s="16">
        <v>374262.33</v>
      </c>
      <c r="E2378" s="16">
        <v>202307.4</v>
      </c>
      <c r="F2378" s="16">
        <v>180599.49</v>
      </c>
      <c r="G2378" s="16">
        <v>392766.82</v>
      </c>
      <c r="H2378" s="16">
        <v>180192.91</v>
      </c>
      <c r="I2378" s="16">
        <v>185601.13</v>
      </c>
      <c r="J2378" s="16"/>
      <c r="L2378" s="15">
        <v>42528</v>
      </c>
      <c r="M2378" s="16">
        <f t="shared" si="594"/>
        <v>345459.75899999996</v>
      </c>
      <c r="N2378" s="16">
        <v>180192.91</v>
      </c>
      <c r="O2378" s="16">
        <v>185601.13</v>
      </c>
      <c r="P2378" s="17">
        <f t="shared" si="601"/>
        <v>376533.53899999999</v>
      </c>
      <c r="Q2378" s="17">
        <f t="shared" si="602"/>
        <v>345459.75899999996</v>
      </c>
      <c r="R2378" s="18">
        <f t="shared" si="603"/>
        <v>-31073.780000000028</v>
      </c>
      <c r="S2378" s="19">
        <f t="shared" si="595"/>
        <v>-8.2525928719460045E-2</v>
      </c>
      <c r="T2378" s="17">
        <f t="shared" si="604"/>
        <v>180192.91</v>
      </c>
      <c r="U2378" s="17">
        <f t="shared" si="605"/>
        <v>180192.91</v>
      </c>
      <c r="V2378" s="18">
        <f t="shared" si="606"/>
        <v>0</v>
      </c>
      <c r="W2378" s="19">
        <f t="shared" si="597"/>
        <v>0</v>
      </c>
      <c r="X2378" s="17">
        <f t="shared" si="607"/>
        <v>188291.03</v>
      </c>
      <c r="Y2378" s="17">
        <f t="shared" si="608"/>
        <v>185601.13</v>
      </c>
      <c r="Z2378" s="18">
        <f t="shared" si="609"/>
        <v>-2689.8999999999942</v>
      </c>
      <c r="AA2378" s="19">
        <f t="shared" si="596"/>
        <v>-1.4285863750386804E-2</v>
      </c>
      <c r="AC2378" s="15">
        <v>42528</v>
      </c>
      <c r="AD2378" s="20">
        <f t="shared" si="598"/>
        <v>-8.2525928719460045E-2</v>
      </c>
      <c r="AE2378" s="20">
        <f t="shared" si="599"/>
        <v>0</v>
      </c>
      <c r="AF2378" s="20">
        <f t="shared" si="600"/>
        <v>-1.4285863750386804E-2</v>
      </c>
    </row>
    <row r="2379" spans="2:32" x14ac:dyDescent="0.35">
      <c r="B2379" s="15">
        <v>42529</v>
      </c>
      <c r="C2379" s="16">
        <v>207096.87</v>
      </c>
      <c r="D2379" s="16">
        <v>379855.61</v>
      </c>
      <c r="E2379" s="16">
        <v>203209.64</v>
      </c>
      <c r="F2379" s="16">
        <v>181338.21</v>
      </c>
      <c r="G2379" s="16">
        <v>393758.25</v>
      </c>
      <c r="H2379" s="16">
        <v>180780.1</v>
      </c>
      <c r="I2379" s="16">
        <v>185923.48</v>
      </c>
      <c r="J2379" s="16"/>
      <c r="L2379" s="15">
        <v>42529</v>
      </c>
      <c r="M2379" s="16">
        <f t="shared" si="594"/>
        <v>347837.23599999998</v>
      </c>
      <c r="N2379" s="16">
        <v>180780.1</v>
      </c>
      <c r="O2379" s="16">
        <v>185923.48</v>
      </c>
      <c r="P2379" s="17">
        <f t="shared" si="601"/>
        <v>376533.53899999999</v>
      </c>
      <c r="Q2379" s="17">
        <f t="shared" si="602"/>
        <v>347837.23599999998</v>
      </c>
      <c r="R2379" s="18">
        <f t="shared" si="603"/>
        <v>-28696.303000000014</v>
      </c>
      <c r="S2379" s="19">
        <f t="shared" si="595"/>
        <v>-7.621181124053869E-2</v>
      </c>
      <c r="T2379" s="17">
        <f t="shared" si="604"/>
        <v>180780.1</v>
      </c>
      <c r="U2379" s="17">
        <f t="shared" si="605"/>
        <v>180780.1</v>
      </c>
      <c r="V2379" s="18">
        <f t="shared" si="606"/>
        <v>0</v>
      </c>
      <c r="W2379" s="19">
        <f t="shared" si="597"/>
        <v>0</v>
      </c>
      <c r="X2379" s="17">
        <f t="shared" si="607"/>
        <v>188291.03</v>
      </c>
      <c r="Y2379" s="17">
        <f t="shared" si="608"/>
        <v>185923.48</v>
      </c>
      <c r="Z2379" s="18">
        <f t="shared" si="609"/>
        <v>-2367.5499999999884</v>
      </c>
      <c r="AA2379" s="19">
        <f t="shared" si="596"/>
        <v>-1.2573886286563881E-2</v>
      </c>
      <c r="AC2379" s="15">
        <v>42529</v>
      </c>
      <c r="AD2379" s="20">
        <f t="shared" si="598"/>
        <v>-7.621181124053869E-2</v>
      </c>
      <c r="AE2379" s="20">
        <f t="shared" si="599"/>
        <v>0</v>
      </c>
      <c r="AF2379" s="20">
        <f t="shared" si="600"/>
        <v>-1.2573886286563881E-2</v>
      </c>
    </row>
    <row r="2380" spans="2:32" x14ac:dyDescent="0.35">
      <c r="B2380" s="15">
        <v>42530</v>
      </c>
      <c r="C2380" s="16">
        <v>207096.87</v>
      </c>
      <c r="D2380" s="16">
        <v>381984.87</v>
      </c>
      <c r="E2380" s="16">
        <v>202307.4</v>
      </c>
      <c r="F2380" s="16">
        <v>181200.06</v>
      </c>
      <c r="G2380" s="16">
        <v>394132.09</v>
      </c>
      <c r="H2380" s="16">
        <v>180533.31</v>
      </c>
      <c r="I2380" s="16">
        <v>185555.08</v>
      </c>
      <c r="J2380" s="16"/>
      <c r="L2380" s="15">
        <v>42530</v>
      </c>
      <c r="M2380" s="16">
        <f t="shared" si="594"/>
        <v>348366.27299999993</v>
      </c>
      <c r="N2380" s="16">
        <v>180533.31</v>
      </c>
      <c r="O2380" s="16">
        <v>185555.08</v>
      </c>
      <c r="P2380" s="17">
        <f t="shared" si="601"/>
        <v>376533.53899999999</v>
      </c>
      <c r="Q2380" s="17">
        <f t="shared" si="602"/>
        <v>348366.27299999993</v>
      </c>
      <c r="R2380" s="18">
        <f t="shared" si="603"/>
        <v>-28167.266000000061</v>
      </c>
      <c r="S2380" s="19">
        <f t="shared" si="595"/>
        <v>-7.4806791646786247E-2</v>
      </c>
      <c r="T2380" s="17">
        <f t="shared" si="604"/>
        <v>180780.1</v>
      </c>
      <c r="U2380" s="17">
        <f t="shared" si="605"/>
        <v>180533.31</v>
      </c>
      <c r="V2380" s="18">
        <f t="shared" si="606"/>
        <v>-246.79000000000815</v>
      </c>
      <c r="W2380" s="19">
        <f t="shared" si="597"/>
        <v>-1.3651391939710628E-3</v>
      </c>
      <c r="X2380" s="17">
        <f t="shared" si="607"/>
        <v>188291.03</v>
      </c>
      <c r="Y2380" s="17">
        <f t="shared" si="608"/>
        <v>185555.08</v>
      </c>
      <c r="Z2380" s="18">
        <f t="shared" si="609"/>
        <v>-2735.9500000000116</v>
      </c>
      <c r="AA2380" s="19">
        <f t="shared" si="596"/>
        <v>-1.4530431959504453E-2</v>
      </c>
      <c r="AC2380" s="15">
        <v>42530</v>
      </c>
      <c r="AD2380" s="20">
        <f t="shared" si="598"/>
        <v>-7.4806791646786247E-2</v>
      </c>
      <c r="AE2380" s="20">
        <f t="shared" si="599"/>
        <v>-1.3651391939710628E-3</v>
      </c>
      <c r="AF2380" s="20">
        <f t="shared" si="600"/>
        <v>-1.4530431959504453E-2</v>
      </c>
    </row>
    <row r="2381" spans="2:32" x14ac:dyDescent="0.35">
      <c r="B2381" s="15">
        <v>42531</v>
      </c>
      <c r="C2381" s="16">
        <v>207096.87</v>
      </c>
      <c r="D2381" s="16">
        <v>383542.09</v>
      </c>
      <c r="E2381" s="16">
        <v>201235.99</v>
      </c>
      <c r="F2381" s="16">
        <v>180113.49</v>
      </c>
      <c r="G2381" s="16">
        <v>388635.62</v>
      </c>
      <c r="H2381" s="16">
        <v>178822.8</v>
      </c>
      <c r="I2381" s="16">
        <v>183574.93</v>
      </c>
      <c r="J2381" s="16"/>
      <c r="L2381" s="15">
        <v>42531</v>
      </c>
      <c r="M2381" s="16">
        <f t="shared" si="594"/>
        <v>346644.245</v>
      </c>
      <c r="N2381" s="16">
        <v>178822.8</v>
      </c>
      <c r="O2381" s="16">
        <v>183574.93</v>
      </c>
      <c r="P2381" s="17">
        <f t="shared" si="601"/>
        <v>376533.53899999999</v>
      </c>
      <c r="Q2381" s="17">
        <f t="shared" si="602"/>
        <v>346644.245</v>
      </c>
      <c r="R2381" s="18">
        <f t="shared" si="603"/>
        <v>-29889.293999999994</v>
      </c>
      <c r="S2381" s="19">
        <f t="shared" si="595"/>
        <v>-7.9380163794652028E-2</v>
      </c>
      <c r="T2381" s="17">
        <f t="shared" si="604"/>
        <v>180780.1</v>
      </c>
      <c r="U2381" s="17">
        <f t="shared" si="605"/>
        <v>178822.8</v>
      </c>
      <c r="V2381" s="18">
        <f t="shared" si="606"/>
        <v>-1957.3000000000175</v>
      </c>
      <c r="W2381" s="19">
        <f t="shared" si="597"/>
        <v>-1.0826966021149548E-2</v>
      </c>
      <c r="X2381" s="17">
        <f t="shared" si="607"/>
        <v>188291.03</v>
      </c>
      <c r="Y2381" s="17">
        <f t="shared" si="608"/>
        <v>183574.93</v>
      </c>
      <c r="Z2381" s="18">
        <f t="shared" si="609"/>
        <v>-4716.1000000000058</v>
      </c>
      <c r="AA2381" s="19">
        <f t="shared" si="596"/>
        <v>-2.5046864951559326E-2</v>
      </c>
      <c r="AC2381" s="15">
        <v>42531</v>
      </c>
      <c r="AD2381" s="20">
        <f t="shared" si="598"/>
        <v>-7.9380163794652028E-2</v>
      </c>
      <c r="AE2381" s="20">
        <f t="shared" si="599"/>
        <v>-1.0826966021149548E-2</v>
      </c>
      <c r="AF2381" s="20">
        <f t="shared" si="600"/>
        <v>-2.5046864951559326E-2</v>
      </c>
    </row>
    <row r="2382" spans="2:32" x14ac:dyDescent="0.35">
      <c r="B2382" s="15">
        <v>42534</v>
      </c>
      <c r="C2382" s="16">
        <v>207096.87</v>
      </c>
      <c r="D2382" s="16">
        <v>386402.29</v>
      </c>
      <c r="E2382" s="16">
        <v>200643.89</v>
      </c>
      <c r="F2382" s="16">
        <v>180385.59</v>
      </c>
      <c r="G2382" s="16">
        <v>387282.12</v>
      </c>
      <c r="H2382" s="16">
        <v>177443.5</v>
      </c>
      <c r="I2382" s="16">
        <v>182331.58</v>
      </c>
      <c r="J2382" s="16"/>
      <c r="L2382" s="15">
        <v>42534</v>
      </c>
      <c r="M2382" s="16">
        <f t="shared" si="594"/>
        <v>347059.46499999997</v>
      </c>
      <c r="N2382" s="16">
        <v>177443.5</v>
      </c>
      <c r="O2382" s="16">
        <v>182331.58</v>
      </c>
      <c r="P2382" s="17">
        <f t="shared" si="601"/>
        <v>376533.53899999999</v>
      </c>
      <c r="Q2382" s="17">
        <f t="shared" si="602"/>
        <v>347059.46499999997</v>
      </c>
      <c r="R2382" s="18">
        <f t="shared" si="603"/>
        <v>-29474.074000000022</v>
      </c>
      <c r="S2382" s="19">
        <f t="shared" si="595"/>
        <v>-7.8277420062705286E-2</v>
      </c>
      <c r="T2382" s="17">
        <f t="shared" si="604"/>
        <v>180780.1</v>
      </c>
      <c r="U2382" s="17">
        <f t="shared" si="605"/>
        <v>177443.5</v>
      </c>
      <c r="V2382" s="18">
        <f t="shared" si="606"/>
        <v>-3336.6000000000058</v>
      </c>
      <c r="W2382" s="19">
        <f t="shared" si="597"/>
        <v>-1.845667747722236E-2</v>
      </c>
      <c r="X2382" s="17">
        <f t="shared" si="607"/>
        <v>188291.03</v>
      </c>
      <c r="Y2382" s="17">
        <f t="shared" si="608"/>
        <v>182331.58</v>
      </c>
      <c r="Z2382" s="18">
        <f t="shared" si="609"/>
        <v>-5959.4500000000116</v>
      </c>
      <c r="AA2382" s="19">
        <f t="shared" si="596"/>
        <v>-3.165020659773337E-2</v>
      </c>
      <c r="AC2382" s="15">
        <v>42534</v>
      </c>
      <c r="AD2382" s="20">
        <f t="shared" si="598"/>
        <v>-7.8277420062705286E-2</v>
      </c>
      <c r="AE2382" s="20">
        <f t="shared" si="599"/>
        <v>-1.845667747722236E-2</v>
      </c>
      <c r="AF2382" s="20">
        <f t="shared" si="600"/>
        <v>-3.165020659773337E-2</v>
      </c>
    </row>
    <row r="2383" spans="2:32" x14ac:dyDescent="0.35">
      <c r="B2383" s="15">
        <v>42535</v>
      </c>
      <c r="C2383" s="16">
        <v>207096.87</v>
      </c>
      <c r="D2383" s="16">
        <v>386815.43</v>
      </c>
      <c r="E2383" s="16">
        <v>200643.89</v>
      </c>
      <c r="F2383" s="16">
        <v>180414.96</v>
      </c>
      <c r="G2383" s="16">
        <v>389348.96</v>
      </c>
      <c r="H2383" s="16">
        <v>177095.27</v>
      </c>
      <c r="I2383" s="16">
        <v>181456.63</v>
      </c>
      <c r="J2383" s="16"/>
      <c r="L2383" s="15">
        <v>42535</v>
      </c>
      <c r="M2383" s="16">
        <f t="shared" si="594"/>
        <v>347812.27</v>
      </c>
      <c r="N2383" s="16">
        <v>177095.27</v>
      </c>
      <c r="O2383" s="16">
        <v>181456.63</v>
      </c>
      <c r="P2383" s="17">
        <f t="shared" si="601"/>
        <v>376533.53899999999</v>
      </c>
      <c r="Q2383" s="17">
        <f t="shared" si="602"/>
        <v>347812.27</v>
      </c>
      <c r="R2383" s="18">
        <f t="shared" si="603"/>
        <v>-28721.268999999971</v>
      </c>
      <c r="S2383" s="19">
        <f t="shared" si="595"/>
        <v>-7.6278116091007694E-2</v>
      </c>
      <c r="T2383" s="17">
        <f t="shared" si="604"/>
        <v>180780.1</v>
      </c>
      <c r="U2383" s="17">
        <f t="shared" si="605"/>
        <v>177095.27</v>
      </c>
      <c r="V2383" s="18">
        <f t="shared" si="606"/>
        <v>-3684.8300000000163</v>
      </c>
      <c r="W2383" s="19">
        <f t="shared" si="597"/>
        <v>-2.0382940378946664E-2</v>
      </c>
      <c r="X2383" s="17">
        <f t="shared" si="607"/>
        <v>188291.03</v>
      </c>
      <c r="Y2383" s="17">
        <f t="shared" si="608"/>
        <v>181456.63</v>
      </c>
      <c r="Z2383" s="18">
        <f t="shared" si="609"/>
        <v>-6834.3999999999942</v>
      </c>
      <c r="AA2383" s="19">
        <f t="shared" si="596"/>
        <v>-3.6297002570966838E-2</v>
      </c>
      <c r="AC2383" s="15">
        <v>42535</v>
      </c>
      <c r="AD2383" s="20">
        <f t="shared" si="598"/>
        <v>-7.6278116091007694E-2</v>
      </c>
      <c r="AE2383" s="20">
        <f t="shared" si="599"/>
        <v>-2.0382940378946664E-2</v>
      </c>
      <c r="AF2383" s="20">
        <f t="shared" si="600"/>
        <v>-3.6297002570966838E-2</v>
      </c>
    </row>
    <row r="2384" spans="2:32" x14ac:dyDescent="0.35">
      <c r="B2384" s="15">
        <v>42536</v>
      </c>
      <c r="C2384" s="16">
        <v>207096.87</v>
      </c>
      <c r="D2384" s="16">
        <v>389707.41</v>
      </c>
      <c r="E2384" s="16">
        <v>200643.89</v>
      </c>
      <c r="F2384" s="16">
        <v>180728.55</v>
      </c>
      <c r="G2384" s="16">
        <v>389307.72</v>
      </c>
      <c r="H2384" s="16">
        <v>176848.48</v>
      </c>
      <c r="I2384" s="16">
        <v>181686.88</v>
      </c>
      <c r="J2384" s="16"/>
      <c r="L2384" s="15">
        <v>42536</v>
      </c>
      <c r="M2384" s="16">
        <f t="shared" si="594"/>
        <v>348761.56899999996</v>
      </c>
      <c r="N2384" s="16">
        <v>176848.48</v>
      </c>
      <c r="O2384" s="16">
        <v>181686.88</v>
      </c>
      <c r="P2384" s="17">
        <f t="shared" si="601"/>
        <v>376533.53899999999</v>
      </c>
      <c r="Q2384" s="17">
        <f t="shared" si="602"/>
        <v>348761.56899999996</v>
      </c>
      <c r="R2384" s="18">
        <f t="shared" si="603"/>
        <v>-27771.97000000003</v>
      </c>
      <c r="S2384" s="19">
        <f t="shared" si="595"/>
        <v>-7.3756962191886002E-2</v>
      </c>
      <c r="T2384" s="17">
        <f t="shared" si="604"/>
        <v>180780.1</v>
      </c>
      <c r="U2384" s="17">
        <f t="shared" si="605"/>
        <v>176848.48</v>
      </c>
      <c r="V2384" s="18">
        <f t="shared" si="606"/>
        <v>-3931.6199999999953</v>
      </c>
      <c r="W2384" s="19">
        <f t="shared" si="597"/>
        <v>-2.1748079572917568E-2</v>
      </c>
      <c r="X2384" s="17">
        <f t="shared" si="607"/>
        <v>188291.03</v>
      </c>
      <c r="Y2384" s="17">
        <f t="shared" si="608"/>
        <v>181686.88</v>
      </c>
      <c r="Z2384" s="18">
        <f t="shared" si="609"/>
        <v>-6604.1499999999942</v>
      </c>
      <c r="AA2384" s="19">
        <f t="shared" si="596"/>
        <v>-3.5074161525379059E-2</v>
      </c>
      <c r="AC2384" s="15">
        <v>42536</v>
      </c>
      <c r="AD2384" s="20">
        <f t="shared" si="598"/>
        <v>-7.3756962191886002E-2</v>
      </c>
      <c r="AE2384" s="20">
        <f t="shared" si="599"/>
        <v>-2.1748079572917568E-2</v>
      </c>
      <c r="AF2384" s="20">
        <f t="shared" si="600"/>
        <v>-3.5074161525379059E-2</v>
      </c>
    </row>
    <row r="2385" spans="2:32" x14ac:dyDescent="0.35">
      <c r="B2385" s="15">
        <v>42537</v>
      </c>
      <c r="C2385" s="16">
        <v>207096.87</v>
      </c>
      <c r="D2385" s="16">
        <v>385576.01</v>
      </c>
      <c r="E2385" s="16">
        <v>200643.89</v>
      </c>
      <c r="F2385" s="16">
        <v>179790.45</v>
      </c>
      <c r="G2385" s="16">
        <v>390905.66</v>
      </c>
      <c r="H2385" s="16">
        <v>177376.1</v>
      </c>
      <c r="I2385" s="16">
        <v>182239.48</v>
      </c>
      <c r="J2385" s="16"/>
      <c r="L2385" s="15">
        <v>42537</v>
      </c>
      <c r="M2385" s="16">
        <f t="shared" si="594"/>
        <v>347720.10099999997</v>
      </c>
      <c r="N2385" s="16">
        <v>177376.1</v>
      </c>
      <c r="O2385" s="16">
        <v>182239.48</v>
      </c>
      <c r="P2385" s="17">
        <f t="shared" si="601"/>
        <v>376533.53899999999</v>
      </c>
      <c r="Q2385" s="17">
        <f t="shared" si="602"/>
        <v>347720.10099999997</v>
      </c>
      <c r="R2385" s="18">
        <f t="shared" si="603"/>
        <v>-28813.438000000024</v>
      </c>
      <c r="S2385" s="19">
        <f t="shared" si="595"/>
        <v>-7.6522899066369818E-2</v>
      </c>
      <c r="T2385" s="17">
        <f t="shared" si="604"/>
        <v>180780.1</v>
      </c>
      <c r="U2385" s="17">
        <f t="shared" si="605"/>
        <v>177376.1</v>
      </c>
      <c r="V2385" s="18">
        <f t="shared" si="606"/>
        <v>-3404</v>
      </c>
      <c r="W2385" s="19">
        <f t="shared" si="597"/>
        <v>-1.8829506123738175E-2</v>
      </c>
      <c r="X2385" s="17">
        <f t="shared" si="607"/>
        <v>188291.03</v>
      </c>
      <c r="Y2385" s="17">
        <f t="shared" si="608"/>
        <v>182239.48</v>
      </c>
      <c r="Z2385" s="18">
        <f t="shared" si="609"/>
        <v>-6051.5499999999884</v>
      </c>
      <c r="AA2385" s="19">
        <f t="shared" si="596"/>
        <v>-3.2139343015968359E-2</v>
      </c>
      <c r="AC2385" s="15">
        <v>42537</v>
      </c>
      <c r="AD2385" s="20">
        <f t="shared" si="598"/>
        <v>-7.6522899066369818E-2</v>
      </c>
      <c r="AE2385" s="20">
        <f t="shared" si="599"/>
        <v>-1.8829506123738175E-2</v>
      </c>
      <c r="AF2385" s="20">
        <f t="shared" si="600"/>
        <v>-3.2139343015968359E-2</v>
      </c>
    </row>
    <row r="2386" spans="2:32" x14ac:dyDescent="0.35">
      <c r="B2386" s="15">
        <v>42538</v>
      </c>
      <c r="C2386" s="16">
        <v>207096.87</v>
      </c>
      <c r="D2386" s="16">
        <v>390565.47</v>
      </c>
      <c r="E2386" s="16">
        <v>200643.89</v>
      </c>
      <c r="F2386" s="16">
        <v>181181.76</v>
      </c>
      <c r="G2386" s="16">
        <v>385725.2</v>
      </c>
      <c r="H2386" s="16">
        <v>176719.47</v>
      </c>
      <c r="I2386" s="16">
        <v>182239.48</v>
      </c>
      <c r="J2386" s="16"/>
      <c r="L2386" s="15">
        <v>42538</v>
      </c>
      <c r="M2386" s="16">
        <f t="shared" si="594"/>
        <v>348080.19399999996</v>
      </c>
      <c r="N2386" s="16">
        <v>176719.47</v>
      </c>
      <c r="O2386" s="16">
        <v>182239.48</v>
      </c>
      <c r="P2386" s="17">
        <f t="shared" si="601"/>
        <v>376533.53899999999</v>
      </c>
      <c r="Q2386" s="17">
        <f t="shared" si="602"/>
        <v>348080.19399999996</v>
      </c>
      <c r="R2386" s="18">
        <f t="shared" si="603"/>
        <v>-28453.34500000003</v>
      </c>
      <c r="S2386" s="19">
        <f t="shared" si="595"/>
        <v>-7.5566561947088676E-2</v>
      </c>
      <c r="T2386" s="17">
        <f t="shared" si="604"/>
        <v>180780.1</v>
      </c>
      <c r="U2386" s="17">
        <f t="shared" si="605"/>
        <v>176719.47</v>
      </c>
      <c r="V2386" s="18">
        <f t="shared" si="606"/>
        <v>-4060.6300000000047</v>
      </c>
      <c r="W2386" s="19">
        <f t="shared" si="597"/>
        <v>-2.2461709004475628E-2</v>
      </c>
      <c r="X2386" s="17">
        <f t="shared" si="607"/>
        <v>188291.03</v>
      </c>
      <c r="Y2386" s="17">
        <f t="shared" si="608"/>
        <v>182239.48</v>
      </c>
      <c r="Z2386" s="18">
        <f t="shared" si="609"/>
        <v>-6051.5499999999884</v>
      </c>
      <c r="AA2386" s="19">
        <f t="shared" si="596"/>
        <v>-3.2139343015968359E-2</v>
      </c>
      <c r="AC2386" s="15">
        <v>42538</v>
      </c>
      <c r="AD2386" s="20">
        <f t="shared" si="598"/>
        <v>-7.5566561947088676E-2</v>
      </c>
      <c r="AE2386" s="20">
        <f t="shared" si="599"/>
        <v>-2.2461709004475628E-2</v>
      </c>
      <c r="AF2386" s="20">
        <f t="shared" si="600"/>
        <v>-3.2139343015968359E-2</v>
      </c>
    </row>
    <row r="2387" spans="2:32" x14ac:dyDescent="0.35">
      <c r="B2387" s="15">
        <v>42541</v>
      </c>
      <c r="C2387" s="16">
        <v>207096.87</v>
      </c>
      <c r="D2387" s="16">
        <v>388213.75</v>
      </c>
      <c r="E2387" s="16">
        <v>200643.89</v>
      </c>
      <c r="F2387" s="16">
        <v>181329.54</v>
      </c>
      <c r="G2387" s="16">
        <v>391611.55</v>
      </c>
      <c r="H2387" s="16">
        <v>177847.42</v>
      </c>
      <c r="I2387" s="16">
        <v>183713.08</v>
      </c>
      <c r="J2387" s="16"/>
      <c r="L2387" s="15">
        <v>42541</v>
      </c>
      <c r="M2387" s="16">
        <f t="shared" si="594"/>
        <v>349184.91700000002</v>
      </c>
      <c r="N2387" s="16">
        <v>177847.42</v>
      </c>
      <c r="O2387" s="16">
        <v>183713.08</v>
      </c>
      <c r="P2387" s="17">
        <f t="shared" si="601"/>
        <v>376533.53899999999</v>
      </c>
      <c r="Q2387" s="17">
        <f t="shared" si="602"/>
        <v>349184.91700000002</v>
      </c>
      <c r="R2387" s="18">
        <f t="shared" si="603"/>
        <v>-27348.621999999974</v>
      </c>
      <c r="S2387" s="19">
        <f t="shared" si="595"/>
        <v>-7.2632632069463465E-2</v>
      </c>
      <c r="T2387" s="17">
        <f t="shared" si="604"/>
        <v>180780.1</v>
      </c>
      <c r="U2387" s="17">
        <f t="shared" si="605"/>
        <v>177847.42</v>
      </c>
      <c r="V2387" s="18">
        <f t="shared" si="606"/>
        <v>-2932.679999999993</v>
      </c>
      <c r="W2387" s="19">
        <f t="shared" si="597"/>
        <v>-1.6222360757627598E-2</v>
      </c>
      <c r="X2387" s="17">
        <f t="shared" si="607"/>
        <v>188291.03</v>
      </c>
      <c r="Y2387" s="17">
        <f t="shared" si="608"/>
        <v>183713.08</v>
      </c>
      <c r="Z2387" s="18">
        <f t="shared" si="609"/>
        <v>-4577.9500000000116</v>
      </c>
      <c r="AA2387" s="19">
        <f t="shared" si="596"/>
        <v>-2.431316032420669E-2</v>
      </c>
      <c r="AC2387" s="15">
        <v>42541</v>
      </c>
      <c r="AD2387" s="20">
        <f t="shared" si="598"/>
        <v>-7.2632632069463465E-2</v>
      </c>
      <c r="AE2387" s="20">
        <f t="shared" si="599"/>
        <v>-1.6222360757627598E-2</v>
      </c>
      <c r="AF2387" s="20">
        <f t="shared" si="600"/>
        <v>-2.431316032420669E-2</v>
      </c>
    </row>
    <row r="2388" spans="2:32" x14ac:dyDescent="0.35">
      <c r="B2388" s="15">
        <v>42542</v>
      </c>
      <c r="C2388" s="16">
        <v>207096.87</v>
      </c>
      <c r="D2388" s="16">
        <v>380681.89</v>
      </c>
      <c r="E2388" s="16">
        <v>200643.89</v>
      </c>
      <c r="F2388" s="16">
        <v>180857.37</v>
      </c>
      <c r="G2388" s="16">
        <v>394321.7</v>
      </c>
      <c r="H2388" s="16">
        <v>178351.87</v>
      </c>
      <c r="I2388" s="16">
        <v>184081.48</v>
      </c>
      <c r="J2388" s="16"/>
      <c r="L2388" s="15">
        <v>42542</v>
      </c>
      <c r="M2388" s="16">
        <f t="shared" si="594"/>
        <v>347596.75299999997</v>
      </c>
      <c r="N2388" s="16">
        <v>178351.87</v>
      </c>
      <c r="O2388" s="16">
        <v>184081.48</v>
      </c>
      <c r="P2388" s="17">
        <f t="shared" si="601"/>
        <v>376533.53899999999</v>
      </c>
      <c r="Q2388" s="17">
        <f t="shared" si="602"/>
        <v>347596.75299999997</v>
      </c>
      <c r="R2388" s="18">
        <f t="shared" si="603"/>
        <v>-28936.786000000022</v>
      </c>
      <c r="S2388" s="19">
        <f t="shared" si="595"/>
        <v>-7.6850487414349619E-2</v>
      </c>
      <c r="T2388" s="17">
        <f t="shared" si="604"/>
        <v>180780.1</v>
      </c>
      <c r="U2388" s="17">
        <f t="shared" si="605"/>
        <v>178351.87</v>
      </c>
      <c r="V2388" s="18">
        <f t="shared" si="606"/>
        <v>-2428.2300000000105</v>
      </c>
      <c r="W2388" s="19">
        <f t="shared" si="597"/>
        <v>-1.3431954070165966E-2</v>
      </c>
      <c r="X2388" s="17">
        <f t="shared" si="607"/>
        <v>188291.03</v>
      </c>
      <c r="Y2388" s="17">
        <f t="shared" si="608"/>
        <v>184081.48</v>
      </c>
      <c r="Z2388" s="18">
        <f t="shared" si="609"/>
        <v>-4209.5499999999884</v>
      </c>
      <c r="AA2388" s="19">
        <f t="shared" si="596"/>
        <v>-2.2356614651266118E-2</v>
      </c>
      <c r="AC2388" s="15">
        <v>42542</v>
      </c>
      <c r="AD2388" s="20">
        <f t="shared" si="598"/>
        <v>-7.6850487414349619E-2</v>
      </c>
      <c r="AE2388" s="20">
        <f t="shared" si="599"/>
        <v>-1.3431954070165966E-2</v>
      </c>
      <c r="AF2388" s="20">
        <f t="shared" si="600"/>
        <v>-2.2356614651266118E-2</v>
      </c>
    </row>
    <row r="2389" spans="2:32" x14ac:dyDescent="0.35">
      <c r="B2389" s="15">
        <v>42543</v>
      </c>
      <c r="C2389" s="16">
        <v>207096.87</v>
      </c>
      <c r="D2389" s="16">
        <v>380872.57</v>
      </c>
      <c r="E2389" s="16">
        <v>200643.89</v>
      </c>
      <c r="F2389" s="16">
        <v>180547.71</v>
      </c>
      <c r="G2389" s="16">
        <v>388234.72</v>
      </c>
      <c r="H2389" s="16">
        <v>178061.17</v>
      </c>
      <c r="I2389" s="16">
        <v>183713.08</v>
      </c>
      <c r="J2389" s="16"/>
      <c r="L2389" s="15">
        <v>42543</v>
      </c>
      <c r="M2389" s="16">
        <f t="shared" si="594"/>
        <v>345734.96499999997</v>
      </c>
      <c r="N2389" s="16">
        <v>178061.17</v>
      </c>
      <c r="O2389" s="16">
        <v>183713.08</v>
      </c>
      <c r="P2389" s="17">
        <f t="shared" si="601"/>
        <v>376533.53899999999</v>
      </c>
      <c r="Q2389" s="17">
        <f t="shared" si="602"/>
        <v>345734.96499999997</v>
      </c>
      <c r="R2389" s="18">
        <f t="shared" si="603"/>
        <v>-30798.574000000022</v>
      </c>
      <c r="S2389" s="19">
        <f t="shared" si="595"/>
        <v>-8.1795034996869229E-2</v>
      </c>
      <c r="T2389" s="17">
        <f t="shared" si="604"/>
        <v>180780.1</v>
      </c>
      <c r="U2389" s="17">
        <f t="shared" si="605"/>
        <v>178061.17</v>
      </c>
      <c r="V2389" s="18">
        <f t="shared" si="606"/>
        <v>-2718.929999999993</v>
      </c>
      <c r="W2389" s="19">
        <f t="shared" si="597"/>
        <v>-1.5039985042601442E-2</v>
      </c>
      <c r="X2389" s="17">
        <f t="shared" si="607"/>
        <v>188291.03</v>
      </c>
      <c r="Y2389" s="17">
        <f t="shared" si="608"/>
        <v>183713.08</v>
      </c>
      <c r="Z2389" s="18">
        <f t="shared" si="609"/>
        <v>-4577.9500000000116</v>
      </c>
      <c r="AA2389" s="19">
        <f t="shared" si="596"/>
        <v>-2.431316032420669E-2</v>
      </c>
      <c r="AC2389" s="15">
        <v>42543</v>
      </c>
      <c r="AD2389" s="20">
        <f t="shared" si="598"/>
        <v>-8.1795034996869229E-2</v>
      </c>
      <c r="AE2389" s="20">
        <f t="shared" si="599"/>
        <v>-1.5039985042601442E-2</v>
      </c>
      <c r="AF2389" s="20">
        <f t="shared" si="600"/>
        <v>-2.431316032420669E-2</v>
      </c>
    </row>
    <row r="2390" spans="2:32" x14ac:dyDescent="0.35">
      <c r="B2390" s="15">
        <v>42544</v>
      </c>
      <c r="C2390" s="16">
        <v>207096.87</v>
      </c>
      <c r="D2390" s="16">
        <v>378361.95</v>
      </c>
      <c r="E2390" s="16">
        <v>200643.89</v>
      </c>
      <c r="F2390" s="16">
        <v>181153.2</v>
      </c>
      <c r="G2390" s="16">
        <v>395728.64000000001</v>
      </c>
      <c r="H2390" s="16">
        <v>180378.22</v>
      </c>
      <c r="I2390" s="16">
        <v>186015.58</v>
      </c>
      <c r="J2390" s="16"/>
      <c r="L2390" s="15">
        <v>42544</v>
      </c>
      <c r="M2390" s="16">
        <f t="shared" si="594"/>
        <v>347411.60200000001</v>
      </c>
      <c r="N2390" s="16">
        <v>180378.22</v>
      </c>
      <c r="O2390" s="16">
        <v>186015.58</v>
      </c>
      <c r="P2390" s="17">
        <f t="shared" si="601"/>
        <v>376533.53899999999</v>
      </c>
      <c r="Q2390" s="17">
        <f t="shared" si="602"/>
        <v>347411.60200000001</v>
      </c>
      <c r="R2390" s="18">
        <f t="shared" si="603"/>
        <v>-29121.936999999976</v>
      </c>
      <c r="S2390" s="19">
        <f t="shared" si="595"/>
        <v>-7.7342212535282215E-2</v>
      </c>
      <c r="T2390" s="17">
        <f t="shared" si="604"/>
        <v>180780.1</v>
      </c>
      <c r="U2390" s="17">
        <f t="shared" si="605"/>
        <v>180378.22</v>
      </c>
      <c r="V2390" s="18">
        <f t="shared" si="606"/>
        <v>-401.88000000000466</v>
      </c>
      <c r="W2390" s="19">
        <f t="shared" si="597"/>
        <v>-2.2230322917179746E-3</v>
      </c>
      <c r="X2390" s="17">
        <f t="shared" si="607"/>
        <v>188291.03</v>
      </c>
      <c r="Y2390" s="17">
        <f t="shared" si="608"/>
        <v>186015.58</v>
      </c>
      <c r="Z2390" s="18">
        <f t="shared" si="609"/>
        <v>-2275.4500000000116</v>
      </c>
      <c r="AA2390" s="19">
        <f t="shared" si="596"/>
        <v>-1.2084749868328894E-2</v>
      </c>
      <c r="AC2390" s="15">
        <v>42544</v>
      </c>
      <c r="AD2390" s="20">
        <f t="shared" si="598"/>
        <v>-7.7342212535282215E-2</v>
      </c>
      <c r="AE2390" s="20">
        <f t="shared" si="599"/>
        <v>-2.2230322917179746E-3</v>
      </c>
      <c r="AF2390" s="20">
        <f t="shared" si="600"/>
        <v>-1.2084749868328894E-2</v>
      </c>
    </row>
    <row r="2391" spans="2:32" x14ac:dyDescent="0.35">
      <c r="B2391" s="15">
        <v>42545</v>
      </c>
      <c r="C2391" s="16">
        <v>207096.87</v>
      </c>
      <c r="D2391" s="16">
        <v>397112.15</v>
      </c>
      <c r="E2391" s="16">
        <v>200643.89</v>
      </c>
      <c r="F2391" s="16">
        <v>182115.48</v>
      </c>
      <c r="G2391" s="16">
        <v>376970.46</v>
      </c>
      <c r="H2391" s="16">
        <v>173811.82</v>
      </c>
      <c r="I2391" s="16">
        <v>180167.23</v>
      </c>
      <c r="J2391" s="16"/>
      <c r="L2391" s="15">
        <v>42545</v>
      </c>
      <c r="M2391" s="16">
        <f t="shared" si="594"/>
        <v>347697.89199999999</v>
      </c>
      <c r="N2391" s="16">
        <v>173811.82</v>
      </c>
      <c r="O2391" s="16">
        <v>180167.23</v>
      </c>
      <c r="P2391" s="17">
        <f t="shared" si="601"/>
        <v>376533.53899999999</v>
      </c>
      <c r="Q2391" s="17">
        <f t="shared" si="602"/>
        <v>347697.89199999999</v>
      </c>
      <c r="R2391" s="18">
        <f t="shared" si="603"/>
        <v>-28835.646999999997</v>
      </c>
      <c r="S2391" s="19">
        <f t="shared" si="595"/>
        <v>-7.6581881859931727E-2</v>
      </c>
      <c r="T2391" s="17">
        <f t="shared" si="604"/>
        <v>180780.1</v>
      </c>
      <c r="U2391" s="17">
        <f t="shared" si="605"/>
        <v>173811.82</v>
      </c>
      <c r="V2391" s="18">
        <f t="shared" si="606"/>
        <v>-6968.2799999999988</v>
      </c>
      <c r="W2391" s="19">
        <f t="shared" si="597"/>
        <v>-3.8545614257321455E-2</v>
      </c>
      <c r="X2391" s="17">
        <f t="shared" si="607"/>
        <v>188291.03</v>
      </c>
      <c r="Y2391" s="17">
        <f t="shared" si="608"/>
        <v>180167.23</v>
      </c>
      <c r="Z2391" s="18">
        <f t="shared" si="609"/>
        <v>-8123.7999999999884</v>
      </c>
      <c r="AA2391" s="19">
        <f t="shared" si="596"/>
        <v>-4.3144912426258376E-2</v>
      </c>
      <c r="AC2391" s="15">
        <v>42545</v>
      </c>
      <c r="AD2391" s="20">
        <f t="shared" si="598"/>
        <v>-7.6581881859931727E-2</v>
      </c>
      <c r="AE2391" s="20">
        <f t="shared" si="599"/>
        <v>-3.8545614257321455E-2</v>
      </c>
      <c r="AF2391" s="20">
        <f t="shared" si="600"/>
        <v>-4.3144912426258376E-2</v>
      </c>
    </row>
    <row r="2392" spans="2:32" x14ac:dyDescent="0.35">
      <c r="B2392" s="15">
        <v>42548</v>
      </c>
      <c r="C2392" s="16">
        <v>207096.87</v>
      </c>
      <c r="D2392" s="16">
        <v>399241.41</v>
      </c>
      <c r="E2392" s="16">
        <v>201507.93</v>
      </c>
      <c r="F2392" s="16">
        <v>180537.99</v>
      </c>
      <c r="G2392" s="16">
        <v>366552.77</v>
      </c>
      <c r="H2392" s="16">
        <v>170793.67</v>
      </c>
      <c r="I2392" s="16">
        <v>178463.38</v>
      </c>
      <c r="J2392" s="16"/>
      <c r="L2392" s="15">
        <v>42548</v>
      </c>
      <c r="M2392" s="16">
        <f t="shared" si="594"/>
        <v>344910.92399999994</v>
      </c>
      <c r="N2392" s="16">
        <v>170793.67</v>
      </c>
      <c r="O2392" s="16">
        <v>178463.38</v>
      </c>
      <c r="P2392" s="17">
        <f t="shared" si="601"/>
        <v>376533.53899999999</v>
      </c>
      <c r="Q2392" s="17">
        <f t="shared" si="602"/>
        <v>344910.92399999994</v>
      </c>
      <c r="R2392" s="18">
        <f t="shared" si="603"/>
        <v>-31622.615000000049</v>
      </c>
      <c r="S2392" s="19">
        <f t="shared" si="595"/>
        <v>-8.3983527958714055E-2</v>
      </c>
      <c r="T2392" s="17">
        <f t="shared" si="604"/>
        <v>180780.1</v>
      </c>
      <c r="U2392" s="17">
        <f t="shared" si="605"/>
        <v>170793.67</v>
      </c>
      <c r="V2392" s="18">
        <f t="shared" si="606"/>
        <v>-9986.429999999993</v>
      </c>
      <c r="W2392" s="19">
        <f t="shared" si="597"/>
        <v>-5.5240759353490751E-2</v>
      </c>
      <c r="X2392" s="17">
        <f t="shared" si="607"/>
        <v>188291.03</v>
      </c>
      <c r="Y2392" s="17">
        <f t="shared" si="608"/>
        <v>178463.38</v>
      </c>
      <c r="Z2392" s="18">
        <f t="shared" si="609"/>
        <v>-9827.6499999999942</v>
      </c>
      <c r="AA2392" s="19">
        <f t="shared" si="596"/>
        <v>-5.2193936163607978E-2</v>
      </c>
      <c r="AC2392" s="15">
        <v>42548</v>
      </c>
      <c r="AD2392" s="20">
        <f t="shared" si="598"/>
        <v>-8.3983527958714055E-2</v>
      </c>
      <c r="AE2392" s="20">
        <f t="shared" si="599"/>
        <v>-5.5240759353490751E-2</v>
      </c>
      <c r="AF2392" s="20">
        <f t="shared" si="600"/>
        <v>-5.2193936163607978E-2</v>
      </c>
    </row>
    <row r="2393" spans="2:32" x14ac:dyDescent="0.35">
      <c r="B2393" s="15">
        <v>42549</v>
      </c>
      <c r="C2393" s="16">
        <v>207096.87</v>
      </c>
      <c r="D2393" s="16">
        <v>394919.33</v>
      </c>
      <c r="E2393" s="16">
        <v>201936.26</v>
      </c>
      <c r="F2393" s="16">
        <v>181465.83</v>
      </c>
      <c r="G2393" s="16">
        <v>375456.25</v>
      </c>
      <c r="H2393" s="16">
        <v>173871.41</v>
      </c>
      <c r="I2393" s="16">
        <v>180765.88</v>
      </c>
      <c r="J2393" s="16"/>
      <c r="L2393" s="15">
        <v>42549</v>
      </c>
      <c r="M2393" s="16">
        <f t="shared" si="594"/>
        <v>346649.36199999996</v>
      </c>
      <c r="N2393" s="16">
        <v>173871.41</v>
      </c>
      <c r="O2393" s="16">
        <v>180765.88</v>
      </c>
      <c r="P2393" s="17">
        <f t="shared" si="601"/>
        <v>376533.53899999999</v>
      </c>
      <c r="Q2393" s="17">
        <f t="shared" si="602"/>
        <v>346649.36199999996</v>
      </c>
      <c r="R2393" s="18">
        <f t="shared" si="603"/>
        <v>-29884.177000000025</v>
      </c>
      <c r="S2393" s="19">
        <f t="shared" si="595"/>
        <v>-7.9366574035786022E-2</v>
      </c>
      <c r="T2393" s="17">
        <f t="shared" si="604"/>
        <v>180780.1</v>
      </c>
      <c r="U2393" s="17">
        <f t="shared" si="605"/>
        <v>173871.41</v>
      </c>
      <c r="V2393" s="18">
        <f t="shared" si="606"/>
        <v>-6908.6900000000023</v>
      </c>
      <c r="W2393" s="19">
        <f t="shared" si="597"/>
        <v>-3.8215987268510207E-2</v>
      </c>
      <c r="X2393" s="17">
        <f t="shared" si="607"/>
        <v>188291.03</v>
      </c>
      <c r="Y2393" s="17">
        <f t="shared" si="608"/>
        <v>180765.88</v>
      </c>
      <c r="Z2393" s="18">
        <f t="shared" si="609"/>
        <v>-7525.1499999999942</v>
      </c>
      <c r="AA2393" s="19">
        <f t="shared" si="596"/>
        <v>-3.9965525707730175E-2</v>
      </c>
      <c r="AC2393" s="15">
        <v>42549</v>
      </c>
      <c r="AD2393" s="20">
        <f t="shared" si="598"/>
        <v>-7.9366574035786022E-2</v>
      </c>
      <c r="AE2393" s="20">
        <f t="shared" si="599"/>
        <v>-3.8215987268510207E-2</v>
      </c>
      <c r="AF2393" s="20">
        <f t="shared" si="600"/>
        <v>-3.9965525707730175E-2</v>
      </c>
    </row>
    <row r="2394" spans="2:32" x14ac:dyDescent="0.35">
      <c r="B2394" s="15">
        <v>42550</v>
      </c>
      <c r="C2394" s="16">
        <v>207096.87</v>
      </c>
      <c r="D2394" s="16">
        <v>396571.89</v>
      </c>
      <c r="E2394" s="16">
        <v>200355.87</v>
      </c>
      <c r="F2394" s="16">
        <v>182852.79</v>
      </c>
      <c r="G2394" s="16">
        <v>383459.43</v>
      </c>
      <c r="H2394" s="16">
        <v>176829.97</v>
      </c>
      <c r="I2394" s="16">
        <v>182792.08</v>
      </c>
      <c r="J2394" s="16"/>
      <c r="L2394" s="15">
        <v>42550</v>
      </c>
      <c r="M2394" s="16">
        <f t="shared" si="594"/>
        <v>349646.09399999992</v>
      </c>
      <c r="N2394" s="16">
        <v>176829.97</v>
      </c>
      <c r="O2394" s="16">
        <v>182792.08</v>
      </c>
      <c r="P2394" s="17">
        <f t="shared" si="601"/>
        <v>376533.53899999999</v>
      </c>
      <c r="Q2394" s="17">
        <f t="shared" si="602"/>
        <v>349646.09399999992</v>
      </c>
      <c r="R2394" s="18">
        <f t="shared" si="603"/>
        <v>-26887.445000000065</v>
      </c>
      <c r="S2394" s="19">
        <f t="shared" si="595"/>
        <v>-7.1407835465090053E-2</v>
      </c>
      <c r="T2394" s="17">
        <f t="shared" si="604"/>
        <v>180780.1</v>
      </c>
      <c r="U2394" s="17">
        <f t="shared" si="605"/>
        <v>176829.97</v>
      </c>
      <c r="V2394" s="18">
        <f t="shared" si="606"/>
        <v>-3950.1300000000047</v>
      </c>
      <c r="W2394" s="19">
        <f t="shared" si="597"/>
        <v>-2.1850469161152165E-2</v>
      </c>
      <c r="X2394" s="17">
        <f t="shared" si="607"/>
        <v>188291.03</v>
      </c>
      <c r="Y2394" s="17">
        <f t="shared" si="608"/>
        <v>182792.08</v>
      </c>
      <c r="Z2394" s="18">
        <f t="shared" si="609"/>
        <v>-5498.9500000000116</v>
      </c>
      <c r="AA2394" s="19">
        <f t="shared" si="596"/>
        <v>-2.9204524506557809E-2</v>
      </c>
      <c r="AC2394" s="15">
        <v>42550</v>
      </c>
      <c r="AD2394" s="20">
        <f t="shared" si="598"/>
        <v>-7.1407835465090053E-2</v>
      </c>
      <c r="AE2394" s="20">
        <f t="shared" si="599"/>
        <v>-2.1850469161152165E-2</v>
      </c>
      <c r="AF2394" s="20">
        <f t="shared" si="600"/>
        <v>-2.9204524506557809E-2</v>
      </c>
    </row>
    <row r="2395" spans="2:32" x14ac:dyDescent="0.35">
      <c r="B2395" s="15">
        <v>42551</v>
      </c>
      <c r="C2395" s="16">
        <v>207096.87</v>
      </c>
      <c r="D2395" s="16">
        <v>398574.03</v>
      </c>
      <c r="E2395" s="16">
        <v>201109.14</v>
      </c>
      <c r="F2395" s="16">
        <v>183651.18</v>
      </c>
      <c r="G2395" s="16">
        <v>390800.16</v>
      </c>
      <c r="H2395" s="16">
        <v>179236.8</v>
      </c>
      <c r="I2395" s="16">
        <v>184357.78</v>
      </c>
      <c r="J2395" s="16"/>
      <c r="L2395" s="15">
        <v>42551</v>
      </c>
      <c r="M2395" s="16">
        <f t="shared" si="594"/>
        <v>352839.12599999999</v>
      </c>
      <c r="N2395" s="16">
        <v>179236.8</v>
      </c>
      <c r="O2395" s="16">
        <v>184357.78</v>
      </c>
      <c r="P2395" s="17">
        <f t="shared" si="601"/>
        <v>376533.53899999999</v>
      </c>
      <c r="Q2395" s="17">
        <f t="shared" si="602"/>
        <v>352839.12599999999</v>
      </c>
      <c r="R2395" s="18">
        <f t="shared" si="603"/>
        <v>-23694.413</v>
      </c>
      <c r="S2395" s="19">
        <f t="shared" si="595"/>
        <v>-6.2927762193316861E-2</v>
      </c>
      <c r="T2395" s="17">
        <f t="shared" si="604"/>
        <v>180780.1</v>
      </c>
      <c r="U2395" s="17">
        <f t="shared" si="605"/>
        <v>179236.8</v>
      </c>
      <c r="V2395" s="18">
        <f t="shared" si="606"/>
        <v>-1543.3000000000175</v>
      </c>
      <c r="W2395" s="19">
        <f t="shared" si="597"/>
        <v>-8.5368909520462562E-3</v>
      </c>
      <c r="X2395" s="17">
        <f t="shared" si="607"/>
        <v>188291.03</v>
      </c>
      <c r="Y2395" s="17">
        <f t="shared" si="608"/>
        <v>184357.78</v>
      </c>
      <c r="Z2395" s="18">
        <f t="shared" si="609"/>
        <v>-3933.25</v>
      </c>
      <c r="AA2395" s="19">
        <f t="shared" si="596"/>
        <v>-2.0889205396560844E-2</v>
      </c>
      <c r="AC2395" s="15">
        <v>42551</v>
      </c>
      <c r="AD2395" s="20">
        <f t="shared" si="598"/>
        <v>-6.2927762193316861E-2</v>
      </c>
      <c r="AE2395" s="20">
        <f t="shared" si="599"/>
        <v>-8.5368909520462562E-3</v>
      </c>
      <c r="AF2395" s="20">
        <f t="shared" si="600"/>
        <v>-2.0889205396560844E-2</v>
      </c>
    </row>
    <row r="2396" spans="2:32" x14ac:dyDescent="0.35">
      <c r="B2396" s="15">
        <v>42552</v>
      </c>
      <c r="C2396" s="16">
        <v>216529.31</v>
      </c>
      <c r="D2396" s="16">
        <v>404739.35</v>
      </c>
      <c r="E2396" s="16">
        <v>203952.63</v>
      </c>
      <c r="F2396" s="16">
        <v>184944.96</v>
      </c>
      <c r="G2396" s="16">
        <v>391752.75</v>
      </c>
      <c r="H2396" s="16">
        <v>179617.95</v>
      </c>
      <c r="I2396" s="16">
        <v>185002.48</v>
      </c>
      <c r="J2396" s="16"/>
      <c r="L2396" s="15">
        <v>42552</v>
      </c>
      <c r="M2396" s="16">
        <f t="shared" si="594"/>
        <v>356874.57500000001</v>
      </c>
      <c r="N2396" s="16">
        <v>179617.95</v>
      </c>
      <c r="O2396" s="16">
        <v>185002.48</v>
      </c>
      <c r="P2396" s="17">
        <f t="shared" si="601"/>
        <v>376533.53899999999</v>
      </c>
      <c r="Q2396" s="17">
        <f t="shared" si="602"/>
        <v>356874.57500000001</v>
      </c>
      <c r="R2396" s="18">
        <f t="shared" si="603"/>
        <v>-19658.963999999978</v>
      </c>
      <c r="S2396" s="19">
        <f t="shared" si="595"/>
        <v>-5.2210392870208511E-2</v>
      </c>
      <c r="T2396" s="17">
        <f t="shared" si="604"/>
        <v>180780.1</v>
      </c>
      <c r="U2396" s="17">
        <f t="shared" si="605"/>
        <v>179617.95</v>
      </c>
      <c r="V2396" s="18">
        <f t="shared" si="606"/>
        <v>-1162.1499999999942</v>
      </c>
      <c r="W2396" s="19">
        <f t="shared" si="597"/>
        <v>-6.4285283612521187E-3</v>
      </c>
      <c r="X2396" s="17">
        <f t="shared" si="607"/>
        <v>188291.03</v>
      </c>
      <c r="Y2396" s="17">
        <f t="shared" si="608"/>
        <v>185002.48</v>
      </c>
      <c r="Z2396" s="18">
        <f t="shared" si="609"/>
        <v>-3288.5499999999884</v>
      </c>
      <c r="AA2396" s="19">
        <f t="shared" si="596"/>
        <v>-1.7465250468914999E-2</v>
      </c>
      <c r="AC2396" s="15">
        <v>42552</v>
      </c>
      <c r="AD2396" s="20">
        <f t="shared" si="598"/>
        <v>-5.2210392870208511E-2</v>
      </c>
      <c r="AE2396" s="20">
        <f t="shared" si="599"/>
        <v>-6.4285283612521187E-3</v>
      </c>
      <c r="AF2396" s="20">
        <f t="shared" si="600"/>
        <v>-1.7465250468914999E-2</v>
      </c>
    </row>
    <row r="2397" spans="2:32" x14ac:dyDescent="0.35">
      <c r="B2397" s="15">
        <v>42556</v>
      </c>
      <c r="C2397" s="16">
        <v>216529.31</v>
      </c>
      <c r="D2397" s="16">
        <v>408108.03</v>
      </c>
      <c r="E2397" s="16">
        <v>206552.15</v>
      </c>
      <c r="F2397" s="16">
        <v>184242.3</v>
      </c>
      <c r="G2397" s="16">
        <v>390748.4</v>
      </c>
      <c r="H2397" s="16">
        <v>178326.22</v>
      </c>
      <c r="I2397" s="16">
        <v>183713.08</v>
      </c>
      <c r="J2397" s="16"/>
      <c r="L2397" s="15">
        <v>42556</v>
      </c>
      <c r="M2397" s="16">
        <f t="shared" si="594"/>
        <v>357892.98</v>
      </c>
      <c r="N2397" s="16">
        <v>178326.22</v>
      </c>
      <c r="O2397" s="16">
        <v>183713.08</v>
      </c>
      <c r="P2397" s="17">
        <f t="shared" si="601"/>
        <v>376533.53899999999</v>
      </c>
      <c r="Q2397" s="17">
        <f t="shared" si="602"/>
        <v>357892.98</v>
      </c>
      <c r="R2397" s="18">
        <f t="shared" si="603"/>
        <v>-18640.559000000008</v>
      </c>
      <c r="S2397" s="19">
        <f t="shared" si="595"/>
        <v>-4.9505706847537981E-2</v>
      </c>
      <c r="T2397" s="17">
        <f t="shared" si="604"/>
        <v>180780.1</v>
      </c>
      <c r="U2397" s="17">
        <f t="shared" si="605"/>
        <v>178326.22</v>
      </c>
      <c r="V2397" s="18">
        <f t="shared" si="606"/>
        <v>-2453.8800000000047</v>
      </c>
      <c r="W2397" s="19">
        <f t="shared" si="597"/>
        <v>-1.3573839155969073E-2</v>
      </c>
      <c r="X2397" s="17">
        <f t="shared" si="607"/>
        <v>188291.03</v>
      </c>
      <c r="Y2397" s="17">
        <f t="shared" si="608"/>
        <v>183713.08</v>
      </c>
      <c r="Z2397" s="18">
        <f t="shared" si="609"/>
        <v>-4577.9500000000116</v>
      </c>
      <c r="AA2397" s="19">
        <f t="shared" si="596"/>
        <v>-2.431316032420669E-2</v>
      </c>
      <c r="AC2397" s="15">
        <v>42556</v>
      </c>
      <c r="AD2397" s="20">
        <f t="shared" si="598"/>
        <v>-4.9505706847537981E-2</v>
      </c>
      <c r="AE2397" s="20">
        <f t="shared" si="599"/>
        <v>-1.3573839155969073E-2</v>
      </c>
      <c r="AF2397" s="20">
        <f t="shared" si="600"/>
        <v>-2.431316032420669E-2</v>
      </c>
    </row>
    <row r="2398" spans="2:32" x14ac:dyDescent="0.35">
      <c r="B2398" s="15">
        <v>42557</v>
      </c>
      <c r="C2398" s="16">
        <v>216529.31</v>
      </c>
      <c r="D2398" s="16">
        <v>410523.31</v>
      </c>
      <c r="E2398" s="16">
        <v>206891.86</v>
      </c>
      <c r="F2398" s="16">
        <v>184881.6</v>
      </c>
      <c r="G2398" s="16">
        <v>392655.37</v>
      </c>
      <c r="H2398" s="16">
        <v>179394.97</v>
      </c>
      <c r="I2398" s="16">
        <v>184092.99</v>
      </c>
      <c r="J2398" s="16"/>
      <c r="L2398" s="15">
        <v>42557</v>
      </c>
      <c r="M2398" s="16">
        <f t="shared" si="594"/>
        <v>359449.38699999993</v>
      </c>
      <c r="N2398" s="16">
        <v>179394.97</v>
      </c>
      <c r="O2398" s="16">
        <v>184092.99</v>
      </c>
      <c r="P2398" s="17">
        <f t="shared" si="601"/>
        <v>376533.53899999999</v>
      </c>
      <c r="Q2398" s="17">
        <f t="shared" si="602"/>
        <v>359449.38699999993</v>
      </c>
      <c r="R2398" s="18">
        <f t="shared" si="603"/>
        <v>-17084.15200000006</v>
      </c>
      <c r="S2398" s="19">
        <f t="shared" si="595"/>
        <v>-4.5372191931088671E-2</v>
      </c>
      <c r="T2398" s="17">
        <f t="shared" si="604"/>
        <v>180780.1</v>
      </c>
      <c r="U2398" s="17">
        <f t="shared" si="605"/>
        <v>179394.97</v>
      </c>
      <c r="V2398" s="18">
        <f t="shared" si="606"/>
        <v>-1385.1300000000047</v>
      </c>
      <c r="W2398" s="19">
        <f t="shared" si="597"/>
        <v>-7.6619605808382922E-3</v>
      </c>
      <c r="X2398" s="17">
        <f t="shared" si="607"/>
        <v>188291.03</v>
      </c>
      <c r="Y2398" s="17">
        <f t="shared" si="608"/>
        <v>184092.99</v>
      </c>
      <c r="Z2398" s="18">
        <f t="shared" si="609"/>
        <v>-4198.0400000000081</v>
      </c>
      <c r="AA2398" s="19">
        <f t="shared" si="596"/>
        <v>-2.2295485876305463E-2</v>
      </c>
      <c r="AC2398" s="15">
        <v>42557</v>
      </c>
      <c r="AD2398" s="20">
        <f t="shared" si="598"/>
        <v>-4.5372191931088671E-2</v>
      </c>
      <c r="AE2398" s="20">
        <f t="shared" si="599"/>
        <v>-7.6619605808382922E-3</v>
      </c>
      <c r="AF2398" s="20">
        <f t="shared" si="600"/>
        <v>-2.2295485876305463E-2</v>
      </c>
    </row>
    <row r="2399" spans="2:32" x14ac:dyDescent="0.35">
      <c r="B2399" s="15">
        <v>42558</v>
      </c>
      <c r="C2399" s="16">
        <v>216529.31</v>
      </c>
      <c r="D2399" s="16">
        <v>408966.09</v>
      </c>
      <c r="E2399" s="16">
        <v>206877.09</v>
      </c>
      <c r="F2399" s="16">
        <v>184019.25</v>
      </c>
      <c r="G2399" s="16">
        <v>393384.6</v>
      </c>
      <c r="H2399" s="16">
        <v>179280.4</v>
      </c>
      <c r="I2399" s="16">
        <v>183676.38</v>
      </c>
      <c r="J2399" s="16"/>
      <c r="L2399" s="15">
        <v>42558</v>
      </c>
      <c r="M2399" s="16">
        <f t="shared" si="594"/>
        <v>358939.33100000001</v>
      </c>
      <c r="N2399" s="16">
        <v>179280.4</v>
      </c>
      <c r="O2399" s="16">
        <v>183676.38</v>
      </c>
      <c r="P2399" s="17">
        <f t="shared" si="601"/>
        <v>376533.53899999999</v>
      </c>
      <c r="Q2399" s="17">
        <f t="shared" si="602"/>
        <v>358939.33100000001</v>
      </c>
      <c r="R2399" s="18">
        <f t="shared" si="603"/>
        <v>-17594.207999999984</v>
      </c>
      <c r="S2399" s="19">
        <f t="shared" si="595"/>
        <v>-4.6726801672772066E-2</v>
      </c>
      <c r="T2399" s="17">
        <f t="shared" si="604"/>
        <v>180780.1</v>
      </c>
      <c r="U2399" s="17">
        <f t="shared" si="605"/>
        <v>179280.4</v>
      </c>
      <c r="V2399" s="18">
        <f t="shared" si="606"/>
        <v>-1499.7000000000116</v>
      </c>
      <c r="W2399" s="19">
        <f t="shared" si="597"/>
        <v>-8.2957139640923508E-3</v>
      </c>
      <c r="X2399" s="17">
        <f t="shared" si="607"/>
        <v>188291.03</v>
      </c>
      <c r="Y2399" s="17">
        <f t="shared" si="608"/>
        <v>183676.38</v>
      </c>
      <c r="Z2399" s="18">
        <f t="shared" si="609"/>
        <v>-4614.6499999999942</v>
      </c>
      <c r="AA2399" s="19">
        <f t="shared" si="596"/>
        <v>-2.4508071361657505E-2</v>
      </c>
      <c r="AC2399" s="15">
        <v>42558</v>
      </c>
      <c r="AD2399" s="20">
        <f t="shared" si="598"/>
        <v>-4.6726801672772066E-2</v>
      </c>
      <c r="AE2399" s="20">
        <f t="shared" si="599"/>
        <v>-8.2957139640923508E-3</v>
      </c>
      <c r="AF2399" s="20">
        <f t="shared" si="600"/>
        <v>-2.4508071361657505E-2</v>
      </c>
    </row>
    <row r="2400" spans="2:32" x14ac:dyDescent="0.35">
      <c r="B2400" s="15">
        <v>42559</v>
      </c>
      <c r="C2400" s="16">
        <v>216529.31</v>
      </c>
      <c r="D2400" s="16">
        <v>411444.93</v>
      </c>
      <c r="E2400" s="16">
        <v>208427.94</v>
      </c>
      <c r="F2400" s="16">
        <v>185206.41</v>
      </c>
      <c r="G2400" s="16">
        <v>399738.83</v>
      </c>
      <c r="H2400" s="16">
        <v>181951.42</v>
      </c>
      <c r="I2400" s="16">
        <v>185579.19</v>
      </c>
      <c r="J2400" s="16"/>
      <c r="L2400" s="15">
        <v>42559</v>
      </c>
      <c r="M2400" s="16">
        <f t="shared" si="594"/>
        <v>362255.57</v>
      </c>
      <c r="N2400" s="16">
        <v>181951.42</v>
      </c>
      <c r="O2400" s="16">
        <v>185579.19</v>
      </c>
      <c r="P2400" s="17">
        <f t="shared" si="601"/>
        <v>376533.53899999999</v>
      </c>
      <c r="Q2400" s="17">
        <f t="shared" si="602"/>
        <v>362255.57</v>
      </c>
      <c r="R2400" s="18">
        <f t="shared" si="603"/>
        <v>-14277.968999999983</v>
      </c>
      <c r="S2400" s="19">
        <f t="shared" si="595"/>
        <v>-3.7919514521653229E-2</v>
      </c>
      <c r="T2400" s="17">
        <f t="shared" si="604"/>
        <v>181951.42</v>
      </c>
      <c r="U2400" s="17">
        <f t="shared" si="605"/>
        <v>181951.42</v>
      </c>
      <c r="V2400" s="18">
        <f t="shared" si="606"/>
        <v>0</v>
      </c>
      <c r="W2400" s="19">
        <f t="shared" si="597"/>
        <v>0</v>
      </c>
      <c r="X2400" s="17">
        <f t="shared" si="607"/>
        <v>188291.03</v>
      </c>
      <c r="Y2400" s="17">
        <f t="shared" si="608"/>
        <v>185579.19</v>
      </c>
      <c r="Z2400" s="18">
        <f t="shared" si="609"/>
        <v>-2711.8399999999965</v>
      </c>
      <c r="AA2400" s="19">
        <f t="shared" si="596"/>
        <v>-1.4402385498661283E-2</v>
      </c>
      <c r="AC2400" s="15">
        <v>42559</v>
      </c>
      <c r="AD2400" s="20">
        <f t="shared" si="598"/>
        <v>-3.7919514521653229E-2</v>
      </c>
      <c r="AE2400" s="20">
        <f t="shared" si="599"/>
        <v>0</v>
      </c>
      <c r="AF2400" s="20">
        <f t="shared" si="600"/>
        <v>-1.4402385498661283E-2</v>
      </c>
    </row>
    <row r="2401" spans="2:32" x14ac:dyDescent="0.35">
      <c r="B2401" s="15">
        <v>42562</v>
      </c>
      <c r="C2401" s="16">
        <v>216529.31</v>
      </c>
      <c r="D2401" s="16">
        <v>407535.99</v>
      </c>
      <c r="E2401" s="16">
        <v>206566.92</v>
      </c>
      <c r="F2401" s="16">
        <v>184706.4</v>
      </c>
      <c r="G2401" s="16">
        <v>403040.58</v>
      </c>
      <c r="H2401" s="16">
        <v>182592.67</v>
      </c>
      <c r="I2401" s="16">
        <v>186693.03</v>
      </c>
      <c r="J2401" s="16"/>
      <c r="L2401" s="15">
        <v>42562</v>
      </c>
      <c r="M2401" s="16">
        <f t="shared" si="594"/>
        <v>361551.20599999995</v>
      </c>
      <c r="N2401" s="16">
        <v>182592.67</v>
      </c>
      <c r="O2401" s="16">
        <v>186693.03</v>
      </c>
      <c r="P2401" s="17">
        <f t="shared" si="601"/>
        <v>376533.53899999999</v>
      </c>
      <c r="Q2401" s="17">
        <f t="shared" si="602"/>
        <v>361551.20599999995</v>
      </c>
      <c r="R2401" s="18">
        <f t="shared" si="603"/>
        <v>-14982.333000000042</v>
      </c>
      <c r="S2401" s="19">
        <f t="shared" si="595"/>
        <v>-3.979016859903161E-2</v>
      </c>
      <c r="T2401" s="17">
        <f t="shared" si="604"/>
        <v>182592.67</v>
      </c>
      <c r="U2401" s="17">
        <f t="shared" si="605"/>
        <v>182592.67</v>
      </c>
      <c r="V2401" s="18">
        <f t="shared" si="606"/>
        <v>0</v>
      </c>
      <c r="W2401" s="19">
        <f t="shared" si="597"/>
        <v>0</v>
      </c>
      <c r="X2401" s="17">
        <f t="shared" si="607"/>
        <v>188291.03</v>
      </c>
      <c r="Y2401" s="17">
        <f t="shared" si="608"/>
        <v>186693.03</v>
      </c>
      <c r="Z2401" s="18">
        <f t="shared" si="609"/>
        <v>-1598</v>
      </c>
      <c r="AA2401" s="19">
        <f t="shared" si="596"/>
        <v>-8.4868620666635041E-3</v>
      </c>
      <c r="AC2401" s="15">
        <v>42562</v>
      </c>
      <c r="AD2401" s="20">
        <f t="shared" si="598"/>
        <v>-3.979016859903161E-2</v>
      </c>
      <c r="AE2401" s="20">
        <f t="shared" si="599"/>
        <v>0</v>
      </c>
      <c r="AF2401" s="20">
        <f t="shared" si="600"/>
        <v>-8.4868620666635041E-3</v>
      </c>
    </row>
    <row r="2402" spans="2:32" x14ac:dyDescent="0.35">
      <c r="B2402" s="15">
        <v>42563</v>
      </c>
      <c r="C2402" s="16">
        <v>216529.31</v>
      </c>
      <c r="D2402" s="16">
        <v>400735.07</v>
      </c>
      <c r="E2402" s="16">
        <v>203110.74</v>
      </c>
      <c r="F2402" s="16">
        <v>185136.18</v>
      </c>
      <c r="G2402" s="16">
        <v>404373.61</v>
      </c>
      <c r="H2402" s="16">
        <v>183917.92</v>
      </c>
      <c r="I2402" s="16">
        <v>187714.05</v>
      </c>
      <c r="J2402" s="16"/>
      <c r="L2402" s="15">
        <v>42563</v>
      </c>
      <c r="M2402" s="16">
        <f t="shared" si="594"/>
        <v>359348.53699999995</v>
      </c>
      <c r="N2402" s="16">
        <v>183917.92</v>
      </c>
      <c r="O2402" s="16">
        <v>187714.05</v>
      </c>
      <c r="P2402" s="17">
        <f t="shared" si="601"/>
        <v>376533.53899999999</v>
      </c>
      <c r="Q2402" s="17">
        <f t="shared" si="602"/>
        <v>359348.53699999995</v>
      </c>
      <c r="R2402" s="18">
        <f t="shared" si="603"/>
        <v>-17185.002000000037</v>
      </c>
      <c r="S2402" s="19">
        <f t="shared" si="595"/>
        <v>-4.5640029957597049E-2</v>
      </c>
      <c r="T2402" s="17">
        <f t="shared" si="604"/>
        <v>183917.92</v>
      </c>
      <c r="U2402" s="17">
        <f t="shared" si="605"/>
        <v>183917.92</v>
      </c>
      <c r="V2402" s="18">
        <f t="shared" si="606"/>
        <v>0</v>
      </c>
      <c r="W2402" s="19">
        <f t="shared" si="597"/>
        <v>0</v>
      </c>
      <c r="X2402" s="17">
        <f t="shared" si="607"/>
        <v>188291.03</v>
      </c>
      <c r="Y2402" s="17">
        <f t="shared" si="608"/>
        <v>187714.05</v>
      </c>
      <c r="Z2402" s="18">
        <f t="shared" si="609"/>
        <v>-576.98000000001048</v>
      </c>
      <c r="AA2402" s="19">
        <f t="shared" si="596"/>
        <v>-3.0642989206655807E-3</v>
      </c>
      <c r="AC2402" s="15">
        <v>42563</v>
      </c>
      <c r="AD2402" s="20">
        <f t="shared" si="598"/>
        <v>-4.5640029957597049E-2</v>
      </c>
      <c r="AE2402" s="20">
        <f t="shared" si="599"/>
        <v>0</v>
      </c>
      <c r="AF2402" s="20">
        <f t="shared" si="600"/>
        <v>-3.0642989206655807E-3</v>
      </c>
    </row>
    <row r="2403" spans="2:32" x14ac:dyDescent="0.35">
      <c r="B2403" s="15">
        <v>42564</v>
      </c>
      <c r="C2403" s="16">
        <v>216529.31</v>
      </c>
      <c r="D2403" s="16">
        <v>404453.33</v>
      </c>
      <c r="E2403" s="16">
        <v>205547.79</v>
      </c>
      <c r="F2403" s="16">
        <v>185185.95</v>
      </c>
      <c r="G2403" s="16">
        <v>404398.92</v>
      </c>
      <c r="H2403" s="16">
        <v>183892.27</v>
      </c>
      <c r="I2403" s="16">
        <v>187714.05</v>
      </c>
      <c r="J2403" s="16"/>
      <c r="L2403" s="15">
        <v>42564</v>
      </c>
      <c r="M2403" s="16">
        <f t="shared" si="594"/>
        <v>360973.94900000002</v>
      </c>
      <c r="N2403" s="16">
        <v>183892.27</v>
      </c>
      <c r="O2403" s="16">
        <v>187714.05</v>
      </c>
      <c r="P2403" s="17">
        <f t="shared" si="601"/>
        <v>376533.53899999999</v>
      </c>
      <c r="Q2403" s="17">
        <f t="shared" si="602"/>
        <v>360973.94900000002</v>
      </c>
      <c r="R2403" s="18">
        <f t="shared" si="603"/>
        <v>-15559.589999999967</v>
      </c>
      <c r="S2403" s="19">
        <f t="shared" si="595"/>
        <v>-4.132325115399605E-2</v>
      </c>
      <c r="T2403" s="17">
        <f t="shared" si="604"/>
        <v>183917.92</v>
      </c>
      <c r="U2403" s="17">
        <f t="shared" si="605"/>
        <v>183892.27</v>
      </c>
      <c r="V2403" s="18">
        <f t="shared" si="606"/>
        <v>-25.650000000023283</v>
      </c>
      <c r="W2403" s="19">
        <f t="shared" si="597"/>
        <v>-1.3946438715718013E-4</v>
      </c>
      <c r="X2403" s="17">
        <f t="shared" si="607"/>
        <v>188291.03</v>
      </c>
      <c r="Y2403" s="17">
        <f t="shared" si="608"/>
        <v>187714.05</v>
      </c>
      <c r="Z2403" s="18">
        <f t="shared" si="609"/>
        <v>-576.98000000001048</v>
      </c>
      <c r="AA2403" s="19">
        <f t="shared" si="596"/>
        <v>-3.0642989206655807E-3</v>
      </c>
      <c r="AC2403" s="15">
        <v>42564</v>
      </c>
      <c r="AD2403" s="20">
        <f t="shared" si="598"/>
        <v>-4.132325115399605E-2</v>
      </c>
      <c r="AE2403" s="20">
        <f t="shared" si="599"/>
        <v>-1.3946438715718013E-4</v>
      </c>
      <c r="AF2403" s="20">
        <f t="shared" si="600"/>
        <v>-3.0642989206655807E-3</v>
      </c>
    </row>
    <row r="2404" spans="2:32" x14ac:dyDescent="0.35">
      <c r="B2404" s="15">
        <v>42565</v>
      </c>
      <c r="C2404" s="16">
        <v>216529.31</v>
      </c>
      <c r="D2404" s="16">
        <v>401307.11</v>
      </c>
      <c r="E2404" s="16">
        <v>202505.17</v>
      </c>
      <c r="F2404" s="16">
        <v>185002.86</v>
      </c>
      <c r="G2404" s="16">
        <v>405412.64</v>
      </c>
      <c r="H2404" s="16">
        <v>184918.27</v>
      </c>
      <c r="I2404" s="16">
        <v>187992.51</v>
      </c>
      <c r="J2404" s="16"/>
      <c r="L2404" s="15">
        <v>42565</v>
      </c>
      <c r="M2404" s="16">
        <f t="shared" si="594"/>
        <v>359670.74799999996</v>
      </c>
      <c r="N2404" s="16">
        <v>184918.27</v>
      </c>
      <c r="O2404" s="16">
        <v>187992.51</v>
      </c>
      <c r="P2404" s="17">
        <f t="shared" si="601"/>
        <v>376533.53899999999</v>
      </c>
      <c r="Q2404" s="17">
        <f t="shared" si="602"/>
        <v>359670.74799999996</v>
      </c>
      <c r="R2404" s="18">
        <f t="shared" si="603"/>
        <v>-16862.791000000027</v>
      </c>
      <c r="S2404" s="19">
        <f t="shared" si="595"/>
        <v>-4.4784300077980642E-2</v>
      </c>
      <c r="T2404" s="17">
        <f t="shared" si="604"/>
        <v>184918.27</v>
      </c>
      <c r="U2404" s="17">
        <f t="shared" si="605"/>
        <v>184918.27</v>
      </c>
      <c r="V2404" s="18">
        <f t="shared" si="606"/>
        <v>0</v>
      </c>
      <c r="W2404" s="19">
        <f t="shared" si="597"/>
        <v>0</v>
      </c>
      <c r="X2404" s="17">
        <f t="shared" si="607"/>
        <v>188291.03</v>
      </c>
      <c r="Y2404" s="17">
        <f t="shared" si="608"/>
        <v>187992.51</v>
      </c>
      <c r="Z2404" s="18">
        <f t="shared" si="609"/>
        <v>-298.51999999998952</v>
      </c>
      <c r="AA2404" s="19">
        <f t="shared" si="596"/>
        <v>-1.5854180626660205E-3</v>
      </c>
      <c r="AC2404" s="15">
        <v>42565</v>
      </c>
      <c r="AD2404" s="20">
        <f t="shared" si="598"/>
        <v>-4.4784300077980642E-2</v>
      </c>
      <c r="AE2404" s="20">
        <f t="shared" si="599"/>
        <v>0</v>
      </c>
      <c r="AF2404" s="20">
        <f t="shared" si="600"/>
        <v>-1.5854180626660205E-3</v>
      </c>
    </row>
    <row r="2405" spans="2:32" x14ac:dyDescent="0.35">
      <c r="B2405" s="15">
        <v>42566</v>
      </c>
      <c r="C2405" s="16">
        <v>216529.31</v>
      </c>
      <c r="D2405" s="16">
        <v>399749.89</v>
      </c>
      <c r="E2405" s="16">
        <v>200732.77</v>
      </c>
      <c r="F2405" s="16">
        <v>184721.61</v>
      </c>
      <c r="G2405" s="16">
        <v>405772.82</v>
      </c>
      <c r="H2405" s="16">
        <v>184670.32</v>
      </c>
      <c r="I2405" s="16">
        <v>187714.05</v>
      </c>
      <c r="J2405" s="16"/>
      <c r="L2405" s="15">
        <v>42566</v>
      </c>
      <c r="M2405" s="16">
        <f t="shared" si="594"/>
        <v>358872.78099999996</v>
      </c>
      <c r="N2405" s="16">
        <v>184670.32</v>
      </c>
      <c r="O2405" s="16">
        <v>187714.05</v>
      </c>
      <c r="P2405" s="17">
        <f t="shared" si="601"/>
        <v>376533.53899999999</v>
      </c>
      <c r="Q2405" s="17">
        <f t="shared" si="602"/>
        <v>358872.78099999996</v>
      </c>
      <c r="R2405" s="18">
        <f t="shared" si="603"/>
        <v>-17660.758000000031</v>
      </c>
      <c r="S2405" s="19">
        <f t="shared" si="595"/>
        <v>-4.6903545556402693E-2</v>
      </c>
      <c r="T2405" s="17">
        <f t="shared" si="604"/>
        <v>184918.27</v>
      </c>
      <c r="U2405" s="17">
        <f t="shared" si="605"/>
        <v>184670.32</v>
      </c>
      <c r="V2405" s="18">
        <f t="shared" si="606"/>
        <v>-247.94999999998254</v>
      </c>
      <c r="W2405" s="19">
        <f t="shared" si="597"/>
        <v>-1.3408626416415346E-3</v>
      </c>
      <c r="X2405" s="17">
        <f t="shared" si="607"/>
        <v>188291.03</v>
      </c>
      <c r="Y2405" s="17">
        <f t="shared" si="608"/>
        <v>187714.05</v>
      </c>
      <c r="Z2405" s="18">
        <f t="shared" si="609"/>
        <v>-576.98000000001048</v>
      </c>
      <c r="AA2405" s="19">
        <f t="shared" si="596"/>
        <v>-3.0642989206655807E-3</v>
      </c>
      <c r="AC2405" s="15">
        <v>42566</v>
      </c>
      <c r="AD2405" s="20">
        <f t="shared" si="598"/>
        <v>-4.6903545556402693E-2</v>
      </c>
      <c r="AE2405" s="20">
        <f t="shared" si="599"/>
        <v>-1.3408626416415346E-3</v>
      </c>
      <c r="AF2405" s="20">
        <f t="shared" si="600"/>
        <v>-3.0642989206655807E-3</v>
      </c>
    </row>
    <row r="2406" spans="2:32" x14ac:dyDescent="0.35">
      <c r="B2406" s="15">
        <v>42569</v>
      </c>
      <c r="C2406" s="16">
        <v>216529.31</v>
      </c>
      <c r="D2406" s="16">
        <v>400385.49</v>
      </c>
      <c r="E2406" s="16">
        <v>200540.76</v>
      </c>
      <c r="F2406" s="16">
        <v>184866.51</v>
      </c>
      <c r="G2406" s="16">
        <v>406622.91</v>
      </c>
      <c r="H2406" s="16">
        <v>185165.54</v>
      </c>
      <c r="I2406" s="16">
        <v>187853.28</v>
      </c>
      <c r="J2406" s="16"/>
      <c r="L2406" s="15">
        <v>42569</v>
      </c>
      <c r="M2406" s="16">
        <f t="shared" si="594"/>
        <v>359323.55599999998</v>
      </c>
      <c r="N2406" s="16">
        <v>185165.54</v>
      </c>
      <c r="O2406" s="16">
        <v>187853.28</v>
      </c>
      <c r="P2406" s="17">
        <f t="shared" si="601"/>
        <v>376533.53899999999</v>
      </c>
      <c r="Q2406" s="17">
        <f t="shared" si="602"/>
        <v>359323.55599999998</v>
      </c>
      <c r="R2406" s="18">
        <f t="shared" si="603"/>
        <v>-17209.983000000007</v>
      </c>
      <c r="S2406" s="19">
        <f t="shared" si="595"/>
        <v>-4.5706374645154806E-2</v>
      </c>
      <c r="T2406" s="17">
        <f t="shared" si="604"/>
        <v>185165.54</v>
      </c>
      <c r="U2406" s="17">
        <f t="shared" si="605"/>
        <v>185165.54</v>
      </c>
      <c r="V2406" s="18">
        <f t="shared" si="606"/>
        <v>0</v>
      </c>
      <c r="W2406" s="19">
        <f t="shared" si="597"/>
        <v>0</v>
      </c>
      <c r="X2406" s="17">
        <f t="shared" si="607"/>
        <v>188291.03</v>
      </c>
      <c r="Y2406" s="17">
        <f t="shared" si="608"/>
        <v>187853.28</v>
      </c>
      <c r="Z2406" s="18">
        <f t="shared" si="609"/>
        <v>-437.75</v>
      </c>
      <c r="AA2406" s="19">
        <f t="shared" si="596"/>
        <v>-2.3248584916658005E-3</v>
      </c>
      <c r="AC2406" s="15">
        <v>42569</v>
      </c>
      <c r="AD2406" s="20">
        <f t="shared" si="598"/>
        <v>-4.5706374645154806E-2</v>
      </c>
      <c r="AE2406" s="20">
        <f t="shared" si="599"/>
        <v>0</v>
      </c>
      <c r="AF2406" s="20">
        <f t="shared" si="600"/>
        <v>-2.3248584916658005E-3</v>
      </c>
    </row>
    <row r="2407" spans="2:32" x14ac:dyDescent="0.35">
      <c r="B2407" s="15">
        <v>42570</v>
      </c>
      <c r="C2407" s="16">
        <v>216529.31</v>
      </c>
      <c r="D2407" s="16">
        <v>400925.75</v>
      </c>
      <c r="E2407" s="16">
        <v>201692.82</v>
      </c>
      <c r="F2407" s="16">
        <v>184602.3</v>
      </c>
      <c r="G2407" s="16">
        <v>405897.38</v>
      </c>
      <c r="H2407" s="16">
        <v>184978.12</v>
      </c>
      <c r="I2407" s="16">
        <v>187435.59</v>
      </c>
      <c r="J2407" s="16"/>
      <c r="L2407" s="15">
        <v>42570</v>
      </c>
      <c r="M2407" s="16">
        <f t="shared" si="594"/>
        <v>359419.12399999995</v>
      </c>
      <c r="N2407" s="16">
        <v>184978.12</v>
      </c>
      <c r="O2407" s="16">
        <v>187435.59</v>
      </c>
      <c r="P2407" s="17">
        <f t="shared" si="601"/>
        <v>376533.53899999999</v>
      </c>
      <c r="Q2407" s="17">
        <f t="shared" si="602"/>
        <v>359419.12399999995</v>
      </c>
      <c r="R2407" s="18">
        <f t="shared" si="603"/>
        <v>-17114.415000000037</v>
      </c>
      <c r="S2407" s="19">
        <f t="shared" si="595"/>
        <v>-4.5452564585488457E-2</v>
      </c>
      <c r="T2407" s="17">
        <f t="shared" si="604"/>
        <v>185165.54</v>
      </c>
      <c r="U2407" s="17">
        <f t="shared" si="605"/>
        <v>184978.12</v>
      </c>
      <c r="V2407" s="18">
        <f t="shared" si="606"/>
        <v>-187.42000000001281</v>
      </c>
      <c r="W2407" s="19">
        <f t="shared" si="597"/>
        <v>-1.0121753756126156E-3</v>
      </c>
      <c r="X2407" s="17">
        <f t="shared" si="607"/>
        <v>188291.03</v>
      </c>
      <c r="Y2407" s="17">
        <f t="shared" si="608"/>
        <v>187435.59</v>
      </c>
      <c r="Z2407" s="18">
        <f t="shared" si="609"/>
        <v>-855.44000000000233</v>
      </c>
      <c r="AA2407" s="19">
        <f t="shared" si="596"/>
        <v>-4.5431797786649863E-3</v>
      </c>
      <c r="AC2407" s="15">
        <v>42570</v>
      </c>
      <c r="AD2407" s="20">
        <f t="shared" si="598"/>
        <v>-4.5452564585488457E-2</v>
      </c>
      <c r="AE2407" s="20">
        <f t="shared" si="599"/>
        <v>-1.0121753756126156E-3</v>
      </c>
      <c r="AF2407" s="20">
        <f t="shared" si="600"/>
        <v>-4.5431797786649863E-3</v>
      </c>
    </row>
    <row r="2408" spans="2:32" x14ac:dyDescent="0.35">
      <c r="B2408" s="15">
        <v>42571</v>
      </c>
      <c r="C2408" s="16">
        <v>216529.31</v>
      </c>
      <c r="D2408" s="16">
        <v>395141.79</v>
      </c>
      <c r="E2408" s="16">
        <v>200570.3</v>
      </c>
      <c r="F2408" s="16">
        <v>183601.8</v>
      </c>
      <c r="G2408" s="16">
        <v>408427.05</v>
      </c>
      <c r="H2408" s="16">
        <v>185743.35</v>
      </c>
      <c r="I2408" s="16">
        <v>187992.51</v>
      </c>
      <c r="J2408" s="16"/>
      <c r="L2408" s="15">
        <v>42571</v>
      </c>
      <c r="M2408" s="16">
        <f t="shared" si="594"/>
        <v>357918.1829999999</v>
      </c>
      <c r="N2408" s="16">
        <v>185743.35</v>
      </c>
      <c r="O2408" s="16">
        <v>187992.51</v>
      </c>
      <c r="P2408" s="17">
        <f t="shared" si="601"/>
        <v>376533.53899999999</v>
      </c>
      <c r="Q2408" s="17">
        <f t="shared" si="602"/>
        <v>357918.1829999999</v>
      </c>
      <c r="R2408" s="18">
        <f t="shared" si="603"/>
        <v>-18615.356000000087</v>
      </c>
      <c r="S2408" s="19">
        <f t="shared" si="595"/>
        <v>-4.9438772571067269E-2</v>
      </c>
      <c r="T2408" s="17">
        <f t="shared" si="604"/>
        <v>185743.35</v>
      </c>
      <c r="U2408" s="17">
        <f t="shared" si="605"/>
        <v>185743.35</v>
      </c>
      <c r="V2408" s="18">
        <f t="shared" si="606"/>
        <v>0</v>
      </c>
      <c r="W2408" s="19">
        <f t="shared" si="597"/>
        <v>0</v>
      </c>
      <c r="X2408" s="17">
        <f t="shared" si="607"/>
        <v>188291.03</v>
      </c>
      <c r="Y2408" s="17">
        <f t="shared" si="608"/>
        <v>187992.51</v>
      </c>
      <c r="Z2408" s="18">
        <f t="shared" si="609"/>
        <v>-298.51999999998952</v>
      </c>
      <c r="AA2408" s="19">
        <f t="shared" si="596"/>
        <v>-1.5854180626660205E-3</v>
      </c>
      <c r="AC2408" s="15">
        <v>42571</v>
      </c>
      <c r="AD2408" s="20">
        <f t="shared" si="598"/>
        <v>-4.9438772571067269E-2</v>
      </c>
      <c r="AE2408" s="20">
        <f t="shared" si="599"/>
        <v>0</v>
      </c>
      <c r="AF2408" s="20">
        <f t="shared" si="600"/>
        <v>-1.5854180626660205E-3</v>
      </c>
    </row>
    <row r="2409" spans="2:32" x14ac:dyDescent="0.35">
      <c r="B2409" s="15">
        <v>42572</v>
      </c>
      <c r="C2409" s="16">
        <v>216529.31</v>
      </c>
      <c r="D2409" s="16">
        <v>401211.77</v>
      </c>
      <c r="E2409" s="16">
        <v>200983.86</v>
      </c>
      <c r="F2409" s="16">
        <v>183950.79</v>
      </c>
      <c r="G2409" s="16">
        <v>404862.91</v>
      </c>
      <c r="H2409" s="16">
        <v>185042.25</v>
      </c>
      <c r="I2409" s="16">
        <v>187760.46</v>
      </c>
      <c r="J2409" s="16"/>
      <c r="L2409" s="15">
        <v>42572</v>
      </c>
      <c r="M2409" s="16">
        <f t="shared" si="594"/>
        <v>358857.34399999998</v>
      </c>
      <c r="N2409" s="16">
        <v>185042.25</v>
      </c>
      <c r="O2409" s="16">
        <v>187760.46</v>
      </c>
      <c r="P2409" s="17">
        <f t="shared" si="601"/>
        <v>376533.53899999999</v>
      </c>
      <c r="Q2409" s="17">
        <f t="shared" si="602"/>
        <v>358857.34399999998</v>
      </c>
      <c r="R2409" s="18">
        <f t="shared" si="603"/>
        <v>-17676.195000000007</v>
      </c>
      <c r="S2409" s="19">
        <f t="shared" si="595"/>
        <v>-4.6944543232309531E-2</v>
      </c>
      <c r="T2409" s="17">
        <f t="shared" si="604"/>
        <v>185743.35</v>
      </c>
      <c r="U2409" s="17">
        <f t="shared" si="605"/>
        <v>185042.25</v>
      </c>
      <c r="V2409" s="18">
        <f t="shared" si="606"/>
        <v>-701.10000000000582</v>
      </c>
      <c r="W2409" s="19">
        <f t="shared" si="597"/>
        <v>-3.774563127024498E-3</v>
      </c>
      <c r="X2409" s="17">
        <f t="shared" si="607"/>
        <v>188291.03</v>
      </c>
      <c r="Y2409" s="17">
        <f t="shared" si="608"/>
        <v>187760.46</v>
      </c>
      <c r="Z2409" s="18">
        <f t="shared" si="609"/>
        <v>-530.57000000000698</v>
      </c>
      <c r="AA2409" s="19">
        <f t="shared" si="596"/>
        <v>-2.8178187776656538E-3</v>
      </c>
      <c r="AC2409" s="15">
        <v>42572</v>
      </c>
      <c r="AD2409" s="20">
        <f t="shared" si="598"/>
        <v>-4.6944543232309531E-2</v>
      </c>
      <c r="AE2409" s="20">
        <f t="shared" si="599"/>
        <v>-3.774563127024498E-3</v>
      </c>
      <c r="AF2409" s="20">
        <f t="shared" si="600"/>
        <v>-2.8178187776656538E-3</v>
      </c>
    </row>
    <row r="2410" spans="2:32" x14ac:dyDescent="0.35">
      <c r="B2410" s="15">
        <v>42573</v>
      </c>
      <c r="C2410" s="16">
        <v>216529.31</v>
      </c>
      <c r="D2410" s="16">
        <v>398192.67</v>
      </c>
      <c r="E2410" s="16">
        <v>201338.34</v>
      </c>
      <c r="F2410" s="16">
        <v>183662.58</v>
      </c>
      <c r="G2410" s="16">
        <v>407959.8</v>
      </c>
      <c r="H2410" s="16">
        <v>185875.87</v>
      </c>
      <c r="I2410" s="16">
        <v>188038.92</v>
      </c>
      <c r="J2410" s="16"/>
      <c r="L2410" s="15">
        <v>42573</v>
      </c>
      <c r="M2410" s="16">
        <f t="shared" si="594"/>
        <v>358865.11399999994</v>
      </c>
      <c r="N2410" s="16">
        <v>185875.87</v>
      </c>
      <c r="O2410" s="16">
        <v>188038.92</v>
      </c>
      <c r="P2410" s="17">
        <f t="shared" si="601"/>
        <v>376533.53899999999</v>
      </c>
      <c r="Q2410" s="17">
        <f t="shared" si="602"/>
        <v>358865.11399999994</v>
      </c>
      <c r="R2410" s="18">
        <f t="shared" si="603"/>
        <v>-17668.425000000047</v>
      </c>
      <c r="S2410" s="19">
        <f t="shared" si="595"/>
        <v>-4.6923907620351576E-2</v>
      </c>
      <c r="T2410" s="17">
        <f t="shared" si="604"/>
        <v>185875.87</v>
      </c>
      <c r="U2410" s="17">
        <f t="shared" si="605"/>
        <v>185875.87</v>
      </c>
      <c r="V2410" s="18">
        <f t="shared" si="606"/>
        <v>0</v>
      </c>
      <c r="W2410" s="19">
        <f t="shared" si="597"/>
        <v>0</v>
      </c>
      <c r="X2410" s="17">
        <f t="shared" si="607"/>
        <v>188291.03</v>
      </c>
      <c r="Y2410" s="17">
        <f t="shared" si="608"/>
        <v>188038.92</v>
      </c>
      <c r="Z2410" s="18">
        <f t="shared" si="609"/>
        <v>-252.10999999998603</v>
      </c>
      <c r="AA2410" s="19">
        <f t="shared" si="596"/>
        <v>-1.3389379196660936E-3</v>
      </c>
      <c r="AC2410" s="15">
        <v>42573</v>
      </c>
      <c r="AD2410" s="20">
        <f t="shared" si="598"/>
        <v>-4.6923907620351576E-2</v>
      </c>
      <c r="AE2410" s="20">
        <f t="shared" si="599"/>
        <v>0</v>
      </c>
      <c r="AF2410" s="20">
        <f t="shared" si="600"/>
        <v>-1.3389379196660936E-3</v>
      </c>
    </row>
    <row r="2411" spans="2:32" x14ac:dyDescent="0.35">
      <c r="B2411" s="15">
        <v>42576</v>
      </c>
      <c r="C2411" s="16">
        <v>216529.31</v>
      </c>
      <c r="D2411" s="16">
        <v>395396.03</v>
      </c>
      <c r="E2411" s="16">
        <v>201190.64</v>
      </c>
      <c r="F2411" s="16">
        <v>182005.86</v>
      </c>
      <c r="G2411" s="16">
        <v>407238.32</v>
      </c>
      <c r="H2411" s="16">
        <v>185371.42</v>
      </c>
      <c r="I2411" s="16">
        <v>187853.28</v>
      </c>
      <c r="J2411" s="16"/>
      <c r="L2411" s="15">
        <v>42576</v>
      </c>
      <c r="M2411" s="16">
        <f t="shared" si="594"/>
        <v>357283.12199999997</v>
      </c>
      <c r="N2411" s="16">
        <v>185371.42</v>
      </c>
      <c r="O2411" s="16">
        <v>187853.28</v>
      </c>
      <c r="P2411" s="17">
        <f t="shared" si="601"/>
        <v>376533.53899999999</v>
      </c>
      <c r="Q2411" s="17">
        <f t="shared" si="602"/>
        <v>357283.12199999997</v>
      </c>
      <c r="R2411" s="18">
        <f t="shared" si="603"/>
        <v>-19250.417000000016</v>
      </c>
      <c r="S2411" s="19">
        <f t="shared" si="595"/>
        <v>-5.112537133113132E-2</v>
      </c>
      <c r="T2411" s="17">
        <f t="shared" si="604"/>
        <v>185875.87</v>
      </c>
      <c r="U2411" s="17">
        <f t="shared" si="605"/>
        <v>185371.42</v>
      </c>
      <c r="V2411" s="18">
        <f t="shared" si="606"/>
        <v>-504.44999999998254</v>
      </c>
      <c r="W2411" s="19">
        <f t="shared" si="597"/>
        <v>-2.7139079429728159E-3</v>
      </c>
      <c r="X2411" s="17">
        <f t="shared" si="607"/>
        <v>188291.03</v>
      </c>
      <c r="Y2411" s="17">
        <f t="shared" si="608"/>
        <v>187853.28</v>
      </c>
      <c r="Z2411" s="18">
        <f t="shared" si="609"/>
        <v>-437.75</v>
      </c>
      <c r="AA2411" s="19">
        <f t="shared" si="596"/>
        <v>-2.3248584916658005E-3</v>
      </c>
      <c r="AC2411" s="15">
        <v>42576</v>
      </c>
      <c r="AD2411" s="20">
        <f t="shared" si="598"/>
        <v>-5.112537133113132E-2</v>
      </c>
      <c r="AE2411" s="20">
        <f t="shared" si="599"/>
        <v>-2.7139079429728159E-3</v>
      </c>
      <c r="AF2411" s="20">
        <f t="shared" si="600"/>
        <v>-2.3248584916658005E-3</v>
      </c>
    </row>
    <row r="2412" spans="2:32" x14ac:dyDescent="0.35">
      <c r="B2412" s="15">
        <v>42577</v>
      </c>
      <c r="C2412" s="16">
        <v>216529.31</v>
      </c>
      <c r="D2412" s="16">
        <v>397080.37</v>
      </c>
      <c r="E2412" s="16">
        <v>201515.58</v>
      </c>
      <c r="F2412" s="16">
        <v>182620.05</v>
      </c>
      <c r="G2412" s="16">
        <v>409496.97</v>
      </c>
      <c r="H2412" s="16">
        <v>185456.92</v>
      </c>
      <c r="I2412" s="16">
        <v>188178.15</v>
      </c>
      <c r="J2412" s="16"/>
      <c r="L2412" s="15">
        <v>42577</v>
      </c>
      <c r="M2412" s="16">
        <f t="shared" si="594"/>
        <v>358715.26399999997</v>
      </c>
      <c r="N2412" s="16">
        <v>185456.92</v>
      </c>
      <c r="O2412" s="16">
        <v>188178.15</v>
      </c>
      <c r="P2412" s="17">
        <f t="shared" si="601"/>
        <v>376533.53899999999</v>
      </c>
      <c r="Q2412" s="17">
        <f t="shared" si="602"/>
        <v>358715.26399999997</v>
      </c>
      <c r="R2412" s="18">
        <f t="shared" si="603"/>
        <v>-17818.275000000023</v>
      </c>
      <c r="S2412" s="19">
        <f t="shared" si="595"/>
        <v>-4.7321880136685576E-2</v>
      </c>
      <c r="T2412" s="17">
        <f t="shared" si="604"/>
        <v>185875.87</v>
      </c>
      <c r="U2412" s="17">
        <f t="shared" si="605"/>
        <v>185456.92</v>
      </c>
      <c r="V2412" s="18">
        <f t="shared" si="606"/>
        <v>-418.94999999998254</v>
      </c>
      <c r="W2412" s="19">
        <f t="shared" si="597"/>
        <v>-2.2539235458587633E-3</v>
      </c>
      <c r="X2412" s="17">
        <f t="shared" si="607"/>
        <v>188291.03</v>
      </c>
      <c r="Y2412" s="17">
        <f t="shared" si="608"/>
        <v>188178.15</v>
      </c>
      <c r="Z2412" s="18">
        <f t="shared" si="609"/>
        <v>-112.88000000000466</v>
      </c>
      <c r="AA2412" s="19">
        <f t="shared" si="596"/>
        <v>-5.9949749066646801E-4</v>
      </c>
      <c r="AC2412" s="15">
        <v>42577</v>
      </c>
      <c r="AD2412" s="20">
        <f t="shared" si="598"/>
        <v>-4.7321880136685576E-2</v>
      </c>
      <c r="AE2412" s="20">
        <f t="shared" si="599"/>
        <v>-2.2539235458587633E-3</v>
      </c>
      <c r="AF2412" s="20">
        <f t="shared" si="600"/>
        <v>-5.9949749066646801E-4</v>
      </c>
    </row>
    <row r="2413" spans="2:32" x14ac:dyDescent="0.35">
      <c r="B2413" s="15">
        <v>42578</v>
      </c>
      <c r="C2413" s="16">
        <v>216529.31</v>
      </c>
      <c r="D2413" s="16">
        <v>403531.71</v>
      </c>
      <c r="E2413" s="16">
        <v>204070.79</v>
      </c>
      <c r="F2413" s="16">
        <v>183047.04000000001</v>
      </c>
      <c r="G2413" s="16">
        <v>408821.95</v>
      </c>
      <c r="H2413" s="16">
        <v>185260.27</v>
      </c>
      <c r="I2413" s="16">
        <v>188549.43</v>
      </c>
      <c r="J2413" s="16"/>
      <c r="L2413" s="15">
        <v>42578</v>
      </c>
      <c r="M2413" s="16">
        <f t="shared" si="594"/>
        <v>361087.299</v>
      </c>
      <c r="N2413" s="16">
        <v>185260.27</v>
      </c>
      <c r="O2413" s="16">
        <v>188549.43</v>
      </c>
      <c r="P2413" s="17">
        <f t="shared" si="601"/>
        <v>376533.53899999999</v>
      </c>
      <c r="Q2413" s="17">
        <f t="shared" si="602"/>
        <v>361087.299</v>
      </c>
      <c r="R2413" s="18">
        <f t="shared" si="603"/>
        <v>-15446.239999999991</v>
      </c>
      <c r="S2413" s="19">
        <f t="shared" si="595"/>
        <v>-4.1022215553552566E-2</v>
      </c>
      <c r="T2413" s="17">
        <f t="shared" si="604"/>
        <v>185875.87</v>
      </c>
      <c r="U2413" s="17">
        <f t="shared" si="605"/>
        <v>185260.27</v>
      </c>
      <c r="V2413" s="18">
        <f t="shared" si="606"/>
        <v>-615.60000000000582</v>
      </c>
      <c r="W2413" s="19">
        <f t="shared" si="597"/>
        <v>-3.3118876592212096E-3</v>
      </c>
      <c r="X2413" s="17">
        <f t="shared" si="607"/>
        <v>188549.43</v>
      </c>
      <c r="Y2413" s="17">
        <f t="shared" si="608"/>
        <v>188549.43</v>
      </c>
      <c r="Z2413" s="18">
        <f t="shared" si="609"/>
        <v>0</v>
      </c>
      <c r="AA2413" s="19">
        <f t="shared" si="596"/>
        <v>0</v>
      </c>
      <c r="AC2413" s="15">
        <v>42578</v>
      </c>
      <c r="AD2413" s="20">
        <f t="shared" si="598"/>
        <v>-4.1022215553552566E-2</v>
      </c>
      <c r="AE2413" s="20">
        <f t="shared" si="599"/>
        <v>-3.3118876592212096E-3</v>
      </c>
      <c r="AF2413" s="20">
        <f t="shared" si="600"/>
        <v>0</v>
      </c>
    </row>
    <row r="2414" spans="2:32" x14ac:dyDescent="0.35">
      <c r="B2414" s="15">
        <v>42579</v>
      </c>
      <c r="C2414" s="16">
        <v>216529.31</v>
      </c>
      <c r="D2414" s="16">
        <v>402355.85</v>
      </c>
      <c r="E2414" s="16">
        <v>203686.77</v>
      </c>
      <c r="F2414" s="16">
        <v>182870.61</v>
      </c>
      <c r="G2414" s="16">
        <v>408095.83</v>
      </c>
      <c r="H2414" s="16">
        <v>185474.02</v>
      </c>
      <c r="I2414" s="16">
        <v>188874.3</v>
      </c>
      <c r="J2414" s="16"/>
      <c r="L2414" s="15">
        <v>42579</v>
      </c>
      <c r="M2414" s="16">
        <f t="shared" si="594"/>
        <v>360386.97200000001</v>
      </c>
      <c r="N2414" s="16">
        <v>185474.02</v>
      </c>
      <c r="O2414" s="16">
        <v>188874.3</v>
      </c>
      <c r="P2414" s="17">
        <f t="shared" si="601"/>
        <v>376533.53899999999</v>
      </c>
      <c r="Q2414" s="17">
        <f t="shared" si="602"/>
        <v>360386.97200000001</v>
      </c>
      <c r="R2414" s="18">
        <f t="shared" si="603"/>
        <v>-16146.566999999981</v>
      </c>
      <c r="S2414" s="19">
        <f t="shared" si="595"/>
        <v>-4.2882148142452677E-2</v>
      </c>
      <c r="T2414" s="17">
        <f t="shared" si="604"/>
        <v>185875.87</v>
      </c>
      <c r="U2414" s="17">
        <f t="shared" si="605"/>
        <v>185474.02</v>
      </c>
      <c r="V2414" s="18">
        <f t="shared" si="606"/>
        <v>-401.85000000000582</v>
      </c>
      <c r="W2414" s="19">
        <f t="shared" si="597"/>
        <v>-2.161926666436078E-3</v>
      </c>
      <c r="X2414" s="17">
        <f t="shared" si="607"/>
        <v>188874.3</v>
      </c>
      <c r="Y2414" s="17">
        <f t="shared" si="608"/>
        <v>188874.3</v>
      </c>
      <c r="Z2414" s="18">
        <f t="shared" si="609"/>
        <v>0</v>
      </c>
      <c r="AA2414" s="19">
        <f t="shared" si="596"/>
        <v>0</v>
      </c>
      <c r="AC2414" s="15">
        <v>42579</v>
      </c>
      <c r="AD2414" s="20">
        <f t="shared" si="598"/>
        <v>-4.2882148142452677E-2</v>
      </c>
      <c r="AE2414" s="20">
        <f t="shared" si="599"/>
        <v>-2.161926666436078E-3</v>
      </c>
      <c r="AF2414" s="20">
        <f t="shared" si="600"/>
        <v>0</v>
      </c>
    </row>
    <row r="2415" spans="2:32" x14ac:dyDescent="0.35">
      <c r="B2415" s="15">
        <v>42580</v>
      </c>
      <c r="C2415" s="16">
        <v>216529.31</v>
      </c>
      <c r="D2415" s="16">
        <v>406550.81</v>
      </c>
      <c r="E2415" s="16">
        <v>205414.86</v>
      </c>
      <c r="F2415" s="16">
        <v>184139.85</v>
      </c>
      <c r="G2415" s="16">
        <v>405344.91</v>
      </c>
      <c r="H2415" s="16">
        <v>185773.27</v>
      </c>
      <c r="I2415" s="16">
        <v>189663.27</v>
      </c>
      <c r="J2415" s="16"/>
      <c r="L2415" s="15">
        <v>42580</v>
      </c>
      <c r="M2415" s="16">
        <f t="shared" si="594"/>
        <v>361546.57399999996</v>
      </c>
      <c r="N2415" s="16">
        <v>185773.27</v>
      </c>
      <c r="O2415" s="16">
        <v>189663.27</v>
      </c>
      <c r="P2415" s="17">
        <f t="shared" si="601"/>
        <v>376533.53899999999</v>
      </c>
      <c r="Q2415" s="17">
        <f t="shared" si="602"/>
        <v>361546.57399999996</v>
      </c>
      <c r="R2415" s="18">
        <f t="shared" si="603"/>
        <v>-14986.965000000026</v>
      </c>
      <c r="S2415" s="19">
        <f t="shared" si="595"/>
        <v>-3.9802470292028956E-2</v>
      </c>
      <c r="T2415" s="17">
        <f t="shared" si="604"/>
        <v>185875.87</v>
      </c>
      <c r="U2415" s="17">
        <f t="shared" si="605"/>
        <v>185773.27</v>
      </c>
      <c r="V2415" s="18">
        <f t="shared" si="606"/>
        <v>-102.60000000000582</v>
      </c>
      <c r="W2415" s="19">
        <f t="shared" si="597"/>
        <v>-5.5198127653689429E-4</v>
      </c>
      <c r="X2415" s="17">
        <f t="shared" si="607"/>
        <v>189663.27</v>
      </c>
      <c r="Y2415" s="17">
        <f t="shared" si="608"/>
        <v>189663.27</v>
      </c>
      <c r="Z2415" s="18">
        <f t="shared" si="609"/>
        <v>0</v>
      </c>
      <c r="AA2415" s="19">
        <f t="shared" si="596"/>
        <v>0</v>
      </c>
      <c r="AC2415" s="15">
        <v>42580</v>
      </c>
      <c r="AD2415" s="20">
        <f t="shared" si="598"/>
        <v>-3.9802470292028956E-2</v>
      </c>
      <c r="AE2415" s="20">
        <f t="shared" si="599"/>
        <v>-5.5198127653689429E-4</v>
      </c>
      <c r="AF2415" s="20">
        <f t="shared" si="600"/>
        <v>0</v>
      </c>
    </row>
    <row r="2416" spans="2:32" x14ac:dyDescent="0.35">
      <c r="B2416" s="15">
        <v>42583</v>
      </c>
      <c r="C2416" s="16">
        <v>217668.54</v>
      </c>
      <c r="D2416" s="16">
        <v>407313.53</v>
      </c>
      <c r="E2416" s="16">
        <v>203152.32</v>
      </c>
      <c r="F2416" s="16">
        <v>183318.1</v>
      </c>
      <c r="G2416" s="16">
        <v>406364.2</v>
      </c>
      <c r="H2416" s="16">
        <v>185619.37</v>
      </c>
      <c r="I2416" s="16">
        <v>189059.94</v>
      </c>
      <c r="J2416" s="16"/>
      <c r="L2416" s="15">
        <v>42583</v>
      </c>
      <c r="M2416" s="16">
        <f t="shared" si="594"/>
        <v>361496.06699999998</v>
      </c>
      <c r="N2416" s="16">
        <v>185619.37</v>
      </c>
      <c r="O2416" s="16">
        <v>189059.94</v>
      </c>
      <c r="P2416" s="17">
        <f t="shared" si="601"/>
        <v>376533.53899999999</v>
      </c>
      <c r="Q2416" s="17">
        <f t="shared" si="602"/>
        <v>361496.06699999998</v>
      </c>
      <c r="R2416" s="18">
        <f t="shared" si="603"/>
        <v>-15037.472000000009</v>
      </c>
      <c r="S2416" s="19">
        <f t="shared" si="595"/>
        <v>-3.9936607081368147E-2</v>
      </c>
      <c r="T2416" s="17">
        <f t="shared" si="604"/>
        <v>185875.87</v>
      </c>
      <c r="U2416" s="17">
        <f t="shared" si="605"/>
        <v>185619.37</v>
      </c>
      <c r="V2416" s="18">
        <f t="shared" si="606"/>
        <v>-256.5</v>
      </c>
      <c r="W2416" s="19">
        <f t="shared" si="597"/>
        <v>-1.3799531913421576E-3</v>
      </c>
      <c r="X2416" s="17">
        <f t="shared" si="607"/>
        <v>189663.27</v>
      </c>
      <c r="Y2416" s="17">
        <f t="shared" si="608"/>
        <v>189059.94</v>
      </c>
      <c r="Z2416" s="18">
        <f t="shared" si="609"/>
        <v>-603.32999999998719</v>
      </c>
      <c r="AA2416" s="19">
        <f t="shared" si="596"/>
        <v>-3.1810587258143722E-3</v>
      </c>
      <c r="AC2416" s="15">
        <v>42583</v>
      </c>
      <c r="AD2416" s="20">
        <f t="shared" si="598"/>
        <v>-3.9936607081368147E-2</v>
      </c>
      <c r="AE2416" s="20">
        <f t="shared" si="599"/>
        <v>-1.3799531913421576E-3</v>
      </c>
      <c r="AF2416" s="20">
        <f t="shared" si="600"/>
        <v>-3.1810587258143722E-3</v>
      </c>
    </row>
    <row r="2417" spans="2:32" x14ac:dyDescent="0.35">
      <c r="B2417" s="15">
        <v>42584</v>
      </c>
      <c r="C2417" s="16">
        <v>217668.54</v>
      </c>
      <c r="D2417" s="16">
        <v>410650.43</v>
      </c>
      <c r="E2417" s="16">
        <v>201025.44</v>
      </c>
      <c r="F2417" s="16">
        <v>183403.45</v>
      </c>
      <c r="G2417" s="16">
        <v>402101.97</v>
      </c>
      <c r="H2417" s="16">
        <v>184430.24</v>
      </c>
      <c r="I2417" s="16">
        <v>187992.51</v>
      </c>
      <c r="J2417" s="16"/>
      <c r="L2417" s="15">
        <v>42584</v>
      </c>
      <c r="M2417" s="16">
        <f t="shared" si="594"/>
        <v>360818.69699999993</v>
      </c>
      <c r="N2417" s="16">
        <v>184430.24</v>
      </c>
      <c r="O2417" s="16">
        <v>187992.51</v>
      </c>
      <c r="P2417" s="17">
        <f t="shared" si="601"/>
        <v>376533.53899999999</v>
      </c>
      <c r="Q2417" s="17">
        <f t="shared" si="602"/>
        <v>360818.69699999993</v>
      </c>
      <c r="R2417" s="18">
        <f t="shared" si="603"/>
        <v>-15714.842000000062</v>
      </c>
      <c r="S2417" s="19">
        <f t="shared" si="595"/>
        <v>-4.1735570333882165E-2</v>
      </c>
      <c r="T2417" s="17">
        <f t="shared" si="604"/>
        <v>185875.87</v>
      </c>
      <c r="U2417" s="17">
        <f t="shared" si="605"/>
        <v>184430.24</v>
      </c>
      <c r="V2417" s="18">
        <f t="shared" si="606"/>
        <v>-1445.6300000000047</v>
      </c>
      <c r="W2417" s="19">
        <f t="shared" si="597"/>
        <v>-7.7773946666665483E-3</v>
      </c>
      <c r="X2417" s="17">
        <f t="shared" si="607"/>
        <v>189663.27</v>
      </c>
      <c r="Y2417" s="17">
        <f t="shared" si="608"/>
        <v>187992.51</v>
      </c>
      <c r="Z2417" s="18">
        <f t="shared" si="609"/>
        <v>-1670.7599999999802</v>
      </c>
      <c r="AA2417" s="19">
        <f t="shared" si="596"/>
        <v>-8.8090857022552673E-3</v>
      </c>
      <c r="AC2417" s="15">
        <v>42584</v>
      </c>
      <c r="AD2417" s="20">
        <f t="shared" si="598"/>
        <v>-4.1735570333882165E-2</v>
      </c>
      <c r="AE2417" s="20">
        <f t="shared" si="599"/>
        <v>-7.7773946666665483E-3</v>
      </c>
      <c r="AF2417" s="20">
        <f t="shared" si="600"/>
        <v>-8.8090857022552673E-3</v>
      </c>
    </row>
    <row r="2418" spans="2:32" x14ac:dyDescent="0.35">
      <c r="B2418" s="15">
        <v>42585</v>
      </c>
      <c r="C2418" s="16">
        <v>217668.54</v>
      </c>
      <c r="D2418" s="16">
        <v>408680.07</v>
      </c>
      <c r="E2418" s="16">
        <v>201143.6</v>
      </c>
      <c r="F2418" s="16">
        <v>183296.23</v>
      </c>
      <c r="G2418" s="16">
        <v>403330.42</v>
      </c>
      <c r="H2418" s="16">
        <v>184969.57</v>
      </c>
      <c r="I2418" s="16">
        <v>187992.51</v>
      </c>
      <c r="J2418" s="16"/>
      <c r="L2418" s="15">
        <v>42585</v>
      </c>
      <c r="M2418" s="16">
        <f t="shared" si="594"/>
        <v>360587.58999999997</v>
      </c>
      <c r="N2418" s="16">
        <v>184969.57</v>
      </c>
      <c r="O2418" s="16">
        <v>187992.51</v>
      </c>
      <c r="P2418" s="17">
        <f t="shared" si="601"/>
        <v>376533.53899999999</v>
      </c>
      <c r="Q2418" s="17">
        <f t="shared" si="602"/>
        <v>360587.58999999997</v>
      </c>
      <c r="R2418" s="18">
        <f t="shared" si="603"/>
        <v>-15945.949000000022</v>
      </c>
      <c r="S2418" s="19">
        <f t="shared" si="595"/>
        <v>-4.2349345671435723E-2</v>
      </c>
      <c r="T2418" s="17">
        <f t="shared" si="604"/>
        <v>185875.87</v>
      </c>
      <c r="U2418" s="17">
        <f t="shared" si="605"/>
        <v>184969.57</v>
      </c>
      <c r="V2418" s="18">
        <f t="shared" si="606"/>
        <v>-906.29999999998836</v>
      </c>
      <c r="W2418" s="19">
        <f t="shared" si="597"/>
        <v>-4.8758346094088939E-3</v>
      </c>
      <c r="X2418" s="17">
        <f t="shared" si="607"/>
        <v>189663.27</v>
      </c>
      <c r="Y2418" s="17">
        <f t="shared" si="608"/>
        <v>187992.51</v>
      </c>
      <c r="Z2418" s="18">
        <f t="shared" si="609"/>
        <v>-1670.7599999999802</v>
      </c>
      <c r="AA2418" s="19">
        <f t="shared" si="596"/>
        <v>-8.8090857022552673E-3</v>
      </c>
      <c r="AC2418" s="15">
        <v>42585</v>
      </c>
      <c r="AD2418" s="20">
        <f t="shared" si="598"/>
        <v>-4.2349345671435723E-2</v>
      </c>
      <c r="AE2418" s="20">
        <f t="shared" si="599"/>
        <v>-4.8758346094088939E-3</v>
      </c>
      <c r="AF2418" s="20">
        <f t="shared" si="600"/>
        <v>-8.8090857022552673E-3</v>
      </c>
    </row>
    <row r="2419" spans="2:32" x14ac:dyDescent="0.35">
      <c r="B2419" s="15">
        <v>42586</v>
      </c>
      <c r="C2419" s="16">
        <v>217668.54</v>
      </c>
      <c r="D2419" s="16">
        <v>409379.23</v>
      </c>
      <c r="E2419" s="16">
        <v>202679.67999999999</v>
      </c>
      <c r="F2419" s="16">
        <v>183745.45</v>
      </c>
      <c r="G2419" s="16">
        <v>406017.29</v>
      </c>
      <c r="H2419" s="16">
        <v>185165.96</v>
      </c>
      <c r="I2419" s="16">
        <v>188642.25</v>
      </c>
      <c r="J2419" s="16"/>
      <c r="L2419" s="15">
        <v>42586</v>
      </c>
      <c r="M2419" s="16">
        <f t="shared" si="594"/>
        <v>362045.38099999999</v>
      </c>
      <c r="N2419" s="16">
        <v>185165.96</v>
      </c>
      <c r="O2419" s="16">
        <v>188642.25</v>
      </c>
      <c r="P2419" s="17">
        <f t="shared" si="601"/>
        <v>376533.53899999999</v>
      </c>
      <c r="Q2419" s="17">
        <f t="shared" si="602"/>
        <v>362045.38099999999</v>
      </c>
      <c r="R2419" s="18">
        <f t="shared" si="603"/>
        <v>-14488.157999999996</v>
      </c>
      <c r="S2419" s="19">
        <f t="shared" si="595"/>
        <v>-3.8477735711080964E-2</v>
      </c>
      <c r="T2419" s="17">
        <f t="shared" si="604"/>
        <v>185875.87</v>
      </c>
      <c r="U2419" s="17">
        <f t="shared" si="605"/>
        <v>185165.96</v>
      </c>
      <c r="V2419" s="18">
        <f t="shared" si="606"/>
        <v>-709.91000000000349</v>
      </c>
      <c r="W2419" s="19">
        <f t="shared" si="597"/>
        <v>-3.8192692790086388E-3</v>
      </c>
      <c r="X2419" s="17">
        <f t="shared" si="607"/>
        <v>189663.27</v>
      </c>
      <c r="Y2419" s="17">
        <f t="shared" si="608"/>
        <v>188642.25</v>
      </c>
      <c r="Z2419" s="18">
        <f t="shared" si="609"/>
        <v>-1021.0199999999895</v>
      </c>
      <c r="AA2419" s="19">
        <f t="shared" si="596"/>
        <v>-5.3833301513782272E-3</v>
      </c>
      <c r="AC2419" s="15">
        <v>42586</v>
      </c>
      <c r="AD2419" s="20">
        <f t="shared" si="598"/>
        <v>-3.8477735711080964E-2</v>
      </c>
      <c r="AE2419" s="20">
        <f t="shared" si="599"/>
        <v>-3.8192692790086388E-3</v>
      </c>
      <c r="AF2419" s="20">
        <f t="shared" si="600"/>
        <v>-5.3833301513782272E-3</v>
      </c>
    </row>
    <row r="2420" spans="2:32" x14ac:dyDescent="0.35">
      <c r="B2420" s="15">
        <v>42587</v>
      </c>
      <c r="C2420" s="16">
        <v>217668.54</v>
      </c>
      <c r="D2420" s="16">
        <v>402006.27</v>
      </c>
      <c r="E2420" s="16">
        <v>200538.03</v>
      </c>
      <c r="F2420" s="16">
        <v>183295.03</v>
      </c>
      <c r="G2420" s="16">
        <v>409410.96</v>
      </c>
      <c r="H2420" s="16">
        <v>186679.57</v>
      </c>
      <c r="I2420" s="16">
        <v>189338.4</v>
      </c>
      <c r="J2420" s="16"/>
      <c r="L2420" s="15">
        <v>42587</v>
      </c>
      <c r="M2420" s="16">
        <f t="shared" si="594"/>
        <v>360288.13800000004</v>
      </c>
      <c r="N2420" s="16">
        <v>186679.57</v>
      </c>
      <c r="O2420" s="16">
        <v>189338.4</v>
      </c>
      <c r="P2420" s="17">
        <f t="shared" si="601"/>
        <v>376533.53899999999</v>
      </c>
      <c r="Q2420" s="17">
        <f t="shared" si="602"/>
        <v>360288.13800000004</v>
      </c>
      <c r="R2420" s="18">
        <f t="shared" si="603"/>
        <v>-16245.400999999954</v>
      </c>
      <c r="S2420" s="19">
        <f t="shared" si="595"/>
        <v>-4.3144632064236792E-2</v>
      </c>
      <c r="T2420" s="17">
        <f t="shared" si="604"/>
        <v>186679.57</v>
      </c>
      <c r="U2420" s="17">
        <f t="shared" si="605"/>
        <v>186679.57</v>
      </c>
      <c r="V2420" s="18">
        <f t="shared" si="606"/>
        <v>0</v>
      </c>
      <c r="W2420" s="19">
        <f t="shared" si="597"/>
        <v>0</v>
      </c>
      <c r="X2420" s="17">
        <f t="shared" si="607"/>
        <v>189663.27</v>
      </c>
      <c r="Y2420" s="17">
        <f t="shared" si="608"/>
        <v>189338.4</v>
      </c>
      <c r="Z2420" s="18">
        <f t="shared" si="609"/>
        <v>-324.86999999999534</v>
      </c>
      <c r="AA2420" s="19">
        <f t="shared" si="596"/>
        <v>-1.7128777754385198E-3</v>
      </c>
      <c r="AC2420" s="15">
        <v>42587</v>
      </c>
      <c r="AD2420" s="20">
        <f t="shared" si="598"/>
        <v>-4.3144632064236792E-2</v>
      </c>
      <c r="AE2420" s="20">
        <f t="shared" si="599"/>
        <v>0</v>
      </c>
      <c r="AF2420" s="20">
        <f t="shared" si="600"/>
        <v>-1.7128777754385198E-3</v>
      </c>
    </row>
    <row r="2421" spans="2:32" x14ac:dyDescent="0.35">
      <c r="B2421" s="15">
        <v>42590</v>
      </c>
      <c r="C2421" s="16">
        <v>217668.54</v>
      </c>
      <c r="D2421" s="16">
        <v>401656.69</v>
      </c>
      <c r="E2421" s="16">
        <v>200922.05</v>
      </c>
      <c r="F2421" s="16">
        <v>183680.62</v>
      </c>
      <c r="G2421" s="16">
        <v>409086.73</v>
      </c>
      <c r="H2421" s="16">
        <v>186568.42</v>
      </c>
      <c r="I2421" s="16">
        <v>189477.63</v>
      </c>
      <c r="J2421" s="16"/>
      <c r="L2421" s="15">
        <v>42590</v>
      </c>
      <c r="M2421" s="16">
        <f t="shared" si="594"/>
        <v>360278.47599999997</v>
      </c>
      <c r="N2421" s="16">
        <v>186568.42</v>
      </c>
      <c r="O2421" s="16">
        <v>189477.63</v>
      </c>
      <c r="P2421" s="17">
        <f t="shared" si="601"/>
        <v>376533.53899999999</v>
      </c>
      <c r="Q2421" s="17">
        <f t="shared" si="602"/>
        <v>360278.47599999997</v>
      </c>
      <c r="R2421" s="18">
        <f t="shared" si="603"/>
        <v>-16255.063000000024</v>
      </c>
      <c r="S2421" s="19">
        <f t="shared" si="595"/>
        <v>-4.317029246098586E-2</v>
      </c>
      <c r="T2421" s="17">
        <f t="shared" si="604"/>
        <v>186679.57</v>
      </c>
      <c r="U2421" s="17">
        <f t="shared" si="605"/>
        <v>186568.42</v>
      </c>
      <c r="V2421" s="18">
        <f t="shared" si="606"/>
        <v>-111.14999999999418</v>
      </c>
      <c r="W2421" s="19">
        <f t="shared" si="597"/>
        <v>-5.9540527118202694E-4</v>
      </c>
      <c r="X2421" s="17">
        <f t="shared" si="607"/>
        <v>189663.27</v>
      </c>
      <c r="Y2421" s="17">
        <f t="shared" si="608"/>
        <v>189477.63</v>
      </c>
      <c r="Z2421" s="18">
        <f t="shared" si="609"/>
        <v>-185.63999999998487</v>
      </c>
      <c r="AA2421" s="19">
        <f t="shared" si="596"/>
        <v>-9.78787300250517E-4</v>
      </c>
      <c r="AC2421" s="15">
        <v>42590</v>
      </c>
      <c r="AD2421" s="20">
        <f t="shared" si="598"/>
        <v>-4.317029246098586E-2</v>
      </c>
      <c r="AE2421" s="20">
        <f t="shared" si="599"/>
        <v>-5.9540527118202694E-4</v>
      </c>
      <c r="AF2421" s="20">
        <f t="shared" si="600"/>
        <v>-9.78787300250517E-4</v>
      </c>
    </row>
    <row r="2422" spans="2:32" x14ac:dyDescent="0.35">
      <c r="B2422" s="15">
        <v>42591</v>
      </c>
      <c r="C2422" s="16">
        <v>217668.54</v>
      </c>
      <c r="D2422" s="16">
        <v>403309.25</v>
      </c>
      <c r="E2422" s="16">
        <v>202930.77</v>
      </c>
      <c r="F2422" s="16">
        <v>184364.89</v>
      </c>
      <c r="G2422" s="16">
        <v>410745.09</v>
      </c>
      <c r="H2422" s="16">
        <v>186679.57</v>
      </c>
      <c r="I2422" s="16">
        <v>190127.37</v>
      </c>
      <c r="J2422" s="16"/>
      <c r="L2422" s="15">
        <v>42591</v>
      </c>
      <c r="M2422" s="16">
        <f t="shared" si="594"/>
        <v>361878.777</v>
      </c>
      <c r="N2422" s="16">
        <v>186679.57</v>
      </c>
      <c r="O2422" s="16">
        <v>190127.37</v>
      </c>
      <c r="P2422" s="17">
        <f t="shared" si="601"/>
        <v>376533.53899999999</v>
      </c>
      <c r="Q2422" s="17">
        <f t="shared" si="602"/>
        <v>361878.777</v>
      </c>
      <c r="R2422" s="18">
        <f t="shared" si="603"/>
        <v>-14654.761999999988</v>
      </c>
      <c r="S2422" s="19">
        <f t="shared" si="595"/>
        <v>-3.8920203599711704E-2</v>
      </c>
      <c r="T2422" s="17">
        <f t="shared" si="604"/>
        <v>186679.57</v>
      </c>
      <c r="U2422" s="17">
        <f t="shared" si="605"/>
        <v>186679.57</v>
      </c>
      <c r="V2422" s="18">
        <f t="shared" si="606"/>
        <v>0</v>
      </c>
      <c r="W2422" s="19">
        <f t="shared" si="597"/>
        <v>0</v>
      </c>
      <c r="X2422" s="17">
        <f t="shared" si="607"/>
        <v>190127.37</v>
      </c>
      <c r="Y2422" s="17">
        <f t="shared" si="608"/>
        <v>190127.37</v>
      </c>
      <c r="Z2422" s="18">
        <f t="shared" si="609"/>
        <v>0</v>
      </c>
      <c r="AA2422" s="19">
        <f t="shared" si="596"/>
        <v>0</v>
      </c>
      <c r="AC2422" s="15">
        <v>42591</v>
      </c>
      <c r="AD2422" s="20">
        <f t="shared" si="598"/>
        <v>-3.8920203599711704E-2</v>
      </c>
      <c r="AE2422" s="20">
        <f t="shared" si="599"/>
        <v>0</v>
      </c>
      <c r="AF2422" s="20">
        <f t="shared" si="600"/>
        <v>0</v>
      </c>
    </row>
    <row r="2423" spans="2:32" x14ac:dyDescent="0.35">
      <c r="B2423" s="15">
        <v>42592</v>
      </c>
      <c r="C2423" s="16">
        <v>217668.54</v>
      </c>
      <c r="D2423" s="16">
        <v>405216.05</v>
      </c>
      <c r="E2423" s="16">
        <v>203728.35</v>
      </c>
      <c r="F2423" s="16">
        <v>184682.44</v>
      </c>
      <c r="G2423" s="16">
        <v>412050.67</v>
      </c>
      <c r="H2423" s="16">
        <v>186217.87</v>
      </c>
      <c r="I2423" s="16">
        <v>190173.78</v>
      </c>
      <c r="J2423" s="16"/>
      <c r="L2423" s="15">
        <v>42592</v>
      </c>
      <c r="M2423" s="16">
        <f t="shared" si="594"/>
        <v>363097.272</v>
      </c>
      <c r="N2423" s="16">
        <v>186217.87</v>
      </c>
      <c r="O2423" s="16">
        <v>190173.78</v>
      </c>
      <c r="P2423" s="17">
        <f t="shared" si="601"/>
        <v>376533.53899999999</v>
      </c>
      <c r="Q2423" s="17">
        <f t="shared" si="602"/>
        <v>363097.272</v>
      </c>
      <c r="R2423" s="18">
        <f t="shared" si="603"/>
        <v>-13436.266999999993</v>
      </c>
      <c r="S2423" s="19">
        <f t="shared" si="595"/>
        <v>-3.5684117371547058E-2</v>
      </c>
      <c r="T2423" s="17">
        <f t="shared" si="604"/>
        <v>186679.57</v>
      </c>
      <c r="U2423" s="17">
        <f t="shared" si="605"/>
        <v>186217.87</v>
      </c>
      <c r="V2423" s="18">
        <f t="shared" si="606"/>
        <v>-461.70000000001164</v>
      </c>
      <c r="W2423" s="19">
        <f t="shared" si="597"/>
        <v>-2.4732218956793808E-3</v>
      </c>
      <c r="X2423" s="17">
        <f t="shared" si="607"/>
        <v>190173.78</v>
      </c>
      <c r="Y2423" s="17">
        <f t="shared" si="608"/>
        <v>190173.78</v>
      </c>
      <c r="Z2423" s="18">
        <f t="shared" si="609"/>
        <v>0</v>
      </c>
      <c r="AA2423" s="19">
        <f t="shared" si="596"/>
        <v>0</v>
      </c>
      <c r="AC2423" s="15">
        <v>42592</v>
      </c>
      <c r="AD2423" s="20">
        <f t="shared" si="598"/>
        <v>-3.5684117371547058E-2</v>
      </c>
      <c r="AE2423" s="20">
        <f t="shared" si="599"/>
        <v>-2.4732218956793808E-3</v>
      </c>
      <c r="AF2423" s="20">
        <f t="shared" si="600"/>
        <v>0</v>
      </c>
    </row>
    <row r="2424" spans="2:32" x14ac:dyDescent="0.35">
      <c r="B2424" s="15">
        <v>42593</v>
      </c>
      <c r="C2424" s="16">
        <v>217668.54</v>
      </c>
      <c r="D2424" s="16">
        <v>402387.63</v>
      </c>
      <c r="E2424" s="16">
        <v>201882.1</v>
      </c>
      <c r="F2424" s="16">
        <v>185050.15</v>
      </c>
      <c r="G2424" s="16">
        <v>416064.22</v>
      </c>
      <c r="H2424" s="16">
        <v>187081.42</v>
      </c>
      <c r="I2424" s="16">
        <v>190730.7</v>
      </c>
      <c r="J2424" s="16"/>
      <c r="L2424" s="15">
        <v>42593</v>
      </c>
      <c r="M2424" s="16">
        <f t="shared" si="594"/>
        <v>363193.87399999995</v>
      </c>
      <c r="N2424" s="16">
        <v>187081.42</v>
      </c>
      <c r="O2424" s="16">
        <v>190730.7</v>
      </c>
      <c r="P2424" s="17">
        <f t="shared" si="601"/>
        <v>376533.53899999999</v>
      </c>
      <c r="Q2424" s="17">
        <f t="shared" si="602"/>
        <v>363193.87399999995</v>
      </c>
      <c r="R2424" s="18">
        <f t="shared" si="603"/>
        <v>-13339.665000000037</v>
      </c>
      <c r="S2424" s="19">
        <f t="shared" si="595"/>
        <v>-3.5427561208564842E-2</v>
      </c>
      <c r="T2424" s="17">
        <f t="shared" si="604"/>
        <v>187081.42</v>
      </c>
      <c r="U2424" s="17">
        <f t="shared" si="605"/>
        <v>187081.42</v>
      </c>
      <c r="V2424" s="18">
        <f t="shared" si="606"/>
        <v>0</v>
      </c>
      <c r="W2424" s="19">
        <f t="shared" si="597"/>
        <v>0</v>
      </c>
      <c r="X2424" s="17">
        <f t="shared" si="607"/>
        <v>190730.7</v>
      </c>
      <c r="Y2424" s="17">
        <f t="shared" si="608"/>
        <v>190730.7</v>
      </c>
      <c r="Z2424" s="18">
        <f t="shared" si="609"/>
        <v>0</v>
      </c>
      <c r="AA2424" s="19">
        <f t="shared" si="596"/>
        <v>0</v>
      </c>
      <c r="AC2424" s="15">
        <v>42593</v>
      </c>
      <c r="AD2424" s="20">
        <f t="shared" si="598"/>
        <v>-3.5427561208564842E-2</v>
      </c>
      <c r="AE2424" s="20">
        <f t="shared" si="599"/>
        <v>0</v>
      </c>
      <c r="AF2424" s="20">
        <f t="shared" si="600"/>
        <v>0</v>
      </c>
    </row>
    <row r="2425" spans="2:32" x14ac:dyDescent="0.35">
      <c r="B2425" s="15">
        <v>42594</v>
      </c>
      <c r="C2425" s="16">
        <v>217668.54</v>
      </c>
      <c r="D2425" s="16">
        <v>401529.57</v>
      </c>
      <c r="E2425" s="16">
        <v>203610.19</v>
      </c>
      <c r="F2425" s="16">
        <v>184677.58</v>
      </c>
      <c r="G2425" s="16">
        <v>417946.75</v>
      </c>
      <c r="H2425" s="16">
        <v>186918.97</v>
      </c>
      <c r="I2425" s="16">
        <v>190545.06</v>
      </c>
      <c r="J2425" s="16"/>
      <c r="L2425" s="15">
        <v>42594</v>
      </c>
      <c r="M2425" s="16">
        <f t="shared" si="594"/>
        <v>363735.06199999998</v>
      </c>
      <c r="N2425" s="16">
        <v>186918.97</v>
      </c>
      <c r="O2425" s="16">
        <v>190545.06</v>
      </c>
      <c r="P2425" s="17">
        <f t="shared" si="601"/>
        <v>376533.53899999999</v>
      </c>
      <c r="Q2425" s="17">
        <f t="shared" si="602"/>
        <v>363735.06199999998</v>
      </c>
      <c r="R2425" s="18">
        <f t="shared" si="603"/>
        <v>-12798.477000000014</v>
      </c>
      <c r="S2425" s="19">
        <f t="shared" si="595"/>
        <v>-3.3990270917141366E-2</v>
      </c>
      <c r="T2425" s="17">
        <f t="shared" si="604"/>
        <v>187081.42</v>
      </c>
      <c r="U2425" s="17">
        <f t="shared" si="605"/>
        <v>186918.97</v>
      </c>
      <c r="V2425" s="18">
        <f t="shared" si="606"/>
        <v>-162.45000000001164</v>
      </c>
      <c r="W2425" s="19">
        <f t="shared" si="597"/>
        <v>-8.6833850202768198E-4</v>
      </c>
      <c r="X2425" s="17">
        <f t="shared" si="607"/>
        <v>190730.7</v>
      </c>
      <c r="Y2425" s="17">
        <f t="shared" si="608"/>
        <v>190545.06</v>
      </c>
      <c r="Z2425" s="18">
        <f t="shared" si="609"/>
        <v>-185.64000000001397</v>
      </c>
      <c r="AA2425" s="19">
        <f t="shared" si="596"/>
        <v>-9.7330948819468477E-4</v>
      </c>
      <c r="AC2425" s="15">
        <v>42594</v>
      </c>
      <c r="AD2425" s="20">
        <f t="shared" si="598"/>
        <v>-3.3990270917141366E-2</v>
      </c>
      <c r="AE2425" s="20">
        <f t="shared" si="599"/>
        <v>-8.6833850202768198E-4</v>
      </c>
      <c r="AF2425" s="20">
        <f t="shared" si="600"/>
        <v>-9.7330948819468477E-4</v>
      </c>
    </row>
    <row r="2426" spans="2:32" x14ac:dyDescent="0.35">
      <c r="B2426" s="15">
        <v>42597</v>
      </c>
      <c r="C2426" s="16">
        <v>217668.54</v>
      </c>
      <c r="D2426" s="16">
        <v>402927.89</v>
      </c>
      <c r="E2426" s="16">
        <v>201660.55</v>
      </c>
      <c r="F2426" s="16">
        <v>185559.07</v>
      </c>
      <c r="G2426" s="16">
        <v>419126.71</v>
      </c>
      <c r="H2426" s="16">
        <v>187457.62</v>
      </c>
      <c r="I2426" s="16">
        <v>191009.16</v>
      </c>
      <c r="J2426" s="16"/>
      <c r="L2426" s="15">
        <v>42597</v>
      </c>
      <c r="M2426" s="16">
        <f t="shared" si="594"/>
        <v>364383.065</v>
      </c>
      <c r="N2426" s="16">
        <v>187457.62</v>
      </c>
      <c r="O2426" s="16">
        <v>191009.16</v>
      </c>
      <c r="P2426" s="17">
        <f t="shared" si="601"/>
        <v>376533.53899999999</v>
      </c>
      <c r="Q2426" s="17">
        <f t="shared" si="602"/>
        <v>364383.065</v>
      </c>
      <c r="R2426" s="18">
        <f t="shared" si="603"/>
        <v>-12150.473999999987</v>
      </c>
      <c r="S2426" s="19">
        <f t="shared" si="595"/>
        <v>-3.2269300716927601E-2</v>
      </c>
      <c r="T2426" s="17">
        <f t="shared" si="604"/>
        <v>187457.62</v>
      </c>
      <c r="U2426" s="17">
        <f t="shared" si="605"/>
        <v>187457.62</v>
      </c>
      <c r="V2426" s="18">
        <f t="shared" si="606"/>
        <v>0</v>
      </c>
      <c r="W2426" s="19">
        <f t="shared" si="597"/>
        <v>0</v>
      </c>
      <c r="X2426" s="17">
        <f t="shared" si="607"/>
        <v>191009.16</v>
      </c>
      <c r="Y2426" s="17">
        <f t="shared" si="608"/>
        <v>191009.16</v>
      </c>
      <c r="Z2426" s="18">
        <f t="shared" si="609"/>
        <v>0</v>
      </c>
      <c r="AA2426" s="19">
        <f t="shared" si="596"/>
        <v>0</v>
      </c>
      <c r="AC2426" s="15">
        <v>42597</v>
      </c>
      <c r="AD2426" s="20">
        <f t="shared" si="598"/>
        <v>-3.2269300716927601E-2</v>
      </c>
      <c r="AE2426" s="20">
        <f t="shared" si="599"/>
        <v>0</v>
      </c>
      <c r="AF2426" s="20">
        <f t="shared" si="600"/>
        <v>0</v>
      </c>
    </row>
    <row r="2427" spans="2:32" x14ac:dyDescent="0.35">
      <c r="B2427" s="15">
        <v>42598</v>
      </c>
      <c r="C2427" s="16">
        <v>217668.54</v>
      </c>
      <c r="D2427" s="16">
        <v>404930.03</v>
      </c>
      <c r="E2427" s="16">
        <v>201114.06</v>
      </c>
      <c r="F2427" s="16">
        <v>185586.55</v>
      </c>
      <c r="G2427" s="16">
        <v>414577.88</v>
      </c>
      <c r="H2427" s="16">
        <v>186491.47</v>
      </c>
      <c r="I2427" s="16">
        <v>190545.06</v>
      </c>
      <c r="J2427" s="16"/>
      <c r="L2427" s="15">
        <v>42598</v>
      </c>
      <c r="M2427" s="16">
        <f t="shared" si="594"/>
        <v>363518.00399999996</v>
      </c>
      <c r="N2427" s="16">
        <v>186491.47</v>
      </c>
      <c r="O2427" s="16">
        <v>190545.06</v>
      </c>
      <c r="P2427" s="17">
        <f t="shared" si="601"/>
        <v>376533.53899999999</v>
      </c>
      <c r="Q2427" s="17">
        <f t="shared" si="602"/>
        <v>363518.00399999996</v>
      </c>
      <c r="R2427" s="18">
        <f t="shared" si="603"/>
        <v>-13015.535000000033</v>
      </c>
      <c r="S2427" s="19">
        <f t="shared" si="595"/>
        <v>-3.4566734837397931E-2</v>
      </c>
      <c r="T2427" s="17">
        <f t="shared" si="604"/>
        <v>187457.62</v>
      </c>
      <c r="U2427" s="17">
        <f t="shared" si="605"/>
        <v>186491.47</v>
      </c>
      <c r="V2427" s="18">
        <f t="shared" si="606"/>
        <v>-966.14999999999418</v>
      </c>
      <c r="W2427" s="19">
        <f t="shared" si="597"/>
        <v>-5.1539649335140079E-3</v>
      </c>
      <c r="X2427" s="17">
        <f t="shared" si="607"/>
        <v>191009.16</v>
      </c>
      <c r="Y2427" s="17">
        <f t="shared" si="608"/>
        <v>190545.06</v>
      </c>
      <c r="Z2427" s="18">
        <f t="shared" si="609"/>
        <v>-464.10000000000582</v>
      </c>
      <c r="AA2427" s="19">
        <f t="shared" si="596"/>
        <v>-2.4297264068383201E-3</v>
      </c>
      <c r="AC2427" s="15">
        <v>42598</v>
      </c>
      <c r="AD2427" s="20">
        <f t="shared" si="598"/>
        <v>-3.4566734837397931E-2</v>
      </c>
      <c r="AE2427" s="20">
        <f t="shared" si="599"/>
        <v>-5.1539649335140079E-3</v>
      </c>
      <c r="AF2427" s="20">
        <f t="shared" si="600"/>
        <v>-2.4297264068383201E-3</v>
      </c>
    </row>
    <row r="2428" spans="2:32" x14ac:dyDescent="0.35">
      <c r="B2428" s="15">
        <v>42599</v>
      </c>
      <c r="C2428" s="16">
        <v>217668.54</v>
      </c>
      <c r="D2428" s="16">
        <v>405025.37</v>
      </c>
      <c r="E2428" s="16">
        <v>202339.97</v>
      </c>
      <c r="F2428" s="16">
        <v>185194.78</v>
      </c>
      <c r="G2428" s="16">
        <v>414327.58</v>
      </c>
      <c r="H2428" s="16">
        <v>186842.02</v>
      </c>
      <c r="I2428" s="16">
        <v>190637.88</v>
      </c>
      <c r="J2428" s="16"/>
      <c r="L2428" s="15">
        <v>42599</v>
      </c>
      <c r="M2428" s="16">
        <f t="shared" si="594"/>
        <v>363599.16699999996</v>
      </c>
      <c r="N2428" s="16">
        <v>186842.02</v>
      </c>
      <c r="O2428" s="16">
        <v>190637.88</v>
      </c>
      <c r="P2428" s="17">
        <f t="shared" si="601"/>
        <v>376533.53899999999</v>
      </c>
      <c r="Q2428" s="17">
        <f t="shared" si="602"/>
        <v>363599.16699999996</v>
      </c>
      <c r="R2428" s="18">
        <f t="shared" si="603"/>
        <v>-12934.372000000032</v>
      </c>
      <c r="S2428" s="19">
        <f t="shared" si="595"/>
        <v>-3.4351181661934321E-2</v>
      </c>
      <c r="T2428" s="17">
        <f t="shared" si="604"/>
        <v>187457.62</v>
      </c>
      <c r="U2428" s="17">
        <f t="shared" si="605"/>
        <v>186842.02</v>
      </c>
      <c r="V2428" s="18">
        <f t="shared" si="606"/>
        <v>-615.60000000000582</v>
      </c>
      <c r="W2428" s="19">
        <f t="shared" si="597"/>
        <v>-3.2839422585222507E-3</v>
      </c>
      <c r="X2428" s="17">
        <f t="shared" si="607"/>
        <v>191009.16</v>
      </c>
      <c r="Y2428" s="17">
        <f t="shared" si="608"/>
        <v>190637.88</v>
      </c>
      <c r="Z2428" s="18">
        <f t="shared" si="609"/>
        <v>-371.27999999999884</v>
      </c>
      <c r="AA2428" s="19">
        <f t="shared" si="596"/>
        <v>-1.9437811254706258E-3</v>
      </c>
      <c r="AC2428" s="15">
        <v>42599</v>
      </c>
      <c r="AD2428" s="20">
        <f t="shared" si="598"/>
        <v>-3.4351181661934321E-2</v>
      </c>
      <c r="AE2428" s="20">
        <f t="shared" si="599"/>
        <v>-3.2839422585222507E-3</v>
      </c>
      <c r="AF2428" s="20">
        <f t="shared" si="600"/>
        <v>-1.9437811254706258E-3</v>
      </c>
    </row>
    <row r="2429" spans="2:32" x14ac:dyDescent="0.35">
      <c r="B2429" s="15">
        <v>42600</v>
      </c>
      <c r="C2429" s="16">
        <v>217668.54</v>
      </c>
      <c r="D2429" s="16">
        <v>406963.95</v>
      </c>
      <c r="E2429" s="16">
        <v>202664.91</v>
      </c>
      <c r="F2429" s="16">
        <v>186093.64</v>
      </c>
      <c r="G2429" s="16">
        <v>416431.73</v>
      </c>
      <c r="H2429" s="16">
        <v>187260.97</v>
      </c>
      <c r="I2429" s="16">
        <v>191194.8</v>
      </c>
      <c r="J2429" s="16"/>
      <c r="L2429" s="15">
        <v>42600</v>
      </c>
      <c r="M2429" s="16">
        <f t="shared" si="594"/>
        <v>365146.63199999998</v>
      </c>
      <c r="N2429" s="16">
        <v>187260.97</v>
      </c>
      <c r="O2429" s="16">
        <v>191194.8</v>
      </c>
      <c r="P2429" s="17">
        <f t="shared" si="601"/>
        <v>376533.53899999999</v>
      </c>
      <c r="Q2429" s="17">
        <f t="shared" si="602"/>
        <v>365146.63199999998</v>
      </c>
      <c r="R2429" s="18">
        <f t="shared" si="603"/>
        <v>-11386.907000000007</v>
      </c>
      <c r="S2429" s="19">
        <f t="shared" si="595"/>
        <v>-3.0241414961975025E-2</v>
      </c>
      <c r="T2429" s="17">
        <f t="shared" si="604"/>
        <v>187457.62</v>
      </c>
      <c r="U2429" s="17">
        <f t="shared" si="605"/>
        <v>187260.97</v>
      </c>
      <c r="V2429" s="18">
        <f t="shared" si="606"/>
        <v>-196.64999999999418</v>
      </c>
      <c r="W2429" s="19">
        <f t="shared" si="597"/>
        <v>-1.0490371103612337E-3</v>
      </c>
      <c r="X2429" s="17">
        <f t="shared" si="607"/>
        <v>191194.8</v>
      </c>
      <c r="Y2429" s="17">
        <f t="shared" si="608"/>
        <v>191194.8</v>
      </c>
      <c r="Z2429" s="18">
        <f t="shared" si="609"/>
        <v>0</v>
      </c>
      <c r="AA2429" s="19">
        <f t="shared" si="596"/>
        <v>0</v>
      </c>
      <c r="AC2429" s="15">
        <v>42600</v>
      </c>
      <c r="AD2429" s="20">
        <f t="shared" si="598"/>
        <v>-3.0241414961975025E-2</v>
      </c>
      <c r="AE2429" s="20">
        <f t="shared" si="599"/>
        <v>-1.0490371103612337E-3</v>
      </c>
      <c r="AF2429" s="20">
        <f t="shared" si="600"/>
        <v>0</v>
      </c>
    </row>
    <row r="2430" spans="2:32" x14ac:dyDescent="0.35">
      <c r="B2430" s="15">
        <v>42601</v>
      </c>
      <c r="C2430" s="16">
        <v>217668.54</v>
      </c>
      <c r="D2430" s="16">
        <v>403341.03</v>
      </c>
      <c r="E2430" s="16">
        <v>201586.7</v>
      </c>
      <c r="F2430" s="16">
        <v>185166.55</v>
      </c>
      <c r="G2430" s="16">
        <v>419553.22</v>
      </c>
      <c r="H2430" s="16">
        <v>186987.37</v>
      </c>
      <c r="I2430" s="16">
        <v>190730.7</v>
      </c>
      <c r="J2430" s="16"/>
      <c r="L2430" s="15">
        <v>42601</v>
      </c>
      <c r="M2430" s="16">
        <f t="shared" si="594"/>
        <v>364502.43400000001</v>
      </c>
      <c r="N2430" s="16">
        <v>186987.37</v>
      </c>
      <c r="O2430" s="16">
        <v>190730.7</v>
      </c>
      <c r="P2430" s="17">
        <f t="shared" si="601"/>
        <v>376533.53899999999</v>
      </c>
      <c r="Q2430" s="17">
        <f t="shared" si="602"/>
        <v>364502.43400000001</v>
      </c>
      <c r="R2430" s="18">
        <f t="shared" si="603"/>
        <v>-12031.104999999981</v>
      </c>
      <c r="S2430" s="19">
        <f t="shared" si="595"/>
        <v>-3.1952279820682807E-2</v>
      </c>
      <c r="T2430" s="17">
        <f t="shared" si="604"/>
        <v>187457.62</v>
      </c>
      <c r="U2430" s="17">
        <f t="shared" si="605"/>
        <v>186987.37</v>
      </c>
      <c r="V2430" s="18">
        <f t="shared" si="606"/>
        <v>-470.25</v>
      </c>
      <c r="W2430" s="19">
        <f t="shared" si="597"/>
        <v>-2.5085670030378067E-3</v>
      </c>
      <c r="X2430" s="17">
        <f t="shared" si="607"/>
        <v>191194.8</v>
      </c>
      <c r="Y2430" s="17">
        <f t="shared" si="608"/>
        <v>190730.7</v>
      </c>
      <c r="Z2430" s="18">
        <f t="shared" si="609"/>
        <v>-464.09999999997672</v>
      </c>
      <c r="AA2430" s="19">
        <f t="shared" si="596"/>
        <v>-2.4273672714947097E-3</v>
      </c>
      <c r="AC2430" s="15">
        <v>42601</v>
      </c>
      <c r="AD2430" s="20">
        <f t="shared" si="598"/>
        <v>-3.1952279820682807E-2</v>
      </c>
      <c r="AE2430" s="20">
        <f t="shared" si="599"/>
        <v>-2.5085670030378067E-3</v>
      </c>
      <c r="AF2430" s="20">
        <f t="shared" si="600"/>
        <v>-2.4273672714947097E-3</v>
      </c>
    </row>
    <row r="2431" spans="2:32" x14ac:dyDescent="0.35">
      <c r="B2431" s="15">
        <v>42604</v>
      </c>
      <c r="C2431" s="16">
        <v>217668.54</v>
      </c>
      <c r="D2431" s="16">
        <v>402737.21</v>
      </c>
      <c r="E2431" s="16">
        <v>203314.79</v>
      </c>
      <c r="F2431" s="16">
        <v>184223.86</v>
      </c>
      <c r="G2431" s="16">
        <v>418101.59</v>
      </c>
      <c r="H2431" s="16">
        <v>186978.82</v>
      </c>
      <c r="I2431" s="16">
        <v>190405.83</v>
      </c>
      <c r="J2431" s="16"/>
      <c r="L2431" s="15">
        <v>42604</v>
      </c>
      <c r="M2431" s="16">
        <f t="shared" si="594"/>
        <v>363948.61</v>
      </c>
      <c r="N2431" s="16">
        <v>186978.82</v>
      </c>
      <c r="O2431" s="16">
        <v>190405.83</v>
      </c>
      <c r="P2431" s="17">
        <f t="shared" si="601"/>
        <v>376533.53899999999</v>
      </c>
      <c r="Q2431" s="17">
        <f t="shared" si="602"/>
        <v>363948.61</v>
      </c>
      <c r="R2431" s="18">
        <f t="shared" si="603"/>
        <v>-12584.929000000004</v>
      </c>
      <c r="S2431" s="19">
        <f t="shared" si="595"/>
        <v>-3.3423128875645802E-2</v>
      </c>
      <c r="T2431" s="17">
        <f t="shared" si="604"/>
        <v>187457.62</v>
      </c>
      <c r="U2431" s="17">
        <f t="shared" si="605"/>
        <v>186978.82</v>
      </c>
      <c r="V2431" s="18">
        <f t="shared" si="606"/>
        <v>-478.79999999998836</v>
      </c>
      <c r="W2431" s="19">
        <f t="shared" si="597"/>
        <v>-2.5541773121838867E-3</v>
      </c>
      <c r="X2431" s="17">
        <f t="shared" si="607"/>
        <v>191194.8</v>
      </c>
      <c r="Y2431" s="17">
        <f t="shared" si="608"/>
        <v>190405.83</v>
      </c>
      <c r="Z2431" s="18">
        <f t="shared" si="609"/>
        <v>-788.97000000000116</v>
      </c>
      <c r="AA2431" s="19">
        <f t="shared" si="596"/>
        <v>-4.12652436154122E-3</v>
      </c>
      <c r="AC2431" s="15">
        <v>42604</v>
      </c>
      <c r="AD2431" s="20">
        <f t="shared" si="598"/>
        <v>-3.3423128875645802E-2</v>
      </c>
      <c r="AE2431" s="20">
        <f t="shared" si="599"/>
        <v>-2.5541773121838867E-3</v>
      </c>
      <c r="AF2431" s="20">
        <f t="shared" si="600"/>
        <v>-4.12652436154122E-3</v>
      </c>
    </row>
    <row r="2432" spans="2:32" x14ac:dyDescent="0.35">
      <c r="B2432" s="15">
        <v>42605</v>
      </c>
      <c r="C2432" s="16">
        <v>217668.54</v>
      </c>
      <c r="D2432" s="16">
        <v>402673.65</v>
      </c>
      <c r="E2432" s="16">
        <v>203536.34</v>
      </c>
      <c r="F2432" s="16">
        <v>183959.59</v>
      </c>
      <c r="G2432" s="16">
        <v>421506.91</v>
      </c>
      <c r="H2432" s="16">
        <v>187355.02</v>
      </c>
      <c r="I2432" s="16">
        <v>190730.7</v>
      </c>
      <c r="J2432" s="16"/>
      <c r="L2432" s="15">
        <v>42605</v>
      </c>
      <c r="M2432" s="16">
        <f t="shared" si="594"/>
        <v>364916.16699999996</v>
      </c>
      <c r="N2432" s="16">
        <v>187355.02</v>
      </c>
      <c r="O2432" s="16">
        <v>190730.7</v>
      </c>
      <c r="P2432" s="17">
        <f t="shared" si="601"/>
        <v>376533.53899999999</v>
      </c>
      <c r="Q2432" s="17">
        <f t="shared" si="602"/>
        <v>364916.16699999996</v>
      </c>
      <c r="R2432" s="18">
        <f t="shared" si="603"/>
        <v>-11617.372000000032</v>
      </c>
      <c r="S2432" s="19">
        <f t="shared" si="595"/>
        <v>-3.0853485272131449E-2</v>
      </c>
      <c r="T2432" s="17">
        <f t="shared" si="604"/>
        <v>187457.62</v>
      </c>
      <c r="U2432" s="17">
        <f t="shared" si="605"/>
        <v>187355.02</v>
      </c>
      <c r="V2432" s="18">
        <f t="shared" si="606"/>
        <v>-102.60000000000582</v>
      </c>
      <c r="W2432" s="19">
        <f t="shared" si="597"/>
        <v>-5.4732370975373436E-4</v>
      </c>
      <c r="X2432" s="17">
        <f t="shared" si="607"/>
        <v>191194.8</v>
      </c>
      <c r="Y2432" s="17">
        <f t="shared" si="608"/>
        <v>190730.7</v>
      </c>
      <c r="Z2432" s="18">
        <f t="shared" si="609"/>
        <v>-464.09999999997672</v>
      </c>
      <c r="AA2432" s="19">
        <f t="shared" si="596"/>
        <v>-2.4273672714947097E-3</v>
      </c>
      <c r="AC2432" s="15">
        <v>42605</v>
      </c>
      <c r="AD2432" s="20">
        <f t="shared" si="598"/>
        <v>-3.0853485272131449E-2</v>
      </c>
      <c r="AE2432" s="20">
        <f t="shared" si="599"/>
        <v>-5.4732370975373436E-4</v>
      </c>
      <c r="AF2432" s="20">
        <f t="shared" si="600"/>
        <v>-2.4273672714947097E-3</v>
      </c>
    </row>
    <row r="2433" spans="2:32" x14ac:dyDescent="0.35">
      <c r="B2433" s="15">
        <v>42606</v>
      </c>
      <c r="C2433" s="16">
        <v>217668.54</v>
      </c>
      <c r="D2433" s="16">
        <v>398160.89</v>
      </c>
      <c r="E2433" s="16">
        <v>203048.93</v>
      </c>
      <c r="F2433" s="16">
        <v>183417.67</v>
      </c>
      <c r="G2433" s="16">
        <v>419280.83</v>
      </c>
      <c r="H2433" s="16">
        <v>186397.42</v>
      </c>
      <c r="I2433" s="16">
        <v>190591.47</v>
      </c>
      <c r="J2433" s="16"/>
      <c r="L2433" s="15">
        <v>42606</v>
      </c>
      <c r="M2433" s="16">
        <f t="shared" si="594"/>
        <v>362634.45699999994</v>
      </c>
      <c r="N2433" s="16">
        <v>186397.42</v>
      </c>
      <c r="O2433" s="16">
        <v>190591.47</v>
      </c>
      <c r="P2433" s="17">
        <f t="shared" si="601"/>
        <v>376533.53899999999</v>
      </c>
      <c r="Q2433" s="17">
        <f t="shared" si="602"/>
        <v>362634.45699999994</v>
      </c>
      <c r="R2433" s="18">
        <f t="shared" si="603"/>
        <v>-13899.082000000053</v>
      </c>
      <c r="S2433" s="19">
        <f t="shared" si="595"/>
        <v>-3.6913264186009348E-2</v>
      </c>
      <c r="T2433" s="17">
        <f t="shared" si="604"/>
        <v>187457.62</v>
      </c>
      <c r="U2433" s="17">
        <f t="shared" si="605"/>
        <v>186397.42</v>
      </c>
      <c r="V2433" s="18">
        <f t="shared" si="606"/>
        <v>-1060.1999999999825</v>
      </c>
      <c r="W2433" s="19">
        <f t="shared" si="597"/>
        <v>-5.6556783341215073E-3</v>
      </c>
      <c r="X2433" s="17">
        <f t="shared" si="607"/>
        <v>191194.8</v>
      </c>
      <c r="Y2433" s="17">
        <f t="shared" si="608"/>
        <v>190591.47</v>
      </c>
      <c r="Z2433" s="18">
        <f t="shared" si="609"/>
        <v>-603.32999999998719</v>
      </c>
      <c r="AA2433" s="19">
        <f t="shared" si="596"/>
        <v>-3.1555774529432143E-3</v>
      </c>
      <c r="AC2433" s="15">
        <v>42606</v>
      </c>
      <c r="AD2433" s="20">
        <f t="shared" si="598"/>
        <v>-3.6913264186009348E-2</v>
      </c>
      <c r="AE2433" s="20">
        <f t="shared" si="599"/>
        <v>-5.6556783341215073E-3</v>
      </c>
      <c r="AF2433" s="20">
        <f t="shared" si="600"/>
        <v>-3.1555774529432143E-3</v>
      </c>
    </row>
    <row r="2434" spans="2:32" x14ac:dyDescent="0.35">
      <c r="B2434" s="15">
        <v>42607</v>
      </c>
      <c r="C2434" s="16">
        <v>217668.54</v>
      </c>
      <c r="D2434" s="16">
        <v>397811.31</v>
      </c>
      <c r="E2434" s="16">
        <v>202266.12</v>
      </c>
      <c r="F2434" s="16">
        <v>183413.41</v>
      </c>
      <c r="G2434" s="16">
        <v>420346.83</v>
      </c>
      <c r="H2434" s="16">
        <v>186269.17</v>
      </c>
      <c r="I2434" s="16">
        <v>190266.6</v>
      </c>
      <c r="J2434" s="16"/>
      <c r="L2434" s="15">
        <v>42607</v>
      </c>
      <c r="M2434" s="16">
        <f t="shared" si="594"/>
        <v>362691.54299999995</v>
      </c>
      <c r="N2434" s="16">
        <v>186269.17</v>
      </c>
      <c r="O2434" s="16">
        <v>190266.6</v>
      </c>
      <c r="P2434" s="17">
        <f t="shared" si="601"/>
        <v>376533.53899999999</v>
      </c>
      <c r="Q2434" s="17">
        <f t="shared" si="602"/>
        <v>362691.54299999995</v>
      </c>
      <c r="R2434" s="18">
        <f t="shared" si="603"/>
        <v>-13841.996000000043</v>
      </c>
      <c r="S2434" s="19">
        <f t="shared" si="595"/>
        <v>-3.6761654849556555E-2</v>
      </c>
      <c r="T2434" s="17">
        <f t="shared" si="604"/>
        <v>187457.62</v>
      </c>
      <c r="U2434" s="17">
        <f t="shared" si="605"/>
        <v>186269.17</v>
      </c>
      <c r="V2434" s="18">
        <f t="shared" si="606"/>
        <v>-1188.4499999999825</v>
      </c>
      <c r="W2434" s="19">
        <f t="shared" si="597"/>
        <v>-6.3398329713136364E-3</v>
      </c>
      <c r="X2434" s="17">
        <f t="shared" si="607"/>
        <v>191194.8</v>
      </c>
      <c r="Y2434" s="17">
        <f t="shared" si="608"/>
        <v>190266.6</v>
      </c>
      <c r="Z2434" s="18">
        <f t="shared" si="609"/>
        <v>-928.19999999998254</v>
      </c>
      <c r="AA2434" s="19">
        <f t="shared" si="596"/>
        <v>-4.854734542989572E-3</v>
      </c>
      <c r="AC2434" s="15">
        <v>42607</v>
      </c>
      <c r="AD2434" s="20">
        <f t="shared" si="598"/>
        <v>-3.6761654849556555E-2</v>
      </c>
      <c r="AE2434" s="20">
        <f t="shared" si="599"/>
        <v>-6.3398329713136364E-3</v>
      </c>
      <c r="AF2434" s="20">
        <f t="shared" si="600"/>
        <v>-4.854734542989572E-3</v>
      </c>
    </row>
    <row r="2435" spans="2:32" x14ac:dyDescent="0.35">
      <c r="B2435" s="15">
        <v>42608</v>
      </c>
      <c r="C2435" s="16">
        <v>217668.54</v>
      </c>
      <c r="D2435" s="16">
        <v>397239.27</v>
      </c>
      <c r="E2435" s="16">
        <v>201069.75</v>
      </c>
      <c r="F2435" s="16">
        <v>182780.83</v>
      </c>
      <c r="G2435" s="16">
        <v>422474.21</v>
      </c>
      <c r="H2435" s="16">
        <v>185918.62</v>
      </c>
      <c r="I2435" s="16">
        <v>189802.5</v>
      </c>
      <c r="J2435" s="16"/>
      <c r="L2435" s="15">
        <v>42608</v>
      </c>
      <c r="M2435" s="16">
        <f t="shared" si="594"/>
        <v>362729.09700000001</v>
      </c>
      <c r="N2435" s="16">
        <v>185918.62</v>
      </c>
      <c r="O2435" s="16">
        <v>189802.5</v>
      </c>
      <c r="P2435" s="17">
        <f t="shared" si="601"/>
        <v>376533.53899999999</v>
      </c>
      <c r="Q2435" s="17">
        <f t="shared" si="602"/>
        <v>362729.09700000001</v>
      </c>
      <c r="R2435" s="18">
        <f t="shared" si="603"/>
        <v>-13804.441999999981</v>
      </c>
      <c r="S2435" s="19">
        <f t="shared" si="595"/>
        <v>-3.6661918714231675E-2</v>
      </c>
      <c r="T2435" s="17">
        <f t="shared" si="604"/>
        <v>187457.62</v>
      </c>
      <c r="U2435" s="17">
        <f t="shared" si="605"/>
        <v>185918.62</v>
      </c>
      <c r="V2435" s="18">
        <f t="shared" si="606"/>
        <v>-1539</v>
      </c>
      <c r="W2435" s="19">
        <f t="shared" si="597"/>
        <v>-8.2098556463055493E-3</v>
      </c>
      <c r="X2435" s="17">
        <f t="shared" si="607"/>
        <v>191194.8</v>
      </c>
      <c r="Y2435" s="17">
        <f t="shared" si="608"/>
        <v>189802.5</v>
      </c>
      <c r="Z2435" s="18">
        <f t="shared" si="609"/>
        <v>-1392.2999999999884</v>
      </c>
      <c r="AA2435" s="19">
        <f t="shared" si="596"/>
        <v>-7.2821018144844339E-3</v>
      </c>
      <c r="AC2435" s="15">
        <v>42608</v>
      </c>
      <c r="AD2435" s="20">
        <f t="shared" si="598"/>
        <v>-3.6661918714231675E-2</v>
      </c>
      <c r="AE2435" s="20">
        <f t="shared" si="599"/>
        <v>-8.2098556463055493E-3</v>
      </c>
      <c r="AF2435" s="20">
        <f t="shared" si="600"/>
        <v>-7.2821018144844339E-3</v>
      </c>
    </row>
    <row r="2436" spans="2:32" x14ac:dyDescent="0.35">
      <c r="B2436" s="15">
        <v>42611</v>
      </c>
      <c r="C2436" s="16">
        <v>217668.54</v>
      </c>
      <c r="D2436" s="16">
        <v>398033.77</v>
      </c>
      <c r="E2436" s="16">
        <v>203802.2</v>
      </c>
      <c r="F2436" s="16">
        <v>183380.68</v>
      </c>
      <c r="G2436" s="16">
        <v>423118.89</v>
      </c>
      <c r="H2436" s="16">
        <v>186834.15</v>
      </c>
      <c r="I2436" s="16">
        <v>190498.65</v>
      </c>
      <c r="J2436" s="16"/>
      <c r="L2436" s="15">
        <v>42611</v>
      </c>
      <c r="M2436" s="16">
        <f t="shared" si="594"/>
        <v>363887.29599999997</v>
      </c>
      <c r="N2436" s="16">
        <v>186834.15</v>
      </c>
      <c r="O2436" s="16">
        <v>190498.65</v>
      </c>
      <c r="P2436" s="17">
        <f t="shared" si="601"/>
        <v>376533.53899999999</v>
      </c>
      <c r="Q2436" s="17">
        <f t="shared" si="602"/>
        <v>363887.29599999997</v>
      </c>
      <c r="R2436" s="18">
        <f t="shared" si="603"/>
        <v>-12646.243000000017</v>
      </c>
      <c r="S2436" s="19">
        <f t="shared" si="595"/>
        <v>-3.3585966959506407E-2</v>
      </c>
      <c r="T2436" s="17">
        <f t="shared" si="604"/>
        <v>187457.62</v>
      </c>
      <c r="U2436" s="17">
        <f t="shared" si="605"/>
        <v>186834.15</v>
      </c>
      <c r="V2436" s="18">
        <f t="shared" si="606"/>
        <v>-623.47000000000116</v>
      </c>
      <c r="W2436" s="19">
        <f t="shared" si="597"/>
        <v>-3.3259250810930021E-3</v>
      </c>
      <c r="X2436" s="17">
        <f t="shared" si="607"/>
        <v>191194.8</v>
      </c>
      <c r="Y2436" s="17">
        <f t="shared" si="608"/>
        <v>190498.65</v>
      </c>
      <c r="Z2436" s="18">
        <f t="shared" si="609"/>
        <v>-696.14999999999418</v>
      </c>
      <c r="AA2436" s="19">
        <f t="shared" si="596"/>
        <v>-3.641050907242217E-3</v>
      </c>
      <c r="AC2436" s="15">
        <v>42611</v>
      </c>
      <c r="AD2436" s="20">
        <f t="shared" si="598"/>
        <v>-3.3585966959506407E-2</v>
      </c>
      <c r="AE2436" s="20">
        <f t="shared" si="599"/>
        <v>-3.3259250810930021E-3</v>
      </c>
      <c r="AF2436" s="20">
        <f t="shared" si="600"/>
        <v>-3.641050907242217E-3</v>
      </c>
    </row>
    <row r="2437" spans="2:32" x14ac:dyDescent="0.35">
      <c r="B2437" s="15">
        <v>42612</v>
      </c>
      <c r="C2437" s="16">
        <v>217668.54</v>
      </c>
      <c r="D2437" s="16">
        <v>393997.71</v>
      </c>
      <c r="E2437" s="16">
        <v>203004.62</v>
      </c>
      <c r="F2437" s="16">
        <v>182574.91</v>
      </c>
      <c r="G2437" s="16">
        <v>423309.33</v>
      </c>
      <c r="H2437" s="16">
        <v>186525.67</v>
      </c>
      <c r="I2437" s="16">
        <v>190359.42</v>
      </c>
      <c r="J2437" s="16"/>
      <c r="L2437" s="15">
        <v>42612</v>
      </c>
      <c r="M2437" s="16">
        <f t="shared" ref="M2437:M2500" si="610">+D2437*$D$3+E2437*$E$3+G2437*$G$3+C2437*$C$3+H2437*$H$3+I2437*$I$3+F2437*$F$3</f>
        <v>362332.36299999995</v>
      </c>
      <c r="N2437" s="16">
        <v>186525.67</v>
      </c>
      <c r="O2437" s="16">
        <v>190359.42</v>
      </c>
      <c r="P2437" s="17">
        <f t="shared" si="601"/>
        <v>376533.53899999999</v>
      </c>
      <c r="Q2437" s="17">
        <f t="shared" si="602"/>
        <v>362332.36299999995</v>
      </c>
      <c r="R2437" s="18">
        <f t="shared" si="603"/>
        <v>-14201.176000000036</v>
      </c>
      <c r="S2437" s="19">
        <f t="shared" ref="S2437:S2500" si="611">R2437/P2437</f>
        <v>-3.7715567218037475E-2</v>
      </c>
      <c r="T2437" s="17">
        <f t="shared" si="604"/>
        <v>187457.62</v>
      </c>
      <c r="U2437" s="17">
        <f t="shared" si="605"/>
        <v>186525.67</v>
      </c>
      <c r="V2437" s="18">
        <f t="shared" si="606"/>
        <v>-931.94999999998254</v>
      </c>
      <c r="W2437" s="19">
        <f t="shared" si="597"/>
        <v>-4.9715236969293782E-3</v>
      </c>
      <c r="X2437" s="17">
        <f t="shared" si="607"/>
        <v>191194.8</v>
      </c>
      <c r="Y2437" s="17">
        <f t="shared" si="608"/>
        <v>190359.42</v>
      </c>
      <c r="Z2437" s="18">
        <f t="shared" si="609"/>
        <v>-835.37999999997555</v>
      </c>
      <c r="AA2437" s="19">
        <f t="shared" ref="AA2437:AA2500" si="612">Z2437/X2437</f>
        <v>-4.3692610886905689E-3</v>
      </c>
      <c r="AC2437" s="15">
        <v>42612</v>
      </c>
      <c r="AD2437" s="20">
        <f t="shared" si="598"/>
        <v>-3.7715567218037475E-2</v>
      </c>
      <c r="AE2437" s="20">
        <f t="shared" si="599"/>
        <v>-4.9715236969293782E-3</v>
      </c>
      <c r="AF2437" s="20">
        <f t="shared" si="600"/>
        <v>-4.3692610886905689E-3</v>
      </c>
    </row>
    <row r="2438" spans="2:32" x14ac:dyDescent="0.35">
      <c r="B2438" s="15">
        <v>42613</v>
      </c>
      <c r="C2438" s="16">
        <v>217668.54</v>
      </c>
      <c r="D2438" s="16">
        <v>393203.21</v>
      </c>
      <c r="E2438" s="16">
        <v>203300.02</v>
      </c>
      <c r="F2438" s="16">
        <v>181754.71</v>
      </c>
      <c r="G2438" s="16">
        <v>423068.21</v>
      </c>
      <c r="H2438" s="16">
        <v>185995.57</v>
      </c>
      <c r="I2438" s="16">
        <v>189802.5</v>
      </c>
      <c r="J2438" s="16"/>
      <c r="L2438" s="15">
        <v>42613</v>
      </c>
      <c r="M2438" s="16">
        <f t="shared" si="610"/>
        <v>361834.69699999999</v>
      </c>
      <c r="N2438" s="16">
        <v>185995.57</v>
      </c>
      <c r="O2438" s="16">
        <v>189802.5</v>
      </c>
      <c r="P2438" s="17">
        <f t="shared" si="601"/>
        <v>376533.53899999999</v>
      </c>
      <c r="Q2438" s="17">
        <f t="shared" si="602"/>
        <v>361834.69699999999</v>
      </c>
      <c r="R2438" s="18">
        <f t="shared" si="603"/>
        <v>-14698.842000000004</v>
      </c>
      <c r="S2438" s="19">
        <f t="shared" si="611"/>
        <v>-3.9037271524436513E-2</v>
      </c>
      <c r="T2438" s="17">
        <f t="shared" si="604"/>
        <v>187457.62</v>
      </c>
      <c r="U2438" s="17">
        <f t="shared" si="605"/>
        <v>185995.57</v>
      </c>
      <c r="V2438" s="18">
        <f t="shared" si="606"/>
        <v>-1462.0499999999884</v>
      </c>
      <c r="W2438" s="19">
        <f t="shared" ref="W2438:W2501" si="613">V2438/T2438</f>
        <v>-7.7993628639902099E-3</v>
      </c>
      <c r="X2438" s="17">
        <f t="shared" si="607"/>
        <v>191194.8</v>
      </c>
      <c r="Y2438" s="17">
        <f t="shared" si="608"/>
        <v>189802.5</v>
      </c>
      <c r="Z2438" s="18">
        <f t="shared" si="609"/>
        <v>-1392.2999999999884</v>
      </c>
      <c r="AA2438" s="19">
        <f t="shared" si="612"/>
        <v>-7.2821018144844339E-3</v>
      </c>
      <c r="AC2438" s="15">
        <v>42613</v>
      </c>
      <c r="AD2438" s="20">
        <f t="shared" ref="AD2438:AD2501" si="614">+S2438</f>
        <v>-3.9037271524436513E-2</v>
      </c>
      <c r="AE2438" s="20">
        <f t="shared" ref="AE2438:AE2501" si="615">+W2438</f>
        <v>-7.7993628639902099E-3</v>
      </c>
      <c r="AF2438" s="20">
        <f t="shared" ref="AF2438:AF2501" si="616">+AA2438</f>
        <v>-7.2821018144844339E-3</v>
      </c>
    </row>
    <row r="2439" spans="2:32" x14ac:dyDescent="0.35">
      <c r="B2439" s="15">
        <v>42614</v>
      </c>
      <c r="C2439" s="16">
        <v>219876.54</v>
      </c>
      <c r="D2439" s="16">
        <v>394823.99</v>
      </c>
      <c r="E2439" s="16">
        <v>203527.73</v>
      </c>
      <c r="F2439" s="16">
        <v>182124.83</v>
      </c>
      <c r="G2439" s="16">
        <v>426421.07</v>
      </c>
      <c r="H2439" s="16">
        <v>186004.12</v>
      </c>
      <c r="I2439" s="16">
        <v>190220.19</v>
      </c>
      <c r="J2439" s="16"/>
      <c r="L2439" s="15">
        <v>42614</v>
      </c>
      <c r="M2439" s="16">
        <f t="shared" si="610"/>
        <v>363704.16700000002</v>
      </c>
      <c r="N2439" s="16">
        <v>186004.12</v>
      </c>
      <c r="O2439" s="16">
        <v>190220.19</v>
      </c>
      <c r="P2439" s="17">
        <f t="shared" ref="P2439:P2502" si="617">IF(M2439&gt;P2438,M2439,P2438)</f>
        <v>376533.53899999999</v>
      </c>
      <c r="Q2439" s="17">
        <f t="shared" ref="Q2439:Q2502" si="618">IF(M2439&lt;P2438,M2439,P2439)</f>
        <v>363704.16700000002</v>
      </c>
      <c r="R2439" s="18">
        <f t="shared" ref="R2439:R2502" si="619">Q2439-P2439</f>
        <v>-12829.371999999974</v>
      </c>
      <c r="S2439" s="19">
        <f t="shared" si="611"/>
        <v>-3.4072322040879267E-2</v>
      </c>
      <c r="T2439" s="17">
        <f t="shared" ref="T2439:T2502" si="620">IF(N2439&gt;T2438,N2439,T2438)</f>
        <v>187457.62</v>
      </c>
      <c r="U2439" s="17">
        <f t="shared" ref="U2439:U2502" si="621">IF(N2439&lt;T2438,N2439,T2439)</f>
        <v>186004.12</v>
      </c>
      <c r="V2439" s="18">
        <f t="shared" ref="V2439:V2502" si="622">U2439-T2439</f>
        <v>-1453.5</v>
      </c>
      <c r="W2439" s="19">
        <f t="shared" si="613"/>
        <v>-7.7537525548441299E-3</v>
      </c>
      <c r="X2439" s="17">
        <f t="shared" ref="X2439:X2502" si="623">IF(O2439&gt;X2438,O2439,X2438)</f>
        <v>191194.8</v>
      </c>
      <c r="Y2439" s="17">
        <f t="shared" ref="Y2439:Y2502" si="624">IF(O2439&lt;X2438,O2439,X2439)</f>
        <v>190220.19</v>
      </c>
      <c r="Z2439" s="18">
        <f t="shared" ref="Z2439:Z2502" si="625">Y2439-X2439</f>
        <v>-974.60999999998603</v>
      </c>
      <c r="AA2439" s="19">
        <f t="shared" si="612"/>
        <v>-5.0974712701390736E-3</v>
      </c>
      <c r="AC2439" s="15">
        <v>42614</v>
      </c>
      <c r="AD2439" s="20">
        <f t="shared" si="614"/>
        <v>-3.4072322040879267E-2</v>
      </c>
      <c r="AE2439" s="20">
        <f t="shared" si="615"/>
        <v>-7.7537525548441299E-3</v>
      </c>
      <c r="AF2439" s="20">
        <f t="shared" si="616"/>
        <v>-5.0974712701390736E-3</v>
      </c>
    </row>
    <row r="2440" spans="2:32" x14ac:dyDescent="0.35">
      <c r="B2440" s="15">
        <v>42615</v>
      </c>
      <c r="C2440" s="16">
        <v>219876.54</v>
      </c>
      <c r="D2440" s="16">
        <v>398891.83</v>
      </c>
      <c r="E2440" s="16">
        <v>201843.95</v>
      </c>
      <c r="F2440" s="16">
        <v>183822.51</v>
      </c>
      <c r="G2440" s="16">
        <v>427706.99</v>
      </c>
      <c r="H2440" s="16">
        <v>186842.02</v>
      </c>
      <c r="I2440" s="16">
        <v>191148.39</v>
      </c>
      <c r="J2440" s="16"/>
      <c r="L2440" s="15">
        <v>42615</v>
      </c>
      <c r="M2440" s="16">
        <f t="shared" si="610"/>
        <v>365482.84299999999</v>
      </c>
      <c r="N2440" s="16">
        <v>186842.02</v>
      </c>
      <c r="O2440" s="16">
        <v>191148.39</v>
      </c>
      <c r="P2440" s="17">
        <f t="shared" si="617"/>
        <v>376533.53899999999</v>
      </c>
      <c r="Q2440" s="17">
        <f t="shared" si="618"/>
        <v>365482.84299999999</v>
      </c>
      <c r="R2440" s="18">
        <f t="shared" si="619"/>
        <v>-11050.695999999996</v>
      </c>
      <c r="S2440" s="19">
        <f t="shared" si="611"/>
        <v>-2.9348503799551298E-2</v>
      </c>
      <c r="T2440" s="17">
        <f t="shared" si="620"/>
        <v>187457.62</v>
      </c>
      <c r="U2440" s="17">
        <f t="shared" si="621"/>
        <v>186842.02</v>
      </c>
      <c r="V2440" s="18">
        <f t="shared" si="622"/>
        <v>-615.60000000000582</v>
      </c>
      <c r="W2440" s="19">
        <f t="shared" si="613"/>
        <v>-3.2839422585222507E-3</v>
      </c>
      <c r="X2440" s="17">
        <f t="shared" si="623"/>
        <v>191194.8</v>
      </c>
      <c r="Y2440" s="17">
        <f t="shared" si="624"/>
        <v>191148.39</v>
      </c>
      <c r="Z2440" s="18">
        <f t="shared" si="625"/>
        <v>-46.409999999974389</v>
      </c>
      <c r="AA2440" s="19">
        <f t="shared" si="612"/>
        <v>-2.4273672714934921E-4</v>
      </c>
      <c r="AC2440" s="15">
        <v>42615</v>
      </c>
      <c r="AD2440" s="20">
        <f t="shared" si="614"/>
        <v>-2.9348503799551298E-2</v>
      </c>
      <c r="AE2440" s="20">
        <f t="shared" si="615"/>
        <v>-3.2839422585222507E-3</v>
      </c>
      <c r="AF2440" s="20">
        <f t="shared" si="616"/>
        <v>-2.4273672714934921E-4</v>
      </c>
    </row>
    <row r="2441" spans="2:32" x14ac:dyDescent="0.35">
      <c r="B2441" s="15">
        <v>42619</v>
      </c>
      <c r="C2441" s="16">
        <v>219876.54</v>
      </c>
      <c r="D2441" s="16">
        <v>405692.75</v>
      </c>
      <c r="E2441" s="16">
        <v>203335.72</v>
      </c>
      <c r="F2441" s="16">
        <v>186097.87</v>
      </c>
      <c r="G2441" s="16">
        <v>430602.81</v>
      </c>
      <c r="H2441" s="16">
        <v>187407</v>
      </c>
      <c r="I2441" s="16">
        <v>191983.77</v>
      </c>
      <c r="J2441" s="16"/>
      <c r="L2441" s="15">
        <v>42619</v>
      </c>
      <c r="M2441" s="16">
        <f t="shared" si="610"/>
        <v>369372.82699999993</v>
      </c>
      <c r="N2441" s="16">
        <v>187407</v>
      </c>
      <c r="O2441" s="16">
        <v>191983.77</v>
      </c>
      <c r="P2441" s="17">
        <f t="shared" si="617"/>
        <v>376533.53899999999</v>
      </c>
      <c r="Q2441" s="17">
        <f t="shared" si="618"/>
        <v>369372.82699999993</v>
      </c>
      <c r="R2441" s="18">
        <f t="shared" si="619"/>
        <v>-7160.7120000000577</v>
      </c>
      <c r="S2441" s="19">
        <f t="shared" si="611"/>
        <v>-1.9017461283840794E-2</v>
      </c>
      <c r="T2441" s="17">
        <f t="shared" si="620"/>
        <v>187457.62</v>
      </c>
      <c r="U2441" s="17">
        <f t="shared" si="621"/>
        <v>187407</v>
      </c>
      <c r="V2441" s="18">
        <f t="shared" si="622"/>
        <v>-50.619999999995343</v>
      </c>
      <c r="W2441" s="19">
        <f t="shared" si="613"/>
        <v>-2.700343683014611E-4</v>
      </c>
      <c r="X2441" s="17">
        <f t="shared" si="623"/>
        <v>191983.77</v>
      </c>
      <c r="Y2441" s="17">
        <f t="shared" si="624"/>
        <v>191983.77</v>
      </c>
      <c r="Z2441" s="18">
        <f t="shared" si="625"/>
        <v>0</v>
      </c>
      <c r="AA2441" s="19">
        <f t="shared" si="612"/>
        <v>0</v>
      </c>
      <c r="AC2441" s="15">
        <v>42619</v>
      </c>
      <c r="AD2441" s="20">
        <f t="shared" si="614"/>
        <v>-1.9017461283840794E-2</v>
      </c>
      <c r="AE2441" s="20">
        <f t="shared" si="615"/>
        <v>-2.700343683014611E-4</v>
      </c>
      <c r="AF2441" s="20">
        <f t="shared" si="616"/>
        <v>0</v>
      </c>
    </row>
    <row r="2442" spans="2:32" x14ac:dyDescent="0.35">
      <c r="B2442" s="15">
        <v>42620</v>
      </c>
      <c r="C2442" s="16">
        <v>219876.54</v>
      </c>
      <c r="D2442" s="16">
        <v>404294.43</v>
      </c>
      <c r="E2442" s="16">
        <v>203188.02</v>
      </c>
      <c r="F2442" s="16">
        <v>186248.07</v>
      </c>
      <c r="G2442" s="16">
        <v>428670.74</v>
      </c>
      <c r="H2442" s="16">
        <v>187389.22</v>
      </c>
      <c r="I2442" s="16">
        <v>192215.82</v>
      </c>
      <c r="J2442" s="16"/>
      <c r="L2442" s="15">
        <v>42620</v>
      </c>
      <c r="M2442" s="16">
        <f t="shared" si="610"/>
        <v>368389.23</v>
      </c>
      <c r="N2442" s="16">
        <v>187389.22</v>
      </c>
      <c r="O2442" s="16">
        <v>192215.82</v>
      </c>
      <c r="P2442" s="17">
        <f t="shared" si="617"/>
        <v>376533.53899999999</v>
      </c>
      <c r="Q2442" s="17">
        <f t="shared" si="618"/>
        <v>368389.23</v>
      </c>
      <c r="R2442" s="18">
        <f t="shared" si="619"/>
        <v>-8144.3090000000084</v>
      </c>
      <c r="S2442" s="19">
        <f t="shared" si="611"/>
        <v>-2.1629704014228621E-2</v>
      </c>
      <c r="T2442" s="17">
        <f t="shared" si="620"/>
        <v>187457.62</v>
      </c>
      <c r="U2442" s="17">
        <f t="shared" si="621"/>
        <v>187389.22</v>
      </c>
      <c r="V2442" s="18">
        <f t="shared" si="622"/>
        <v>-68.399999999994179</v>
      </c>
      <c r="W2442" s="19">
        <f t="shared" si="613"/>
        <v>-3.6488247316910445E-4</v>
      </c>
      <c r="X2442" s="17">
        <f t="shared" si="623"/>
        <v>192215.82</v>
      </c>
      <c r="Y2442" s="17">
        <f t="shared" si="624"/>
        <v>192215.82</v>
      </c>
      <c r="Z2442" s="18">
        <f t="shared" si="625"/>
        <v>0</v>
      </c>
      <c r="AA2442" s="19">
        <f t="shared" si="612"/>
        <v>0</v>
      </c>
      <c r="AC2442" s="15">
        <v>42620</v>
      </c>
      <c r="AD2442" s="20">
        <f t="shared" si="614"/>
        <v>-2.1629704014228621E-2</v>
      </c>
      <c r="AE2442" s="20">
        <f t="shared" si="615"/>
        <v>-3.6488247316910445E-4</v>
      </c>
      <c r="AF2442" s="20">
        <f t="shared" si="616"/>
        <v>0</v>
      </c>
    </row>
    <row r="2443" spans="2:32" x14ac:dyDescent="0.35">
      <c r="B2443" s="15">
        <v>42621</v>
      </c>
      <c r="C2443" s="16">
        <v>219876.54</v>
      </c>
      <c r="D2443" s="16">
        <v>402133.39</v>
      </c>
      <c r="E2443" s="16">
        <v>200603.27</v>
      </c>
      <c r="F2443" s="16">
        <v>187245.45</v>
      </c>
      <c r="G2443" s="16">
        <v>427004.5</v>
      </c>
      <c r="H2443" s="16">
        <v>186961.72</v>
      </c>
      <c r="I2443" s="16">
        <v>191287.62</v>
      </c>
      <c r="J2443" s="16"/>
      <c r="L2443" s="15">
        <v>42621</v>
      </c>
      <c r="M2443" s="16">
        <f t="shared" si="610"/>
        <v>367023.31</v>
      </c>
      <c r="N2443" s="16">
        <v>186961.72</v>
      </c>
      <c r="O2443" s="16">
        <v>191287.62</v>
      </c>
      <c r="P2443" s="17">
        <f t="shared" si="617"/>
        <v>376533.53899999999</v>
      </c>
      <c r="Q2443" s="17">
        <f t="shared" si="618"/>
        <v>367023.31</v>
      </c>
      <c r="R2443" s="18">
        <f t="shared" si="619"/>
        <v>-9510.2289999999921</v>
      </c>
      <c r="S2443" s="19">
        <f t="shared" si="611"/>
        <v>-2.5257322429383885E-2</v>
      </c>
      <c r="T2443" s="17">
        <f t="shared" si="620"/>
        <v>187457.62</v>
      </c>
      <c r="U2443" s="17">
        <f t="shared" si="621"/>
        <v>186961.72</v>
      </c>
      <c r="V2443" s="18">
        <f t="shared" si="622"/>
        <v>-495.89999999999418</v>
      </c>
      <c r="W2443" s="19">
        <f t="shared" si="613"/>
        <v>-2.6453979304762016E-3</v>
      </c>
      <c r="X2443" s="17">
        <f t="shared" si="623"/>
        <v>192215.82</v>
      </c>
      <c r="Y2443" s="17">
        <f t="shared" si="624"/>
        <v>191287.62</v>
      </c>
      <c r="Z2443" s="18">
        <f t="shared" si="625"/>
        <v>-928.20000000001164</v>
      </c>
      <c r="AA2443" s="19">
        <f t="shared" si="612"/>
        <v>-4.8289469618058058E-3</v>
      </c>
      <c r="AC2443" s="15">
        <v>42621</v>
      </c>
      <c r="AD2443" s="20">
        <f t="shared" si="614"/>
        <v>-2.5257322429383885E-2</v>
      </c>
      <c r="AE2443" s="20">
        <f t="shared" si="615"/>
        <v>-2.6453979304762016E-3</v>
      </c>
      <c r="AF2443" s="20">
        <f t="shared" si="616"/>
        <v>-4.8289469618058058E-3</v>
      </c>
    </row>
    <row r="2444" spans="2:32" x14ac:dyDescent="0.35">
      <c r="B2444" s="15">
        <v>42622</v>
      </c>
      <c r="C2444" s="16">
        <v>219876.54</v>
      </c>
      <c r="D2444" s="16">
        <v>399463.87</v>
      </c>
      <c r="E2444" s="16">
        <v>197250.48</v>
      </c>
      <c r="F2444" s="16">
        <v>183184.09</v>
      </c>
      <c r="G2444" s="16">
        <v>416005.99</v>
      </c>
      <c r="H2444" s="16">
        <v>182490.07</v>
      </c>
      <c r="I2444" s="16">
        <v>188456.61</v>
      </c>
      <c r="J2444" s="16"/>
      <c r="L2444" s="15">
        <v>42622</v>
      </c>
      <c r="M2444" s="16">
        <f t="shared" si="610"/>
        <v>361033.935</v>
      </c>
      <c r="N2444" s="16">
        <v>182490.07</v>
      </c>
      <c r="O2444" s="16">
        <v>188456.61</v>
      </c>
      <c r="P2444" s="17">
        <f t="shared" si="617"/>
        <v>376533.53899999999</v>
      </c>
      <c r="Q2444" s="17">
        <f t="shared" si="618"/>
        <v>361033.935</v>
      </c>
      <c r="R2444" s="18">
        <f t="shared" si="619"/>
        <v>-15499.603999999992</v>
      </c>
      <c r="S2444" s="19">
        <f t="shared" si="611"/>
        <v>-4.1163939980390411E-2</v>
      </c>
      <c r="T2444" s="17">
        <f t="shared" si="620"/>
        <v>187457.62</v>
      </c>
      <c r="U2444" s="17">
        <f t="shared" si="621"/>
        <v>182490.07</v>
      </c>
      <c r="V2444" s="18">
        <f t="shared" si="622"/>
        <v>-4967.5499999999884</v>
      </c>
      <c r="W2444" s="19">
        <f t="shared" si="613"/>
        <v>-2.6499589613908404E-2</v>
      </c>
      <c r="X2444" s="17">
        <f t="shared" si="623"/>
        <v>192215.82</v>
      </c>
      <c r="Y2444" s="17">
        <f t="shared" si="624"/>
        <v>188456.61</v>
      </c>
      <c r="Z2444" s="18">
        <f t="shared" si="625"/>
        <v>-3759.210000000021</v>
      </c>
      <c r="AA2444" s="19">
        <f t="shared" si="612"/>
        <v>-1.9557235195313376E-2</v>
      </c>
      <c r="AC2444" s="15">
        <v>42622</v>
      </c>
      <c r="AD2444" s="20">
        <f t="shared" si="614"/>
        <v>-4.1163939980390411E-2</v>
      </c>
      <c r="AE2444" s="20">
        <f t="shared" si="615"/>
        <v>-2.6499589613908404E-2</v>
      </c>
      <c r="AF2444" s="20">
        <f t="shared" si="616"/>
        <v>-1.9557235195313376E-2</v>
      </c>
    </row>
    <row r="2445" spans="2:32" x14ac:dyDescent="0.35">
      <c r="B2445" s="15">
        <v>42625</v>
      </c>
      <c r="C2445" s="16">
        <v>219876.54</v>
      </c>
      <c r="D2445" s="16">
        <v>398955.39</v>
      </c>
      <c r="E2445" s="16">
        <v>196740.91</v>
      </c>
      <c r="F2445" s="16">
        <v>184217.8</v>
      </c>
      <c r="G2445" s="16">
        <v>422463.72</v>
      </c>
      <c r="H2445" s="16">
        <v>185106.37</v>
      </c>
      <c r="I2445" s="16">
        <v>189663.27</v>
      </c>
      <c r="J2445" s="16"/>
      <c r="L2445" s="15">
        <v>42625</v>
      </c>
      <c r="M2445" s="16">
        <f t="shared" si="610"/>
        <v>363026.90899999999</v>
      </c>
      <c r="N2445" s="16">
        <v>185106.37</v>
      </c>
      <c r="O2445" s="16">
        <v>189663.27</v>
      </c>
      <c r="P2445" s="17">
        <f t="shared" si="617"/>
        <v>376533.53899999999</v>
      </c>
      <c r="Q2445" s="17">
        <f t="shared" si="618"/>
        <v>363026.90899999999</v>
      </c>
      <c r="R2445" s="18">
        <f t="shared" si="619"/>
        <v>-13506.630000000005</v>
      </c>
      <c r="S2445" s="19">
        <f t="shared" si="611"/>
        <v>-3.5870987843130767E-2</v>
      </c>
      <c r="T2445" s="17">
        <f t="shared" si="620"/>
        <v>187457.62</v>
      </c>
      <c r="U2445" s="17">
        <f t="shared" si="621"/>
        <v>185106.37</v>
      </c>
      <c r="V2445" s="18">
        <f t="shared" si="622"/>
        <v>-2351.25</v>
      </c>
      <c r="W2445" s="19">
        <f t="shared" si="613"/>
        <v>-1.2542835015189033E-2</v>
      </c>
      <c r="X2445" s="17">
        <f t="shared" si="623"/>
        <v>192215.82</v>
      </c>
      <c r="Y2445" s="17">
        <f t="shared" si="624"/>
        <v>189663.27</v>
      </c>
      <c r="Z2445" s="18">
        <f t="shared" si="625"/>
        <v>-2552.5500000000175</v>
      </c>
      <c r="AA2445" s="19">
        <f t="shared" si="612"/>
        <v>-1.327960414496589E-2</v>
      </c>
      <c r="AC2445" s="15">
        <v>42625</v>
      </c>
      <c r="AD2445" s="20">
        <f t="shared" si="614"/>
        <v>-3.5870987843130767E-2</v>
      </c>
      <c r="AE2445" s="20">
        <f t="shared" si="615"/>
        <v>-1.2542835015189033E-2</v>
      </c>
      <c r="AF2445" s="20">
        <f t="shared" si="616"/>
        <v>-1.327960414496589E-2</v>
      </c>
    </row>
    <row r="2446" spans="2:32" x14ac:dyDescent="0.35">
      <c r="B2446" s="15">
        <v>42626</v>
      </c>
      <c r="C2446" s="16">
        <v>219876.54</v>
      </c>
      <c r="D2446" s="16">
        <v>396285.87</v>
      </c>
      <c r="E2446" s="16">
        <v>196740.91</v>
      </c>
      <c r="F2446" s="16">
        <v>180864.61</v>
      </c>
      <c r="G2446" s="16">
        <v>418749.04</v>
      </c>
      <c r="H2446" s="16">
        <v>182447.32</v>
      </c>
      <c r="I2446" s="16">
        <v>187574.82</v>
      </c>
      <c r="J2446" s="16"/>
      <c r="L2446" s="15">
        <v>42626</v>
      </c>
      <c r="M2446" s="16">
        <f t="shared" si="610"/>
        <v>360105.69199999992</v>
      </c>
      <c r="N2446" s="16">
        <v>182447.32</v>
      </c>
      <c r="O2446" s="16">
        <v>187574.82</v>
      </c>
      <c r="P2446" s="17">
        <f t="shared" si="617"/>
        <v>376533.53899999999</v>
      </c>
      <c r="Q2446" s="17">
        <f t="shared" si="618"/>
        <v>360105.69199999992</v>
      </c>
      <c r="R2446" s="18">
        <f t="shared" si="619"/>
        <v>-16427.847000000067</v>
      </c>
      <c r="S2446" s="19">
        <f t="shared" si="611"/>
        <v>-4.3629173230170251E-2</v>
      </c>
      <c r="T2446" s="17">
        <f t="shared" si="620"/>
        <v>187457.62</v>
      </c>
      <c r="U2446" s="17">
        <f t="shared" si="621"/>
        <v>182447.32</v>
      </c>
      <c r="V2446" s="18">
        <f t="shared" si="622"/>
        <v>-5010.2999999999884</v>
      </c>
      <c r="W2446" s="19">
        <f t="shared" si="613"/>
        <v>-2.6727641159639114E-2</v>
      </c>
      <c r="X2446" s="17">
        <f t="shared" si="623"/>
        <v>192215.82</v>
      </c>
      <c r="Y2446" s="17">
        <f t="shared" si="624"/>
        <v>187574.82</v>
      </c>
      <c r="Z2446" s="18">
        <f t="shared" si="625"/>
        <v>-4641</v>
      </c>
      <c r="AA2446" s="19">
        <f t="shared" si="612"/>
        <v>-2.4144734809028727E-2</v>
      </c>
      <c r="AC2446" s="15">
        <v>42626</v>
      </c>
      <c r="AD2446" s="20">
        <f t="shared" si="614"/>
        <v>-4.3629173230170251E-2</v>
      </c>
      <c r="AE2446" s="20">
        <f t="shared" si="615"/>
        <v>-2.6727641159639114E-2</v>
      </c>
      <c r="AF2446" s="20">
        <f t="shared" si="616"/>
        <v>-2.4144734809028727E-2</v>
      </c>
    </row>
    <row r="2447" spans="2:32" x14ac:dyDescent="0.35">
      <c r="B2447" s="15">
        <v>42627</v>
      </c>
      <c r="C2447" s="16">
        <v>219876.54</v>
      </c>
      <c r="D2447" s="16">
        <v>397652.41</v>
      </c>
      <c r="E2447" s="16">
        <v>196740.91</v>
      </c>
      <c r="F2447" s="16">
        <v>180335.02</v>
      </c>
      <c r="G2447" s="16">
        <v>419993.71</v>
      </c>
      <c r="H2447" s="16">
        <v>182378.92</v>
      </c>
      <c r="I2447" s="16">
        <v>187110.72</v>
      </c>
      <c r="J2447" s="16"/>
      <c r="L2447" s="15">
        <v>42627</v>
      </c>
      <c r="M2447" s="16">
        <f t="shared" si="610"/>
        <v>360730.17799999996</v>
      </c>
      <c r="N2447" s="16">
        <v>182378.92</v>
      </c>
      <c r="O2447" s="16">
        <v>187110.72</v>
      </c>
      <c r="P2447" s="17">
        <f t="shared" si="617"/>
        <v>376533.53899999999</v>
      </c>
      <c r="Q2447" s="17">
        <f t="shared" si="618"/>
        <v>360730.17799999996</v>
      </c>
      <c r="R2447" s="18">
        <f t="shared" si="619"/>
        <v>-15803.361000000034</v>
      </c>
      <c r="S2447" s="19">
        <f t="shared" si="611"/>
        <v>-4.1970659617655025E-2</v>
      </c>
      <c r="T2447" s="17">
        <f t="shared" si="620"/>
        <v>187457.62</v>
      </c>
      <c r="U2447" s="17">
        <f t="shared" si="621"/>
        <v>182378.92</v>
      </c>
      <c r="V2447" s="18">
        <f t="shared" si="622"/>
        <v>-5078.6999999999825</v>
      </c>
      <c r="W2447" s="19">
        <f t="shared" si="613"/>
        <v>-2.7092523632808219E-2</v>
      </c>
      <c r="X2447" s="17">
        <f t="shared" si="623"/>
        <v>192215.82</v>
      </c>
      <c r="Y2447" s="17">
        <f t="shared" si="624"/>
        <v>187110.72</v>
      </c>
      <c r="Z2447" s="18">
        <f t="shared" si="625"/>
        <v>-5105.1000000000058</v>
      </c>
      <c r="AA2447" s="19">
        <f t="shared" si="612"/>
        <v>-2.6559208289931628E-2</v>
      </c>
      <c r="AC2447" s="15">
        <v>42627</v>
      </c>
      <c r="AD2447" s="20">
        <f t="shared" si="614"/>
        <v>-4.1970659617655025E-2</v>
      </c>
      <c r="AE2447" s="20">
        <f t="shared" si="615"/>
        <v>-2.7092523632808219E-2</v>
      </c>
      <c r="AF2447" s="20">
        <f t="shared" si="616"/>
        <v>-2.6559208289931628E-2</v>
      </c>
    </row>
    <row r="2448" spans="2:32" x14ac:dyDescent="0.35">
      <c r="B2448" s="15">
        <v>42628</v>
      </c>
      <c r="C2448" s="16">
        <v>219876.54</v>
      </c>
      <c r="D2448" s="16">
        <v>395078.23</v>
      </c>
      <c r="E2448" s="16">
        <v>196740.91</v>
      </c>
      <c r="F2448" s="16">
        <v>182128.48</v>
      </c>
      <c r="G2448" s="16">
        <v>426044.24</v>
      </c>
      <c r="H2448" s="16">
        <v>184200.07</v>
      </c>
      <c r="I2448" s="16">
        <v>188781.48</v>
      </c>
      <c r="J2448" s="16"/>
      <c r="L2448" s="15">
        <v>42628</v>
      </c>
      <c r="M2448" s="16">
        <f t="shared" si="610"/>
        <v>362311.12099999993</v>
      </c>
      <c r="N2448" s="16">
        <v>184200.07</v>
      </c>
      <c r="O2448" s="16">
        <v>188781.48</v>
      </c>
      <c r="P2448" s="17">
        <f t="shared" si="617"/>
        <v>376533.53899999999</v>
      </c>
      <c r="Q2448" s="17">
        <f t="shared" si="618"/>
        <v>362311.12099999993</v>
      </c>
      <c r="R2448" s="18">
        <f t="shared" si="619"/>
        <v>-14222.418000000063</v>
      </c>
      <c r="S2448" s="19">
        <f t="shared" si="611"/>
        <v>-3.7771981847279916E-2</v>
      </c>
      <c r="T2448" s="17">
        <f t="shared" si="620"/>
        <v>187457.62</v>
      </c>
      <c r="U2448" s="17">
        <f t="shared" si="621"/>
        <v>184200.07</v>
      </c>
      <c r="V2448" s="18">
        <f t="shared" si="622"/>
        <v>-3257.5499999999884</v>
      </c>
      <c r="W2448" s="19">
        <f t="shared" si="613"/>
        <v>-1.7377527784680016E-2</v>
      </c>
      <c r="X2448" s="17">
        <f t="shared" si="623"/>
        <v>192215.82</v>
      </c>
      <c r="Y2448" s="17">
        <f t="shared" si="624"/>
        <v>188781.48</v>
      </c>
      <c r="Z2448" s="18">
        <f t="shared" si="625"/>
        <v>-3434.3399999999965</v>
      </c>
      <c r="AA2448" s="19">
        <f t="shared" si="612"/>
        <v>-1.7867103758681238E-2</v>
      </c>
      <c r="AC2448" s="15">
        <v>42628</v>
      </c>
      <c r="AD2448" s="20">
        <f t="shared" si="614"/>
        <v>-3.7771981847279916E-2</v>
      </c>
      <c r="AE2448" s="20">
        <f t="shared" si="615"/>
        <v>-1.7377527784680016E-2</v>
      </c>
      <c r="AF2448" s="20">
        <f t="shared" si="616"/>
        <v>-1.7867103758681238E-2</v>
      </c>
    </row>
    <row r="2449" spans="2:32" x14ac:dyDescent="0.35">
      <c r="B2449" s="15">
        <v>42629</v>
      </c>
      <c r="C2449" s="16">
        <v>219876.54</v>
      </c>
      <c r="D2449" s="16">
        <v>394093.05</v>
      </c>
      <c r="E2449" s="16">
        <v>196740.91</v>
      </c>
      <c r="F2449" s="16">
        <v>181218.99</v>
      </c>
      <c r="G2449" s="16">
        <v>424547.65</v>
      </c>
      <c r="H2449" s="16">
        <v>183492.22</v>
      </c>
      <c r="I2449" s="16">
        <v>187760.46</v>
      </c>
      <c r="J2449" s="16"/>
      <c r="L2449" s="15">
        <v>42629</v>
      </c>
      <c r="M2449" s="16">
        <f t="shared" si="610"/>
        <v>361293.74299999996</v>
      </c>
      <c r="N2449" s="16">
        <v>183492.22</v>
      </c>
      <c r="O2449" s="16">
        <v>187760.46</v>
      </c>
      <c r="P2449" s="17">
        <f t="shared" si="617"/>
        <v>376533.53899999999</v>
      </c>
      <c r="Q2449" s="17">
        <f t="shared" si="618"/>
        <v>361293.74299999996</v>
      </c>
      <c r="R2449" s="18">
        <f t="shared" si="619"/>
        <v>-15239.796000000031</v>
      </c>
      <c r="S2449" s="19">
        <f t="shared" si="611"/>
        <v>-4.0473940357275931E-2</v>
      </c>
      <c r="T2449" s="17">
        <f t="shared" si="620"/>
        <v>187457.62</v>
      </c>
      <c r="U2449" s="17">
        <f t="shared" si="621"/>
        <v>183492.22</v>
      </c>
      <c r="V2449" s="18">
        <f t="shared" si="622"/>
        <v>-3965.3999999999942</v>
      </c>
      <c r="W2449" s="19">
        <f t="shared" si="613"/>
        <v>-2.1153581273463274E-2</v>
      </c>
      <c r="X2449" s="17">
        <f t="shared" si="623"/>
        <v>192215.82</v>
      </c>
      <c r="Y2449" s="17">
        <f t="shared" si="624"/>
        <v>187760.46</v>
      </c>
      <c r="Z2449" s="18">
        <f t="shared" si="625"/>
        <v>-4455.3600000000151</v>
      </c>
      <c r="AA2449" s="19">
        <f t="shared" si="612"/>
        <v>-2.3178945416667655E-2</v>
      </c>
      <c r="AC2449" s="15">
        <v>42629</v>
      </c>
      <c r="AD2449" s="20">
        <f t="shared" si="614"/>
        <v>-4.0473940357275931E-2</v>
      </c>
      <c r="AE2449" s="20">
        <f t="shared" si="615"/>
        <v>-2.1153581273463274E-2</v>
      </c>
      <c r="AF2449" s="20">
        <f t="shared" si="616"/>
        <v>-2.3178945416667655E-2</v>
      </c>
    </row>
    <row r="2450" spans="2:32" x14ac:dyDescent="0.35">
      <c r="B2450" s="15">
        <v>42632</v>
      </c>
      <c r="C2450" s="16">
        <v>219876.54</v>
      </c>
      <c r="D2450" s="16">
        <v>394919.33</v>
      </c>
      <c r="E2450" s="16">
        <v>196659.26</v>
      </c>
      <c r="F2450" s="16">
        <v>181675.18</v>
      </c>
      <c r="G2450" s="16">
        <v>424731.38</v>
      </c>
      <c r="H2450" s="16">
        <v>183523.54</v>
      </c>
      <c r="I2450" s="16">
        <v>188270.97</v>
      </c>
      <c r="J2450" s="16"/>
      <c r="L2450" s="15">
        <v>42632</v>
      </c>
      <c r="M2450" s="16">
        <f t="shared" si="610"/>
        <v>361717.27299999999</v>
      </c>
      <c r="N2450" s="16">
        <v>183523.54</v>
      </c>
      <c r="O2450" s="16">
        <v>188270.97</v>
      </c>
      <c r="P2450" s="17">
        <f t="shared" si="617"/>
        <v>376533.53899999999</v>
      </c>
      <c r="Q2450" s="17">
        <f t="shared" si="618"/>
        <v>361717.27299999999</v>
      </c>
      <c r="R2450" s="18">
        <f t="shared" si="619"/>
        <v>-14816.266000000003</v>
      </c>
      <c r="S2450" s="19">
        <f t="shared" si="611"/>
        <v>-3.9349126878176988E-2</v>
      </c>
      <c r="T2450" s="17">
        <f t="shared" si="620"/>
        <v>187457.62</v>
      </c>
      <c r="U2450" s="17">
        <f t="shared" si="621"/>
        <v>183523.54</v>
      </c>
      <c r="V2450" s="18">
        <f t="shared" si="622"/>
        <v>-3934.0799999999872</v>
      </c>
      <c r="W2450" s="19">
        <f t="shared" si="613"/>
        <v>-2.0986503509433159E-2</v>
      </c>
      <c r="X2450" s="17">
        <f t="shared" si="623"/>
        <v>192215.82</v>
      </c>
      <c r="Y2450" s="17">
        <f t="shared" si="624"/>
        <v>188270.97</v>
      </c>
      <c r="Z2450" s="18">
        <f t="shared" si="625"/>
        <v>-3944.8500000000058</v>
      </c>
      <c r="AA2450" s="19">
        <f t="shared" si="612"/>
        <v>-2.0523024587674448E-2</v>
      </c>
      <c r="AC2450" s="15">
        <v>42632</v>
      </c>
      <c r="AD2450" s="20">
        <f t="shared" si="614"/>
        <v>-3.9349126878176988E-2</v>
      </c>
      <c r="AE2450" s="20">
        <f t="shared" si="615"/>
        <v>-2.0986503509433159E-2</v>
      </c>
      <c r="AF2450" s="20">
        <f t="shared" si="616"/>
        <v>-2.0523024587674448E-2</v>
      </c>
    </row>
    <row r="2451" spans="2:32" x14ac:dyDescent="0.35">
      <c r="B2451" s="15">
        <v>42633</v>
      </c>
      <c r="C2451" s="16">
        <v>219876.54</v>
      </c>
      <c r="D2451" s="16">
        <v>395300.69</v>
      </c>
      <c r="E2451" s="16">
        <v>196550.39999999999</v>
      </c>
      <c r="F2451" s="16">
        <v>181275.92</v>
      </c>
      <c r="G2451" s="16">
        <v>426063.88</v>
      </c>
      <c r="H2451" s="16">
        <v>183532.13</v>
      </c>
      <c r="I2451" s="16">
        <v>188642.25</v>
      </c>
      <c r="J2451" s="16"/>
      <c r="L2451" s="15">
        <v>42633</v>
      </c>
      <c r="M2451" s="16">
        <f t="shared" si="610"/>
        <v>362089.88099999999</v>
      </c>
      <c r="N2451" s="16">
        <v>183532.13</v>
      </c>
      <c r="O2451" s="16">
        <v>188642.25</v>
      </c>
      <c r="P2451" s="17">
        <f t="shared" si="617"/>
        <v>376533.53899999999</v>
      </c>
      <c r="Q2451" s="17">
        <f t="shared" si="618"/>
        <v>362089.88099999999</v>
      </c>
      <c r="R2451" s="18">
        <f t="shared" si="619"/>
        <v>-14443.657999999996</v>
      </c>
      <c r="S2451" s="19">
        <f t="shared" si="611"/>
        <v>-3.8359552347871979E-2</v>
      </c>
      <c r="T2451" s="17">
        <f t="shared" si="620"/>
        <v>187457.62</v>
      </c>
      <c r="U2451" s="17">
        <f t="shared" si="621"/>
        <v>183532.13</v>
      </c>
      <c r="V2451" s="18">
        <f t="shared" si="622"/>
        <v>-3925.4899999999907</v>
      </c>
      <c r="W2451" s="19">
        <f t="shared" si="613"/>
        <v>-2.0940679818723777E-2</v>
      </c>
      <c r="X2451" s="17">
        <f t="shared" si="623"/>
        <v>192215.82</v>
      </c>
      <c r="Y2451" s="17">
        <f t="shared" si="624"/>
        <v>188642.25</v>
      </c>
      <c r="Z2451" s="18">
        <f t="shared" si="625"/>
        <v>-3573.570000000007</v>
      </c>
      <c r="AA2451" s="19">
        <f t="shared" si="612"/>
        <v>-1.8591445802952154E-2</v>
      </c>
      <c r="AC2451" s="15">
        <v>42633</v>
      </c>
      <c r="AD2451" s="20">
        <f t="shared" si="614"/>
        <v>-3.8359552347871979E-2</v>
      </c>
      <c r="AE2451" s="20">
        <f t="shared" si="615"/>
        <v>-2.0940679818723777E-2</v>
      </c>
      <c r="AF2451" s="20">
        <f t="shared" si="616"/>
        <v>-1.8591445802952154E-2</v>
      </c>
    </row>
    <row r="2452" spans="2:32" x14ac:dyDescent="0.35">
      <c r="B2452" s="15">
        <v>42634</v>
      </c>
      <c r="C2452" s="16">
        <v>219876.54</v>
      </c>
      <c r="D2452" s="16">
        <v>401116.43</v>
      </c>
      <c r="E2452" s="16">
        <v>198128.87</v>
      </c>
      <c r="F2452" s="16">
        <v>184391.97</v>
      </c>
      <c r="G2452" s="16">
        <v>436294.40000000002</v>
      </c>
      <c r="H2452" s="16">
        <v>185593.73</v>
      </c>
      <c r="I2452" s="16">
        <v>190498.65</v>
      </c>
      <c r="J2452" s="16"/>
      <c r="L2452" s="15">
        <v>42634</v>
      </c>
      <c r="M2452" s="16">
        <f t="shared" si="610"/>
        <v>368154.26799999998</v>
      </c>
      <c r="N2452" s="16">
        <v>185593.73</v>
      </c>
      <c r="O2452" s="16">
        <v>190498.65</v>
      </c>
      <c r="P2452" s="17">
        <f t="shared" si="617"/>
        <v>376533.53899999999</v>
      </c>
      <c r="Q2452" s="17">
        <f t="shared" si="618"/>
        <v>368154.26799999998</v>
      </c>
      <c r="R2452" s="18">
        <f t="shared" si="619"/>
        <v>-8379.2710000000079</v>
      </c>
      <c r="S2452" s="19">
        <f t="shared" si="611"/>
        <v>-2.2253717483583867E-2</v>
      </c>
      <c r="T2452" s="17">
        <f t="shared" si="620"/>
        <v>187457.62</v>
      </c>
      <c r="U2452" s="17">
        <f t="shared" si="621"/>
        <v>185593.73</v>
      </c>
      <c r="V2452" s="18">
        <f t="shared" si="622"/>
        <v>-1863.8899999999849</v>
      </c>
      <c r="W2452" s="19">
        <f t="shared" si="613"/>
        <v>-9.9429940484680474E-3</v>
      </c>
      <c r="X2452" s="17">
        <f t="shared" si="623"/>
        <v>192215.82</v>
      </c>
      <c r="Y2452" s="17">
        <f t="shared" si="624"/>
        <v>190498.65</v>
      </c>
      <c r="Z2452" s="18">
        <f t="shared" si="625"/>
        <v>-1717.1700000000128</v>
      </c>
      <c r="AA2452" s="19">
        <f t="shared" si="612"/>
        <v>-8.9335518793406954E-3</v>
      </c>
      <c r="AC2452" s="15">
        <v>42634</v>
      </c>
      <c r="AD2452" s="20">
        <f t="shared" si="614"/>
        <v>-2.2253717483583867E-2</v>
      </c>
      <c r="AE2452" s="20">
        <f t="shared" si="615"/>
        <v>-9.9429940484680474E-3</v>
      </c>
      <c r="AF2452" s="20">
        <f t="shared" si="616"/>
        <v>-8.9335518793406954E-3</v>
      </c>
    </row>
    <row r="2453" spans="2:32" x14ac:dyDescent="0.35">
      <c r="B2453" s="15">
        <v>42635</v>
      </c>
      <c r="C2453" s="16">
        <v>219876.54</v>
      </c>
      <c r="D2453" s="16">
        <v>402069.83</v>
      </c>
      <c r="E2453" s="16">
        <v>198890.89</v>
      </c>
      <c r="F2453" s="16">
        <v>184920.34</v>
      </c>
      <c r="G2453" s="16">
        <v>437266.89</v>
      </c>
      <c r="H2453" s="16">
        <v>186761.97</v>
      </c>
      <c r="I2453" s="16">
        <v>191519.67</v>
      </c>
      <c r="J2453" s="16"/>
      <c r="L2453" s="15">
        <v>42635</v>
      </c>
      <c r="M2453" s="16">
        <f t="shared" si="610"/>
        <v>369042.95</v>
      </c>
      <c r="N2453" s="16">
        <v>186761.97</v>
      </c>
      <c r="O2453" s="16">
        <v>191519.67</v>
      </c>
      <c r="P2453" s="17">
        <f t="shared" si="617"/>
        <v>376533.53899999999</v>
      </c>
      <c r="Q2453" s="17">
        <f t="shared" si="618"/>
        <v>369042.95</v>
      </c>
      <c r="R2453" s="18">
        <f t="shared" si="619"/>
        <v>-7490.5889999999781</v>
      </c>
      <c r="S2453" s="19">
        <f t="shared" si="611"/>
        <v>-1.9893550571599888E-2</v>
      </c>
      <c r="T2453" s="17">
        <f t="shared" si="620"/>
        <v>187457.62</v>
      </c>
      <c r="U2453" s="17">
        <f t="shared" si="621"/>
        <v>186761.97</v>
      </c>
      <c r="V2453" s="18">
        <f t="shared" si="622"/>
        <v>-695.64999999999418</v>
      </c>
      <c r="W2453" s="19">
        <f t="shared" si="613"/>
        <v>-3.7109721119898682E-3</v>
      </c>
      <c r="X2453" s="17">
        <f t="shared" si="623"/>
        <v>192215.82</v>
      </c>
      <c r="Y2453" s="17">
        <f t="shared" si="624"/>
        <v>191519.67</v>
      </c>
      <c r="Z2453" s="18">
        <f t="shared" si="625"/>
        <v>-696.14999999999418</v>
      </c>
      <c r="AA2453" s="19">
        <f t="shared" si="612"/>
        <v>-3.6217102213542784E-3</v>
      </c>
      <c r="AC2453" s="15">
        <v>42635</v>
      </c>
      <c r="AD2453" s="20">
        <f t="shared" si="614"/>
        <v>-1.9893550571599888E-2</v>
      </c>
      <c r="AE2453" s="20">
        <f t="shared" si="615"/>
        <v>-3.7109721119898682E-3</v>
      </c>
      <c r="AF2453" s="20">
        <f t="shared" si="616"/>
        <v>-3.6217102213542784E-3</v>
      </c>
    </row>
    <row r="2454" spans="2:32" x14ac:dyDescent="0.35">
      <c r="B2454" s="15">
        <v>42636</v>
      </c>
      <c r="C2454" s="16">
        <v>219876.54</v>
      </c>
      <c r="D2454" s="16">
        <v>402324.07</v>
      </c>
      <c r="E2454" s="16">
        <v>198455.45</v>
      </c>
      <c r="F2454" s="16">
        <v>183285.35</v>
      </c>
      <c r="G2454" s="16">
        <v>433272.27</v>
      </c>
      <c r="H2454" s="16">
        <v>185739.76</v>
      </c>
      <c r="I2454" s="16">
        <v>190498.65</v>
      </c>
      <c r="J2454" s="16"/>
      <c r="L2454" s="15">
        <v>42636</v>
      </c>
      <c r="M2454" s="16">
        <f t="shared" si="610"/>
        <v>367343.25099999993</v>
      </c>
      <c r="N2454" s="16">
        <v>185739.76</v>
      </c>
      <c r="O2454" s="16">
        <v>190498.65</v>
      </c>
      <c r="P2454" s="17">
        <f t="shared" si="617"/>
        <v>376533.53899999999</v>
      </c>
      <c r="Q2454" s="17">
        <f t="shared" si="618"/>
        <v>367343.25099999993</v>
      </c>
      <c r="R2454" s="18">
        <f t="shared" si="619"/>
        <v>-9190.2880000000587</v>
      </c>
      <c r="S2454" s="19">
        <f t="shared" si="611"/>
        <v>-2.4407621229194296E-2</v>
      </c>
      <c r="T2454" s="17">
        <f t="shared" si="620"/>
        <v>187457.62</v>
      </c>
      <c r="U2454" s="17">
        <f t="shared" si="621"/>
        <v>185739.76</v>
      </c>
      <c r="V2454" s="18">
        <f t="shared" si="622"/>
        <v>-1717.859999999986</v>
      </c>
      <c r="W2454" s="19">
        <f t="shared" si="613"/>
        <v>-9.1639913064082753E-3</v>
      </c>
      <c r="X2454" s="17">
        <f t="shared" si="623"/>
        <v>192215.82</v>
      </c>
      <c r="Y2454" s="17">
        <f t="shared" si="624"/>
        <v>190498.65</v>
      </c>
      <c r="Z2454" s="18">
        <f t="shared" si="625"/>
        <v>-1717.1700000000128</v>
      </c>
      <c r="AA2454" s="19">
        <f t="shared" si="612"/>
        <v>-8.9335518793406954E-3</v>
      </c>
      <c r="AC2454" s="15">
        <v>42636</v>
      </c>
      <c r="AD2454" s="20">
        <f t="shared" si="614"/>
        <v>-2.4407621229194296E-2</v>
      </c>
      <c r="AE2454" s="20">
        <f t="shared" si="615"/>
        <v>-9.1639913064082753E-3</v>
      </c>
      <c r="AF2454" s="20">
        <f t="shared" si="616"/>
        <v>-8.9335518793406954E-3</v>
      </c>
    </row>
    <row r="2455" spans="2:32" x14ac:dyDescent="0.35">
      <c r="B2455" s="15">
        <v>42639</v>
      </c>
      <c r="C2455" s="16">
        <v>219876.54</v>
      </c>
      <c r="D2455" s="16">
        <v>402006.27</v>
      </c>
      <c r="E2455" s="16">
        <v>197584.57</v>
      </c>
      <c r="F2455" s="16">
        <v>182087.9</v>
      </c>
      <c r="G2455" s="16">
        <v>430171.57</v>
      </c>
      <c r="H2455" s="16">
        <v>184236.51</v>
      </c>
      <c r="I2455" s="16">
        <v>189663.27</v>
      </c>
      <c r="J2455" s="16"/>
      <c r="L2455" s="15">
        <v>42639</v>
      </c>
      <c r="M2455" s="16">
        <f t="shared" si="610"/>
        <v>365784.28999999992</v>
      </c>
      <c r="N2455" s="16">
        <v>184236.51</v>
      </c>
      <c r="O2455" s="16">
        <v>189663.27</v>
      </c>
      <c r="P2455" s="17">
        <f t="shared" si="617"/>
        <v>376533.53899999999</v>
      </c>
      <c r="Q2455" s="17">
        <f t="shared" si="618"/>
        <v>365784.28999999992</v>
      </c>
      <c r="R2455" s="18">
        <f t="shared" si="619"/>
        <v>-10749.249000000069</v>
      </c>
      <c r="S2455" s="19">
        <f t="shared" si="611"/>
        <v>-2.8547919073950195E-2</v>
      </c>
      <c r="T2455" s="17">
        <f t="shared" si="620"/>
        <v>187457.62</v>
      </c>
      <c r="U2455" s="17">
        <f t="shared" si="621"/>
        <v>184236.51</v>
      </c>
      <c r="V2455" s="18">
        <f t="shared" si="622"/>
        <v>-3221.109999999986</v>
      </c>
      <c r="W2455" s="19">
        <f t="shared" si="613"/>
        <v>-1.7183137180553056E-2</v>
      </c>
      <c r="X2455" s="17">
        <f t="shared" si="623"/>
        <v>192215.82</v>
      </c>
      <c r="Y2455" s="17">
        <f t="shared" si="624"/>
        <v>189663.27</v>
      </c>
      <c r="Z2455" s="18">
        <f t="shared" si="625"/>
        <v>-2552.5500000000175</v>
      </c>
      <c r="AA2455" s="19">
        <f t="shared" si="612"/>
        <v>-1.327960414496589E-2</v>
      </c>
      <c r="AC2455" s="15">
        <v>42639</v>
      </c>
      <c r="AD2455" s="20">
        <f t="shared" si="614"/>
        <v>-2.8547919073950195E-2</v>
      </c>
      <c r="AE2455" s="20">
        <f t="shared" si="615"/>
        <v>-1.7183137180553056E-2</v>
      </c>
      <c r="AF2455" s="20">
        <f t="shared" si="616"/>
        <v>-1.327960414496589E-2</v>
      </c>
    </row>
    <row r="2456" spans="2:32" x14ac:dyDescent="0.35">
      <c r="B2456" s="15">
        <v>42640</v>
      </c>
      <c r="C2456" s="16">
        <v>219876.54</v>
      </c>
      <c r="D2456" s="16">
        <v>399050.73</v>
      </c>
      <c r="E2456" s="16">
        <v>198346.59</v>
      </c>
      <c r="F2456" s="16">
        <v>182588.45</v>
      </c>
      <c r="G2456" s="16">
        <v>436878.31</v>
      </c>
      <c r="H2456" s="16">
        <v>185378.98</v>
      </c>
      <c r="I2456" s="16">
        <v>190684.29</v>
      </c>
      <c r="J2456" s="16"/>
      <c r="L2456" s="15">
        <v>42640</v>
      </c>
      <c r="M2456" s="16">
        <f t="shared" si="610"/>
        <v>367212.21899999992</v>
      </c>
      <c r="N2456" s="16">
        <v>185378.98</v>
      </c>
      <c r="O2456" s="16">
        <v>190684.29</v>
      </c>
      <c r="P2456" s="17">
        <f t="shared" si="617"/>
        <v>376533.53899999999</v>
      </c>
      <c r="Q2456" s="17">
        <f t="shared" si="618"/>
        <v>367212.21899999992</v>
      </c>
      <c r="R2456" s="18">
        <f t="shared" si="619"/>
        <v>-9321.3200000000652</v>
      </c>
      <c r="S2456" s="19">
        <f t="shared" si="611"/>
        <v>-2.475561678982351E-2</v>
      </c>
      <c r="T2456" s="17">
        <f t="shared" si="620"/>
        <v>187457.62</v>
      </c>
      <c r="U2456" s="17">
        <f t="shared" si="621"/>
        <v>185378.98</v>
      </c>
      <c r="V2456" s="18">
        <f t="shared" si="622"/>
        <v>-2078.6399999999849</v>
      </c>
      <c r="W2456" s="19">
        <f t="shared" si="613"/>
        <v>-1.1088586316203016E-2</v>
      </c>
      <c r="X2456" s="17">
        <f t="shared" si="623"/>
        <v>192215.82</v>
      </c>
      <c r="Y2456" s="17">
        <f t="shared" si="624"/>
        <v>190684.29</v>
      </c>
      <c r="Z2456" s="18">
        <f t="shared" si="625"/>
        <v>-1531.5299999999988</v>
      </c>
      <c r="AA2456" s="19">
        <f t="shared" si="612"/>
        <v>-7.9677624869794739E-3</v>
      </c>
      <c r="AC2456" s="15">
        <v>42640</v>
      </c>
      <c r="AD2456" s="20">
        <f t="shared" si="614"/>
        <v>-2.475561678982351E-2</v>
      </c>
      <c r="AE2456" s="20">
        <f t="shared" si="615"/>
        <v>-1.1088586316203016E-2</v>
      </c>
      <c r="AF2456" s="20">
        <f t="shared" si="616"/>
        <v>-7.9677624869794739E-3</v>
      </c>
    </row>
    <row r="2457" spans="2:32" x14ac:dyDescent="0.35">
      <c r="B2457" s="15">
        <v>42641</v>
      </c>
      <c r="C2457" s="16">
        <v>219876.54</v>
      </c>
      <c r="D2457" s="16">
        <v>397779.53</v>
      </c>
      <c r="E2457" s="16">
        <v>199652.91</v>
      </c>
      <c r="F2457" s="16">
        <v>185719.51</v>
      </c>
      <c r="G2457" s="16">
        <v>437471.97</v>
      </c>
      <c r="H2457" s="16">
        <v>186298.11</v>
      </c>
      <c r="I2457" s="16">
        <v>191380.44</v>
      </c>
      <c r="J2457" s="16"/>
      <c r="L2457" s="15">
        <v>42641</v>
      </c>
      <c r="M2457" s="16">
        <f t="shared" si="610"/>
        <v>368209.53899999999</v>
      </c>
      <c r="N2457" s="16">
        <v>186298.11</v>
      </c>
      <c r="O2457" s="16">
        <v>191380.44</v>
      </c>
      <c r="P2457" s="17">
        <f t="shared" si="617"/>
        <v>376533.53899999999</v>
      </c>
      <c r="Q2457" s="17">
        <f t="shared" si="618"/>
        <v>368209.53899999999</v>
      </c>
      <c r="R2457" s="18">
        <f t="shared" si="619"/>
        <v>-8324</v>
      </c>
      <c r="S2457" s="19">
        <f t="shared" si="611"/>
        <v>-2.2106928434866464E-2</v>
      </c>
      <c r="T2457" s="17">
        <f t="shared" si="620"/>
        <v>187457.62</v>
      </c>
      <c r="U2457" s="17">
        <f t="shared" si="621"/>
        <v>186298.11</v>
      </c>
      <c r="V2457" s="18">
        <f t="shared" si="622"/>
        <v>-1159.5100000000093</v>
      </c>
      <c r="W2457" s="19">
        <f t="shared" si="613"/>
        <v>-6.1854514102974816E-3</v>
      </c>
      <c r="X2457" s="17">
        <f t="shared" si="623"/>
        <v>192215.82</v>
      </c>
      <c r="Y2457" s="17">
        <f t="shared" si="624"/>
        <v>191380.44</v>
      </c>
      <c r="Z2457" s="18">
        <f t="shared" si="625"/>
        <v>-835.38000000000466</v>
      </c>
      <c r="AA2457" s="19">
        <f t="shared" si="612"/>
        <v>-4.346052265625195E-3</v>
      </c>
      <c r="AC2457" s="15">
        <v>42641</v>
      </c>
      <c r="AD2457" s="20">
        <f t="shared" si="614"/>
        <v>-2.2106928434866464E-2</v>
      </c>
      <c r="AE2457" s="20">
        <f t="shared" si="615"/>
        <v>-6.1854514102974816E-3</v>
      </c>
      <c r="AF2457" s="20">
        <f t="shared" si="616"/>
        <v>-4.346052265625195E-3</v>
      </c>
    </row>
    <row r="2458" spans="2:32" x14ac:dyDescent="0.35">
      <c r="B2458" s="15">
        <v>42642</v>
      </c>
      <c r="C2458" s="16">
        <v>219876.54</v>
      </c>
      <c r="D2458" s="16">
        <v>397302.83</v>
      </c>
      <c r="E2458" s="16">
        <v>198727.6</v>
      </c>
      <c r="F2458" s="16">
        <v>184494.73</v>
      </c>
      <c r="G2458" s="16">
        <v>434364.53</v>
      </c>
      <c r="H2458" s="16">
        <v>184614.47</v>
      </c>
      <c r="I2458" s="16">
        <v>190266.6</v>
      </c>
      <c r="J2458" s="16"/>
      <c r="L2458" s="15">
        <v>42642</v>
      </c>
      <c r="M2458" s="16">
        <f t="shared" si="610"/>
        <v>366581.80099999998</v>
      </c>
      <c r="N2458" s="16">
        <v>184614.47</v>
      </c>
      <c r="O2458" s="16">
        <v>190266.6</v>
      </c>
      <c r="P2458" s="17">
        <f t="shared" si="617"/>
        <v>376533.53899999999</v>
      </c>
      <c r="Q2458" s="17">
        <f t="shared" si="618"/>
        <v>366581.80099999998</v>
      </c>
      <c r="R2458" s="18">
        <f t="shared" si="619"/>
        <v>-9951.7380000000121</v>
      </c>
      <c r="S2458" s="19">
        <f t="shared" si="611"/>
        <v>-2.6429884643025151E-2</v>
      </c>
      <c r="T2458" s="17">
        <f t="shared" si="620"/>
        <v>187457.62</v>
      </c>
      <c r="U2458" s="17">
        <f t="shared" si="621"/>
        <v>184614.47</v>
      </c>
      <c r="V2458" s="18">
        <f t="shared" si="622"/>
        <v>-2843.1499999999942</v>
      </c>
      <c r="W2458" s="19">
        <f t="shared" si="613"/>
        <v>-1.5166894789339554E-2</v>
      </c>
      <c r="X2458" s="17">
        <f t="shared" si="623"/>
        <v>192215.82</v>
      </c>
      <c r="Y2458" s="17">
        <f t="shared" si="624"/>
        <v>190266.6</v>
      </c>
      <c r="Z2458" s="18">
        <f t="shared" si="625"/>
        <v>-1949.2200000000012</v>
      </c>
      <c r="AA2458" s="19">
        <f t="shared" si="612"/>
        <v>-1.0140788619792071E-2</v>
      </c>
      <c r="AC2458" s="15">
        <v>42642</v>
      </c>
      <c r="AD2458" s="20">
        <f t="shared" si="614"/>
        <v>-2.6429884643025151E-2</v>
      </c>
      <c r="AE2458" s="20">
        <f t="shared" si="615"/>
        <v>-1.5166894789339554E-2</v>
      </c>
      <c r="AF2458" s="20">
        <f t="shared" si="616"/>
        <v>-1.0140788619792071E-2</v>
      </c>
    </row>
    <row r="2459" spans="2:32" x14ac:dyDescent="0.35">
      <c r="B2459" s="15">
        <v>42643</v>
      </c>
      <c r="C2459" s="16">
        <v>219876.54</v>
      </c>
      <c r="D2459" s="16">
        <v>395936.29</v>
      </c>
      <c r="E2459" s="16">
        <v>199598.48</v>
      </c>
      <c r="F2459" s="16">
        <v>185605.73</v>
      </c>
      <c r="G2459" s="16">
        <v>438330.86</v>
      </c>
      <c r="H2459" s="16">
        <v>186006.05</v>
      </c>
      <c r="I2459" s="16">
        <v>191009.16</v>
      </c>
      <c r="J2459" s="16"/>
      <c r="L2459" s="15">
        <v>42643</v>
      </c>
      <c r="M2459" s="16">
        <f t="shared" si="610"/>
        <v>367869.21399999998</v>
      </c>
      <c r="N2459" s="16">
        <v>186006.05</v>
      </c>
      <c r="O2459" s="16">
        <v>191009.16</v>
      </c>
      <c r="P2459" s="17">
        <f t="shared" si="617"/>
        <v>376533.53899999999</v>
      </c>
      <c r="Q2459" s="17">
        <f t="shared" si="618"/>
        <v>367869.21399999998</v>
      </c>
      <c r="R2459" s="18">
        <f t="shared" si="619"/>
        <v>-8664.3250000000116</v>
      </c>
      <c r="S2459" s="19">
        <f t="shared" si="611"/>
        <v>-2.3010765582823719E-2</v>
      </c>
      <c r="T2459" s="17">
        <f t="shared" si="620"/>
        <v>187457.62</v>
      </c>
      <c r="U2459" s="17">
        <f t="shared" si="621"/>
        <v>186006.05</v>
      </c>
      <c r="V2459" s="18">
        <f t="shared" si="622"/>
        <v>-1451.570000000007</v>
      </c>
      <c r="W2459" s="19">
        <f t="shared" si="613"/>
        <v>-7.7434568944170258E-3</v>
      </c>
      <c r="X2459" s="17">
        <f t="shared" si="623"/>
        <v>192215.82</v>
      </c>
      <c r="Y2459" s="17">
        <f t="shared" si="624"/>
        <v>191009.16</v>
      </c>
      <c r="Z2459" s="18">
        <f t="shared" si="625"/>
        <v>-1206.6600000000035</v>
      </c>
      <c r="AA2459" s="19">
        <f t="shared" si="612"/>
        <v>-6.2776310503474871E-3</v>
      </c>
      <c r="AC2459" s="15">
        <v>42643</v>
      </c>
      <c r="AD2459" s="20">
        <f t="shared" si="614"/>
        <v>-2.3010765582823719E-2</v>
      </c>
      <c r="AE2459" s="20">
        <f t="shared" si="615"/>
        <v>-7.7434568944170258E-3</v>
      </c>
      <c r="AF2459" s="20">
        <f t="shared" si="616"/>
        <v>-6.2776310503474871E-3</v>
      </c>
    </row>
    <row r="2460" spans="2:32" x14ac:dyDescent="0.35">
      <c r="B2460" s="15">
        <v>42646</v>
      </c>
      <c r="C2460" s="16">
        <v>218034.48</v>
      </c>
      <c r="D2460" s="16">
        <v>394919.33</v>
      </c>
      <c r="E2460" s="16">
        <v>199630.85</v>
      </c>
      <c r="F2460" s="16">
        <v>186002.23</v>
      </c>
      <c r="G2460" s="16">
        <v>437151.91</v>
      </c>
      <c r="H2460" s="16">
        <v>185559.37</v>
      </c>
      <c r="I2460" s="16">
        <v>190637.88</v>
      </c>
      <c r="J2460" s="16"/>
      <c r="L2460" s="15">
        <v>42646</v>
      </c>
      <c r="M2460" s="16">
        <f t="shared" si="610"/>
        <v>367151.65899999999</v>
      </c>
      <c r="N2460" s="16">
        <v>185559.37</v>
      </c>
      <c r="O2460" s="16">
        <v>190637.88</v>
      </c>
      <c r="P2460" s="17">
        <f t="shared" si="617"/>
        <v>376533.53899999999</v>
      </c>
      <c r="Q2460" s="17">
        <f t="shared" si="618"/>
        <v>367151.65899999999</v>
      </c>
      <c r="R2460" s="18">
        <f t="shared" si="619"/>
        <v>-9381.8800000000047</v>
      </c>
      <c r="S2460" s="19">
        <f t="shared" si="611"/>
        <v>-2.4916452396024157E-2</v>
      </c>
      <c r="T2460" s="17">
        <f t="shared" si="620"/>
        <v>187457.62</v>
      </c>
      <c r="U2460" s="17">
        <f t="shared" si="621"/>
        <v>185559.37</v>
      </c>
      <c r="V2460" s="18">
        <f t="shared" si="622"/>
        <v>-1898.25</v>
      </c>
      <c r="W2460" s="19">
        <f t="shared" si="613"/>
        <v>-1.0126288811305723E-2</v>
      </c>
      <c r="X2460" s="17">
        <f t="shared" si="623"/>
        <v>192215.82</v>
      </c>
      <c r="Y2460" s="17">
        <f t="shared" si="624"/>
        <v>190637.88</v>
      </c>
      <c r="Z2460" s="18">
        <f t="shared" si="625"/>
        <v>-1577.9400000000023</v>
      </c>
      <c r="AA2460" s="19">
        <f t="shared" si="612"/>
        <v>-8.2092098350697792E-3</v>
      </c>
      <c r="AC2460" s="15">
        <v>42646</v>
      </c>
      <c r="AD2460" s="20">
        <f t="shared" si="614"/>
        <v>-2.4916452396024157E-2</v>
      </c>
      <c r="AE2460" s="20">
        <f t="shared" si="615"/>
        <v>-1.0126288811305723E-2</v>
      </c>
      <c r="AF2460" s="20">
        <f t="shared" si="616"/>
        <v>-8.2092098350697792E-3</v>
      </c>
    </row>
    <row r="2461" spans="2:32" x14ac:dyDescent="0.35">
      <c r="B2461" s="15">
        <v>42647</v>
      </c>
      <c r="C2461" s="16">
        <v>218034.48</v>
      </c>
      <c r="D2461" s="16">
        <v>381095.03</v>
      </c>
      <c r="E2461" s="16">
        <v>199413.13</v>
      </c>
      <c r="F2461" s="16">
        <v>184653.85</v>
      </c>
      <c r="G2461" s="16">
        <v>436189.56</v>
      </c>
      <c r="H2461" s="16">
        <v>184614.47</v>
      </c>
      <c r="I2461" s="16">
        <v>189989.12</v>
      </c>
      <c r="J2461" s="16"/>
      <c r="L2461" s="15">
        <v>42647</v>
      </c>
      <c r="M2461" s="16">
        <f t="shared" si="610"/>
        <v>362267.60600000003</v>
      </c>
      <c r="N2461" s="16">
        <v>184614.47</v>
      </c>
      <c r="O2461" s="16">
        <v>189989.12</v>
      </c>
      <c r="P2461" s="17">
        <f t="shared" si="617"/>
        <v>376533.53899999999</v>
      </c>
      <c r="Q2461" s="17">
        <f t="shared" si="618"/>
        <v>362267.60600000003</v>
      </c>
      <c r="R2461" s="18">
        <f t="shared" si="619"/>
        <v>-14265.932999999961</v>
      </c>
      <c r="S2461" s="19">
        <f t="shared" si="611"/>
        <v>-3.7887549241662537E-2</v>
      </c>
      <c r="T2461" s="17">
        <f t="shared" si="620"/>
        <v>187457.62</v>
      </c>
      <c r="U2461" s="17">
        <f t="shared" si="621"/>
        <v>184614.47</v>
      </c>
      <c r="V2461" s="18">
        <f t="shared" si="622"/>
        <v>-2843.1499999999942</v>
      </c>
      <c r="W2461" s="19">
        <f t="shared" si="613"/>
        <v>-1.5166894789339554E-2</v>
      </c>
      <c r="X2461" s="17">
        <f t="shared" si="623"/>
        <v>192215.82</v>
      </c>
      <c r="Y2461" s="17">
        <f t="shared" si="624"/>
        <v>189989.12</v>
      </c>
      <c r="Z2461" s="18">
        <f t="shared" si="625"/>
        <v>-2226.7000000000116</v>
      </c>
      <c r="AA2461" s="19">
        <f t="shared" si="612"/>
        <v>-1.1584374272627568E-2</v>
      </c>
      <c r="AC2461" s="15">
        <v>42647</v>
      </c>
      <c r="AD2461" s="20">
        <f t="shared" si="614"/>
        <v>-3.7887549241662537E-2</v>
      </c>
      <c r="AE2461" s="20">
        <f t="shared" si="615"/>
        <v>-1.5166894789339554E-2</v>
      </c>
      <c r="AF2461" s="20">
        <f t="shared" si="616"/>
        <v>-1.1584374272627568E-2</v>
      </c>
    </row>
    <row r="2462" spans="2:32" x14ac:dyDescent="0.35">
      <c r="B2462" s="15">
        <v>42648</v>
      </c>
      <c r="C2462" s="16">
        <v>218034.48</v>
      </c>
      <c r="D2462" s="16">
        <v>380491.21</v>
      </c>
      <c r="E2462" s="16">
        <v>199957.43</v>
      </c>
      <c r="F2462" s="16">
        <v>186515.03</v>
      </c>
      <c r="G2462" s="16">
        <v>439471.71</v>
      </c>
      <c r="H2462" s="16">
        <v>185430.52</v>
      </c>
      <c r="I2462" s="16">
        <v>190451.46</v>
      </c>
      <c r="J2462" s="16"/>
      <c r="L2462" s="15">
        <v>42648</v>
      </c>
      <c r="M2462" s="16">
        <f t="shared" si="610"/>
        <v>363738.31899999996</v>
      </c>
      <c r="N2462" s="16">
        <v>185430.52</v>
      </c>
      <c r="O2462" s="16">
        <v>190451.46</v>
      </c>
      <c r="P2462" s="17">
        <f t="shared" si="617"/>
        <v>376533.53899999999</v>
      </c>
      <c r="Q2462" s="17">
        <f t="shared" si="618"/>
        <v>363738.31899999996</v>
      </c>
      <c r="R2462" s="18">
        <f t="shared" si="619"/>
        <v>-12795.22000000003</v>
      </c>
      <c r="S2462" s="19">
        <f t="shared" si="611"/>
        <v>-3.398162095727688E-2</v>
      </c>
      <c r="T2462" s="17">
        <f t="shared" si="620"/>
        <v>187457.62</v>
      </c>
      <c r="U2462" s="17">
        <f t="shared" si="621"/>
        <v>185430.52</v>
      </c>
      <c r="V2462" s="18">
        <f t="shared" si="622"/>
        <v>-2027.1000000000058</v>
      </c>
      <c r="W2462" s="19">
        <f t="shared" si="613"/>
        <v>-1.0813644171946735E-2</v>
      </c>
      <c r="X2462" s="17">
        <f t="shared" si="623"/>
        <v>192215.82</v>
      </c>
      <c r="Y2462" s="17">
        <f t="shared" si="624"/>
        <v>190451.46</v>
      </c>
      <c r="Z2462" s="18">
        <f t="shared" si="625"/>
        <v>-1764.3600000000151</v>
      </c>
      <c r="AA2462" s="19">
        <f t="shared" si="612"/>
        <v>-9.1790571660543604E-3</v>
      </c>
      <c r="AC2462" s="15">
        <v>42648</v>
      </c>
      <c r="AD2462" s="20">
        <f t="shared" si="614"/>
        <v>-3.398162095727688E-2</v>
      </c>
      <c r="AE2462" s="20">
        <f t="shared" si="615"/>
        <v>-1.0813644171946735E-2</v>
      </c>
      <c r="AF2462" s="20">
        <f t="shared" si="616"/>
        <v>-9.1790571660543604E-3</v>
      </c>
    </row>
    <row r="2463" spans="2:32" x14ac:dyDescent="0.35">
      <c r="B2463" s="15">
        <v>42649</v>
      </c>
      <c r="C2463" s="16">
        <v>218034.48</v>
      </c>
      <c r="D2463" s="16">
        <v>376931.85</v>
      </c>
      <c r="E2463" s="16">
        <v>199957.43</v>
      </c>
      <c r="F2463" s="16">
        <v>186663.12</v>
      </c>
      <c r="G2463" s="16">
        <v>438340.3</v>
      </c>
      <c r="H2463" s="16">
        <v>185559.37</v>
      </c>
      <c r="I2463" s="16">
        <v>190032.33</v>
      </c>
      <c r="J2463" s="16"/>
      <c r="L2463" s="15">
        <v>42649</v>
      </c>
      <c r="M2463" s="16">
        <f t="shared" si="610"/>
        <v>362375.51500000001</v>
      </c>
      <c r="N2463" s="16">
        <v>185559.37</v>
      </c>
      <c r="O2463" s="16">
        <v>190032.33</v>
      </c>
      <c r="P2463" s="17">
        <f t="shared" si="617"/>
        <v>376533.53899999999</v>
      </c>
      <c r="Q2463" s="17">
        <f t="shared" si="618"/>
        <v>362375.51500000001</v>
      </c>
      <c r="R2463" s="18">
        <f t="shared" si="619"/>
        <v>-14158.023999999976</v>
      </c>
      <c r="S2463" s="19">
        <f t="shared" si="611"/>
        <v>-3.7600963881201502E-2</v>
      </c>
      <c r="T2463" s="17">
        <f t="shared" si="620"/>
        <v>187457.62</v>
      </c>
      <c r="U2463" s="17">
        <f t="shared" si="621"/>
        <v>185559.37</v>
      </c>
      <c r="V2463" s="18">
        <f t="shared" si="622"/>
        <v>-1898.25</v>
      </c>
      <c r="W2463" s="19">
        <f t="shared" si="613"/>
        <v>-1.0126288811305723E-2</v>
      </c>
      <c r="X2463" s="17">
        <f t="shared" si="623"/>
        <v>192215.82</v>
      </c>
      <c r="Y2463" s="17">
        <f t="shared" si="624"/>
        <v>190032.33</v>
      </c>
      <c r="Z2463" s="18">
        <f t="shared" si="625"/>
        <v>-2183.4900000000198</v>
      </c>
      <c r="AA2463" s="19">
        <f t="shared" si="612"/>
        <v>-1.1359574877863954E-2</v>
      </c>
      <c r="AC2463" s="15">
        <v>42649</v>
      </c>
      <c r="AD2463" s="20">
        <f t="shared" si="614"/>
        <v>-3.7600963881201502E-2</v>
      </c>
      <c r="AE2463" s="20">
        <f t="shared" si="615"/>
        <v>-1.0126288811305723E-2</v>
      </c>
      <c r="AF2463" s="20">
        <f t="shared" si="616"/>
        <v>-1.1359574877863954E-2</v>
      </c>
    </row>
    <row r="2464" spans="2:32" x14ac:dyDescent="0.35">
      <c r="B2464" s="15">
        <v>42650</v>
      </c>
      <c r="C2464" s="16">
        <v>218034.48</v>
      </c>
      <c r="D2464" s="16">
        <v>377186.09</v>
      </c>
      <c r="E2464" s="16">
        <v>200392.87</v>
      </c>
      <c r="F2464" s="16">
        <v>186012.53</v>
      </c>
      <c r="G2464" s="16">
        <v>437054.47</v>
      </c>
      <c r="H2464" s="16">
        <v>184923.71</v>
      </c>
      <c r="I2464" s="16">
        <v>189799.48</v>
      </c>
      <c r="J2464" s="16"/>
      <c r="L2464" s="15">
        <v>42650</v>
      </c>
      <c r="M2464" s="16">
        <f t="shared" si="610"/>
        <v>361957.94899999996</v>
      </c>
      <c r="N2464" s="16">
        <v>184923.71</v>
      </c>
      <c r="O2464" s="16">
        <v>189799.48</v>
      </c>
      <c r="P2464" s="17">
        <f t="shared" si="617"/>
        <v>376533.53899999999</v>
      </c>
      <c r="Q2464" s="17">
        <f t="shared" si="618"/>
        <v>361957.94899999996</v>
      </c>
      <c r="R2464" s="18">
        <f t="shared" si="619"/>
        <v>-14575.590000000026</v>
      </c>
      <c r="S2464" s="19">
        <f t="shared" si="611"/>
        <v>-3.8709938133824583E-2</v>
      </c>
      <c r="T2464" s="17">
        <f t="shared" si="620"/>
        <v>187457.62</v>
      </c>
      <c r="U2464" s="17">
        <f t="shared" si="621"/>
        <v>184923.71</v>
      </c>
      <c r="V2464" s="18">
        <f t="shared" si="622"/>
        <v>-2533.9100000000035</v>
      </c>
      <c r="W2464" s="19">
        <f t="shared" si="613"/>
        <v>-1.351724192380125E-2</v>
      </c>
      <c r="X2464" s="17">
        <f t="shared" si="623"/>
        <v>192215.82</v>
      </c>
      <c r="Y2464" s="17">
        <f t="shared" si="624"/>
        <v>189799.48</v>
      </c>
      <c r="Z2464" s="18">
        <f t="shared" si="625"/>
        <v>-2416.3399999999965</v>
      </c>
      <c r="AA2464" s="19">
        <f t="shared" si="612"/>
        <v>-1.2570973606646926E-2</v>
      </c>
      <c r="AC2464" s="15">
        <v>42650</v>
      </c>
      <c r="AD2464" s="20">
        <f t="shared" si="614"/>
        <v>-3.8709938133824583E-2</v>
      </c>
      <c r="AE2464" s="20">
        <f t="shared" si="615"/>
        <v>-1.351724192380125E-2</v>
      </c>
      <c r="AF2464" s="20">
        <f t="shared" si="616"/>
        <v>-1.2570973606646926E-2</v>
      </c>
    </row>
    <row r="2465" spans="2:32" x14ac:dyDescent="0.35">
      <c r="B2465" s="15">
        <v>42653</v>
      </c>
      <c r="C2465" s="16">
        <v>218034.48</v>
      </c>
      <c r="D2465" s="16">
        <v>378520.85</v>
      </c>
      <c r="E2465" s="16">
        <v>201154.89</v>
      </c>
      <c r="F2465" s="16">
        <v>187688.72</v>
      </c>
      <c r="G2465" s="16">
        <v>436983.16</v>
      </c>
      <c r="H2465" s="16">
        <v>185885.79</v>
      </c>
      <c r="I2465" s="16">
        <v>190078.9</v>
      </c>
      <c r="J2465" s="16"/>
      <c r="L2465" s="15">
        <v>42653</v>
      </c>
      <c r="M2465" s="16">
        <f t="shared" si="610"/>
        <v>362992.24499999994</v>
      </c>
      <c r="N2465" s="16">
        <v>185885.79</v>
      </c>
      <c r="O2465" s="16">
        <v>190078.9</v>
      </c>
      <c r="P2465" s="17">
        <f t="shared" si="617"/>
        <v>376533.53899999999</v>
      </c>
      <c r="Q2465" s="17">
        <f t="shared" si="618"/>
        <v>362992.24499999994</v>
      </c>
      <c r="R2465" s="18">
        <f t="shared" si="619"/>
        <v>-13541.294000000053</v>
      </c>
      <c r="S2465" s="19">
        <f t="shared" si="611"/>
        <v>-3.5963048699361823E-2</v>
      </c>
      <c r="T2465" s="17">
        <f t="shared" si="620"/>
        <v>187457.62</v>
      </c>
      <c r="U2465" s="17">
        <f t="shared" si="621"/>
        <v>185885.79</v>
      </c>
      <c r="V2465" s="18">
        <f t="shared" si="622"/>
        <v>-1571.8299999999872</v>
      </c>
      <c r="W2465" s="19">
        <f t="shared" si="613"/>
        <v>-8.3849885643485032E-3</v>
      </c>
      <c r="X2465" s="17">
        <f t="shared" si="623"/>
        <v>192215.82</v>
      </c>
      <c r="Y2465" s="17">
        <f t="shared" si="624"/>
        <v>190078.9</v>
      </c>
      <c r="Z2465" s="18">
        <f t="shared" si="625"/>
        <v>-2136.9200000000128</v>
      </c>
      <c r="AA2465" s="19">
        <f t="shared" si="612"/>
        <v>-1.1117295132107298E-2</v>
      </c>
      <c r="AC2465" s="15">
        <v>42653</v>
      </c>
      <c r="AD2465" s="20">
        <f t="shared" si="614"/>
        <v>-3.5963048699361823E-2</v>
      </c>
      <c r="AE2465" s="20">
        <f t="shared" si="615"/>
        <v>-8.3849885643485032E-3</v>
      </c>
      <c r="AF2465" s="20">
        <f t="shared" si="616"/>
        <v>-1.1117295132107298E-2</v>
      </c>
    </row>
    <row r="2466" spans="2:32" x14ac:dyDescent="0.35">
      <c r="B2466" s="15">
        <v>42654</v>
      </c>
      <c r="C2466" s="16">
        <v>218034.48</v>
      </c>
      <c r="D2466" s="16">
        <v>376582.27</v>
      </c>
      <c r="E2466" s="16">
        <v>200011.86</v>
      </c>
      <c r="F2466" s="16">
        <v>185472.24</v>
      </c>
      <c r="G2466" s="16">
        <v>429111.7</v>
      </c>
      <c r="H2466" s="16">
        <v>183540.72</v>
      </c>
      <c r="I2466" s="16">
        <v>188495.52</v>
      </c>
      <c r="J2466" s="16"/>
      <c r="L2466" s="15">
        <v>42654</v>
      </c>
      <c r="M2466" s="16">
        <f t="shared" si="610"/>
        <v>359155.68300000008</v>
      </c>
      <c r="N2466" s="16">
        <v>183540.72</v>
      </c>
      <c r="O2466" s="16">
        <v>188495.52</v>
      </c>
      <c r="P2466" s="17">
        <f t="shared" si="617"/>
        <v>376533.53899999999</v>
      </c>
      <c r="Q2466" s="17">
        <f t="shared" si="618"/>
        <v>359155.68300000008</v>
      </c>
      <c r="R2466" s="18">
        <f t="shared" si="619"/>
        <v>-17377.855999999912</v>
      </c>
      <c r="S2466" s="19">
        <f t="shared" si="611"/>
        <v>-4.6152212751491208E-2</v>
      </c>
      <c r="T2466" s="17">
        <f t="shared" si="620"/>
        <v>187457.62</v>
      </c>
      <c r="U2466" s="17">
        <f t="shared" si="621"/>
        <v>183540.72</v>
      </c>
      <c r="V2466" s="18">
        <f t="shared" si="622"/>
        <v>-3916.8999999999942</v>
      </c>
      <c r="W2466" s="19">
        <f t="shared" si="613"/>
        <v>-2.0894856128014398E-2</v>
      </c>
      <c r="X2466" s="17">
        <f t="shared" si="623"/>
        <v>192215.82</v>
      </c>
      <c r="Y2466" s="17">
        <f t="shared" si="624"/>
        <v>188495.52</v>
      </c>
      <c r="Z2466" s="18">
        <f t="shared" si="625"/>
        <v>-3720.3000000000175</v>
      </c>
      <c r="AA2466" s="19">
        <f t="shared" si="612"/>
        <v>-1.935480648783236E-2</v>
      </c>
      <c r="AC2466" s="15">
        <v>42654</v>
      </c>
      <c r="AD2466" s="20">
        <f t="shared" si="614"/>
        <v>-4.6152212751491208E-2</v>
      </c>
      <c r="AE2466" s="20">
        <f t="shared" si="615"/>
        <v>-2.0894856128014398E-2</v>
      </c>
      <c r="AF2466" s="20">
        <f t="shared" si="616"/>
        <v>-1.935480648783236E-2</v>
      </c>
    </row>
    <row r="2467" spans="2:32" x14ac:dyDescent="0.35">
      <c r="B2467" s="15">
        <v>42655</v>
      </c>
      <c r="C2467" s="16">
        <v>218034.48</v>
      </c>
      <c r="D2467" s="16">
        <v>377186.09</v>
      </c>
      <c r="E2467" s="16">
        <v>199848.57</v>
      </c>
      <c r="F2467" s="16">
        <v>185088.39</v>
      </c>
      <c r="G2467" s="16">
        <v>429714.9</v>
      </c>
      <c r="H2467" s="16">
        <v>183781.24</v>
      </c>
      <c r="I2467" s="16">
        <v>188542.09</v>
      </c>
      <c r="J2467" s="16"/>
      <c r="L2467" s="15">
        <v>42655</v>
      </c>
      <c r="M2467" s="16">
        <f t="shared" si="610"/>
        <v>359369.97600000002</v>
      </c>
      <c r="N2467" s="16">
        <v>183781.24</v>
      </c>
      <c r="O2467" s="16">
        <v>188542.09</v>
      </c>
      <c r="P2467" s="17">
        <f t="shared" si="617"/>
        <v>376533.53899999999</v>
      </c>
      <c r="Q2467" s="17">
        <f t="shared" si="618"/>
        <v>359369.97600000002</v>
      </c>
      <c r="R2467" s="18">
        <f t="shared" si="619"/>
        <v>-17163.562999999966</v>
      </c>
      <c r="S2467" s="19">
        <f t="shared" si="611"/>
        <v>-4.5583092134589283E-2</v>
      </c>
      <c r="T2467" s="17">
        <f t="shared" si="620"/>
        <v>187457.62</v>
      </c>
      <c r="U2467" s="17">
        <f t="shared" si="621"/>
        <v>183781.24</v>
      </c>
      <c r="V2467" s="18">
        <f t="shared" si="622"/>
        <v>-3676.3800000000047</v>
      </c>
      <c r="W2467" s="19">
        <f t="shared" si="613"/>
        <v>-1.961179278815129E-2</v>
      </c>
      <c r="X2467" s="17">
        <f t="shared" si="623"/>
        <v>192215.82</v>
      </c>
      <c r="Y2467" s="17">
        <f t="shared" si="624"/>
        <v>188542.09</v>
      </c>
      <c r="Z2467" s="18">
        <f t="shared" si="625"/>
        <v>-3673.7300000000105</v>
      </c>
      <c r="AA2467" s="19">
        <f t="shared" si="612"/>
        <v>-1.9112526742075708E-2</v>
      </c>
      <c r="AC2467" s="15">
        <v>42655</v>
      </c>
      <c r="AD2467" s="20">
        <f t="shared" si="614"/>
        <v>-4.5583092134589283E-2</v>
      </c>
      <c r="AE2467" s="20">
        <f t="shared" si="615"/>
        <v>-1.961179278815129E-2</v>
      </c>
      <c r="AF2467" s="20">
        <f t="shared" si="616"/>
        <v>-1.9112526742075708E-2</v>
      </c>
    </row>
    <row r="2468" spans="2:32" x14ac:dyDescent="0.35">
      <c r="B2468" s="15">
        <v>42656</v>
      </c>
      <c r="C2468" s="16">
        <v>218034.48</v>
      </c>
      <c r="D2468" s="16">
        <v>378107.71</v>
      </c>
      <c r="E2468" s="16">
        <v>199576.42</v>
      </c>
      <c r="F2468" s="16">
        <v>184184.28</v>
      </c>
      <c r="G2468" s="16">
        <v>426454.64</v>
      </c>
      <c r="H2468" s="16">
        <v>183179.94</v>
      </c>
      <c r="I2468" s="16">
        <v>188076.39</v>
      </c>
      <c r="J2468" s="16"/>
      <c r="L2468" s="15">
        <v>42656</v>
      </c>
      <c r="M2468" s="16">
        <f t="shared" si="610"/>
        <v>358342.72100000002</v>
      </c>
      <c r="N2468" s="16">
        <v>183179.94</v>
      </c>
      <c r="O2468" s="16">
        <v>188076.39</v>
      </c>
      <c r="P2468" s="17">
        <f t="shared" si="617"/>
        <v>376533.53899999999</v>
      </c>
      <c r="Q2468" s="17">
        <f t="shared" si="618"/>
        <v>358342.72100000002</v>
      </c>
      <c r="R2468" s="18">
        <f t="shared" si="619"/>
        <v>-18190.81799999997</v>
      </c>
      <c r="S2468" s="19">
        <f t="shared" si="611"/>
        <v>-4.8311282039605961E-2</v>
      </c>
      <c r="T2468" s="17">
        <f t="shared" si="620"/>
        <v>187457.62</v>
      </c>
      <c r="U2468" s="17">
        <f t="shared" si="621"/>
        <v>183179.94</v>
      </c>
      <c r="V2468" s="18">
        <f t="shared" si="622"/>
        <v>-4277.679999999993</v>
      </c>
      <c r="W2468" s="19">
        <f t="shared" si="613"/>
        <v>-2.281945113780914E-2</v>
      </c>
      <c r="X2468" s="17">
        <f t="shared" si="623"/>
        <v>192215.82</v>
      </c>
      <c r="Y2468" s="17">
        <f t="shared" si="624"/>
        <v>188076.39</v>
      </c>
      <c r="Z2468" s="18">
        <f t="shared" si="625"/>
        <v>-4139.429999999993</v>
      </c>
      <c r="AA2468" s="19">
        <f t="shared" si="612"/>
        <v>-2.1535324199641805E-2</v>
      </c>
      <c r="AC2468" s="15">
        <v>42656</v>
      </c>
      <c r="AD2468" s="20">
        <f t="shared" si="614"/>
        <v>-4.8311282039605961E-2</v>
      </c>
      <c r="AE2468" s="20">
        <f t="shared" si="615"/>
        <v>-2.281945113780914E-2</v>
      </c>
      <c r="AF2468" s="20">
        <f t="shared" si="616"/>
        <v>-2.1535324199641805E-2</v>
      </c>
    </row>
    <row r="2469" spans="2:32" x14ac:dyDescent="0.35">
      <c r="B2469" s="15">
        <v>42657</v>
      </c>
      <c r="C2469" s="16">
        <v>218034.48</v>
      </c>
      <c r="D2469" s="16">
        <v>375978.45</v>
      </c>
      <c r="E2469" s="16">
        <v>199848.57</v>
      </c>
      <c r="F2469" s="16">
        <v>183923.54</v>
      </c>
      <c r="G2469" s="16">
        <v>428053.1</v>
      </c>
      <c r="H2469" s="16">
        <v>183274.43</v>
      </c>
      <c r="I2469" s="16">
        <v>187703.83</v>
      </c>
      <c r="J2469" s="16"/>
      <c r="L2469" s="15">
        <v>42657</v>
      </c>
      <c r="M2469" s="16">
        <f t="shared" si="610"/>
        <v>358159.68899999995</v>
      </c>
      <c r="N2469" s="16">
        <v>183274.43</v>
      </c>
      <c r="O2469" s="16">
        <v>187703.83</v>
      </c>
      <c r="P2469" s="17">
        <f t="shared" si="617"/>
        <v>376533.53899999999</v>
      </c>
      <c r="Q2469" s="17">
        <f t="shared" si="618"/>
        <v>358159.68899999995</v>
      </c>
      <c r="R2469" s="18">
        <f t="shared" si="619"/>
        <v>-18373.850000000035</v>
      </c>
      <c r="S2469" s="19">
        <f t="shared" si="611"/>
        <v>-4.8797379507805376E-2</v>
      </c>
      <c r="T2469" s="17">
        <f t="shared" si="620"/>
        <v>187457.62</v>
      </c>
      <c r="U2469" s="17">
        <f t="shared" si="621"/>
        <v>183274.43</v>
      </c>
      <c r="V2469" s="18">
        <f t="shared" si="622"/>
        <v>-4183.1900000000023</v>
      </c>
      <c r="W2469" s="19">
        <f t="shared" si="613"/>
        <v>-2.2315390540005801E-2</v>
      </c>
      <c r="X2469" s="17">
        <f t="shared" si="623"/>
        <v>192215.82</v>
      </c>
      <c r="Y2469" s="17">
        <f t="shared" si="624"/>
        <v>187703.83</v>
      </c>
      <c r="Z2469" s="18">
        <f t="shared" si="625"/>
        <v>-4511.9900000000198</v>
      </c>
      <c r="AA2469" s="19">
        <f t="shared" si="612"/>
        <v>-2.3473562165694892E-2</v>
      </c>
      <c r="AC2469" s="15">
        <v>42657</v>
      </c>
      <c r="AD2469" s="20">
        <f t="shared" si="614"/>
        <v>-4.8797379507805376E-2</v>
      </c>
      <c r="AE2469" s="20">
        <f t="shared" si="615"/>
        <v>-2.2315390540005801E-2</v>
      </c>
      <c r="AF2469" s="20">
        <f t="shared" si="616"/>
        <v>-2.3473562165694892E-2</v>
      </c>
    </row>
    <row r="2470" spans="2:32" x14ac:dyDescent="0.35">
      <c r="B2470" s="15">
        <v>42660</v>
      </c>
      <c r="C2470" s="16">
        <v>218034.48</v>
      </c>
      <c r="D2470" s="16">
        <v>376995.41</v>
      </c>
      <c r="E2470" s="16">
        <v>199354.35</v>
      </c>
      <c r="F2470" s="16">
        <v>183555.18</v>
      </c>
      <c r="G2470" s="16">
        <v>426332.04</v>
      </c>
      <c r="H2470" s="16">
        <v>182638.77</v>
      </c>
      <c r="I2470" s="16">
        <v>187936.68</v>
      </c>
      <c r="J2470" s="16"/>
      <c r="L2470" s="15">
        <v>42660</v>
      </c>
      <c r="M2470" s="16">
        <f t="shared" si="610"/>
        <v>357739.10699999996</v>
      </c>
      <c r="N2470" s="16">
        <v>182638.77</v>
      </c>
      <c r="O2470" s="16">
        <v>187936.68</v>
      </c>
      <c r="P2470" s="17">
        <f t="shared" si="617"/>
        <v>376533.53899999999</v>
      </c>
      <c r="Q2470" s="17">
        <f t="shared" si="618"/>
        <v>357739.10699999996</v>
      </c>
      <c r="R2470" s="18">
        <f t="shared" si="619"/>
        <v>-18794.43200000003</v>
      </c>
      <c r="S2470" s="19">
        <f t="shared" si="611"/>
        <v>-4.9914363671067372E-2</v>
      </c>
      <c r="T2470" s="17">
        <f t="shared" si="620"/>
        <v>187457.62</v>
      </c>
      <c r="U2470" s="17">
        <f t="shared" si="621"/>
        <v>182638.77</v>
      </c>
      <c r="V2470" s="18">
        <f t="shared" si="622"/>
        <v>-4818.8500000000058</v>
      </c>
      <c r="W2470" s="19">
        <f t="shared" si="613"/>
        <v>-2.5706343652501327E-2</v>
      </c>
      <c r="X2470" s="17">
        <f t="shared" si="623"/>
        <v>192215.82</v>
      </c>
      <c r="Y2470" s="17">
        <f t="shared" si="624"/>
        <v>187936.68</v>
      </c>
      <c r="Z2470" s="18">
        <f t="shared" si="625"/>
        <v>-4279.140000000014</v>
      </c>
      <c r="AA2470" s="19">
        <f t="shared" si="612"/>
        <v>-2.2262163436911769E-2</v>
      </c>
      <c r="AC2470" s="15">
        <v>42660</v>
      </c>
      <c r="AD2470" s="20">
        <f t="shared" si="614"/>
        <v>-4.9914363671067372E-2</v>
      </c>
      <c r="AE2470" s="20">
        <f t="shared" si="615"/>
        <v>-2.5706343652501327E-2</v>
      </c>
      <c r="AF2470" s="20">
        <f t="shared" si="616"/>
        <v>-2.2262163436911769E-2</v>
      </c>
    </row>
    <row r="2471" spans="2:32" x14ac:dyDescent="0.35">
      <c r="B2471" s="15">
        <v>42661</v>
      </c>
      <c r="C2471" s="16">
        <v>218034.48</v>
      </c>
      <c r="D2471" s="16">
        <v>379347.13</v>
      </c>
      <c r="E2471" s="16">
        <v>200156.55</v>
      </c>
      <c r="F2471" s="16">
        <v>184904.45</v>
      </c>
      <c r="G2471" s="16">
        <v>428903.12</v>
      </c>
      <c r="H2471" s="16">
        <v>183781.24</v>
      </c>
      <c r="I2471" s="16">
        <v>188728.37</v>
      </c>
      <c r="J2471" s="16"/>
      <c r="L2471" s="15">
        <v>42661</v>
      </c>
      <c r="M2471" s="16">
        <f t="shared" si="610"/>
        <v>359781.16800000001</v>
      </c>
      <c r="N2471" s="16">
        <v>183781.24</v>
      </c>
      <c r="O2471" s="16">
        <v>188728.37</v>
      </c>
      <c r="P2471" s="17">
        <f t="shared" si="617"/>
        <v>376533.53899999999</v>
      </c>
      <c r="Q2471" s="17">
        <f t="shared" si="618"/>
        <v>359781.16800000001</v>
      </c>
      <c r="R2471" s="18">
        <f t="shared" si="619"/>
        <v>-16752.370999999985</v>
      </c>
      <c r="S2471" s="19">
        <f t="shared" si="611"/>
        <v>-4.449104598886737E-2</v>
      </c>
      <c r="T2471" s="17">
        <f t="shared" si="620"/>
        <v>187457.62</v>
      </c>
      <c r="U2471" s="17">
        <f t="shared" si="621"/>
        <v>183781.24</v>
      </c>
      <c r="V2471" s="18">
        <f t="shared" si="622"/>
        <v>-3676.3800000000047</v>
      </c>
      <c r="W2471" s="19">
        <f t="shared" si="613"/>
        <v>-1.961179278815129E-2</v>
      </c>
      <c r="X2471" s="17">
        <f t="shared" si="623"/>
        <v>192215.82</v>
      </c>
      <c r="Y2471" s="17">
        <f t="shared" si="624"/>
        <v>188728.37</v>
      </c>
      <c r="Z2471" s="18">
        <f t="shared" si="625"/>
        <v>-3487.4500000000116</v>
      </c>
      <c r="AA2471" s="19">
        <f t="shared" si="612"/>
        <v>-1.8143407759049237E-2</v>
      </c>
      <c r="AC2471" s="15">
        <v>42661</v>
      </c>
      <c r="AD2471" s="20">
        <f t="shared" si="614"/>
        <v>-4.449104598886737E-2</v>
      </c>
      <c r="AE2471" s="20">
        <f t="shared" si="615"/>
        <v>-1.961179278815129E-2</v>
      </c>
      <c r="AF2471" s="20">
        <f t="shared" si="616"/>
        <v>-1.8143407759049237E-2</v>
      </c>
    </row>
    <row r="2472" spans="2:32" x14ac:dyDescent="0.35">
      <c r="B2472" s="15">
        <v>42662</v>
      </c>
      <c r="C2472" s="16">
        <v>218034.48</v>
      </c>
      <c r="D2472" s="16">
        <v>381539.95</v>
      </c>
      <c r="E2472" s="16">
        <v>200798.31</v>
      </c>
      <c r="F2472" s="16">
        <v>186169.46</v>
      </c>
      <c r="G2472" s="16">
        <v>430009.91</v>
      </c>
      <c r="H2472" s="16">
        <v>184270.87</v>
      </c>
      <c r="I2472" s="16">
        <v>189147.5</v>
      </c>
      <c r="J2472" s="16"/>
      <c r="L2472" s="15">
        <v>42662</v>
      </c>
      <c r="M2472" s="16">
        <f t="shared" si="610"/>
        <v>361278.90599999996</v>
      </c>
      <c r="N2472" s="16">
        <v>184270.87</v>
      </c>
      <c r="O2472" s="16">
        <v>189147.5</v>
      </c>
      <c r="P2472" s="17">
        <f t="shared" si="617"/>
        <v>376533.53899999999</v>
      </c>
      <c r="Q2472" s="17">
        <f t="shared" si="618"/>
        <v>361278.90599999996</v>
      </c>
      <c r="R2472" s="18">
        <f t="shared" si="619"/>
        <v>-15254.633000000031</v>
      </c>
      <c r="S2472" s="19">
        <f t="shared" si="611"/>
        <v>-4.0513344549633949E-2</v>
      </c>
      <c r="T2472" s="17">
        <f t="shared" si="620"/>
        <v>187457.62</v>
      </c>
      <c r="U2472" s="17">
        <f t="shared" si="621"/>
        <v>184270.87</v>
      </c>
      <c r="V2472" s="18">
        <f t="shared" si="622"/>
        <v>-3186.75</v>
      </c>
      <c r="W2472" s="19">
        <f t="shared" si="613"/>
        <v>-1.6999842417715537E-2</v>
      </c>
      <c r="X2472" s="17">
        <f t="shared" si="623"/>
        <v>192215.82</v>
      </c>
      <c r="Y2472" s="17">
        <f t="shared" si="624"/>
        <v>189147.5</v>
      </c>
      <c r="Z2472" s="18">
        <f t="shared" si="625"/>
        <v>-3068.320000000007</v>
      </c>
      <c r="AA2472" s="19">
        <f t="shared" si="612"/>
        <v>-1.5962890047239643E-2</v>
      </c>
      <c r="AC2472" s="15">
        <v>42662</v>
      </c>
      <c r="AD2472" s="20">
        <f t="shared" si="614"/>
        <v>-4.0513344549633949E-2</v>
      </c>
      <c r="AE2472" s="20">
        <f t="shared" si="615"/>
        <v>-1.6999842417715537E-2</v>
      </c>
      <c r="AF2472" s="20">
        <f t="shared" si="616"/>
        <v>-1.5962890047239643E-2</v>
      </c>
    </row>
    <row r="2473" spans="2:32" x14ac:dyDescent="0.35">
      <c r="B2473" s="15">
        <v>42663</v>
      </c>
      <c r="C2473" s="16">
        <v>218034.48</v>
      </c>
      <c r="D2473" s="16">
        <v>380364.09</v>
      </c>
      <c r="E2473" s="16">
        <v>202162.05</v>
      </c>
      <c r="F2473" s="16">
        <v>185912.29</v>
      </c>
      <c r="G2473" s="16">
        <v>431299.15</v>
      </c>
      <c r="H2473" s="16">
        <v>183927.27</v>
      </c>
      <c r="I2473" s="16">
        <v>188914.65</v>
      </c>
      <c r="J2473" s="16"/>
      <c r="L2473" s="15">
        <v>42663</v>
      </c>
      <c r="M2473" s="16">
        <f t="shared" si="610"/>
        <v>361508.51699999993</v>
      </c>
      <c r="N2473" s="16">
        <v>183927.27</v>
      </c>
      <c r="O2473" s="16">
        <v>188914.65</v>
      </c>
      <c r="P2473" s="17">
        <f t="shared" si="617"/>
        <v>376533.53899999999</v>
      </c>
      <c r="Q2473" s="17">
        <f t="shared" si="618"/>
        <v>361508.51699999993</v>
      </c>
      <c r="R2473" s="18">
        <f t="shared" si="619"/>
        <v>-15025.022000000055</v>
      </c>
      <c r="S2473" s="19">
        <f t="shared" si="611"/>
        <v>-3.9903542297728904E-2</v>
      </c>
      <c r="T2473" s="17">
        <f t="shared" si="620"/>
        <v>187457.62</v>
      </c>
      <c r="U2473" s="17">
        <f t="shared" si="621"/>
        <v>183927.27</v>
      </c>
      <c r="V2473" s="18">
        <f t="shared" si="622"/>
        <v>-3530.3500000000058</v>
      </c>
      <c r="W2473" s="19">
        <f t="shared" si="613"/>
        <v>-1.8832790046091515E-2</v>
      </c>
      <c r="X2473" s="17">
        <f t="shared" si="623"/>
        <v>192215.82</v>
      </c>
      <c r="Y2473" s="17">
        <f t="shared" si="624"/>
        <v>188914.65</v>
      </c>
      <c r="Z2473" s="18">
        <f t="shared" si="625"/>
        <v>-3301.1700000000128</v>
      </c>
      <c r="AA2473" s="19">
        <f t="shared" si="612"/>
        <v>-1.717428877602277E-2</v>
      </c>
      <c r="AC2473" s="15">
        <v>42663</v>
      </c>
      <c r="AD2473" s="20">
        <f t="shared" si="614"/>
        <v>-3.9903542297728904E-2</v>
      </c>
      <c r="AE2473" s="20">
        <f t="shared" si="615"/>
        <v>-1.8832790046091515E-2</v>
      </c>
      <c r="AF2473" s="20">
        <f t="shared" si="616"/>
        <v>-1.717428877602277E-2</v>
      </c>
    </row>
    <row r="2474" spans="2:32" x14ac:dyDescent="0.35">
      <c r="B2474" s="15">
        <v>42664</v>
      </c>
      <c r="C2474" s="16">
        <v>218034.48</v>
      </c>
      <c r="D2474" s="16">
        <v>380650.11</v>
      </c>
      <c r="E2474" s="16">
        <v>203926.89</v>
      </c>
      <c r="F2474" s="16">
        <v>185488.7</v>
      </c>
      <c r="G2474" s="16">
        <v>431549.91</v>
      </c>
      <c r="H2474" s="16">
        <v>184013.17</v>
      </c>
      <c r="I2474" s="16">
        <v>189007.79</v>
      </c>
      <c r="J2474" s="16"/>
      <c r="L2474" s="15">
        <v>42664</v>
      </c>
      <c r="M2474" s="16">
        <f t="shared" si="610"/>
        <v>361895.44199999992</v>
      </c>
      <c r="N2474" s="16">
        <v>184013.17</v>
      </c>
      <c r="O2474" s="16">
        <v>189007.79</v>
      </c>
      <c r="P2474" s="17">
        <f t="shared" si="617"/>
        <v>376533.53899999999</v>
      </c>
      <c r="Q2474" s="17">
        <f t="shared" si="618"/>
        <v>361895.44199999992</v>
      </c>
      <c r="R2474" s="18">
        <f t="shared" si="619"/>
        <v>-14638.097000000067</v>
      </c>
      <c r="S2474" s="19">
        <f t="shared" si="611"/>
        <v>-3.8875944594141634E-2</v>
      </c>
      <c r="T2474" s="17">
        <f t="shared" si="620"/>
        <v>187457.62</v>
      </c>
      <c r="U2474" s="17">
        <f t="shared" si="621"/>
        <v>184013.17</v>
      </c>
      <c r="V2474" s="18">
        <f t="shared" si="622"/>
        <v>-3444.4499999999825</v>
      </c>
      <c r="W2474" s="19">
        <f t="shared" si="613"/>
        <v>-1.8374553138997406E-2</v>
      </c>
      <c r="X2474" s="17">
        <f t="shared" si="623"/>
        <v>192215.82</v>
      </c>
      <c r="Y2474" s="17">
        <f t="shared" si="624"/>
        <v>189007.79</v>
      </c>
      <c r="Z2474" s="18">
        <f t="shared" si="625"/>
        <v>-3208.0299999999988</v>
      </c>
      <c r="AA2474" s="19">
        <f t="shared" si="612"/>
        <v>-1.6689729284509458E-2</v>
      </c>
      <c r="AC2474" s="15">
        <v>42664</v>
      </c>
      <c r="AD2474" s="20">
        <f t="shared" si="614"/>
        <v>-3.8875944594141634E-2</v>
      </c>
      <c r="AE2474" s="20">
        <f t="shared" si="615"/>
        <v>-1.8374553138997406E-2</v>
      </c>
      <c r="AF2474" s="20">
        <f t="shared" si="616"/>
        <v>-1.6689729284509458E-2</v>
      </c>
    </row>
    <row r="2475" spans="2:32" x14ac:dyDescent="0.35">
      <c r="B2475" s="15">
        <v>42667</v>
      </c>
      <c r="C2475" s="16">
        <v>218034.48</v>
      </c>
      <c r="D2475" s="16">
        <v>379792.05</v>
      </c>
      <c r="E2475" s="16">
        <v>204247.77</v>
      </c>
      <c r="F2475" s="16">
        <v>185574.26</v>
      </c>
      <c r="G2475" s="16">
        <v>438583.13</v>
      </c>
      <c r="H2475" s="16">
        <v>184794.86</v>
      </c>
      <c r="I2475" s="16">
        <v>189287.21</v>
      </c>
      <c r="J2475" s="16"/>
      <c r="L2475" s="15">
        <v>42667</v>
      </c>
      <c r="M2475" s="16">
        <f t="shared" si="610"/>
        <v>363837.83399999997</v>
      </c>
      <c r="N2475" s="16">
        <v>184794.86</v>
      </c>
      <c r="O2475" s="16">
        <v>189287.21</v>
      </c>
      <c r="P2475" s="17">
        <f t="shared" si="617"/>
        <v>376533.53899999999</v>
      </c>
      <c r="Q2475" s="17">
        <f t="shared" si="618"/>
        <v>363837.83399999997</v>
      </c>
      <c r="R2475" s="18">
        <f t="shared" si="619"/>
        <v>-12695.705000000016</v>
      </c>
      <c r="S2475" s="19">
        <f t="shared" si="611"/>
        <v>-3.3717328431664667E-2</v>
      </c>
      <c r="T2475" s="17">
        <f t="shared" si="620"/>
        <v>187457.62</v>
      </c>
      <c r="U2475" s="17">
        <f t="shared" si="621"/>
        <v>184794.86</v>
      </c>
      <c r="V2475" s="18">
        <f t="shared" si="622"/>
        <v>-2662.7600000000093</v>
      </c>
      <c r="W2475" s="19">
        <f t="shared" si="613"/>
        <v>-1.4204597284442261E-2</v>
      </c>
      <c r="X2475" s="17">
        <f t="shared" si="623"/>
        <v>192215.82</v>
      </c>
      <c r="Y2475" s="17">
        <f t="shared" si="624"/>
        <v>189287.21</v>
      </c>
      <c r="Z2475" s="18">
        <f t="shared" si="625"/>
        <v>-2928.6100000000151</v>
      </c>
      <c r="AA2475" s="19">
        <f t="shared" si="612"/>
        <v>-1.523605080996983E-2</v>
      </c>
      <c r="AC2475" s="15">
        <v>42667</v>
      </c>
      <c r="AD2475" s="20">
        <f t="shared" si="614"/>
        <v>-3.3717328431664667E-2</v>
      </c>
      <c r="AE2475" s="20">
        <f t="shared" si="615"/>
        <v>-1.4204597284442261E-2</v>
      </c>
      <c r="AF2475" s="20">
        <f t="shared" si="616"/>
        <v>-1.523605080996983E-2</v>
      </c>
    </row>
    <row r="2476" spans="2:32" x14ac:dyDescent="0.35">
      <c r="B2476" s="15">
        <v>42668</v>
      </c>
      <c r="C2476" s="16">
        <v>218034.48</v>
      </c>
      <c r="D2476" s="16">
        <v>382684.03</v>
      </c>
      <c r="E2476" s="16">
        <v>203686.23</v>
      </c>
      <c r="F2476" s="16">
        <v>185359.18</v>
      </c>
      <c r="G2476" s="16">
        <v>435778.38</v>
      </c>
      <c r="H2476" s="16">
        <v>184176.38</v>
      </c>
      <c r="I2476" s="16">
        <v>189194.07</v>
      </c>
      <c r="J2476" s="16"/>
      <c r="L2476" s="15">
        <v>42668</v>
      </c>
      <c r="M2476" s="16">
        <f t="shared" si="610"/>
        <v>363687.17100000003</v>
      </c>
      <c r="N2476" s="16">
        <v>184176.38</v>
      </c>
      <c r="O2476" s="16">
        <v>189194.07</v>
      </c>
      <c r="P2476" s="17">
        <f t="shared" si="617"/>
        <v>376533.53899999999</v>
      </c>
      <c r="Q2476" s="17">
        <f t="shared" si="618"/>
        <v>363687.17100000003</v>
      </c>
      <c r="R2476" s="18">
        <f t="shared" si="619"/>
        <v>-12846.367999999959</v>
      </c>
      <c r="S2476" s="19">
        <f t="shared" si="611"/>
        <v>-3.4117460118207314E-2</v>
      </c>
      <c r="T2476" s="17">
        <f t="shared" si="620"/>
        <v>187457.62</v>
      </c>
      <c r="U2476" s="17">
        <f t="shared" si="621"/>
        <v>184176.38</v>
      </c>
      <c r="V2476" s="18">
        <f t="shared" si="622"/>
        <v>-3281.2399999999907</v>
      </c>
      <c r="W2476" s="19">
        <f t="shared" si="613"/>
        <v>-1.7503903015518872E-2</v>
      </c>
      <c r="X2476" s="17">
        <f t="shared" si="623"/>
        <v>192215.82</v>
      </c>
      <c r="Y2476" s="17">
        <f t="shared" si="624"/>
        <v>189194.07</v>
      </c>
      <c r="Z2476" s="18">
        <f t="shared" si="625"/>
        <v>-3021.75</v>
      </c>
      <c r="AA2476" s="19">
        <f t="shared" si="612"/>
        <v>-1.5720610301482987E-2</v>
      </c>
      <c r="AC2476" s="15">
        <v>42668</v>
      </c>
      <c r="AD2476" s="20">
        <f t="shared" si="614"/>
        <v>-3.4117460118207314E-2</v>
      </c>
      <c r="AE2476" s="20">
        <f t="shared" si="615"/>
        <v>-1.7503903015518872E-2</v>
      </c>
      <c r="AF2476" s="20">
        <f t="shared" si="616"/>
        <v>-1.5720610301482987E-2</v>
      </c>
    </row>
    <row r="2477" spans="2:32" x14ac:dyDescent="0.35">
      <c r="B2477" s="15">
        <v>42669</v>
      </c>
      <c r="C2477" s="16">
        <v>218034.48</v>
      </c>
      <c r="D2477" s="16">
        <v>380522.99</v>
      </c>
      <c r="E2477" s="16">
        <v>203204.91</v>
      </c>
      <c r="F2477" s="16">
        <v>184822.62</v>
      </c>
      <c r="G2477" s="16">
        <v>432140.07</v>
      </c>
      <c r="H2477" s="16">
        <v>183807.01</v>
      </c>
      <c r="I2477" s="16">
        <v>188542.09</v>
      </c>
      <c r="J2477" s="16"/>
      <c r="L2477" s="15">
        <v>42669</v>
      </c>
      <c r="M2477" s="16">
        <f t="shared" si="610"/>
        <v>361690.13400000002</v>
      </c>
      <c r="N2477" s="16">
        <v>183807.01</v>
      </c>
      <c r="O2477" s="16">
        <v>188542.09</v>
      </c>
      <c r="P2477" s="17">
        <f t="shared" si="617"/>
        <v>376533.53899999999</v>
      </c>
      <c r="Q2477" s="17">
        <f t="shared" si="618"/>
        <v>361690.13400000002</v>
      </c>
      <c r="R2477" s="18">
        <f t="shared" si="619"/>
        <v>-14843.40499999997</v>
      </c>
      <c r="S2477" s="19">
        <f t="shared" si="611"/>
        <v>-3.9421202794898892E-2</v>
      </c>
      <c r="T2477" s="17">
        <f t="shared" si="620"/>
        <v>187457.62</v>
      </c>
      <c r="U2477" s="17">
        <f t="shared" si="621"/>
        <v>183807.01</v>
      </c>
      <c r="V2477" s="18">
        <f t="shared" si="622"/>
        <v>-3650.609999999986</v>
      </c>
      <c r="W2477" s="19">
        <f t="shared" si="613"/>
        <v>-1.9474321716022994E-2</v>
      </c>
      <c r="X2477" s="17">
        <f t="shared" si="623"/>
        <v>192215.82</v>
      </c>
      <c r="Y2477" s="17">
        <f t="shared" si="624"/>
        <v>188542.09</v>
      </c>
      <c r="Z2477" s="18">
        <f t="shared" si="625"/>
        <v>-3673.7300000000105</v>
      </c>
      <c r="AA2477" s="19">
        <f t="shared" si="612"/>
        <v>-1.9112526742075708E-2</v>
      </c>
      <c r="AC2477" s="15">
        <v>42669</v>
      </c>
      <c r="AD2477" s="20">
        <f t="shared" si="614"/>
        <v>-3.9421202794898892E-2</v>
      </c>
      <c r="AE2477" s="20">
        <f t="shared" si="615"/>
        <v>-1.9474321716022994E-2</v>
      </c>
      <c r="AF2477" s="20">
        <f t="shared" si="616"/>
        <v>-1.9112526742075708E-2</v>
      </c>
    </row>
    <row r="2478" spans="2:32" x14ac:dyDescent="0.35">
      <c r="B2478" s="15">
        <v>42670</v>
      </c>
      <c r="C2478" s="16">
        <v>218034.48</v>
      </c>
      <c r="D2478" s="16">
        <v>381222.15</v>
      </c>
      <c r="E2478" s="16">
        <v>203365.35</v>
      </c>
      <c r="F2478" s="16">
        <v>184050.38</v>
      </c>
      <c r="G2478" s="16">
        <v>429655.28</v>
      </c>
      <c r="H2478" s="16">
        <v>183317.38</v>
      </c>
      <c r="I2478" s="16">
        <v>187750.39999999999</v>
      </c>
      <c r="J2478" s="16"/>
      <c r="L2478" s="15">
        <v>42670</v>
      </c>
      <c r="M2478" s="16">
        <f t="shared" si="610"/>
        <v>360954.86099999998</v>
      </c>
      <c r="N2478" s="16">
        <v>183317.38</v>
      </c>
      <c r="O2478" s="16">
        <v>187750.39999999999</v>
      </c>
      <c r="P2478" s="17">
        <f t="shared" si="617"/>
        <v>376533.53899999999</v>
      </c>
      <c r="Q2478" s="17">
        <f t="shared" si="618"/>
        <v>360954.86099999998</v>
      </c>
      <c r="R2478" s="18">
        <f t="shared" si="619"/>
        <v>-15578.678000000014</v>
      </c>
      <c r="S2478" s="19">
        <f t="shared" si="611"/>
        <v>-4.1373945177298047E-2</v>
      </c>
      <c r="T2478" s="17">
        <f t="shared" si="620"/>
        <v>187457.62</v>
      </c>
      <c r="U2478" s="17">
        <f t="shared" si="621"/>
        <v>183317.38</v>
      </c>
      <c r="V2478" s="18">
        <f t="shared" si="622"/>
        <v>-4140.2399999999907</v>
      </c>
      <c r="W2478" s="19">
        <f t="shared" si="613"/>
        <v>-2.2086272086458747E-2</v>
      </c>
      <c r="X2478" s="17">
        <f t="shared" si="623"/>
        <v>192215.82</v>
      </c>
      <c r="Y2478" s="17">
        <f t="shared" si="624"/>
        <v>187750.39999999999</v>
      </c>
      <c r="Z2478" s="18">
        <f t="shared" si="625"/>
        <v>-4465.4200000000128</v>
      </c>
      <c r="AA2478" s="19">
        <f t="shared" si="612"/>
        <v>-2.3231282419938236E-2</v>
      </c>
      <c r="AC2478" s="15">
        <v>42670</v>
      </c>
      <c r="AD2478" s="20">
        <f t="shared" si="614"/>
        <v>-4.1373945177298047E-2</v>
      </c>
      <c r="AE2478" s="20">
        <f t="shared" si="615"/>
        <v>-2.2086272086458747E-2</v>
      </c>
      <c r="AF2478" s="20">
        <f t="shared" si="616"/>
        <v>-2.3231282419938236E-2</v>
      </c>
    </row>
    <row r="2479" spans="2:32" x14ac:dyDescent="0.35">
      <c r="B2479" s="15">
        <v>42671</v>
      </c>
      <c r="C2479" s="16">
        <v>218034.48</v>
      </c>
      <c r="D2479" s="16">
        <v>383033.61</v>
      </c>
      <c r="E2479" s="16">
        <v>200236.77</v>
      </c>
      <c r="F2479" s="16">
        <v>183628.17</v>
      </c>
      <c r="G2479" s="16">
        <v>426638.39</v>
      </c>
      <c r="H2479" s="16">
        <v>182776.21</v>
      </c>
      <c r="I2479" s="16">
        <v>187796.97</v>
      </c>
      <c r="J2479" s="16"/>
      <c r="L2479" s="15">
        <v>42671</v>
      </c>
      <c r="M2479" s="16">
        <f t="shared" si="610"/>
        <v>359840.853</v>
      </c>
      <c r="N2479" s="16">
        <v>182776.21</v>
      </c>
      <c r="O2479" s="16">
        <v>187796.97</v>
      </c>
      <c r="P2479" s="17">
        <f t="shared" si="617"/>
        <v>376533.53899999999</v>
      </c>
      <c r="Q2479" s="17">
        <f t="shared" si="618"/>
        <v>359840.853</v>
      </c>
      <c r="R2479" s="18">
        <f t="shared" si="619"/>
        <v>-16692.685999999987</v>
      </c>
      <c r="S2479" s="19">
        <f t="shared" si="611"/>
        <v>-4.4332534212842029E-2</v>
      </c>
      <c r="T2479" s="17">
        <f t="shared" si="620"/>
        <v>187457.62</v>
      </c>
      <c r="U2479" s="17">
        <f t="shared" si="621"/>
        <v>182776.21</v>
      </c>
      <c r="V2479" s="18">
        <f t="shared" si="622"/>
        <v>-4681.4100000000035</v>
      </c>
      <c r="W2479" s="19">
        <f t="shared" si="613"/>
        <v>-2.4973164601150934E-2</v>
      </c>
      <c r="X2479" s="17">
        <f t="shared" si="623"/>
        <v>192215.82</v>
      </c>
      <c r="Y2479" s="17">
        <f t="shared" si="624"/>
        <v>187796.97</v>
      </c>
      <c r="Z2479" s="18">
        <f t="shared" si="625"/>
        <v>-4418.8500000000058</v>
      </c>
      <c r="AA2479" s="19">
        <f t="shared" si="612"/>
        <v>-2.2989002674181584E-2</v>
      </c>
      <c r="AC2479" s="15">
        <v>42671</v>
      </c>
      <c r="AD2479" s="20">
        <f t="shared" si="614"/>
        <v>-4.4332534212842029E-2</v>
      </c>
      <c r="AE2479" s="20">
        <f t="shared" si="615"/>
        <v>-2.4973164601150934E-2</v>
      </c>
      <c r="AF2479" s="20">
        <f t="shared" si="616"/>
        <v>-2.2989002674181584E-2</v>
      </c>
    </row>
    <row r="2480" spans="2:32" x14ac:dyDescent="0.35">
      <c r="B2480" s="15">
        <v>42674</v>
      </c>
      <c r="C2480" s="16">
        <v>218034.48</v>
      </c>
      <c r="D2480" s="16">
        <v>384177.69</v>
      </c>
      <c r="E2480" s="16">
        <v>200557.65</v>
      </c>
      <c r="F2480" s="16">
        <v>183321.12</v>
      </c>
      <c r="G2480" s="16">
        <v>428256.09</v>
      </c>
      <c r="H2480" s="16">
        <v>182784.8</v>
      </c>
      <c r="I2480" s="16">
        <v>187983.25</v>
      </c>
      <c r="J2480" s="16"/>
      <c r="L2480" s="15">
        <v>42674</v>
      </c>
      <c r="M2480" s="16">
        <f t="shared" si="610"/>
        <v>360641.44799999997</v>
      </c>
      <c r="N2480" s="16">
        <v>182784.8</v>
      </c>
      <c r="O2480" s="16">
        <v>187983.25</v>
      </c>
      <c r="P2480" s="17">
        <f t="shared" si="617"/>
        <v>376533.53899999999</v>
      </c>
      <c r="Q2480" s="17">
        <f t="shared" si="618"/>
        <v>360641.44799999997</v>
      </c>
      <c r="R2480" s="18">
        <f t="shared" si="619"/>
        <v>-15892.091000000015</v>
      </c>
      <c r="S2480" s="19">
        <f t="shared" si="611"/>
        <v>-4.2206309276475944E-2</v>
      </c>
      <c r="T2480" s="17">
        <f t="shared" si="620"/>
        <v>187457.62</v>
      </c>
      <c r="U2480" s="17">
        <f t="shared" si="621"/>
        <v>182784.8</v>
      </c>
      <c r="V2480" s="18">
        <f t="shared" si="622"/>
        <v>-4672.820000000007</v>
      </c>
      <c r="W2480" s="19">
        <f t="shared" si="613"/>
        <v>-2.4927340910441555E-2</v>
      </c>
      <c r="X2480" s="17">
        <f t="shared" si="623"/>
        <v>192215.82</v>
      </c>
      <c r="Y2480" s="17">
        <f t="shared" si="624"/>
        <v>187983.25</v>
      </c>
      <c r="Z2480" s="18">
        <f t="shared" si="625"/>
        <v>-4232.570000000007</v>
      </c>
      <c r="AA2480" s="19">
        <f t="shared" si="612"/>
        <v>-2.2019883691155113E-2</v>
      </c>
      <c r="AC2480" s="15">
        <v>42674</v>
      </c>
      <c r="AD2480" s="20">
        <f t="shared" si="614"/>
        <v>-4.2206309276475944E-2</v>
      </c>
      <c r="AE2480" s="20">
        <f t="shared" si="615"/>
        <v>-2.4927340910441555E-2</v>
      </c>
      <c r="AF2480" s="20">
        <f t="shared" si="616"/>
        <v>-2.2019883691155113E-2</v>
      </c>
    </row>
    <row r="2481" spans="2:32" x14ac:dyDescent="0.35">
      <c r="B2481" s="15">
        <v>42675</v>
      </c>
      <c r="C2481" s="16">
        <v>217814.94</v>
      </c>
      <c r="D2481" s="16">
        <v>386688.31</v>
      </c>
      <c r="E2481" s="16">
        <v>197749.95</v>
      </c>
      <c r="F2481" s="16">
        <v>182821.46</v>
      </c>
      <c r="G2481" s="16">
        <v>425833.27</v>
      </c>
      <c r="H2481" s="16">
        <v>181461.94</v>
      </c>
      <c r="I2481" s="16">
        <v>187238.13</v>
      </c>
      <c r="J2481" s="16"/>
      <c r="L2481" s="15">
        <v>42675</v>
      </c>
      <c r="M2481" s="16">
        <f t="shared" si="610"/>
        <v>359934.39600000007</v>
      </c>
      <c r="N2481" s="16">
        <v>181461.94</v>
      </c>
      <c r="O2481" s="16">
        <v>187238.13</v>
      </c>
      <c r="P2481" s="17">
        <f t="shared" si="617"/>
        <v>376533.53899999999</v>
      </c>
      <c r="Q2481" s="17">
        <f t="shared" si="618"/>
        <v>359934.39600000007</v>
      </c>
      <c r="R2481" s="18">
        <f t="shared" si="619"/>
        <v>-16599.142999999924</v>
      </c>
      <c r="S2481" s="19">
        <f t="shared" si="611"/>
        <v>-4.4084102160152919E-2</v>
      </c>
      <c r="T2481" s="17">
        <f t="shared" si="620"/>
        <v>187457.62</v>
      </c>
      <c r="U2481" s="17">
        <f t="shared" si="621"/>
        <v>181461.94</v>
      </c>
      <c r="V2481" s="18">
        <f t="shared" si="622"/>
        <v>-5995.679999999993</v>
      </c>
      <c r="W2481" s="19">
        <f t="shared" si="613"/>
        <v>-3.1984189279688886E-2</v>
      </c>
      <c r="X2481" s="17">
        <f t="shared" si="623"/>
        <v>192215.82</v>
      </c>
      <c r="Y2481" s="17">
        <f t="shared" si="624"/>
        <v>187238.13</v>
      </c>
      <c r="Z2481" s="18">
        <f t="shared" si="625"/>
        <v>-4977.6900000000023</v>
      </c>
      <c r="AA2481" s="19">
        <f t="shared" si="612"/>
        <v>-2.5896359623260989E-2</v>
      </c>
      <c r="AC2481" s="15">
        <v>42675</v>
      </c>
      <c r="AD2481" s="20">
        <f t="shared" si="614"/>
        <v>-4.4084102160152919E-2</v>
      </c>
      <c r="AE2481" s="20">
        <f t="shared" si="615"/>
        <v>-3.1984189279688886E-2</v>
      </c>
      <c r="AF2481" s="20">
        <f t="shared" si="616"/>
        <v>-2.5896359623260989E-2</v>
      </c>
    </row>
    <row r="2482" spans="2:32" x14ac:dyDescent="0.35">
      <c r="B2482" s="15">
        <v>42676</v>
      </c>
      <c r="C2482" s="16">
        <v>217814.94</v>
      </c>
      <c r="D2482" s="16">
        <v>389580.29</v>
      </c>
      <c r="E2482" s="16">
        <v>196466.43</v>
      </c>
      <c r="F2482" s="16">
        <v>181403.82</v>
      </c>
      <c r="G2482" s="16">
        <v>422383.65</v>
      </c>
      <c r="H2482" s="16">
        <v>180371.01</v>
      </c>
      <c r="I2482" s="16">
        <v>186493.01</v>
      </c>
      <c r="J2482" s="16"/>
      <c r="L2482" s="15">
        <v>42676</v>
      </c>
      <c r="M2482" s="16">
        <f t="shared" si="610"/>
        <v>359085.10800000001</v>
      </c>
      <c r="N2482" s="16">
        <v>180371.01</v>
      </c>
      <c r="O2482" s="16">
        <v>186493.01</v>
      </c>
      <c r="P2482" s="17">
        <f t="shared" si="617"/>
        <v>376533.53899999999</v>
      </c>
      <c r="Q2482" s="17">
        <f t="shared" si="618"/>
        <v>359085.10800000001</v>
      </c>
      <c r="R2482" s="18">
        <f t="shared" si="619"/>
        <v>-17448.430999999982</v>
      </c>
      <c r="S2482" s="19">
        <f t="shared" si="611"/>
        <v>-4.6339646253929008E-2</v>
      </c>
      <c r="T2482" s="17">
        <f t="shared" si="620"/>
        <v>187457.62</v>
      </c>
      <c r="U2482" s="17">
        <f t="shared" si="621"/>
        <v>180371.01</v>
      </c>
      <c r="V2482" s="18">
        <f t="shared" si="622"/>
        <v>-7086.609999999986</v>
      </c>
      <c r="W2482" s="19">
        <f t="shared" si="613"/>
        <v>-3.7803797999782493E-2</v>
      </c>
      <c r="X2482" s="17">
        <f t="shared" si="623"/>
        <v>192215.82</v>
      </c>
      <c r="Y2482" s="17">
        <f t="shared" si="624"/>
        <v>186493.01</v>
      </c>
      <c r="Z2482" s="18">
        <f t="shared" si="625"/>
        <v>-5722.8099999999977</v>
      </c>
      <c r="AA2482" s="19">
        <f t="shared" si="612"/>
        <v>-2.9772835555366865E-2</v>
      </c>
      <c r="AC2482" s="15">
        <v>42676</v>
      </c>
      <c r="AD2482" s="20">
        <f t="shared" si="614"/>
        <v>-4.6339646253929008E-2</v>
      </c>
      <c r="AE2482" s="20">
        <f t="shared" si="615"/>
        <v>-3.7803797999782493E-2</v>
      </c>
      <c r="AF2482" s="20">
        <f t="shared" si="616"/>
        <v>-2.9772835555366865E-2</v>
      </c>
    </row>
    <row r="2483" spans="2:32" x14ac:dyDescent="0.35">
      <c r="B2483" s="15">
        <v>42677</v>
      </c>
      <c r="C2483" s="16">
        <v>217814.94</v>
      </c>
      <c r="D2483" s="16">
        <v>391677.77</v>
      </c>
      <c r="E2483" s="16">
        <v>195824.67</v>
      </c>
      <c r="F2483" s="16">
        <v>181473</v>
      </c>
      <c r="G2483" s="16">
        <v>423484.92</v>
      </c>
      <c r="H2483" s="16">
        <v>179546.37</v>
      </c>
      <c r="I2483" s="16">
        <v>185887.6</v>
      </c>
      <c r="J2483" s="16"/>
      <c r="L2483" s="15">
        <v>42677</v>
      </c>
      <c r="M2483" s="16">
        <f t="shared" si="610"/>
        <v>359937.13500000007</v>
      </c>
      <c r="N2483" s="16">
        <v>179546.37</v>
      </c>
      <c r="O2483" s="16">
        <v>185887.6</v>
      </c>
      <c r="P2483" s="17">
        <f t="shared" si="617"/>
        <v>376533.53899999999</v>
      </c>
      <c r="Q2483" s="17">
        <f t="shared" si="618"/>
        <v>359937.13500000007</v>
      </c>
      <c r="R2483" s="18">
        <f t="shared" si="619"/>
        <v>-16596.403999999922</v>
      </c>
      <c r="S2483" s="19">
        <f t="shared" si="611"/>
        <v>-4.4076827907752254E-2</v>
      </c>
      <c r="T2483" s="17">
        <f t="shared" si="620"/>
        <v>187457.62</v>
      </c>
      <c r="U2483" s="17">
        <f t="shared" si="621"/>
        <v>179546.37</v>
      </c>
      <c r="V2483" s="18">
        <f t="shared" si="622"/>
        <v>-7911.25</v>
      </c>
      <c r="W2483" s="19">
        <f t="shared" si="613"/>
        <v>-4.2202872307884845E-2</v>
      </c>
      <c r="X2483" s="17">
        <f t="shared" si="623"/>
        <v>192215.82</v>
      </c>
      <c r="Y2483" s="17">
        <f t="shared" si="624"/>
        <v>185887.6</v>
      </c>
      <c r="Z2483" s="18">
        <f t="shared" si="625"/>
        <v>-6328.2200000000012</v>
      </c>
      <c r="AA2483" s="19">
        <f t="shared" si="612"/>
        <v>-3.2922472250202929E-2</v>
      </c>
      <c r="AC2483" s="15">
        <v>42677</v>
      </c>
      <c r="AD2483" s="20">
        <f t="shared" si="614"/>
        <v>-4.4076827907752254E-2</v>
      </c>
      <c r="AE2483" s="20">
        <f t="shared" si="615"/>
        <v>-4.2202872307884845E-2</v>
      </c>
      <c r="AF2483" s="20">
        <f t="shared" si="616"/>
        <v>-3.2922472250202929E-2</v>
      </c>
    </row>
    <row r="2484" spans="2:32" x14ac:dyDescent="0.35">
      <c r="B2484" s="15">
        <v>42678</v>
      </c>
      <c r="C2484" s="16">
        <v>217814.94</v>
      </c>
      <c r="D2484" s="16">
        <v>391963.79</v>
      </c>
      <c r="E2484" s="16">
        <v>194781.81</v>
      </c>
      <c r="F2484" s="16">
        <v>180518.77</v>
      </c>
      <c r="G2484" s="16">
        <v>419483.24</v>
      </c>
      <c r="H2484" s="16">
        <v>179348.8</v>
      </c>
      <c r="I2484" s="16">
        <v>185654.75</v>
      </c>
      <c r="J2484" s="16"/>
      <c r="L2484" s="15">
        <v>42678</v>
      </c>
      <c r="M2484" s="16">
        <f t="shared" si="610"/>
        <v>358327.59599999996</v>
      </c>
      <c r="N2484" s="16">
        <v>179348.8</v>
      </c>
      <c r="O2484" s="16">
        <v>185654.75</v>
      </c>
      <c r="P2484" s="17">
        <f t="shared" si="617"/>
        <v>376533.53899999999</v>
      </c>
      <c r="Q2484" s="17">
        <f t="shared" si="618"/>
        <v>358327.59599999996</v>
      </c>
      <c r="R2484" s="18">
        <f t="shared" si="619"/>
        <v>-18205.943000000028</v>
      </c>
      <c r="S2484" s="19">
        <f t="shared" si="611"/>
        <v>-4.8351451104067598E-2</v>
      </c>
      <c r="T2484" s="17">
        <f t="shared" si="620"/>
        <v>187457.62</v>
      </c>
      <c r="U2484" s="17">
        <f t="shared" si="621"/>
        <v>179348.8</v>
      </c>
      <c r="V2484" s="18">
        <f t="shared" si="622"/>
        <v>-8108.820000000007</v>
      </c>
      <c r="W2484" s="19">
        <f t="shared" si="613"/>
        <v>-4.3256817194201054E-2</v>
      </c>
      <c r="X2484" s="17">
        <f t="shared" si="623"/>
        <v>192215.82</v>
      </c>
      <c r="Y2484" s="17">
        <f t="shared" si="624"/>
        <v>185654.75</v>
      </c>
      <c r="Z2484" s="18">
        <f t="shared" si="625"/>
        <v>-6561.070000000007</v>
      </c>
      <c r="AA2484" s="19">
        <f t="shared" si="612"/>
        <v>-3.4133870978986049E-2</v>
      </c>
      <c r="AC2484" s="15">
        <v>42678</v>
      </c>
      <c r="AD2484" s="20">
        <f t="shared" si="614"/>
        <v>-4.8351451104067598E-2</v>
      </c>
      <c r="AE2484" s="20">
        <f t="shared" si="615"/>
        <v>-4.3256817194201054E-2</v>
      </c>
      <c r="AF2484" s="20">
        <f t="shared" si="616"/>
        <v>-3.4133870978986049E-2</v>
      </c>
    </row>
    <row r="2485" spans="2:32" x14ac:dyDescent="0.35">
      <c r="B2485" s="15">
        <v>42681</v>
      </c>
      <c r="C2485" s="16">
        <v>217814.94</v>
      </c>
      <c r="D2485" s="16">
        <v>384845.07</v>
      </c>
      <c r="E2485" s="16">
        <v>197262.95</v>
      </c>
      <c r="F2485" s="16">
        <v>184012.91</v>
      </c>
      <c r="G2485" s="16">
        <v>426523.34</v>
      </c>
      <c r="H2485" s="16">
        <v>183300.2</v>
      </c>
      <c r="I2485" s="16">
        <v>187750.39999999999</v>
      </c>
      <c r="J2485" s="16"/>
      <c r="L2485" s="15">
        <v>42681</v>
      </c>
      <c r="M2485" s="16">
        <f t="shared" si="610"/>
        <v>359848.48000000004</v>
      </c>
      <c r="N2485" s="16">
        <v>183300.2</v>
      </c>
      <c r="O2485" s="16">
        <v>187750.39999999999</v>
      </c>
      <c r="P2485" s="17">
        <f t="shared" si="617"/>
        <v>376533.53899999999</v>
      </c>
      <c r="Q2485" s="17">
        <f t="shared" si="618"/>
        <v>359848.48000000004</v>
      </c>
      <c r="R2485" s="18">
        <f t="shared" si="619"/>
        <v>-16685.05899999995</v>
      </c>
      <c r="S2485" s="19">
        <f t="shared" si="611"/>
        <v>-4.4312278381129687E-2</v>
      </c>
      <c r="T2485" s="17">
        <f t="shared" si="620"/>
        <v>187457.62</v>
      </c>
      <c r="U2485" s="17">
        <f t="shared" si="621"/>
        <v>183300.2</v>
      </c>
      <c r="V2485" s="18">
        <f t="shared" si="622"/>
        <v>-4157.4199999999837</v>
      </c>
      <c r="W2485" s="19">
        <f t="shared" si="613"/>
        <v>-2.2177919467877505E-2</v>
      </c>
      <c r="X2485" s="17">
        <f t="shared" si="623"/>
        <v>192215.82</v>
      </c>
      <c r="Y2485" s="17">
        <f t="shared" si="624"/>
        <v>187750.39999999999</v>
      </c>
      <c r="Z2485" s="18">
        <f t="shared" si="625"/>
        <v>-4465.4200000000128</v>
      </c>
      <c r="AA2485" s="19">
        <f t="shared" si="612"/>
        <v>-2.3231282419938236E-2</v>
      </c>
      <c r="AC2485" s="15">
        <v>42681</v>
      </c>
      <c r="AD2485" s="20">
        <f t="shared" si="614"/>
        <v>-4.4312278381129687E-2</v>
      </c>
      <c r="AE2485" s="20">
        <f t="shared" si="615"/>
        <v>-2.2177919467877505E-2</v>
      </c>
      <c r="AF2485" s="20">
        <f t="shared" si="616"/>
        <v>-2.3231282419938236E-2</v>
      </c>
    </row>
    <row r="2486" spans="2:32" x14ac:dyDescent="0.35">
      <c r="B2486" s="15">
        <v>42682</v>
      </c>
      <c r="C2486" s="16">
        <v>217814.94</v>
      </c>
      <c r="D2486" s="16">
        <v>383224.29</v>
      </c>
      <c r="E2486" s="16">
        <v>197056.76</v>
      </c>
      <c r="F2486" s="16">
        <v>184499.27</v>
      </c>
      <c r="G2486" s="16">
        <v>427241.51</v>
      </c>
      <c r="H2486" s="16">
        <v>184124.84</v>
      </c>
      <c r="I2486" s="16">
        <v>187703.83</v>
      </c>
      <c r="J2486" s="16"/>
      <c r="L2486" s="15">
        <v>42682</v>
      </c>
      <c r="M2486" s="16">
        <f t="shared" si="610"/>
        <v>359682.36700000003</v>
      </c>
      <c r="N2486" s="16">
        <v>184124.84</v>
      </c>
      <c r="O2486" s="16">
        <v>187703.83</v>
      </c>
      <c r="P2486" s="17">
        <f t="shared" si="617"/>
        <v>376533.53899999999</v>
      </c>
      <c r="Q2486" s="17">
        <f t="shared" si="618"/>
        <v>359682.36700000003</v>
      </c>
      <c r="R2486" s="18">
        <f t="shared" si="619"/>
        <v>-16851.171999999962</v>
      </c>
      <c r="S2486" s="19">
        <f t="shared" si="611"/>
        <v>-4.4753442269056309E-2</v>
      </c>
      <c r="T2486" s="17">
        <f t="shared" si="620"/>
        <v>187457.62</v>
      </c>
      <c r="U2486" s="17">
        <f t="shared" si="621"/>
        <v>184124.84</v>
      </c>
      <c r="V2486" s="18">
        <f t="shared" si="622"/>
        <v>-3332.7799999999988</v>
      </c>
      <c r="W2486" s="19">
        <f t="shared" si="613"/>
        <v>-1.7778845159775309E-2</v>
      </c>
      <c r="X2486" s="17">
        <f t="shared" si="623"/>
        <v>192215.82</v>
      </c>
      <c r="Y2486" s="17">
        <f t="shared" si="624"/>
        <v>187703.83</v>
      </c>
      <c r="Z2486" s="18">
        <f t="shared" si="625"/>
        <v>-4511.9900000000198</v>
      </c>
      <c r="AA2486" s="19">
        <f t="shared" si="612"/>
        <v>-2.3473562165694892E-2</v>
      </c>
      <c r="AC2486" s="15">
        <v>42682</v>
      </c>
      <c r="AD2486" s="20">
        <f t="shared" si="614"/>
        <v>-4.4753442269056309E-2</v>
      </c>
      <c r="AE2486" s="20">
        <f t="shared" si="615"/>
        <v>-1.7778845159775309E-2</v>
      </c>
      <c r="AF2486" s="20">
        <f t="shared" si="616"/>
        <v>-2.3473562165694892E-2</v>
      </c>
    </row>
    <row r="2487" spans="2:32" x14ac:dyDescent="0.35">
      <c r="B2487" s="15">
        <v>42683</v>
      </c>
      <c r="C2487" s="16">
        <v>217814.94</v>
      </c>
      <c r="D2487" s="16">
        <v>382970.05</v>
      </c>
      <c r="E2487" s="16">
        <v>196804.75</v>
      </c>
      <c r="F2487" s="16">
        <v>183447.24</v>
      </c>
      <c r="G2487" s="16">
        <v>424080.61</v>
      </c>
      <c r="H2487" s="16">
        <v>186074.08</v>
      </c>
      <c r="I2487" s="16">
        <v>187703.83</v>
      </c>
      <c r="J2487" s="16"/>
      <c r="L2487" s="15">
        <v>42683</v>
      </c>
      <c r="M2487" s="16">
        <f t="shared" si="610"/>
        <v>358291.81400000001</v>
      </c>
      <c r="N2487" s="16">
        <v>186074.08</v>
      </c>
      <c r="O2487" s="16">
        <v>187703.83</v>
      </c>
      <c r="P2487" s="17">
        <f t="shared" si="617"/>
        <v>376533.53899999999</v>
      </c>
      <c r="Q2487" s="17">
        <f t="shared" si="618"/>
        <v>358291.81400000001</v>
      </c>
      <c r="R2487" s="18">
        <f t="shared" si="619"/>
        <v>-18241.724999999977</v>
      </c>
      <c r="S2487" s="19">
        <f t="shared" si="611"/>
        <v>-4.8446481151311137E-2</v>
      </c>
      <c r="T2487" s="17">
        <f t="shared" si="620"/>
        <v>187457.62</v>
      </c>
      <c r="U2487" s="17">
        <f t="shared" si="621"/>
        <v>186074.08</v>
      </c>
      <c r="V2487" s="18">
        <f t="shared" si="622"/>
        <v>-1383.5400000000081</v>
      </c>
      <c r="W2487" s="19">
        <f t="shared" si="613"/>
        <v>-7.380548200708022E-3</v>
      </c>
      <c r="X2487" s="17">
        <f t="shared" si="623"/>
        <v>192215.82</v>
      </c>
      <c r="Y2487" s="17">
        <f t="shared" si="624"/>
        <v>187703.83</v>
      </c>
      <c r="Z2487" s="18">
        <f t="shared" si="625"/>
        <v>-4511.9900000000198</v>
      </c>
      <c r="AA2487" s="19">
        <f t="shared" si="612"/>
        <v>-2.3473562165694892E-2</v>
      </c>
      <c r="AC2487" s="15">
        <v>42683</v>
      </c>
      <c r="AD2487" s="20">
        <f t="shared" si="614"/>
        <v>-4.8446481151311137E-2</v>
      </c>
      <c r="AE2487" s="20">
        <f t="shared" si="615"/>
        <v>-7.380548200708022E-3</v>
      </c>
      <c r="AF2487" s="20">
        <f t="shared" si="616"/>
        <v>-2.3473562165694892E-2</v>
      </c>
    </row>
    <row r="2488" spans="2:32" x14ac:dyDescent="0.35">
      <c r="B2488" s="15">
        <v>42684</v>
      </c>
      <c r="C2488" s="16">
        <v>217814.94</v>
      </c>
      <c r="D2488" s="16">
        <v>377217.87</v>
      </c>
      <c r="E2488" s="16">
        <v>196736.02</v>
      </c>
      <c r="F2488" s="16">
        <v>181949.64</v>
      </c>
      <c r="G2488" s="16">
        <v>413647.05</v>
      </c>
      <c r="H2488" s="16">
        <v>186538.63</v>
      </c>
      <c r="I2488" s="16">
        <v>186819</v>
      </c>
      <c r="J2488" s="16"/>
      <c r="L2488" s="15">
        <v>42684</v>
      </c>
      <c r="M2488" s="16">
        <f t="shared" si="610"/>
        <v>352973.06599999999</v>
      </c>
      <c r="N2488" s="16">
        <v>186538.63</v>
      </c>
      <c r="O2488" s="16">
        <v>186819</v>
      </c>
      <c r="P2488" s="17">
        <f t="shared" si="617"/>
        <v>376533.53899999999</v>
      </c>
      <c r="Q2488" s="17">
        <f t="shared" si="618"/>
        <v>352973.06599999999</v>
      </c>
      <c r="R2488" s="18">
        <f t="shared" si="619"/>
        <v>-23560.472999999998</v>
      </c>
      <c r="S2488" s="19">
        <f t="shared" si="611"/>
        <v>-6.2572043549087394E-2</v>
      </c>
      <c r="T2488" s="17">
        <f t="shared" si="620"/>
        <v>187457.62</v>
      </c>
      <c r="U2488" s="17">
        <f t="shared" si="621"/>
        <v>186538.63</v>
      </c>
      <c r="V2488" s="18">
        <f t="shared" si="622"/>
        <v>-918.98999999999069</v>
      </c>
      <c r="W2488" s="19">
        <f t="shared" si="613"/>
        <v>-4.9023880704342172E-3</v>
      </c>
      <c r="X2488" s="17">
        <f t="shared" si="623"/>
        <v>192215.82</v>
      </c>
      <c r="Y2488" s="17">
        <f t="shared" si="624"/>
        <v>186819</v>
      </c>
      <c r="Z2488" s="18">
        <f t="shared" si="625"/>
        <v>-5396.820000000007</v>
      </c>
      <c r="AA2488" s="19">
        <f t="shared" si="612"/>
        <v>-2.8076877335070582E-2</v>
      </c>
      <c r="AC2488" s="15">
        <v>42684</v>
      </c>
      <c r="AD2488" s="20">
        <f t="shared" si="614"/>
        <v>-6.2572043549087394E-2</v>
      </c>
      <c r="AE2488" s="20">
        <f t="shared" si="615"/>
        <v>-4.9023880704342172E-3</v>
      </c>
      <c r="AF2488" s="20">
        <f t="shared" si="616"/>
        <v>-2.8076877335070582E-2</v>
      </c>
    </row>
    <row r="2489" spans="2:32" x14ac:dyDescent="0.35">
      <c r="B2489" s="15">
        <v>42685</v>
      </c>
      <c r="C2489" s="16">
        <v>217814.94</v>
      </c>
      <c r="D2489" s="16">
        <v>368796.17</v>
      </c>
      <c r="E2489" s="16">
        <v>196736.02</v>
      </c>
      <c r="F2489" s="16">
        <v>179673.63</v>
      </c>
      <c r="G2489" s="16">
        <v>416286.35</v>
      </c>
      <c r="H2489" s="16">
        <v>186109.13</v>
      </c>
      <c r="I2489" s="16">
        <v>186306.73</v>
      </c>
      <c r="J2489" s="16"/>
      <c r="L2489" s="15">
        <v>42685</v>
      </c>
      <c r="M2489" s="16">
        <f t="shared" si="610"/>
        <v>350555.54299999995</v>
      </c>
      <c r="N2489" s="16">
        <v>186109.13</v>
      </c>
      <c r="O2489" s="16">
        <v>186306.73</v>
      </c>
      <c r="P2489" s="17">
        <f t="shared" si="617"/>
        <v>376533.53899999999</v>
      </c>
      <c r="Q2489" s="17">
        <f t="shared" si="618"/>
        <v>350555.54299999995</v>
      </c>
      <c r="R2489" s="18">
        <f t="shared" si="619"/>
        <v>-25977.996000000043</v>
      </c>
      <c r="S2489" s="19">
        <f t="shared" si="611"/>
        <v>-6.8992515431673257E-2</v>
      </c>
      <c r="T2489" s="17">
        <f t="shared" si="620"/>
        <v>187457.62</v>
      </c>
      <c r="U2489" s="17">
        <f t="shared" si="621"/>
        <v>186109.13</v>
      </c>
      <c r="V2489" s="18">
        <f t="shared" si="622"/>
        <v>-1348.4899999999907</v>
      </c>
      <c r="W2489" s="19">
        <f t="shared" si="613"/>
        <v>-7.1935726059041546E-3</v>
      </c>
      <c r="X2489" s="17">
        <f t="shared" si="623"/>
        <v>192215.82</v>
      </c>
      <c r="Y2489" s="17">
        <f t="shared" si="624"/>
        <v>186306.73</v>
      </c>
      <c r="Z2489" s="18">
        <f t="shared" si="625"/>
        <v>-5909.0899999999965</v>
      </c>
      <c r="AA2489" s="19">
        <f t="shared" si="612"/>
        <v>-3.0741954538393335E-2</v>
      </c>
      <c r="AC2489" s="15">
        <v>42685</v>
      </c>
      <c r="AD2489" s="20">
        <f t="shared" si="614"/>
        <v>-6.8992515431673257E-2</v>
      </c>
      <c r="AE2489" s="20">
        <f t="shared" si="615"/>
        <v>-7.1935726059041546E-3</v>
      </c>
      <c r="AF2489" s="20">
        <f t="shared" si="616"/>
        <v>-3.0741954538393335E-2</v>
      </c>
    </row>
    <row r="2490" spans="2:32" x14ac:dyDescent="0.35">
      <c r="B2490" s="15">
        <v>42688</v>
      </c>
      <c r="C2490" s="16">
        <v>217814.94</v>
      </c>
      <c r="D2490" s="16">
        <v>365649.95</v>
      </c>
      <c r="E2490" s="16">
        <v>196335.09</v>
      </c>
      <c r="F2490" s="16">
        <v>179594.64</v>
      </c>
      <c r="G2490" s="16">
        <v>411833.23</v>
      </c>
      <c r="H2490" s="16">
        <v>186255.16</v>
      </c>
      <c r="I2490" s="16">
        <v>186120.45</v>
      </c>
      <c r="J2490" s="16"/>
      <c r="L2490" s="15">
        <v>42688</v>
      </c>
      <c r="M2490" s="16">
        <f t="shared" si="610"/>
        <v>348171.85799999995</v>
      </c>
      <c r="N2490" s="16">
        <v>186255.16</v>
      </c>
      <c r="O2490" s="16">
        <v>186120.45</v>
      </c>
      <c r="P2490" s="17">
        <f t="shared" si="617"/>
        <v>376533.53899999999</v>
      </c>
      <c r="Q2490" s="17">
        <f t="shared" si="618"/>
        <v>348171.85799999995</v>
      </c>
      <c r="R2490" s="18">
        <f t="shared" si="619"/>
        <v>-28361.681000000041</v>
      </c>
      <c r="S2490" s="19">
        <f t="shared" si="611"/>
        <v>-7.5323120153713688E-2</v>
      </c>
      <c r="T2490" s="17">
        <f t="shared" si="620"/>
        <v>187457.62</v>
      </c>
      <c r="U2490" s="17">
        <f t="shared" si="621"/>
        <v>186255.16</v>
      </c>
      <c r="V2490" s="18">
        <f t="shared" si="622"/>
        <v>-1202.4599999999919</v>
      </c>
      <c r="W2490" s="19">
        <f t="shared" si="613"/>
        <v>-6.4145698638443816E-3</v>
      </c>
      <c r="X2490" s="17">
        <f t="shared" si="623"/>
        <v>192215.82</v>
      </c>
      <c r="Y2490" s="17">
        <f t="shared" si="624"/>
        <v>186120.45</v>
      </c>
      <c r="Z2490" s="18">
        <f t="shared" si="625"/>
        <v>-6095.3699999999953</v>
      </c>
      <c r="AA2490" s="19">
        <f t="shared" si="612"/>
        <v>-3.1711073521419803E-2</v>
      </c>
      <c r="AC2490" s="15">
        <v>42688</v>
      </c>
      <c r="AD2490" s="20">
        <f t="shared" si="614"/>
        <v>-7.5323120153713688E-2</v>
      </c>
      <c r="AE2490" s="20">
        <f t="shared" si="615"/>
        <v>-6.4145698638443816E-3</v>
      </c>
      <c r="AF2490" s="20">
        <f t="shared" si="616"/>
        <v>-3.1711073521419803E-2</v>
      </c>
    </row>
    <row r="2491" spans="2:32" x14ac:dyDescent="0.35">
      <c r="B2491" s="15">
        <v>42689</v>
      </c>
      <c r="C2491" s="16">
        <v>217814.94</v>
      </c>
      <c r="D2491" s="16">
        <v>368859.73</v>
      </c>
      <c r="E2491" s="16">
        <v>196335.09</v>
      </c>
      <c r="F2491" s="16">
        <v>182505.67</v>
      </c>
      <c r="G2491" s="16">
        <v>418970.39</v>
      </c>
      <c r="H2491" s="16">
        <v>187706.87</v>
      </c>
      <c r="I2491" s="16">
        <v>186958.71</v>
      </c>
      <c r="J2491" s="16"/>
      <c r="L2491" s="15">
        <v>42689</v>
      </c>
      <c r="M2491" s="16">
        <f t="shared" si="610"/>
        <v>352149.24900000001</v>
      </c>
      <c r="N2491" s="16">
        <v>187706.87</v>
      </c>
      <c r="O2491" s="16">
        <v>186958.71</v>
      </c>
      <c r="P2491" s="17">
        <f t="shared" si="617"/>
        <v>376533.53899999999</v>
      </c>
      <c r="Q2491" s="17">
        <f t="shared" si="618"/>
        <v>352149.24900000001</v>
      </c>
      <c r="R2491" s="18">
        <f t="shared" si="619"/>
        <v>-24384.289999999979</v>
      </c>
      <c r="S2491" s="19">
        <f t="shared" si="611"/>
        <v>-6.4759941610407198E-2</v>
      </c>
      <c r="T2491" s="17">
        <f t="shared" si="620"/>
        <v>187706.87</v>
      </c>
      <c r="U2491" s="17">
        <f t="shared" si="621"/>
        <v>187706.87</v>
      </c>
      <c r="V2491" s="18">
        <f t="shared" si="622"/>
        <v>0</v>
      </c>
      <c r="W2491" s="19">
        <f t="shared" si="613"/>
        <v>0</v>
      </c>
      <c r="X2491" s="17">
        <f t="shared" si="623"/>
        <v>192215.82</v>
      </c>
      <c r="Y2491" s="17">
        <f t="shared" si="624"/>
        <v>186958.71</v>
      </c>
      <c r="Z2491" s="18">
        <f t="shared" si="625"/>
        <v>-5257.1100000000151</v>
      </c>
      <c r="AA2491" s="19">
        <f t="shared" si="612"/>
        <v>-2.7350038097800768E-2</v>
      </c>
      <c r="AC2491" s="15">
        <v>42689</v>
      </c>
      <c r="AD2491" s="20">
        <f t="shared" si="614"/>
        <v>-6.4759941610407198E-2</v>
      </c>
      <c r="AE2491" s="20">
        <f t="shared" si="615"/>
        <v>0</v>
      </c>
      <c r="AF2491" s="20">
        <f t="shared" si="616"/>
        <v>-2.7350038097800768E-2</v>
      </c>
    </row>
    <row r="2492" spans="2:32" x14ac:dyDescent="0.35">
      <c r="B2492" s="15">
        <v>42690</v>
      </c>
      <c r="C2492" s="16">
        <v>217814.94</v>
      </c>
      <c r="D2492" s="16">
        <v>367747.43</v>
      </c>
      <c r="E2492" s="16">
        <v>196335.09</v>
      </c>
      <c r="F2492" s="16">
        <v>181572.12</v>
      </c>
      <c r="G2492" s="16">
        <v>421475.39</v>
      </c>
      <c r="H2492" s="16">
        <v>187354.68</v>
      </c>
      <c r="I2492" s="16">
        <v>186772.43</v>
      </c>
      <c r="J2492" s="16"/>
      <c r="L2492" s="15">
        <v>42690</v>
      </c>
      <c r="M2492" s="16">
        <f t="shared" si="610"/>
        <v>352286.99400000001</v>
      </c>
      <c r="N2492" s="16">
        <v>187354.68</v>
      </c>
      <c r="O2492" s="16">
        <v>186772.43</v>
      </c>
      <c r="P2492" s="17">
        <f t="shared" si="617"/>
        <v>376533.53899999999</v>
      </c>
      <c r="Q2492" s="17">
        <f t="shared" si="618"/>
        <v>352286.99400000001</v>
      </c>
      <c r="R2492" s="18">
        <f t="shared" si="619"/>
        <v>-24246.544999999984</v>
      </c>
      <c r="S2492" s="19">
        <f t="shared" si="611"/>
        <v>-6.4394117624671898E-2</v>
      </c>
      <c r="T2492" s="17">
        <f t="shared" si="620"/>
        <v>187706.87</v>
      </c>
      <c r="U2492" s="17">
        <f t="shared" si="621"/>
        <v>187354.68</v>
      </c>
      <c r="V2492" s="18">
        <f t="shared" si="622"/>
        <v>-352.19000000000233</v>
      </c>
      <c r="W2492" s="19">
        <f t="shared" si="613"/>
        <v>-1.876276558231472E-3</v>
      </c>
      <c r="X2492" s="17">
        <f t="shared" si="623"/>
        <v>192215.82</v>
      </c>
      <c r="Y2492" s="17">
        <f t="shared" si="624"/>
        <v>186772.43</v>
      </c>
      <c r="Z2492" s="18">
        <f t="shared" si="625"/>
        <v>-5443.390000000014</v>
      </c>
      <c r="AA2492" s="19">
        <f t="shared" si="612"/>
        <v>-2.8319157080827238E-2</v>
      </c>
      <c r="AC2492" s="15">
        <v>42690</v>
      </c>
      <c r="AD2492" s="20">
        <f t="shared" si="614"/>
        <v>-6.4394117624671898E-2</v>
      </c>
      <c r="AE2492" s="20">
        <f t="shared" si="615"/>
        <v>-1.876276558231472E-3</v>
      </c>
      <c r="AF2492" s="20">
        <f t="shared" si="616"/>
        <v>-2.8319157080827238E-2</v>
      </c>
    </row>
    <row r="2493" spans="2:32" x14ac:dyDescent="0.35">
      <c r="B2493" s="15">
        <v>42691</v>
      </c>
      <c r="C2493" s="16">
        <v>217814.94</v>
      </c>
      <c r="D2493" s="16">
        <v>365840.63</v>
      </c>
      <c r="E2493" s="16">
        <v>196335.09</v>
      </c>
      <c r="F2493" s="16">
        <v>181232.55</v>
      </c>
      <c r="G2493" s="16">
        <v>426896.32</v>
      </c>
      <c r="H2493" s="16">
        <v>188316.76</v>
      </c>
      <c r="I2493" s="16">
        <v>187005.28</v>
      </c>
      <c r="J2493" s="16"/>
      <c r="L2493" s="15">
        <v>42691</v>
      </c>
      <c r="M2493" s="16">
        <f t="shared" si="610"/>
        <v>353239.36200000002</v>
      </c>
      <c r="N2493" s="16">
        <v>188316.76</v>
      </c>
      <c r="O2493" s="16">
        <v>187005.28</v>
      </c>
      <c r="P2493" s="17">
        <f t="shared" si="617"/>
        <v>376533.53899999999</v>
      </c>
      <c r="Q2493" s="17">
        <f t="shared" si="618"/>
        <v>353239.36200000002</v>
      </c>
      <c r="R2493" s="18">
        <f t="shared" si="619"/>
        <v>-23294.176999999967</v>
      </c>
      <c r="S2493" s="19">
        <f t="shared" si="611"/>
        <v>-6.1864813057197453E-2</v>
      </c>
      <c r="T2493" s="17">
        <f t="shared" si="620"/>
        <v>188316.76</v>
      </c>
      <c r="U2493" s="17">
        <f t="shared" si="621"/>
        <v>188316.76</v>
      </c>
      <c r="V2493" s="18">
        <f t="shared" si="622"/>
        <v>0</v>
      </c>
      <c r="W2493" s="19">
        <f t="shared" si="613"/>
        <v>0</v>
      </c>
      <c r="X2493" s="17">
        <f t="shared" si="623"/>
        <v>192215.82</v>
      </c>
      <c r="Y2493" s="17">
        <f t="shared" si="624"/>
        <v>187005.28</v>
      </c>
      <c r="Z2493" s="18">
        <f t="shared" si="625"/>
        <v>-5210.5400000000081</v>
      </c>
      <c r="AA2493" s="19">
        <f t="shared" si="612"/>
        <v>-2.7107758352044115E-2</v>
      </c>
      <c r="AC2493" s="15">
        <v>42691</v>
      </c>
      <c r="AD2493" s="20">
        <f t="shared" si="614"/>
        <v>-6.1864813057197453E-2</v>
      </c>
      <c r="AE2493" s="20">
        <f t="shared" si="615"/>
        <v>0</v>
      </c>
      <c r="AF2493" s="20">
        <f t="shared" si="616"/>
        <v>-2.7107758352044115E-2</v>
      </c>
    </row>
    <row r="2494" spans="2:32" x14ac:dyDescent="0.35">
      <c r="B2494" s="15">
        <v>42692</v>
      </c>
      <c r="C2494" s="16">
        <v>217814.94</v>
      </c>
      <c r="D2494" s="16">
        <v>362599.07</v>
      </c>
      <c r="E2494" s="16">
        <v>196335.09</v>
      </c>
      <c r="F2494" s="16">
        <v>181217.71</v>
      </c>
      <c r="G2494" s="16">
        <v>424556.49</v>
      </c>
      <c r="H2494" s="16">
        <v>187895.85</v>
      </c>
      <c r="I2494" s="16">
        <v>186073.88</v>
      </c>
      <c r="J2494" s="16"/>
      <c r="L2494" s="15">
        <v>42692</v>
      </c>
      <c r="M2494" s="16">
        <f t="shared" si="610"/>
        <v>351560.49300000002</v>
      </c>
      <c r="N2494" s="16">
        <v>187895.85</v>
      </c>
      <c r="O2494" s="16">
        <v>186073.88</v>
      </c>
      <c r="P2494" s="17">
        <f t="shared" si="617"/>
        <v>376533.53899999999</v>
      </c>
      <c r="Q2494" s="17">
        <f t="shared" si="618"/>
        <v>351560.49300000002</v>
      </c>
      <c r="R2494" s="18">
        <f t="shared" si="619"/>
        <v>-24973.045999999973</v>
      </c>
      <c r="S2494" s="19">
        <f t="shared" si="611"/>
        <v>-6.6323563277586206E-2</v>
      </c>
      <c r="T2494" s="17">
        <f t="shared" si="620"/>
        <v>188316.76</v>
      </c>
      <c r="U2494" s="17">
        <f t="shared" si="621"/>
        <v>187895.85</v>
      </c>
      <c r="V2494" s="18">
        <f t="shared" si="622"/>
        <v>-420.91000000000349</v>
      </c>
      <c r="W2494" s="19">
        <f t="shared" si="613"/>
        <v>-2.2351170442822164E-3</v>
      </c>
      <c r="X2494" s="17">
        <f t="shared" si="623"/>
        <v>192215.82</v>
      </c>
      <c r="Y2494" s="17">
        <f t="shared" si="624"/>
        <v>186073.88</v>
      </c>
      <c r="Z2494" s="18">
        <f t="shared" si="625"/>
        <v>-6141.9400000000023</v>
      </c>
      <c r="AA2494" s="19">
        <f t="shared" si="612"/>
        <v>-3.1953353267176458E-2</v>
      </c>
      <c r="AC2494" s="15">
        <v>42692</v>
      </c>
      <c r="AD2494" s="20">
        <f t="shared" si="614"/>
        <v>-6.6323563277586206E-2</v>
      </c>
      <c r="AE2494" s="20">
        <f t="shared" si="615"/>
        <v>-2.2351170442822164E-3</v>
      </c>
      <c r="AF2494" s="20">
        <f t="shared" si="616"/>
        <v>-3.1953353267176458E-2</v>
      </c>
    </row>
    <row r="2495" spans="2:32" x14ac:dyDescent="0.35">
      <c r="B2495" s="15">
        <v>42695</v>
      </c>
      <c r="C2495" s="16">
        <v>217814.94</v>
      </c>
      <c r="D2495" s="16">
        <v>363965.61</v>
      </c>
      <c r="E2495" s="16">
        <v>196335.09</v>
      </c>
      <c r="F2495" s="16">
        <v>183287.97</v>
      </c>
      <c r="G2495" s="16">
        <v>428598.93</v>
      </c>
      <c r="H2495" s="16">
        <v>189313.2</v>
      </c>
      <c r="I2495" s="16">
        <v>187005.28</v>
      </c>
      <c r="J2495" s="16"/>
      <c r="L2495" s="15">
        <v>42695</v>
      </c>
      <c r="M2495" s="16">
        <f t="shared" si="610"/>
        <v>353804.26500000001</v>
      </c>
      <c r="N2495" s="16">
        <v>189313.2</v>
      </c>
      <c r="O2495" s="16">
        <v>187005.28</v>
      </c>
      <c r="P2495" s="17">
        <f t="shared" si="617"/>
        <v>376533.53899999999</v>
      </c>
      <c r="Q2495" s="17">
        <f t="shared" si="618"/>
        <v>353804.26500000001</v>
      </c>
      <c r="R2495" s="18">
        <f t="shared" si="619"/>
        <v>-22729.273999999976</v>
      </c>
      <c r="S2495" s="19">
        <f t="shared" si="611"/>
        <v>-6.0364540328504378E-2</v>
      </c>
      <c r="T2495" s="17">
        <f t="shared" si="620"/>
        <v>189313.2</v>
      </c>
      <c r="U2495" s="17">
        <f t="shared" si="621"/>
        <v>189313.2</v>
      </c>
      <c r="V2495" s="18">
        <f t="shared" si="622"/>
        <v>0</v>
      </c>
      <c r="W2495" s="19">
        <f t="shared" si="613"/>
        <v>0</v>
      </c>
      <c r="X2495" s="17">
        <f t="shared" si="623"/>
        <v>192215.82</v>
      </c>
      <c r="Y2495" s="17">
        <f t="shared" si="624"/>
        <v>187005.28</v>
      </c>
      <c r="Z2495" s="18">
        <f t="shared" si="625"/>
        <v>-5210.5400000000081</v>
      </c>
      <c r="AA2495" s="19">
        <f t="shared" si="612"/>
        <v>-2.7107758352044115E-2</v>
      </c>
      <c r="AC2495" s="15">
        <v>42695</v>
      </c>
      <c r="AD2495" s="20">
        <f t="shared" si="614"/>
        <v>-6.0364540328504378E-2</v>
      </c>
      <c r="AE2495" s="20">
        <f t="shared" si="615"/>
        <v>0</v>
      </c>
      <c r="AF2495" s="20">
        <f t="shared" si="616"/>
        <v>-2.7107758352044115E-2</v>
      </c>
    </row>
    <row r="2496" spans="2:32" x14ac:dyDescent="0.35">
      <c r="B2496" s="15">
        <v>42696</v>
      </c>
      <c r="C2496" s="16">
        <v>217814.94</v>
      </c>
      <c r="D2496" s="16">
        <v>363838.49</v>
      </c>
      <c r="E2496" s="16">
        <v>196335.09</v>
      </c>
      <c r="F2496" s="16">
        <v>184150.96</v>
      </c>
      <c r="G2496" s="16">
        <v>430096.52</v>
      </c>
      <c r="H2496" s="16">
        <v>189682.57</v>
      </c>
      <c r="I2496" s="16">
        <v>187890.11</v>
      </c>
      <c r="J2496" s="16"/>
      <c r="L2496" s="15">
        <v>42696</v>
      </c>
      <c r="M2496" s="16">
        <f t="shared" si="610"/>
        <v>354474.30300000001</v>
      </c>
      <c r="N2496" s="16">
        <v>189682.57</v>
      </c>
      <c r="O2496" s="16">
        <v>187890.11</v>
      </c>
      <c r="P2496" s="17">
        <f t="shared" si="617"/>
        <v>376533.53899999999</v>
      </c>
      <c r="Q2496" s="17">
        <f t="shared" si="618"/>
        <v>354474.30300000001</v>
      </c>
      <c r="R2496" s="18">
        <f t="shared" si="619"/>
        <v>-22059.235999999975</v>
      </c>
      <c r="S2496" s="19">
        <f t="shared" si="611"/>
        <v>-5.8585049444957876E-2</v>
      </c>
      <c r="T2496" s="17">
        <f t="shared" si="620"/>
        <v>189682.57</v>
      </c>
      <c r="U2496" s="17">
        <f t="shared" si="621"/>
        <v>189682.57</v>
      </c>
      <c r="V2496" s="18">
        <f t="shared" si="622"/>
        <v>0</v>
      </c>
      <c r="W2496" s="19">
        <f t="shared" si="613"/>
        <v>0</v>
      </c>
      <c r="X2496" s="17">
        <f t="shared" si="623"/>
        <v>192215.82</v>
      </c>
      <c r="Y2496" s="17">
        <f t="shared" si="624"/>
        <v>187890.11</v>
      </c>
      <c r="Z2496" s="18">
        <f t="shared" si="625"/>
        <v>-4325.710000000021</v>
      </c>
      <c r="AA2496" s="19">
        <f t="shared" si="612"/>
        <v>-2.2504443182668425E-2</v>
      </c>
      <c r="AC2496" s="15">
        <v>42696</v>
      </c>
      <c r="AD2496" s="20">
        <f t="shared" si="614"/>
        <v>-5.8585049444957876E-2</v>
      </c>
      <c r="AE2496" s="20">
        <f t="shared" si="615"/>
        <v>0</v>
      </c>
      <c r="AF2496" s="20">
        <f t="shared" si="616"/>
        <v>-2.2504443182668425E-2</v>
      </c>
    </row>
    <row r="2497" spans="2:32" x14ac:dyDescent="0.35">
      <c r="B2497" s="15">
        <v>42697</v>
      </c>
      <c r="C2497" s="16">
        <v>217814.94</v>
      </c>
      <c r="D2497" s="16">
        <v>356560.87</v>
      </c>
      <c r="E2497" s="16">
        <v>196335.09</v>
      </c>
      <c r="F2497" s="16">
        <v>183772.06</v>
      </c>
      <c r="G2497" s="16">
        <v>429909.23</v>
      </c>
      <c r="H2497" s="16">
        <v>189785.65</v>
      </c>
      <c r="I2497" s="16">
        <v>187191.56</v>
      </c>
      <c r="J2497" s="16"/>
      <c r="L2497" s="15">
        <v>42697</v>
      </c>
      <c r="M2497" s="16">
        <f t="shared" si="610"/>
        <v>352121.16000000003</v>
      </c>
      <c r="N2497" s="16">
        <v>189785.65</v>
      </c>
      <c r="O2497" s="16">
        <v>187191.56</v>
      </c>
      <c r="P2497" s="17">
        <f t="shared" si="617"/>
        <v>376533.53899999999</v>
      </c>
      <c r="Q2497" s="17">
        <f t="shared" si="618"/>
        <v>352121.16000000003</v>
      </c>
      <c r="R2497" s="18">
        <f t="shared" si="619"/>
        <v>-24412.378999999957</v>
      </c>
      <c r="S2497" s="19">
        <f t="shared" si="611"/>
        <v>-6.483454054274819E-2</v>
      </c>
      <c r="T2497" s="17">
        <f t="shared" si="620"/>
        <v>189785.65</v>
      </c>
      <c r="U2497" s="17">
        <f t="shared" si="621"/>
        <v>189785.65</v>
      </c>
      <c r="V2497" s="18">
        <f t="shared" si="622"/>
        <v>0</v>
      </c>
      <c r="W2497" s="19">
        <f t="shared" si="613"/>
        <v>0</v>
      </c>
      <c r="X2497" s="17">
        <f t="shared" si="623"/>
        <v>192215.82</v>
      </c>
      <c r="Y2497" s="17">
        <f t="shared" si="624"/>
        <v>187191.56</v>
      </c>
      <c r="Z2497" s="18">
        <f t="shared" si="625"/>
        <v>-5024.2600000000093</v>
      </c>
      <c r="AA2497" s="19">
        <f t="shared" si="612"/>
        <v>-2.6138639369017645E-2</v>
      </c>
      <c r="AC2497" s="15">
        <v>42697</v>
      </c>
      <c r="AD2497" s="20">
        <f t="shared" si="614"/>
        <v>-6.483454054274819E-2</v>
      </c>
      <c r="AE2497" s="20">
        <f t="shared" si="615"/>
        <v>0</v>
      </c>
      <c r="AF2497" s="20">
        <f t="shared" si="616"/>
        <v>-2.6138639369017645E-2</v>
      </c>
    </row>
    <row r="2498" spans="2:32" x14ac:dyDescent="0.35">
      <c r="B2498" s="15">
        <v>42699</v>
      </c>
      <c r="C2498" s="16">
        <v>217814.94</v>
      </c>
      <c r="D2498" s="16">
        <v>354526.95</v>
      </c>
      <c r="E2498" s="16">
        <v>196335.09</v>
      </c>
      <c r="F2498" s="16">
        <v>183741.97</v>
      </c>
      <c r="G2498" s="16">
        <v>430898.51</v>
      </c>
      <c r="H2498" s="16">
        <v>190490.03</v>
      </c>
      <c r="I2498" s="16">
        <v>187610.69</v>
      </c>
      <c r="J2498" s="16"/>
      <c r="L2498" s="15">
        <v>42699</v>
      </c>
      <c r="M2498" s="16">
        <f t="shared" si="610"/>
        <v>351798.74100000004</v>
      </c>
      <c r="N2498" s="16">
        <v>190490.03</v>
      </c>
      <c r="O2498" s="16">
        <v>187610.69</v>
      </c>
      <c r="P2498" s="17">
        <f t="shared" si="617"/>
        <v>376533.53899999999</v>
      </c>
      <c r="Q2498" s="17">
        <f t="shared" si="618"/>
        <v>351798.74100000004</v>
      </c>
      <c r="R2498" s="18">
        <f t="shared" si="619"/>
        <v>-24734.797999999952</v>
      </c>
      <c r="S2498" s="19">
        <f t="shared" si="611"/>
        <v>-6.5690822829994833E-2</v>
      </c>
      <c r="T2498" s="17">
        <f t="shared" si="620"/>
        <v>190490.03</v>
      </c>
      <c r="U2498" s="17">
        <f t="shared" si="621"/>
        <v>190490.03</v>
      </c>
      <c r="V2498" s="18">
        <f t="shared" si="622"/>
        <v>0</v>
      </c>
      <c r="W2498" s="19">
        <f t="shared" si="613"/>
        <v>0</v>
      </c>
      <c r="X2498" s="17">
        <f t="shared" si="623"/>
        <v>192215.82</v>
      </c>
      <c r="Y2498" s="17">
        <f t="shared" si="624"/>
        <v>187610.69</v>
      </c>
      <c r="Z2498" s="18">
        <f t="shared" si="625"/>
        <v>-4605.1300000000047</v>
      </c>
      <c r="AA2498" s="19">
        <f t="shared" si="612"/>
        <v>-2.3958121657208051E-2</v>
      </c>
      <c r="AC2498" s="15">
        <v>42699</v>
      </c>
      <c r="AD2498" s="20">
        <f t="shared" si="614"/>
        <v>-6.5690822829994833E-2</v>
      </c>
      <c r="AE2498" s="20">
        <f t="shared" si="615"/>
        <v>0</v>
      </c>
      <c r="AF2498" s="20">
        <f t="shared" si="616"/>
        <v>-2.3958121657208051E-2</v>
      </c>
    </row>
    <row r="2499" spans="2:32" x14ac:dyDescent="0.35">
      <c r="B2499" s="15">
        <v>42702</v>
      </c>
      <c r="C2499" s="16">
        <v>217814.94</v>
      </c>
      <c r="D2499" s="16">
        <v>358308.77</v>
      </c>
      <c r="E2499" s="16">
        <v>196335.09</v>
      </c>
      <c r="F2499" s="16">
        <v>183086.43</v>
      </c>
      <c r="G2499" s="16">
        <v>430256.76</v>
      </c>
      <c r="H2499" s="16">
        <v>189596.67</v>
      </c>
      <c r="I2499" s="16">
        <v>187564.12</v>
      </c>
      <c r="J2499" s="16"/>
      <c r="L2499" s="15">
        <v>42702</v>
      </c>
      <c r="M2499" s="16">
        <f t="shared" si="610"/>
        <v>352544.10000000003</v>
      </c>
      <c r="N2499" s="16">
        <v>189596.67</v>
      </c>
      <c r="O2499" s="16">
        <v>187564.12</v>
      </c>
      <c r="P2499" s="17">
        <f t="shared" si="617"/>
        <v>376533.53899999999</v>
      </c>
      <c r="Q2499" s="17">
        <f t="shared" si="618"/>
        <v>352544.10000000003</v>
      </c>
      <c r="R2499" s="18">
        <f t="shared" si="619"/>
        <v>-23989.438999999955</v>
      </c>
      <c r="S2499" s="19">
        <f t="shared" si="611"/>
        <v>-6.3711293989139051E-2</v>
      </c>
      <c r="T2499" s="17">
        <f t="shared" si="620"/>
        <v>190490.03</v>
      </c>
      <c r="U2499" s="17">
        <f t="shared" si="621"/>
        <v>189596.67</v>
      </c>
      <c r="V2499" s="18">
        <f t="shared" si="622"/>
        <v>-893.35999999998603</v>
      </c>
      <c r="W2499" s="19">
        <f t="shared" si="613"/>
        <v>-4.6897992509108534E-3</v>
      </c>
      <c r="X2499" s="17">
        <f t="shared" si="623"/>
        <v>192215.82</v>
      </c>
      <c r="Y2499" s="17">
        <f t="shared" si="624"/>
        <v>187564.12</v>
      </c>
      <c r="Z2499" s="18">
        <f t="shared" si="625"/>
        <v>-4651.7000000000116</v>
      </c>
      <c r="AA2499" s="19">
        <f t="shared" si="612"/>
        <v>-2.4200401402964707E-2</v>
      </c>
      <c r="AC2499" s="15">
        <v>42702</v>
      </c>
      <c r="AD2499" s="20">
        <f t="shared" si="614"/>
        <v>-6.3711293989139051E-2</v>
      </c>
      <c r="AE2499" s="20">
        <f t="shared" si="615"/>
        <v>-4.6897992509108534E-3</v>
      </c>
      <c r="AF2499" s="20">
        <f t="shared" si="616"/>
        <v>-2.4200401402964707E-2</v>
      </c>
    </row>
    <row r="2500" spans="2:32" x14ac:dyDescent="0.35">
      <c r="B2500" s="15">
        <v>42703</v>
      </c>
      <c r="C2500" s="16">
        <v>217814.94</v>
      </c>
      <c r="D2500" s="16">
        <v>356624.43</v>
      </c>
      <c r="E2500" s="16">
        <v>196335.09</v>
      </c>
      <c r="F2500" s="16">
        <v>182393.26</v>
      </c>
      <c r="G2500" s="16">
        <v>432100.64</v>
      </c>
      <c r="H2500" s="16">
        <v>189966.04</v>
      </c>
      <c r="I2500" s="16">
        <v>187843.54</v>
      </c>
      <c r="J2500" s="16"/>
      <c r="L2500" s="15">
        <v>42703</v>
      </c>
      <c r="M2500" s="16">
        <f t="shared" si="610"/>
        <v>352384.011</v>
      </c>
      <c r="N2500" s="16">
        <v>189966.04</v>
      </c>
      <c r="O2500" s="16">
        <v>187843.54</v>
      </c>
      <c r="P2500" s="17">
        <f t="shared" si="617"/>
        <v>376533.53899999999</v>
      </c>
      <c r="Q2500" s="17">
        <f t="shared" si="618"/>
        <v>352384.011</v>
      </c>
      <c r="R2500" s="18">
        <f t="shared" si="619"/>
        <v>-24149.527999999991</v>
      </c>
      <c r="S2500" s="19">
        <f t="shared" si="611"/>
        <v>-6.4136459302234938E-2</v>
      </c>
      <c r="T2500" s="17">
        <f t="shared" si="620"/>
        <v>190490.03</v>
      </c>
      <c r="U2500" s="17">
        <f t="shared" si="621"/>
        <v>189966.04</v>
      </c>
      <c r="V2500" s="18">
        <f t="shared" si="622"/>
        <v>-523.98999999999069</v>
      </c>
      <c r="W2500" s="19">
        <f t="shared" si="613"/>
        <v>-2.7507476375534757E-3</v>
      </c>
      <c r="X2500" s="17">
        <f t="shared" si="623"/>
        <v>192215.82</v>
      </c>
      <c r="Y2500" s="17">
        <f t="shared" si="624"/>
        <v>187843.54</v>
      </c>
      <c r="Z2500" s="18">
        <f t="shared" si="625"/>
        <v>-4372.2799999999988</v>
      </c>
      <c r="AA2500" s="19">
        <f t="shared" si="612"/>
        <v>-2.2746722928424928E-2</v>
      </c>
      <c r="AC2500" s="15">
        <v>42703</v>
      </c>
      <c r="AD2500" s="20">
        <f t="shared" si="614"/>
        <v>-6.4136459302234938E-2</v>
      </c>
      <c r="AE2500" s="20">
        <f t="shared" si="615"/>
        <v>-2.7507476375534757E-3</v>
      </c>
      <c r="AF2500" s="20">
        <f t="shared" si="616"/>
        <v>-2.2746722928424928E-2</v>
      </c>
    </row>
    <row r="2501" spans="2:32" x14ac:dyDescent="0.35">
      <c r="B2501" s="15">
        <v>42704</v>
      </c>
      <c r="C2501" s="16">
        <v>217814.94</v>
      </c>
      <c r="D2501" s="16">
        <v>351793.87</v>
      </c>
      <c r="E2501" s="16">
        <v>196335.09</v>
      </c>
      <c r="F2501" s="16">
        <v>185677.36</v>
      </c>
      <c r="G2501" s="16">
        <v>427433.27</v>
      </c>
      <c r="H2501" s="16">
        <v>189510.77</v>
      </c>
      <c r="I2501" s="16">
        <v>187331.27</v>
      </c>
      <c r="J2501" s="16"/>
      <c r="L2501" s="15">
        <v>42704</v>
      </c>
      <c r="M2501" s="16">
        <f t="shared" ref="M2501:M2564" si="626">+D2501*$D$3+E2501*$E$3+G2501*$G$3+C2501*$C$3+H2501*$H$3+I2501*$I$3+F2501*$F$3</f>
        <v>350519.86200000002</v>
      </c>
      <c r="N2501" s="16">
        <v>189510.77</v>
      </c>
      <c r="O2501" s="16">
        <v>187331.27</v>
      </c>
      <c r="P2501" s="17">
        <f t="shared" si="617"/>
        <v>376533.53899999999</v>
      </c>
      <c r="Q2501" s="17">
        <f t="shared" si="618"/>
        <v>350519.86200000002</v>
      </c>
      <c r="R2501" s="18">
        <f t="shared" si="619"/>
        <v>-26013.676999999967</v>
      </c>
      <c r="S2501" s="19">
        <f t="shared" ref="S2501:S2564" si="627">R2501/P2501</f>
        <v>-6.908727724251934E-2</v>
      </c>
      <c r="T2501" s="17">
        <f t="shared" si="620"/>
        <v>190490.03</v>
      </c>
      <c r="U2501" s="17">
        <f t="shared" si="621"/>
        <v>189510.77</v>
      </c>
      <c r="V2501" s="18">
        <f t="shared" si="622"/>
        <v>-979.26000000000931</v>
      </c>
      <c r="W2501" s="19">
        <f t="shared" si="613"/>
        <v>-5.1407414865754881E-3</v>
      </c>
      <c r="X2501" s="17">
        <f t="shared" si="623"/>
        <v>192215.82</v>
      </c>
      <c r="Y2501" s="17">
        <f t="shared" si="624"/>
        <v>187331.27</v>
      </c>
      <c r="Z2501" s="18">
        <f t="shared" si="625"/>
        <v>-4884.5500000000175</v>
      </c>
      <c r="AA2501" s="19">
        <f t="shared" ref="AA2501:AA2564" si="628">Z2501/X2501</f>
        <v>-2.541180013174783E-2</v>
      </c>
      <c r="AC2501" s="15">
        <v>42704</v>
      </c>
      <c r="AD2501" s="20">
        <f t="shared" si="614"/>
        <v>-6.908727724251934E-2</v>
      </c>
      <c r="AE2501" s="20">
        <f t="shared" si="615"/>
        <v>-5.1407414865754881E-3</v>
      </c>
      <c r="AF2501" s="20">
        <f t="shared" si="616"/>
        <v>-2.541180013174783E-2</v>
      </c>
    </row>
    <row r="2502" spans="2:32" x14ac:dyDescent="0.35">
      <c r="B2502" s="15">
        <v>42705</v>
      </c>
      <c r="C2502" s="16">
        <v>218355.76</v>
      </c>
      <c r="D2502" s="16">
        <v>347965.73</v>
      </c>
      <c r="E2502" s="16">
        <v>196335.09</v>
      </c>
      <c r="F2502" s="16">
        <v>185124.58</v>
      </c>
      <c r="G2502" s="16">
        <v>412525.81</v>
      </c>
      <c r="H2502" s="16">
        <v>188814.98</v>
      </c>
      <c r="I2502" s="16">
        <v>186958.71</v>
      </c>
      <c r="J2502" s="16"/>
      <c r="L2502" s="15">
        <v>42705</v>
      </c>
      <c r="M2502" s="16">
        <f t="shared" si="626"/>
        <v>344787.43</v>
      </c>
      <c r="N2502" s="16">
        <v>188814.98</v>
      </c>
      <c r="O2502" s="16">
        <v>186958.71</v>
      </c>
      <c r="P2502" s="17">
        <f t="shared" si="617"/>
        <v>376533.53899999999</v>
      </c>
      <c r="Q2502" s="17">
        <f t="shared" si="618"/>
        <v>344787.43</v>
      </c>
      <c r="R2502" s="18">
        <f t="shared" si="619"/>
        <v>-31746.108999999997</v>
      </c>
      <c r="S2502" s="19">
        <f t="shared" si="627"/>
        <v>-8.4311504054357292E-2</v>
      </c>
      <c r="T2502" s="17">
        <f t="shared" si="620"/>
        <v>190490.03</v>
      </c>
      <c r="U2502" s="17">
        <f t="shared" si="621"/>
        <v>188814.98</v>
      </c>
      <c r="V2502" s="18">
        <f t="shared" si="622"/>
        <v>-1675.0499999999884</v>
      </c>
      <c r="W2502" s="19">
        <f t="shared" ref="W2502:W2565" si="629">V2502/T2502</f>
        <v>-8.7933735954579262E-3</v>
      </c>
      <c r="X2502" s="17">
        <f t="shared" si="623"/>
        <v>192215.82</v>
      </c>
      <c r="Y2502" s="17">
        <f t="shared" si="624"/>
        <v>186958.71</v>
      </c>
      <c r="Z2502" s="18">
        <f t="shared" si="625"/>
        <v>-5257.1100000000151</v>
      </c>
      <c r="AA2502" s="19">
        <f t="shared" si="628"/>
        <v>-2.7350038097800768E-2</v>
      </c>
      <c r="AC2502" s="15">
        <v>42705</v>
      </c>
      <c r="AD2502" s="20">
        <f t="shared" ref="AD2502:AD2565" si="630">+S2502</f>
        <v>-8.4311504054357292E-2</v>
      </c>
      <c r="AE2502" s="20">
        <f t="shared" ref="AE2502:AE2565" si="631">+W2502</f>
        <v>-8.7933735954579262E-3</v>
      </c>
      <c r="AF2502" s="20">
        <f t="shared" ref="AF2502:AF2565" si="632">+AA2502</f>
        <v>-2.7350038097800768E-2</v>
      </c>
    </row>
    <row r="2503" spans="2:32" x14ac:dyDescent="0.35">
      <c r="B2503" s="15">
        <v>42706</v>
      </c>
      <c r="C2503" s="16">
        <v>218355.76</v>
      </c>
      <c r="D2503" s="16">
        <v>349123.8</v>
      </c>
      <c r="E2503" s="16">
        <v>196335.09</v>
      </c>
      <c r="F2503" s="16">
        <v>185386.86</v>
      </c>
      <c r="G2503" s="16">
        <v>416650.18</v>
      </c>
      <c r="H2503" s="16">
        <v>188909.47</v>
      </c>
      <c r="I2503" s="16">
        <v>187331.27</v>
      </c>
      <c r="J2503" s="16"/>
      <c r="L2503" s="15">
        <v>42706</v>
      </c>
      <c r="M2503" s="16">
        <f t="shared" si="626"/>
        <v>346450.84600000002</v>
      </c>
      <c r="N2503" s="16">
        <v>188909.47</v>
      </c>
      <c r="O2503" s="16">
        <v>187331.27</v>
      </c>
      <c r="P2503" s="17">
        <f t="shared" ref="P2503:P2566" si="633">IF(M2503&gt;P2502,M2503,P2502)</f>
        <v>376533.53899999999</v>
      </c>
      <c r="Q2503" s="17">
        <f t="shared" ref="Q2503:Q2566" si="634">IF(M2503&lt;P2502,M2503,P2503)</f>
        <v>346450.84600000002</v>
      </c>
      <c r="R2503" s="18">
        <f t="shared" ref="R2503:R2566" si="635">Q2503-P2503</f>
        <v>-30082.69299999997</v>
      </c>
      <c r="S2503" s="19">
        <f t="shared" si="627"/>
        <v>-7.9893794002770024E-2</v>
      </c>
      <c r="T2503" s="17">
        <f t="shared" ref="T2503:T2566" si="636">IF(N2503&gt;T2502,N2503,T2502)</f>
        <v>190490.03</v>
      </c>
      <c r="U2503" s="17">
        <f t="shared" ref="U2503:U2566" si="637">IF(N2503&lt;T2502,N2503,T2503)</f>
        <v>188909.47</v>
      </c>
      <c r="V2503" s="18">
        <f t="shared" ref="V2503:V2566" si="638">U2503-T2503</f>
        <v>-1580.5599999999977</v>
      </c>
      <c r="W2503" s="19">
        <f t="shared" si="629"/>
        <v>-8.2973371362270124E-3</v>
      </c>
      <c r="X2503" s="17">
        <f t="shared" ref="X2503:X2566" si="639">IF(O2503&gt;X2502,O2503,X2502)</f>
        <v>192215.82</v>
      </c>
      <c r="Y2503" s="17">
        <f t="shared" ref="Y2503:Y2566" si="640">IF(O2503&lt;X2502,O2503,X2503)</f>
        <v>187331.27</v>
      </c>
      <c r="Z2503" s="18">
        <f t="shared" ref="Z2503:Z2566" si="641">Y2503-X2503</f>
        <v>-4884.5500000000175</v>
      </c>
      <c r="AA2503" s="19">
        <f t="shared" si="628"/>
        <v>-2.541180013174783E-2</v>
      </c>
      <c r="AC2503" s="15">
        <v>42706</v>
      </c>
      <c r="AD2503" s="20">
        <f t="shared" si="630"/>
        <v>-7.9893794002770024E-2</v>
      </c>
      <c r="AE2503" s="20">
        <f t="shared" si="631"/>
        <v>-8.2973371362270124E-3</v>
      </c>
      <c r="AF2503" s="20">
        <f t="shared" si="632"/>
        <v>-2.541180013174783E-2</v>
      </c>
    </row>
    <row r="2504" spans="2:32" x14ac:dyDescent="0.35">
      <c r="B2504" s="15">
        <v>42709</v>
      </c>
      <c r="C2504" s="16">
        <v>218355.76</v>
      </c>
      <c r="D2504" s="16">
        <v>351484.46</v>
      </c>
      <c r="E2504" s="16">
        <v>196335.09</v>
      </c>
      <c r="F2504" s="16">
        <v>186461.85</v>
      </c>
      <c r="G2504" s="16">
        <v>420776.19</v>
      </c>
      <c r="H2504" s="16">
        <v>190043.35</v>
      </c>
      <c r="I2504" s="16">
        <v>187843.54</v>
      </c>
      <c r="J2504" s="16"/>
      <c r="L2504" s="15">
        <v>42709</v>
      </c>
      <c r="M2504" s="16">
        <f t="shared" si="626"/>
        <v>348719.34399999998</v>
      </c>
      <c r="N2504" s="16">
        <v>190043.35</v>
      </c>
      <c r="O2504" s="16">
        <v>187843.54</v>
      </c>
      <c r="P2504" s="17">
        <f t="shared" si="633"/>
        <v>376533.53899999999</v>
      </c>
      <c r="Q2504" s="17">
        <f t="shared" si="634"/>
        <v>348719.34399999998</v>
      </c>
      <c r="R2504" s="18">
        <f t="shared" si="635"/>
        <v>-27814.195000000007</v>
      </c>
      <c r="S2504" s="19">
        <f t="shared" si="627"/>
        <v>-7.386910359663873E-2</v>
      </c>
      <c r="T2504" s="17">
        <f t="shared" si="636"/>
        <v>190490.03</v>
      </c>
      <c r="U2504" s="17">
        <f t="shared" si="637"/>
        <v>190043.35</v>
      </c>
      <c r="V2504" s="18">
        <f t="shared" si="638"/>
        <v>-446.67999999999302</v>
      </c>
      <c r="W2504" s="19">
        <f t="shared" si="629"/>
        <v>-2.3448996254554267E-3</v>
      </c>
      <c r="X2504" s="17">
        <f t="shared" si="639"/>
        <v>192215.82</v>
      </c>
      <c r="Y2504" s="17">
        <f t="shared" si="640"/>
        <v>187843.54</v>
      </c>
      <c r="Z2504" s="18">
        <f t="shared" si="641"/>
        <v>-4372.2799999999988</v>
      </c>
      <c r="AA2504" s="19">
        <f t="shared" si="628"/>
        <v>-2.2746722928424928E-2</v>
      </c>
      <c r="AC2504" s="15">
        <v>42709</v>
      </c>
      <c r="AD2504" s="20">
        <f t="shared" si="630"/>
        <v>-7.386910359663873E-2</v>
      </c>
      <c r="AE2504" s="20">
        <f t="shared" si="631"/>
        <v>-2.3448996254554267E-3</v>
      </c>
      <c r="AF2504" s="20">
        <f t="shared" si="632"/>
        <v>-2.2746722928424928E-2</v>
      </c>
    </row>
    <row r="2505" spans="2:32" x14ac:dyDescent="0.35">
      <c r="B2505" s="15">
        <v>42710</v>
      </c>
      <c r="C2505" s="16">
        <v>218355.76</v>
      </c>
      <c r="D2505" s="16">
        <v>352162.39</v>
      </c>
      <c r="E2505" s="16">
        <v>196335.09</v>
      </c>
      <c r="F2505" s="16">
        <v>186660.14</v>
      </c>
      <c r="G2505" s="16">
        <v>421461.26</v>
      </c>
      <c r="H2505" s="16">
        <v>190644.65</v>
      </c>
      <c r="I2505" s="16">
        <v>188588.66</v>
      </c>
      <c r="J2505" s="16"/>
      <c r="L2505" s="15">
        <v>42710</v>
      </c>
      <c r="M2505" s="16">
        <f t="shared" si="626"/>
        <v>349187.73100000003</v>
      </c>
      <c r="N2505" s="16">
        <v>190644.65</v>
      </c>
      <c r="O2505" s="16">
        <v>188588.66</v>
      </c>
      <c r="P2505" s="17">
        <f t="shared" si="633"/>
        <v>376533.53899999999</v>
      </c>
      <c r="Q2505" s="17">
        <f t="shared" si="634"/>
        <v>349187.73100000003</v>
      </c>
      <c r="R2505" s="18">
        <f t="shared" si="635"/>
        <v>-27345.807999999961</v>
      </c>
      <c r="S2505" s="19">
        <f t="shared" si="627"/>
        <v>-7.2625158631619169E-2</v>
      </c>
      <c r="T2505" s="17">
        <f t="shared" si="636"/>
        <v>190644.65</v>
      </c>
      <c r="U2505" s="17">
        <f t="shared" si="637"/>
        <v>190644.65</v>
      </c>
      <c r="V2505" s="18">
        <f t="shared" si="638"/>
        <v>0</v>
      </c>
      <c r="W2505" s="19">
        <f t="shared" si="629"/>
        <v>0</v>
      </c>
      <c r="X2505" s="17">
        <f t="shared" si="639"/>
        <v>192215.82</v>
      </c>
      <c r="Y2505" s="17">
        <f t="shared" si="640"/>
        <v>188588.66</v>
      </c>
      <c r="Z2505" s="18">
        <f t="shared" si="641"/>
        <v>-3627.1600000000035</v>
      </c>
      <c r="AA2505" s="19">
        <f t="shared" si="628"/>
        <v>-1.8870246996319052E-2</v>
      </c>
      <c r="AC2505" s="15">
        <v>42710</v>
      </c>
      <c r="AD2505" s="20">
        <f t="shared" si="630"/>
        <v>-7.2625158631619169E-2</v>
      </c>
      <c r="AE2505" s="20">
        <f t="shared" si="631"/>
        <v>0</v>
      </c>
      <c r="AF2505" s="20">
        <f t="shared" si="632"/>
        <v>-1.8870246996319052E-2</v>
      </c>
    </row>
    <row r="2506" spans="2:32" x14ac:dyDescent="0.35">
      <c r="B2506" s="15">
        <v>42711</v>
      </c>
      <c r="C2506" s="16">
        <v>218355.76</v>
      </c>
      <c r="D2506" s="16">
        <v>354405.35</v>
      </c>
      <c r="E2506" s="16">
        <v>196335.09</v>
      </c>
      <c r="F2506" s="16">
        <v>188207.54</v>
      </c>
      <c r="G2506" s="16">
        <v>428020.37</v>
      </c>
      <c r="H2506" s="16">
        <v>193135.75</v>
      </c>
      <c r="I2506" s="16">
        <v>190265.18</v>
      </c>
      <c r="J2506" s="16"/>
      <c r="L2506" s="15">
        <v>42711</v>
      </c>
      <c r="M2506" s="16">
        <f t="shared" si="626"/>
        <v>352292.57199999999</v>
      </c>
      <c r="N2506" s="16">
        <v>193135.75</v>
      </c>
      <c r="O2506" s="16">
        <v>190265.18</v>
      </c>
      <c r="P2506" s="17">
        <f t="shared" si="633"/>
        <v>376533.53899999999</v>
      </c>
      <c r="Q2506" s="17">
        <f t="shared" si="634"/>
        <v>352292.57199999999</v>
      </c>
      <c r="R2506" s="18">
        <f t="shared" si="635"/>
        <v>-24240.967000000004</v>
      </c>
      <c r="S2506" s="19">
        <f t="shared" si="627"/>
        <v>-6.4379303539279148E-2</v>
      </c>
      <c r="T2506" s="17">
        <f t="shared" si="636"/>
        <v>193135.75</v>
      </c>
      <c r="U2506" s="17">
        <f t="shared" si="637"/>
        <v>193135.75</v>
      </c>
      <c r="V2506" s="18">
        <f t="shared" si="638"/>
        <v>0</v>
      </c>
      <c r="W2506" s="19">
        <f t="shared" si="629"/>
        <v>0</v>
      </c>
      <c r="X2506" s="17">
        <f t="shared" si="639"/>
        <v>192215.82</v>
      </c>
      <c r="Y2506" s="17">
        <f t="shared" si="640"/>
        <v>190265.18</v>
      </c>
      <c r="Z2506" s="18">
        <f t="shared" si="641"/>
        <v>-1950.640000000014</v>
      </c>
      <c r="AA2506" s="19">
        <f t="shared" si="628"/>
        <v>-1.0148176149080829E-2</v>
      </c>
      <c r="AC2506" s="15">
        <v>42711</v>
      </c>
      <c r="AD2506" s="20">
        <f t="shared" si="630"/>
        <v>-6.4379303539279148E-2</v>
      </c>
      <c r="AE2506" s="20">
        <f t="shared" si="631"/>
        <v>0</v>
      </c>
      <c r="AF2506" s="20">
        <f t="shared" si="632"/>
        <v>-1.0148176149080829E-2</v>
      </c>
    </row>
    <row r="2507" spans="2:32" x14ac:dyDescent="0.35">
      <c r="B2507" s="15">
        <v>42712</v>
      </c>
      <c r="C2507" s="16">
        <v>218355.76</v>
      </c>
      <c r="D2507" s="16">
        <v>355146.74</v>
      </c>
      <c r="E2507" s="16">
        <v>196335.09</v>
      </c>
      <c r="F2507" s="16">
        <v>188841.18</v>
      </c>
      <c r="G2507" s="16">
        <v>430124.03</v>
      </c>
      <c r="H2507" s="16">
        <v>193608.2</v>
      </c>
      <c r="I2507" s="16">
        <v>190311.75</v>
      </c>
      <c r="J2507" s="16"/>
      <c r="L2507" s="15">
        <v>42712</v>
      </c>
      <c r="M2507" s="16">
        <f t="shared" si="626"/>
        <v>353336.179</v>
      </c>
      <c r="N2507" s="16">
        <v>193608.2</v>
      </c>
      <c r="O2507" s="16">
        <v>190311.75</v>
      </c>
      <c r="P2507" s="17">
        <f t="shared" si="633"/>
        <v>376533.53899999999</v>
      </c>
      <c r="Q2507" s="17">
        <f t="shared" si="634"/>
        <v>353336.179</v>
      </c>
      <c r="R2507" s="18">
        <f t="shared" si="635"/>
        <v>-23197.359999999986</v>
      </c>
      <c r="S2507" s="19">
        <f t="shared" si="627"/>
        <v>-6.1607685895943488E-2</v>
      </c>
      <c r="T2507" s="17">
        <f t="shared" si="636"/>
        <v>193608.2</v>
      </c>
      <c r="U2507" s="17">
        <f t="shared" si="637"/>
        <v>193608.2</v>
      </c>
      <c r="V2507" s="18">
        <f t="shared" si="638"/>
        <v>0</v>
      </c>
      <c r="W2507" s="19">
        <f t="shared" si="629"/>
        <v>0</v>
      </c>
      <c r="X2507" s="17">
        <f t="shared" si="639"/>
        <v>192215.82</v>
      </c>
      <c r="Y2507" s="17">
        <f t="shared" si="640"/>
        <v>190311.75</v>
      </c>
      <c r="Z2507" s="18">
        <f t="shared" si="641"/>
        <v>-1904.070000000007</v>
      </c>
      <c r="AA2507" s="19">
        <f t="shared" si="628"/>
        <v>-9.9058964033241752E-3</v>
      </c>
      <c r="AC2507" s="15">
        <v>42712</v>
      </c>
      <c r="AD2507" s="20">
        <f t="shared" si="630"/>
        <v>-6.1607685895943488E-2</v>
      </c>
      <c r="AE2507" s="20">
        <f t="shared" si="631"/>
        <v>0</v>
      </c>
      <c r="AF2507" s="20">
        <f t="shared" si="632"/>
        <v>-9.9058964033241752E-3</v>
      </c>
    </row>
    <row r="2508" spans="2:32" x14ac:dyDescent="0.35">
      <c r="B2508" s="15">
        <v>42713</v>
      </c>
      <c r="C2508" s="16">
        <v>218355.76</v>
      </c>
      <c r="D2508" s="16">
        <v>356774.12</v>
      </c>
      <c r="E2508" s="16">
        <v>196335.09</v>
      </c>
      <c r="F2508" s="16">
        <v>188731.29</v>
      </c>
      <c r="G2508" s="16">
        <v>429035.93</v>
      </c>
      <c r="H2508" s="16">
        <v>194776.44</v>
      </c>
      <c r="I2508" s="16">
        <v>190544.6</v>
      </c>
      <c r="J2508" s="16"/>
      <c r="L2508" s="15">
        <v>42713</v>
      </c>
      <c r="M2508" s="16">
        <f t="shared" si="626"/>
        <v>353464.99599999998</v>
      </c>
      <c r="N2508" s="16">
        <v>194776.44</v>
      </c>
      <c r="O2508" s="16">
        <v>190544.6</v>
      </c>
      <c r="P2508" s="17">
        <f t="shared" si="633"/>
        <v>376533.53899999999</v>
      </c>
      <c r="Q2508" s="17">
        <f t="shared" si="634"/>
        <v>353464.99599999998</v>
      </c>
      <c r="R2508" s="18">
        <f t="shared" si="635"/>
        <v>-23068.543000000005</v>
      </c>
      <c r="S2508" s="19">
        <f t="shared" si="627"/>
        <v>-6.1265572945415646E-2</v>
      </c>
      <c r="T2508" s="17">
        <f t="shared" si="636"/>
        <v>194776.44</v>
      </c>
      <c r="U2508" s="17">
        <f t="shared" si="637"/>
        <v>194776.44</v>
      </c>
      <c r="V2508" s="18">
        <f t="shared" si="638"/>
        <v>0</v>
      </c>
      <c r="W2508" s="19">
        <f t="shared" si="629"/>
        <v>0</v>
      </c>
      <c r="X2508" s="17">
        <f t="shared" si="639"/>
        <v>192215.82</v>
      </c>
      <c r="Y2508" s="17">
        <f t="shared" si="640"/>
        <v>190544.6</v>
      </c>
      <c r="Z2508" s="18">
        <f t="shared" si="641"/>
        <v>-1671.2200000000012</v>
      </c>
      <c r="AA2508" s="19">
        <f t="shared" si="628"/>
        <v>-8.6944976745410504E-3</v>
      </c>
      <c r="AC2508" s="15">
        <v>42713</v>
      </c>
      <c r="AD2508" s="20">
        <f t="shared" si="630"/>
        <v>-6.1265572945415646E-2</v>
      </c>
      <c r="AE2508" s="20">
        <f t="shared" si="631"/>
        <v>0</v>
      </c>
      <c r="AF2508" s="20">
        <f t="shared" si="632"/>
        <v>-8.6944976745410504E-3</v>
      </c>
    </row>
    <row r="2509" spans="2:32" x14ac:dyDescent="0.35">
      <c r="B2509" s="15">
        <v>42716</v>
      </c>
      <c r="C2509" s="16">
        <v>218355.76</v>
      </c>
      <c r="D2509" s="16">
        <v>356538.34</v>
      </c>
      <c r="E2509" s="16">
        <v>196335.09</v>
      </c>
      <c r="F2509" s="16">
        <v>188642.73</v>
      </c>
      <c r="G2509" s="16">
        <v>427276.83</v>
      </c>
      <c r="H2509" s="16">
        <v>194553.1</v>
      </c>
      <c r="I2509" s="16">
        <v>190125.47</v>
      </c>
      <c r="J2509" s="16"/>
      <c r="L2509" s="15">
        <v>42716</v>
      </c>
      <c r="M2509" s="16">
        <f t="shared" si="626"/>
        <v>352839.96400000004</v>
      </c>
      <c r="N2509" s="16">
        <v>194553.1</v>
      </c>
      <c r="O2509" s="16">
        <v>190125.47</v>
      </c>
      <c r="P2509" s="17">
        <f t="shared" si="633"/>
        <v>376533.53899999999</v>
      </c>
      <c r="Q2509" s="17">
        <f t="shared" si="634"/>
        <v>352839.96400000004</v>
      </c>
      <c r="R2509" s="18">
        <f t="shared" si="635"/>
        <v>-23693.574999999953</v>
      </c>
      <c r="S2509" s="19">
        <f t="shared" si="627"/>
        <v>-6.2925536627960132E-2</v>
      </c>
      <c r="T2509" s="17">
        <f t="shared" si="636"/>
        <v>194776.44</v>
      </c>
      <c r="U2509" s="17">
        <f t="shared" si="637"/>
        <v>194553.1</v>
      </c>
      <c r="V2509" s="18">
        <f t="shared" si="638"/>
        <v>-223.33999999999651</v>
      </c>
      <c r="W2509" s="19">
        <f t="shared" si="629"/>
        <v>-1.1466479210729824E-3</v>
      </c>
      <c r="X2509" s="17">
        <f t="shared" si="639"/>
        <v>192215.82</v>
      </c>
      <c r="Y2509" s="17">
        <f t="shared" si="640"/>
        <v>190125.47</v>
      </c>
      <c r="Z2509" s="18">
        <f t="shared" si="641"/>
        <v>-2090.3500000000058</v>
      </c>
      <c r="AA2509" s="19">
        <f t="shared" si="628"/>
        <v>-1.0875015386350644E-2</v>
      </c>
      <c r="AC2509" s="15">
        <v>42716</v>
      </c>
      <c r="AD2509" s="20">
        <f t="shared" si="630"/>
        <v>-6.2925536627960132E-2</v>
      </c>
      <c r="AE2509" s="20">
        <f t="shared" si="631"/>
        <v>-1.1466479210729824E-3</v>
      </c>
      <c r="AF2509" s="20">
        <f t="shared" si="632"/>
        <v>-1.0875015386350644E-2</v>
      </c>
    </row>
    <row r="2510" spans="2:32" x14ac:dyDescent="0.35">
      <c r="B2510" s="15">
        <v>42717</v>
      </c>
      <c r="C2510" s="16">
        <v>218355.76</v>
      </c>
      <c r="D2510" s="16">
        <v>358735.74</v>
      </c>
      <c r="E2510" s="16">
        <v>196335.09</v>
      </c>
      <c r="F2510" s="16">
        <v>190089.81</v>
      </c>
      <c r="G2510" s="16">
        <v>430098.02</v>
      </c>
      <c r="H2510" s="16">
        <v>195850.19</v>
      </c>
      <c r="I2510" s="16">
        <v>191196.58</v>
      </c>
      <c r="J2510" s="16"/>
      <c r="L2510" s="15">
        <v>42717</v>
      </c>
      <c r="M2510" s="16">
        <f t="shared" si="626"/>
        <v>354779.66500000004</v>
      </c>
      <c r="N2510" s="16">
        <v>195850.19</v>
      </c>
      <c r="O2510" s="16">
        <v>191196.58</v>
      </c>
      <c r="P2510" s="17">
        <f t="shared" si="633"/>
        <v>376533.53899999999</v>
      </c>
      <c r="Q2510" s="17">
        <f t="shared" si="634"/>
        <v>354779.66500000004</v>
      </c>
      <c r="R2510" s="18">
        <f t="shared" si="635"/>
        <v>-21753.873999999953</v>
      </c>
      <c r="S2510" s="19">
        <f t="shared" si="627"/>
        <v>-5.7774067239200047E-2</v>
      </c>
      <c r="T2510" s="17">
        <f t="shared" si="636"/>
        <v>195850.19</v>
      </c>
      <c r="U2510" s="17">
        <f t="shared" si="637"/>
        <v>195850.19</v>
      </c>
      <c r="V2510" s="18">
        <f t="shared" si="638"/>
        <v>0</v>
      </c>
      <c r="W2510" s="19">
        <f t="shared" si="629"/>
        <v>0</v>
      </c>
      <c r="X2510" s="17">
        <f t="shared" si="639"/>
        <v>192215.82</v>
      </c>
      <c r="Y2510" s="17">
        <f t="shared" si="640"/>
        <v>191196.58</v>
      </c>
      <c r="Z2510" s="18">
        <f t="shared" si="641"/>
        <v>-1019.2400000000198</v>
      </c>
      <c r="AA2510" s="19">
        <f t="shared" si="628"/>
        <v>-5.3025812339484845E-3</v>
      </c>
      <c r="AC2510" s="15">
        <v>42717</v>
      </c>
      <c r="AD2510" s="20">
        <f t="shared" si="630"/>
        <v>-5.7774067239200047E-2</v>
      </c>
      <c r="AE2510" s="20">
        <f t="shared" si="631"/>
        <v>0</v>
      </c>
      <c r="AF2510" s="20">
        <f t="shared" si="632"/>
        <v>-5.3025812339484845E-3</v>
      </c>
    </row>
    <row r="2511" spans="2:32" x14ac:dyDescent="0.35">
      <c r="B2511" s="15">
        <v>42718</v>
      </c>
      <c r="C2511" s="16">
        <v>218355.76</v>
      </c>
      <c r="D2511" s="16">
        <v>354291.19</v>
      </c>
      <c r="E2511" s="16">
        <v>196335.09</v>
      </c>
      <c r="F2511" s="16">
        <v>186880.17</v>
      </c>
      <c r="G2511" s="16">
        <v>429923.44</v>
      </c>
      <c r="H2511" s="16">
        <v>194235.27</v>
      </c>
      <c r="I2511" s="16">
        <v>189520.06</v>
      </c>
      <c r="J2511" s="16"/>
      <c r="L2511" s="15">
        <v>42718</v>
      </c>
      <c r="M2511" s="16">
        <f t="shared" si="626"/>
        <v>352431.03399999999</v>
      </c>
      <c r="N2511" s="16">
        <v>194235.27</v>
      </c>
      <c r="O2511" s="16">
        <v>189520.06</v>
      </c>
      <c r="P2511" s="17">
        <f t="shared" si="633"/>
        <v>376533.53899999999</v>
      </c>
      <c r="Q2511" s="17">
        <f t="shared" si="634"/>
        <v>352431.03399999999</v>
      </c>
      <c r="R2511" s="18">
        <f t="shared" si="635"/>
        <v>-24102.505000000005</v>
      </c>
      <c r="S2511" s="19">
        <f t="shared" si="627"/>
        <v>-6.4011575340702925E-2</v>
      </c>
      <c r="T2511" s="17">
        <f t="shared" si="636"/>
        <v>195850.19</v>
      </c>
      <c r="U2511" s="17">
        <f t="shared" si="637"/>
        <v>194235.27</v>
      </c>
      <c r="V2511" s="18">
        <f t="shared" si="638"/>
        <v>-1614.9200000000128</v>
      </c>
      <c r="W2511" s="19">
        <f t="shared" si="629"/>
        <v>-8.2456902390547222E-3</v>
      </c>
      <c r="X2511" s="17">
        <f t="shared" si="639"/>
        <v>192215.82</v>
      </c>
      <c r="Y2511" s="17">
        <f t="shared" si="640"/>
        <v>189520.06</v>
      </c>
      <c r="Z2511" s="18">
        <f t="shared" si="641"/>
        <v>-2695.7600000000093</v>
      </c>
      <c r="AA2511" s="19">
        <f t="shared" si="628"/>
        <v>-1.4024652081186705E-2</v>
      </c>
      <c r="AC2511" s="15">
        <v>42718</v>
      </c>
      <c r="AD2511" s="20">
        <f t="shared" si="630"/>
        <v>-6.4011575340702925E-2</v>
      </c>
      <c r="AE2511" s="20">
        <f t="shared" si="631"/>
        <v>-8.2456902390547222E-3</v>
      </c>
      <c r="AF2511" s="20">
        <f t="shared" si="632"/>
        <v>-1.4024652081186705E-2</v>
      </c>
    </row>
    <row r="2512" spans="2:32" x14ac:dyDescent="0.35">
      <c r="B2512" s="15">
        <v>42719</v>
      </c>
      <c r="C2512" s="16">
        <v>218355.76</v>
      </c>
      <c r="D2512" s="16">
        <v>354553.89</v>
      </c>
      <c r="E2512" s="16">
        <v>196335.09</v>
      </c>
      <c r="F2512" s="16">
        <v>187132.15</v>
      </c>
      <c r="G2512" s="16">
        <v>429026.82</v>
      </c>
      <c r="H2512" s="16">
        <v>195034.14</v>
      </c>
      <c r="I2512" s="16">
        <v>189426.92</v>
      </c>
      <c r="J2512" s="16"/>
      <c r="L2512" s="15">
        <v>42719</v>
      </c>
      <c r="M2512" s="16">
        <f t="shared" si="626"/>
        <v>352316.45200000005</v>
      </c>
      <c r="N2512" s="16">
        <v>195034.14</v>
      </c>
      <c r="O2512" s="16">
        <v>189426.92</v>
      </c>
      <c r="P2512" s="17">
        <f t="shared" si="633"/>
        <v>376533.53899999999</v>
      </c>
      <c r="Q2512" s="17">
        <f t="shared" si="634"/>
        <v>352316.45200000005</v>
      </c>
      <c r="R2512" s="18">
        <f t="shared" si="635"/>
        <v>-24217.086999999941</v>
      </c>
      <c r="S2512" s="19">
        <f t="shared" si="627"/>
        <v>-6.4315882894033352E-2</v>
      </c>
      <c r="T2512" s="17">
        <f t="shared" si="636"/>
        <v>195850.19</v>
      </c>
      <c r="U2512" s="17">
        <f t="shared" si="637"/>
        <v>195034.14</v>
      </c>
      <c r="V2512" s="18">
        <f t="shared" si="638"/>
        <v>-816.04999999998836</v>
      </c>
      <c r="W2512" s="19">
        <f t="shared" si="629"/>
        <v>-4.1667051739903253E-3</v>
      </c>
      <c r="X2512" s="17">
        <f t="shared" si="639"/>
        <v>192215.82</v>
      </c>
      <c r="Y2512" s="17">
        <f t="shared" si="640"/>
        <v>189426.92</v>
      </c>
      <c r="Z2512" s="18">
        <f t="shared" si="641"/>
        <v>-2788.8999999999942</v>
      </c>
      <c r="AA2512" s="19">
        <f t="shared" si="628"/>
        <v>-1.4509211572699864E-2</v>
      </c>
      <c r="AC2512" s="15">
        <v>42719</v>
      </c>
      <c r="AD2512" s="20">
        <f t="shared" si="630"/>
        <v>-6.4315882894033352E-2</v>
      </c>
      <c r="AE2512" s="20">
        <f t="shared" si="631"/>
        <v>-4.1667051739903253E-3</v>
      </c>
      <c r="AF2512" s="20">
        <f t="shared" si="632"/>
        <v>-1.4509211572699864E-2</v>
      </c>
    </row>
    <row r="2513" spans="2:32" x14ac:dyDescent="0.35">
      <c r="B2513" s="15">
        <v>42720</v>
      </c>
      <c r="C2513" s="16">
        <v>218355.76</v>
      </c>
      <c r="D2513" s="16">
        <v>354675.56</v>
      </c>
      <c r="E2513" s="16">
        <v>196335.09</v>
      </c>
      <c r="F2513" s="16">
        <v>187278.52</v>
      </c>
      <c r="G2513" s="16">
        <v>425272.49</v>
      </c>
      <c r="H2513" s="16">
        <v>194655.23</v>
      </c>
      <c r="I2513" s="16">
        <v>189473.49</v>
      </c>
      <c r="J2513" s="16"/>
      <c r="L2513" s="15">
        <v>42720</v>
      </c>
      <c r="M2513" s="16">
        <f t="shared" si="626"/>
        <v>351270.56499999994</v>
      </c>
      <c r="N2513" s="16">
        <v>194655.23</v>
      </c>
      <c r="O2513" s="16">
        <v>189473.49</v>
      </c>
      <c r="P2513" s="17">
        <f t="shared" si="633"/>
        <v>376533.53899999999</v>
      </c>
      <c r="Q2513" s="17">
        <f t="shared" si="634"/>
        <v>351270.56499999994</v>
      </c>
      <c r="R2513" s="18">
        <f t="shared" si="635"/>
        <v>-25262.974000000046</v>
      </c>
      <c r="S2513" s="19">
        <f t="shared" si="627"/>
        <v>-6.7093555774855013E-2</v>
      </c>
      <c r="T2513" s="17">
        <f t="shared" si="636"/>
        <v>195850.19</v>
      </c>
      <c r="U2513" s="17">
        <f t="shared" si="637"/>
        <v>194655.23</v>
      </c>
      <c r="V2513" s="18">
        <f t="shared" si="638"/>
        <v>-1194.9599999999919</v>
      </c>
      <c r="W2513" s="19">
        <f t="shared" si="629"/>
        <v>-6.1013982166675043E-3</v>
      </c>
      <c r="X2513" s="17">
        <f t="shared" si="639"/>
        <v>192215.82</v>
      </c>
      <c r="Y2513" s="17">
        <f t="shared" si="640"/>
        <v>189473.49</v>
      </c>
      <c r="Z2513" s="18">
        <f t="shared" si="641"/>
        <v>-2742.3300000000163</v>
      </c>
      <c r="AA2513" s="19">
        <f t="shared" si="628"/>
        <v>-1.4266931826943361E-2</v>
      </c>
      <c r="AC2513" s="15">
        <v>42720</v>
      </c>
      <c r="AD2513" s="20">
        <f t="shared" si="630"/>
        <v>-6.7093555774855013E-2</v>
      </c>
      <c r="AE2513" s="20">
        <f t="shared" si="631"/>
        <v>-6.1013982166675043E-3</v>
      </c>
      <c r="AF2513" s="20">
        <f t="shared" si="632"/>
        <v>-1.4266931826943361E-2</v>
      </c>
    </row>
    <row r="2514" spans="2:32" x14ac:dyDescent="0.35">
      <c r="B2514" s="15">
        <v>42723</v>
      </c>
      <c r="C2514" s="16">
        <v>218355.76</v>
      </c>
      <c r="D2514" s="16">
        <v>354192.45</v>
      </c>
      <c r="E2514" s="16">
        <v>196335.09</v>
      </c>
      <c r="F2514" s="16">
        <v>186562.32</v>
      </c>
      <c r="G2514" s="16">
        <v>427861.41</v>
      </c>
      <c r="H2514" s="16">
        <v>195077.54</v>
      </c>
      <c r="I2514" s="16">
        <v>189799.48</v>
      </c>
      <c r="J2514" s="16"/>
      <c r="L2514" s="15">
        <v>42723</v>
      </c>
      <c r="M2514" s="16">
        <f t="shared" si="626"/>
        <v>351687.44799999997</v>
      </c>
      <c r="N2514" s="16">
        <v>195077.54</v>
      </c>
      <c r="O2514" s="16">
        <v>189799.48</v>
      </c>
      <c r="P2514" s="17">
        <f t="shared" si="633"/>
        <v>376533.53899999999</v>
      </c>
      <c r="Q2514" s="17">
        <f t="shared" si="634"/>
        <v>351687.44799999997</v>
      </c>
      <c r="R2514" s="18">
        <f t="shared" si="635"/>
        <v>-24846.091000000015</v>
      </c>
      <c r="S2514" s="19">
        <f t="shared" si="627"/>
        <v>-6.5986395437671791E-2</v>
      </c>
      <c r="T2514" s="17">
        <f t="shared" si="636"/>
        <v>195850.19</v>
      </c>
      <c r="U2514" s="17">
        <f t="shared" si="637"/>
        <v>195077.54</v>
      </c>
      <c r="V2514" s="18">
        <f t="shared" si="638"/>
        <v>-772.64999999999418</v>
      </c>
      <c r="W2514" s="19">
        <f t="shared" si="629"/>
        <v>-3.9451072271106512E-3</v>
      </c>
      <c r="X2514" s="17">
        <f t="shared" si="639"/>
        <v>192215.82</v>
      </c>
      <c r="Y2514" s="17">
        <f t="shared" si="640"/>
        <v>189799.48</v>
      </c>
      <c r="Z2514" s="18">
        <f t="shared" si="641"/>
        <v>-2416.3399999999965</v>
      </c>
      <c r="AA2514" s="19">
        <f t="shared" si="628"/>
        <v>-1.2570973606646926E-2</v>
      </c>
      <c r="AC2514" s="15">
        <v>42723</v>
      </c>
      <c r="AD2514" s="20">
        <f t="shared" si="630"/>
        <v>-6.5986395437671791E-2</v>
      </c>
      <c r="AE2514" s="20">
        <f t="shared" si="631"/>
        <v>-3.9451072271106512E-3</v>
      </c>
      <c r="AF2514" s="20">
        <f t="shared" si="632"/>
        <v>-1.2570973606646926E-2</v>
      </c>
    </row>
    <row r="2515" spans="2:32" x14ac:dyDescent="0.35">
      <c r="B2515" s="15">
        <v>42724</v>
      </c>
      <c r="C2515" s="16">
        <v>218355.76</v>
      </c>
      <c r="D2515" s="16">
        <v>355605.75</v>
      </c>
      <c r="E2515" s="16">
        <v>196335.09</v>
      </c>
      <c r="F2515" s="16">
        <v>186615.44</v>
      </c>
      <c r="G2515" s="16">
        <v>430881.97</v>
      </c>
      <c r="H2515" s="16">
        <v>195829.22</v>
      </c>
      <c r="I2515" s="16">
        <v>190032.33</v>
      </c>
      <c r="J2515" s="16"/>
      <c r="L2515" s="15">
        <v>42724</v>
      </c>
      <c r="M2515" s="16">
        <f t="shared" si="626"/>
        <v>353033.54199999996</v>
      </c>
      <c r="N2515" s="16">
        <v>195829.22</v>
      </c>
      <c r="O2515" s="16">
        <v>190032.33</v>
      </c>
      <c r="P2515" s="17">
        <f t="shared" si="633"/>
        <v>376533.53899999999</v>
      </c>
      <c r="Q2515" s="17">
        <f t="shared" si="634"/>
        <v>353033.54199999996</v>
      </c>
      <c r="R2515" s="18">
        <f t="shared" si="635"/>
        <v>-23499.997000000032</v>
      </c>
      <c r="S2515" s="19">
        <f t="shared" si="627"/>
        <v>-6.2411431030583525E-2</v>
      </c>
      <c r="T2515" s="17">
        <f t="shared" si="636"/>
        <v>195850.19</v>
      </c>
      <c r="U2515" s="17">
        <f t="shared" si="637"/>
        <v>195829.22</v>
      </c>
      <c r="V2515" s="18">
        <f t="shared" si="638"/>
        <v>-20.970000000001164</v>
      </c>
      <c r="W2515" s="19">
        <f t="shared" si="629"/>
        <v>-1.0707163470201976E-4</v>
      </c>
      <c r="X2515" s="17">
        <f t="shared" si="639"/>
        <v>192215.82</v>
      </c>
      <c r="Y2515" s="17">
        <f t="shared" si="640"/>
        <v>190032.33</v>
      </c>
      <c r="Z2515" s="18">
        <f t="shared" si="641"/>
        <v>-2183.4900000000198</v>
      </c>
      <c r="AA2515" s="19">
        <f t="shared" si="628"/>
        <v>-1.1359574877863954E-2</v>
      </c>
      <c r="AC2515" s="15">
        <v>42724</v>
      </c>
      <c r="AD2515" s="20">
        <f t="shared" si="630"/>
        <v>-6.2411431030583525E-2</v>
      </c>
      <c r="AE2515" s="20">
        <f t="shared" si="631"/>
        <v>-1.0707163470201976E-4</v>
      </c>
      <c r="AF2515" s="20">
        <f t="shared" si="632"/>
        <v>-1.1359574877863954E-2</v>
      </c>
    </row>
    <row r="2516" spans="2:32" x14ac:dyDescent="0.35">
      <c r="B2516" s="15">
        <v>42725</v>
      </c>
      <c r="C2516" s="16">
        <v>218355.76</v>
      </c>
      <c r="D2516" s="16">
        <v>354391.16</v>
      </c>
      <c r="E2516" s="16">
        <v>196335.09</v>
      </c>
      <c r="F2516" s="16">
        <v>186477.79</v>
      </c>
      <c r="G2516" s="16">
        <v>430117.58</v>
      </c>
      <c r="H2516" s="16">
        <v>195284.9</v>
      </c>
      <c r="I2516" s="16">
        <v>190078.9</v>
      </c>
      <c r="J2516" s="16"/>
      <c r="L2516" s="15">
        <v>42725</v>
      </c>
      <c r="M2516" s="16">
        <f t="shared" si="626"/>
        <v>352398.55300000001</v>
      </c>
      <c r="N2516" s="16">
        <v>195284.9</v>
      </c>
      <c r="O2516" s="16">
        <v>190078.9</v>
      </c>
      <c r="P2516" s="17">
        <f t="shared" si="633"/>
        <v>376533.53899999999</v>
      </c>
      <c r="Q2516" s="17">
        <f t="shared" si="634"/>
        <v>352398.55300000001</v>
      </c>
      <c r="R2516" s="18">
        <f t="shared" si="635"/>
        <v>-24134.985999999975</v>
      </c>
      <c r="S2516" s="19">
        <f t="shared" si="627"/>
        <v>-6.4097838572621746E-2</v>
      </c>
      <c r="T2516" s="17">
        <f t="shared" si="636"/>
        <v>195850.19</v>
      </c>
      <c r="U2516" s="17">
        <f t="shared" si="637"/>
        <v>195284.9</v>
      </c>
      <c r="V2516" s="18">
        <f t="shared" si="638"/>
        <v>-565.29000000000815</v>
      </c>
      <c r="W2516" s="19">
        <f t="shared" si="629"/>
        <v>-2.886338787825573E-3</v>
      </c>
      <c r="X2516" s="17">
        <f t="shared" si="639"/>
        <v>192215.82</v>
      </c>
      <c r="Y2516" s="17">
        <f t="shared" si="640"/>
        <v>190078.9</v>
      </c>
      <c r="Z2516" s="18">
        <f t="shared" si="641"/>
        <v>-2136.9200000000128</v>
      </c>
      <c r="AA2516" s="19">
        <f t="shared" si="628"/>
        <v>-1.1117295132107298E-2</v>
      </c>
      <c r="AC2516" s="15">
        <v>42725</v>
      </c>
      <c r="AD2516" s="20">
        <f t="shared" si="630"/>
        <v>-6.4097838572621746E-2</v>
      </c>
      <c r="AE2516" s="20">
        <f t="shared" si="631"/>
        <v>-2.886338787825573E-3</v>
      </c>
      <c r="AF2516" s="20">
        <f t="shared" si="632"/>
        <v>-1.1117295132107298E-2</v>
      </c>
    </row>
    <row r="2517" spans="2:32" x14ac:dyDescent="0.35">
      <c r="B2517" s="15">
        <v>42726</v>
      </c>
      <c r="C2517" s="16">
        <v>218355.76</v>
      </c>
      <c r="D2517" s="16">
        <v>353359.5</v>
      </c>
      <c r="E2517" s="16">
        <v>196335.09</v>
      </c>
      <c r="F2517" s="16">
        <v>186056.88</v>
      </c>
      <c r="G2517" s="16">
        <v>428818.49</v>
      </c>
      <c r="H2517" s="16">
        <v>194947.94</v>
      </c>
      <c r="I2517" s="16">
        <v>189520.06</v>
      </c>
      <c r="J2517" s="16"/>
      <c r="L2517" s="15">
        <v>42726</v>
      </c>
      <c r="M2517" s="16">
        <f t="shared" si="626"/>
        <v>351573.05499999999</v>
      </c>
      <c r="N2517" s="16">
        <v>194947.94</v>
      </c>
      <c r="O2517" s="16">
        <v>189520.06</v>
      </c>
      <c r="P2517" s="17">
        <f t="shared" si="633"/>
        <v>376533.53899999999</v>
      </c>
      <c r="Q2517" s="17">
        <f t="shared" si="634"/>
        <v>351573.05499999999</v>
      </c>
      <c r="R2517" s="18">
        <f t="shared" si="635"/>
        <v>-24960.483999999997</v>
      </c>
      <c r="S2517" s="19">
        <f t="shared" si="627"/>
        <v>-6.6290201043684438E-2</v>
      </c>
      <c r="T2517" s="17">
        <f t="shared" si="636"/>
        <v>195850.19</v>
      </c>
      <c r="U2517" s="17">
        <f t="shared" si="637"/>
        <v>194947.94</v>
      </c>
      <c r="V2517" s="18">
        <f t="shared" si="638"/>
        <v>-902.25</v>
      </c>
      <c r="W2517" s="19">
        <f t="shared" si="629"/>
        <v>-4.6068375016638996E-3</v>
      </c>
      <c r="X2517" s="17">
        <f t="shared" si="639"/>
        <v>192215.82</v>
      </c>
      <c r="Y2517" s="17">
        <f t="shared" si="640"/>
        <v>189520.06</v>
      </c>
      <c r="Z2517" s="18">
        <f t="shared" si="641"/>
        <v>-2695.7600000000093</v>
      </c>
      <c r="AA2517" s="19">
        <f t="shared" si="628"/>
        <v>-1.4024652081186705E-2</v>
      </c>
      <c r="AC2517" s="15">
        <v>42726</v>
      </c>
      <c r="AD2517" s="20">
        <f t="shared" si="630"/>
        <v>-6.6290201043684438E-2</v>
      </c>
      <c r="AE2517" s="20">
        <f t="shared" si="631"/>
        <v>-4.6068375016638996E-3</v>
      </c>
      <c r="AF2517" s="20">
        <f t="shared" si="632"/>
        <v>-1.4024652081186705E-2</v>
      </c>
    </row>
    <row r="2518" spans="2:32" x14ac:dyDescent="0.35">
      <c r="B2518" s="15">
        <v>42727</v>
      </c>
      <c r="C2518" s="16">
        <v>218355.76</v>
      </c>
      <c r="D2518" s="16">
        <v>354112.09</v>
      </c>
      <c r="E2518" s="16">
        <v>196335.09</v>
      </c>
      <c r="F2518" s="16">
        <v>186334</v>
      </c>
      <c r="G2518" s="16">
        <v>429110.94</v>
      </c>
      <c r="H2518" s="16">
        <v>195233.06</v>
      </c>
      <c r="I2518" s="16">
        <v>189939.19</v>
      </c>
      <c r="J2518" s="16"/>
      <c r="L2518" s="15">
        <v>42727</v>
      </c>
      <c r="M2518" s="16">
        <f t="shared" si="626"/>
        <v>351969.70300000004</v>
      </c>
      <c r="N2518" s="16">
        <v>195233.06</v>
      </c>
      <c r="O2518" s="16">
        <v>189939.19</v>
      </c>
      <c r="P2518" s="17">
        <f t="shared" si="633"/>
        <v>376533.53899999999</v>
      </c>
      <c r="Q2518" s="17">
        <f t="shared" si="634"/>
        <v>351969.70300000004</v>
      </c>
      <c r="R2518" s="18">
        <f t="shared" si="635"/>
        <v>-24563.835999999952</v>
      </c>
      <c r="S2518" s="19">
        <f t="shared" si="627"/>
        <v>-6.5236780939187333E-2</v>
      </c>
      <c r="T2518" s="17">
        <f t="shared" si="636"/>
        <v>195850.19</v>
      </c>
      <c r="U2518" s="17">
        <f t="shared" si="637"/>
        <v>195233.06</v>
      </c>
      <c r="V2518" s="18">
        <f t="shared" si="638"/>
        <v>-617.13000000000466</v>
      </c>
      <c r="W2518" s="19">
        <f t="shared" si="629"/>
        <v>-3.1510308976468423E-3</v>
      </c>
      <c r="X2518" s="17">
        <f t="shared" si="639"/>
        <v>192215.82</v>
      </c>
      <c r="Y2518" s="17">
        <f t="shared" si="640"/>
        <v>189939.19</v>
      </c>
      <c r="Z2518" s="18">
        <f t="shared" si="641"/>
        <v>-2276.6300000000047</v>
      </c>
      <c r="AA2518" s="19">
        <f t="shared" si="628"/>
        <v>-1.1844134369377113E-2</v>
      </c>
      <c r="AC2518" s="15">
        <v>42727</v>
      </c>
      <c r="AD2518" s="20">
        <f t="shared" si="630"/>
        <v>-6.5236780939187333E-2</v>
      </c>
      <c r="AE2518" s="20">
        <f t="shared" si="631"/>
        <v>-3.1510308976468423E-3</v>
      </c>
      <c r="AF2518" s="20">
        <f t="shared" si="632"/>
        <v>-1.1844134369377113E-2</v>
      </c>
    </row>
    <row r="2519" spans="2:32" x14ac:dyDescent="0.35">
      <c r="B2519" s="15">
        <v>42731</v>
      </c>
      <c r="C2519" s="16">
        <v>218355.76</v>
      </c>
      <c r="D2519" s="16">
        <v>356286.79</v>
      </c>
      <c r="E2519" s="16">
        <v>196335.09</v>
      </c>
      <c r="F2519" s="16">
        <v>186738.53</v>
      </c>
      <c r="G2519" s="16">
        <v>431629.33</v>
      </c>
      <c r="H2519" s="16">
        <v>195716.9</v>
      </c>
      <c r="I2519" s="16">
        <v>189799.48</v>
      </c>
      <c r="J2519" s="16"/>
      <c r="L2519" s="15">
        <v>42731</v>
      </c>
      <c r="M2519" s="16">
        <f t="shared" si="626"/>
        <v>353498.989</v>
      </c>
      <c r="N2519" s="16">
        <v>195716.9</v>
      </c>
      <c r="O2519" s="16">
        <v>189799.48</v>
      </c>
      <c r="P2519" s="17">
        <f t="shared" si="633"/>
        <v>376533.53899999999</v>
      </c>
      <c r="Q2519" s="17">
        <f t="shared" si="634"/>
        <v>353498.989</v>
      </c>
      <c r="R2519" s="18">
        <f t="shared" si="635"/>
        <v>-23034.549999999988</v>
      </c>
      <c r="S2519" s="19">
        <f t="shared" si="627"/>
        <v>-6.1175294134953512E-2</v>
      </c>
      <c r="T2519" s="17">
        <f t="shared" si="636"/>
        <v>195850.19</v>
      </c>
      <c r="U2519" s="17">
        <f t="shared" si="637"/>
        <v>195716.9</v>
      </c>
      <c r="V2519" s="18">
        <f t="shared" si="638"/>
        <v>-133.29000000000815</v>
      </c>
      <c r="W2519" s="19">
        <f t="shared" si="629"/>
        <v>-6.805712059815114E-4</v>
      </c>
      <c r="X2519" s="17">
        <f t="shared" si="639"/>
        <v>192215.82</v>
      </c>
      <c r="Y2519" s="17">
        <f t="shared" si="640"/>
        <v>189799.48</v>
      </c>
      <c r="Z2519" s="18">
        <f t="shared" si="641"/>
        <v>-2416.3399999999965</v>
      </c>
      <c r="AA2519" s="19">
        <f t="shared" si="628"/>
        <v>-1.2570973606646926E-2</v>
      </c>
      <c r="AC2519" s="15">
        <v>42731</v>
      </c>
      <c r="AD2519" s="20">
        <f t="shared" si="630"/>
        <v>-6.1175294134953512E-2</v>
      </c>
      <c r="AE2519" s="20">
        <f t="shared" si="631"/>
        <v>-6.805712059815114E-4</v>
      </c>
      <c r="AF2519" s="20">
        <f t="shared" si="632"/>
        <v>-1.2570973606646926E-2</v>
      </c>
    </row>
    <row r="2520" spans="2:32" x14ac:dyDescent="0.35">
      <c r="B2520" s="15">
        <v>42732</v>
      </c>
      <c r="C2520" s="16">
        <v>218355.76</v>
      </c>
      <c r="D2520" s="16">
        <v>355287.26</v>
      </c>
      <c r="E2520" s="16">
        <v>196335.09</v>
      </c>
      <c r="F2520" s="16">
        <v>186445.51</v>
      </c>
      <c r="G2520" s="16">
        <v>428497.81</v>
      </c>
      <c r="H2520" s="16">
        <v>194101.22</v>
      </c>
      <c r="I2520" s="16">
        <v>189769.86</v>
      </c>
      <c r="J2520" s="16"/>
      <c r="L2520" s="15">
        <v>42732</v>
      </c>
      <c r="M2520" s="16">
        <f t="shared" si="626"/>
        <v>352171.76799999998</v>
      </c>
      <c r="N2520" s="16">
        <v>194101.22</v>
      </c>
      <c r="O2520" s="16">
        <v>189769.86</v>
      </c>
      <c r="P2520" s="17">
        <f t="shared" si="633"/>
        <v>376533.53899999999</v>
      </c>
      <c r="Q2520" s="17">
        <f t="shared" si="634"/>
        <v>352171.76799999998</v>
      </c>
      <c r="R2520" s="18">
        <f t="shared" si="635"/>
        <v>-24361.771000000008</v>
      </c>
      <c r="S2520" s="19">
        <f t="shared" si="627"/>
        <v>-6.4700135517011689E-2</v>
      </c>
      <c r="T2520" s="17">
        <f t="shared" si="636"/>
        <v>195850.19</v>
      </c>
      <c r="U2520" s="17">
        <f t="shared" si="637"/>
        <v>194101.22</v>
      </c>
      <c r="V2520" s="18">
        <f t="shared" si="638"/>
        <v>-1748.9700000000012</v>
      </c>
      <c r="W2520" s="19">
        <f t="shared" si="629"/>
        <v>-8.9301419620782651E-3</v>
      </c>
      <c r="X2520" s="17">
        <f t="shared" si="639"/>
        <v>192215.82</v>
      </c>
      <c r="Y2520" s="17">
        <f t="shared" si="640"/>
        <v>189769.86</v>
      </c>
      <c r="Z2520" s="18">
        <f t="shared" si="641"/>
        <v>-2445.960000000021</v>
      </c>
      <c r="AA2520" s="19">
        <f t="shared" si="628"/>
        <v>-1.2725071224626676E-2</v>
      </c>
      <c r="AC2520" s="15">
        <v>42732</v>
      </c>
      <c r="AD2520" s="20">
        <f t="shared" si="630"/>
        <v>-6.4700135517011689E-2</v>
      </c>
      <c r="AE2520" s="20">
        <f t="shared" si="631"/>
        <v>-8.9301419620782651E-3</v>
      </c>
      <c r="AF2520" s="20">
        <f t="shared" si="632"/>
        <v>-1.2725071224626676E-2</v>
      </c>
    </row>
    <row r="2521" spans="2:32" x14ac:dyDescent="0.35">
      <c r="B2521" s="15">
        <v>42733</v>
      </c>
      <c r="C2521" s="16">
        <v>218355.76</v>
      </c>
      <c r="D2521" s="16">
        <v>356097.74</v>
      </c>
      <c r="E2521" s="16">
        <v>196335.09</v>
      </c>
      <c r="F2521" s="16">
        <v>187279.06</v>
      </c>
      <c r="G2521" s="16">
        <v>427228.6</v>
      </c>
      <c r="H2521" s="16">
        <v>194058.02</v>
      </c>
      <c r="I2521" s="16">
        <v>189956.14</v>
      </c>
      <c r="J2521" s="16"/>
      <c r="L2521" s="15">
        <v>42733</v>
      </c>
      <c r="M2521" s="16">
        <f t="shared" si="626"/>
        <v>352284.21399999998</v>
      </c>
      <c r="N2521" s="16">
        <v>194058.02</v>
      </c>
      <c r="O2521" s="16">
        <v>189956.14</v>
      </c>
      <c r="P2521" s="17">
        <f t="shared" si="633"/>
        <v>376533.53899999999</v>
      </c>
      <c r="Q2521" s="17">
        <f t="shared" si="634"/>
        <v>352284.21399999998</v>
      </c>
      <c r="R2521" s="18">
        <f t="shared" si="635"/>
        <v>-24249.325000000012</v>
      </c>
      <c r="S2521" s="19">
        <f t="shared" si="627"/>
        <v>-6.4401500765115138E-2</v>
      </c>
      <c r="T2521" s="17">
        <f t="shared" si="636"/>
        <v>195850.19</v>
      </c>
      <c r="U2521" s="17">
        <f t="shared" si="637"/>
        <v>194058.02</v>
      </c>
      <c r="V2521" s="18">
        <f t="shared" si="638"/>
        <v>-1792.1700000000128</v>
      </c>
      <c r="W2521" s="19">
        <f t="shared" si="629"/>
        <v>-9.1507187202627318E-3</v>
      </c>
      <c r="X2521" s="17">
        <f t="shared" si="639"/>
        <v>192215.82</v>
      </c>
      <c r="Y2521" s="17">
        <f t="shared" si="640"/>
        <v>189956.14</v>
      </c>
      <c r="Z2521" s="18">
        <f t="shared" si="641"/>
        <v>-2259.679999999993</v>
      </c>
      <c r="AA2521" s="19">
        <f t="shared" si="628"/>
        <v>-1.1755952241600056E-2</v>
      </c>
      <c r="AC2521" s="15">
        <v>42733</v>
      </c>
      <c r="AD2521" s="20">
        <f t="shared" si="630"/>
        <v>-6.4401500765115138E-2</v>
      </c>
      <c r="AE2521" s="20">
        <f t="shared" si="631"/>
        <v>-9.1507187202627318E-3</v>
      </c>
      <c r="AF2521" s="20">
        <f t="shared" si="632"/>
        <v>-1.1755952241600056E-2</v>
      </c>
    </row>
    <row r="2522" spans="2:32" x14ac:dyDescent="0.35">
      <c r="B2522" s="15">
        <v>42734</v>
      </c>
      <c r="C2522" s="16">
        <v>218355.76</v>
      </c>
      <c r="D2522" s="16">
        <v>356092.83</v>
      </c>
      <c r="E2522" s="16">
        <v>196335.09</v>
      </c>
      <c r="F2522" s="16">
        <v>186660.83</v>
      </c>
      <c r="G2522" s="16">
        <v>423876.07</v>
      </c>
      <c r="H2522" s="16">
        <v>193349.54</v>
      </c>
      <c r="I2522" s="16">
        <v>190284.37</v>
      </c>
      <c r="J2522" s="16"/>
      <c r="L2522" s="15">
        <v>42734</v>
      </c>
      <c r="M2522" s="16">
        <f t="shared" si="626"/>
        <v>351091.51299999998</v>
      </c>
      <c r="N2522" s="16">
        <v>193349.54</v>
      </c>
      <c r="O2522" s="16">
        <v>190284.37</v>
      </c>
      <c r="P2522" s="17">
        <f t="shared" si="633"/>
        <v>376533.53899999999</v>
      </c>
      <c r="Q2522" s="17">
        <f t="shared" si="634"/>
        <v>351091.51299999998</v>
      </c>
      <c r="R2522" s="18">
        <f t="shared" si="635"/>
        <v>-25442.026000000013</v>
      </c>
      <c r="S2522" s="19">
        <f t="shared" si="627"/>
        <v>-6.7569083135513228E-2</v>
      </c>
      <c r="T2522" s="17">
        <f t="shared" si="636"/>
        <v>195850.19</v>
      </c>
      <c r="U2522" s="17">
        <f t="shared" si="637"/>
        <v>193349.54</v>
      </c>
      <c r="V2522" s="18">
        <f t="shared" si="638"/>
        <v>-2500.6499999999942</v>
      </c>
      <c r="W2522" s="19">
        <f t="shared" si="629"/>
        <v>-1.2768177554486898E-2</v>
      </c>
      <c r="X2522" s="17">
        <f t="shared" si="639"/>
        <v>192215.82</v>
      </c>
      <c r="Y2522" s="17">
        <f t="shared" si="640"/>
        <v>190284.37</v>
      </c>
      <c r="Z2522" s="18">
        <f t="shared" si="641"/>
        <v>-1931.4500000000116</v>
      </c>
      <c r="AA2522" s="19">
        <f t="shared" si="628"/>
        <v>-1.004834045397518E-2</v>
      </c>
      <c r="AC2522" s="15">
        <v>42734</v>
      </c>
      <c r="AD2522" s="20">
        <f t="shared" si="630"/>
        <v>-6.7569083135513228E-2</v>
      </c>
      <c r="AE2522" s="20">
        <f t="shared" si="631"/>
        <v>-1.2768177554486898E-2</v>
      </c>
      <c r="AF2522" s="20">
        <f t="shared" si="632"/>
        <v>-1.004834045397518E-2</v>
      </c>
    </row>
    <row r="2523" spans="2:32" x14ac:dyDescent="0.35">
      <c r="B2523" s="15">
        <v>42738</v>
      </c>
      <c r="C2523" s="16">
        <v>226932.09</v>
      </c>
      <c r="D2523" s="16">
        <v>356387.24</v>
      </c>
      <c r="E2523" s="16">
        <v>196335.09</v>
      </c>
      <c r="F2523" s="16">
        <v>188035.17</v>
      </c>
      <c r="G2523" s="16">
        <v>425869.42</v>
      </c>
      <c r="H2523" s="16">
        <v>194826.98</v>
      </c>
      <c r="I2523" s="16">
        <v>190800.16</v>
      </c>
      <c r="J2523" s="16"/>
      <c r="L2523" s="15">
        <v>42738</v>
      </c>
      <c r="M2523" s="16">
        <f t="shared" si="626"/>
        <v>353047.77599999995</v>
      </c>
      <c r="N2523" s="16">
        <v>194826.98</v>
      </c>
      <c r="O2523" s="16">
        <v>190800.16</v>
      </c>
      <c r="P2523" s="17">
        <f t="shared" si="633"/>
        <v>376533.53899999999</v>
      </c>
      <c r="Q2523" s="17">
        <f t="shared" si="634"/>
        <v>353047.77599999995</v>
      </c>
      <c r="R2523" s="18">
        <f t="shared" si="635"/>
        <v>-23485.763000000035</v>
      </c>
      <c r="S2523" s="19">
        <f t="shared" si="627"/>
        <v>-6.237362828919215E-2</v>
      </c>
      <c r="T2523" s="17">
        <f t="shared" si="636"/>
        <v>195850.19</v>
      </c>
      <c r="U2523" s="17">
        <f t="shared" si="637"/>
        <v>194826.98</v>
      </c>
      <c r="V2523" s="18">
        <f t="shared" si="638"/>
        <v>-1023.2099999999919</v>
      </c>
      <c r="W2523" s="19">
        <f t="shared" si="629"/>
        <v>-5.2244524245801949E-3</v>
      </c>
      <c r="X2523" s="17">
        <f t="shared" si="639"/>
        <v>192215.82</v>
      </c>
      <c r="Y2523" s="17">
        <f t="shared" si="640"/>
        <v>190800.16</v>
      </c>
      <c r="Z2523" s="18">
        <f t="shared" si="641"/>
        <v>-1415.6600000000035</v>
      </c>
      <c r="AA2523" s="19">
        <f t="shared" si="628"/>
        <v>-7.3649505019930377E-3</v>
      </c>
      <c r="AC2523" s="15">
        <v>42738</v>
      </c>
      <c r="AD2523" s="20">
        <f t="shared" si="630"/>
        <v>-6.237362828919215E-2</v>
      </c>
      <c r="AE2523" s="20">
        <f t="shared" si="631"/>
        <v>-5.2244524245801949E-3</v>
      </c>
      <c r="AF2523" s="20">
        <f t="shared" si="632"/>
        <v>-7.3649505019930377E-3</v>
      </c>
    </row>
    <row r="2524" spans="2:32" x14ac:dyDescent="0.35">
      <c r="B2524" s="15">
        <v>42739</v>
      </c>
      <c r="C2524" s="16">
        <v>226932.09</v>
      </c>
      <c r="D2524" s="16">
        <v>359546.86</v>
      </c>
      <c r="E2524" s="16">
        <v>196335.09</v>
      </c>
      <c r="F2524" s="16">
        <v>188234.98</v>
      </c>
      <c r="G2524" s="16">
        <v>428515.6</v>
      </c>
      <c r="H2524" s="16">
        <v>195984.74</v>
      </c>
      <c r="I2524" s="16">
        <v>191878.63</v>
      </c>
      <c r="J2524" s="16"/>
      <c r="L2524" s="15">
        <v>42739</v>
      </c>
      <c r="M2524" s="16">
        <f t="shared" si="626"/>
        <v>354849.45899999997</v>
      </c>
      <c r="N2524" s="16">
        <v>195984.74</v>
      </c>
      <c r="O2524" s="16">
        <v>191878.63</v>
      </c>
      <c r="P2524" s="17">
        <f t="shared" si="633"/>
        <v>376533.53899999999</v>
      </c>
      <c r="Q2524" s="17">
        <f t="shared" si="634"/>
        <v>354849.45899999997</v>
      </c>
      <c r="R2524" s="18">
        <f t="shared" si="635"/>
        <v>-21684.080000000016</v>
      </c>
      <c r="S2524" s="19">
        <f t="shared" si="627"/>
        <v>-5.7588707921182064E-2</v>
      </c>
      <c r="T2524" s="17">
        <f t="shared" si="636"/>
        <v>195984.74</v>
      </c>
      <c r="U2524" s="17">
        <f t="shared" si="637"/>
        <v>195984.74</v>
      </c>
      <c r="V2524" s="18">
        <f t="shared" si="638"/>
        <v>0</v>
      </c>
      <c r="W2524" s="19">
        <f t="shared" si="629"/>
        <v>0</v>
      </c>
      <c r="X2524" s="17">
        <f t="shared" si="639"/>
        <v>192215.82</v>
      </c>
      <c r="Y2524" s="17">
        <f t="shared" si="640"/>
        <v>191878.63</v>
      </c>
      <c r="Z2524" s="18">
        <f t="shared" si="641"/>
        <v>-337.19000000000233</v>
      </c>
      <c r="AA2524" s="19">
        <f t="shared" si="628"/>
        <v>-1.7542260569395501E-3</v>
      </c>
      <c r="AC2524" s="15">
        <v>42739</v>
      </c>
      <c r="AD2524" s="20">
        <f t="shared" si="630"/>
        <v>-5.7588707921182064E-2</v>
      </c>
      <c r="AE2524" s="20">
        <f t="shared" si="631"/>
        <v>0</v>
      </c>
      <c r="AF2524" s="20">
        <f t="shared" si="632"/>
        <v>-1.7542260569395501E-3</v>
      </c>
    </row>
    <row r="2525" spans="2:32" x14ac:dyDescent="0.35">
      <c r="B2525" s="15">
        <v>42740</v>
      </c>
      <c r="C2525" s="16">
        <v>226932.09</v>
      </c>
      <c r="D2525" s="16">
        <v>360831.08</v>
      </c>
      <c r="E2525" s="16">
        <v>196335.09</v>
      </c>
      <c r="F2525" s="16">
        <v>188424.02</v>
      </c>
      <c r="G2525" s="16">
        <v>431003.47</v>
      </c>
      <c r="H2525" s="16">
        <v>195829.22</v>
      </c>
      <c r="I2525" s="16">
        <v>192769.54</v>
      </c>
      <c r="J2525" s="16"/>
      <c r="L2525" s="15">
        <v>42740</v>
      </c>
      <c r="M2525" s="16">
        <f t="shared" si="626"/>
        <v>356037.79799999995</v>
      </c>
      <c r="N2525" s="16">
        <v>195829.22</v>
      </c>
      <c r="O2525" s="16">
        <v>192769.54</v>
      </c>
      <c r="P2525" s="17">
        <f t="shared" si="633"/>
        <v>376533.53899999999</v>
      </c>
      <c r="Q2525" s="17">
        <f t="shared" si="634"/>
        <v>356037.79799999995</v>
      </c>
      <c r="R2525" s="18">
        <f t="shared" si="635"/>
        <v>-20495.741000000038</v>
      </c>
      <c r="S2525" s="19">
        <f t="shared" si="627"/>
        <v>-5.4432710176184437E-2</v>
      </c>
      <c r="T2525" s="17">
        <f t="shared" si="636"/>
        <v>195984.74</v>
      </c>
      <c r="U2525" s="17">
        <f t="shared" si="637"/>
        <v>195829.22</v>
      </c>
      <c r="V2525" s="18">
        <f t="shared" si="638"/>
        <v>-155.51999999998952</v>
      </c>
      <c r="W2525" s="19">
        <f t="shared" si="629"/>
        <v>-7.9353116982469921E-4</v>
      </c>
      <c r="X2525" s="17">
        <f t="shared" si="639"/>
        <v>192769.54</v>
      </c>
      <c r="Y2525" s="17">
        <f t="shared" si="640"/>
        <v>192769.54</v>
      </c>
      <c r="Z2525" s="18">
        <f t="shared" si="641"/>
        <v>0</v>
      </c>
      <c r="AA2525" s="19">
        <f t="shared" si="628"/>
        <v>0</v>
      </c>
      <c r="AC2525" s="15">
        <v>42740</v>
      </c>
      <c r="AD2525" s="20">
        <f t="shared" si="630"/>
        <v>-5.4432710176184437E-2</v>
      </c>
      <c r="AE2525" s="20">
        <f t="shared" si="631"/>
        <v>-7.9353116982469921E-4</v>
      </c>
      <c r="AF2525" s="20">
        <f t="shared" si="632"/>
        <v>0</v>
      </c>
    </row>
    <row r="2526" spans="2:32" x14ac:dyDescent="0.35">
      <c r="B2526" s="15">
        <v>42741</v>
      </c>
      <c r="C2526" s="16">
        <v>226932.09</v>
      </c>
      <c r="D2526" s="16">
        <v>360799.6</v>
      </c>
      <c r="E2526" s="16">
        <v>196335.09</v>
      </c>
      <c r="F2526" s="16">
        <v>189042.4</v>
      </c>
      <c r="G2526" s="16">
        <v>435799.01</v>
      </c>
      <c r="H2526" s="16">
        <v>196529.06</v>
      </c>
      <c r="I2526" s="16">
        <v>192253.75</v>
      </c>
      <c r="J2526" s="16"/>
      <c r="L2526" s="15">
        <v>42741</v>
      </c>
      <c r="M2526" s="16">
        <f t="shared" si="626"/>
        <v>357652.52999999991</v>
      </c>
      <c r="N2526" s="16">
        <v>196529.06</v>
      </c>
      <c r="O2526" s="16">
        <v>192253.75</v>
      </c>
      <c r="P2526" s="17">
        <f t="shared" si="633"/>
        <v>376533.53899999999</v>
      </c>
      <c r="Q2526" s="17">
        <f t="shared" si="634"/>
        <v>357652.52999999991</v>
      </c>
      <c r="R2526" s="18">
        <f t="shared" si="635"/>
        <v>-18881.009000000078</v>
      </c>
      <c r="S2526" s="19">
        <f t="shared" si="627"/>
        <v>-5.0144295379753887E-2</v>
      </c>
      <c r="T2526" s="17">
        <f t="shared" si="636"/>
        <v>196529.06</v>
      </c>
      <c r="U2526" s="17">
        <f t="shared" si="637"/>
        <v>196529.06</v>
      </c>
      <c r="V2526" s="18">
        <f t="shared" si="638"/>
        <v>0</v>
      </c>
      <c r="W2526" s="19">
        <f t="shared" si="629"/>
        <v>0</v>
      </c>
      <c r="X2526" s="17">
        <f t="shared" si="639"/>
        <v>192769.54</v>
      </c>
      <c r="Y2526" s="17">
        <f t="shared" si="640"/>
        <v>192253.75</v>
      </c>
      <c r="Z2526" s="18">
        <f t="shared" si="641"/>
        <v>-515.79000000000815</v>
      </c>
      <c r="AA2526" s="19">
        <f t="shared" si="628"/>
        <v>-2.6756820605579497E-3</v>
      </c>
      <c r="AC2526" s="15">
        <v>42741</v>
      </c>
      <c r="AD2526" s="20">
        <f t="shared" si="630"/>
        <v>-5.0144295379753887E-2</v>
      </c>
      <c r="AE2526" s="20">
        <f t="shared" si="631"/>
        <v>0</v>
      </c>
      <c r="AF2526" s="20">
        <f t="shared" si="632"/>
        <v>-2.6756820605579497E-3</v>
      </c>
    </row>
    <row r="2527" spans="2:32" x14ac:dyDescent="0.35">
      <c r="B2527" s="15">
        <v>42744</v>
      </c>
      <c r="C2527" s="16">
        <v>226932.09</v>
      </c>
      <c r="D2527" s="16">
        <v>358253.38</v>
      </c>
      <c r="E2527" s="16">
        <v>196335.09</v>
      </c>
      <c r="F2527" s="16">
        <v>188280</v>
      </c>
      <c r="G2527" s="16">
        <v>438107.94</v>
      </c>
      <c r="H2527" s="16">
        <v>195881.06</v>
      </c>
      <c r="I2527" s="16">
        <v>191972.41</v>
      </c>
      <c r="J2527" s="16"/>
      <c r="L2527" s="15">
        <v>42744</v>
      </c>
      <c r="M2527" s="16">
        <f t="shared" si="626"/>
        <v>357352.62300000002</v>
      </c>
      <c r="N2527" s="16">
        <v>195881.06</v>
      </c>
      <c r="O2527" s="16">
        <v>191972.41</v>
      </c>
      <c r="P2527" s="17">
        <f t="shared" si="633"/>
        <v>376533.53899999999</v>
      </c>
      <c r="Q2527" s="17">
        <f t="shared" si="634"/>
        <v>357352.62300000002</v>
      </c>
      <c r="R2527" s="18">
        <f t="shared" si="635"/>
        <v>-19180.915999999968</v>
      </c>
      <c r="S2527" s="19">
        <f t="shared" si="627"/>
        <v>-5.0940790164246082E-2</v>
      </c>
      <c r="T2527" s="17">
        <f t="shared" si="636"/>
        <v>196529.06</v>
      </c>
      <c r="U2527" s="17">
        <f t="shared" si="637"/>
        <v>195881.06</v>
      </c>
      <c r="V2527" s="18">
        <f t="shared" si="638"/>
        <v>-648</v>
      </c>
      <c r="W2527" s="19">
        <f t="shared" si="629"/>
        <v>-3.2972223039178022E-3</v>
      </c>
      <c r="X2527" s="17">
        <f t="shared" si="639"/>
        <v>192769.54</v>
      </c>
      <c r="Y2527" s="17">
        <f t="shared" si="640"/>
        <v>191972.41</v>
      </c>
      <c r="Z2527" s="18">
        <f t="shared" si="641"/>
        <v>-797.13000000000466</v>
      </c>
      <c r="AA2527" s="19">
        <f t="shared" si="628"/>
        <v>-4.1351450026804269E-3</v>
      </c>
      <c r="AC2527" s="15">
        <v>42744</v>
      </c>
      <c r="AD2527" s="20">
        <f t="shared" si="630"/>
        <v>-5.0940790164246082E-2</v>
      </c>
      <c r="AE2527" s="20">
        <f t="shared" si="631"/>
        <v>-3.2972223039178022E-3</v>
      </c>
      <c r="AF2527" s="20">
        <f t="shared" si="632"/>
        <v>-4.1351450026804269E-3</v>
      </c>
    </row>
    <row r="2528" spans="2:32" x14ac:dyDescent="0.35">
      <c r="B2528" s="15">
        <v>42745</v>
      </c>
      <c r="C2528" s="16">
        <v>226932.09</v>
      </c>
      <c r="D2528" s="16">
        <v>358013.17</v>
      </c>
      <c r="E2528" s="16">
        <v>196335.09</v>
      </c>
      <c r="F2528" s="16">
        <v>187820.63</v>
      </c>
      <c r="G2528" s="16">
        <v>439219.44</v>
      </c>
      <c r="H2528" s="16">
        <v>195881.06</v>
      </c>
      <c r="I2528" s="16">
        <v>192300.64</v>
      </c>
      <c r="J2528" s="16"/>
      <c r="L2528" s="15">
        <v>42745</v>
      </c>
      <c r="M2528" s="16">
        <f t="shared" si="626"/>
        <v>357476.19900000002</v>
      </c>
      <c r="N2528" s="16">
        <v>195881.06</v>
      </c>
      <c r="O2528" s="16">
        <v>192300.64</v>
      </c>
      <c r="P2528" s="17">
        <f t="shared" si="633"/>
        <v>376533.53899999999</v>
      </c>
      <c r="Q2528" s="17">
        <f t="shared" si="634"/>
        <v>357476.19900000002</v>
      </c>
      <c r="R2528" s="18">
        <f t="shared" si="635"/>
        <v>-19057.339999999967</v>
      </c>
      <c r="S2528" s="19">
        <f t="shared" si="627"/>
        <v>-5.06125962925177E-2</v>
      </c>
      <c r="T2528" s="17">
        <f t="shared" si="636"/>
        <v>196529.06</v>
      </c>
      <c r="U2528" s="17">
        <f t="shared" si="637"/>
        <v>195881.06</v>
      </c>
      <c r="V2528" s="18">
        <f t="shared" si="638"/>
        <v>-648</v>
      </c>
      <c r="W2528" s="19">
        <f t="shared" si="629"/>
        <v>-3.2972223039178022E-3</v>
      </c>
      <c r="X2528" s="17">
        <f t="shared" si="639"/>
        <v>192769.54</v>
      </c>
      <c r="Y2528" s="17">
        <f t="shared" si="640"/>
        <v>192300.64</v>
      </c>
      <c r="Z2528" s="18">
        <f t="shared" si="641"/>
        <v>-468.89999999999418</v>
      </c>
      <c r="AA2528" s="19">
        <f t="shared" si="628"/>
        <v>-2.432438236870795E-3</v>
      </c>
      <c r="AC2528" s="15">
        <v>42745</v>
      </c>
      <c r="AD2528" s="20">
        <f t="shared" si="630"/>
        <v>-5.06125962925177E-2</v>
      </c>
      <c r="AE2528" s="20">
        <f t="shared" si="631"/>
        <v>-3.2972223039178022E-3</v>
      </c>
      <c r="AF2528" s="20">
        <f t="shared" si="632"/>
        <v>-2.432438236870795E-3</v>
      </c>
    </row>
    <row r="2529" spans="2:32" x14ac:dyDescent="0.35">
      <c r="B2529" s="15">
        <v>42746</v>
      </c>
      <c r="C2529" s="16">
        <v>226932.09</v>
      </c>
      <c r="D2529" s="16">
        <v>360609.2</v>
      </c>
      <c r="E2529" s="16">
        <v>196335.09</v>
      </c>
      <c r="F2529" s="16">
        <v>188701.08</v>
      </c>
      <c r="G2529" s="16">
        <v>441345.02</v>
      </c>
      <c r="H2529" s="16">
        <v>196434.02</v>
      </c>
      <c r="I2529" s="16">
        <v>192816.43</v>
      </c>
      <c r="J2529" s="16"/>
      <c r="L2529" s="15">
        <v>42746</v>
      </c>
      <c r="M2529" s="16">
        <f t="shared" si="626"/>
        <v>359156.81700000004</v>
      </c>
      <c r="N2529" s="16">
        <v>196434.02</v>
      </c>
      <c r="O2529" s="16">
        <v>192816.43</v>
      </c>
      <c r="P2529" s="17">
        <f t="shared" si="633"/>
        <v>376533.53899999999</v>
      </c>
      <c r="Q2529" s="17">
        <f t="shared" si="634"/>
        <v>359156.81700000004</v>
      </c>
      <c r="R2529" s="18">
        <f t="shared" si="635"/>
        <v>-17376.721999999951</v>
      </c>
      <c r="S2529" s="19">
        <f t="shared" si="627"/>
        <v>-4.6149201067583918E-2</v>
      </c>
      <c r="T2529" s="17">
        <f t="shared" si="636"/>
        <v>196529.06</v>
      </c>
      <c r="U2529" s="17">
        <f t="shared" si="637"/>
        <v>196434.02</v>
      </c>
      <c r="V2529" s="18">
        <f t="shared" si="638"/>
        <v>-95.040000000008149</v>
      </c>
      <c r="W2529" s="19">
        <f t="shared" si="629"/>
        <v>-4.8359260457465247E-4</v>
      </c>
      <c r="X2529" s="17">
        <f t="shared" si="639"/>
        <v>192816.43</v>
      </c>
      <c r="Y2529" s="17">
        <f t="shared" si="640"/>
        <v>192816.43</v>
      </c>
      <c r="Z2529" s="18">
        <f t="shared" si="641"/>
        <v>0</v>
      </c>
      <c r="AA2529" s="19">
        <f t="shared" si="628"/>
        <v>0</v>
      </c>
      <c r="AC2529" s="15">
        <v>42746</v>
      </c>
      <c r="AD2529" s="20">
        <f t="shared" si="630"/>
        <v>-4.6149201067583918E-2</v>
      </c>
      <c r="AE2529" s="20">
        <f t="shared" si="631"/>
        <v>-4.8359260457465247E-4</v>
      </c>
      <c r="AF2529" s="20">
        <f t="shared" si="632"/>
        <v>0</v>
      </c>
    </row>
    <row r="2530" spans="2:32" x14ac:dyDescent="0.35">
      <c r="B2530" s="15">
        <v>42747</v>
      </c>
      <c r="C2530" s="16">
        <v>226932.09</v>
      </c>
      <c r="D2530" s="16">
        <v>362243.85</v>
      </c>
      <c r="E2530" s="16">
        <v>196335.09</v>
      </c>
      <c r="F2530" s="16">
        <v>188327.29</v>
      </c>
      <c r="G2530" s="16">
        <v>441140.52</v>
      </c>
      <c r="H2530" s="16">
        <v>195941.54</v>
      </c>
      <c r="I2530" s="16">
        <v>192488.2</v>
      </c>
      <c r="J2530" s="16"/>
      <c r="L2530" s="15">
        <v>42747</v>
      </c>
      <c r="M2530" s="16">
        <f t="shared" si="626"/>
        <v>359473.72499999992</v>
      </c>
      <c r="N2530" s="16">
        <v>195941.54</v>
      </c>
      <c r="O2530" s="16">
        <v>192488.2</v>
      </c>
      <c r="P2530" s="17">
        <f t="shared" si="633"/>
        <v>376533.53899999999</v>
      </c>
      <c r="Q2530" s="17">
        <f t="shared" si="634"/>
        <v>359473.72499999992</v>
      </c>
      <c r="R2530" s="18">
        <f t="shared" si="635"/>
        <v>-17059.814000000071</v>
      </c>
      <c r="S2530" s="19">
        <f t="shared" si="627"/>
        <v>-4.5307554926734085E-2</v>
      </c>
      <c r="T2530" s="17">
        <f t="shared" si="636"/>
        <v>196529.06</v>
      </c>
      <c r="U2530" s="17">
        <f t="shared" si="637"/>
        <v>195941.54</v>
      </c>
      <c r="V2530" s="18">
        <f t="shared" si="638"/>
        <v>-587.51999999998952</v>
      </c>
      <c r="W2530" s="19">
        <f t="shared" si="629"/>
        <v>-2.9894815555520874E-3</v>
      </c>
      <c r="X2530" s="17">
        <f t="shared" si="639"/>
        <v>192816.43</v>
      </c>
      <c r="Y2530" s="17">
        <f t="shared" si="640"/>
        <v>192488.2</v>
      </c>
      <c r="Z2530" s="18">
        <f t="shared" si="641"/>
        <v>-328.22999999998137</v>
      </c>
      <c r="AA2530" s="19">
        <f t="shared" si="628"/>
        <v>-1.7022926936256489E-3</v>
      </c>
      <c r="AC2530" s="15">
        <v>42747</v>
      </c>
      <c r="AD2530" s="20">
        <f t="shared" si="630"/>
        <v>-4.5307554926734085E-2</v>
      </c>
      <c r="AE2530" s="20">
        <f t="shared" si="631"/>
        <v>-2.9894815555520874E-3</v>
      </c>
      <c r="AF2530" s="20">
        <f t="shared" si="632"/>
        <v>-1.7022926936256489E-3</v>
      </c>
    </row>
    <row r="2531" spans="2:32" x14ac:dyDescent="0.35">
      <c r="B2531" s="15">
        <v>42748</v>
      </c>
      <c r="C2531" s="16">
        <v>226932.09</v>
      </c>
      <c r="D2531" s="16">
        <v>362673.04</v>
      </c>
      <c r="E2531" s="16">
        <v>196335.09</v>
      </c>
      <c r="F2531" s="16">
        <v>188353.31</v>
      </c>
      <c r="G2531" s="16">
        <v>443092.8</v>
      </c>
      <c r="H2531" s="16">
        <v>196390.82</v>
      </c>
      <c r="I2531" s="16">
        <v>192863.32</v>
      </c>
      <c r="J2531" s="16"/>
      <c r="L2531" s="15">
        <v>42748</v>
      </c>
      <c r="M2531" s="16">
        <f t="shared" si="626"/>
        <v>360195.97200000007</v>
      </c>
      <c r="N2531" s="16">
        <v>196390.82</v>
      </c>
      <c r="O2531" s="16">
        <v>192863.32</v>
      </c>
      <c r="P2531" s="17">
        <f t="shared" si="633"/>
        <v>376533.53899999999</v>
      </c>
      <c r="Q2531" s="17">
        <f t="shared" si="634"/>
        <v>360195.97200000007</v>
      </c>
      <c r="R2531" s="18">
        <f t="shared" si="635"/>
        <v>-16337.566999999923</v>
      </c>
      <c r="S2531" s="19">
        <f t="shared" si="627"/>
        <v>-4.3389407072180954E-2</v>
      </c>
      <c r="T2531" s="17">
        <f t="shared" si="636"/>
        <v>196529.06</v>
      </c>
      <c r="U2531" s="17">
        <f t="shared" si="637"/>
        <v>196390.82</v>
      </c>
      <c r="V2531" s="18">
        <f t="shared" si="638"/>
        <v>-138.23999999999069</v>
      </c>
      <c r="W2531" s="19">
        <f t="shared" si="629"/>
        <v>-7.0340742483575042E-4</v>
      </c>
      <c r="X2531" s="17">
        <f t="shared" si="639"/>
        <v>192863.32</v>
      </c>
      <c r="Y2531" s="17">
        <f t="shared" si="640"/>
        <v>192863.32</v>
      </c>
      <c r="Z2531" s="18">
        <f t="shared" si="641"/>
        <v>0</v>
      </c>
      <c r="AA2531" s="19">
        <f t="shared" si="628"/>
        <v>0</v>
      </c>
      <c r="AC2531" s="15">
        <v>42748</v>
      </c>
      <c r="AD2531" s="20">
        <f t="shared" si="630"/>
        <v>-4.3389407072180954E-2</v>
      </c>
      <c r="AE2531" s="20">
        <f t="shared" si="631"/>
        <v>-7.0340742483575042E-4</v>
      </c>
      <c r="AF2531" s="20">
        <f t="shared" si="632"/>
        <v>0</v>
      </c>
    </row>
    <row r="2532" spans="2:32" x14ac:dyDescent="0.35">
      <c r="B2532" s="15">
        <v>42752</v>
      </c>
      <c r="C2532" s="16">
        <v>226932.09</v>
      </c>
      <c r="D2532" s="16">
        <v>361750.27</v>
      </c>
      <c r="E2532" s="16">
        <v>196335.09</v>
      </c>
      <c r="F2532" s="16">
        <v>188565.7</v>
      </c>
      <c r="G2532" s="16">
        <v>439023.7</v>
      </c>
      <c r="H2532" s="16">
        <v>195699.62</v>
      </c>
      <c r="I2532" s="16">
        <v>192769.54</v>
      </c>
      <c r="J2532" s="16"/>
      <c r="L2532" s="15">
        <v>42752</v>
      </c>
      <c r="M2532" s="16">
        <f t="shared" si="626"/>
        <v>358762.12800000008</v>
      </c>
      <c r="N2532" s="16">
        <v>195699.62</v>
      </c>
      <c r="O2532" s="16">
        <v>192769.54</v>
      </c>
      <c r="P2532" s="17">
        <f t="shared" si="633"/>
        <v>376533.53899999999</v>
      </c>
      <c r="Q2532" s="17">
        <f t="shared" si="634"/>
        <v>358762.12800000008</v>
      </c>
      <c r="R2532" s="18">
        <f t="shared" si="635"/>
        <v>-17771.410999999905</v>
      </c>
      <c r="S2532" s="19">
        <f t="shared" si="627"/>
        <v>-4.7197418448293678E-2</v>
      </c>
      <c r="T2532" s="17">
        <f t="shared" si="636"/>
        <v>196529.06</v>
      </c>
      <c r="U2532" s="17">
        <f t="shared" si="637"/>
        <v>195699.62</v>
      </c>
      <c r="V2532" s="18">
        <f t="shared" si="638"/>
        <v>-829.44000000000233</v>
      </c>
      <c r="W2532" s="19">
        <f t="shared" si="629"/>
        <v>-4.2204445490147992E-3</v>
      </c>
      <c r="X2532" s="17">
        <f t="shared" si="639"/>
        <v>192863.32</v>
      </c>
      <c r="Y2532" s="17">
        <f t="shared" si="640"/>
        <v>192769.54</v>
      </c>
      <c r="Z2532" s="18">
        <f t="shared" si="641"/>
        <v>-93.779999999998836</v>
      </c>
      <c r="AA2532" s="19">
        <f t="shared" si="628"/>
        <v>-4.8625109222426966E-4</v>
      </c>
      <c r="AC2532" s="15">
        <v>42752</v>
      </c>
      <c r="AD2532" s="20">
        <f t="shared" si="630"/>
        <v>-4.7197418448293678E-2</v>
      </c>
      <c r="AE2532" s="20">
        <f t="shared" si="631"/>
        <v>-4.2204445490147992E-3</v>
      </c>
      <c r="AF2532" s="20">
        <f t="shared" si="632"/>
        <v>-4.8625109222426966E-4</v>
      </c>
    </row>
    <row r="2533" spans="2:32" x14ac:dyDescent="0.35">
      <c r="B2533" s="15">
        <v>42753</v>
      </c>
      <c r="C2533" s="16">
        <v>226932.09</v>
      </c>
      <c r="D2533" s="16">
        <v>360303.11</v>
      </c>
      <c r="E2533" s="16">
        <v>196335.09</v>
      </c>
      <c r="F2533" s="16">
        <v>188546.67</v>
      </c>
      <c r="G2533" s="16">
        <v>441377.98</v>
      </c>
      <c r="H2533" s="16">
        <v>196131.62</v>
      </c>
      <c r="I2533" s="16">
        <v>192206.86</v>
      </c>
      <c r="J2533" s="16"/>
      <c r="L2533" s="15">
        <v>42753</v>
      </c>
      <c r="M2533" s="16">
        <f t="shared" si="626"/>
        <v>359028.55499999999</v>
      </c>
      <c r="N2533" s="16">
        <v>196131.62</v>
      </c>
      <c r="O2533" s="16">
        <v>192206.86</v>
      </c>
      <c r="P2533" s="17">
        <f t="shared" si="633"/>
        <v>376533.53899999999</v>
      </c>
      <c r="Q2533" s="17">
        <f t="shared" si="634"/>
        <v>359028.55499999999</v>
      </c>
      <c r="R2533" s="18">
        <f t="shared" si="635"/>
        <v>-17504.983999999997</v>
      </c>
      <c r="S2533" s="19">
        <f t="shared" si="627"/>
        <v>-4.648984004582922E-2</v>
      </c>
      <c r="T2533" s="17">
        <f t="shared" si="636"/>
        <v>196529.06</v>
      </c>
      <c r="U2533" s="17">
        <f t="shared" si="637"/>
        <v>196131.62</v>
      </c>
      <c r="V2533" s="18">
        <f t="shared" si="638"/>
        <v>-397.44000000000233</v>
      </c>
      <c r="W2533" s="19">
        <f t="shared" si="629"/>
        <v>-2.0222963464029305E-3</v>
      </c>
      <c r="X2533" s="17">
        <f t="shared" si="639"/>
        <v>192863.32</v>
      </c>
      <c r="Y2533" s="17">
        <f t="shared" si="640"/>
        <v>192206.86</v>
      </c>
      <c r="Z2533" s="18">
        <f t="shared" si="641"/>
        <v>-656.46000000002095</v>
      </c>
      <c r="AA2533" s="19">
        <f t="shared" si="628"/>
        <v>-3.4037576455700387E-3</v>
      </c>
      <c r="AC2533" s="15">
        <v>42753</v>
      </c>
      <c r="AD2533" s="20">
        <f t="shared" si="630"/>
        <v>-4.648984004582922E-2</v>
      </c>
      <c r="AE2533" s="20">
        <f t="shared" si="631"/>
        <v>-2.0222963464029305E-3</v>
      </c>
      <c r="AF2533" s="20">
        <f t="shared" si="632"/>
        <v>-3.4037576455700387E-3</v>
      </c>
    </row>
    <row r="2534" spans="2:32" x14ac:dyDescent="0.35">
      <c r="B2534" s="15">
        <v>42754</v>
      </c>
      <c r="C2534" s="16">
        <v>226932.09</v>
      </c>
      <c r="D2534" s="16">
        <v>359340.5</v>
      </c>
      <c r="E2534" s="16">
        <v>196335.09</v>
      </c>
      <c r="F2534" s="16">
        <v>188152.73</v>
      </c>
      <c r="G2534" s="16">
        <v>441718.4</v>
      </c>
      <c r="H2534" s="16">
        <v>195405.86</v>
      </c>
      <c r="I2534" s="16">
        <v>191550.4</v>
      </c>
      <c r="J2534" s="16"/>
      <c r="L2534" s="15">
        <v>42754</v>
      </c>
      <c r="M2534" s="16">
        <f t="shared" si="626"/>
        <v>358723.71600000001</v>
      </c>
      <c r="N2534" s="16">
        <v>195405.86</v>
      </c>
      <c r="O2534" s="16">
        <v>191550.4</v>
      </c>
      <c r="P2534" s="17">
        <f t="shared" si="633"/>
        <v>376533.53899999999</v>
      </c>
      <c r="Q2534" s="17">
        <f t="shared" si="634"/>
        <v>358723.71600000001</v>
      </c>
      <c r="R2534" s="18">
        <f t="shared" si="635"/>
        <v>-17809.822999999975</v>
      </c>
      <c r="S2534" s="19">
        <f t="shared" si="627"/>
        <v>-4.7299433265093484E-2</v>
      </c>
      <c r="T2534" s="17">
        <f t="shared" si="636"/>
        <v>196529.06</v>
      </c>
      <c r="U2534" s="17">
        <f t="shared" si="637"/>
        <v>195405.86</v>
      </c>
      <c r="V2534" s="18">
        <f t="shared" si="638"/>
        <v>-1123.2000000000116</v>
      </c>
      <c r="W2534" s="19">
        <f t="shared" si="629"/>
        <v>-5.7151853267909166E-3</v>
      </c>
      <c r="X2534" s="17">
        <f t="shared" si="639"/>
        <v>192863.32</v>
      </c>
      <c r="Y2534" s="17">
        <f t="shared" si="640"/>
        <v>191550.4</v>
      </c>
      <c r="Z2534" s="18">
        <f t="shared" si="641"/>
        <v>-1312.9200000000128</v>
      </c>
      <c r="AA2534" s="19">
        <f t="shared" si="628"/>
        <v>-6.8075152911399265E-3</v>
      </c>
      <c r="AC2534" s="15">
        <v>42754</v>
      </c>
      <c r="AD2534" s="20">
        <f t="shared" si="630"/>
        <v>-4.7299433265093484E-2</v>
      </c>
      <c r="AE2534" s="20">
        <f t="shared" si="631"/>
        <v>-5.7151853267909166E-3</v>
      </c>
      <c r="AF2534" s="20">
        <f t="shared" si="632"/>
        <v>-6.8075152911399265E-3</v>
      </c>
    </row>
    <row r="2535" spans="2:32" x14ac:dyDescent="0.35">
      <c r="B2535" s="15">
        <v>42755</v>
      </c>
      <c r="C2535" s="16">
        <v>226932.09</v>
      </c>
      <c r="D2535" s="16">
        <v>361631.08</v>
      </c>
      <c r="E2535" s="16">
        <v>196335.09</v>
      </c>
      <c r="F2535" s="16">
        <v>188542</v>
      </c>
      <c r="G2535" s="16">
        <v>444122.19</v>
      </c>
      <c r="H2535" s="16">
        <v>196122.98</v>
      </c>
      <c r="I2535" s="16">
        <v>192066.19</v>
      </c>
      <c r="J2535" s="16"/>
      <c r="L2535" s="15">
        <v>42755</v>
      </c>
      <c r="M2535" s="16">
        <f t="shared" si="626"/>
        <v>360248.80799999996</v>
      </c>
      <c r="N2535" s="16">
        <v>196122.98</v>
      </c>
      <c r="O2535" s="16">
        <v>192066.19</v>
      </c>
      <c r="P2535" s="17">
        <f t="shared" si="633"/>
        <v>376533.53899999999</v>
      </c>
      <c r="Q2535" s="17">
        <f t="shared" si="634"/>
        <v>360248.80799999996</v>
      </c>
      <c r="R2535" s="18">
        <f t="shared" si="635"/>
        <v>-16284.731000000029</v>
      </c>
      <c r="S2535" s="19">
        <f t="shared" si="627"/>
        <v>-4.324908491086641E-2</v>
      </c>
      <c r="T2535" s="17">
        <f t="shared" si="636"/>
        <v>196529.06</v>
      </c>
      <c r="U2535" s="17">
        <f t="shared" si="637"/>
        <v>196122.98</v>
      </c>
      <c r="V2535" s="18">
        <f t="shared" si="638"/>
        <v>-406.07999999998719</v>
      </c>
      <c r="W2535" s="19">
        <f t="shared" si="629"/>
        <v>-2.0662593104550909E-3</v>
      </c>
      <c r="X2535" s="17">
        <f t="shared" si="639"/>
        <v>192863.32</v>
      </c>
      <c r="Y2535" s="17">
        <f t="shared" si="640"/>
        <v>192066.19</v>
      </c>
      <c r="Z2535" s="18">
        <f t="shared" si="641"/>
        <v>-797.13000000000466</v>
      </c>
      <c r="AA2535" s="19">
        <f t="shared" si="628"/>
        <v>-4.1331342839063673E-3</v>
      </c>
      <c r="AC2535" s="15">
        <v>42755</v>
      </c>
      <c r="AD2535" s="20">
        <f t="shared" si="630"/>
        <v>-4.324908491086641E-2</v>
      </c>
      <c r="AE2535" s="20">
        <f t="shared" si="631"/>
        <v>-2.0662593104550909E-3</v>
      </c>
      <c r="AF2535" s="20">
        <f t="shared" si="632"/>
        <v>-4.1331342839063673E-3</v>
      </c>
    </row>
    <row r="2536" spans="2:32" x14ac:dyDescent="0.35">
      <c r="B2536" s="15">
        <v>42758</v>
      </c>
      <c r="C2536" s="16">
        <v>226932.09</v>
      </c>
      <c r="D2536" s="16">
        <v>361880.26</v>
      </c>
      <c r="E2536" s="16">
        <v>196335.09</v>
      </c>
      <c r="F2536" s="16">
        <v>187896.14</v>
      </c>
      <c r="G2536" s="16">
        <v>443820.64</v>
      </c>
      <c r="H2536" s="16">
        <v>195613.22</v>
      </c>
      <c r="I2536" s="16">
        <v>192581.98</v>
      </c>
      <c r="J2536" s="16"/>
      <c r="L2536" s="15">
        <v>42758</v>
      </c>
      <c r="M2536" s="16">
        <f t="shared" si="626"/>
        <v>360039.33899999998</v>
      </c>
      <c r="N2536" s="16">
        <v>195613.22</v>
      </c>
      <c r="O2536" s="16">
        <v>192581.98</v>
      </c>
      <c r="P2536" s="17">
        <f t="shared" si="633"/>
        <v>376533.53899999999</v>
      </c>
      <c r="Q2536" s="17">
        <f t="shared" si="634"/>
        <v>360039.33899999998</v>
      </c>
      <c r="R2536" s="18">
        <f t="shared" si="635"/>
        <v>-16494.200000000012</v>
      </c>
      <c r="S2536" s="19">
        <f t="shared" si="627"/>
        <v>-4.38053939200354E-2</v>
      </c>
      <c r="T2536" s="17">
        <f t="shared" si="636"/>
        <v>196529.06</v>
      </c>
      <c r="U2536" s="17">
        <f t="shared" si="637"/>
        <v>195613.22</v>
      </c>
      <c r="V2536" s="18">
        <f t="shared" si="638"/>
        <v>-915.83999999999651</v>
      </c>
      <c r="W2536" s="19">
        <f t="shared" si="629"/>
        <v>-4.6600741895371431E-3</v>
      </c>
      <c r="X2536" s="17">
        <f t="shared" si="639"/>
        <v>192863.32</v>
      </c>
      <c r="Y2536" s="17">
        <f t="shared" si="640"/>
        <v>192581.98</v>
      </c>
      <c r="Z2536" s="18">
        <f t="shared" si="641"/>
        <v>-281.33999999999651</v>
      </c>
      <c r="AA2536" s="19">
        <f t="shared" si="628"/>
        <v>-1.4587532766728089E-3</v>
      </c>
      <c r="AC2536" s="15">
        <v>42758</v>
      </c>
      <c r="AD2536" s="20">
        <f t="shared" si="630"/>
        <v>-4.38053939200354E-2</v>
      </c>
      <c r="AE2536" s="20">
        <f t="shared" si="631"/>
        <v>-4.6600741895371431E-3</v>
      </c>
      <c r="AF2536" s="20">
        <f t="shared" si="632"/>
        <v>-1.4587532766728089E-3</v>
      </c>
    </row>
    <row r="2537" spans="2:32" x14ac:dyDescent="0.35">
      <c r="B2537" s="15">
        <v>42759</v>
      </c>
      <c r="C2537" s="16">
        <v>226932.09</v>
      </c>
      <c r="D2537" s="16">
        <v>363616.88</v>
      </c>
      <c r="E2537" s="16">
        <v>196335.09</v>
      </c>
      <c r="F2537" s="16">
        <v>189047.93</v>
      </c>
      <c r="G2537" s="16">
        <v>447601.14</v>
      </c>
      <c r="H2537" s="16">
        <v>196866.02</v>
      </c>
      <c r="I2537" s="16">
        <v>192910.21</v>
      </c>
      <c r="J2537" s="16"/>
      <c r="L2537" s="15">
        <v>42759</v>
      </c>
      <c r="M2537" s="16">
        <f t="shared" si="626"/>
        <v>362040.01200000005</v>
      </c>
      <c r="N2537" s="16">
        <v>196866.02</v>
      </c>
      <c r="O2537" s="16">
        <v>192910.21</v>
      </c>
      <c r="P2537" s="17">
        <f t="shared" si="633"/>
        <v>376533.53899999999</v>
      </c>
      <c r="Q2537" s="17">
        <f t="shared" si="634"/>
        <v>362040.01200000005</v>
      </c>
      <c r="R2537" s="18">
        <f t="shared" si="635"/>
        <v>-14493.526999999944</v>
      </c>
      <c r="S2537" s="19">
        <f t="shared" si="627"/>
        <v>-3.8491994733037431E-2</v>
      </c>
      <c r="T2537" s="17">
        <f t="shared" si="636"/>
        <v>196866.02</v>
      </c>
      <c r="U2537" s="17">
        <f t="shared" si="637"/>
        <v>196866.02</v>
      </c>
      <c r="V2537" s="18">
        <f t="shared" si="638"/>
        <v>0</v>
      </c>
      <c r="W2537" s="19">
        <f t="shared" si="629"/>
        <v>0</v>
      </c>
      <c r="X2537" s="17">
        <f t="shared" si="639"/>
        <v>192910.21</v>
      </c>
      <c r="Y2537" s="17">
        <f t="shared" si="640"/>
        <v>192910.21</v>
      </c>
      <c r="Z2537" s="18">
        <f t="shared" si="641"/>
        <v>0</v>
      </c>
      <c r="AA2537" s="19">
        <f t="shared" si="628"/>
        <v>0</v>
      </c>
      <c r="AC2537" s="15">
        <v>42759</v>
      </c>
      <c r="AD2537" s="20">
        <f t="shared" si="630"/>
        <v>-3.8491994733037431E-2</v>
      </c>
      <c r="AE2537" s="20">
        <f t="shared" si="631"/>
        <v>0</v>
      </c>
      <c r="AF2537" s="20">
        <f t="shared" si="632"/>
        <v>0</v>
      </c>
    </row>
    <row r="2538" spans="2:32" x14ac:dyDescent="0.35">
      <c r="B2538" s="15">
        <v>42760</v>
      </c>
      <c r="C2538" s="16">
        <v>226932.09</v>
      </c>
      <c r="D2538" s="16">
        <v>365178.28</v>
      </c>
      <c r="E2538" s="16">
        <v>196335.09</v>
      </c>
      <c r="F2538" s="16">
        <v>190048.94</v>
      </c>
      <c r="G2538" s="16">
        <v>451655.86</v>
      </c>
      <c r="H2538" s="16">
        <v>198568.1</v>
      </c>
      <c r="I2538" s="16">
        <v>193894.9</v>
      </c>
      <c r="J2538" s="16"/>
      <c r="L2538" s="15">
        <v>42760</v>
      </c>
      <c r="M2538" s="16">
        <f t="shared" si="626"/>
        <v>364025.15100000007</v>
      </c>
      <c r="N2538" s="16">
        <v>198568.1</v>
      </c>
      <c r="O2538" s="16">
        <v>193894.9</v>
      </c>
      <c r="P2538" s="17">
        <f t="shared" si="633"/>
        <v>376533.53899999999</v>
      </c>
      <c r="Q2538" s="17">
        <f t="shared" si="634"/>
        <v>364025.15100000007</v>
      </c>
      <c r="R2538" s="18">
        <f t="shared" si="635"/>
        <v>-12508.387999999919</v>
      </c>
      <c r="S2538" s="19">
        <f t="shared" si="627"/>
        <v>-3.3219850835120211E-2</v>
      </c>
      <c r="T2538" s="17">
        <f t="shared" si="636"/>
        <v>198568.1</v>
      </c>
      <c r="U2538" s="17">
        <f t="shared" si="637"/>
        <v>198568.1</v>
      </c>
      <c r="V2538" s="18">
        <f t="shared" si="638"/>
        <v>0</v>
      </c>
      <c r="W2538" s="19">
        <f t="shared" si="629"/>
        <v>0</v>
      </c>
      <c r="X2538" s="17">
        <f t="shared" si="639"/>
        <v>193894.9</v>
      </c>
      <c r="Y2538" s="17">
        <f t="shared" si="640"/>
        <v>193894.9</v>
      </c>
      <c r="Z2538" s="18">
        <f t="shared" si="641"/>
        <v>0</v>
      </c>
      <c r="AA2538" s="19">
        <f t="shared" si="628"/>
        <v>0</v>
      </c>
      <c r="AC2538" s="15">
        <v>42760</v>
      </c>
      <c r="AD2538" s="20">
        <f t="shared" si="630"/>
        <v>-3.3219850835120211E-2</v>
      </c>
      <c r="AE2538" s="20">
        <f t="shared" si="631"/>
        <v>0</v>
      </c>
      <c r="AF2538" s="20">
        <f t="shared" si="632"/>
        <v>0</v>
      </c>
    </row>
    <row r="2539" spans="2:32" x14ac:dyDescent="0.35">
      <c r="B2539" s="15">
        <v>42761</v>
      </c>
      <c r="C2539" s="16">
        <v>226932.09</v>
      </c>
      <c r="D2539" s="16">
        <v>365155.21</v>
      </c>
      <c r="E2539" s="16">
        <v>196335.09</v>
      </c>
      <c r="F2539" s="16">
        <v>190170.23</v>
      </c>
      <c r="G2539" s="16">
        <v>448291.57</v>
      </c>
      <c r="H2539" s="16">
        <v>198360.74</v>
      </c>
      <c r="I2539" s="16">
        <v>193566.67</v>
      </c>
      <c r="J2539" s="16"/>
      <c r="L2539" s="15">
        <v>42761</v>
      </c>
      <c r="M2539" s="16">
        <f t="shared" si="626"/>
        <v>363045.33000000007</v>
      </c>
      <c r="N2539" s="16">
        <v>198360.74</v>
      </c>
      <c r="O2539" s="16">
        <v>193566.67</v>
      </c>
      <c r="P2539" s="17">
        <f t="shared" si="633"/>
        <v>376533.53899999999</v>
      </c>
      <c r="Q2539" s="17">
        <f t="shared" si="634"/>
        <v>363045.33000000007</v>
      </c>
      <c r="R2539" s="18">
        <f t="shared" si="635"/>
        <v>-13488.208999999915</v>
      </c>
      <c r="S2539" s="19">
        <f t="shared" si="627"/>
        <v>-3.5822065242373843E-2</v>
      </c>
      <c r="T2539" s="17">
        <f t="shared" si="636"/>
        <v>198568.1</v>
      </c>
      <c r="U2539" s="17">
        <f t="shared" si="637"/>
        <v>198360.74</v>
      </c>
      <c r="V2539" s="18">
        <f t="shared" si="638"/>
        <v>-207.36000000001513</v>
      </c>
      <c r="W2539" s="19">
        <f t="shared" si="629"/>
        <v>-1.0442764975845322E-3</v>
      </c>
      <c r="X2539" s="17">
        <f t="shared" si="639"/>
        <v>193894.9</v>
      </c>
      <c r="Y2539" s="17">
        <f t="shared" si="640"/>
        <v>193566.67</v>
      </c>
      <c r="Z2539" s="18">
        <f t="shared" si="641"/>
        <v>-328.22999999998137</v>
      </c>
      <c r="AA2539" s="19">
        <f t="shared" si="628"/>
        <v>-1.6928243084267888E-3</v>
      </c>
      <c r="AC2539" s="15">
        <v>42761</v>
      </c>
      <c r="AD2539" s="20">
        <f t="shared" si="630"/>
        <v>-3.5822065242373843E-2</v>
      </c>
      <c r="AE2539" s="20">
        <f t="shared" si="631"/>
        <v>-1.0442764975845322E-3</v>
      </c>
      <c r="AF2539" s="20">
        <f t="shared" si="632"/>
        <v>-1.6928243084267888E-3</v>
      </c>
    </row>
    <row r="2540" spans="2:32" x14ac:dyDescent="0.35">
      <c r="B2540" s="15">
        <v>42762</v>
      </c>
      <c r="C2540" s="16">
        <v>226932.09</v>
      </c>
      <c r="D2540" s="16">
        <v>363673.1</v>
      </c>
      <c r="E2540" s="16">
        <v>196335.09</v>
      </c>
      <c r="F2540" s="16">
        <v>189606.71</v>
      </c>
      <c r="G2540" s="16">
        <v>453288.41</v>
      </c>
      <c r="H2540" s="16">
        <v>198049.7</v>
      </c>
      <c r="I2540" s="16">
        <v>193472.89</v>
      </c>
      <c r="J2540" s="16"/>
      <c r="L2540" s="15">
        <v>42762</v>
      </c>
      <c r="M2540" s="16">
        <f t="shared" si="626"/>
        <v>363930.69300000003</v>
      </c>
      <c r="N2540" s="16">
        <v>198049.7</v>
      </c>
      <c r="O2540" s="16">
        <v>193472.89</v>
      </c>
      <c r="P2540" s="17">
        <f t="shared" si="633"/>
        <v>376533.53899999999</v>
      </c>
      <c r="Q2540" s="17">
        <f t="shared" si="634"/>
        <v>363930.69300000003</v>
      </c>
      <c r="R2540" s="18">
        <f t="shared" si="635"/>
        <v>-12602.845999999961</v>
      </c>
      <c r="S2540" s="19">
        <f t="shared" si="627"/>
        <v>-3.3470712950221311E-2</v>
      </c>
      <c r="T2540" s="17">
        <f t="shared" si="636"/>
        <v>198568.1</v>
      </c>
      <c r="U2540" s="17">
        <f t="shared" si="637"/>
        <v>198049.7</v>
      </c>
      <c r="V2540" s="18">
        <f t="shared" si="638"/>
        <v>-518.39999999999418</v>
      </c>
      <c r="W2540" s="19">
        <f t="shared" si="629"/>
        <v>-2.6106912439611105E-3</v>
      </c>
      <c r="X2540" s="17">
        <f t="shared" si="639"/>
        <v>193894.9</v>
      </c>
      <c r="Y2540" s="17">
        <f t="shared" si="640"/>
        <v>193472.89</v>
      </c>
      <c r="Z2540" s="18">
        <f t="shared" si="641"/>
        <v>-422.00999999998021</v>
      </c>
      <c r="AA2540" s="19">
        <f t="shared" si="628"/>
        <v>-2.1764883965487499E-3</v>
      </c>
      <c r="AC2540" s="15">
        <v>42762</v>
      </c>
      <c r="AD2540" s="20">
        <f t="shared" si="630"/>
        <v>-3.3470712950221311E-2</v>
      </c>
      <c r="AE2540" s="20">
        <f t="shared" si="631"/>
        <v>-2.6106912439611105E-3</v>
      </c>
      <c r="AF2540" s="20">
        <f t="shared" si="632"/>
        <v>-2.1764883965487499E-3</v>
      </c>
    </row>
    <row r="2541" spans="2:32" x14ac:dyDescent="0.35">
      <c r="B2541" s="15">
        <v>42765</v>
      </c>
      <c r="C2541" s="16">
        <v>226932.09</v>
      </c>
      <c r="D2541" s="16">
        <v>361354.25</v>
      </c>
      <c r="E2541" s="16">
        <v>196335.09</v>
      </c>
      <c r="F2541" s="16">
        <v>187889.97</v>
      </c>
      <c r="G2541" s="16">
        <v>450435.56</v>
      </c>
      <c r="H2541" s="16">
        <v>196822.82</v>
      </c>
      <c r="I2541" s="16">
        <v>192675.76</v>
      </c>
      <c r="J2541" s="16"/>
      <c r="L2541" s="15">
        <v>42765</v>
      </c>
      <c r="M2541" s="16">
        <f t="shared" si="626"/>
        <v>361864.16100000002</v>
      </c>
      <c r="N2541" s="16">
        <v>196822.82</v>
      </c>
      <c r="O2541" s="16">
        <v>192675.76</v>
      </c>
      <c r="P2541" s="17">
        <f t="shared" si="633"/>
        <v>376533.53899999999</v>
      </c>
      <c r="Q2541" s="17">
        <f t="shared" si="634"/>
        <v>361864.16100000002</v>
      </c>
      <c r="R2541" s="18">
        <f t="shared" si="635"/>
        <v>-14669.377999999968</v>
      </c>
      <c r="S2541" s="19">
        <f t="shared" si="627"/>
        <v>-3.8959020858962495E-2</v>
      </c>
      <c r="T2541" s="17">
        <f t="shared" si="636"/>
        <v>198568.1</v>
      </c>
      <c r="U2541" s="17">
        <f t="shared" si="637"/>
        <v>196822.82</v>
      </c>
      <c r="V2541" s="18">
        <f t="shared" si="638"/>
        <v>-1745.2799999999988</v>
      </c>
      <c r="W2541" s="19">
        <f t="shared" si="629"/>
        <v>-8.7893271880024985E-3</v>
      </c>
      <c r="X2541" s="17">
        <f t="shared" si="639"/>
        <v>193894.9</v>
      </c>
      <c r="Y2541" s="17">
        <f t="shared" si="640"/>
        <v>192675.76</v>
      </c>
      <c r="Z2541" s="18">
        <f t="shared" si="641"/>
        <v>-1219.1399999999849</v>
      </c>
      <c r="AA2541" s="19">
        <f t="shared" si="628"/>
        <v>-6.2876331455854941E-3</v>
      </c>
      <c r="AC2541" s="15">
        <v>42765</v>
      </c>
      <c r="AD2541" s="20">
        <f t="shared" si="630"/>
        <v>-3.8959020858962495E-2</v>
      </c>
      <c r="AE2541" s="20">
        <f t="shared" si="631"/>
        <v>-8.7893271880024985E-3</v>
      </c>
      <c r="AF2541" s="20">
        <f t="shared" si="632"/>
        <v>-6.2876331455854941E-3</v>
      </c>
    </row>
    <row r="2542" spans="2:32" x14ac:dyDescent="0.35">
      <c r="B2542" s="15">
        <v>42766</v>
      </c>
      <c r="C2542" s="16">
        <v>226932.09</v>
      </c>
      <c r="D2542" s="16">
        <v>362435.3</v>
      </c>
      <c r="E2542" s="16">
        <v>196335.09</v>
      </c>
      <c r="F2542" s="16">
        <v>187785.24</v>
      </c>
      <c r="G2542" s="16">
        <v>449085.48</v>
      </c>
      <c r="H2542" s="16">
        <v>196805.54</v>
      </c>
      <c r="I2542" s="16">
        <v>192769.54</v>
      </c>
      <c r="J2542" s="16"/>
      <c r="L2542" s="15">
        <v>42766</v>
      </c>
      <c r="M2542" s="16">
        <f t="shared" si="626"/>
        <v>361752.033</v>
      </c>
      <c r="N2542" s="16">
        <v>196805.54</v>
      </c>
      <c r="O2542" s="16">
        <v>192769.54</v>
      </c>
      <c r="P2542" s="17">
        <f t="shared" si="633"/>
        <v>376533.53899999999</v>
      </c>
      <c r="Q2542" s="17">
        <f t="shared" si="634"/>
        <v>361752.033</v>
      </c>
      <c r="R2542" s="18">
        <f t="shared" si="635"/>
        <v>-14781.505999999994</v>
      </c>
      <c r="S2542" s="19">
        <f t="shared" si="627"/>
        <v>-3.925681106457822E-2</v>
      </c>
      <c r="T2542" s="17">
        <f t="shared" si="636"/>
        <v>198568.1</v>
      </c>
      <c r="U2542" s="17">
        <f t="shared" si="637"/>
        <v>196805.54</v>
      </c>
      <c r="V2542" s="18">
        <f t="shared" si="638"/>
        <v>-1762.5599999999977</v>
      </c>
      <c r="W2542" s="19">
        <f t="shared" si="629"/>
        <v>-8.876350229467863E-3</v>
      </c>
      <c r="X2542" s="17">
        <f t="shared" si="639"/>
        <v>193894.9</v>
      </c>
      <c r="Y2542" s="17">
        <f t="shared" si="640"/>
        <v>192769.54</v>
      </c>
      <c r="Z2542" s="18">
        <f t="shared" si="641"/>
        <v>-1125.359999999986</v>
      </c>
      <c r="AA2542" s="19">
        <f t="shared" si="628"/>
        <v>-5.803969057463533E-3</v>
      </c>
      <c r="AC2542" s="15">
        <v>42766</v>
      </c>
      <c r="AD2542" s="20">
        <f t="shared" si="630"/>
        <v>-3.925681106457822E-2</v>
      </c>
      <c r="AE2542" s="20">
        <f t="shared" si="631"/>
        <v>-8.876350229467863E-3</v>
      </c>
      <c r="AF2542" s="20">
        <f t="shared" si="632"/>
        <v>-5.803969057463533E-3</v>
      </c>
    </row>
    <row r="2543" spans="2:32" x14ac:dyDescent="0.35">
      <c r="B2543" s="15">
        <v>42767</v>
      </c>
      <c r="C2543" s="16">
        <v>232826.53</v>
      </c>
      <c r="D2543" s="16">
        <v>364148.97</v>
      </c>
      <c r="E2543" s="16">
        <v>196335.09</v>
      </c>
      <c r="F2543" s="16">
        <v>187759.38</v>
      </c>
      <c r="G2543" s="16">
        <v>453564.39</v>
      </c>
      <c r="H2543" s="16">
        <v>196883.3</v>
      </c>
      <c r="I2543" s="16">
        <v>193144.66</v>
      </c>
      <c r="J2543" s="16"/>
      <c r="L2543" s="15">
        <v>42767</v>
      </c>
      <c r="M2543" s="16">
        <f t="shared" si="626"/>
        <v>364191.49300000002</v>
      </c>
      <c r="N2543" s="16">
        <v>196883.3</v>
      </c>
      <c r="O2543" s="16">
        <v>193144.66</v>
      </c>
      <c r="P2543" s="17">
        <f t="shared" si="633"/>
        <v>376533.53899999999</v>
      </c>
      <c r="Q2543" s="17">
        <f t="shared" si="634"/>
        <v>364191.49300000002</v>
      </c>
      <c r="R2543" s="18">
        <f t="shared" si="635"/>
        <v>-12342.045999999973</v>
      </c>
      <c r="S2543" s="19">
        <f t="shared" si="627"/>
        <v>-3.2778078767639274E-2</v>
      </c>
      <c r="T2543" s="17">
        <f t="shared" si="636"/>
        <v>198568.1</v>
      </c>
      <c r="U2543" s="17">
        <f t="shared" si="637"/>
        <v>196883.3</v>
      </c>
      <c r="V2543" s="18">
        <f t="shared" si="638"/>
        <v>-1684.8000000000175</v>
      </c>
      <c r="W2543" s="19">
        <f t="shared" si="629"/>
        <v>-8.4847465428737924E-3</v>
      </c>
      <c r="X2543" s="17">
        <f t="shared" si="639"/>
        <v>193894.9</v>
      </c>
      <c r="Y2543" s="17">
        <f t="shared" si="640"/>
        <v>193144.66</v>
      </c>
      <c r="Z2543" s="18">
        <f t="shared" si="641"/>
        <v>-750.23999999999069</v>
      </c>
      <c r="AA2543" s="19">
        <f t="shared" si="628"/>
        <v>-3.8693127049756891E-3</v>
      </c>
      <c r="AC2543" s="15">
        <v>42767</v>
      </c>
      <c r="AD2543" s="20">
        <f t="shared" si="630"/>
        <v>-3.2778078767639274E-2</v>
      </c>
      <c r="AE2543" s="20">
        <f t="shared" si="631"/>
        <v>-8.4847465428737924E-3</v>
      </c>
      <c r="AF2543" s="20">
        <f t="shared" si="632"/>
        <v>-3.8693127049756891E-3</v>
      </c>
    </row>
    <row r="2544" spans="2:32" x14ac:dyDescent="0.35">
      <c r="B2544" s="15">
        <v>42768</v>
      </c>
      <c r="C2544" s="16">
        <v>232826.53</v>
      </c>
      <c r="D2544" s="16">
        <v>364386.41</v>
      </c>
      <c r="E2544" s="16">
        <v>196335.09</v>
      </c>
      <c r="F2544" s="16">
        <v>188064.07</v>
      </c>
      <c r="G2544" s="16">
        <v>452980.95</v>
      </c>
      <c r="H2544" s="16">
        <v>197012.9</v>
      </c>
      <c r="I2544" s="16">
        <v>193238.44</v>
      </c>
      <c r="J2544" s="16"/>
      <c r="L2544" s="15">
        <v>42768</v>
      </c>
      <c r="M2544" s="16">
        <f t="shared" si="626"/>
        <v>364179.10000000003</v>
      </c>
      <c r="N2544" s="16">
        <v>197012.9</v>
      </c>
      <c r="O2544" s="16">
        <v>193238.44</v>
      </c>
      <c r="P2544" s="17">
        <f t="shared" si="633"/>
        <v>376533.53899999999</v>
      </c>
      <c r="Q2544" s="17">
        <f t="shared" si="634"/>
        <v>364179.10000000003</v>
      </c>
      <c r="R2544" s="18">
        <f t="shared" si="635"/>
        <v>-12354.438999999955</v>
      </c>
      <c r="S2544" s="19">
        <f t="shared" si="627"/>
        <v>-3.2810992170341446E-2</v>
      </c>
      <c r="T2544" s="17">
        <f t="shared" si="636"/>
        <v>198568.1</v>
      </c>
      <c r="U2544" s="17">
        <f t="shared" si="637"/>
        <v>197012.9</v>
      </c>
      <c r="V2544" s="18">
        <f t="shared" si="638"/>
        <v>-1555.2000000000116</v>
      </c>
      <c r="W2544" s="19">
        <f t="shared" si="629"/>
        <v>-7.8320737318834776E-3</v>
      </c>
      <c r="X2544" s="17">
        <f t="shared" si="639"/>
        <v>193894.9</v>
      </c>
      <c r="Y2544" s="17">
        <f t="shared" si="640"/>
        <v>193238.44</v>
      </c>
      <c r="Z2544" s="18">
        <f t="shared" si="641"/>
        <v>-656.45999999999185</v>
      </c>
      <c r="AA2544" s="19">
        <f t="shared" si="628"/>
        <v>-3.385648616853728E-3</v>
      </c>
      <c r="AC2544" s="15">
        <v>42768</v>
      </c>
      <c r="AD2544" s="20">
        <f t="shared" si="630"/>
        <v>-3.2810992170341446E-2</v>
      </c>
      <c r="AE2544" s="20">
        <f t="shared" si="631"/>
        <v>-7.8320737318834776E-3</v>
      </c>
      <c r="AF2544" s="20">
        <f t="shared" si="632"/>
        <v>-3.385648616853728E-3</v>
      </c>
    </row>
    <row r="2545" spans="2:32" x14ac:dyDescent="0.35">
      <c r="B2545" s="15">
        <v>42769</v>
      </c>
      <c r="C2545" s="16">
        <v>232826.53</v>
      </c>
      <c r="D2545" s="16">
        <v>365794.5</v>
      </c>
      <c r="E2545" s="16">
        <v>196335.09</v>
      </c>
      <c r="F2545" s="16">
        <v>188809.99</v>
      </c>
      <c r="G2545" s="16">
        <v>454126.88</v>
      </c>
      <c r="H2545" s="16">
        <v>198369.38</v>
      </c>
      <c r="I2545" s="16">
        <v>193894.9</v>
      </c>
      <c r="J2545" s="16"/>
      <c r="L2545" s="15">
        <v>42769</v>
      </c>
      <c r="M2545" s="16">
        <f t="shared" si="626"/>
        <v>365169.08199999994</v>
      </c>
      <c r="N2545" s="16">
        <v>198369.38</v>
      </c>
      <c r="O2545" s="16">
        <v>193894.9</v>
      </c>
      <c r="P2545" s="17">
        <f t="shared" si="633"/>
        <v>376533.53899999999</v>
      </c>
      <c r="Q2545" s="17">
        <f t="shared" si="634"/>
        <v>365169.08199999994</v>
      </c>
      <c r="R2545" s="18">
        <f t="shared" si="635"/>
        <v>-11364.457000000053</v>
      </c>
      <c r="S2545" s="19">
        <f t="shared" si="627"/>
        <v>-3.0181792119187697E-2</v>
      </c>
      <c r="T2545" s="17">
        <f t="shared" si="636"/>
        <v>198568.1</v>
      </c>
      <c r="U2545" s="17">
        <f t="shared" si="637"/>
        <v>198369.38</v>
      </c>
      <c r="V2545" s="18">
        <f t="shared" si="638"/>
        <v>-198.72000000000116</v>
      </c>
      <c r="W2545" s="19">
        <f t="shared" si="629"/>
        <v>-1.000764976851776E-3</v>
      </c>
      <c r="X2545" s="17">
        <f t="shared" si="639"/>
        <v>193894.9</v>
      </c>
      <c r="Y2545" s="17">
        <f t="shared" si="640"/>
        <v>193894.9</v>
      </c>
      <c r="Z2545" s="18">
        <f t="shared" si="641"/>
        <v>0</v>
      </c>
      <c r="AA2545" s="19">
        <f t="shared" si="628"/>
        <v>0</v>
      </c>
      <c r="AC2545" s="15">
        <v>42769</v>
      </c>
      <c r="AD2545" s="20">
        <f t="shared" si="630"/>
        <v>-3.0181792119187697E-2</v>
      </c>
      <c r="AE2545" s="20">
        <f t="shared" si="631"/>
        <v>-1.000764976851776E-3</v>
      </c>
      <c r="AF2545" s="20">
        <f t="shared" si="632"/>
        <v>0</v>
      </c>
    </row>
    <row r="2546" spans="2:32" x14ac:dyDescent="0.35">
      <c r="B2546" s="15">
        <v>42772</v>
      </c>
      <c r="C2546" s="16">
        <v>232826.53</v>
      </c>
      <c r="D2546" s="16">
        <v>364011.68</v>
      </c>
      <c r="E2546" s="16">
        <v>196335.09</v>
      </c>
      <c r="F2546" s="16">
        <v>188340.66</v>
      </c>
      <c r="G2546" s="16">
        <v>452690.17</v>
      </c>
      <c r="H2546" s="16">
        <v>198015.14</v>
      </c>
      <c r="I2546" s="16">
        <v>193707.34</v>
      </c>
      <c r="J2546" s="16"/>
      <c r="L2546" s="15">
        <v>42772</v>
      </c>
      <c r="M2546" s="16">
        <f t="shared" si="626"/>
        <v>364062.42399999994</v>
      </c>
      <c r="N2546" s="16">
        <v>198015.14</v>
      </c>
      <c r="O2546" s="16">
        <v>193707.34</v>
      </c>
      <c r="P2546" s="17">
        <f t="shared" si="633"/>
        <v>376533.53899999999</v>
      </c>
      <c r="Q2546" s="17">
        <f t="shared" si="634"/>
        <v>364062.42399999994</v>
      </c>
      <c r="R2546" s="18">
        <f t="shared" si="635"/>
        <v>-12471.115000000049</v>
      </c>
      <c r="S2546" s="19">
        <f t="shared" si="627"/>
        <v>-3.3120860981257896E-2</v>
      </c>
      <c r="T2546" s="17">
        <f t="shared" si="636"/>
        <v>198568.1</v>
      </c>
      <c r="U2546" s="17">
        <f t="shared" si="637"/>
        <v>198015.14</v>
      </c>
      <c r="V2546" s="18">
        <f t="shared" si="638"/>
        <v>-552.95999999999185</v>
      </c>
      <c r="W2546" s="19">
        <f t="shared" si="629"/>
        <v>-2.7847373268918415E-3</v>
      </c>
      <c r="X2546" s="17">
        <f t="shared" si="639"/>
        <v>193894.9</v>
      </c>
      <c r="Y2546" s="17">
        <f t="shared" si="640"/>
        <v>193707.34</v>
      </c>
      <c r="Z2546" s="18">
        <f t="shared" si="641"/>
        <v>-187.55999999999767</v>
      </c>
      <c r="AA2546" s="19">
        <f t="shared" si="628"/>
        <v>-9.6732817624392228E-4</v>
      </c>
      <c r="AC2546" s="15">
        <v>42772</v>
      </c>
      <c r="AD2546" s="20">
        <f t="shared" si="630"/>
        <v>-3.3120860981257896E-2</v>
      </c>
      <c r="AE2546" s="20">
        <f t="shared" si="631"/>
        <v>-2.7847373268918415E-3</v>
      </c>
      <c r="AF2546" s="20">
        <f t="shared" si="632"/>
        <v>-9.6732817624392228E-4</v>
      </c>
    </row>
    <row r="2547" spans="2:32" x14ac:dyDescent="0.35">
      <c r="B2547" s="15">
        <v>42773</v>
      </c>
      <c r="C2547" s="16">
        <v>232826.53</v>
      </c>
      <c r="D2547" s="16">
        <v>363332.55</v>
      </c>
      <c r="E2547" s="16">
        <v>196335.09</v>
      </c>
      <c r="F2547" s="16">
        <v>187671.64</v>
      </c>
      <c r="G2547" s="16">
        <v>456612.64</v>
      </c>
      <c r="H2547" s="16">
        <v>198023.78</v>
      </c>
      <c r="I2547" s="16">
        <v>193660.45</v>
      </c>
      <c r="J2547" s="16"/>
      <c r="L2547" s="15">
        <v>42773</v>
      </c>
      <c r="M2547" s="16">
        <f t="shared" si="626"/>
        <v>364834.72</v>
      </c>
      <c r="N2547" s="16">
        <v>198023.78</v>
      </c>
      <c r="O2547" s="16">
        <v>193660.45</v>
      </c>
      <c r="P2547" s="17">
        <f t="shared" si="633"/>
        <v>376533.53899999999</v>
      </c>
      <c r="Q2547" s="17">
        <f t="shared" si="634"/>
        <v>364834.72</v>
      </c>
      <c r="R2547" s="18">
        <f t="shared" si="635"/>
        <v>-11698.819000000018</v>
      </c>
      <c r="S2547" s="19">
        <f t="shared" si="627"/>
        <v>-3.1069792696474825E-2</v>
      </c>
      <c r="T2547" s="17">
        <f t="shared" si="636"/>
        <v>198568.1</v>
      </c>
      <c r="U2547" s="17">
        <f t="shared" si="637"/>
        <v>198023.78</v>
      </c>
      <c r="V2547" s="18">
        <f t="shared" si="638"/>
        <v>-544.32000000000698</v>
      </c>
      <c r="W2547" s="19">
        <f t="shared" si="629"/>
        <v>-2.7412258061592317E-3</v>
      </c>
      <c r="X2547" s="17">
        <f t="shared" si="639"/>
        <v>193894.9</v>
      </c>
      <c r="Y2547" s="17">
        <f t="shared" si="640"/>
        <v>193660.45</v>
      </c>
      <c r="Z2547" s="18">
        <f t="shared" si="641"/>
        <v>-234.44999999998254</v>
      </c>
      <c r="AA2547" s="19">
        <f t="shared" si="628"/>
        <v>-1.2091602203048277E-3</v>
      </c>
      <c r="AC2547" s="15">
        <v>42773</v>
      </c>
      <c r="AD2547" s="20">
        <f t="shared" si="630"/>
        <v>-3.1069792696474825E-2</v>
      </c>
      <c r="AE2547" s="20">
        <f t="shared" si="631"/>
        <v>-2.7412258061592317E-3</v>
      </c>
      <c r="AF2547" s="20">
        <f t="shared" si="632"/>
        <v>-1.2091602203048277E-3</v>
      </c>
    </row>
    <row r="2548" spans="2:32" x14ac:dyDescent="0.35">
      <c r="B2548" s="15">
        <v>42774</v>
      </c>
      <c r="C2548" s="16">
        <v>232826.53</v>
      </c>
      <c r="D2548" s="16">
        <v>364316.59</v>
      </c>
      <c r="E2548" s="16">
        <v>196335.09</v>
      </c>
      <c r="F2548" s="16">
        <v>187932.17</v>
      </c>
      <c r="G2548" s="16">
        <v>452160.6</v>
      </c>
      <c r="H2548" s="16">
        <v>198282.98</v>
      </c>
      <c r="I2548" s="16">
        <v>194223.13</v>
      </c>
      <c r="J2548" s="16"/>
      <c r="L2548" s="15">
        <v>42774</v>
      </c>
      <c r="M2548" s="16">
        <f t="shared" si="626"/>
        <v>363872.47899999999</v>
      </c>
      <c r="N2548" s="16">
        <v>198282.98</v>
      </c>
      <c r="O2548" s="16">
        <v>194223.13</v>
      </c>
      <c r="P2548" s="17">
        <f t="shared" si="633"/>
        <v>376533.53899999999</v>
      </c>
      <c r="Q2548" s="17">
        <f t="shared" si="634"/>
        <v>363872.47899999999</v>
      </c>
      <c r="R2548" s="18">
        <f t="shared" si="635"/>
        <v>-12661.059999999998</v>
      </c>
      <c r="S2548" s="19">
        <f t="shared" si="627"/>
        <v>-3.3625318035746074E-2</v>
      </c>
      <c r="T2548" s="17">
        <f t="shared" si="636"/>
        <v>198568.1</v>
      </c>
      <c r="U2548" s="17">
        <f t="shared" si="637"/>
        <v>198282.98</v>
      </c>
      <c r="V2548" s="18">
        <f t="shared" si="638"/>
        <v>-285.11999999999534</v>
      </c>
      <c r="W2548" s="19">
        <f t="shared" si="629"/>
        <v>-1.4358801841786034E-3</v>
      </c>
      <c r="X2548" s="17">
        <f t="shared" si="639"/>
        <v>194223.13</v>
      </c>
      <c r="Y2548" s="17">
        <f t="shared" si="640"/>
        <v>194223.13</v>
      </c>
      <c r="Z2548" s="18">
        <f t="shared" si="641"/>
        <v>0</v>
      </c>
      <c r="AA2548" s="19">
        <f t="shared" si="628"/>
        <v>0</v>
      </c>
      <c r="AC2548" s="15">
        <v>42774</v>
      </c>
      <c r="AD2548" s="20">
        <f t="shared" si="630"/>
        <v>-3.3625318035746074E-2</v>
      </c>
      <c r="AE2548" s="20">
        <f t="shared" si="631"/>
        <v>-1.4358801841786034E-3</v>
      </c>
      <c r="AF2548" s="20">
        <f t="shared" si="632"/>
        <v>0</v>
      </c>
    </row>
    <row r="2549" spans="2:32" x14ac:dyDescent="0.35">
      <c r="B2549" s="15">
        <v>42775</v>
      </c>
      <c r="C2549" s="16">
        <v>232826.53</v>
      </c>
      <c r="D2549" s="16">
        <v>366072.63</v>
      </c>
      <c r="E2549" s="16">
        <v>196335.09</v>
      </c>
      <c r="F2549" s="16">
        <v>188889.71</v>
      </c>
      <c r="G2549" s="16">
        <v>452516.12</v>
      </c>
      <c r="H2549" s="16">
        <v>199458.02</v>
      </c>
      <c r="I2549" s="16">
        <v>194832.7</v>
      </c>
      <c r="J2549" s="16"/>
      <c r="L2549" s="15">
        <v>42775</v>
      </c>
      <c r="M2549" s="16">
        <f t="shared" si="626"/>
        <v>364793.20899999997</v>
      </c>
      <c r="N2549" s="16">
        <v>199458.02</v>
      </c>
      <c r="O2549" s="16">
        <v>194832.7</v>
      </c>
      <c r="P2549" s="17">
        <f t="shared" si="633"/>
        <v>376533.53899999999</v>
      </c>
      <c r="Q2549" s="17">
        <f t="shared" si="634"/>
        <v>364793.20899999997</v>
      </c>
      <c r="R2549" s="18">
        <f t="shared" si="635"/>
        <v>-11740.330000000016</v>
      </c>
      <c r="S2549" s="19">
        <f t="shared" si="627"/>
        <v>-3.1180037855804438E-2</v>
      </c>
      <c r="T2549" s="17">
        <f t="shared" si="636"/>
        <v>199458.02</v>
      </c>
      <c r="U2549" s="17">
        <f t="shared" si="637"/>
        <v>199458.02</v>
      </c>
      <c r="V2549" s="18">
        <f t="shared" si="638"/>
        <v>0</v>
      </c>
      <c r="W2549" s="19">
        <f t="shared" si="629"/>
        <v>0</v>
      </c>
      <c r="X2549" s="17">
        <f t="shared" si="639"/>
        <v>194832.7</v>
      </c>
      <c r="Y2549" s="17">
        <f t="shared" si="640"/>
        <v>194832.7</v>
      </c>
      <c r="Z2549" s="18">
        <f t="shared" si="641"/>
        <v>0</v>
      </c>
      <c r="AA2549" s="19">
        <f t="shared" si="628"/>
        <v>0</v>
      </c>
      <c r="AC2549" s="15">
        <v>42775</v>
      </c>
      <c r="AD2549" s="20">
        <f t="shared" si="630"/>
        <v>-3.1180037855804438E-2</v>
      </c>
      <c r="AE2549" s="20">
        <f t="shared" si="631"/>
        <v>0</v>
      </c>
      <c r="AF2549" s="20">
        <f t="shared" si="632"/>
        <v>0</v>
      </c>
    </row>
    <row r="2550" spans="2:32" x14ac:dyDescent="0.35">
      <c r="B2550" s="15">
        <v>42776</v>
      </c>
      <c r="C2550" s="16">
        <v>232826.53</v>
      </c>
      <c r="D2550" s="16">
        <v>368570</v>
      </c>
      <c r="E2550" s="16">
        <v>196335.09</v>
      </c>
      <c r="F2550" s="16">
        <v>189596.41</v>
      </c>
      <c r="G2550" s="16">
        <v>452552.87</v>
      </c>
      <c r="H2550" s="16">
        <v>200244.26</v>
      </c>
      <c r="I2550" s="16">
        <v>195114.04</v>
      </c>
      <c r="J2550" s="16"/>
      <c r="L2550" s="15">
        <v>42776</v>
      </c>
      <c r="M2550" s="16">
        <f t="shared" si="626"/>
        <v>365765.45500000002</v>
      </c>
      <c r="N2550" s="16">
        <v>200244.26</v>
      </c>
      <c r="O2550" s="16">
        <v>195114.04</v>
      </c>
      <c r="P2550" s="17">
        <f t="shared" si="633"/>
        <v>376533.53899999999</v>
      </c>
      <c r="Q2550" s="17">
        <f t="shared" si="634"/>
        <v>365765.45500000002</v>
      </c>
      <c r="R2550" s="18">
        <f t="shared" si="635"/>
        <v>-10768.083999999973</v>
      </c>
      <c r="S2550" s="19">
        <f t="shared" si="627"/>
        <v>-2.859794117835536E-2</v>
      </c>
      <c r="T2550" s="17">
        <f t="shared" si="636"/>
        <v>200244.26</v>
      </c>
      <c r="U2550" s="17">
        <f t="shared" si="637"/>
        <v>200244.26</v>
      </c>
      <c r="V2550" s="18">
        <f t="shared" si="638"/>
        <v>0</v>
      </c>
      <c r="W2550" s="19">
        <f t="shared" si="629"/>
        <v>0</v>
      </c>
      <c r="X2550" s="17">
        <f t="shared" si="639"/>
        <v>195114.04</v>
      </c>
      <c r="Y2550" s="17">
        <f t="shared" si="640"/>
        <v>195114.04</v>
      </c>
      <c r="Z2550" s="18">
        <f t="shared" si="641"/>
        <v>0</v>
      </c>
      <c r="AA2550" s="19">
        <f t="shared" si="628"/>
        <v>0</v>
      </c>
      <c r="AC2550" s="15">
        <v>42776</v>
      </c>
      <c r="AD2550" s="20">
        <f t="shared" si="630"/>
        <v>-2.859794117835536E-2</v>
      </c>
      <c r="AE2550" s="20">
        <f t="shared" si="631"/>
        <v>0</v>
      </c>
      <c r="AF2550" s="20">
        <f t="shared" si="632"/>
        <v>0</v>
      </c>
    </row>
    <row r="2551" spans="2:32" x14ac:dyDescent="0.35">
      <c r="B2551" s="15">
        <v>42779</v>
      </c>
      <c r="C2551" s="16">
        <v>232826.53</v>
      </c>
      <c r="D2551" s="16">
        <v>368291.34</v>
      </c>
      <c r="E2551" s="16">
        <v>196335.09</v>
      </c>
      <c r="F2551" s="16">
        <v>190098.17</v>
      </c>
      <c r="G2551" s="16">
        <v>456049.54</v>
      </c>
      <c r="H2551" s="16">
        <v>201332.9</v>
      </c>
      <c r="I2551" s="16">
        <v>195536.05</v>
      </c>
      <c r="J2551" s="16"/>
      <c r="L2551" s="15">
        <v>42779</v>
      </c>
      <c r="M2551" s="16">
        <f t="shared" si="626"/>
        <v>366881.386</v>
      </c>
      <c r="N2551" s="16">
        <v>201332.9</v>
      </c>
      <c r="O2551" s="16">
        <v>195536.05</v>
      </c>
      <c r="P2551" s="17">
        <f t="shared" si="633"/>
        <v>376533.53899999999</v>
      </c>
      <c r="Q2551" s="17">
        <f t="shared" si="634"/>
        <v>366881.386</v>
      </c>
      <c r="R2551" s="18">
        <f t="shared" si="635"/>
        <v>-9652.1529999999912</v>
      </c>
      <c r="S2551" s="19">
        <f t="shared" si="627"/>
        <v>-2.5634245028037173E-2</v>
      </c>
      <c r="T2551" s="17">
        <f t="shared" si="636"/>
        <v>201332.9</v>
      </c>
      <c r="U2551" s="17">
        <f t="shared" si="637"/>
        <v>201332.9</v>
      </c>
      <c r="V2551" s="18">
        <f t="shared" si="638"/>
        <v>0</v>
      </c>
      <c r="W2551" s="19">
        <f t="shared" si="629"/>
        <v>0</v>
      </c>
      <c r="X2551" s="17">
        <f t="shared" si="639"/>
        <v>195536.05</v>
      </c>
      <c r="Y2551" s="17">
        <f t="shared" si="640"/>
        <v>195536.05</v>
      </c>
      <c r="Z2551" s="18">
        <f t="shared" si="641"/>
        <v>0</v>
      </c>
      <c r="AA2551" s="19">
        <f t="shared" si="628"/>
        <v>0</v>
      </c>
      <c r="AC2551" s="15">
        <v>42779</v>
      </c>
      <c r="AD2551" s="20">
        <f t="shared" si="630"/>
        <v>-2.5634245028037173E-2</v>
      </c>
      <c r="AE2551" s="20">
        <f t="shared" si="631"/>
        <v>0</v>
      </c>
      <c r="AF2551" s="20">
        <f t="shared" si="632"/>
        <v>0</v>
      </c>
    </row>
    <row r="2552" spans="2:32" x14ac:dyDescent="0.35">
      <c r="B2552" s="15">
        <v>42780</v>
      </c>
      <c r="C2552" s="16">
        <v>232826.53</v>
      </c>
      <c r="D2552" s="16">
        <v>368795.36</v>
      </c>
      <c r="E2552" s="16">
        <v>196335.09</v>
      </c>
      <c r="F2552" s="16">
        <v>190536.08</v>
      </c>
      <c r="G2552" s="16">
        <v>456265.59</v>
      </c>
      <c r="H2552" s="16">
        <v>202136.42</v>
      </c>
      <c r="I2552" s="16">
        <v>195676.72</v>
      </c>
      <c r="J2552" s="16"/>
      <c r="L2552" s="15">
        <v>42780</v>
      </c>
      <c r="M2552" s="16">
        <f t="shared" si="626"/>
        <v>367228.77999999991</v>
      </c>
      <c r="N2552" s="16">
        <v>202136.42</v>
      </c>
      <c r="O2552" s="16">
        <v>195676.72</v>
      </c>
      <c r="P2552" s="17">
        <f t="shared" si="633"/>
        <v>376533.53899999999</v>
      </c>
      <c r="Q2552" s="17">
        <f t="shared" si="634"/>
        <v>367228.77999999991</v>
      </c>
      <c r="R2552" s="18">
        <f t="shared" si="635"/>
        <v>-9304.7590000000782</v>
      </c>
      <c r="S2552" s="19">
        <f t="shared" si="627"/>
        <v>-2.4711633988068402E-2</v>
      </c>
      <c r="T2552" s="17">
        <f t="shared" si="636"/>
        <v>202136.42</v>
      </c>
      <c r="U2552" s="17">
        <f t="shared" si="637"/>
        <v>202136.42</v>
      </c>
      <c r="V2552" s="18">
        <f t="shared" si="638"/>
        <v>0</v>
      </c>
      <c r="W2552" s="19">
        <f t="shared" si="629"/>
        <v>0</v>
      </c>
      <c r="X2552" s="17">
        <f t="shared" si="639"/>
        <v>195676.72</v>
      </c>
      <c r="Y2552" s="17">
        <f t="shared" si="640"/>
        <v>195676.72</v>
      </c>
      <c r="Z2552" s="18">
        <f t="shared" si="641"/>
        <v>0</v>
      </c>
      <c r="AA2552" s="19">
        <f t="shared" si="628"/>
        <v>0</v>
      </c>
      <c r="AC2552" s="15">
        <v>42780</v>
      </c>
      <c r="AD2552" s="20">
        <f t="shared" si="630"/>
        <v>-2.4711633988068402E-2</v>
      </c>
      <c r="AE2552" s="20">
        <f t="shared" si="631"/>
        <v>0</v>
      </c>
      <c r="AF2552" s="20">
        <f t="shared" si="632"/>
        <v>0</v>
      </c>
    </row>
    <row r="2553" spans="2:32" x14ac:dyDescent="0.35">
      <c r="B2553" s="15">
        <v>42781</v>
      </c>
      <c r="C2553" s="16">
        <v>232826.53</v>
      </c>
      <c r="D2553" s="16">
        <v>370327.02</v>
      </c>
      <c r="E2553" s="16">
        <v>196335.09</v>
      </c>
      <c r="F2553" s="16">
        <v>190678.72</v>
      </c>
      <c r="G2553" s="16">
        <v>462065.52</v>
      </c>
      <c r="H2553" s="16">
        <v>203190.5</v>
      </c>
      <c r="I2553" s="16">
        <v>196333.18</v>
      </c>
      <c r="J2553" s="16"/>
      <c r="L2553" s="15">
        <v>42781</v>
      </c>
      <c r="M2553" s="16">
        <f t="shared" si="626"/>
        <v>369471.049</v>
      </c>
      <c r="N2553" s="16">
        <v>203190.5</v>
      </c>
      <c r="O2553" s="16">
        <v>196333.18</v>
      </c>
      <c r="P2553" s="17">
        <f t="shared" si="633"/>
        <v>376533.53899999999</v>
      </c>
      <c r="Q2553" s="17">
        <f t="shared" si="634"/>
        <v>369471.049</v>
      </c>
      <c r="R2553" s="18">
        <f t="shared" si="635"/>
        <v>-7062.4899999999907</v>
      </c>
      <c r="S2553" s="19">
        <f t="shared" si="627"/>
        <v>-1.875660271527629E-2</v>
      </c>
      <c r="T2553" s="17">
        <f t="shared" si="636"/>
        <v>203190.5</v>
      </c>
      <c r="U2553" s="17">
        <f t="shared" si="637"/>
        <v>203190.5</v>
      </c>
      <c r="V2553" s="18">
        <f t="shared" si="638"/>
        <v>0</v>
      </c>
      <c r="W2553" s="19">
        <f t="shared" si="629"/>
        <v>0</v>
      </c>
      <c r="X2553" s="17">
        <f t="shared" si="639"/>
        <v>196333.18</v>
      </c>
      <c r="Y2553" s="17">
        <f t="shared" si="640"/>
        <v>196333.18</v>
      </c>
      <c r="Z2553" s="18">
        <f t="shared" si="641"/>
        <v>0</v>
      </c>
      <c r="AA2553" s="19">
        <f t="shared" si="628"/>
        <v>0</v>
      </c>
      <c r="AC2553" s="15">
        <v>42781</v>
      </c>
      <c r="AD2553" s="20">
        <f t="shared" si="630"/>
        <v>-1.875660271527629E-2</v>
      </c>
      <c r="AE2553" s="20">
        <f t="shared" si="631"/>
        <v>0</v>
      </c>
      <c r="AF2553" s="20">
        <f t="shared" si="632"/>
        <v>0</v>
      </c>
    </row>
    <row r="2554" spans="2:32" x14ac:dyDescent="0.35">
      <c r="B2554" s="15">
        <v>42782</v>
      </c>
      <c r="C2554" s="16">
        <v>232826.53</v>
      </c>
      <c r="D2554" s="16">
        <v>369546.18</v>
      </c>
      <c r="E2554" s="16">
        <v>196335.09</v>
      </c>
      <c r="F2554" s="16">
        <v>189773.72</v>
      </c>
      <c r="G2554" s="16">
        <v>462131.03</v>
      </c>
      <c r="H2554" s="16">
        <v>203017.7</v>
      </c>
      <c r="I2554" s="16">
        <v>196333.18</v>
      </c>
      <c r="J2554" s="16"/>
      <c r="L2554" s="15">
        <v>42782</v>
      </c>
      <c r="M2554" s="16">
        <f t="shared" si="626"/>
        <v>368984.94999999995</v>
      </c>
      <c r="N2554" s="16">
        <v>203017.7</v>
      </c>
      <c r="O2554" s="16">
        <v>196333.18</v>
      </c>
      <c r="P2554" s="17">
        <f t="shared" si="633"/>
        <v>376533.53899999999</v>
      </c>
      <c r="Q2554" s="17">
        <f t="shared" si="634"/>
        <v>368984.94999999995</v>
      </c>
      <c r="R2554" s="18">
        <f t="shared" si="635"/>
        <v>-7548.5890000000363</v>
      </c>
      <c r="S2554" s="19">
        <f t="shared" si="627"/>
        <v>-2.0047587314658936E-2</v>
      </c>
      <c r="T2554" s="17">
        <f t="shared" si="636"/>
        <v>203190.5</v>
      </c>
      <c r="U2554" s="17">
        <f t="shared" si="637"/>
        <v>203017.7</v>
      </c>
      <c r="V2554" s="18">
        <f t="shared" si="638"/>
        <v>-172.79999999998836</v>
      </c>
      <c r="W2554" s="19">
        <f t="shared" si="629"/>
        <v>-8.5043346022569148E-4</v>
      </c>
      <c r="X2554" s="17">
        <f t="shared" si="639"/>
        <v>196333.18</v>
      </c>
      <c r="Y2554" s="17">
        <f t="shared" si="640"/>
        <v>196333.18</v>
      </c>
      <c r="Z2554" s="18">
        <f t="shared" si="641"/>
        <v>0</v>
      </c>
      <c r="AA2554" s="19">
        <f t="shared" si="628"/>
        <v>0</v>
      </c>
      <c r="AC2554" s="15">
        <v>42782</v>
      </c>
      <c r="AD2554" s="20">
        <f t="shared" si="630"/>
        <v>-2.0047587314658936E-2</v>
      </c>
      <c r="AE2554" s="20">
        <f t="shared" si="631"/>
        <v>-8.5043346022569148E-4</v>
      </c>
      <c r="AF2554" s="20">
        <f t="shared" si="632"/>
        <v>0</v>
      </c>
    </row>
    <row r="2555" spans="2:32" x14ac:dyDescent="0.35">
      <c r="B2555" s="15">
        <v>42783</v>
      </c>
      <c r="C2555" s="16">
        <v>232826.53</v>
      </c>
      <c r="D2555" s="16">
        <v>368957.67</v>
      </c>
      <c r="E2555" s="16">
        <v>196335.09</v>
      </c>
      <c r="F2555" s="16">
        <v>189714.12</v>
      </c>
      <c r="G2555" s="16">
        <v>463177.39</v>
      </c>
      <c r="H2555" s="16">
        <v>203337.38</v>
      </c>
      <c r="I2555" s="16">
        <v>196520.74</v>
      </c>
      <c r="J2555" s="16"/>
      <c r="L2555" s="15">
        <v>42783</v>
      </c>
      <c r="M2555" s="16">
        <f t="shared" si="626"/>
        <v>369104.42499999993</v>
      </c>
      <c r="N2555" s="16">
        <v>203337.38</v>
      </c>
      <c r="O2555" s="16">
        <v>196520.74</v>
      </c>
      <c r="P2555" s="17">
        <f t="shared" si="633"/>
        <v>376533.53899999999</v>
      </c>
      <c r="Q2555" s="17">
        <f t="shared" si="634"/>
        <v>369104.42499999993</v>
      </c>
      <c r="R2555" s="18">
        <f t="shared" si="635"/>
        <v>-7429.1140000000596</v>
      </c>
      <c r="S2555" s="19">
        <f t="shared" si="627"/>
        <v>-1.9730284902987248E-2</v>
      </c>
      <c r="T2555" s="17">
        <f t="shared" si="636"/>
        <v>203337.38</v>
      </c>
      <c r="U2555" s="17">
        <f t="shared" si="637"/>
        <v>203337.38</v>
      </c>
      <c r="V2555" s="18">
        <f t="shared" si="638"/>
        <v>0</v>
      </c>
      <c r="W2555" s="19">
        <f t="shared" si="629"/>
        <v>0</v>
      </c>
      <c r="X2555" s="17">
        <f t="shared" si="639"/>
        <v>196520.74</v>
      </c>
      <c r="Y2555" s="17">
        <f t="shared" si="640"/>
        <v>196520.74</v>
      </c>
      <c r="Z2555" s="18">
        <f t="shared" si="641"/>
        <v>0</v>
      </c>
      <c r="AA2555" s="19">
        <f t="shared" si="628"/>
        <v>0</v>
      </c>
      <c r="AC2555" s="15">
        <v>42783</v>
      </c>
      <c r="AD2555" s="20">
        <f t="shared" si="630"/>
        <v>-1.9730284902987248E-2</v>
      </c>
      <c r="AE2555" s="20">
        <f t="shared" si="631"/>
        <v>0</v>
      </c>
      <c r="AF2555" s="20">
        <f t="shared" si="632"/>
        <v>0</v>
      </c>
    </row>
    <row r="2556" spans="2:32" x14ac:dyDescent="0.35">
      <c r="B2556" s="15">
        <v>42787</v>
      </c>
      <c r="C2556" s="16">
        <v>232826.53</v>
      </c>
      <c r="D2556" s="16">
        <v>370268.61</v>
      </c>
      <c r="E2556" s="16">
        <v>196335.09</v>
      </c>
      <c r="F2556" s="16">
        <v>190483.28</v>
      </c>
      <c r="G2556" s="16">
        <v>467047.49</v>
      </c>
      <c r="H2556" s="16">
        <v>204546.98</v>
      </c>
      <c r="I2556" s="16">
        <v>197270.98</v>
      </c>
      <c r="J2556" s="16"/>
      <c r="L2556" s="15">
        <v>42787</v>
      </c>
      <c r="M2556" s="16">
        <f t="shared" si="626"/>
        <v>370889.48499999999</v>
      </c>
      <c r="N2556" s="16">
        <v>204546.98</v>
      </c>
      <c r="O2556" s="16">
        <v>197270.98</v>
      </c>
      <c r="P2556" s="17">
        <f t="shared" si="633"/>
        <v>376533.53899999999</v>
      </c>
      <c r="Q2556" s="17">
        <f t="shared" si="634"/>
        <v>370889.48499999999</v>
      </c>
      <c r="R2556" s="18">
        <f t="shared" si="635"/>
        <v>-5644.0540000000037</v>
      </c>
      <c r="S2556" s="19">
        <f t="shared" si="627"/>
        <v>-1.4989511996698929E-2</v>
      </c>
      <c r="T2556" s="17">
        <f t="shared" si="636"/>
        <v>204546.98</v>
      </c>
      <c r="U2556" s="17">
        <f t="shared" si="637"/>
        <v>204546.98</v>
      </c>
      <c r="V2556" s="18">
        <f t="shared" si="638"/>
        <v>0</v>
      </c>
      <c r="W2556" s="19">
        <f t="shared" si="629"/>
        <v>0</v>
      </c>
      <c r="X2556" s="17">
        <f t="shared" si="639"/>
        <v>197270.98</v>
      </c>
      <c r="Y2556" s="17">
        <f t="shared" si="640"/>
        <v>197270.98</v>
      </c>
      <c r="Z2556" s="18">
        <f t="shared" si="641"/>
        <v>0</v>
      </c>
      <c r="AA2556" s="19">
        <f t="shared" si="628"/>
        <v>0</v>
      </c>
      <c r="AC2556" s="15">
        <v>42787</v>
      </c>
      <c r="AD2556" s="20">
        <f t="shared" si="630"/>
        <v>-1.4989511996698929E-2</v>
      </c>
      <c r="AE2556" s="20">
        <f t="shared" si="631"/>
        <v>0</v>
      </c>
      <c r="AF2556" s="20">
        <f t="shared" si="632"/>
        <v>0</v>
      </c>
    </row>
    <row r="2557" spans="2:32" x14ac:dyDescent="0.35">
      <c r="B2557" s="15">
        <v>42788</v>
      </c>
      <c r="C2557" s="16">
        <v>232826.53</v>
      </c>
      <c r="D2557" s="16">
        <v>369512.93</v>
      </c>
      <c r="E2557" s="16">
        <v>196335.09</v>
      </c>
      <c r="F2557" s="16">
        <v>189537.13</v>
      </c>
      <c r="G2557" s="16">
        <v>466622.12</v>
      </c>
      <c r="H2557" s="16">
        <v>204365.54</v>
      </c>
      <c r="I2557" s="16">
        <v>197177.2</v>
      </c>
      <c r="J2557" s="16"/>
      <c r="L2557" s="15">
        <v>42788</v>
      </c>
      <c r="M2557" s="16">
        <f t="shared" si="626"/>
        <v>370251.32500000001</v>
      </c>
      <c r="N2557" s="16">
        <v>204365.54</v>
      </c>
      <c r="O2557" s="16">
        <v>197177.2</v>
      </c>
      <c r="P2557" s="17">
        <f t="shared" si="633"/>
        <v>376533.53899999999</v>
      </c>
      <c r="Q2557" s="17">
        <f t="shared" si="634"/>
        <v>370251.32500000001</v>
      </c>
      <c r="R2557" s="18">
        <f t="shared" si="635"/>
        <v>-6282.2139999999781</v>
      </c>
      <c r="S2557" s="19">
        <f t="shared" si="627"/>
        <v>-1.6684341099293093E-2</v>
      </c>
      <c r="T2557" s="17">
        <f t="shared" si="636"/>
        <v>204546.98</v>
      </c>
      <c r="U2557" s="17">
        <f t="shared" si="637"/>
        <v>204365.54</v>
      </c>
      <c r="V2557" s="18">
        <f t="shared" si="638"/>
        <v>-181.44000000000233</v>
      </c>
      <c r="W2557" s="19">
        <f t="shared" si="629"/>
        <v>-8.8703338470214673E-4</v>
      </c>
      <c r="X2557" s="17">
        <f t="shared" si="639"/>
        <v>197270.98</v>
      </c>
      <c r="Y2557" s="17">
        <f t="shared" si="640"/>
        <v>197177.2</v>
      </c>
      <c r="Z2557" s="18">
        <f t="shared" si="641"/>
        <v>-93.779999999998836</v>
      </c>
      <c r="AA2557" s="19">
        <f t="shared" si="628"/>
        <v>-4.7538669904716261E-4</v>
      </c>
      <c r="AC2557" s="15">
        <v>42788</v>
      </c>
      <c r="AD2557" s="20">
        <f t="shared" si="630"/>
        <v>-1.6684341099293093E-2</v>
      </c>
      <c r="AE2557" s="20">
        <f t="shared" si="631"/>
        <v>-8.8703338470214673E-4</v>
      </c>
      <c r="AF2557" s="20">
        <f t="shared" si="632"/>
        <v>-4.7538669904716261E-4</v>
      </c>
    </row>
    <row r="2558" spans="2:32" x14ac:dyDescent="0.35">
      <c r="B2558" s="15">
        <v>42789</v>
      </c>
      <c r="C2558" s="16">
        <v>232826.53</v>
      </c>
      <c r="D2558" s="16">
        <v>369934.88</v>
      </c>
      <c r="E2558" s="16">
        <v>196335.09</v>
      </c>
      <c r="F2558" s="16">
        <v>189545.08</v>
      </c>
      <c r="G2558" s="16">
        <v>464934.91</v>
      </c>
      <c r="H2558" s="16">
        <v>204503.78</v>
      </c>
      <c r="I2558" s="16">
        <v>197224.09</v>
      </c>
      <c r="J2558" s="16"/>
      <c r="L2558" s="15">
        <v>42789</v>
      </c>
      <c r="M2558" s="16">
        <f t="shared" si="626"/>
        <v>369874.13199999993</v>
      </c>
      <c r="N2558" s="16">
        <v>204503.78</v>
      </c>
      <c r="O2558" s="16">
        <v>197224.09</v>
      </c>
      <c r="P2558" s="17">
        <f t="shared" si="633"/>
        <v>376533.53899999999</v>
      </c>
      <c r="Q2558" s="17">
        <f t="shared" si="634"/>
        <v>369874.13199999993</v>
      </c>
      <c r="R2558" s="18">
        <f t="shared" si="635"/>
        <v>-6659.4070000000647</v>
      </c>
      <c r="S2558" s="19">
        <f t="shared" si="627"/>
        <v>-1.7686092499717709E-2</v>
      </c>
      <c r="T2558" s="17">
        <f t="shared" si="636"/>
        <v>204546.98</v>
      </c>
      <c r="U2558" s="17">
        <f t="shared" si="637"/>
        <v>204503.78</v>
      </c>
      <c r="V2558" s="18">
        <f t="shared" si="638"/>
        <v>-43.200000000011642</v>
      </c>
      <c r="W2558" s="19">
        <f t="shared" si="629"/>
        <v>-2.1119842492913678E-4</v>
      </c>
      <c r="X2558" s="17">
        <f t="shared" si="639"/>
        <v>197270.98</v>
      </c>
      <c r="Y2558" s="17">
        <f t="shared" si="640"/>
        <v>197224.09</v>
      </c>
      <c r="Z2558" s="18">
        <f t="shared" si="641"/>
        <v>-46.89000000001397</v>
      </c>
      <c r="AA2558" s="19">
        <f t="shared" si="628"/>
        <v>-2.3769334952365506E-4</v>
      </c>
      <c r="AC2558" s="15">
        <v>42789</v>
      </c>
      <c r="AD2558" s="20">
        <f t="shared" si="630"/>
        <v>-1.7686092499717709E-2</v>
      </c>
      <c r="AE2558" s="20">
        <f t="shared" si="631"/>
        <v>-2.1119842492913678E-4</v>
      </c>
      <c r="AF2558" s="20">
        <f t="shared" si="632"/>
        <v>-2.3769334952365506E-4</v>
      </c>
    </row>
    <row r="2559" spans="2:32" x14ac:dyDescent="0.35">
      <c r="B2559" s="15">
        <v>42790</v>
      </c>
      <c r="C2559" s="16">
        <v>232826.53</v>
      </c>
      <c r="D2559" s="16">
        <v>368901.85</v>
      </c>
      <c r="E2559" s="16">
        <v>196335.09</v>
      </c>
      <c r="F2559" s="16">
        <v>189084.05</v>
      </c>
      <c r="G2559" s="16">
        <v>465997.48</v>
      </c>
      <c r="H2559" s="16">
        <v>204762.98</v>
      </c>
      <c r="I2559" s="16">
        <v>197270.98</v>
      </c>
      <c r="J2559" s="16"/>
      <c r="L2559" s="15">
        <v>42790</v>
      </c>
      <c r="M2559" s="16">
        <f t="shared" si="626"/>
        <v>369744.68499999994</v>
      </c>
      <c r="N2559" s="16">
        <v>204762.98</v>
      </c>
      <c r="O2559" s="16">
        <v>197270.98</v>
      </c>
      <c r="P2559" s="17">
        <f t="shared" si="633"/>
        <v>376533.53899999999</v>
      </c>
      <c r="Q2559" s="17">
        <f t="shared" si="634"/>
        <v>369744.68499999994</v>
      </c>
      <c r="R2559" s="18">
        <f t="shared" si="635"/>
        <v>-6788.8540000000503</v>
      </c>
      <c r="S2559" s="19">
        <f t="shared" si="627"/>
        <v>-1.8029878607971894E-2</v>
      </c>
      <c r="T2559" s="17">
        <f t="shared" si="636"/>
        <v>204762.98</v>
      </c>
      <c r="U2559" s="17">
        <f t="shared" si="637"/>
        <v>204762.98</v>
      </c>
      <c r="V2559" s="18">
        <f t="shared" si="638"/>
        <v>0</v>
      </c>
      <c r="W2559" s="19">
        <f t="shared" si="629"/>
        <v>0</v>
      </c>
      <c r="X2559" s="17">
        <f t="shared" si="639"/>
        <v>197270.98</v>
      </c>
      <c r="Y2559" s="17">
        <f t="shared" si="640"/>
        <v>197270.98</v>
      </c>
      <c r="Z2559" s="18">
        <f t="shared" si="641"/>
        <v>0</v>
      </c>
      <c r="AA2559" s="19">
        <f t="shared" si="628"/>
        <v>0</v>
      </c>
      <c r="AC2559" s="15">
        <v>42790</v>
      </c>
      <c r="AD2559" s="20">
        <f t="shared" si="630"/>
        <v>-1.8029878607971894E-2</v>
      </c>
      <c r="AE2559" s="20">
        <f t="shared" si="631"/>
        <v>0</v>
      </c>
      <c r="AF2559" s="20">
        <f t="shared" si="632"/>
        <v>0</v>
      </c>
    </row>
    <row r="2560" spans="2:32" x14ac:dyDescent="0.35">
      <c r="B2560" s="15">
        <v>42793</v>
      </c>
      <c r="C2560" s="16">
        <v>232826.53</v>
      </c>
      <c r="D2560" s="16">
        <v>368768.23</v>
      </c>
      <c r="E2560" s="16">
        <v>196335.09</v>
      </c>
      <c r="F2560" s="16">
        <v>189707.29</v>
      </c>
      <c r="G2560" s="16">
        <v>466869.12</v>
      </c>
      <c r="H2560" s="16">
        <v>205082.66</v>
      </c>
      <c r="I2560" s="16">
        <v>197270.98</v>
      </c>
      <c r="J2560" s="16"/>
      <c r="L2560" s="15">
        <v>42793</v>
      </c>
      <c r="M2560" s="16">
        <f t="shared" si="626"/>
        <v>370153.06299999997</v>
      </c>
      <c r="N2560" s="16">
        <v>205082.66</v>
      </c>
      <c r="O2560" s="16">
        <v>197270.98</v>
      </c>
      <c r="P2560" s="17">
        <f t="shared" si="633"/>
        <v>376533.53899999999</v>
      </c>
      <c r="Q2560" s="17">
        <f t="shared" si="634"/>
        <v>370153.06299999997</v>
      </c>
      <c r="R2560" s="18">
        <f t="shared" si="635"/>
        <v>-6380.4760000000242</v>
      </c>
      <c r="S2560" s="19">
        <f t="shared" si="627"/>
        <v>-1.6945305900094132E-2</v>
      </c>
      <c r="T2560" s="17">
        <f t="shared" si="636"/>
        <v>205082.66</v>
      </c>
      <c r="U2560" s="17">
        <f t="shared" si="637"/>
        <v>205082.66</v>
      </c>
      <c r="V2560" s="18">
        <f t="shared" si="638"/>
        <v>0</v>
      </c>
      <c r="W2560" s="19">
        <f t="shared" si="629"/>
        <v>0</v>
      </c>
      <c r="X2560" s="17">
        <f t="shared" si="639"/>
        <v>197270.98</v>
      </c>
      <c r="Y2560" s="17">
        <f t="shared" si="640"/>
        <v>197270.98</v>
      </c>
      <c r="Z2560" s="18">
        <f t="shared" si="641"/>
        <v>0</v>
      </c>
      <c r="AA2560" s="19">
        <f t="shared" si="628"/>
        <v>0</v>
      </c>
      <c r="AC2560" s="15">
        <v>42793</v>
      </c>
      <c r="AD2560" s="20">
        <f t="shared" si="630"/>
        <v>-1.6945305900094132E-2</v>
      </c>
      <c r="AE2560" s="20">
        <f t="shared" si="631"/>
        <v>0</v>
      </c>
      <c r="AF2560" s="20">
        <f t="shared" si="632"/>
        <v>0</v>
      </c>
    </row>
    <row r="2561" spans="2:32" x14ac:dyDescent="0.35">
      <c r="B2561" s="15">
        <v>42794</v>
      </c>
      <c r="C2561" s="16">
        <v>232826.53</v>
      </c>
      <c r="D2561" s="16">
        <v>368327.99</v>
      </c>
      <c r="E2561" s="16">
        <v>196335.09</v>
      </c>
      <c r="F2561" s="16">
        <v>189302.81</v>
      </c>
      <c r="G2561" s="16">
        <v>464127.89</v>
      </c>
      <c r="H2561" s="16">
        <v>204529.7</v>
      </c>
      <c r="I2561" s="16">
        <v>196942.75</v>
      </c>
      <c r="J2561" s="16"/>
      <c r="L2561" s="15">
        <v>42794</v>
      </c>
      <c r="M2561" s="16">
        <f t="shared" si="626"/>
        <v>369077.27799999999</v>
      </c>
      <c r="N2561" s="16">
        <v>204529.7</v>
      </c>
      <c r="O2561" s="16">
        <v>196942.75</v>
      </c>
      <c r="P2561" s="17">
        <f t="shared" si="633"/>
        <v>376533.53899999999</v>
      </c>
      <c r="Q2561" s="17">
        <f t="shared" si="634"/>
        <v>369077.27799999999</v>
      </c>
      <c r="R2561" s="18">
        <f t="shared" si="635"/>
        <v>-7456.2609999999986</v>
      </c>
      <c r="S2561" s="19">
        <f t="shared" si="627"/>
        <v>-1.9802382066156393E-2</v>
      </c>
      <c r="T2561" s="17">
        <f t="shared" si="636"/>
        <v>205082.66</v>
      </c>
      <c r="U2561" s="17">
        <f t="shared" si="637"/>
        <v>204529.7</v>
      </c>
      <c r="V2561" s="18">
        <f t="shared" si="638"/>
        <v>-552.95999999999185</v>
      </c>
      <c r="W2561" s="19">
        <f t="shared" si="629"/>
        <v>-2.6962786614918681E-3</v>
      </c>
      <c r="X2561" s="17">
        <f t="shared" si="639"/>
        <v>197270.98</v>
      </c>
      <c r="Y2561" s="17">
        <f t="shared" si="640"/>
        <v>196942.75</v>
      </c>
      <c r="Z2561" s="18">
        <f t="shared" si="641"/>
        <v>-328.23000000001048</v>
      </c>
      <c r="AA2561" s="19">
        <f t="shared" si="628"/>
        <v>-1.6638534466651429E-3</v>
      </c>
      <c r="AC2561" s="15">
        <v>42794</v>
      </c>
      <c r="AD2561" s="20">
        <f t="shared" si="630"/>
        <v>-1.9802382066156393E-2</v>
      </c>
      <c r="AE2561" s="20">
        <f t="shared" si="631"/>
        <v>-2.6962786614918681E-3</v>
      </c>
      <c r="AF2561" s="20">
        <f t="shared" si="632"/>
        <v>-1.6638534466651429E-3</v>
      </c>
    </row>
    <row r="2562" spans="2:32" x14ac:dyDescent="0.35">
      <c r="B2562" s="15">
        <v>42795</v>
      </c>
      <c r="C2562" s="16">
        <v>235885.57</v>
      </c>
      <c r="D2562" s="16">
        <v>372003.86</v>
      </c>
      <c r="E2562" s="16">
        <v>196335.09</v>
      </c>
      <c r="F2562" s="16">
        <v>190955.55</v>
      </c>
      <c r="G2562" s="16">
        <v>472279.37</v>
      </c>
      <c r="H2562" s="16">
        <v>207389.54</v>
      </c>
      <c r="I2562" s="16">
        <v>198255.67</v>
      </c>
      <c r="J2562" s="16"/>
      <c r="L2562" s="15">
        <v>42795</v>
      </c>
      <c r="M2562" s="16">
        <f t="shared" si="626"/>
        <v>373427.20899999997</v>
      </c>
      <c r="N2562" s="16">
        <v>207389.54</v>
      </c>
      <c r="O2562" s="16">
        <v>198255.67</v>
      </c>
      <c r="P2562" s="17">
        <f t="shared" si="633"/>
        <v>376533.53899999999</v>
      </c>
      <c r="Q2562" s="17">
        <f t="shared" si="634"/>
        <v>373427.20899999997</v>
      </c>
      <c r="R2562" s="18">
        <f t="shared" si="635"/>
        <v>-3106.3300000000163</v>
      </c>
      <c r="S2562" s="19">
        <f t="shared" si="627"/>
        <v>-8.2498095873473204E-3</v>
      </c>
      <c r="T2562" s="17">
        <f t="shared" si="636"/>
        <v>207389.54</v>
      </c>
      <c r="U2562" s="17">
        <f t="shared" si="637"/>
        <v>207389.54</v>
      </c>
      <c r="V2562" s="18">
        <f t="shared" si="638"/>
        <v>0</v>
      </c>
      <c r="W2562" s="19">
        <f t="shared" si="629"/>
        <v>0</v>
      </c>
      <c r="X2562" s="17">
        <f t="shared" si="639"/>
        <v>198255.67</v>
      </c>
      <c r="Y2562" s="17">
        <f t="shared" si="640"/>
        <v>198255.67</v>
      </c>
      <c r="Z2562" s="18">
        <f t="shared" si="641"/>
        <v>0</v>
      </c>
      <c r="AA2562" s="19">
        <f t="shared" si="628"/>
        <v>0</v>
      </c>
      <c r="AC2562" s="15">
        <v>42795</v>
      </c>
      <c r="AD2562" s="20">
        <f t="shared" si="630"/>
        <v>-8.2498095873473204E-3</v>
      </c>
      <c r="AE2562" s="20">
        <f t="shared" si="631"/>
        <v>0</v>
      </c>
      <c r="AF2562" s="20">
        <f t="shared" si="632"/>
        <v>0</v>
      </c>
    </row>
    <row r="2563" spans="2:32" x14ac:dyDescent="0.35">
      <c r="B2563" s="15">
        <v>42796</v>
      </c>
      <c r="C2563" s="16">
        <v>235885.57</v>
      </c>
      <c r="D2563" s="16">
        <v>368177.63</v>
      </c>
      <c r="E2563" s="16">
        <v>196335.09</v>
      </c>
      <c r="F2563" s="16">
        <v>189480.25</v>
      </c>
      <c r="G2563" s="16">
        <v>469627.91</v>
      </c>
      <c r="H2563" s="16">
        <v>206084.9</v>
      </c>
      <c r="I2563" s="16">
        <v>197130.31</v>
      </c>
      <c r="J2563" s="16"/>
      <c r="L2563" s="15">
        <v>42796</v>
      </c>
      <c r="M2563" s="16">
        <f t="shared" si="626"/>
        <v>371041.31199999998</v>
      </c>
      <c r="N2563" s="16">
        <v>206084.9</v>
      </c>
      <c r="O2563" s="16">
        <v>197130.31</v>
      </c>
      <c r="P2563" s="17">
        <f t="shared" si="633"/>
        <v>376533.53899999999</v>
      </c>
      <c r="Q2563" s="17">
        <f t="shared" si="634"/>
        <v>371041.31199999998</v>
      </c>
      <c r="R2563" s="18">
        <f t="shared" si="635"/>
        <v>-5492.2270000000135</v>
      </c>
      <c r="S2563" s="19">
        <f t="shared" si="627"/>
        <v>-1.4586288952071315E-2</v>
      </c>
      <c r="T2563" s="17">
        <f t="shared" si="636"/>
        <v>207389.54</v>
      </c>
      <c r="U2563" s="17">
        <f t="shared" si="637"/>
        <v>206084.9</v>
      </c>
      <c r="V2563" s="18">
        <f t="shared" si="638"/>
        <v>-1304.640000000014</v>
      </c>
      <c r="W2563" s="19">
        <f t="shared" si="629"/>
        <v>-6.2907704988400762E-3</v>
      </c>
      <c r="X2563" s="17">
        <f t="shared" si="639"/>
        <v>198255.67</v>
      </c>
      <c r="Y2563" s="17">
        <f t="shared" si="640"/>
        <v>197130.31</v>
      </c>
      <c r="Z2563" s="18">
        <f t="shared" si="641"/>
        <v>-1125.3600000000151</v>
      </c>
      <c r="AA2563" s="19">
        <f t="shared" si="628"/>
        <v>-5.6763067608609384E-3</v>
      </c>
      <c r="AC2563" s="15">
        <v>42796</v>
      </c>
      <c r="AD2563" s="20">
        <f t="shared" si="630"/>
        <v>-1.4586288952071315E-2</v>
      </c>
      <c r="AE2563" s="20">
        <f t="shared" si="631"/>
        <v>-6.2907704988400762E-3</v>
      </c>
      <c r="AF2563" s="20">
        <f t="shared" si="632"/>
        <v>-5.6763067608609384E-3</v>
      </c>
    </row>
    <row r="2564" spans="2:32" x14ac:dyDescent="0.35">
      <c r="B2564" s="15">
        <v>42797</v>
      </c>
      <c r="C2564" s="16">
        <v>235885.57</v>
      </c>
      <c r="D2564" s="16">
        <v>369517.51</v>
      </c>
      <c r="E2564" s="16">
        <v>196335.09</v>
      </c>
      <c r="F2564" s="16">
        <v>190087.65</v>
      </c>
      <c r="G2564" s="16">
        <v>469394.03</v>
      </c>
      <c r="H2564" s="16">
        <v>206214.5</v>
      </c>
      <c r="I2564" s="16">
        <v>197646.1</v>
      </c>
      <c r="J2564" s="16"/>
      <c r="L2564" s="15">
        <v>42797</v>
      </c>
      <c r="M2564" s="16">
        <f t="shared" si="626"/>
        <v>371555.33199999999</v>
      </c>
      <c r="N2564" s="16">
        <v>206214.5</v>
      </c>
      <c r="O2564" s="16">
        <v>197646.1</v>
      </c>
      <c r="P2564" s="17">
        <f t="shared" si="633"/>
        <v>376533.53899999999</v>
      </c>
      <c r="Q2564" s="17">
        <f t="shared" si="634"/>
        <v>371555.33199999999</v>
      </c>
      <c r="R2564" s="18">
        <f t="shared" si="635"/>
        <v>-4978.2069999999949</v>
      </c>
      <c r="S2564" s="19">
        <f t="shared" si="627"/>
        <v>-1.322115159574137E-2</v>
      </c>
      <c r="T2564" s="17">
        <f t="shared" si="636"/>
        <v>207389.54</v>
      </c>
      <c r="U2564" s="17">
        <f t="shared" si="637"/>
        <v>206214.5</v>
      </c>
      <c r="V2564" s="18">
        <f t="shared" si="638"/>
        <v>-1175.0400000000081</v>
      </c>
      <c r="W2564" s="19">
        <f t="shared" si="629"/>
        <v>-5.6658595221340865E-3</v>
      </c>
      <c r="X2564" s="17">
        <f t="shared" si="639"/>
        <v>198255.67</v>
      </c>
      <c r="Y2564" s="17">
        <f t="shared" si="640"/>
        <v>197646.1</v>
      </c>
      <c r="Z2564" s="18">
        <f t="shared" si="641"/>
        <v>-609.57000000000698</v>
      </c>
      <c r="AA2564" s="19">
        <f t="shared" si="628"/>
        <v>-3.0746661621330021E-3</v>
      </c>
      <c r="AC2564" s="15">
        <v>42797</v>
      </c>
      <c r="AD2564" s="20">
        <f t="shared" si="630"/>
        <v>-1.322115159574137E-2</v>
      </c>
      <c r="AE2564" s="20">
        <f t="shared" si="631"/>
        <v>-5.6658595221340865E-3</v>
      </c>
      <c r="AF2564" s="20">
        <f t="shared" si="632"/>
        <v>-3.0746661621330021E-3</v>
      </c>
    </row>
    <row r="2565" spans="2:32" x14ac:dyDescent="0.35">
      <c r="B2565" s="15">
        <v>42800</v>
      </c>
      <c r="C2565" s="16">
        <v>235885.57</v>
      </c>
      <c r="D2565" s="16">
        <v>368558.85</v>
      </c>
      <c r="E2565" s="16">
        <v>196335.09</v>
      </c>
      <c r="F2565" s="16">
        <v>189968.6</v>
      </c>
      <c r="G2565" s="16">
        <v>467384.22</v>
      </c>
      <c r="H2565" s="16">
        <v>205601.06</v>
      </c>
      <c r="I2565" s="16">
        <v>197177.2</v>
      </c>
      <c r="J2565" s="16"/>
      <c r="L2565" s="15">
        <v>42800</v>
      </c>
      <c r="M2565" s="16">
        <f t="shared" ref="M2565:M2628" si="642">+D2565*$D$3+E2565*$E$3+G2565*$G$3+C2565*$C$3+H2565*$H$3+I2565*$I$3+F2565*$F$3</f>
        <v>370629.07599999994</v>
      </c>
      <c r="N2565" s="16">
        <v>205601.06</v>
      </c>
      <c r="O2565" s="16">
        <v>197177.2</v>
      </c>
      <c r="P2565" s="17">
        <f t="shared" si="633"/>
        <v>376533.53899999999</v>
      </c>
      <c r="Q2565" s="17">
        <f t="shared" si="634"/>
        <v>370629.07599999994</v>
      </c>
      <c r="R2565" s="18">
        <f t="shared" si="635"/>
        <v>-5904.463000000047</v>
      </c>
      <c r="S2565" s="19">
        <f t="shared" ref="S2565:S2628" si="643">R2565/P2565</f>
        <v>-1.5681107759168426E-2</v>
      </c>
      <c r="T2565" s="17">
        <f t="shared" si="636"/>
        <v>207389.54</v>
      </c>
      <c r="U2565" s="17">
        <f t="shared" si="637"/>
        <v>205601.06</v>
      </c>
      <c r="V2565" s="18">
        <f t="shared" si="638"/>
        <v>-1788.4800000000105</v>
      </c>
      <c r="W2565" s="19">
        <f t="shared" si="629"/>
        <v>-8.623771478542314E-3</v>
      </c>
      <c r="X2565" s="17">
        <f t="shared" si="639"/>
        <v>198255.67</v>
      </c>
      <c r="Y2565" s="17">
        <f t="shared" si="640"/>
        <v>197177.2</v>
      </c>
      <c r="Z2565" s="18">
        <f t="shared" si="641"/>
        <v>-1078.4700000000012</v>
      </c>
      <c r="AA2565" s="19">
        <f t="shared" ref="AA2565:AA2628" si="644">Z2565/X2565</f>
        <v>-5.4397939791583317E-3</v>
      </c>
      <c r="AC2565" s="15">
        <v>42800</v>
      </c>
      <c r="AD2565" s="20">
        <f t="shared" si="630"/>
        <v>-1.5681107759168426E-2</v>
      </c>
      <c r="AE2565" s="20">
        <f t="shared" si="631"/>
        <v>-8.623771478542314E-3</v>
      </c>
      <c r="AF2565" s="20">
        <f t="shared" si="632"/>
        <v>-5.4397939791583317E-3</v>
      </c>
    </row>
    <row r="2566" spans="2:32" x14ac:dyDescent="0.35">
      <c r="B2566" s="15">
        <v>42801</v>
      </c>
      <c r="C2566" s="16">
        <v>235885.57</v>
      </c>
      <c r="D2566" s="16">
        <v>367333.28</v>
      </c>
      <c r="E2566" s="16">
        <v>196335.09</v>
      </c>
      <c r="F2566" s="16">
        <v>189919.5</v>
      </c>
      <c r="G2566" s="16">
        <v>465122.62</v>
      </c>
      <c r="H2566" s="16">
        <v>204987.62</v>
      </c>
      <c r="I2566" s="16">
        <v>196567.63</v>
      </c>
      <c r="J2566" s="16"/>
      <c r="L2566" s="15">
        <v>42801</v>
      </c>
      <c r="M2566" s="16">
        <f t="shared" si="642"/>
        <v>369568.19499999995</v>
      </c>
      <c r="N2566" s="16">
        <v>204987.62</v>
      </c>
      <c r="O2566" s="16">
        <v>196567.63</v>
      </c>
      <c r="P2566" s="17">
        <f t="shared" si="633"/>
        <v>376533.53899999999</v>
      </c>
      <c r="Q2566" s="17">
        <f t="shared" si="634"/>
        <v>369568.19499999995</v>
      </c>
      <c r="R2566" s="18">
        <f t="shared" si="635"/>
        <v>-6965.344000000041</v>
      </c>
      <c r="S2566" s="19">
        <f t="shared" si="643"/>
        <v>-1.849860179387643E-2</v>
      </c>
      <c r="T2566" s="17">
        <f t="shared" si="636"/>
        <v>207389.54</v>
      </c>
      <c r="U2566" s="17">
        <f t="shared" si="637"/>
        <v>204987.62</v>
      </c>
      <c r="V2566" s="18">
        <f t="shared" si="638"/>
        <v>-2401.9200000000128</v>
      </c>
      <c r="W2566" s="19">
        <f t="shared" ref="W2566:W2629" si="645">V2566/T2566</f>
        <v>-1.1581683434950541E-2</v>
      </c>
      <c r="X2566" s="17">
        <f t="shared" si="639"/>
        <v>198255.67</v>
      </c>
      <c r="Y2566" s="17">
        <f t="shared" si="640"/>
        <v>196567.63</v>
      </c>
      <c r="Z2566" s="18">
        <f t="shared" si="641"/>
        <v>-1688.0400000000081</v>
      </c>
      <c r="AA2566" s="19">
        <f t="shared" si="644"/>
        <v>-8.5144601412913343E-3</v>
      </c>
      <c r="AC2566" s="15">
        <v>42801</v>
      </c>
      <c r="AD2566" s="20">
        <f t="shared" ref="AD2566:AD2629" si="646">+S2566</f>
        <v>-1.849860179387643E-2</v>
      </c>
      <c r="AE2566" s="20">
        <f t="shared" ref="AE2566:AE2629" si="647">+W2566</f>
        <v>-1.1581683434950541E-2</v>
      </c>
      <c r="AF2566" s="20">
        <f t="shared" ref="AF2566:AF2629" si="648">+AA2566</f>
        <v>-8.5144601412913343E-3</v>
      </c>
    </row>
    <row r="2567" spans="2:32" x14ac:dyDescent="0.35">
      <c r="B2567" s="15">
        <v>42802</v>
      </c>
      <c r="C2567" s="16">
        <v>235885.57</v>
      </c>
      <c r="D2567" s="16">
        <v>363535.57</v>
      </c>
      <c r="E2567" s="16">
        <v>196335.09</v>
      </c>
      <c r="F2567" s="16">
        <v>189442.65</v>
      </c>
      <c r="G2567" s="16">
        <v>465988.47</v>
      </c>
      <c r="H2567" s="16">
        <v>204607.46</v>
      </c>
      <c r="I2567" s="16">
        <v>195894.29</v>
      </c>
      <c r="J2567" s="16"/>
      <c r="L2567" s="15">
        <v>42802</v>
      </c>
      <c r="M2567" s="16">
        <f t="shared" si="642"/>
        <v>368545.58199999999</v>
      </c>
      <c r="N2567" s="16">
        <v>204607.46</v>
      </c>
      <c r="O2567" s="16">
        <v>195894.29</v>
      </c>
      <c r="P2567" s="17">
        <f t="shared" ref="P2567:P2630" si="649">IF(M2567&gt;P2566,M2567,P2566)</f>
        <v>376533.53899999999</v>
      </c>
      <c r="Q2567" s="17">
        <f t="shared" ref="Q2567:Q2630" si="650">IF(M2567&lt;P2566,M2567,P2567)</f>
        <v>368545.58199999999</v>
      </c>
      <c r="R2567" s="18">
        <f t="shared" ref="R2567:R2630" si="651">Q2567-P2567</f>
        <v>-7987.9569999999949</v>
      </c>
      <c r="S2567" s="19">
        <f t="shared" si="643"/>
        <v>-2.1214463447836437E-2</v>
      </c>
      <c r="T2567" s="17">
        <f t="shared" ref="T2567:T2630" si="652">IF(N2567&gt;T2566,N2567,T2566)</f>
        <v>207389.54</v>
      </c>
      <c r="U2567" s="17">
        <f t="shared" ref="U2567:U2630" si="653">IF(N2567&lt;T2566,N2567,T2567)</f>
        <v>204607.46</v>
      </c>
      <c r="V2567" s="18">
        <f t="shared" ref="V2567:V2630" si="654">U2567-T2567</f>
        <v>-2782.0800000000163</v>
      </c>
      <c r="W2567" s="19">
        <f t="shared" si="645"/>
        <v>-1.3414755633288044E-2</v>
      </c>
      <c r="X2567" s="17">
        <f t="shared" ref="X2567:X2630" si="655">IF(O2567&gt;X2566,O2567,X2566)</f>
        <v>198255.67</v>
      </c>
      <c r="Y2567" s="17">
        <f t="shared" ref="Y2567:Y2630" si="656">IF(O2567&lt;X2566,O2567,X2567)</f>
        <v>195894.29</v>
      </c>
      <c r="Z2567" s="18">
        <f t="shared" ref="Z2567:Z2630" si="657">Y2567-X2567</f>
        <v>-2361.3800000000047</v>
      </c>
      <c r="AA2567" s="19">
        <f t="shared" si="644"/>
        <v>-1.1910781668942959E-2</v>
      </c>
      <c r="AC2567" s="15">
        <v>42802</v>
      </c>
      <c r="AD2567" s="20">
        <f t="shared" si="646"/>
        <v>-2.1214463447836437E-2</v>
      </c>
      <c r="AE2567" s="20">
        <f t="shared" si="647"/>
        <v>-1.3414755633288044E-2</v>
      </c>
      <c r="AF2567" s="20">
        <f t="shared" si="648"/>
        <v>-1.1910781668942959E-2</v>
      </c>
    </row>
    <row r="2568" spans="2:32" x14ac:dyDescent="0.35">
      <c r="B2568" s="15">
        <v>42803</v>
      </c>
      <c r="C2568" s="16">
        <v>235885.57</v>
      </c>
      <c r="D2568" s="16">
        <v>362750.24</v>
      </c>
      <c r="E2568" s="16">
        <v>196335.09</v>
      </c>
      <c r="F2568" s="16">
        <v>188997.15</v>
      </c>
      <c r="G2568" s="16">
        <v>467179.63</v>
      </c>
      <c r="H2568" s="16">
        <v>204866.66</v>
      </c>
      <c r="I2568" s="16">
        <v>195911.17</v>
      </c>
      <c r="J2568" s="16"/>
      <c r="L2568" s="15">
        <v>42803</v>
      </c>
      <c r="M2568" s="16">
        <f t="shared" si="642"/>
        <v>368533.68099999998</v>
      </c>
      <c r="N2568" s="16">
        <v>204866.66</v>
      </c>
      <c r="O2568" s="16">
        <v>195911.17</v>
      </c>
      <c r="P2568" s="17">
        <f t="shared" si="649"/>
        <v>376533.53899999999</v>
      </c>
      <c r="Q2568" s="17">
        <f t="shared" si="650"/>
        <v>368533.68099999998</v>
      </c>
      <c r="R2568" s="18">
        <f t="shared" si="651"/>
        <v>-7999.8580000000075</v>
      </c>
      <c r="S2568" s="19">
        <f t="shared" si="643"/>
        <v>-2.1246070194028605E-2</v>
      </c>
      <c r="T2568" s="17">
        <f t="shared" si="652"/>
        <v>207389.54</v>
      </c>
      <c r="U2568" s="17">
        <f t="shared" si="653"/>
        <v>204866.66</v>
      </c>
      <c r="V2568" s="18">
        <f t="shared" si="654"/>
        <v>-2522.8800000000047</v>
      </c>
      <c r="W2568" s="19">
        <f t="shared" si="645"/>
        <v>-1.2164933679876066E-2</v>
      </c>
      <c r="X2568" s="17">
        <f t="shared" si="655"/>
        <v>198255.67</v>
      </c>
      <c r="Y2568" s="17">
        <f t="shared" si="656"/>
        <v>195911.17</v>
      </c>
      <c r="Z2568" s="18">
        <f t="shared" si="657"/>
        <v>-2344.5</v>
      </c>
      <c r="AA2568" s="19">
        <f t="shared" si="644"/>
        <v>-1.1825639085126795E-2</v>
      </c>
      <c r="AC2568" s="15">
        <v>42803</v>
      </c>
      <c r="AD2568" s="20">
        <f t="shared" si="646"/>
        <v>-2.1246070194028605E-2</v>
      </c>
      <c r="AE2568" s="20">
        <f t="shared" si="647"/>
        <v>-1.2164933679876066E-2</v>
      </c>
      <c r="AF2568" s="20">
        <f t="shared" si="648"/>
        <v>-1.1825639085126795E-2</v>
      </c>
    </row>
    <row r="2569" spans="2:32" x14ac:dyDescent="0.35">
      <c r="B2569" s="15">
        <v>42804</v>
      </c>
      <c r="C2569" s="16">
        <v>235885.57</v>
      </c>
      <c r="D2569" s="16">
        <v>363286.98</v>
      </c>
      <c r="E2569" s="16">
        <v>196335.09</v>
      </c>
      <c r="F2569" s="16">
        <v>189983.1</v>
      </c>
      <c r="G2569" s="16">
        <v>470307.47</v>
      </c>
      <c r="H2569" s="16">
        <v>205583.78</v>
      </c>
      <c r="I2569" s="16">
        <v>196567.63</v>
      </c>
      <c r="J2569" s="16"/>
      <c r="L2569" s="15">
        <v>42804</v>
      </c>
      <c r="M2569" s="16">
        <f t="shared" si="642"/>
        <v>369928.84</v>
      </c>
      <c r="N2569" s="16">
        <v>205583.78</v>
      </c>
      <c r="O2569" s="16">
        <v>196567.63</v>
      </c>
      <c r="P2569" s="17">
        <f t="shared" si="649"/>
        <v>376533.53899999999</v>
      </c>
      <c r="Q2569" s="17">
        <f t="shared" si="650"/>
        <v>369928.84</v>
      </c>
      <c r="R2569" s="18">
        <f t="shared" si="651"/>
        <v>-6604.6989999999641</v>
      </c>
      <c r="S2569" s="19">
        <f t="shared" si="643"/>
        <v>-1.7540798669730094E-2</v>
      </c>
      <c r="T2569" s="17">
        <f t="shared" si="652"/>
        <v>207389.54</v>
      </c>
      <c r="U2569" s="17">
        <f t="shared" si="653"/>
        <v>205583.78</v>
      </c>
      <c r="V2569" s="18">
        <f t="shared" si="654"/>
        <v>-1805.7600000000093</v>
      </c>
      <c r="W2569" s="19">
        <f t="shared" si="645"/>
        <v>-8.7070929421031035E-3</v>
      </c>
      <c r="X2569" s="17">
        <f t="shared" si="655"/>
        <v>198255.67</v>
      </c>
      <c r="Y2569" s="17">
        <f t="shared" si="656"/>
        <v>196567.63</v>
      </c>
      <c r="Z2569" s="18">
        <f t="shared" si="657"/>
        <v>-1688.0400000000081</v>
      </c>
      <c r="AA2569" s="19">
        <f t="shared" si="644"/>
        <v>-8.5144601412913343E-3</v>
      </c>
      <c r="AC2569" s="15">
        <v>42804</v>
      </c>
      <c r="AD2569" s="20">
        <f t="shared" si="646"/>
        <v>-1.7540798669730094E-2</v>
      </c>
      <c r="AE2569" s="20">
        <f t="shared" si="647"/>
        <v>-8.7070929421031035E-3</v>
      </c>
      <c r="AF2569" s="20">
        <f t="shared" si="648"/>
        <v>-8.5144601412913343E-3</v>
      </c>
    </row>
    <row r="2570" spans="2:32" x14ac:dyDescent="0.35">
      <c r="B2570" s="15">
        <v>42807</v>
      </c>
      <c r="C2570" s="16">
        <v>235885.57</v>
      </c>
      <c r="D2570" s="16">
        <v>363923.18</v>
      </c>
      <c r="E2570" s="16">
        <v>196335.09</v>
      </c>
      <c r="F2570" s="16">
        <v>190978.4</v>
      </c>
      <c r="G2570" s="16">
        <v>471722.99</v>
      </c>
      <c r="H2570" s="16">
        <v>205687.46</v>
      </c>
      <c r="I2570" s="16">
        <v>196614.52</v>
      </c>
      <c r="J2570" s="16"/>
      <c r="L2570" s="15">
        <v>42807</v>
      </c>
      <c r="M2570" s="16">
        <f t="shared" si="642"/>
        <v>370842.946</v>
      </c>
      <c r="N2570" s="16">
        <v>205687.46</v>
      </c>
      <c r="O2570" s="16">
        <v>196614.52</v>
      </c>
      <c r="P2570" s="17">
        <f t="shared" si="649"/>
        <v>376533.53899999999</v>
      </c>
      <c r="Q2570" s="17">
        <f t="shared" si="650"/>
        <v>370842.946</v>
      </c>
      <c r="R2570" s="18">
        <f t="shared" si="651"/>
        <v>-5690.5929999999935</v>
      </c>
      <c r="S2570" s="19">
        <f t="shared" si="643"/>
        <v>-1.5113110548168177E-2</v>
      </c>
      <c r="T2570" s="17">
        <f t="shared" si="652"/>
        <v>207389.54</v>
      </c>
      <c r="U2570" s="17">
        <f t="shared" si="653"/>
        <v>205687.46</v>
      </c>
      <c r="V2570" s="18">
        <f t="shared" si="654"/>
        <v>-1702.0800000000163</v>
      </c>
      <c r="W2570" s="19">
        <f t="shared" si="645"/>
        <v>-8.2071641607383682E-3</v>
      </c>
      <c r="X2570" s="17">
        <f t="shared" si="655"/>
        <v>198255.67</v>
      </c>
      <c r="Y2570" s="17">
        <f t="shared" si="656"/>
        <v>196614.52</v>
      </c>
      <c r="Z2570" s="18">
        <f t="shared" si="657"/>
        <v>-1641.1500000000233</v>
      </c>
      <c r="AA2570" s="19">
        <f t="shared" si="644"/>
        <v>-8.2779473595888733E-3</v>
      </c>
      <c r="AC2570" s="15">
        <v>42807</v>
      </c>
      <c r="AD2570" s="20">
        <f t="shared" si="646"/>
        <v>-1.5113110548168177E-2</v>
      </c>
      <c r="AE2570" s="20">
        <f t="shared" si="647"/>
        <v>-8.2071641607383682E-3</v>
      </c>
      <c r="AF2570" s="20">
        <f t="shared" si="648"/>
        <v>-8.2779473595888733E-3</v>
      </c>
    </row>
    <row r="2571" spans="2:32" x14ac:dyDescent="0.35">
      <c r="B2571" s="15">
        <v>42808</v>
      </c>
      <c r="C2571" s="16">
        <v>235885.57</v>
      </c>
      <c r="D2571" s="16">
        <v>362128.88</v>
      </c>
      <c r="E2571" s="16">
        <v>196335.09</v>
      </c>
      <c r="F2571" s="16">
        <v>190445.2</v>
      </c>
      <c r="G2571" s="16">
        <v>469275.37</v>
      </c>
      <c r="H2571" s="16">
        <v>204901.22</v>
      </c>
      <c r="I2571" s="16">
        <v>196426.96</v>
      </c>
      <c r="J2571" s="16"/>
      <c r="L2571" s="15">
        <v>42808</v>
      </c>
      <c r="M2571" s="16">
        <f t="shared" si="642"/>
        <v>369410.41</v>
      </c>
      <c r="N2571" s="16">
        <v>204901.22</v>
      </c>
      <c r="O2571" s="16">
        <v>196426.96</v>
      </c>
      <c r="P2571" s="17">
        <f t="shared" si="649"/>
        <v>376533.53899999999</v>
      </c>
      <c r="Q2571" s="17">
        <f t="shared" si="650"/>
        <v>369410.41</v>
      </c>
      <c r="R2571" s="18">
        <f t="shared" si="651"/>
        <v>-7123.1290000000154</v>
      </c>
      <c r="S2571" s="19">
        <f t="shared" si="643"/>
        <v>-1.8917648130144432E-2</v>
      </c>
      <c r="T2571" s="17">
        <f t="shared" si="652"/>
        <v>207389.54</v>
      </c>
      <c r="U2571" s="17">
        <f t="shared" si="653"/>
        <v>204901.22</v>
      </c>
      <c r="V2571" s="18">
        <f t="shared" si="654"/>
        <v>-2488.320000000007</v>
      </c>
      <c r="W2571" s="19">
        <f t="shared" si="645"/>
        <v>-1.1998290752754487E-2</v>
      </c>
      <c r="X2571" s="17">
        <f t="shared" si="655"/>
        <v>198255.67</v>
      </c>
      <c r="Y2571" s="17">
        <f t="shared" si="656"/>
        <v>196426.96</v>
      </c>
      <c r="Z2571" s="18">
        <f t="shared" si="657"/>
        <v>-1828.710000000021</v>
      </c>
      <c r="AA2571" s="19">
        <f t="shared" si="644"/>
        <v>-9.2239984863990068E-3</v>
      </c>
      <c r="AC2571" s="15">
        <v>42808</v>
      </c>
      <c r="AD2571" s="20">
        <f t="shared" si="646"/>
        <v>-1.8917648130144432E-2</v>
      </c>
      <c r="AE2571" s="20">
        <f t="shared" si="647"/>
        <v>-1.1998290752754487E-2</v>
      </c>
      <c r="AF2571" s="20">
        <f t="shared" si="648"/>
        <v>-9.2239984863990068E-3</v>
      </c>
    </row>
    <row r="2572" spans="2:32" x14ac:dyDescent="0.35">
      <c r="B2572" s="15">
        <v>42809</v>
      </c>
      <c r="C2572" s="16">
        <v>235885.57</v>
      </c>
      <c r="D2572" s="16">
        <v>366305.41</v>
      </c>
      <c r="E2572" s="16">
        <v>196335.09</v>
      </c>
      <c r="F2572" s="16">
        <v>192530.45</v>
      </c>
      <c r="G2572" s="16">
        <v>473306.85</v>
      </c>
      <c r="H2572" s="16">
        <v>206672.42</v>
      </c>
      <c r="I2572" s="16">
        <v>198302.56</v>
      </c>
      <c r="J2572" s="16"/>
      <c r="L2572" s="15">
        <v>42809</v>
      </c>
      <c r="M2572" s="16">
        <f t="shared" si="642"/>
        <v>372498.38800000004</v>
      </c>
      <c r="N2572" s="16">
        <v>206672.42</v>
      </c>
      <c r="O2572" s="16">
        <v>198302.56</v>
      </c>
      <c r="P2572" s="17">
        <f t="shared" si="649"/>
        <v>376533.53899999999</v>
      </c>
      <c r="Q2572" s="17">
        <f t="shared" si="650"/>
        <v>372498.38800000004</v>
      </c>
      <c r="R2572" s="18">
        <f t="shared" si="651"/>
        <v>-4035.1509999999544</v>
      </c>
      <c r="S2572" s="19">
        <f t="shared" si="643"/>
        <v>-1.0716577892945559E-2</v>
      </c>
      <c r="T2572" s="17">
        <f t="shared" si="652"/>
        <v>207389.54</v>
      </c>
      <c r="U2572" s="17">
        <f t="shared" si="653"/>
        <v>206672.42</v>
      </c>
      <c r="V2572" s="18">
        <f t="shared" si="654"/>
        <v>-717.11999999999534</v>
      </c>
      <c r="W2572" s="19">
        <f t="shared" si="645"/>
        <v>-3.4578407377729623E-3</v>
      </c>
      <c r="X2572" s="17">
        <f t="shared" si="655"/>
        <v>198302.56</v>
      </c>
      <c r="Y2572" s="17">
        <f t="shared" si="656"/>
        <v>198302.56</v>
      </c>
      <c r="Z2572" s="18">
        <f t="shared" si="657"/>
        <v>0</v>
      </c>
      <c r="AA2572" s="19">
        <f t="shared" si="644"/>
        <v>0</v>
      </c>
      <c r="AC2572" s="15">
        <v>42809</v>
      </c>
      <c r="AD2572" s="20">
        <f t="shared" si="646"/>
        <v>-1.0716577892945559E-2</v>
      </c>
      <c r="AE2572" s="20">
        <f t="shared" si="647"/>
        <v>-3.4578407377729623E-3</v>
      </c>
      <c r="AF2572" s="20">
        <f t="shared" si="648"/>
        <v>0</v>
      </c>
    </row>
    <row r="2573" spans="2:32" x14ac:dyDescent="0.35">
      <c r="B2573" s="15">
        <v>42810</v>
      </c>
      <c r="C2573" s="16">
        <v>235885.57</v>
      </c>
      <c r="D2573" s="16">
        <v>366746.09</v>
      </c>
      <c r="E2573" s="16">
        <v>196335.09</v>
      </c>
      <c r="F2573" s="16">
        <v>192881.6</v>
      </c>
      <c r="G2573" s="16">
        <v>472409.27</v>
      </c>
      <c r="H2573" s="16">
        <v>206266.34</v>
      </c>
      <c r="I2573" s="16">
        <v>198115</v>
      </c>
      <c r="J2573" s="16"/>
      <c r="L2573" s="15">
        <v>42810</v>
      </c>
      <c r="M2573" s="16">
        <f t="shared" si="642"/>
        <v>372466.66299999994</v>
      </c>
      <c r="N2573" s="16">
        <v>206266.34</v>
      </c>
      <c r="O2573" s="16">
        <v>198115</v>
      </c>
      <c r="P2573" s="17">
        <f t="shared" si="649"/>
        <v>376533.53899999999</v>
      </c>
      <c r="Q2573" s="17">
        <f t="shared" si="650"/>
        <v>372466.66299999994</v>
      </c>
      <c r="R2573" s="18">
        <f t="shared" si="651"/>
        <v>-4066.8760000000475</v>
      </c>
      <c r="S2573" s="19">
        <f t="shared" si="643"/>
        <v>-1.0800833335593108E-2</v>
      </c>
      <c r="T2573" s="17">
        <f t="shared" si="652"/>
        <v>207389.54</v>
      </c>
      <c r="U2573" s="17">
        <f t="shared" si="653"/>
        <v>206266.34</v>
      </c>
      <c r="V2573" s="18">
        <f t="shared" si="654"/>
        <v>-1123.2000000000116</v>
      </c>
      <c r="W2573" s="19">
        <f t="shared" si="645"/>
        <v>-5.4158951314517189E-3</v>
      </c>
      <c r="X2573" s="17">
        <f t="shared" si="655"/>
        <v>198302.56</v>
      </c>
      <c r="Y2573" s="17">
        <f t="shared" si="656"/>
        <v>198115</v>
      </c>
      <c r="Z2573" s="18">
        <f t="shared" si="657"/>
        <v>-187.55999999999767</v>
      </c>
      <c r="AA2573" s="19">
        <f t="shared" si="644"/>
        <v>-9.4582742653447169E-4</v>
      </c>
      <c r="AC2573" s="15">
        <v>42810</v>
      </c>
      <c r="AD2573" s="20">
        <f t="shared" si="646"/>
        <v>-1.0800833335593108E-2</v>
      </c>
      <c r="AE2573" s="20">
        <f t="shared" si="647"/>
        <v>-5.4158951314517189E-3</v>
      </c>
      <c r="AF2573" s="20">
        <f t="shared" si="648"/>
        <v>-9.4582742653447169E-4</v>
      </c>
    </row>
    <row r="2574" spans="2:32" x14ac:dyDescent="0.35">
      <c r="B2574" s="15">
        <v>42811</v>
      </c>
      <c r="C2574" s="16">
        <v>235885.57</v>
      </c>
      <c r="D2574" s="16">
        <v>367033.59999999998</v>
      </c>
      <c r="E2574" s="16">
        <v>196335.09</v>
      </c>
      <c r="F2574" s="16">
        <v>192741.33</v>
      </c>
      <c r="G2574" s="16">
        <v>476801.49</v>
      </c>
      <c r="H2574" s="16">
        <v>205906.14</v>
      </c>
      <c r="I2574" s="16">
        <v>198677.68</v>
      </c>
      <c r="J2574" s="16"/>
      <c r="L2574" s="15">
        <v>42811</v>
      </c>
      <c r="M2574" s="16">
        <f t="shared" si="642"/>
        <v>373828.50099999993</v>
      </c>
      <c r="N2574" s="16">
        <v>205906.14</v>
      </c>
      <c r="O2574" s="16">
        <v>198677.68</v>
      </c>
      <c r="P2574" s="17">
        <f t="shared" si="649"/>
        <v>376533.53899999999</v>
      </c>
      <c r="Q2574" s="17">
        <f t="shared" si="650"/>
        <v>373828.50099999993</v>
      </c>
      <c r="R2574" s="18">
        <f t="shared" si="651"/>
        <v>-2705.0380000000587</v>
      </c>
      <c r="S2574" s="19">
        <f t="shared" si="643"/>
        <v>-7.1840559201820763E-3</v>
      </c>
      <c r="T2574" s="17">
        <f t="shared" si="652"/>
        <v>207389.54</v>
      </c>
      <c r="U2574" s="17">
        <f t="shared" si="653"/>
        <v>205906.14</v>
      </c>
      <c r="V2574" s="18">
        <f t="shared" si="654"/>
        <v>-1483.3999999999942</v>
      </c>
      <c r="W2574" s="19">
        <f t="shared" si="645"/>
        <v>-7.1527233244260734E-3</v>
      </c>
      <c r="X2574" s="17">
        <f t="shared" si="655"/>
        <v>198677.68</v>
      </c>
      <c r="Y2574" s="17">
        <f t="shared" si="656"/>
        <v>198677.68</v>
      </c>
      <c r="Z2574" s="18">
        <f t="shared" si="657"/>
        <v>0</v>
      </c>
      <c r="AA2574" s="19">
        <f t="shared" si="644"/>
        <v>0</v>
      </c>
      <c r="AC2574" s="15">
        <v>42811</v>
      </c>
      <c r="AD2574" s="20">
        <f t="shared" si="646"/>
        <v>-7.1840559201820763E-3</v>
      </c>
      <c r="AE2574" s="20">
        <f t="shared" si="647"/>
        <v>-7.1527233244260734E-3</v>
      </c>
      <c r="AF2574" s="20">
        <f t="shared" si="648"/>
        <v>0</v>
      </c>
    </row>
    <row r="2575" spans="2:32" x14ac:dyDescent="0.35">
      <c r="B2575" s="15">
        <v>42814</v>
      </c>
      <c r="C2575" s="16">
        <v>235885.57</v>
      </c>
      <c r="D2575" s="16">
        <v>366920.77</v>
      </c>
      <c r="E2575" s="16">
        <v>196335.09</v>
      </c>
      <c r="F2575" s="16">
        <v>193626.03</v>
      </c>
      <c r="G2575" s="16">
        <v>476090.05</v>
      </c>
      <c r="H2575" s="16">
        <v>205680.46</v>
      </c>
      <c r="I2575" s="16">
        <v>198541.23</v>
      </c>
      <c r="J2575" s="16"/>
      <c r="L2575" s="15">
        <v>42814</v>
      </c>
      <c r="M2575" s="16">
        <f t="shared" si="642"/>
        <v>373846.63</v>
      </c>
      <c r="N2575" s="16">
        <v>205680.46</v>
      </c>
      <c r="O2575" s="16">
        <v>198541.23</v>
      </c>
      <c r="P2575" s="17">
        <f t="shared" si="649"/>
        <v>376533.53899999999</v>
      </c>
      <c r="Q2575" s="17">
        <f t="shared" si="650"/>
        <v>373846.63</v>
      </c>
      <c r="R2575" s="18">
        <f t="shared" si="651"/>
        <v>-2686.9089999999851</v>
      </c>
      <c r="S2575" s="19">
        <f t="shared" si="643"/>
        <v>-7.1359088147523167E-3</v>
      </c>
      <c r="T2575" s="17">
        <f t="shared" si="652"/>
        <v>207389.54</v>
      </c>
      <c r="U2575" s="17">
        <f t="shared" si="653"/>
        <v>205680.46</v>
      </c>
      <c r="V2575" s="18">
        <f t="shared" si="654"/>
        <v>-1709.0800000000163</v>
      </c>
      <c r="W2575" s="19">
        <f t="shared" si="645"/>
        <v>-8.2409170684308204E-3</v>
      </c>
      <c r="X2575" s="17">
        <f t="shared" si="655"/>
        <v>198677.68</v>
      </c>
      <c r="Y2575" s="17">
        <f t="shared" si="656"/>
        <v>198541.23</v>
      </c>
      <c r="Z2575" s="18">
        <f t="shared" si="657"/>
        <v>-136.44999999998254</v>
      </c>
      <c r="AA2575" s="19">
        <f t="shared" si="644"/>
        <v>-6.8679078596036824E-4</v>
      </c>
      <c r="AC2575" s="15">
        <v>42814</v>
      </c>
      <c r="AD2575" s="20">
        <f t="shared" si="646"/>
        <v>-7.1359088147523167E-3</v>
      </c>
      <c r="AE2575" s="20">
        <f t="shared" si="647"/>
        <v>-8.2409170684308204E-3</v>
      </c>
      <c r="AF2575" s="20">
        <f t="shared" si="648"/>
        <v>-6.8679078596036824E-4</v>
      </c>
    </row>
    <row r="2576" spans="2:32" x14ac:dyDescent="0.35">
      <c r="B2576" s="15">
        <v>42815</v>
      </c>
      <c r="C2576" s="16">
        <v>235885.57</v>
      </c>
      <c r="D2576" s="16">
        <v>363633.79</v>
      </c>
      <c r="E2576" s="16">
        <v>196335.09</v>
      </c>
      <c r="F2576" s="16">
        <v>191787.53</v>
      </c>
      <c r="G2576" s="16">
        <v>467744.16</v>
      </c>
      <c r="H2576" s="16">
        <v>203041.74</v>
      </c>
      <c r="I2576" s="16">
        <v>197646.1</v>
      </c>
      <c r="J2576" s="16"/>
      <c r="L2576" s="15">
        <v>42815</v>
      </c>
      <c r="M2576" s="16">
        <f t="shared" si="642"/>
        <v>369805.21899999998</v>
      </c>
      <c r="N2576" s="16">
        <v>203041.74</v>
      </c>
      <c r="O2576" s="16">
        <v>197646.1</v>
      </c>
      <c r="P2576" s="17">
        <f t="shared" si="649"/>
        <v>376533.53899999999</v>
      </c>
      <c r="Q2576" s="17">
        <f t="shared" si="650"/>
        <v>369805.21899999998</v>
      </c>
      <c r="R2576" s="18">
        <f t="shared" si="651"/>
        <v>-6728.320000000007</v>
      </c>
      <c r="S2576" s="19">
        <f t="shared" si="643"/>
        <v>-1.7869112052724758E-2</v>
      </c>
      <c r="T2576" s="17">
        <f t="shared" si="652"/>
        <v>207389.54</v>
      </c>
      <c r="U2576" s="17">
        <f t="shared" si="653"/>
        <v>203041.74</v>
      </c>
      <c r="V2576" s="18">
        <f t="shared" si="654"/>
        <v>-4347.8000000000175</v>
      </c>
      <c r="W2576" s="19">
        <f t="shared" si="645"/>
        <v>-2.0964413152177383E-2</v>
      </c>
      <c r="X2576" s="17">
        <f t="shared" si="655"/>
        <v>198677.68</v>
      </c>
      <c r="Y2576" s="17">
        <f t="shared" si="656"/>
        <v>197646.1</v>
      </c>
      <c r="Z2576" s="18">
        <f t="shared" si="657"/>
        <v>-1031.5799999999872</v>
      </c>
      <c r="AA2576" s="19">
        <f t="shared" si="644"/>
        <v>-5.1922289408653614E-3</v>
      </c>
      <c r="AC2576" s="15">
        <v>42815</v>
      </c>
      <c r="AD2576" s="20">
        <f t="shared" si="646"/>
        <v>-1.7869112052724758E-2</v>
      </c>
      <c r="AE2576" s="20">
        <f t="shared" si="647"/>
        <v>-2.0964413152177383E-2</v>
      </c>
      <c r="AF2576" s="20">
        <f t="shared" si="648"/>
        <v>-5.1922289408653614E-3</v>
      </c>
    </row>
    <row r="2577" spans="2:32" x14ac:dyDescent="0.35">
      <c r="B2577" s="15">
        <v>42816</v>
      </c>
      <c r="C2577" s="16">
        <v>235885.57</v>
      </c>
      <c r="D2577" s="16">
        <v>363954.06</v>
      </c>
      <c r="E2577" s="16">
        <v>196335.09</v>
      </c>
      <c r="F2577" s="16">
        <v>192564.93</v>
      </c>
      <c r="G2577" s="16">
        <v>471372.24</v>
      </c>
      <c r="H2577" s="16">
        <v>203519.14</v>
      </c>
      <c r="I2577" s="16">
        <v>197880.55</v>
      </c>
      <c r="J2577" s="16"/>
      <c r="L2577" s="15">
        <v>42816</v>
      </c>
      <c r="M2577" s="16">
        <f t="shared" si="642"/>
        <v>371222.94399999996</v>
      </c>
      <c r="N2577" s="16">
        <v>203519.14</v>
      </c>
      <c r="O2577" s="16">
        <v>197880.55</v>
      </c>
      <c r="P2577" s="17">
        <f t="shared" si="649"/>
        <v>376533.53899999999</v>
      </c>
      <c r="Q2577" s="17">
        <f t="shared" si="650"/>
        <v>371222.94399999996</v>
      </c>
      <c r="R2577" s="18">
        <f t="shared" si="651"/>
        <v>-5310.5950000000303</v>
      </c>
      <c r="S2577" s="19">
        <f t="shared" si="643"/>
        <v>-1.4103909612152851E-2</v>
      </c>
      <c r="T2577" s="17">
        <f t="shared" si="652"/>
        <v>207389.54</v>
      </c>
      <c r="U2577" s="17">
        <f t="shared" si="653"/>
        <v>203519.14</v>
      </c>
      <c r="V2577" s="18">
        <f t="shared" si="654"/>
        <v>-3870.3999999999942</v>
      </c>
      <c r="W2577" s="19">
        <f t="shared" si="645"/>
        <v>-1.866246484755207E-2</v>
      </c>
      <c r="X2577" s="17">
        <f t="shared" si="655"/>
        <v>198677.68</v>
      </c>
      <c r="Y2577" s="17">
        <f t="shared" si="656"/>
        <v>197880.55</v>
      </c>
      <c r="Z2577" s="18">
        <f t="shared" si="657"/>
        <v>-797.13000000000466</v>
      </c>
      <c r="AA2577" s="19">
        <f t="shared" si="644"/>
        <v>-4.01217690885058E-3</v>
      </c>
      <c r="AC2577" s="15">
        <v>42816</v>
      </c>
      <c r="AD2577" s="20">
        <f t="shared" si="646"/>
        <v>-1.4103909612152851E-2</v>
      </c>
      <c r="AE2577" s="20">
        <f t="shared" si="647"/>
        <v>-1.866246484755207E-2</v>
      </c>
      <c r="AF2577" s="20">
        <f t="shared" si="648"/>
        <v>-4.01217690885058E-3</v>
      </c>
    </row>
    <row r="2578" spans="2:32" x14ac:dyDescent="0.35">
      <c r="B2578" s="15">
        <v>42817</v>
      </c>
      <c r="C2578" s="16">
        <v>235885.57</v>
      </c>
      <c r="D2578" s="16">
        <v>363965.83</v>
      </c>
      <c r="E2578" s="16">
        <v>196335.09</v>
      </c>
      <c r="F2578" s="16">
        <v>192408.28</v>
      </c>
      <c r="G2578" s="16">
        <v>472232.28</v>
      </c>
      <c r="H2578" s="16">
        <v>203302.14</v>
      </c>
      <c r="I2578" s="16">
        <v>197833.66</v>
      </c>
      <c r="J2578" s="16"/>
      <c r="L2578" s="15">
        <v>42817</v>
      </c>
      <c r="M2578" s="16">
        <f t="shared" si="642"/>
        <v>371437.49200000003</v>
      </c>
      <c r="N2578" s="16">
        <v>203302.14</v>
      </c>
      <c r="O2578" s="16">
        <v>197833.66</v>
      </c>
      <c r="P2578" s="17">
        <f t="shared" si="649"/>
        <v>376533.53899999999</v>
      </c>
      <c r="Q2578" s="17">
        <f t="shared" si="650"/>
        <v>371437.49200000003</v>
      </c>
      <c r="R2578" s="18">
        <f t="shared" si="651"/>
        <v>-5096.0469999999623</v>
      </c>
      <c r="S2578" s="19">
        <f t="shared" si="643"/>
        <v>-1.3534111764742323E-2</v>
      </c>
      <c r="T2578" s="17">
        <f t="shared" si="652"/>
        <v>207389.54</v>
      </c>
      <c r="U2578" s="17">
        <f t="shared" si="653"/>
        <v>203302.14</v>
      </c>
      <c r="V2578" s="18">
        <f t="shared" si="654"/>
        <v>-4087.3999999999942</v>
      </c>
      <c r="W2578" s="19">
        <f t="shared" si="645"/>
        <v>-1.9708804986018069E-2</v>
      </c>
      <c r="X2578" s="17">
        <f t="shared" si="655"/>
        <v>198677.68</v>
      </c>
      <c r="Y2578" s="17">
        <f t="shared" si="656"/>
        <v>197833.66</v>
      </c>
      <c r="Z2578" s="18">
        <f t="shared" si="657"/>
        <v>-844.01999999998952</v>
      </c>
      <c r="AA2578" s="19">
        <f t="shared" si="644"/>
        <v>-4.2481873152534775E-3</v>
      </c>
      <c r="AC2578" s="15">
        <v>42817</v>
      </c>
      <c r="AD2578" s="20">
        <f t="shared" si="646"/>
        <v>-1.3534111764742323E-2</v>
      </c>
      <c r="AE2578" s="20">
        <f t="shared" si="647"/>
        <v>-1.9708804986018069E-2</v>
      </c>
      <c r="AF2578" s="20">
        <f t="shared" si="648"/>
        <v>-4.2481873152534775E-3</v>
      </c>
    </row>
    <row r="2579" spans="2:32" x14ac:dyDescent="0.35">
      <c r="B2579" s="15">
        <v>42818</v>
      </c>
      <c r="C2579" s="16">
        <v>235885.57</v>
      </c>
      <c r="D2579" s="16">
        <v>364828.76</v>
      </c>
      <c r="E2579" s="16">
        <v>196335.09</v>
      </c>
      <c r="F2579" s="16">
        <v>192716.03</v>
      </c>
      <c r="G2579" s="16">
        <v>473195.47</v>
      </c>
      <c r="H2579" s="16">
        <v>203154.58</v>
      </c>
      <c r="I2579" s="16">
        <v>198115</v>
      </c>
      <c r="J2579" s="16"/>
      <c r="L2579" s="15">
        <v>42818</v>
      </c>
      <c r="M2579" s="16">
        <f t="shared" si="642"/>
        <v>372077.65300000005</v>
      </c>
      <c r="N2579" s="16">
        <v>203154.58</v>
      </c>
      <c r="O2579" s="16">
        <v>198115</v>
      </c>
      <c r="P2579" s="17">
        <f t="shared" si="649"/>
        <v>376533.53899999999</v>
      </c>
      <c r="Q2579" s="17">
        <f t="shared" si="650"/>
        <v>372077.65300000005</v>
      </c>
      <c r="R2579" s="18">
        <f t="shared" si="651"/>
        <v>-4455.8859999999404</v>
      </c>
      <c r="S2579" s="19">
        <f t="shared" si="643"/>
        <v>-1.1833968394512501E-2</v>
      </c>
      <c r="T2579" s="17">
        <f t="shared" si="652"/>
        <v>207389.54</v>
      </c>
      <c r="U2579" s="17">
        <f t="shared" si="653"/>
        <v>203154.58</v>
      </c>
      <c r="V2579" s="18">
        <f t="shared" si="654"/>
        <v>-4234.960000000021</v>
      </c>
      <c r="W2579" s="19">
        <f t="shared" si="645"/>
        <v>-2.0420316280175078E-2</v>
      </c>
      <c r="X2579" s="17">
        <f t="shared" si="655"/>
        <v>198677.68</v>
      </c>
      <c r="Y2579" s="17">
        <f t="shared" si="656"/>
        <v>198115</v>
      </c>
      <c r="Z2579" s="18">
        <f t="shared" si="657"/>
        <v>-562.67999999999302</v>
      </c>
      <c r="AA2579" s="19">
        <f t="shared" si="644"/>
        <v>-2.8321248768356519E-3</v>
      </c>
      <c r="AC2579" s="15">
        <v>42818</v>
      </c>
      <c r="AD2579" s="20">
        <f t="shared" si="646"/>
        <v>-1.1833968394512501E-2</v>
      </c>
      <c r="AE2579" s="20">
        <f t="shared" si="647"/>
        <v>-2.0420316280175078E-2</v>
      </c>
      <c r="AF2579" s="20">
        <f t="shared" si="648"/>
        <v>-2.8321248768356519E-3</v>
      </c>
    </row>
    <row r="2580" spans="2:32" x14ac:dyDescent="0.35">
      <c r="B2580" s="15">
        <v>42821</v>
      </c>
      <c r="C2580" s="16">
        <v>235885.57</v>
      </c>
      <c r="D2580" s="16">
        <v>364711.26</v>
      </c>
      <c r="E2580" s="16">
        <v>195482.49</v>
      </c>
      <c r="F2580" s="16">
        <v>192643.68</v>
      </c>
      <c r="G2580" s="16">
        <v>472123.87</v>
      </c>
      <c r="H2580" s="16">
        <v>202946.26</v>
      </c>
      <c r="I2580" s="16">
        <v>198021.22</v>
      </c>
      <c r="J2580" s="16"/>
      <c r="L2580" s="15">
        <v>42821</v>
      </c>
      <c r="M2580" s="16">
        <f t="shared" si="642"/>
        <v>371528.69800000003</v>
      </c>
      <c r="N2580" s="16">
        <v>202946.26</v>
      </c>
      <c r="O2580" s="16">
        <v>198021.22</v>
      </c>
      <c r="P2580" s="17">
        <f t="shared" si="649"/>
        <v>376533.53899999999</v>
      </c>
      <c r="Q2580" s="17">
        <f t="shared" si="650"/>
        <v>371528.69800000003</v>
      </c>
      <c r="R2580" s="18">
        <f t="shared" si="651"/>
        <v>-5004.8409999999567</v>
      </c>
      <c r="S2580" s="19">
        <f t="shared" si="643"/>
        <v>-1.3291886330476279E-2</v>
      </c>
      <c r="T2580" s="17">
        <f t="shared" si="652"/>
        <v>207389.54</v>
      </c>
      <c r="U2580" s="17">
        <f t="shared" si="653"/>
        <v>202946.26</v>
      </c>
      <c r="V2580" s="18">
        <f t="shared" si="654"/>
        <v>-4443.2799999999988</v>
      </c>
      <c r="W2580" s="19">
        <f t="shared" si="645"/>
        <v>-2.1424802813102332E-2</v>
      </c>
      <c r="X2580" s="17">
        <f t="shared" si="655"/>
        <v>198677.68</v>
      </c>
      <c r="Y2580" s="17">
        <f t="shared" si="656"/>
        <v>198021.22</v>
      </c>
      <c r="Z2580" s="18">
        <f t="shared" si="657"/>
        <v>-656.45999999999185</v>
      </c>
      <c r="AA2580" s="19">
        <f t="shared" si="644"/>
        <v>-3.3041456896415939E-3</v>
      </c>
      <c r="AC2580" s="15">
        <v>42821</v>
      </c>
      <c r="AD2580" s="20">
        <f t="shared" si="646"/>
        <v>-1.3291886330476279E-2</v>
      </c>
      <c r="AE2580" s="20">
        <f t="shared" si="647"/>
        <v>-2.1424802813102332E-2</v>
      </c>
      <c r="AF2580" s="20">
        <f t="shared" si="648"/>
        <v>-3.3041456896415939E-3</v>
      </c>
    </row>
    <row r="2581" spans="2:32" x14ac:dyDescent="0.35">
      <c r="B2581" s="15">
        <v>42822</v>
      </c>
      <c r="C2581" s="16">
        <v>235885.57</v>
      </c>
      <c r="D2581" s="16">
        <v>366683.71</v>
      </c>
      <c r="E2581" s="16">
        <v>194167.05</v>
      </c>
      <c r="F2581" s="16">
        <v>193246.28</v>
      </c>
      <c r="G2581" s="16">
        <v>473660.71</v>
      </c>
      <c r="H2581" s="16">
        <v>204421.86</v>
      </c>
      <c r="I2581" s="16">
        <v>198912.13</v>
      </c>
      <c r="J2581" s="16"/>
      <c r="L2581" s="15">
        <v>42822</v>
      </c>
      <c r="M2581" s="16">
        <f t="shared" si="642"/>
        <v>372499.17699999997</v>
      </c>
      <c r="N2581" s="16">
        <v>204421.86</v>
      </c>
      <c r="O2581" s="16">
        <v>198912.13</v>
      </c>
      <c r="P2581" s="17">
        <f t="shared" si="649"/>
        <v>376533.53899999999</v>
      </c>
      <c r="Q2581" s="17">
        <f t="shared" si="650"/>
        <v>372499.17699999997</v>
      </c>
      <c r="R2581" s="18">
        <f t="shared" si="651"/>
        <v>-4034.3620000000228</v>
      </c>
      <c r="S2581" s="19">
        <f t="shared" si="643"/>
        <v>-1.0714482462078958E-2</v>
      </c>
      <c r="T2581" s="17">
        <f t="shared" si="652"/>
        <v>207389.54</v>
      </c>
      <c r="U2581" s="17">
        <f t="shared" si="653"/>
        <v>204421.86</v>
      </c>
      <c r="V2581" s="18">
        <f t="shared" si="654"/>
        <v>-2967.6800000000221</v>
      </c>
      <c r="W2581" s="19">
        <f t="shared" si="645"/>
        <v>-1.4309689871533646E-2</v>
      </c>
      <c r="X2581" s="17">
        <f t="shared" si="655"/>
        <v>198912.13</v>
      </c>
      <c r="Y2581" s="17">
        <f t="shared" si="656"/>
        <v>198912.13</v>
      </c>
      <c r="Z2581" s="18">
        <f t="shared" si="657"/>
        <v>0</v>
      </c>
      <c r="AA2581" s="19">
        <f t="shared" si="644"/>
        <v>0</v>
      </c>
      <c r="AC2581" s="15">
        <v>42822</v>
      </c>
      <c r="AD2581" s="20">
        <f t="shared" si="646"/>
        <v>-1.0714482462078958E-2</v>
      </c>
      <c r="AE2581" s="20">
        <f t="shared" si="647"/>
        <v>-1.4309689871533646E-2</v>
      </c>
      <c r="AF2581" s="20">
        <f t="shared" si="648"/>
        <v>0</v>
      </c>
    </row>
    <row r="2582" spans="2:32" x14ac:dyDescent="0.35">
      <c r="B2582" s="15">
        <v>42823</v>
      </c>
      <c r="C2582" s="16">
        <v>235885.57</v>
      </c>
      <c r="D2582" s="16">
        <v>368144.61</v>
      </c>
      <c r="E2582" s="16">
        <v>195336.33</v>
      </c>
      <c r="F2582" s="16">
        <v>193682.73</v>
      </c>
      <c r="G2582" s="16">
        <v>477090.42</v>
      </c>
      <c r="H2582" s="16">
        <v>204612.82</v>
      </c>
      <c r="I2582" s="16">
        <v>199099.69</v>
      </c>
      <c r="J2582" s="16"/>
      <c r="L2582" s="15">
        <v>42823</v>
      </c>
      <c r="M2582" s="16">
        <f t="shared" si="642"/>
        <v>374331.15099999995</v>
      </c>
      <c r="N2582" s="16">
        <v>204612.82</v>
      </c>
      <c r="O2582" s="16">
        <v>199099.69</v>
      </c>
      <c r="P2582" s="17">
        <f t="shared" si="649"/>
        <v>376533.53899999999</v>
      </c>
      <c r="Q2582" s="17">
        <f t="shared" si="650"/>
        <v>374331.15099999995</v>
      </c>
      <c r="R2582" s="18">
        <f t="shared" si="651"/>
        <v>-2202.3880000000354</v>
      </c>
      <c r="S2582" s="19">
        <f t="shared" si="643"/>
        <v>-5.8491150771034913E-3</v>
      </c>
      <c r="T2582" s="17">
        <f t="shared" si="652"/>
        <v>207389.54</v>
      </c>
      <c r="U2582" s="17">
        <f t="shared" si="653"/>
        <v>204612.82</v>
      </c>
      <c r="V2582" s="18">
        <f t="shared" si="654"/>
        <v>-2776.7200000000012</v>
      </c>
      <c r="W2582" s="19">
        <f t="shared" si="645"/>
        <v>-1.3388910549683466E-2</v>
      </c>
      <c r="X2582" s="17">
        <f t="shared" si="655"/>
        <v>199099.69</v>
      </c>
      <c r="Y2582" s="17">
        <f t="shared" si="656"/>
        <v>199099.69</v>
      </c>
      <c r="Z2582" s="18">
        <f t="shared" si="657"/>
        <v>0</v>
      </c>
      <c r="AA2582" s="19">
        <f t="shared" si="644"/>
        <v>0</v>
      </c>
      <c r="AC2582" s="15">
        <v>42823</v>
      </c>
      <c r="AD2582" s="20">
        <f t="shared" si="646"/>
        <v>-5.8491150771034913E-3</v>
      </c>
      <c r="AE2582" s="20">
        <f t="shared" si="647"/>
        <v>-1.3388910549683466E-2</v>
      </c>
      <c r="AF2582" s="20">
        <f t="shared" si="648"/>
        <v>0</v>
      </c>
    </row>
    <row r="2583" spans="2:32" x14ac:dyDescent="0.35">
      <c r="B2583" s="15">
        <v>42824</v>
      </c>
      <c r="C2583" s="16">
        <v>235885.57</v>
      </c>
      <c r="D2583" s="16">
        <v>368553.85</v>
      </c>
      <c r="E2583" s="16">
        <v>193744.81</v>
      </c>
      <c r="F2583" s="16">
        <v>193449.63</v>
      </c>
      <c r="G2583" s="16">
        <v>475907.06</v>
      </c>
      <c r="H2583" s="16">
        <v>205263.82</v>
      </c>
      <c r="I2583" s="16">
        <v>198959.02</v>
      </c>
      <c r="J2583" s="16"/>
      <c r="L2583" s="15">
        <v>42824</v>
      </c>
      <c r="M2583" s="16">
        <f t="shared" si="642"/>
        <v>373710.68100000004</v>
      </c>
      <c r="N2583" s="16">
        <v>205263.82</v>
      </c>
      <c r="O2583" s="16">
        <v>198959.02</v>
      </c>
      <c r="P2583" s="17">
        <f t="shared" si="649"/>
        <v>376533.53899999999</v>
      </c>
      <c r="Q2583" s="17">
        <f t="shared" si="650"/>
        <v>373710.68100000004</v>
      </c>
      <c r="R2583" s="18">
        <f t="shared" si="651"/>
        <v>-2822.8579999999492</v>
      </c>
      <c r="S2583" s="19">
        <f t="shared" si="643"/>
        <v>-7.4969629730645302E-3</v>
      </c>
      <c r="T2583" s="17">
        <f t="shared" si="652"/>
        <v>207389.54</v>
      </c>
      <c r="U2583" s="17">
        <f t="shared" si="653"/>
        <v>205263.82</v>
      </c>
      <c r="V2583" s="18">
        <f t="shared" si="654"/>
        <v>-2125.7200000000012</v>
      </c>
      <c r="W2583" s="19">
        <f t="shared" si="645"/>
        <v>-1.0249890134285466E-2</v>
      </c>
      <c r="X2583" s="17">
        <f t="shared" si="655"/>
        <v>199099.69</v>
      </c>
      <c r="Y2583" s="17">
        <f t="shared" si="656"/>
        <v>198959.02</v>
      </c>
      <c r="Z2583" s="18">
        <f t="shared" si="657"/>
        <v>-140.67000000001281</v>
      </c>
      <c r="AA2583" s="19">
        <f t="shared" si="644"/>
        <v>-7.0653048229262839E-4</v>
      </c>
      <c r="AC2583" s="15">
        <v>42824</v>
      </c>
      <c r="AD2583" s="20">
        <f t="shared" si="646"/>
        <v>-7.4969629730645302E-3</v>
      </c>
      <c r="AE2583" s="20">
        <f t="shared" si="647"/>
        <v>-1.0249890134285466E-2</v>
      </c>
      <c r="AF2583" s="20">
        <f t="shared" si="648"/>
        <v>-7.0653048229262839E-4</v>
      </c>
    </row>
    <row r="2584" spans="2:32" x14ac:dyDescent="0.35">
      <c r="B2584" s="15">
        <v>42825</v>
      </c>
      <c r="C2584" s="16">
        <v>235885.57</v>
      </c>
      <c r="D2584" s="16">
        <v>368207.06</v>
      </c>
      <c r="E2584" s="16">
        <v>194313.21</v>
      </c>
      <c r="F2584" s="16">
        <v>192937.58</v>
      </c>
      <c r="G2584" s="16">
        <v>476050.46</v>
      </c>
      <c r="H2584" s="16">
        <v>204786.42</v>
      </c>
      <c r="I2584" s="16">
        <v>198771.46</v>
      </c>
      <c r="J2584" s="16"/>
      <c r="L2584" s="15">
        <v>42825</v>
      </c>
      <c r="M2584" s="16">
        <f t="shared" si="642"/>
        <v>373609.72900000005</v>
      </c>
      <c r="N2584" s="16">
        <v>204786.42</v>
      </c>
      <c r="O2584" s="16">
        <v>198771.46</v>
      </c>
      <c r="P2584" s="17">
        <f t="shared" si="649"/>
        <v>376533.53899999999</v>
      </c>
      <c r="Q2584" s="17">
        <f t="shared" si="650"/>
        <v>373609.72900000005</v>
      </c>
      <c r="R2584" s="18">
        <f t="shared" si="651"/>
        <v>-2923.8099999999395</v>
      </c>
      <c r="S2584" s="19">
        <f t="shared" si="643"/>
        <v>-7.765071891776258E-3</v>
      </c>
      <c r="T2584" s="17">
        <f t="shared" si="652"/>
        <v>207389.54</v>
      </c>
      <c r="U2584" s="17">
        <f t="shared" si="653"/>
        <v>204786.42</v>
      </c>
      <c r="V2584" s="18">
        <f t="shared" si="654"/>
        <v>-2603.1199999999953</v>
      </c>
      <c r="W2584" s="19">
        <f t="shared" si="645"/>
        <v>-1.2551838438910638E-2</v>
      </c>
      <c r="X2584" s="17">
        <f t="shared" si="655"/>
        <v>199099.69</v>
      </c>
      <c r="Y2584" s="17">
        <f t="shared" si="656"/>
        <v>198771.46</v>
      </c>
      <c r="Z2584" s="18">
        <f t="shared" si="657"/>
        <v>-328.23000000001048</v>
      </c>
      <c r="AA2584" s="19">
        <f t="shared" si="644"/>
        <v>-1.6485711253493688E-3</v>
      </c>
      <c r="AC2584" s="15">
        <v>42825</v>
      </c>
      <c r="AD2584" s="20">
        <f t="shared" si="646"/>
        <v>-7.765071891776258E-3</v>
      </c>
      <c r="AE2584" s="20">
        <f t="shared" si="647"/>
        <v>-1.2551838438910638E-2</v>
      </c>
      <c r="AF2584" s="20">
        <f t="shared" si="648"/>
        <v>-1.6485711253493688E-3</v>
      </c>
    </row>
    <row r="2585" spans="2:32" x14ac:dyDescent="0.35">
      <c r="B2585" s="15">
        <v>42828</v>
      </c>
      <c r="C2585" s="16">
        <v>239630.27</v>
      </c>
      <c r="D2585" s="16">
        <v>367409.68</v>
      </c>
      <c r="E2585" s="16">
        <v>196285.65</v>
      </c>
      <c r="F2585" s="16">
        <v>193260.78</v>
      </c>
      <c r="G2585" s="16">
        <v>474752.4</v>
      </c>
      <c r="H2585" s="16">
        <v>204430.54</v>
      </c>
      <c r="I2585" s="16">
        <v>198771.46</v>
      </c>
      <c r="J2585" s="16"/>
      <c r="L2585" s="15">
        <v>42828</v>
      </c>
      <c r="M2585" s="16">
        <f t="shared" si="642"/>
        <v>373847.01499999996</v>
      </c>
      <c r="N2585" s="16">
        <v>204430.54</v>
      </c>
      <c r="O2585" s="16">
        <v>198771.46</v>
      </c>
      <c r="P2585" s="17">
        <f t="shared" si="649"/>
        <v>376533.53899999999</v>
      </c>
      <c r="Q2585" s="17">
        <f t="shared" si="650"/>
        <v>373847.01499999996</v>
      </c>
      <c r="R2585" s="18">
        <f t="shared" si="651"/>
        <v>-2686.524000000034</v>
      </c>
      <c r="S2585" s="19">
        <f t="shared" si="643"/>
        <v>-7.1348863294752448E-3</v>
      </c>
      <c r="T2585" s="17">
        <f t="shared" si="652"/>
        <v>207389.54</v>
      </c>
      <c r="U2585" s="17">
        <f t="shared" si="653"/>
        <v>204430.54</v>
      </c>
      <c r="V2585" s="18">
        <f t="shared" si="654"/>
        <v>-2959</v>
      </c>
      <c r="W2585" s="19">
        <f t="shared" si="645"/>
        <v>-1.42678362659949E-2</v>
      </c>
      <c r="X2585" s="17">
        <f t="shared" si="655"/>
        <v>199099.69</v>
      </c>
      <c r="Y2585" s="17">
        <f t="shared" si="656"/>
        <v>198771.46</v>
      </c>
      <c r="Z2585" s="18">
        <f t="shared" si="657"/>
        <v>-328.23000000001048</v>
      </c>
      <c r="AA2585" s="19">
        <f t="shared" si="644"/>
        <v>-1.6485711253493688E-3</v>
      </c>
      <c r="AC2585" s="15">
        <v>42828</v>
      </c>
      <c r="AD2585" s="20">
        <f t="shared" si="646"/>
        <v>-7.1348863294752448E-3</v>
      </c>
      <c r="AE2585" s="20">
        <f t="shared" si="647"/>
        <v>-1.42678362659949E-2</v>
      </c>
      <c r="AF2585" s="20">
        <f t="shared" si="648"/>
        <v>-1.6485711253493688E-3</v>
      </c>
    </row>
    <row r="2586" spans="2:32" x14ac:dyDescent="0.35">
      <c r="B2586" s="15">
        <v>42829</v>
      </c>
      <c r="C2586" s="16">
        <v>239630.27</v>
      </c>
      <c r="D2586" s="16">
        <v>368731.19</v>
      </c>
      <c r="E2586" s="16">
        <v>195213.81</v>
      </c>
      <c r="F2586" s="16">
        <v>193404.23</v>
      </c>
      <c r="G2586" s="16">
        <v>476110.02</v>
      </c>
      <c r="H2586" s="16">
        <v>204560.74</v>
      </c>
      <c r="I2586" s="16">
        <v>198830.54</v>
      </c>
      <c r="J2586" s="16"/>
      <c r="L2586" s="15">
        <v>42829</v>
      </c>
      <c r="M2586" s="16">
        <f t="shared" si="642"/>
        <v>374479.42099999997</v>
      </c>
      <c r="N2586" s="16">
        <v>204560.74</v>
      </c>
      <c r="O2586" s="16">
        <v>198830.54</v>
      </c>
      <c r="P2586" s="17">
        <f t="shared" si="649"/>
        <v>376533.53899999999</v>
      </c>
      <c r="Q2586" s="17">
        <f t="shared" si="650"/>
        <v>374479.42099999997</v>
      </c>
      <c r="R2586" s="18">
        <f t="shared" si="651"/>
        <v>-2054.1180000000168</v>
      </c>
      <c r="S2586" s="19">
        <f t="shared" si="643"/>
        <v>-5.4553387341147765E-3</v>
      </c>
      <c r="T2586" s="17">
        <f t="shared" si="652"/>
        <v>207389.54</v>
      </c>
      <c r="U2586" s="17">
        <f t="shared" si="653"/>
        <v>204560.74</v>
      </c>
      <c r="V2586" s="18">
        <f t="shared" si="654"/>
        <v>-2828.8000000000175</v>
      </c>
      <c r="W2586" s="19">
        <f t="shared" si="645"/>
        <v>-1.3640032182915384E-2</v>
      </c>
      <c r="X2586" s="17">
        <f t="shared" si="655"/>
        <v>199099.69</v>
      </c>
      <c r="Y2586" s="17">
        <f t="shared" si="656"/>
        <v>198830.54</v>
      </c>
      <c r="Z2586" s="18">
        <f t="shared" si="657"/>
        <v>-269.14999999999418</v>
      </c>
      <c r="AA2586" s="19">
        <f t="shared" si="644"/>
        <v>-1.3518353544397491E-3</v>
      </c>
      <c r="AC2586" s="15">
        <v>42829</v>
      </c>
      <c r="AD2586" s="20">
        <f t="shared" si="646"/>
        <v>-5.4553387341147765E-3</v>
      </c>
      <c r="AE2586" s="20">
        <f t="shared" si="647"/>
        <v>-1.3640032182915384E-2</v>
      </c>
      <c r="AF2586" s="20">
        <f t="shared" si="648"/>
        <v>-1.3518353544397491E-3</v>
      </c>
    </row>
    <row r="2587" spans="2:32" x14ac:dyDescent="0.35">
      <c r="B2587" s="15">
        <v>42830</v>
      </c>
      <c r="C2587" s="16">
        <v>239630.27</v>
      </c>
      <c r="D2587" s="16">
        <v>367889.28</v>
      </c>
      <c r="E2587" s="16">
        <v>195814.69</v>
      </c>
      <c r="F2587" s="16">
        <v>192921.53</v>
      </c>
      <c r="G2587" s="16">
        <v>473153.55</v>
      </c>
      <c r="H2587" s="16">
        <v>203953.14</v>
      </c>
      <c r="I2587" s="16">
        <v>198217.57</v>
      </c>
      <c r="J2587" s="16"/>
      <c r="L2587" s="15">
        <v>42830</v>
      </c>
      <c r="M2587" s="16">
        <f t="shared" si="642"/>
        <v>373315.27299999999</v>
      </c>
      <c r="N2587" s="16">
        <v>203953.14</v>
      </c>
      <c r="O2587" s="16">
        <v>198217.57</v>
      </c>
      <c r="P2587" s="17">
        <f t="shared" si="649"/>
        <v>376533.53899999999</v>
      </c>
      <c r="Q2587" s="17">
        <f t="shared" si="650"/>
        <v>373315.27299999999</v>
      </c>
      <c r="R2587" s="18">
        <f t="shared" si="651"/>
        <v>-3218.2660000000033</v>
      </c>
      <c r="S2587" s="19">
        <f t="shared" si="643"/>
        <v>-8.5470898782272972E-3</v>
      </c>
      <c r="T2587" s="17">
        <f t="shared" si="652"/>
        <v>207389.54</v>
      </c>
      <c r="U2587" s="17">
        <f t="shared" si="653"/>
        <v>203953.14</v>
      </c>
      <c r="V2587" s="18">
        <f t="shared" si="654"/>
        <v>-3436.3999999999942</v>
      </c>
      <c r="W2587" s="19">
        <f t="shared" si="645"/>
        <v>-1.6569784570620073E-2</v>
      </c>
      <c r="X2587" s="17">
        <f t="shared" si="655"/>
        <v>199099.69</v>
      </c>
      <c r="Y2587" s="17">
        <f t="shared" si="656"/>
        <v>198217.57</v>
      </c>
      <c r="Z2587" s="18">
        <f t="shared" si="657"/>
        <v>-882.11999999999534</v>
      </c>
      <c r="AA2587" s="19">
        <f t="shared" si="644"/>
        <v>-4.430544316769129E-3</v>
      </c>
      <c r="AC2587" s="15">
        <v>42830</v>
      </c>
      <c r="AD2587" s="20">
        <f t="shared" si="646"/>
        <v>-8.5470898782272972E-3</v>
      </c>
      <c r="AE2587" s="20">
        <f t="shared" si="647"/>
        <v>-1.6569784570620073E-2</v>
      </c>
      <c r="AF2587" s="20">
        <f t="shared" si="648"/>
        <v>-4.430544316769129E-3</v>
      </c>
    </row>
    <row r="2588" spans="2:32" x14ac:dyDescent="0.35">
      <c r="B2588" s="15">
        <v>42831</v>
      </c>
      <c r="C2588" s="16">
        <v>239630.27</v>
      </c>
      <c r="D2588" s="16">
        <v>368589.04</v>
      </c>
      <c r="E2588" s="16">
        <v>195522.37</v>
      </c>
      <c r="F2588" s="16">
        <v>192842.08</v>
      </c>
      <c r="G2588" s="16">
        <v>473542.51</v>
      </c>
      <c r="H2588" s="16">
        <v>204526.02</v>
      </c>
      <c r="I2588" s="16">
        <v>198641.11</v>
      </c>
      <c r="J2588" s="16"/>
      <c r="L2588" s="15">
        <v>42831</v>
      </c>
      <c r="M2588" s="16">
        <f t="shared" si="642"/>
        <v>373559.59</v>
      </c>
      <c r="N2588" s="16">
        <v>204526.02</v>
      </c>
      <c r="O2588" s="16">
        <v>198641.11</v>
      </c>
      <c r="P2588" s="17">
        <f t="shared" si="649"/>
        <v>376533.53899999999</v>
      </c>
      <c r="Q2588" s="17">
        <f t="shared" si="650"/>
        <v>373559.59</v>
      </c>
      <c r="R2588" s="18">
        <f t="shared" si="651"/>
        <v>-2973.9489999999641</v>
      </c>
      <c r="S2588" s="19">
        <f t="shared" si="643"/>
        <v>-7.8982313445389099E-3</v>
      </c>
      <c r="T2588" s="17">
        <f t="shared" si="652"/>
        <v>207389.54</v>
      </c>
      <c r="U2588" s="17">
        <f t="shared" si="653"/>
        <v>204526.02</v>
      </c>
      <c r="V2588" s="18">
        <f t="shared" si="654"/>
        <v>-2863.5200000000186</v>
      </c>
      <c r="W2588" s="19">
        <f t="shared" si="645"/>
        <v>-1.380744660506995E-2</v>
      </c>
      <c r="X2588" s="17">
        <f t="shared" si="655"/>
        <v>199099.69</v>
      </c>
      <c r="Y2588" s="17">
        <f t="shared" si="656"/>
        <v>198641.11</v>
      </c>
      <c r="Z2588" s="18">
        <f t="shared" si="657"/>
        <v>-458.5800000000163</v>
      </c>
      <c r="AA2588" s="19">
        <f t="shared" si="644"/>
        <v>-2.3032682773138236E-3</v>
      </c>
      <c r="AC2588" s="15">
        <v>42831</v>
      </c>
      <c r="AD2588" s="20">
        <f t="shared" si="646"/>
        <v>-7.8982313445389099E-3</v>
      </c>
      <c r="AE2588" s="20">
        <f t="shared" si="647"/>
        <v>-1.380744660506995E-2</v>
      </c>
      <c r="AF2588" s="20">
        <f t="shared" si="648"/>
        <v>-2.3032682773138236E-3</v>
      </c>
    </row>
    <row r="2589" spans="2:32" x14ac:dyDescent="0.35">
      <c r="B2589" s="15">
        <v>42832</v>
      </c>
      <c r="C2589" s="16">
        <v>239630.27</v>
      </c>
      <c r="D2589" s="16">
        <v>368675.5</v>
      </c>
      <c r="E2589" s="16">
        <v>194726.61</v>
      </c>
      <c r="F2589" s="16">
        <v>192689.13</v>
      </c>
      <c r="G2589" s="16">
        <v>474267.51</v>
      </c>
      <c r="H2589" s="16">
        <v>204317.7</v>
      </c>
      <c r="I2589" s="16">
        <v>198405.81</v>
      </c>
      <c r="J2589" s="16"/>
      <c r="L2589" s="15">
        <v>42832</v>
      </c>
      <c r="M2589" s="16">
        <f t="shared" si="642"/>
        <v>373597.99099999998</v>
      </c>
      <c r="N2589" s="16">
        <v>204317.7</v>
      </c>
      <c r="O2589" s="16">
        <v>198405.81</v>
      </c>
      <c r="P2589" s="17">
        <f t="shared" si="649"/>
        <v>376533.53899999999</v>
      </c>
      <c r="Q2589" s="17">
        <f t="shared" si="650"/>
        <v>373597.99099999998</v>
      </c>
      <c r="R2589" s="18">
        <f t="shared" si="651"/>
        <v>-2935.5480000000098</v>
      </c>
      <c r="S2589" s="19">
        <f t="shared" si="643"/>
        <v>-7.7962457416044682E-3</v>
      </c>
      <c r="T2589" s="17">
        <f t="shared" si="652"/>
        <v>207389.54</v>
      </c>
      <c r="U2589" s="17">
        <f t="shared" si="653"/>
        <v>204317.7</v>
      </c>
      <c r="V2589" s="18">
        <f t="shared" si="654"/>
        <v>-3071.8399999999965</v>
      </c>
      <c r="W2589" s="19">
        <f t="shared" si="645"/>
        <v>-1.4811933137997203E-2</v>
      </c>
      <c r="X2589" s="17">
        <f t="shared" si="655"/>
        <v>199099.69</v>
      </c>
      <c r="Y2589" s="17">
        <f t="shared" si="656"/>
        <v>198405.81</v>
      </c>
      <c r="Z2589" s="18">
        <f t="shared" si="657"/>
        <v>-693.88000000000466</v>
      </c>
      <c r="AA2589" s="19">
        <f t="shared" si="644"/>
        <v>-3.4850882992334374E-3</v>
      </c>
      <c r="AC2589" s="15">
        <v>42832</v>
      </c>
      <c r="AD2589" s="20">
        <f t="shared" si="646"/>
        <v>-7.7962457416044682E-3</v>
      </c>
      <c r="AE2589" s="20">
        <f t="shared" si="647"/>
        <v>-1.4811933137997203E-2</v>
      </c>
      <c r="AF2589" s="20">
        <f t="shared" si="648"/>
        <v>-3.4850882992334374E-3</v>
      </c>
    </row>
    <row r="2590" spans="2:32" x14ac:dyDescent="0.35">
      <c r="B2590" s="15">
        <v>42835</v>
      </c>
      <c r="C2590" s="16">
        <v>239630.27</v>
      </c>
      <c r="D2590" s="16">
        <v>369651.72</v>
      </c>
      <c r="E2590" s="16">
        <v>195036.53</v>
      </c>
      <c r="F2590" s="16">
        <v>192449.78</v>
      </c>
      <c r="G2590" s="16">
        <v>474962.53</v>
      </c>
      <c r="H2590" s="16">
        <v>204439.22</v>
      </c>
      <c r="I2590" s="16">
        <v>198217.57</v>
      </c>
      <c r="J2590" s="16"/>
      <c r="L2590" s="15">
        <v>42835</v>
      </c>
      <c r="M2590" s="16">
        <f t="shared" si="642"/>
        <v>374089.54200000002</v>
      </c>
      <c r="N2590" s="16">
        <v>204439.22</v>
      </c>
      <c r="O2590" s="16">
        <v>198217.57</v>
      </c>
      <c r="P2590" s="17">
        <f t="shared" si="649"/>
        <v>376533.53899999999</v>
      </c>
      <c r="Q2590" s="17">
        <f t="shared" si="650"/>
        <v>374089.54200000002</v>
      </c>
      <c r="R2590" s="18">
        <f t="shared" si="651"/>
        <v>-2443.9969999999739</v>
      </c>
      <c r="S2590" s="19">
        <f t="shared" si="643"/>
        <v>-6.49078168837431E-3</v>
      </c>
      <c r="T2590" s="17">
        <f t="shared" si="652"/>
        <v>207389.54</v>
      </c>
      <c r="U2590" s="17">
        <f t="shared" si="653"/>
        <v>204439.22</v>
      </c>
      <c r="V2590" s="18">
        <f t="shared" si="654"/>
        <v>-2950.320000000007</v>
      </c>
      <c r="W2590" s="19">
        <f t="shared" si="645"/>
        <v>-1.4225982660456294E-2</v>
      </c>
      <c r="X2590" s="17">
        <f t="shared" si="655"/>
        <v>199099.69</v>
      </c>
      <c r="Y2590" s="17">
        <f t="shared" si="656"/>
        <v>198217.57</v>
      </c>
      <c r="Z2590" s="18">
        <f t="shared" si="657"/>
        <v>-882.11999999999534</v>
      </c>
      <c r="AA2590" s="19">
        <f t="shared" si="644"/>
        <v>-4.430544316769129E-3</v>
      </c>
      <c r="AC2590" s="15">
        <v>42835</v>
      </c>
      <c r="AD2590" s="20">
        <f t="shared" si="646"/>
        <v>-6.49078168837431E-3</v>
      </c>
      <c r="AE2590" s="20">
        <f t="shared" si="647"/>
        <v>-1.4225982660456294E-2</v>
      </c>
      <c r="AF2590" s="20">
        <f t="shared" si="648"/>
        <v>-4.430544316769129E-3</v>
      </c>
    </row>
    <row r="2591" spans="2:32" x14ac:dyDescent="0.35">
      <c r="B2591" s="15">
        <v>42836</v>
      </c>
      <c r="C2591" s="16">
        <v>239630.27</v>
      </c>
      <c r="D2591" s="16">
        <v>370203.55</v>
      </c>
      <c r="E2591" s="16">
        <v>194665.74</v>
      </c>
      <c r="F2591" s="16">
        <v>192001.13</v>
      </c>
      <c r="G2591" s="16">
        <v>472456.55</v>
      </c>
      <c r="H2591" s="16">
        <v>204196.18</v>
      </c>
      <c r="I2591" s="16">
        <v>198358.75</v>
      </c>
      <c r="J2591" s="16"/>
      <c r="L2591" s="15">
        <v>42836</v>
      </c>
      <c r="M2591" s="16">
        <f t="shared" si="642"/>
        <v>373294.54399999994</v>
      </c>
      <c r="N2591" s="16">
        <v>204196.18</v>
      </c>
      <c r="O2591" s="16">
        <v>198358.75</v>
      </c>
      <c r="P2591" s="17">
        <f t="shared" si="649"/>
        <v>376533.53899999999</v>
      </c>
      <c r="Q2591" s="17">
        <f t="shared" si="650"/>
        <v>373294.54399999994</v>
      </c>
      <c r="R2591" s="18">
        <f t="shared" si="651"/>
        <v>-3238.9950000000536</v>
      </c>
      <c r="S2591" s="19">
        <f t="shared" si="643"/>
        <v>-8.602142079035497E-3</v>
      </c>
      <c r="T2591" s="17">
        <f t="shared" si="652"/>
        <v>207389.54</v>
      </c>
      <c r="U2591" s="17">
        <f t="shared" si="653"/>
        <v>204196.18</v>
      </c>
      <c r="V2591" s="18">
        <f t="shared" si="654"/>
        <v>-3193.3600000000151</v>
      </c>
      <c r="W2591" s="19">
        <f t="shared" si="645"/>
        <v>-1.5397883615538252E-2</v>
      </c>
      <c r="X2591" s="17">
        <f t="shared" si="655"/>
        <v>199099.69</v>
      </c>
      <c r="Y2591" s="17">
        <f t="shared" si="656"/>
        <v>198358.75</v>
      </c>
      <c r="Z2591" s="18">
        <f t="shared" si="657"/>
        <v>-740.94000000000233</v>
      </c>
      <c r="AA2591" s="19">
        <f t="shared" si="644"/>
        <v>-3.7214523036173605E-3</v>
      </c>
      <c r="AC2591" s="15">
        <v>42836</v>
      </c>
      <c r="AD2591" s="20">
        <f t="shared" si="646"/>
        <v>-8.602142079035497E-3</v>
      </c>
      <c r="AE2591" s="20">
        <f t="shared" si="647"/>
        <v>-1.5397883615538252E-2</v>
      </c>
      <c r="AF2591" s="20">
        <f t="shared" si="648"/>
        <v>-3.7214523036173605E-3</v>
      </c>
    </row>
    <row r="2592" spans="2:32" x14ac:dyDescent="0.35">
      <c r="B2592" s="15">
        <v>42837</v>
      </c>
      <c r="C2592" s="16">
        <v>239630.27</v>
      </c>
      <c r="D2592" s="16">
        <v>369590.79</v>
      </c>
      <c r="E2592" s="16">
        <v>194824.65</v>
      </c>
      <c r="F2592" s="16">
        <v>192038.28</v>
      </c>
      <c r="G2592" s="16">
        <v>469587.46</v>
      </c>
      <c r="H2592" s="16">
        <v>203302.14</v>
      </c>
      <c r="I2592" s="16">
        <v>198688.17</v>
      </c>
      <c r="J2592" s="16"/>
      <c r="L2592" s="15">
        <v>42837</v>
      </c>
      <c r="M2592" s="16">
        <f t="shared" si="642"/>
        <v>372292.91600000003</v>
      </c>
      <c r="N2592" s="16">
        <v>203302.14</v>
      </c>
      <c r="O2592" s="16">
        <v>198688.17</v>
      </c>
      <c r="P2592" s="17">
        <f t="shared" si="649"/>
        <v>376533.53899999999</v>
      </c>
      <c r="Q2592" s="17">
        <f t="shared" si="650"/>
        <v>372292.91600000003</v>
      </c>
      <c r="R2592" s="18">
        <f t="shared" si="651"/>
        <v>-4240.6229999999632</v>
      </c>
      <c r="S2592" s="19">
        <f t="shared" si="643"/>
        <v>-1.1262271645873127E-2</v>
      </c>
      <c r="T2592" s="17">
        <f t="shared" si="652"/>
        <v>207389.54</v>
      </c>
      <c r="U2592" s="17">
        <f t="shared" si="653"/>
        <v>203302.14</v>
      </c>
      <c r="V2592" s="18">
        <f t="shared" si="654"/>
        <v>-4087.3999999999942</v>
      </c>
      <c r="W2592" s="19">
        <f t="shared" si="645"/>
        <v>-1.9708804986018069E-2</v>
      </c>
      <c r="X2592" s="17">
        <f t="shared" si="655"/>
        <v>199099.69</v>
      </c>
      <c r="Y2592" s="17">
        <f t="shared" si="656"/>
        <v>198688.17</v>
      </c>
      <c r="Z2592" s="18">
        <f t="shared" si="657"/>
        <v>-411.51999999998952</v>
      </c>
      <c r="AA2592" s="19">
        <f t="shared" si="644"/>
        <v>-2.0669042729297544E-3</v>
      </c>
      <c r="AC2592" s="15">
        <v>42837</v>
      </c>
      <c r="AD2592" s="20">
        <f t="shared" si="646"/>
        <v>-1.1262271645873127E-2</v>
      </c>
      <c r="AE2592" s="20">
        <f t="shared" si="647"/>
        <v>-1.9708804986018069E-2</v>
      </c>
      <c r="AF2592" s="20">
        <f t="shared" si="648"/>
        <v>-2.0669042729297544E-3</v>
      </c>
    </row>
    <row r="2593" spans="2:32" x14ac:dyDescent="0.35">
      <c r="B2593" s="15">
        <v>42838</v>
      </c>
      <c r="C2593" s="16">
        <v>239630.27</v>
      </c>
      <c r="D2593" s="16">
        <v>368408.12</v>
      </c>
      <c r="E2593" s="16">
        <v>194347.92</v>
      </c>
      <c r="F2593" s="16">
        <v>191483.08</v>
      </c>
      <c r="G2593" s="16">
        <v>467313.04</v>
      </c>
      <c r="H2593" s="16">
        <v>201982.78</v>
      </c>
      <c r="I2593" s="16">
        <v>197652.85</v>
      </c>
      <c r="J2593" s="16"/>
      <c r="L2593" s="15">
        <v>42838</v>
      </c>
      <c r="M2593" s="16">
        <f t="shared" si="642"/>
        <v>370993.88300000003</v>
      </c>
      <c r="N2593" s="16">
        <v>201982.78</v>
      </c>
      <c r="O2593" s="16">
        <v>197652.85</v>
      </c>
      <c r="P2593" s="17">
        <f t="shared" si="649"/>
        <v>376533.53899999999</v>
      </c>
      <c r="Q2593" s="17">
        <f t="shared" si="650"/>
        <v>370993.88300000003</v>
      </c>
      <c r="R2593" s="18">
        <f t="shared" si="651"/>
        <v>-5539.655999999959</v>
      </c>
      <c r="S2593" s="19">
        <f t="shared" si="643"/>
        <v>-1.4712251170804626E-2</v>
      </c>
      <c r="T2593" s="17">
        <f t="shared" si="652"/>
        <v>207389.54</v>
      </c>
      <c r="U2593" s="17">
        <f t="shared" si="653"/>
        <v>201982.78</v>
      </c>
      <c r="V2593" s="18">
        <f t="shared" si="654"/>
        <v>-5406.7600000000093</v>
      </c>
      <c r="W2593" s="19">
        <f t="shared" si="645"/>
        <v>-2.6070553027891422E-2</v>
      </c>
      <c r="X2593" s="17">
        <f t="shared" si="655"/>
        <v>199099.69</v>
      </c>
      <c r="Y2593" s="17">
        <f t="shared" si="656"/>
        <v>197652.85</v>
      </c>
      <c r="Z2593" s="18">
        <f t="shared" si="657"/>
        <v>-1446.8399999999965</v>
      </c>
      <c r="AA2593" s="19">
        <f t="shared" si="644"/>
        <v>-7.2669123693763485E-3</v>
      </c>
      <c r="AC2593" s="15">
        <v>42838</v>
      </c>
      <c r="AD2593" s="20">
        <f t="shared" si="646"/>
        <v>-1.4712251170804626E-2</v>
      </c>
      <c r="AE2593" s="20">
        <f t="shared" si="647"/>
        <v>-2.6070553027891422E-2</v>
      </c>
      <c r="AF2593" s="20">
        <f t="shared" si="648"/>
        <v>-7.2669123693763485E-3</v>
      </c>
    </row>
    <row r="2594" spans="2:32" x14ac:dyDescent="0.35">
      <c r="B2594" s="15">
        <v>42842</v>
      </c>
      <c r="C2594" s="16">
        <v>239630.27</v>
      </c>
      <c r="D2594" s="16">
        <v>369819.11</v>
      </c>
      <c r="E2594" s="16">
        <v>193489.33</v>
      </c>
      <c r="F2594" s="16">
        <v>192730.68</v>
      </c>
      <c r="G2594" s="16">
        <v>470840.56</v>
      </c>
      <c r="H2594" s="16">
        <v>203770.86</v>
      </c>
      <c r="I2594" s="16">
        <v>198876.41</v>
      </c>
      <c r="J2594" s="16"/>
      <c r="L2594" s="15">
        <v>42842</v>
      </c>
      <c r="M2594" s="16">
        <f t="shared" si="642"/>
        <v>372677.99800000002</v>
      </c>
      <c r="N2594" s="16">
        <v>203770.86</v>
      </c>
      <c r="O2594" s="16">
        <v>198876.41</v>
      </c>
      <c r="P2594" s="17">
        <f t="shared" si="649"/>
        <v>376533.53899999999</v>
      </c>
      <c r="Q2594" s="17">
        <f t="shared" si="650"/>
        <v>372677.99800000002</v>
      </c>
      <c r="R2594" s="18">
        <f t="shared" si="651"/>
        <v>-3855.5409999999683</v>
      </c>
      <c r="S2594" s="19">
        <f t="shared" si="643"/>
        <v>-1.0239568592586831E-2</v>
      </c>
      <c r="T2594" s="17">
        <f t="shared" si="652"/>
        <v>207389.54</v>
      </c>
      <c r="U2594" s="17">
        <f t="shared" si="653"/>
        <v>203770.86</v>
      </c>
      <c r="V2594" s="18">
        <f t="shared" si="654"/>
        <v>-3618.6800000000221</v>
      </c>
      <c r="W2594" s="19">
        <f t="shared" si="645"/>
        <v>-1.7448710286931644E-2</v>
      </c>
      <c r="X2594" s="17">
        <f t="shared" si="655"/>
        <v>199099.69</v>
      </c>
      <c r="Y2594" s="17">
        <f t="shared" si="656"/>
        <v>198876.41</v>
      </c>
      <c r="Z2594" s="18">
        <f t="shared" si="657"/>
        <v>-223.27999999999884</v>
      </c>
      <c r="AA2594" s="19">
        <f t="shared" si="644"/>
        <v>-1.1214482553940633E-3</v>
      </c>
      <c r="AC2594" s="15">
        <v>42842</v>
      </c>
      <c r="AD2594" s="20">
        <f t="shared" si="646"/>
        <v>-1.0239568592586831E-2</v>
      </c>
      <c r="AE2594" s="20">
        <f t="shared" si="647"/>
        <v>-1.7448710286931644E-2</v>
      </c>
      <c r="AF2594" s="20">
        <f t="shared" si="648"/>
        <v>-1.1214482553940633E-3</v>
      </c>
    </row>
    <row r="2595" spans="2:32" x14ac:dyDescent="0.35">
      <c r="B2595" s="15">
        <v>42843</v>
      </c>
      <c r="C2595" s="16">
        <v>239630.27</v>
      </c>
      <c r="D2595" s="16">
        <v>368210.21</v>
      </c>
      <c r="E2595" s="16">
        <v>196023.47</v>
      </c>
      <c r="F2595" s="16">
        <v>191795.68</v>
      </c>
      <c r="G2595" s="16">
        <v>471911.53</v>
      </c>
      <c r="H2595" s="16">
        <v>203163.26</v>
      </c>
      <c r="I2595" s="16">
        <v>198594.05</v>
      </c>
      <c r="J2595" s="16"/>
      <c r="L2595" s="15">
        <v>42843</v>
      </c>
      <c r="M2595" s="16">
        <f t="shared" si="642"/>
        <v>372742.94700000004</v>
      </c>
      <c r="N2595" s="16">
        <v>203163.26</v>
      </c>
      <c r="O2595" s="16">
        <v>198594.05</v>
      </c>
      <c r="P2595" s="17">
        <f t="shared" si="649"/>
        <v>376533.53899999999</v>
      </c>
      <c r="Q2595" s="17">
        <f t="shared" si="650"/>
        <v>372742.94700000004</v>
      </c>
      <c r="R2595" s="18">
        <f t="shared" si="651"/>
        <v>-3790.591999999946</v>
      </c>
      <c r="S2595" s="19">
        <f t="shared" si="643"/>
        <v>-1.0067076654225869E-2</v>
      </c>
      <c r="T2595" s="17">
        <f t="shared" si="652"/>
        <v>207389.54</v>
      </c>
      <c r="U2595" s="17">
        <f t="shared" si="653"/>
        <v>203163.26</v>
      </c>
      <c r="V2595" s="18">
        <f t="shared" si="654"/>
        <v>-4226.2799999999988</v>
      </c>
      <c r="W2595" s="19">
        <f t="shared" si="645"/>
        <v>-2.0378462674636333E-2</v>
      </c>
      <c r="X2595" s="17">
        <f t="shared" si="655"/>
        <v>199099.69</v>
      </c>
      <c r="Y2595" s="17">
        <f t="shared" si="656"/>
        <v>198594.05</v>
      </c>
      <c r="Z2595" s="18">
        <f t="shared" si="657"/>
        <v>-505.64000000001397</v>
      </c>
      <c r="AA2595" s="19">
        <f t="shared" si="644"/>
        <v>-2.5396322816977463E-3</v>
      </c>
      <c r="AC2595" s="15">
        <v>42843</v>
      </c>
      <c r="AD2595" s="20">
        <f t="shared" si="646"/>
        <v>-1.0067076654225869E-2</v>
      </c>
      <c r="AE2595" s="20">
        <f t="shared" si="647"/>
        <v>-2.0378462674636333E-2</v>
      </c>
      <c r="AF2595" s="20">
        <f t="shared" si="648"/>
        <v>-2.5396322816977463E-3</v>
      </c>
    </row>
    <row r="2596" spans="2:32" x14ac:dyDescent="0.35">
      <c r="B2596" s="15">
        <v>42844</v>
      </c>
      <c r="C2596" s="16">
        <v>239630.27</v>
      </c>
      <c r="D2596" s="16">
        <v>365457.3</v>
      </c>
      <c r="E2596" s="16">
        <v>194953.15</v>
      </c>
      <c r="F2596" s="16">
        <v>191507.53</v>
      </c>
      <c r="G2596" s="16">
        <v>474905.71</v>
      </c>
      <c r="H2596" s="16">
        <v>202790.02</v>
      </c>
      <c r="I2596" s="16">
        <v>198123.45</v>
      </c>
      <c r="J2596" s="16"/>
      <c r="L2596" s="15">
        <v>42844</v>
      </c>
      <c r="M2596" s="16">
        <f t="shared" si="642"/>
        <v>372514.81899999996</v>
      </c>
      <c r="N2596" s="16">
        <v>202790.02</v>
      </c>
      <c r="O2596" s="16">
        <v>198123.45</v>
      </c>
      <c r="P2596" s="17">
        <f t="shared" si="649"/>
        <v>376533.53899999999</v>
      </c>
      <c r="Q2596" s="17">
        <f t="shared" si="650"/>
        <v>372514.81899999996</v>
      </c>
      <c r="R2596" s="18">
        <f t="shared" si="651"/>
        <v>-4018.7200000000303</v>
      </c>
      <c r="S2596" s="19">
        <f t="shared" si="643"/>
        <v>-1.0672940345959541E-2</v>
      </c>
      <c r="T2596" s="17">
        <f t="shared" si="652"/>
        <v>207389.54</v>
      </c>
      <c r="U2596" s="17">
        <f t="shared" si="653"/>
        <v>202790.02</v>
      </c>
      <c r="V2596" s="18">
        <f t="shared" si="654"/>
        <v>-4599.5200000000186</v>
      </c>
      <c r="W2596" s="19">
        <f t="shared" si="645"/>
        <v>-2.2178167712797948E-2</v>
      </c>
      <c r="X2596" s="17">
        <f t="shared" si="655"/>
        <v>199099.69</v>
      </c>
      <c r="Y2596" s="17">
        <f t="shared" si="656"/>
        <v>198123.45</v>
      </c>
      <c r="Z2596" s="18">
        <f t="shared" si="657"/>
        <v>-976.23999999999069</v>
      </c>
      <c r="AA2596" s="19">
        <f t="shared" si="644"/>
        <v>-4.9032723255369743E-3</v>
      </c>
      <c r="AC2596" s="15">
        <v>42844</v>
      </c>
      <c r="AD2596" s="20">
        <f t="shared" si="646"/>
        <v>-1.0672940345959541E-2</v>
      </c>
      <c r="AE2596" s="20">
        <f t="shared" si="647"/>
        <v>-2.2178167712797948E-2</v>
      </c>
      <c r="AF2596" s="20">
        <f t="shared" si="648"/>
        <v>-4.9032723255369743E-3</v>
      </c>
    </row>
    <row r="2597" spans="2:32" x14ac:dyDescent="0.35">
      <c r="B2597" s="15">
        <v>42845</v>
      </c>
      <c r="C2597" s="16">
        <v>239630.27</v>
      </c>
      <c r="D2597" s="16">
        <v>367177.26</v>
      </c>
      <c r="E2597" s="16">
        <v>194197.63</v>
      </c>
      <c r="F2597" s="16">
        <v>192881.83</v>
      </c>
      <c r="G2597" s="16">
        <v>478887.03</v>
      </c>
      <c r="H2597" s="16">
        <v>204439.22</v>
      </c>
      <c r="I2597" s="16">
        <v>199017.59</v>
      </c>
      <c r="J2597" s="16"/>
      <c r="L2597" s="15">
        <v>42845</v>
      </c>
      <c r="M2597" s="16">
        <f t="shared" si="642"/>
        <v>374486.38899999997</v>
      </c>
      <c r="N2597" s="16">
        <v>204439.22</v>
      </c>
      <c r="O2597" s="16">
        <v>199017.59</v>
      </c>
      <c r="P2597" s="17">
        <f t="shared" si="649"/>
        <v>376533.53899999999</v>
      </c>
      <c r="Q2597" s="17">
        <f t="shared" si="650"/>
        <v>374486.38899999997</v>
      </c>
      <c r="R2597" s="18">
        <f t="shared" si="651"/>
        <v>-2047.1500000000233</v>
      </c>
      <c r="S2597" s="19">
        <f t="shared" si="643"/>
        <v>-5.4368330785004079E-3</v>
      </c>
      <c r="T2597" s="17">
        <f t="shared" si="652"/>
        <v>207389.54</v>
      </c>
      <c r="U2597" s="17">
        <f t="shared" si="653"/>
        <v>204439.22</v>
      </c>
      <c r="V2597" s="18">
        <f t="shared" si="654"/>
        <v>-2950.320000000007</v>
      </c>
      <c r="W2597" s="19">
        <f t="shared" si="645"/>
        <v>-1.4225982660456294E-2</v>
      </c>
      <c r="X2597" s="17">
        <f t="shared" si="655"/>
        <v>199099.69</v>
      </c>
      <c r="Y2597" s="17">
        <f t="shared" si="656"/>
        <v>199017.59</v>
      </c>
      <c r="Z2597" s="18">
        <f t="shared" si="657"/>
        <v>-82.100000000005821</v>
      </c>
      <c r="AA2597" s="19">
        <f t="shared" si="644"/>
        <v>-4.1235624224229492E-4</v>
      </c>
      <c r="AC2597" s="15">
        <v>42845</v>
      </c>
      <c r="AD2597" s="20">
        <f t="shared" si="646"/>
        <v>-5.4368330785004079E-3</v>
      </c>
      <c r="AE2597" s="20">
        <f t="shared" si="647"/>
        <v>-1.4225982660456294E-2</v>
      </c>
      <c r="AF2597" s="20">
        <f t="shared" si="648"/>
        <v>-4.1235624224229492E-4</v>
      </c>
    </row>
    <row r="2598" spans="2:32" x14ac:dyDescent="0.35">
      <c r="B2598" s="15">
        <v>42846</v>
      </c>
      <c r="C2598" s="16">
        <v>239630.27</v>
      </c>
      <c r="D2598" s="16">
        <v>365567.53</v>
      </c>
      <c r="E2598" s="16">
        <v>194197.63</v>
      </c>
      <c r="F2598" s="16">
        <v>192866.08</v>
      </c>
      <c r="G2598" s="16">
        <v>477862.76</v>
      </c>
      <c r="H2598" s="16">
        <v>203788.22</v>
      </c>
      <c r="I2598" s="16">
        <v>199205.83</v>
      </c>
      <c r="J2598" s="16"/>
      <c r="L2598" s="15">
        <v>42846</v>
      </c>
      <c r="M2598" s="16">
        <f t="shared" si="642"/>
        <v>373691.46400000004</v>
      </c>
      <c r="N2598" s="16">
        <v>203788.22</v>
      </c>
      <c r="O2598" s="16">
        <v>199205.83</v>
      </c>
      <c r="P2598" s="17">
        <f t="shared" si="649"/>
        <v>376533.53899999999</v>
      </c>
      <c r="Q2598" s="17">
        <f t="shared" si="650"/>
        <v>373691.46400000004</v>
      </c>
      <c r="R2598" s="18">
        <f t="shared" si="651"/>
        <v>-2842.0749999999534</v>
      </c>
      <c r="S2598" s="19">
        <f t="shared" si="643"/>
        <v>-7.5479995953294174E-3</v>
      </c>
      <c r="T2598" s="17">
        <f t="shared" si="652"/>
        <v>207389.54</v>
      </c>
      <c r="U2598" s="17">
        <f t="shared" si="653"/>
        <v>203788.22</v>
      </c>
      <c r="V2598" s="18">
        <f t="shared" si="654"/>
        <v>-3601.320000000007</v>
      </c>
      <c r="W2598" s="19">
        <f t="shared" si="645"/>
        <v>-1.7365003075854292E-2</v>
      </c>
      <c r="X2598" s="17">
        <f t="shared" si="655"/>
        <v>199205.83</v>
      </c>
      <c r="Y2598" s="17">
        <f t="shared" si="656"/>
        <v>199205.83</v>
      </c>
      <c r="Z2598" s="18">
        <f t="shared" si="657"/>
        <v>0</v>
      </c>
      <c r="AA2598" s="19">
        <f t="shared" si="644"/>
        <v>0</v>
      </c>
      <c r="AC2598" s="15">
        <v>42846</v>
      </c>
      <c r="AD2598" s="20">
        <f t="shared" si="646"/>
        <v>-7.5479995953294174E-3</v>
      </c>
      <c r="AE2598" s="20">
        <f t="shared" si="647"/>
        <v>-1.7365003075854292E-2</v>
      </c>
      <c r="AF2598" s="20">
        <f t="shared" si="648"/>
        <v>0</v>
      </c>
    </row>
    <row r="2599" spans="2:32" x14ac:dyDescent="0.35">
      <c r="B2599" s="15">
        <v>42849</v>
      </c>
      <c r="C2599" s="16">
        <v>239630.27</v>
      </c>
      <c r="D2599" s="16">
        <v>369213.68</v>
      </c>
      <c r="E2599" s="16">
        <v>193237.49</v>
      </c>
      <c r="F2599" s="16">
        <v>194635.68</v>
      </c>
      <c r="G2599" s="16">
        <v>483044.12</v>
      </c>
      <c r="H2599" s="16">
        <v>206027.66</v>
      </c>
      <c r="I2599" s="16">
        <v>200947.05</v>
      </c>
      <c r="J2599" s="16"/>
      <c r="L2599" s="15">
        <v>42849</v>
      </c>
      <c r="M2599" s="16">
        <f t="shared" si="642"/>
        <v>376678.56900000002</v>
      </c>
      <c r="N2599" s="16">
        <v>206027.66</v>
      </c>
      <c r="O2599" s="16">
        <v>200947.05</v>
      </c>
      <c r="P2599" s="17">
        <f t="shared" si="649"/>
        <v>376678.56900000002</v>
      </c>
      <c r="Q2599" s="17">
        <f t="shared" si="650"/>
        <v>376678.56900000002</v>
      </c>
      <c r="R2599" s="18">
        <f t="shared" si="651"/>
        <v>0</v>
      </c>
      <c r="S2599" s="19">
        <f t="shared" si="643"/>
        <v>0</v>
      </c>
      <c r="T2599" s="17">
        <f t="shared" si="652"/>
        <v>207389.54</v>
      </c>
      <c r="U2599" s="17">
        <f t="shared" si="653"/>
        <v>206027.66</v>
      </c>
      <c r="V2599" s="18">
        <f t="shared" si="654"/>
        <v>-1361.8800000000047</v>
      </c>
      <c r="W2599" s="19">
        <f t="shared" si="645"/>
        <v>-6.5667728468851638E-3</v>
      </c>
      <c r="X2599" s="17">
        <f t="shared" si="655"/>
        <v>200947.05</v>
      </c>
      <c r="Y2599" s="17">
        <f t="shared" si="656"/>
        <v>200947.05</v>
      </c>
      <c r="Z2599" s="18">
        <f t="shared" si="657"/>
        <v>0</v>
      </c>
      <c r="AA2599" s="19">
        <f t="shared" si="644"/>
        <v>0</v>
      </c>
      <c r="AC2599" s="15">
        <v>42849</v>
      </c>
      <c r="AD2599" s="20">
        <f t="shared" si="646"/>
        <v>0</v>
      </c>
      <c r="AE2599" s="20">
        <f t="shared" si="647"/>
        <v>-6.5667728468851638E-3</v>
      </c>
      <c r="AF2599" s="20">
        <f t="shared" si="648"/>
        <v>0</v>
      </c>
    </row>
    <row r="2600" spans="2:32" x14ac:dyDescent="0.35">
      <c r="B2600" s="15">
        <v>42850</v>
      </c>
      <c r="C2600" s="16">
        <v>239630.27</v>
      </c>
      <c r="D2600" s="16">
        <v>371311.31</v>
      </c>
      <c r="E2600" s="16">
        <v>190907.97</v>
      </c>
      <c r="F2600" s="16">
        <v>195725.93</v>
      </c>
      <c r="G2600" s="16">
        <v>484439.01</v>
      </c>
      <c r="H2600" s="16">
        <v>207225.5</v>
      </c>
      <c r="I2600" s="16">
        <v>201558.83</v>
      </c>
      <c r="J2600" s="16"/>
      <c r="L2600" s="15">
        <v>42850</v>
      </c>
      <c r="M2600" s="16">
        <f t="shared" si="642"/>
        <v>377587.49599999998</v>
      </c>
      <c r="N2600" s="16">
        <v>207225.5</v>
      </c>
      <c r="O2600" s="16">
        <v>201558.83</v>
      </c>
      <c r="P2600" s="17">
        <f t="shared" si="649"/>
        <v>377587.49599999998</v>
      </c>
      <c r="Q2600" s="17">
        <f t="shared" si="650"/>
        <v>377587.49599999998</v>
      </c>
      <c r="R2600" s="18">
        <f t="shared" si="651"/>
        <v>0</v>
      </c>
      <c r="S2600" s="19">
        <f t="shared" si="643"/>
        <v>0</v>
      </c>
      <c r="T2600" s="17">
        <f t="shared" si="652"/>
        <v>207389.54</v>
      </c>
      <c r="U2600" s="17">
        <f t="shared" si="653"/>
        <v>207225.5</v>
      </c>
      <c r="V2600" s="18">
        <f t="shared" si="654"/>
        <v>-164.04000000000815</v>
      </c>
      <c r="W2600" s="19">
        <f t="shared" si="645"/>
        <v>-7.9097528255286237E-4</v>
      </c>
      <c r="X2600" s="17">
        <f t="shared" si="655"/>
        <v>201558.83</v>
      </c>
      <c r="Y2600" s="17">
        <f t="shared" si="656"/>
        <v>201558.83</v>
      </c>
      <c r="Z2600" s="18">
        <f t="shared" si="657"/>
        <v>0</v>
      </c>
      <c r="AA2600" s="19">
        <f t="shared" si="644"/>
        <v>0</v>
      </c>
      <c r="AC2600" s="15">
        <v>42850</v>
      </c>
      <c r="AD2600" s="20">
        <f t="shared" si="646"/>
        <v>0</v>
      </c>
      <c r="AE2600" s="20">
        <f t="shared" si="647"/>
        <v>-7.9097528255286237E-4</v>
      </c>
      <c r="AF2600" s="20">
        <f t="shared" si="648"/>
        <v>0</v>
      </c>
    </row>
    <row r="2601" spans="2:32" x14ac:dyDescent="0.35">
      <c r="B2601" s="15">
        <v>42851</v>
      </c>
      <c r="C2601" s="16">
        <v>239630.27</v>
      </c>
      <c r="D2601" s="16">
        <v>370415.41</v>
      </c>
      <c r="E2601" s="16">
        <v>191962.55</v>
      </c>
      <c r="F2601" s="16">
        <v>195377.18</v>
      </c>
      <c r="G2601" s="16">
        <v>482737.78</v>
      </c>
      <c r="H2601" s="16">
        <v>207095.3</v>
      </c>
      <c r="I2601" s="16">
        <v>201464.71</v>
      </c>
      <c r="J2601" s="16"/>
      <c r="L2601" s="15">
        <v>42851</v>
      </c>
      <c r="M2601" s="16">
        <f t="shared" si="642"/>
        <v>376914.64799999999</v>
      </c>
      <c r="N2601" s="16">
        <v>207095.3</v>
      </c>
      <c r="O2601" s="16">
        <v>201464.71</v>
      </c>
      <c r="P2601" s="17">
        <f t="shared" si="649"/>
        <v>377587.49599999998</v>
      </c>
      <c r="Q2601" s="17">
        <f t="shared" si="650"/>
        <v>376914.64799999999</v>
      </c>
      <c r="R2601" s="18">
        <f t="shared" si="651"/>
        <v>-672.84799999999814</v>
      </c>
      <c r="S2601" s="19">
        <f t="shared" si="643"/>
        <v>-1.7819657884009966E-3</v>
      </c>
      <c r="T2601" s="17">
        <f t="shared" si="652"/>
        <v>207389.54</v>
      </c>
      <c r="U2601" s="17">
        <f t="shared" si="653"/>
        <v>207095.3</v>
      </c>
      <c r="V2601" s="18">
        <f t="shared" si="654"/>
        <v>-294.24000000001979</v>
      </c>
      <c r="W2601" s="19">
        <f t="shared" si="645"/>
        <v>-1.4187793656325184E-3</v>
      </c>
      <c r="X2601" s="17">
        <f t="shared" si="655"/>
        <v>201558.83</v>
      </c>
      <c r="Y2601" s="17">
        <f t="shared" si="656"/>
        <v>201464.71</v>
      </c>
      <c r="Z2601" s="18">
        <f t="shared" si="657"/>
        <v>-94.119999999995343</v>
      </c>
      <c r="AA2601" s="19">
        <f t="shared" si="644"/>
        <v>-4.6696044028433459E-4</v>
      </c>
      <c r="AC2601" s="15">
        <v>42851</v>
      </c>
      <c r="AD2601" s="20">
        <f t="shared" si="646"/>
        <v>-1.7819657884009966E-3</v>
      </c>
      <c r="AE2601" s="20">
        <f t="shared" si="647"/>
        <v>-1.4187793656325184E-3</v>
      </c>
      <c r="AF2601" s="20">
        <f t="shared" si="648"/>
        <v>-4.6696044028433459E-4</v>
      </c>
    </row>
    <row r="2602" spans="2:32" x14ac:dyDescent="0.35">
      <c r="B2602" s="15">
        <v>42852</v>
      </c>
      <c r="C2602" s="16">
        <v>239630.27</v>
      </c>
      <c r="D2602" s="16">
        <v>369741.41</v>
      </c>
      <c r="E2602" s="16">
        <v>191899.59</v>
      </c>
      <c r="F2602" s="16">
        <v>195719.43</v>
      </c>
      <c r="G2602" s="16">
        <v>485204.37</v>
      </c>
      <c r="H2602" s="16">
        <v>207268.9</v>
      </c>
      <c r="I2602" s="16">
        <v>201652.95</v>
      </c>
      <c r="J2602" s="16"/>
      <c r="L2602" s="15">
        <v>42852</v>
      </c>
      <c r="M2602" s="16">
        <f t="shared" si="642"/>
        <v>377542.50800000003</v>
      </c>
      <c r="N2602" s="16">
        <v>207268.9</v>
      </c>
      <c r="O2602" s="16">
        <v>201652.95</v>
      </c>
      <c r="P2602" s="17">
        <f t="shared" si="649"/>
        <v>377587.49599999998</v>
      </c>
      <c r="Q2602" s="17">
        <f t="shared" si="650"/>
        <v>377542.50800000003</v>
      </c>
      <c r="R2602" s="18">
        <f t="shared" si="651"/>
        <v>-44.9879999999539</v>
      </c>
      <c r="S2602" s="19">
        <f t="shared" si="643"/>
        <v>-1.1914589459804014E-4</v>
      </c>
      <c r="T2602" s="17">
        <f t="shared" si="652"/>
        <v>207389.54</v>
      </c>
      <c r="U2602" s="17">
        <f t="shared" si="653"/>
        <v>207268.9</v>
      </c>
      <c r="V2602" s="18">
        <f t="shared" si="654"/>
        <v>-120.64000000001397</v>
      </c>
      <c r="W2602" s="19">
        <f t="shared" si="645"/>
        <v>-5.8170725485969042E-4</v>
      </c>
      <c r="X2602" s="17">
        <f t="shared" si="655"/>
        <v>201652.95</v>
      </c>
      <c r="Y2602" s="17">
        <f t="shared" si="656"/>
        <v>201652.95</v>
      </c>
      <c r="Z2602" s="18">
        <f t="shared" si="657"/>
        <v>0</v>
      </c>
      <c r="AA2602" s="19">
        <f t="shared" si="644"/>
        <v>0</v>
      </c>
      <c r="AC2602" s="15">
        <v>42852</v>
      </c>
      <c r="AD2602" s="20">
        <f t="shared" si="646"/>
        <v>-1.1914589459804014E-4</v>
      </c>
      <c r="AE2602" s="20">
        <f t="shared" si="647"/>
        <v>-5.8170725485969042E-4</v>
      </c>
      <c r="AF2602" s="20">
        <f t="shared" si="648"/>
        <v>0</v>
      </c>
    </row>
    <row r="2603" spans="2:32" x14ac:dyDescent="0.35">
      <c r="B2603" s="15">
        <v>42853</v>
      </c>
      <c r="C2603" s="16">
        <v>239630.27</v>
      </c>
      <c r="D2603" s="16">
        <v>369010.75</v>
      </c>
      <c r="E2603" s="16">
        <v>192324.57</v>
      </c>
      <c r="F2603" s="16">
        <v>195945.03</v>
      </c>
      <c r="G2603" s="16">
        <v>482958.6</v>
      </c>
      <c r="H2603" s="16">
        <v>206817.54</v>
      </c>
      <c r="I2603" s="16">
        <v>201511.77</v>
      </c>
      <c r="J2603" s="16"/>
      <c r="L2603" s="15">
        <v>42853</v>
      </c>
      <c r="M2603" s="16">
        <f t="shared" si="642"/>
        <v>376802.255</v>
      </c>
      <c r="N2603" s="16">
        <v>206817.54</v>
      </c>
      <c r="O2603" s="16">
        <v>201511.77</v>
      </c>
      <c r="P2603" s="17">
        <f t="shared" si="649"/>
        <v>377587.49599999998</v>
      </c>
      <c r="Q2603" s="17">
        <f t="shared" si="650"/>
        <v>376802.255</v>
      </c>
      <c r="R2603" s="18">
        <f t="shared" si="651"/>
        <v>-785.24099999997998</v>
      </c>
      <c r="S2603" s="19">
        <f t="shared" si="643"/>
        <v>-2.0796265986519321E-3</v>
      </c>
      <c r="T2603" s="17">
        <f t="shared" si="652"/>
        <v>207389.54</v>
      </c>
      <c r="U2603" s="17">
        <f t="shared" si="653"/>
        <v>206817.54</v>
      </c>
      <c r="V2603" s="18">
        <f t="shared" si="654"/>
        <v>-572</v>
      </c>
      <c r="W2603" s="19">
        <f t="shared" si="645"/>
        <v>-2.7580947428689027E-3</v>
      </c>
      <c r="X2603" s="17">
        <f t="shared" si="655"/>
        <v>201652.95</v>
      </c>
      <c r="Y2603" s="17">
        <f t="shared" si="656"/>
        <v>201511.77</v>
      </c>
      <c r="Z2603" s="18">
        <f t="shared" si="657"/>
        <v>-141.18000000002212</v>
      </c>
      <c r="AA2603" s="19">
        <f t="shared" si="644"/>
        <v>-7.0011373500869739E-4</v>
      </c>
      <c r="AC2603" s="15">
        <v>42853</v>
      </c>
      <c r="AD2603" s="20">
        <f t="shared" si="646"/>
        <v>-2.0796265986519321E-3</v>
      </c>
      <c r="AE2603" s="20">
        <f t="shared" si="647"/>
        <v>-2.7580947428689027E-3</v>
      </c>
      <c r="AF2603" s="20">
        <f t="shared" si="648"/>
        <v>-7.0011373500869739E-4</v>
      </c>
    </row>
    <row r="2604" spans="2:32" x14ac:dyDescent="0.35">
      <c r="B2604" s="15">
        <v>42856</v>
      </c>
      <c r="C2604" s="16">
        <v>244761.87</v>
      </c>
      <c r="D2604" s="16">
        <v>370165.94</v>
      </c>
      <c r="E2604" s="16">
        <v>190726.66</v>
      </c>
      <c r="F2604" s="16">
        <v>196962.08</v>
      </c>
      <c r="G2604" s="16">
        <v>490251.95</v>
      </c>
      <c r="H2604" s="16">
        <v>207338.34</v>
      </c>
      <c r="I2604" s="16">
        <v>201605.89</v>
      </c>
      <c r="J2604" s="16"/>
      <c r="L2604" s="15">
        <v>42856</v>
      </c>
      <c r="M2604" s="16">
        <f t="shared" si="642"/>
        <v>379835.51</v>
      </c>
      <c r="N2604" s="16">
        <v>207338.34</v>
      </c>
      <c r="O2604" s="16">
        <v>201605.89</v>
      </c>
      <c r="P2604" s="17">
        <f t="shared" si="649"/>
        <v>379835.51</v>
      </c>
      <c r="Q2604" s="17">
        <f t="shared" si="650"/>
        <v>379835.51</v>
      </c>
      <c r="R2604" s="18">
        <f t="shared" si="651"/>
        <v>0</v>
      </c>
      <c r="S2604" s="19">
        <f t="shared" si="643"/>
        <v>0</v>
      </c>
      <c r="T2604" s="17">
        <f t="shared" si="652"/>
        <v>207389.54</v>
      </c>
      <c r="U2604" s="17">
        <f t="shared" si="653"/>
        <v>207338.34</v>
      </c>
      <c r="V2604" s="18">
        <f t="shared" si="654"/>
        <v>-51.200000000011642</v>
      </c>
      <c r="W2604" s="19">
        <f t="shared" si="645"/>
        <v>-2.4687841055055928E-4</v>
      </c>
      <c r="X2604" s="17">
        <f t="shared" si="655"/>
        <v>201652.95</v>
      </c>
      <c r="Y2604" s="17">
        <f t="shared" si="656"/>
        <v>201605.89</v>
      </c>
      <c r="Z2604" s="18">
        <f t="shared" si="657"/>
        <v>-47.059999999997672</v>
      </c>
      <c r="AA2604" s="19">
        <f t="shared" si="644"/>
        <v>-2.3337124500285103E-4</v>
      </c>
      <c r="AC2604" s="15">
        <v>42856</v>
      </c>
      <c r="AD2604" s="20">
        <f t="shared" si="646"/>
        <v>0</v>
      </c>
      <c r="AE2604" s="20">
        <f t="shared" si="647"/>
        <v>-2.4687841055055928E-4</v>
      </c>
      <c r="AF2604" s="20">
        <f t="shared" si="648"/>
        <v>-2.3337124500285103E-4</v>
      </c>
    </row>
    <row r="2605" spans="2:32" x14ac:dyDescent="0.35">
      <c r="B2605" s="15">
        <v>42857</v>
      </c>
      <c r="C2605" s="16">
        <v>244761.87</v>
      </c>
      <c r="D2605" s="16">
        <v>369707.7</v>
      </c>
      <c r="E2605" s="16">
        <v>191702.54</v>
      </c>
      <c r="F2605" s="16">
        <v>197564.23</v>
      </c>
      <c r="G2605" s="16">
        <v>491275.24</v>
      </c>
      <c r="H2605" s="16">
        <v>207416.46</v>
      </c>
      <c r="I2605" s="16">
        <v>202029.43</v>
      </c>
      <c r="J2605" s="16"/>
      <c r="L2605" s="15">
        <v>42857</v>
      </c>
      <c r="M2605" s="16">
        <f t="shared" si="642"/>
        <v>380380.84600000002</v>
      </c>
      <c r="N2605" s="16">
        <v>207416.46</v>
      </c>
      <c r="O2605" s="16">
        <v>202029.43</v>
      </c>
      <c r="P2605" s="17">
        <f t="shared" si="649"/>
        <v>380380.84600000002</v>
      </c>
      <c r="Q2605" s="17">
        <f t="shared" si="650"/>
        <v>380380.84600000002</v>
      </c>
      <c r="R2605" s="18">
        <f t="shared" si="651"/>
        <v>0</v>
      </c>
      <c r="S2605" s="19">
        <f t="shared" si="643"/>
        <v>0</v>
      </c>
      <c r="T2605" s="17">
        <f t="shared" si="652"/>
        <v>207416.46</v>
      </c>
      <c r="U2605" s="17">
        <f t="shared" si="653"/>
        <v>207416.46</v>
      </c>
      <c r="V2605" s="18">
        <f t="shared" si="654"/>
        <v>0</v>
      </c>
      <c r="W2605" s="19">
        <f t="shared" si="645"/>
        <v>0</v>
      </c>
      <c r="X2605" s="17">
        <f t="shared" si="655"/>
        <v>202029.43</v>
      </c>
      <c r="Y2605" s="17">
        <f t="shared" si="656"/>
        <v>202029.43</v>
      </c>
      <c r="Z2605" s="18">
        <f t="shared" si="657"/>
        <v>0</v>
      </c>
      <c r="AA2605" s="19">
        <f t="shared" si="644"/>
        <v>0</v>
      </c>
      <c r="AC2605" s="15">
        <v>42857</v>
      </c>
      <c r="AD2605" s="20">
        <f t="shared" si="646"/>
        <v>0</v>
      </c>
      <c r="AE2605" s="20">
        <f t="shared" si="647"/>
        <v>0</v>
      </c>
      <c r="AF2605" s="20">
        <f t="shared" si="648"/>
        <v>0</v>
      </c>
    </row>
    <row r="2606" spans="2:32" x14ac:dyDescent="0.35">
      <c r="B2606" s="15">
        <v>42858</v>
      </c>
      <c r="C2606" s="16">
        <v>244761.87</v>
      </c>
      <c r="D2606" s="16">
        <v>368548.56</v>
      </c>
      <c r="E2606" s="16">
        <v>191828.46</v>
      </c>
      <c r="F2606" s="16">
        <v>196885.03</v>
      </c>
      <c r="G2606" s="16">
        <v>485856.11</v>
      </c>
      <c r="H2606" s="16">
        <v>207164.74</v>
      </c>
      <c r="I2606" s="16">
        <v>201888.25</v>
      </c>
      <c r="J2606" s="16"/>
      <c r="L2606" s="15">
        <v>42858</v>
      </c>
      <c r="M2606" s="16">
        <f t="shared" si="642"/>
        <v>378228.78899999999</v>
      </c>
      <c r="N2606" s="16">
        <v>207164.74</v>
      </c>
      <c r="O2606" s="16">
        <v>201888.25</v>
      </c>
      <c r="P2606" s="17">
        <f t="shared" si="649"/>
        <v>380380.84600000002</v>
      </c>
      <c r="Q2606" s="17">
        <f t="shared" si="650"/>
        <v>378228.78899999999</v>
      </c>
      <c r="R2606" s="18">
        <f t="shared" si="651"/>
        <v>-2152.0570000000298</v>
      </c>
      <c r="S2606" s="19">
        <f t="shared" si="643"/>
        <v>-5.6576376613874761E-3</v>
      </c>
      <c r="T2606" s="17">
        <f t="shared" si="652"/>
        <v>207416.46</v>
      </c>
      <c r="U2606" s="17">
        <f t="shared" si="653"/>
        <v>207164.74</v>
      </c>
      <c r="V2606" s="18">
        <f t="shared" si="654"/>
        <v>-251.72000000000116</v>
      </c>
      <c r="W2606" s="19">
        <f t="shared" si="645"/>
        <v>-1.2135970308238854E-3</v>
      </c>
      <c r="X2606" s="17">
        <f t="shared" si="655"/>
        <v>202029.43</v>
      </c>
      <c r="Y2606" s="17">
        <f t="shared" si="656"/>
        <v>201888.25</v>
      </c>
      <c r="Z2606" s="18">
        <f t="shared" si="657"/>
        <v>-141.17999999999302</v>
      </c>
      <c r="AA2606" s="19">
        <f t="shared" si="644"/>
        <v>-6.9880907944942978E-4</v>
      </c>
      <c r="AC2606" s="15">
        <v>42858</v>
      </c>
      <c r="AD2606" s="20">
        <f t="shared" si="646"/>
        <v>-5.6576376613874761E-3</v>
      </c>
      <c r="AE2606" s="20">
        <f t="shared" si="647"/>
        <v>-1.2135970308238854E-3</v>
      </c>
      <c r="AF2606" s="20">
        <f t="shared" si="648"/>
        <v>-6.9880907944942978E-4</v>
      </c>
    </row>
    <row r="2607" spans="2:32" x14ac:dyDescent="0.35">
      <c r="B2607" s="15">
        <v>42859</v>
      </c>
      <c r="C2607" s="16">
        <v>244761.87</v>
      </c>
      <c r="D2607" s="16">
        <v>366279.03</v>
      </c>
      <c r="E2607" s="16">
        <v>190884.06</v>
      </c>
      <c r="F2607" s="16">
        <v>196164.28</v>
      </c>
      <c r="G2607" s="16">
        <v>486234.42</v>
      </c>
      <c r="H2607" s="16">
        <v>207407.78</v>
      </c>
      <c r="I2607" s="16">
        <v>201652.95</v>
      </c>
      <c r="J2607" s="16"/>
      <c r="L2607" s="15">
        <v>42859</v>
      </c>
      <c r="M2607" s="16">
        <f t="shared" si="642"/>
        <v>377256.31799999997</v>
      </c>
      <c r="N2607" s="16">
        <v>207407.78</v>
      </c>
      <c r="O2607" s="16">
        <v>201652.95</v>
      </c>
      <c r="P2607" s="17">
        <f t="shared" si="649"/>
        <v>380380.84600000002</v>
      </c>
      <c r="Q2607" s="17">
        <f t="shared" si="650"/>
        <v>377256.31799999997</v>
      </c>
      <c r="R2607" s="18">
        <f t="shared" si="651"/>
        <v>-3124.5280000000494</v>
      </c>
      <c r="S2607" s="19">
        <f t="shared" si="643"/>
        <v>-8.2142096082305077E-3</v>
      </c>
      <c r="T2607" s="17">
        <f t="shared" si="652"/>
        <v>207416.46</v>
      </c>
      <c r="U2607" s="17">
        <f t="shared" si="653"/>
        <v>207407.78</v>
      </c>
      <c r="V2607" s="18">
        <f t="shared" si="654"/>
        <v>-8.6799999999930151</v>
      </c>
      <c r="W2607" s="19">
        <f t="shared" si="645"/>
        <v>-4.1848173476651829E-5</v>
      </c>
      <c r="X2607" s="17">
        <f t="shared" si="655"/>
        <v>202029.43</v>
      </c>
      <c r="Y2607" s="17">
        <f t="shared" si="656"/>
        <v>201652.95</v>
      </c>
      <c r="Z2607" s="18">
        <f t="shared" si="657"/>
        <v>-376.47999999998137</v>
      </c>
      <c r="AA2607" s="19">
        <f t="shared" si="644"/>
        <v>-1.8634908785318128E-3</v>
      </c>
      <c r="AC2607" s="15">
        <v>42859</v>
      </c>
      <c r="AD2607" s="20">
        <f t="shared" si="646"/>
        <v>-8.2142096082305077E-3</v>
      </c>
      <c r="AE2607" s="20">
        <f t="shared" si="647"/>
        <v>-4.1848173476651829E-5</v>
      </c>
      <c r="AF2607" s="20">
        <f t="shared" si="648"/>
        <v>-1.8634908785318128E-3</v>
      </c>
    </row>
    <row r="2608" spans="2:32" x14ac:dyDescent="0.35">
      <c r="B2608" s="15">
        <v>42860</v>
      </c>
      <c r="C2608" s="16">
        <v>244761.87</v>
      </c>
      <c r="D2608" s="16">
        <v>369715.29</v>
      </c>
      <c r="E2608" s="16">
        <v>191057.2</v>
      </c>
      <c r="F2608" s="16">
        <v>196974.58</v>
      </c>
      <c r="G2608" s="16">
        <v>486227.72</v>
      </c>
      <c r="H2608" s="16">
        <v>208223.7</v>
      </c>
      <c r="I2608" s="16">
        <v>202876.51</v>
      </c>
      <c r="J2608" s="16"/>
      <c r="L2608" s="15">
        <v>42860</v>
      </c>
      <c r="M2608" s="16">
        <f t="shared" si="642"/>
        <v>378562.90399999998</v>
      </c>
      <c r="N2608" s="16">
        <v>208223.7</v>
      </c>
      <c r="O2608" s="16">
        <v>202876.51</v>
      </c>
      <c r="P2608" s="17">
        <f t="shared" si="649"/>
        <v>380380.84600000002</v>
      </c>
      <c r="Q2608" s="17">
        <f t="shared" si="650"/>
        <v>378562.90399999998</v>
      </c>
      <c r="R2608" s="18">
        <f t="shared" si="651"/>
        <v>-1817.9420000000391</v>
      </c>
      <c r="S2608" s="19">
        <f t="shared" si="643"/>
        <v>-4.7792679865905734E-3</v>
      </c>
      <c r="T2608" s="17">
        <f t="shared" si="652"/>
        <v>208223.7</v>
      </c>
      <c r="U2608" s="17">
        <f t="shared" si="653"/>
        <v>208223.7</v>
      </c>
      <c r="V2608" s="18">
        <f t="shared" si="654"/>
        <v>0</v>
      </c>
      <c r="W2608" s="19">
        <f t="shared" si="645"/>
        <v>0</v>
      </c>
      <c r="X2608" s="17">
        <f t="shared" si="655"/>
        <v>202876.51</v>
      </c>
      <c r="Y2608" s="17">
        <f t="shared" si="656"/>
        <v>202876.51</v>
      </c>
      <c r="Z2608" s="18">
        <f t="shared" si="657"/>
        <v>0</v>
      </c>
      <c r="AA2608" s="19">
        <f t="shared" si="644"/>
        <v>0</v>
      </c>
      <c r="AC2608" s="15">
        <v>42860</v>
      </c>
      <c r="AD2608" s="20">
        <f t="shared" si="646"/>
        <v>-4.7792679865905734E-3</v>
      </c>
      <c r="AE2608" s="20">
        <f t="shared" si="647"/>
        <v>0</v>
      </c>
      <c r="AF2608" s="20">
        <f t="shared" si="648"/>
        <v>0</v>
      </c>
    </row>
    <row r="2609" spans="2:32" x14ac:dyDescent="0.35">
      <c r="B2609" s="15">
        <v>42863</v>
      </c>
      <c r="C2609" s="16">
        <v>244761.87</v>
      </c>
      <c r="D2609" s="16">
        <v>368359.37</v>
      </c>
      <c r="E2609" s="16">
        <v>190018.36</v>
      </c>
      <c r="F2609" s="16">
        <v>197115.48</v>
      </c>
      <c r="G2609" s="16">
        <v>484314.72</v>
      </c>
      <c r="H2609" s="16">
        <v>208188.98</v>
      </c>
      <c r="I2609" s="16">
        <v>202500.03</v>
      </c>
      <c r="J2609" s="16"/>
      <c r="L2609" s="15">
        <v>42863</v>
      </c>
      <c r="M2609" s="16">
        <f t="shared" si="642"/>
        <v>377416.73</v>
      </c>
      <c r="N2609" s="16">
        <v>208188.98</v>
      </c>
      <c r="O2609" s="16">
        <v>202500.03</v>
      </c>
      <c r="P2609" s="17">
        <f t="shared" si="649"/>
        <v>380380.84600000002</v>
      </c>
      <c r="Q2609" s="17">
        <f t="shared" si="650"/>
        <v>377416.73</v>
      </c>
      <c r="R2609" s="18">
        <f t="shared" si="651"/>
        <v>-2964.1160000000382</v>
      </c>
      <c r="S2609" s="19">
        <f t="shared" si="643"/>
        <v>-7.7924954191832202E-3</v>
      </c>
      <c r="T2609" s="17">
        <f t="shared" si="652"/>
        <v>208223.7</v>
      </c>
      <c r="U2609" s="17">
        <f t="shared" si="653"/>
        <v>208188.98</v>
      </c>
      <c r="V2609" s="18">
        <f t="shared" si="654"/>
        <v>-34.720000000001164</v>
      </c>
      <c r="W2609" s="19">
        <f t="shared" si="645"/>
        <v>-1.6674374722954765E-4</v>
      </c>
      <c r="X2609" s="17">
        <f t="shared" si="655"/>
        <v>202876.51</v>
      </c>
      <c r="Y2609" s="17">
        <f t="shared" si="656"/>
        <v>202500.03</v>
      </c>
      <c r="Z2609" s="18">
        <f t="shared" si="657"/>
        <v>-376.48000000001048</v>
      </c>
      <c r="AA2609" s="19">
        <f t="shared" si="644"/>
        <v>-1.8557101558973508E-3</v>
      </c>
      <c r="AC2609" s="15">
        <v>42863</v>
      </c>
      <c r="AD2609" s="20">
        <f t="shared" si="646"/>
        <v>-7.7924954191832202E-3</v>
      </c>
      <c r="AE2609" s="20">
        <f t="shared" si="647"/>
        <v>-1.6674374722954765E-4</v>
      </c>
      <c r="AF2609" s="20">
        <f t="shared" si="648"/>
        <v>-1.8557101558973508E-3</v>
      </c>
    </row>
    <row r="2610" spans="2:32" x14ac:dyDescent="0.35">
      <c r="B2610" s="15">
        <v>42864</v>
      </c>
      <c r="C2610" s="16">
        <v>244761.87</v>
      </c>
      <c r="D2610" s="16">
        <v>367701.02</v>
      </c>
      <c r="E2610" s="16">
        <v>190002.62</v>
      </c>
      <c r="F2610" s="16">
        <v>198214.08</v>
      </c>
      <c r="G2610" s="16">
        <v>488680.42</v>
      </c>
      <c r="H2610" s="16">
        <v>207998.02</v>
      </c>
      <c r="I2610" s="16">
        <v>202405.91</v>
      </c>
      <c r="J2610" s="16"/>
      <c r="L2610" s="15">
        <v>42864</v>
      </c>
      <c r="M2610" s="16">
        <f t="shared" si="642"/>
        <v>378855.36699999997</v>
      </c>
      <c r="N2610" s="16">
        <v>207998.02</v>
      </c>
      <c r="O2610" s="16">
        <v>202405.91</v>
      </c>
      <c r="P2610" s="17">
        <f t="shared" si="649"/>
        <v>380380.84600000002</v>
      </c>
      <c r="Q2610" s="17">
        <f t="shared" si="650"/>
        <v>378855.36699999997</v>
      </c>
      <c r="R2610" s="18">
        <f t="shared" si="651"/>
        <v>-1525.4790000000503</v>
      </c>
      <c r="S2610" s="19">
        <f t="shared" si="643"/>
        <v>-4.0103990935443949E-3</v>
      </c>
      <c r="T2610" s="17">
        <f t="shared" si="652"/>
        <v>208223.7</v>
      </c>
      <c r="U2610" s="17">
        <f t="shared" si="653"/>
        <v>207998.02</v>
      </c>
      <c r="V2610" s="18">
        <f t="shared" si="654"/>
        <v>-225.68000000002212</v>
      </c>
      <c r="W2610" s="19">
        <f t="shared" si="645"/>
        <v>-1.0838343569921298E-3</v>
      </c>
      <c r="X2610" s="17">
        <f t="shared" si="655"/>
        <v>202876.51</v>
      </c>
      <c r="Y2610" s="17">
        <f t="shared" si="656"/>
        <v>202405.91</v>
      </c>
      <c r="Z2610" s="18">
        <f t="shared" si="657"/>
        <v>-470.60000000000582</v>
      </c>
      <c r="AA2610" s="19">
        <f t="shared" si="644"/>
        <v>-2.3196376948716527E-3</v>
      </c>
      <c r="AC2610" s="15">
        <v>42864</v>
      </c>
      <c r="AD2610" s="20">
        <f t="shared" si="646"/>
        <v>-4.0103990935443949E-3</v>
      </c>
      <c r="AE2610" s="20">
        <f t="shared" si="647"/>
        <v>-1.0838343569921298E-3</v>
      </c>
      <c r="AF2610" s="20">
        <f t="shared" si="648"/>
        <v>-2.3196376948716527E-3</v>
      </c>
    </row>
    <row r="2611" spans="2:32" x14ac:dyDescent="0.35">
      <c r="B2611" s="15">
        <v>42865</v>
      </c>
      <c r="C2611" s="16">
        <v>244761.87</v>
      </c>
      <c r="D2611" s="16">
        <v>370191.47</v>
      </c>
      <c r="E2611" s="16">
        <v>189782.26</v>
      </c>
      <c r="F2611" s="16">
        <v>198704.28</v>
      </c>
      <c r="G2611" s="16">
        <v>489786.93</v>
      </c>
      <c r="H2611" s="16">
        <v>208371.26</v>
      </c>
      <c r="I2611" s="16">
        <v>202735.33</v>
      </c>
      <c r="J2611" s="16"/>
      <c r="L2611" s="15">
        <v>42865</v>
      </c>
      <c r="M2611" s="16">
        <f t="shared" si="642"/>
        <v>380037.44299999991</v>
      </c>
      <c r="N2611" s="16">
        <v>208371.26</v>
      </c>
      <c r="O2611" s="16">
        <v>202735.33</v>
      </c>
      <c r="P2611" s="17">
        <f t="shared" si="649"/>
        <v>380380.84600000002</v>
      </c>
      <c r="Q2611" s="17">
        <f t="shared" si="650"/>
        <v>380037.44299999991</v>
      </c>
      <c r="R2611" s="18">
        <f t="shared" si="651"/>
        <v>-343.40300000010757</v>
      </c>
      <c r="S2611" s="19">
        <f t="shared" si="643"/>
        <v>-9.0278730806573671E-4</v>
      </c>
      <c r="T2611" s="17">
        <f t="shared" si="652"/>
        <v>208371.26</v>
      </c>
      <c r="U2611" s="17">
        <f t="shared" si="653"/>
        <v>208371.26</v>
      </c>
      <c r="V2611" s="18">
        <f t="shared" si="654"/>
        <v>0</v>
      </c>
      <c r="W2611" s="19">
        <f t="shared" si="645"/>
        <v>0</v>
      </c>
      <c r="X2611" s="17">
        <f t="shared" si="655"/>
        <v>202876.51</v>
      </c>
      <c r="Y2611" s="17">
        <f t="shared" si="656"/>
        <v>202735.33</v>
      </c>
      <c r="Z2611" s="18">
        <f t="shared" si="657"/>
        <v>-141.18000000002212</v>
      </c>
      <c r="AA2611" s="19">
        <f t="shared" si="644"/>
        <v>-6.9589130846159624E-4</v>
      </c>
      <c r="AC2611" s="15">
        <v>42865</v>
      </c>
      <c r="AD2611" s="20">
        <f t="shared" si="646"/>
        <v>-9.0278730806573671E-4</v>
      </c>
      <c r="AE2611" s="20">
        <f t="shared" si="647"/>
        <v>0</v>
      </c>
      <c r="AF2611" s="20">
        <f t="shared" si="648"/>
        <v>-6.9589130846159624E-4</v>
      </c>
    </row>
    <row r="2612" spans="2:32" x14ac:dyDescent="0.35">
      <c r="B2612" s="15">
        <v>42866</v>
      </c>
      <c r="C2612" s="16">
        <v>244761.87</v>
      </c>
      <c r="D2612" s="16">
        <v>369998.97</v>
      </c>
      <c r="E2612" s="16">
        <v>189782.26</v>
      </c>
      <c r="F2612" s="16">
        <v>198795.93</v>
      </c>
      <c r="G2612" s="16">
        <v>489366.66</v>
      </c>
      <c r="H2612" s="16">
        <v>207945.94</v>
      </c>
      <c r="I2612" s="16">
        <v>202311.79</v>
      </c>
      <c r="J2612" s="16"/>
      <c r="L2612" s="15">
        <v>42866</v>
      </c>
      <c r="M2612" s="16">
        <f t="shared" si="642"/>
        <v>379881.1069999999</v>
      </c>
      <c r="N2612" s="16">
        <v>207945.94</v>
      </c>
      <c r="O2612" s="16">
        <v>202311.79</v>
      </c>
      <c r="P2612" s="17">
        <f t="shared" si="649"/>
        <v>380380.84600000002</v>
      </c>
      <c r="Q2612" s="17">
        <f t="shared" si="650"/>
        <v>379881.1069999999</v>
      </c>
      <c r="R2612" s="18">
        <f t="shared" si="651"/>
        <v>-499.73900000011781</v>
      </c>
      <c r="S2612" s="19">
        <f t="shared" si="643"/>
        <v>-1.3137859207561619E-3</v>
      </c>
      <c r="T2612" s="17">
        <f t="shared" si="652"/>
        <v>208371.26</v>
      </c>
      <c r="U2612" s="17">
        <f t="shared" si="653"/>
        <v>207945.94</v>
      </c>
      <c r="V2612" s="18">
        <f t="shared" si="654"/>
        <v>-425.32000000000698</v>
      </c>
      <c r="W2612" s="19">
        <f t="shared" si="645"/>
        <v>-2.0411644101015034E-3</v>
      </c>
      <c r="X2612" s="17">
        <f t="shared" si="655"/>
        <v>202876.51</v>
      </c>
      <c r="Y2612" s="17">
        <f t="shared" si="656"/>
        <v>202311.79</v>
      </c>
      <c r="Z2612" s="18">
        <f t="shared" si="657"/>
        <v>-564.72000000000116</v>
      </c>
      <c r="AA2612" s="19">
        <f t="shared" si="644"/>
        <v>-2.7835652338459548E-3</v>
      </c>
      <c r="AC2612" s="15">
        <v>42866</v>
      </c>
      <c r="AD2612" s="20">
        <f t="shared" si="646"/>
        <v>-1.3137859207561619E-3</v>
      </c>
      <c r="AE2612" s="20">
        <f t="shared" si="647"/>
        <v>-2.0411644101015034E-3</v>
      </c>
      <c r="AF2612" s="20">
        <f t="shared" si="648"/>
        <v>-2.7835652338459548E-3</v>
      </c>
    </row>
    <row r="2613" spans="2:32" x14ac:dyDescent="0.35">
      <c r="B2613" s="15">
        <v>42867</v>
      </c>
      <c r="C2613" s="16">
        <v>244761.87</v>
      </c>
      <c r="D2613" s="16">
        <v>370449.45</v>
      </c>
      <c r="E2613" s="16">
        <v>191214.6</v>
      </c>
      <c r="F2613" s="16">
        <v>199240.88</v>
      </c>
      <c r="G2613" s="16">
        <v>491615.84</v>
      </c>
      <c r="H2613" s="16">
        <v>207598.74</v>
      </c>
      <c r="I2613" s="16">
        <v>202782.39</v>
      </c>
      <c r="J2613" s="16"/>
      <c r="L2613" s="15">
        <v>42867</v>
      </c>
      <c r="M2613" s="16">
        <f t="shared" si="642"/>
        <v>381110.95799999998</v>
      </c>
      <c r="N2613" s="16">
        <v>207598.74</v>
      </c>
      <c r="O2613" s="16">
        <v>202782.39</v>
      </c>
      <c r="P2613" s="17">
        <f t="shared" si="649"/>
        <v>381110.95799999998</v>
      </c>
      <c r="Q2613" s="17">
        <f t="shared" si="650"/>
        <v>381110.95799999998</v>
      </c>
      <c r="R2613" s="18">
        <f t="shared" si="651"/>
        <v>0</v>
      </c>
      <c r="S2613" s="19">
        <f t="shared" si="643"/>
        <v>0</v>
      </c>
      <c r="T2613" s="17">
        <f t="shared" si="652"/>
        <v>208371.26</v>
      </c>
      <c r="U2613" s="17">
        <f t="shared" si="653"/>
        <v>207598.74</v>
      </c>
      <c r="V2613" s="18">
        <f t="shared" si="654"/>
        <v>-772.52000000001863</v>
      </c>
      <c r="W2613" s="19">
        <f t="shared" si="645"/>
        <v>-3.7074210714088812E-3</v>
      </c>
      <c r="X2613" s="17">
        <f t="shared" si="655"/>
        <v>202876.51</v>
      </c>
      <c r="Y2613" s="17">
        <f t="shared" si="656"/>
        <v>202782.39</v>
      </c>
      <c r="Z2613" s="18">
        <f t="shared" si="657"/>
        <v>-94.119999999995343</v>
      </c>
      <c r="AA2613" s="19">
        <f t="shared" si="644"/>
        <v>-4.6392753897430187E-4</v>
      </c>
      <c r="AC2613" s="15">
        <v>42867</v>
      </c>
      <c r="AD2613" s="20">
        <f t="shared" si="646"/>
        <v>0</v>
      </c>
      <c r="AE2613" s="20">
        <f t="shared" si="647"/>
        <v>-3.7074210714088812E-3</v>
      </c>
      <c r="AF2613" s="20">
        <f t="shared" si="648"/>
        <v>-4.6392753897430187E-4</v>
      </c>
    </row>
    <row r="2614" spans="2:32" x14ac:dyDescent="0.35">
      <c r="B2614" s="15">
        <v>42870</v>
      </c>
      <c r="C2614" s="16">
        <v>244761.87</v>
      </c>
      <c r="D2614" s="16">
        <v>372676.21</v>
      </c>
      <c r="E2614" s="16">
        <v>190695.18</v>
      </c>
      <c r="F2614" s="16">
        <v>200169.08</v>
      </c>
      <c r="G2614" s="16">
        <v>496700.97</v>
      </c>
      <c r="H2614" s="16">
        <v>208744.5</v>
      </c>
      <c r="I2614" s="16">
        <v>203205.93</v>
      </c>
      <c r="J2614" s="16"/>
      <c r="L2614" s="15">
        <v>42870</v>
      </c>
      <c r="M2614" s="16">
        <f t="shared" si="642"/>
        <v>383479.10099999997</v>
      </c>
      <c r="N2614" s="16">
        <v>208744.5</v>
      </c>
      <c r="O2614" s="16">
        <v>203205.93</v>
      </c>
      <c r="P2614" s="17">
        <f t="shared" si="649"/>
        <v>383479.10099999997</v>
      </c>
      <c r="Q2614" s="17">
        <f t="shared" si="650"/>
        <v>383479.10099999997</v>
      </c>
      <c r="R2614" s="18">
        <f t="shared" si="651"/>
        <v>0</v>
      </c>
      <c r="S2614" s="19">
        <f t="shared" si="643"/>
        <v>0</v>
      </c>
      <c r="T2614" s="17">
        <f t="shared" si="652"/>
        <v>208744.5</v>
      </c>
      <c r="U2614" s="17">
        <f t="shared" si="653"/>
        <v>208744.5</v>
      </c>
      <c r="V2614" s="18">
        <f t="shared" si="654"/>
        <v>0</v>
      </c>
      <c r="W2614" s="19">
        <f t="shared" si="645"/>
        <v>0</v>
      </c>
      <c r="X2614" s="17">
        <f t="shared" si="655"/>
        <v>203205.93</v>
      </c>
      <c r="Y2614" s="17">
        <f t="shared" si="656"/>
        <v>203205.93</v>
      </c>
      <c r="Z2614" s="18">
        <f t="shared" si="657"/>
        <v>0</v>
      </c>
      <c r="AA2614" s="19">
        <f t="shared" si="644"/>
        <v>0</v>
      </c>
      <c r="AC2614" s="15">
        <v>42870</v>
      </c>
      <c r="AD2614" s="20">
        <f t="shared" si="646"/>
        <v>0</v>
      </c>
      <c r="AE2614" s="20">
        <f t="shared" si="647"/>
        <v>0</v>
      </c>
      <c r="AF2614" s="20">
        <f t="shared" si="648"/>
        <v>0</v>
      </c>
    </row>
    <row r="2615" spans="2:32" x14ac:dyDescent="0.35">
      <c r="B2615" s="15">
        <v>42871</v>
      </c>
      <c r="C2615" s="16">
        <v>244761.87</v>
      </c>
      <c r="D2615" s="16">
        <v>373275.09</v>
      </c>
      <c r="E2615" s="16">
        <v>191403.48</v>
      </c>
      <c r="F2615" s="16">
        <v>200539.98</v>
      </c>
      <c r="G2615" s="16">
        <v>500257.35</v>
      </c>
      <c r="H2615" s="16">
        <v>208553.54</v>
      </c>
      <c r="I2615" s="16">
        <v>203864.77</v>
      </c>
      <c r="J2615" s="16"/>
      <c r="L2615" s="15">
        <v>42871</v>
      </c>
      <c r="M2615" s="16">
        <f t="shared" si="642"/>
        <v>384978.60899999994</v>
      </c>
      <c r="N2615" s="16">
        <v>208553.54</v>
      </c>
      <c r="O2615" s="16">
        <v>203864.77</v>
      </c>
      <c r="P2615" s="17">
        <f t="shared" si="649"/>
        <v>384978.60899999994</v>
      </c>
      <c r="Q2615" s="17">
        <f t="shared" si="650"/>
        <v>384978.60899999994</v>
      </c>
      <c r="R2615" s="18">
        <f t="shared" si="651"/>
        <v>0</v>
      </c>
      <c r="S2615" s="19">
        <f t="shared" si="643"/>
        <v>0</v>
      </c>
      <c r="T2615" s="17">
        <f t="shared" si="652"/>
        <v>208744.5</v>
      </c>
      <c r="U2615" s="17">
        <f t="shared" si="653"/>
        <v>208553.54</v>
      </c>
      <c r="V2615" s="18">
        <f t="shared" si="654"/>
        <v>-190.95999999999185</v>
      </c>
      <c r="W2615" s="19">
        <f t="shared" si="645"/>
        <v>-9.1480254569577572E-4</v>
      </c>
      <c r="X2615" s="17">
        <f t="shared" si="655"/>
        <v>203864.77</v>
      </c>
      <c r="Y2615" s="17">
        <f t="shared" si="656"/>
        <v>203864.77</v>
      </c>
      <c r="Z2615" s="18">
        <f t="shared" si="657"/>
        <v>0</v>
      </c>
      <c r="AA2615" s="19">
        <f t="shared" si="644"/>
        <v>0</v>
      </c>
      <c r="AC2615" s="15">
        <v>42871</v>
      </c>
      <c r="AD2615" s="20">
        <f t="shared" si="646"/>
        <v>0</v>
      </c>
      <c r="AE2615" s="20">
        <f t="shared" si="647"/>
        <v>-9.1480254569577572E-4</v>
      </c>
      <c r="AF2615" s="20">
        <f t="shared" si="648"/>
        <v>0</v>
      </c>
    </row>
    <row r="2616" spans="2:32" x14ac:dyDescent="0.35">
      <c r="B2616" s="15">
        <v>42872</v>
      </c>
      <c r="C2616" s="16">
        <v>244761.87</v>
      </c>
      <c r="D2616" s="16">
        <v>369976.43</v>
      </c>
      <c r="E2616" s="16">
        <v>194189.46</v>
      </c>
      <c r="F2616" s="16">
        <v>197497.63</v>
      </c>
      <c r="G2616" s="16">
        <v>484463.69</v>
      </c>
      <c r="H2616" s="16">
        <v>204855.86</v>
      </c>
      <c r="I2616" s="16">
        <v>202264.73</v>
      </c>
      <c r="J2616" s="16"/>
      <c r="L2616" s="15">
        <v>42872</v>
      </c>
      <c r="M2616" s="16">
        <f t="shared" si="642"/>
        <v>378895.40399999992</v>
      </c>
      <c r="N2616" s="16">
        <v>204855.86</v>
      </c>
      <c r="O2616" s="16">
        <v>202264.73</v>
      </c>
      <c r="P2616" s="17">
        <f t="shared" si="649"/>
        <v>384978.60899999994</v>
      </c>
      <c r="Q2616" s="17">
        <f t="shared" si="650"/>
        <v>378895.40399999992</v>
      </c>
      <c r="R2616" s="18">
        <f t="shared" si="651"/>
        <v>-6083.2050000000163</v>
      </c>
      <c r="S2616" s="19">
        <f t="shared" si="643"/>
        <v>-1.580141041031196E-2</v>
      </c>
      <c r="T2616" s="17">
        <f t="shared" si="652"/>
        <v>208744.5</v>
      </c>
      <c r="U2616" s="17">
        <f t="shared" si="653"/>
        <v>204855.86</v>
      </c>
      <c r="V2616" s="18">
        <f t="shared" si="654"/>
        <v>-3888.640000000014</v>
      </c>
      <c r="W2616" s="19">
        <f t="shared" si="645"/>
        <v>-1.8628706385078478E-2</v>
      </c>
      <c r="X2616" s="17">
        <f t="shared" si="655"/>
        <v>203864.77</v>
      </c>
      <c r="Y2616" s="17">
        <f t="shared" si="656"/>
        <v>202264.73</v>
      </c>
      <c r="Z2616" s="18">
        <f t="shared" si="657"/>
        <v>-1600.039999999979</v>
      </c>
      <c r="AA2616" s="19">
        <f t="shared" si="644"/>
        <v>-7.8485360663344585E-3</v>
      </c>
      <c r="AC2616" s="15">
        <v>42872</v>
      </c>
      <c r="AD2616" s="20">
        <f t="shared" si="646"/>
        <v>-1.580141041031196E-2</v>
      </c>
      <c r="AE2616" s="20">
        <f t="shared" si="647"/>
        <v>-1.8628706385078478E-2</v>
      </c>
      <c r="AF2616" s="20">
        <f t="shared" si="648"/>
        <v>-7.8485360663344585E-3</v>
      </c>
    </row>
    <row r="2617" spans="2:32" x14ac:dyDescent="0.35">
      <c r="B2617" s="15">
        <v>42873</v>
      </c>
      <c r="C2617" s="16">
        <v>244761.87</v>
      </c>
      <c r="D2617" s="16">
        <v>369728.79</v>
      </c>
      <c r="E2617" s="16">
        <v>194409.82</v>
      </c>
      <c r="F2617" s="16">
        <v>196993.58</v>
      </c>
      <c r="G2617" s="16">
        <v>491303.85</v>
      </c>
      <c r="H2617" s="16">
        <v>205680.46</v>
      </c>
      <c r="I2617" s="16">
        <v>202123.55</v>
      </c>
      <c r="J2617" s="16"/>
      <c r="L2617" s="15">
        <v>42873</v>
      </c>
      <c r="M2617" s="16">
        <f t="shared" si="642"/>
        <v>380766.01699999999</v>
      </c>
      <c r="N2617" s="16">
        <v>205680.46</v>
      </c>
      <c r="O2617" s="16">
        <v>202123.55</v>
      </c>
      <c r="P2617" s="17">
        <f t="shared" si="649"/>
        <v>384978.60899999994</v>
      </c>
      <c r="Q2617" s="17">
        <f t="shared" si="650"/>
        <v>380766.01699999999</v>
      </c>
      <c r="R2617" s="18">
        <f t="shared" si="651"/>
        <v>-4212.591999999946</v>
      </c>
      <c r="S2617" s="19">
        <f t="shared" si="643"/>
        <v>-1.0942405374008576E-2</v>
      </c>
      <c r="T2617" s="17">
        <f t="shared" si="652"/>
        <v>208744.5</v>
      </c>
      <c r="U2617" s="17">
        <f t="shared" si="653"/>
        <v>205680.46</v>
      </c>
      <c r="V2617" s="18">
        <f t="shared" si="654"/>
        <v>-3064.0400000000081</v>
      </c>
      <c r="W2617" s="19">
        <f t="shared" si="645"/>
        <v>-1.467842266502834E-2</v>
      </c>
      <c r="X2617" s="17">
        <f t="shared" si="655"/>
        <v>203864.77</v>
      </c>
      <c r="Y2617" s="17">
        <f t="shared" si="656"/>
        <v>202123.55</v>
      </c>
      <c r="Z2617" s="18">
        <f t="shared" si="657"/>
        <v>-1741.2200000000012</v>
      </c>
      <c r="AA2617" s="19">
        <f t="shared" si="644"/>
        <v>-8.5410539545405575E-3</v>
      </c>
      <c r="AC2617" s="15">
        <v>42873</v>
      </c>
      <c r="AD2617" s="20">
        <f t="shared" si="646"/>
        <v>-1.0942405374008576E-2</v>
      </c>
      <c r="AE2617" s="20">
        <f t="shared" si="647"/>
        <v>-1.467842266502834E-2</v>
      </c>
      <c r="AF2617" s="20">
        <f t="shared" si="648"/>
        <v>-8.5410539545405575E-3</v>
      </c>
    </row>
    <row r="2618" spans="2:32" x14ac:dyDescent="0.35">
      <c r="B2618" s="15">
        <v>42874</v>
      </c>
      <c r="C2618" s="16">
        <v>244761.87</v>
      </c>
      <c r="D2618" s="16">
        <v>374695.14</v>
      </c>
      <c r="E2618" s="16">
        <v>194866.28</v>
      </c>
      <c r="F2618" s="16">
        <v>198725.68</v>
      </c>
      <c r="G2618" s="16">
        <v>501749.36</v>
      </c>
      <c r="H2618" s="16">
        <v>207017.18</v>
      </c>
      <c r="I2618" s="16">
        <v>203582.41</v>
      </c>
      <c r="J2618" s="16"/>
      <c r="L2618" s="15">
        <v>42874</v>
      </c>
      <c r="M2618" s="16">
        <f t="shared" si="642"/>
        <v>386000.49699999997</v>
      </c>
      <c r="N2618" s="16">
        <v>207017.18</v>
      </c>
      <c r="O2618" s="16">
        <v>203582.41</v>
      </c>
      <c r="P2618" s="17">
        <f t="shared" si="649"/>
        <v>386000.49699999997</v>
      </c>
      <c r="Q2618" s="17">
        <f t="shared" si="650"/>
        <v>386000.49699999997</v>
      </c>
      <c r="R2618" s="18">
        <f t="shared" si="651"/>
        <v>0</v>
      </c>
      <c r="S2618" s="19">
        <f t="shared" si="643"/>
        <v>0</v>
      </c>
      <c r="T2618" s="17">
        <f t="shared" si="652"/>
        <v>208744.5</v>
      </c>
      <c r="U2618" s="17">
        <f t="shared" si="653"/>
        <v>207017.18</v>
      </c>
      <c r="V2618" s="18">
        <f t="shared" si="654"/>
        <v>-1727.320000000007</v>
      </c>
      <c r="W2618" s="19">
        <f t="shared" si="645"/>
        <v>-8.2748048451576298E-3</v>
      </c>
      <c r="X2618" s="17">
        <f t="shared" si="655"/>
        <v>203864.77</v>
      </c>
      <c r="Y2618" s="17">
        <f t="shared" si="656"/>
        <v>203582.41</v>
      </c>
      <c r="Z2618" s="18">
        <f t="shared" si="657"/>
        <v>-282.35999999998603</v>
      </c>
      <c r="AA2618" s="19">
        <f t="shared" si="644"/>
        <v>-1.3850357764119128E-3</v>
      </c>
      <c r="AC2618" s="15">
        <v>42874</v>
      </c>
      <c r="AD2618" s="20">
        <f t="shared" si="646"/>
        <v>0</v>
      </c>
      <c r="AE2618" s="20">
        <f t="shared" si="647"/>
        <v>-8.2748048451576298E-3</v>
      </c>
      <c r="AF2618" s="20">
        <f t="shared" si="648"/>
        <v>-1.3850357764119128E-3</v>
      </c>
    </row>
    <row r="2619" spans="2:32" x14ac:dyDescent="0.35">
      <c r="B2619" s="15">
        <v>42877</v>
      </c>
      <c r="C2619" s="16">
        <v>244761.87</v>
      </c>
      <c r="D2619" s="16">
        <v>376316.42</v>
      </c>
      <c r="E2619" s="16">
        <v>194331.12</v>
      </c>
      <c r="F2619" s="16">
        <v>199401.08</v>
      </c>
      <c r="G2619" s="16">
        <v>509662.12</v>
      </c>
      <c r="H2619" s="16">
        <v>208067.46</v>
      </c>
      <c r="I2619" s="16">
        <v>203864.77</v>
      </c>
      <c r="J2619" s="16"/>
      <c r="L2619" s="15">
        <v>42877</v>
      </c>
      <c r="M2619" s="16">
        <f t="shared" si="642"/>
        <v>388956.2969999999</v>
      </c>
      <c r="N2619" s="16">
        <v>208067.46</v>
      </c>
      <c r="O2619" s="16">
        <v>203864.77</v>
      </c>
      <c r="P2619" s="17">
        <f t="shared" si="649"/>
        <v>388956.2969999999</v>
      </c>
      <c r="Q2619" s="17">
        <f t="shared" si="650"/>
        <v>388956.2969999999</v>
      </c>
      <c r="R2619" s="18">
        <f t="shared" si="651"/>
        <v>0</v>
      </c>
      <c r="S2619" s="19">
        <f t="shared" si="643"/>
        <v>0</v>
      </c>
      <c r="T2619" s="17">
        <f t="shared" si="652"/>
        <v>208744.5</v>
      </c>
      <c r="U2619" s="17">
        <f t="shared" si="653"/>
        <v>208067.46</v>
      </c>
      <c r="V2619" s="18">
        <f t="shared" si="654"/>
        <v>-677.04000000000815</v>
      </c>
      <c r="W2619" s="19">
        <f t="shared" si="645"/>
        <v>-3.2433908438306547E-3</v>
      </c>
      <c r="X2619" s="17">
        <f t="shared" si="655"/>
        <v>203864.77</v>
      </c>
      <c r="Y2619" s="17">
        <f t="shared" si="656"/>
        <v>203864.77</v>
      </c>
      <c r="Z2619" s="18">
        <f t="shared" si="657"/>
        <v>0</v>
      </c>
      <c r="AA2619" s="19">
        <f t="shared" si="644"/>
        <v>0</v>
      </c>
      <c r="AC2619" s="15">
        <v>42877</v>
      </c>
      <c r="AD2619" s="20">
        <f t="shared" si="646"/>
        <v>0</v>
      </c>
      <c r="AE2619" s="20">
        <f t="shared" si="647"/>
        <v>-3.2433908438306547E-3</v>
      </c>
      <c r="AF2619" s="20">
        <f t="shared" si="648"/>
        <v>0</v>
      </c>
    </row>
    <row r="2620" spans="2:32" x14ac:dyDescent="0.35">
      <c r="B2620" s="15">
        <v>42878</v>
      </c>
      <c r="C2620" s="16">
        <v>244761.87</v>
      </c>
      <c r="D2620" s="16">
        <v>376147.27</v>
      </c>
      <c r="E2620" s="16">
        <v>193024.7</v>
      </c>
      <c r="F2620" s="16">
        <v>199540.98</v>
      </c>
      <c r="G2620" s="16">
        <v>505981.51</v>
      </c>
      <c r="H2620" s="16">
        <v>208527.5</v>
      </c>
      <c r="I2620" s="16">
        <v>203911.83</v>
      </c>
      <c r="J2620" s="16"/>
      <c r="L2620" s="15">
        <v>42878</v>
      </c>
      <c r="M2620" s="16">
        <f t="shared" si="642"/>
        <v>387582.05499999999</v>
      </c>
      <c r="N2620" s="16">
        <v>208527.5</v>
      </c>
      <c r="O2620" s="16">
        <v>203911.83</v>
      </c>
      <c r="P2620" s="17">
        <f t="shared" si="649"/>
        <v>388956.2969999999</v>
      </c>
      <c r="Q2620" s="17">
        <f t="shared" si="650"/>
        <v>387582.05499999999</v>
      </c>
      <c r="R2620" s="18">
        <f t="shared" si="651"/>
        <v>-1374.2419999999111</v>
      </c>
      <c r="S2620" s="19">
        <f t="shared" si="643"/>
        <v>-3.5331527233248812E-3</v>
      </c>
      <c r="T2620" s="17">
        <f t="shared" si="652"/>
        <v>208744.5</v>
      </c>
      <c r="U2620" s="17">
        <f t="shared" si="653"/>
        <v>208527.5</v>
      </c>
      <c r="V2620" s="18">
        <f t="shared" si="654"/>
        <v>-217</v>
      </c>
      <c r="W2620" s="19">
        <f t="shared" si="645"/>
        <v>-1.0395483473816076E-3</v>
      </c>
      <c r="X2620" s="17">
        <f t="shared" si="655"/>
        <v>203911.83</v>
      </c>
      <c r="Y2620" s="17">
        <f t="shared" si="656"/>
        <v>203911.83</v>
      </c>
      <c r="Z2620" s="18">
        <f t="shared" si="657"/>
        <v>0</v>
      </c>
      <c r="AA2620" s="19">
        <f t="shared" si="644"/>
        <v>0</v>
      </c>
      <c r="AC2620" s="15">
        <v>42878</v>
      </c>
      <c r="AD2620" s="20">
        <f t="shared" si="646"/>
        <v>-3.5331527233248812E-3</v>
      </c>
      <c r="AE2620" s="20">
        <f t="shared" si="647"/>
        <v>-1.0395483473816076E-3</v>
      </c>
      <c r="AF2620" s="20">
        <f t="shared" si="648"/>
        <v>0</v>
      </c>
    </row>
    <row r="2621" spans="2:32" x14ac:dyDescent="0.35">
      <c r="B2621" s="15">
        <v>42879</v>
      </c>
      <c r="C2621" s="16">
        <v>244761.87</v>
      </c>
      <c r="D2621" s="16">
        <v>376545.2</v>
      </c>
      <c r="E2621" s="16">
        <v>194110.76</v>
      </c>
      <c r="F2621" s="16">
        <v>200142.58</v>
      </c>
      <c r="G2621" s="16">
        <v>505900.57</v>
      </c>
      <c r="H2621" s="16">
        <v>209013.58</v>
      </c>
      <c r="I2621" s="16">
        <v>204147.13</v>
      </c>
      <c r="J2621" s="16"/>
      <c r="L2621" s="15">
        <v>42879</v>
      </c>
      <c r="M2621" s="16">
        <f t="shared" si="642"/>
        <v>388074.84399999998</v>
      </c>
      <c r="N2621" s="16">
        <v>209013.58</v>
      </c>
      <c r="O2621" s="16">
        <v>204147.13</v>
      </c>
      <c r="P2621" s="17">
        <f t="shared" si="649"/>
        <v>388956.2969999999</v>
      </c>
      <c r="Q2621" s="17">
        <f t="shared" si="650"/>
        <v>388074.84399999998</v>
      </c>
      <c r="R2621" s="18">
        <f t="shared" si="651"/>
        <v>-881.4529999999213</v>
      </c>
      <c r="S2621" s="19">
        <f t="shared" si="643"/>
        <v>-2.2662006163636462E-3</v>
      </c>
      <c r="T2621" s="17">
        <f t="shared" si="652"/>
        <v>209013.58</v>
      </c>
      <c r="U2621" s="17">
        <f t="shared" si="653"/>
        <v>209013.58</v>
      </c>
      <c r="V2621" s="18">
        <f t="shared" si="654"/>
        <v>0</v>
      </c>
      <c r="W2621" s="19">
        <f t="shared" si="645"/>
        <v>0</v>
      </c>
      <c r="X2621" s="17">
        <f t="shared" si="655"/>
        <v>204147.13</v>
      </c>
      <c r="Y2621" s="17">
        <f t="shared" si="656"/>
        <v>204147.13</v>
      </c>
      <c r="Z2621" s="18">
        <f t="shared" si="657"/>
        <v>0</v>
      </c>
      <c r="AA2621" s="19">
        <f t="shared" si="644"/>
        <v>0</v>
      </c>
      <c r="AC2621" s="15">
        <v>42879</v>
      </c>
      <c r="AD2621" s="20">
        <f t="shared" si="646"/>
        <v>-2.2662006163636462E-3</v>
      </c>
      <c r="AE2621" s="20">
        <f t="shared" si="647"/>
        <v>0</v>
      </c>
      <c r="AF2621" s="20">
        <f t="shared" si="648"/>
        <v>0</v>
      </c>
    </row>
    <row r="2622" spans="2:32" x14ac:dyDescent="0.35">
      <c r="B2622" s="15">
        <v>42880</v>
      </c>
      <c r="C2622" s="16">
        <v>244761.87</v>
      </c>
      <c r="D2622" s="16">
        <v>374588.51</v>
      </c>
      <c r="E2622" s="16">
        <v>194173.72</v>
      </c>
      <c r="F2622" s="16">
        <v>201099.33</v>
      </c>
      <c r="G2622" s="16">
        <v>509554.1</v>
      </c>
      <c r="H2622" s="16">
        <v>210011.78</v>
      </c>
      <c r="I2622" s="16">
        <v>204570.67</v>
      </c>
      <c r="J2622" s="16"/>
      <c r="L2622" s="15">
        <v>42880</v>
      </c>
      <c r="M2622" s="16">
        <f t="shared" si="642"/>
        <v>388883.51299999998</v>
      </c>
      <c r="N2622" s="16">
        <v>210011.78</v>
      </c>
      <c r="O2622" s="16">
        <v>204570.67</v>
      </c>
      <c r="P2622" s="17">
        <f t="shared" si="649"/>
        <v>388956.2969999999</v>
      </c>
      <c r="Q2622" s="17">
        <f t="shared" si="650"/>
        <v>388883.51299999998</v>
      </c>
      <c r="R2622" s="18">
        <f t="shared" si="651"/>
        <v>-72.783999999926891</v>
      </c>
      <c r="S2622" s="19">
        <f t="shared" si="643"/>
        <v>-1.8712642155765616E-4</v>
      </c>
      <c r="T2622" s="17">
        <f t="shared" si="652"/>
        <v>210011.78</v>
      </c>
      <c r="U2622" s="17">
        <f t="shared" si="653"/>
        <v>210011.78</v>
      </c>
      <c r="V2622" s="18">
        <f t="shared" si="654"/>
        <v>0</v>
      </c>
      <c r="W2622" s="19">
        <f t="shared" si="645"/>
        <v>0</v>
      </c>
      <c r="X2622" s="17">
        <f t="shared" si="655"/>
        <v>204570.67</v>
      </c>
      <c r="Y2622" s="17">
        <f t="shared" si="656"/>
        <v>204570.67</v>
      </c>
      <c r="Z2622" s="18">
        <f t="shared" si="657"/>
        <v>0</v>
      </c>
      <c r="AA2622" s="19">
        <f t="shared" si="644"/>
        <v>0</v>
      </c>
      <c r="AC2622" s="15">
        <v>42880</v>
      </c>
      <c r="AD2622" s="20">
        <f t="shared" si="646"/>
        <v>-1.8712642155765616E-4</v>
      </c>
      <c r="AE2622" s="20">
        <f t="shared" si="647"/>
        <v>0</v>
      </c>
      <c r="AF2622" s="20">
        <f t="shared" si="648"/>
        <v>0</v>
      </c>
    </row>
    <row r="2623" spans="2:32" x14ac:dyDescent="0.35">
      <c r="B2623" s="15">
        <v>42881</v>
      </c>
      <c r="C2623" s="16">
        <v>244761.87</v>
      </c>
      <c r="D2623" s="16">
        <v>375286.7</v>
      </c>
      <c r="E2623" s="16">
        <v>194504.26</v>
      </c>
      <c r="F2623" s="16">
        <v>201479.58</v>
      </c>
      <c r="G2623" s="16">
        <v>509436.27</v>
      </c>
      <c r="H2623" s="16">
        <v>209968.38</v>
      </c>
      <c r="I2623" s="16">
        <v>204570.67</v>
      </c>
      <c r="J2623" s="16"/>
      <c r="L2623" s="15">
        <v>42881</v>
      </c>
      <c r="M2623" s="16">
        <f t="shared" si="642"/>
        <v>389237.804</v>
      </c>
      <c r="N2623" s="16">
        <v>209968.38</v>
      </c>
      <c r="O2623" s="16">
        <v>204570.67</v>
      </c>
      <c r="P2623" s="17">
        <f t="shared" si="649"/>
        <v>389237.804</v>
      </c>
      <c r="Q2623" s="17">
        <f t="shared" si="650"/>
        <v>389237.804</v>
      </c>
      <c r="R2623" s="18">
        <f t="shared" si="651"/>
        <v>0</v>
      </c>
      <c r="S2623" s="19">
        <f t="shared" si="643"/>
        <v>0</v>
      </c>
      <c r="T2623" s="17">
        <f t="shared" si="652"/>
        <v>210011.78</v>
      </c>
      <c r="U2623" s="17">
        <f t="shared" si="653"/>
        <v>209968.38</v>
      </c>
      <c r="V2623" s="18">
        <f t="shared" si="654"/>
        <v>-43.399999999994179</v>
      </c>
      <c r="W2623" s="19">
        <f t="shared" si="645"/>
        <v>-2.0665507430104246E-4</v>
      </c>
      <c r="X2623" s="17">
        <f t="shared" si="655"/>
        <v>204570.67</v>
      </c>
      <c r="Y2623" s="17">
        <f t="shared" si="656"/>
        <v>204570.67</v>
      </c>
      <c r="Z2623" s="18">
        <f t="shared" si="657"/>
        <v>0</v>
      </c>
      <c r="AA2623" s="19">
        <f t="shared" si="644"/>
        <v>0</v>
      </c>
      <c r="AC2623" s="15">
        <v>42881</v>
      </c>
      <c r="AD2623" s="20">
        <f t="shared" si="646"/>
        <v>0</v>
      </c>
      <c r="AE2623" s="20">
        <f t="shared" si="647"/>
        <v>-2.0665507430104246E-4</v>
      </c>
      <c r="AF2623" s="20">
        <f t="shared" si="648"/>
        <v>0</v>
      </c>
    </row>
    <row r="2624" spans="2:32" x14ac:dyDescent="0.35">
      <c r="B2624" s="15">
        <v>42885</v>
      </c>
      <c r="C2624" s="16">
        <v>244761.87</v>
      </c>
      <c r="D2624" s="16">
        <v>373871.38</v>
      </c>
      <c r="E2624" s="16">
        <v>195464.4</v>
      </c>
      <c r="F2624" s="16">
        <v>201177.38</v>
      </c>
      <c r="G2624" s="16">
        <v>511749.35</v>
      </c>
      <c r="H2624" s="16">
        <v>209786.1</v>
      </c>
      <c r="I2624" s="16">
        <v>204382.43</v>
      </c>
      <c r="J2624" s="16"/>
      <c r="L2624" s="15">
        <v>42885</v>
      </c>
      <c r="M2624" s="16">
        <f t="shared" si="642"/>
        <v>389608.49999999994</v>
      </c>
      <c r="N2624" s="16">
        <v>209786.1</v>
      </c>
      <c r="O2624" s="16">
        <v>204382.43</v>
      </c>
      <c r="P2624" s="17">
        <f t="shared" si="649"/>
        <v>389608.49999999994</v>
      </c>
      <c r="Q2624" s="17">
        <f t="shared" si="650"/>
        <v>389608.49999999994</v>
      </c>
      <c r="R2624" s="18">
        <f t="shared" si="651"/>
        <v>0</v>
      </c>
      <c r="S2624" s="19">
        <f t="shared" si="643"/>
        <v>0</v>
      </c>
      <c r="T2624" s="17">
        <f t="shared" si="652"/>
        <v>210011.78</v>
      </c>
      <c r="U2624" s="17">
        <f t="shared" si="653"/>
        <v>209786.1</v>
      </c>
      <c r="V2624" s="18">
        <f t="shared" si="654"/>
        <v>-225.67999999999302</v>
      </c>
      <c r="W2624" s="19">
        <f t="shared" si="645"/>
        <v>-1.0746063863655317E-3</v>
      </c>
      <c r="X2624" s="17">
        <f t="shared" si="655"/>
        <v>204570.67</v>
      </c>
      <c r="Y2624" s="17">
        <f t="shared" si="656"/>
        <v>204382.43</v>
      </c>
      <c r="Z2624" s="18">
        <f t="shared" si="657"/>
        <v>-188.24000000001979</v>
      </c>
      <c r="AA2624" s="19">
        <f t="shared" si="644"/>
        <v>-9.2017100985209549E-4</v>
      </c>
      <c r="AC2624" s="15">
        <v>42885</v>
      </c>
      <c r="AD2624" s="20">
        <f t="shared" si="646"/>
        <v>0</v>
      </c>
      <c r="AE2624" s="20">
        <f t="shared" si="647"/>
        <v>-1.0746063863655317E-3</v>
      </c>
      <c r="AF2624" s="20">
        <f t="shared" si="648"/>
        <v>-9.2017100985209549E-4</v>
      </c>
    </row>
    <row r="2625" spans="2:32" x14ac:dyDescent="0.35">
      <c r="B2625" s="15">
        <v>42886</v>
      </c>
      <c r="C2625" s="16">
        <v>244761.87</v>
      </c>
      <c r="D2625" s="16">
        <v>372545.06</v>
      </c>
      <c r="E2625" s="16">
        <v>195952.34</v>
      </c>
      <c r="F2625" s="16">
        <v>200619.93</v>
      </c>
      <c r="G2625" s="16">
        <v>512152.66</v>
      </c>
      <c r="H2625" s="16">
        <v>209734.02</v>
      </c>
      <c r="I2625" s="16">
        <v>204570.67</v>
      </c>
      <c r="J2625" s="16"/>
      <c r="L2625" s="15">
        <v>42886</v>
      </c>
      <c r="M2625" s="16">
        <f t="shared" si="642"/>
        <v>389261.94999999995</v>
      </c>
      <c r="N2625" s="16">
        <v>209734.02</v>
      </c>
      <c r="O2625" s="16">
        <v>204570.67</v>
      </c>
      <c r="P2625" s="17">
        <f t="shared" si="649"/>
        <v>389608.49999999994</v>
      </c>
      <c r="Q2625" s="17">
        <f t="shared" si="650"/>
        <v>389261.94999999995</v>
      </c>
      <c r="R2625" s="18">
        <f t="shared" si="651"/>
        <v>-346.54999999998836</v>
      </c>
      <c r="S2625" s="19">
        <f t="shared" si="643"/>
        <v>-8.8948264732414311E-4</v>
      </c>
      <c r="T2625" s="17">
        <f t="shared" si="652"/>
        <v>210011.78</v>
      </c>
      <c r="U2625" s="17">
        <f t="shared" si="653"/>
        <v>209734.02</v>
      </c>
      <c r="V2625" s="18">
        <f t="shared" si="654"/>
        <v>-277.76000000000931</v>
      </c>
      <c r="W2625" s="19">
        <f t="shared" si="645"/>
        <v>-1.3225924755268933E-3</v>
      </c>
      <c r="X2625" s="17">
        <f t="shared" si="655"/>
        <v>204570.67</v>
      </c>
      <c r="Y2625" s="17">
        <f t="shared" si="656"/>
        <v>204570.67</v>
      </c>
      <c r="Z2625" s="18">
        <f t="shared" si="657"/>
        <v>0</v>
      </c>
      <c r="AA2625" s="19">
        <f t="shared" si="644"/>
        <v>0</v>
      </c>
      <c r="AC2625" s="15">
        <v>42886</v>
      </c>
      <c r="AD2625" s="20">
        <f t="shared" si="646"/>
        <v>-8.8948264732414311E-4</v>
      </c>
      <c r="AE2625" s="20">
        <f t="shared" si="647"/>
        <v>-1.3225924755268933E-3</v>
      </c>
      <c r="AF2625" s="20">
        <f t="shared" si="648"/>
        <v>0</v>
      </c>
    </row>
    <row r="2626" spans="2:32" x14ac:dyDescent="0.35">
      <c r="B2626" s="15">
        <v>42887</v>
      </c>
      <c r="C2626" s="16">
        <v>243380.87</v>
      </c>
      <c r="D2626" s="16">
        <v>374621.68</v>
      </c>
      <c r="E2626" s="16">
        <v>195972.79</v>
      </c>
      <c r="F2626" s="16">
        <v>201489.68</v>
      </c>
      <c r="G2626" s="16">
        <v>510601.67</v>
      </c>
      <c r="H2626" s="16">
        <v>211400.58</v>
      </c>
      <c r="I2626" s="16">
        <v>205605.99</v>
      </c>
      <c r="J2626" s="16"/>
      <c r="L2626" s="15">
        <v>42887</v>
      </c>
      <c r="M2626" s="16">
        <f t="shared" si="642"/>
        <v>389546.55399999995</v>
      </c>
      <c r="N2626" s="16">
        <v>211400.58</v>
      </c>
      <c r="O2626" s="16">
        <v>205605.99</v>
      </c>
      <c r="P2626" s="17">
        <f t="shared" si="649"/>
        <v>389608.49999999994</v>
      </c>
      <c r="Q2626" s="17">
        <f t="shared" si="650"/>
        <v>389546.55399999995</v>
      </c>
      <c r="R2626" s="18">
        <f t="shared" si="651"/>
        <v>-61.945999999996275</v>
      </c>
      <c r="S2626" s="19">
        <f t="shared" si="643"/>
        <v>-1.5899550446152043E-4</v>
      </c>
      <c r="T2626" s="17">
        <f t="shared" si="652"/>
        <v>211400.58</v>
      </c>
      <c r="U2626" s="17">
        <f t="shared" si="653"/>
        <v>211400.58</v>
      </c>
      <c r="V2626" s="18">
        <f t="shared" si="654"/>
        <v>0</v>
      </c>
      <c r="W2626" s="19">
        <f t="shared" si="645"/>
        <v>0</v>
      </c>
      <c r="X2626" s="17">
        <f t="shared" si="655"/>
        <v>205605.99</v>
      </c>
      <c r="Y2626" s="17">
        <f t="shared" si="656"/>
        <v>205605.99</v>
      </c>
      <c r="Z2626" s="18">
        <f t="shared" si="657"/>
        <v>0</v>
      </c>
      <c r="AA2626" s="19">
        <f t="shared" si="644"/>
        <v>0</v>
      </c>
      <c r="AC2626" s="15">
        <v>42887</v>
      </c>
      <c r="AD2626" s="20">
        <f t="shared" si="646"/>
        <v>-1.5899550446152043E-4</v>
      </c>
      <c r="AE2626" s="20">
        <f t="shared" si="647"/>
        <v>0</v>
      </c>
      <c r="AF2626" s="20">
        <f t="shared" si="648"/>
        <v>0</v>
      </c>
    </row>
    <row r="2627" spans="2:32" x14ac:dyDescent="0.35">
      <c r="B2627" s="15">
        <v>42888</v>
      </c>
      <c r="C2627" s="16">
        <v>243380.87</v>
      </c>
      <c r="D2627" s="16">
        <v>376206.78</v>
      </c>
      <c r="E2627" s="16">
        <v>198286.57</v>
      </c>
      <c r="F2627" s="16">
        <v>202688.78</v>
      </c>
      <c r="G2627" s="16">
        <v>512337.16</v>
      </c>
      <c r="H2627" s="16">
        <v>212103.66</v>
      </c>
      <c r="I2627" s="16">
        <v>206311.89</v>
      </c>
      <c r="J2627" s="16"/>
      <c r="L2627" s="15">
        <v>42888</v>
      </c>
      <c r="M2627" s="16">
        <f t="shared" si="642"/>
        <v>391365.217</v>
      </c>
      <c r="N2627" s="16">
        <v>212103.66</v>
      </c>
      <c r="O2627" s="16">
        <v>206311.89</v>
      </c>
      <c r="P2627" s="17">
        <f t="shared" si="649"/>
        <v>391365.217</v>
      </c>
      <c r="Q2627" s="17">
        <f t="shared" si="650"/>
        <v>391365.217</v>
      </c>
      <c r="R2627" s="18">
        <f t="shared" si="651"/>
        <v>0</v>
      </c>
      <c r="S2627" s="19">
        <f t="shared" si="643"/>
        <v>0</v>
      </c>
      <c r="T2627" s="17">
        <f t="shared" si="652"/>
        <v>212103.66</v>
      </c>
      <c r="U2627" s="17">
        <f t="shared" si="653"/>
        <v>212103.66</v>
      </c>
      <c r="V2627" s="18">
        <f t="shared" si="654"/>
        <v>0</v>
      </c>
      <c r="W2627" s="19">
        <f t="shared" si="645"/>
        <v>0</v>
      </c>
      <c r="X2627" s="17">
        <f t="shared" si="655"/>
        <v>206311.89</v>
      </c>
      <c r="Y2627" s="17">
        <f t="shared" si="656"/>
        <v>206311.89</v>
      </c>
      <c r="Z2627" s="18">
        <f t="shared" si="657"/>
        <v>0</v>
      </c>
      <c r="AA2627" s="19">
        <f t="shared" si="644"/>
        <v>0</v>
      </c>
      <c r="AC2627" s="15">
        <v>42888</v>
      </c>
      <c r="AD2627" s="20">
        <f t="shared" si="646"/>
        <v>0</v>
      </c>
      <c r="AE2627" s="20">
        <f t="shared" si="647"/>
        <v>0</v>
      </c>
      <c r="AF2627" s="20">
        <f t="shared" si="648"/>
        <v>0</v>
      </c>
    </row>
    <row r="2628" spans="2:32" x14ac:dyDescent="0.35">
      <c r="B2628" s="15">
        <v>42891</v>
      </c>
      <c r="C2628" s="16">
        <v>243380.87</v>
      </c>
      <c r="D2628" s="16">
        <v>375499.34</v>
      </c>
      <c r="E2628" s="16">
        <v>197058.85</v>
      </c>
      <c r="F2628" s="16">
        <v>202590.03</v>
      </c>
      <c r="G2628" s="16">
        <v>509731.81</v>
      </c>
      <c r="H2628" s="16">
        <v>211947.42</v>
      </c>
      <c r="I2628" s="16">
        <v>205935.41</v>
      </c>
      <c r="J2628" s="16"/>
      <c r="L2628" s="15">
        <v>42891</v>
      </c>
      <c r="M2628" s="16">
        <f t="shared" si="642"/>
        <v>390096.21100000001</v>
      </c>
      <c r="N2628" s="16">
        <v>211947.42</v>
      </c>
      <c r="O2628" s="16">
        <v>205935.41</v>
      </c>
      <c r="P2628" s="17">
        <f t="shared" si="649"/>
        <v>391365.217</v>
      </c>
      <c r="Q2628" s="17">
        <f t="shared" si="650"/>
        <v>390096.21100000001</v>
      </c>
      <c r="R2628" s="18">
        <f t="shared" si="651"/>
        <v>-1269.0059999999939</v>
      </c>
      <c r="S2628" s="19">
        <f t="shared" si="643"/>
        <v>-3.2425109459842312E-3</v>
      </c>
      <c r="T2628" s="17">
        <f t="shared" si="652"/>
        <v>212103.66</v>
      </c>
      <c r="U2628" s="17">
        <f t="shared" si="653"/>
        <v>211947.42</v>
      </c>
      <c r="V2628" s="18">
        <f t="shared" si="654"/>
        <v>-156.23999999999069</v>
      </c>
      <c r="W2628" s="19">
        <f t="shared" si="645"/>
        <v>-7.3662095222680587E-4</v>
      </c>
      <c r="X2628" s="17">
        <f t="shared" si="655"/>
        <v>206311.89</v>
      </c>
      <c r="Y2628" s="17">
        <f t="shared" si="656"/>
        <v>205935.41</v>
      </c>
      <c r="Z2628" s="18">
        <f t="shared" si="657"/>
        <v>-376.48000000001048</v>
      </c>
      <c r="AA2628" s="19">
        <f t="shared" si="644"/>
        <v>-1.8248100000441585E-3</v>
      </c>
      <c r="AC2628" s="15">
        <v>42891</v>
      </c>
      <c r="AD2628" s="20">
        <f t="shared" si="646"/>
        <v>-3.2425109459842312E-3</v>
      </c>
      <c r="AE2628" s="20">
        <f t="shared" si="647"/>
        <v>-7.3662095222680587E-4</v>
      </c>
      <c r="AF2628" s="20">
        <f t="shared" si="648"/>
        <v>-1.8248100000441585E-3</v>
      </c>
    </row>
    <row r="2629" spans="2:32" x14ac:dyDescent="0.35">
      <c r="B2629" s="15">
        <v>42892</v>
      </c>
      <c r="C2629" s="16">
        <v>243380.87</v>
      </c>
      <c r="D2629" s="16">
        <v>374885.5</v>
      </c>
      <c r="E2629" s="16">
        <v>198129.17</v>
      </c>
      <c r="F2629" s="16">
        <v>202323.98</v>
      </c>
      <c r="G2629" s="16">
        <v>509840.41</v>
      </c>
      <c r="H2629" s="16">
        <v>211270.38</v>
      </c>
      <c r="I2629" s="16">
        <v>205888.35</v>
      </c>
      <c r="J2629" s="16"/>
      <c r="L2629" s="15">
        <v>42892</v>
      </c>
      <c r="M2629" s="16">
        <f t="shared" ref="M2629:M2692" si="658">+D2629*$D$3+E2629*$E$3+G2629*$G$3+C2629*$C$3+H2629*$H$3+I2629*$I$3+F2629*$F$3</f>
        <v>390078.88799999998</v>
      </c>
      <c r="N2629" s="16">
        <v>211270.38</v>
      </c>
      <c r="O2629" s="16">
        <v>205888.35</v>
      </c>
      <c r="P2629" s="17">
        <f t="shared" si="649"/>
        <v>391365.217</v>
      </c>
      <c r="Q2629" s="17">
        <f t="shared" si="650"/>
        <v>390078.88799999998</v>
      </c>
      <c r="R2629" s="18">
        <f t="shared" si="651"/>
        <v>-1286.329000000027</v>
      </c>
      <c r="S2629" s="19">
        <f t="shared" ref="S2629:S2692" si="659">R2629/P2629</f>
        <v>-3.2867739495613555E-3</v>
      </c>
      <c r="T2629" s="17">
        <f t="shared" si="652"/>
        <v>212103.66</v>
      </c>
      <c r="U2629" s="17">
        <f t="shared" si="653"/>
        <v>211270.38</v>
      </c>
      <c r="V2629" s="18">
        <f t="shared" si="654"/>
        <v>-833.27999999999884</v>
      </c>
      <c r="W2629" s="19">
        <f t="shared" si="645"/>
        <v>-3.9286450785431934E-3</v>
      </c>
      <c r="X2629" s="17">
        <f t="shared" si="655"/>
        <v>206311.89</v>
      </c>
      <c r="Y2629" s="17">
        <f t="shared" si="656"/>
        <v>205888.35</v>
      </c>
      <c r="Z2629" s="18">
        <f t="shared" si="657"/>
        <v>-423.54000000000815</v>
      </c>
      <c r="AA2629" s="19">
        <f t="shared" ref="AA2629:AA2692" si="660">Z2629/X2629</f>
        <v>-2.0529112500496608E-3</v>
      </c>
      <c r="AC2629" s="15">
        <v>42892</v>
      </c>
      <c r="AD2629" s="20">
        <f t="shared" si="646"/>
        <v>-3.2867739495613555E-3</v>
      </c>
      <c r="AE2629" s="20">
        <f t="shared" si="647"/>
        <v>-3.9286450785431934E-3</v>
      </c>
      <c r="AF2629" s="20">
        <f t="shared" si="648"/>
        <v>-2.0529112500496608E-3</v>
      </c>
    </row>
    <row r="2630" spans="2:32" x14ac:dyDescent="0.35">
      <c r="B2630" s="15">
        <v>42893</v>
      </c>
      <c r="C2630" s="16">
        <v>243380.87</v>
      </c>
      <c r="D2630" s="16">
        <v>375081.38</v>
      </c>
      <c r="E2630" s="16">
        <v>197184.77</v>
      </c>
      <c r="F2630" s="16">
        <v>202534.98</v>
      </c>
      <c r="G2630" s="16">
        <v>513017.57</v>
      </c>
      <c r="H2630" s="16">
        <v>211660.98</v>
      </c>
      <c r="I2630" s="16">
        <v>205982.47</v>
      </c>
      <c r="J2630" s="16"/>
      <c r="L2630" s="15">
        <v>42893</v>
      </c>
      <c r="M2630" s="16">
        <f t="shared" si="658"/>
        <v>390965.22000000003</v>
      </c>
      <c r="N2630" s="16">
        <v>211660.98</v>
      </c>
      <c r="O2630" s="16">
        <v>205982.47</v>
      </c>
      <c r="P2630" s="17">
        <f t="shared" si="649"/>
        <v>391365.217</v>
      </c>
      <c r="Q2630" s="17">
        <f t="shared" si="650"/>
        <v>390965.22000000003</v>
      </c>
      <c r="R2630" s="18">
        <f t="shared" si="651"/>
        <v>-399.99699999997392</v>
      </c>
      <c r="S2630" s="19">
        <f t="shared" si="659"/>
        <v>-1.0220555701555202E-3</v>
      </c>
      <c r="T2630" s="17">
        <f t="shared" si="652"/>
        <v>212103.66</v>
      </c>
      <c r="U2630" s="17">
        <f t="shared" si="653"/>
        <v>211660.98</v>
      </c>
      <c r="V2630" s="18">
        <f t="shared" si="654"/>
        <v>-442.67999999999302</v>
      </c>
      <c r="W2630" s="19">
        <f t="shared" ref="W2630:W2693" si="661">V2630/T2630</f>
        <v>-2.0870926979760416E-3</v>
      </c>
      <c r="X2630" s="17">
        <f t="shared" si="655"/>
        <v>206311.89</v>
      </c>
      <c r="Y2630" s="17">
        <f t="shared" si="656"/>
        <v>205982.47</v>
      </c>
      <c r="Z2630" s="18">
        <f t="shared" si="657"/>
        <v>-329.42000000001281</v>
      </c>
      <c r="AA2630" s="19">
        <f t="shared" si="660"/>
        <v>-1.5967087500386565E-3</v>
      </c>
      <c r="AC2630" s="15">
        <v>42893</v>
      </c>
      <c r="AD2630" s="20">
        <f t="shared" ref="AD2630:AD2693" si="662">+S2630</f>
        <v>-1.0220555701555202E-3</v>
      </c>
      <c r="AE2630" s="20">
        <f t="shared" ref="AE2630:AE2693" si="663">+W2630</f>
        <v>-2.0870926979760416E-3</v>
      </c>
      <c r="AF2630" s="20">
        <f t="shared" ref="AF2630:AF2693" si="664">+AA2630</f>
        <v>-1.5967087500386565E-3</v>
      </c>
    </row>
    <row r="2631" spans="2:32" x14ac:dyDescent="0.35">
      <c r="B2631" s="15">
        <v>42894</v>
      </c>
      <c r="C2631" s="16">
        <v>243380.87</v>
      </c>
      <c r="D2631" s="16">
        <v>375178.78</v>
      </c>
      <c r="E2631" s="16">
        <v>196665.35</v>
      </c>
      <c r="F2631" s="16">
        <v>203028.73</v>
      </c>
      <c r="G2631" s="16">
        <v>513647.92</v>
      </c>
      <c r="H2631" s="16">
        <v>211765.14</v>
      </c>
      <c r="I2631" s="16">
        <v>206123.65</v>
      </c>
      <c r="J2631" s="16"/>
      <c r="L2631" s="15">
        <v>42894</v>
      </c>
      <c r="M2631" s="16">
        <f t="shared" si="658"/>
        <v>391227.78600000002</v>
      </c>
      <c r="N2631" s="16">
        <v>211765.14</v>
      </c>
      <c r="O2631" s="16">
        <v>206123.65</v>
      </c>
      <c r="P2631" s="17">
        <f t="shared" ref="P2631:P2694" si="665">IF(M2631&gt;P2630,M2631,P2630)</f>
        <v>391365.217</v>
      </c>
      <c r="Q2631" s="17">
        <f t="shared" ref="Q2631:Q2694" si="666">IF(M2631&lt;P2630,M2631,P2631)</f>
        <v>391227.78600000002</v>
      </c>
      <c r="R2631" s="18">
        <f t="shared" ref="R2631:R2694" si="667">Q2631-P2631</f>
        <v>-137.4309999999823</v>
      </c>
      <c r="S2631" s="19">
        <f t="shared" si="659"/>
        <v>-3.51157931339571E-4</v>
      </c>
      <c r="T2631" s="17">
        <f t="shared" ref="T2631:T2694" si="668">IF(N2631&gt;T2630,N2631,T2630)</f>
        <v>212103.66</v>
      </c>
      <c r="U2631" s="17">
        <f t="shared" ref="U2631:U2694" si="669">IF(N2631&lt;T2630,N2631,T2631)</f>
        <v>211765.14</v>
      </c>
      <c r="V2631" s="18">
        <f t="shared" ref="V2631:V2694" si="670">U2631-T2631</f>
        <v>-338.51999999998952</v>
      </c>
      <c r="W2631" s="19">
        <f t="shared" si="661"/>
        <v>-1.5960120631581252E-3</v>
      </c>
      <c r="X2631" s="17">
        <f t="shared" ref="X2631:X2694" si="671">IF(O2631&gt;X2630,O2631,X2630)</f>
        <v>206311.89</v>
      </c>
      <c r="Y2631" s="17">
        <f t="shared" ref="Y2631:Y2694" si="672">IF(O2631&lt;X2630,O2631,X2631)</f>
        <v>206123.65</v>
      </c>
      <c r="Z2631" s="18">
        <f t="shared" ref="Z2631:Z2694" si="673">Y2631-X2631</f>
        <v>-188.24000000001979</v>
      </c>
      <c r="AA2631" s="19">
        <f t="shared" si="660"/>
        <v>-9.1240500002214985E-4</v>
      </c>
      <c r="AC2631" s="15">
        <v>42894</v>
      </c>
      <c r="AD2631" s="20">
        <f t="shared" si="662"/>
        <v>-3.51157931339571E-4</v>
      </c>
      <c r="AE2631" s="20">
        <f t="shared" si="663"/>
        <v>-1.5960120631581252E-3</v>
      </c>
      <c r="AF2631" s="20">
        <f t="shared" si="664"/>
        <v>-9.1240500002214985E-4</v>
      </c>
    </row>
    <row r="2632" spans="2:32" x14ac:dyDescent="0.35">
      <c r="B2632" s="15">
        <v>42895</v>
      </c>
      <c r="C2632" s="16">
        <v>243380.87</v>
      </c>
      <c r="D2632" s="16">
        <v>374455.62</v>
      </c>
      <c r="E2632" s="16">
        <v>196366.29</v>
      </c>
      <c r="F2632" s="16">
        <v>200612.78</v>
      </c>
      <c r="G2632" s="16">
        <v>495970.12</v>
      </c>
      <c r="H2632" s="16">
        <v>211443.98</v>
      </c>
      <c r="I2632" s="16">
        <v>205747.17</v>
      </c>
      <c r="J2632" s="16"/>
      <c r="L2632" s="15">
        <v>42895</v>
      </c>
      <c r="M2632" s="16">
        <f t="shared" si="658"/>
        <v>384922.90099999995</v>
      </c>
      <c r="N2632" s="16">
        <v>211443.98</v>
      </c>
      <c r="O2632" s="16">
        <v>205747.17</v>
      </c>
      <c r="P2632" s="17">
        <f t="shared" si="665"/>
        <v>391365.217</v>
      </c>
      <c r="Q2632" s="17">
        <f t="shared" si="666"/>
        <v>384922.90099999995</v>
      </c>
      <c r="R2632" s="18">
        <f t="shared" si="667"/>
        <v>-6442.3160000000498</v>
      </c>
      <c r="S2632" s="19">
        <f t="shared" si="659"/>
        <v>-1.6461135839775074E-2</v>
      </c>
      <c r="T2632" s="17">
        <f t="shared" si="668"/>
        <v>212103.66</v>
      </c>
      <c r="U2632" s="17">
        <f t="shared" si="669"/>
        <v>211443.98</v>
      </c>
      <c r="V2632" s="18">
        <f t="shared" si="670"/>
        <v>-659.67999999999302</v>
      </c>
      <c r="W2632" s="19">
        <f t="shared" si="661"/>
        <v>-3.1101773538466664E-3</v>
      </c>
      <c r="X2632" s="17">
        <f t="shared" si="671"/>
        <v>206311.89</v>
      </c>
      <c r="Y2632" s="17">
        <f t="shared" si="672"/>
        <v>205747.17</v>
      </c>
      <c r="Z2632" s="18">
        <f t="shared" si="673"/>
        <v>-564.72000000000116</v>
      </c>
      <c r="AA2632" s="19">
        <f t="shared" si="660"/>
        <v>-2.7372150000661674E-3</v>
      </c>
      <c r="AC2632" s="15">
        <v>42895</v>
      </c>
      <c r="AD2632" s="20">
        <f t="shared" si="662"/>
        <v>-1.6461135839775074E-2</v>
      </c>
      <c r="AE2632" s="20">
        <f t="shared" si="663"/>
        <v>-3.1101773538466664E-3</v>
      </c>
      <c r="AF2632" s="20">
        <f t="shared" si="664"/>
        <v>-2.7372150000661674E-3</v>
      </c>
    </row>
    <row r="2633" spans="2:32" x14ac:dyDescent="0.35">
      <c r="B2633" s="15">
        <v>42898</v>
      </c>
      <c r="C2633" s="16">
        <v>243380.87</v>
      </c>
      <c r="D2633" s="16">
        <v>373969.9</v>
      </c>
      <c r="E2633" s="16">
        <v>196303.33</v>
      </c>
      <c r="F2633" s="16">
        <v>199853.83</v>
      </c>
      <c r="G2633" s="16">
        <v>496158.31</v>
      </c>
      <c r="H2633" s="16">
        <v>211400.58</v>
      </c>
      <c r="I2633" s="16">
        <v>205370.69</v>
      </c>
      <c r="J2633" s="16"/>
      <c r="L2633" s="15">
        <v>42898</v>
      </c>
      <c r="M2633" s="16">
        <f t="shared" si="658"/>
        <v>384593.36499999993</v>
      </c>
      <c r="N2633" s="16">
        <v>211400.58</v>
      </c>
      <c r="O2633" s="16">
        <v>205370.69</v>
      </c>
      <c r="P2633" s="17">
        <f t="shared" si="665"/>
        <v>391365.217</v>
      </c>
      <c r="Q2633" s="17">
        <f t="shared" si="666"/>
        <v>384593.36499999993</v>
      </c>
      <c r="R2633" s="18">
        <f t="shared" si="667"/>
        <v>-6771.8520000000717</v>
      </c>
      <c r="S2633" s="19">
        <f t="shared" si="659"/>
        <v>-1.7303152415816432E-2</v>
      </c>
      <c r="T2633" s="17">
        <f t="shared" si="668"/>
        <v>212103.66</v>
      </c>
      <c r="U2633" s="17">
        <f t="shared" si="669"/>
        <v>211400.58</v>
      </c>
      <c r="V2633" s="18">
        <f t="shared" si="670"/>
        <v>-703.0800000000163</v>
      </c>
      <c r="W2633" s="19">
        <f t="shared" si="661"/>
        <v>-3.3147942850209012E-3</v>
      </c>
      <c r="X2633" s="17">
        <f t="shared" si="671"/>
        <v>206311.89</v>
      </c>
      <c r="Y2633" s="17">
        <f t="shared" si="672"/>
        <v>205370.69</v>
      </c>
      <c r="Z2633" s="18">
        <f t="shared" si="673"/>
        <v>-941.20000000001164</v>
      </c>
      <c r="AA2633" s="19">
        <f t="shared" si="660"/>
        <v>-4.5620250001103257E-3</v>
      </c>
      <c r="AC2633" s="15">
        <v>42898</v>
      </c>
      <c r="AD2633" s="20">
        <f t="shared" si="662"/>
        <v>-1.7303152415816432E-2</v>
      </c>
      <c r="AE2633" s="20">
        <f t="shared" si="663"/>
        <v>-3.3147942850209012E-3</v>
      </c>
      <c r="AF2633" s="20">
        <f t="shared" si="664"/>
        <v>-4.5620250001103257E-3</v>
      </c>
    </row>
    <row r="2634" spans="2:32" x14ac:dyDescent="0.35">
      <c r="B2634" s="15">
        <v>42899</v>
      </c>
      <c r="C2634" s="16">
        <v>243380.87</v>
      </c>
      <c r="D2634" s="16">
        <v>375719.62</v>
      </c>
      <c r="E2634" s="16">
        <v>196334.81</v>
      </c>
      <c r="F2634" s="16">
        <v>200779.08</v>
      </c>
      <c r="G2634" s="16">
        <v>501106.56</v>
      </c>
      <c r="H2634" s="16">
        <v>212433.5</v>
      </c>
      <c r="I2634" s="16">
        <v>205935.41</v>
      </c>
      <c r="J2634" s="16"/>
      <c r="L2634" s="15">
        <v>42899</v>
      </c>
      <c r="M2634" s="16">
        <f t="shared" si="658"/>
        <v>386886.62699999998</v>
      </c>
      <c r="N2634" s="16">
        <v>212433.5</v>
      </c>
      <c r="O2634" s="16">
        <v>205935.41</v>
      </c>
      <c r="P2634" s="17">
        <f t="shared" si="665"/>
        <v>391365.217</v>
      </c>
      <c r="Q2634" s="17">
        <f t="shared" si="666"/>
        <v>386886.62699999998</v>
      </c>
      <c r="R2634" s="18">
        <f t="shared" si="667"/>
        <v>-4478.5900000000256</v>
      </c>
      <c r="S2634" s="19">
        <f t="shared" si="659"/>
        <v>-1.1443505466148836E-2</v>
      </c>
      <c r="T2634" s="17">
        <f t="shared" si="668"/>
        <v>212433.5</v>
      </c>
      <c r="U2634" s="17">
        <f t="shared" si="669"/>
        <v>212433.5</v>
      </c>
      <c r="V2634" s="18">
        <f t="shared" si="670"/>
        <v>0</v>
      </c>
      <c r="W2634" s="19">
        <f t="shared" si="661"/>
        <v>0</v>
      </c>
      <c r="X2634" s="17">
        <f t="shared" si="671"/>
        <v>206311.89</v>
      </c>
      <c r="Y2634" s="17">
        <f t="shared" si="672"/>
        <v>205935.41</v>
      </c>
      <c r="Z2634" s="18">
        <f t="shared" si="673"/>
        <v>-376.48000000001048</v>
      </c>
      <c r="AA2634" s="19">
        <f t="shared" si="660"/>
        <v>-1.8248100000441585E-3</v>
      </c>
      <c r="AC2634" s="15">
        <v>42899</v>
      </c>
      <c r="AD2634" s="20">
        <f t="shared" si="662"/>
        <v>-1.1443505466148836E-2</v>
      </c>
      <c r="AE2634" s="20">
        <f t="shared" si="663"/>
        <v>0</v>
      </c>
      <c r="AF2634" s="20">
        <f t="shared" si="664"/>
        <v>-1.8248100000441585E-3</v>
      </c>
    </row>
    <row r="2635" spans="2:32" x14ac:dyDescent="0.35">
      <c r="B2635" s="15">
        <v>42900</v>
      </c>
      <c r="C2635" s="16">
        <v>243380.87</v>
      </c>
      <c r="D2635" s="16">
        <v>375353.34</v>
      </c>
      <c r="E2635" s="16">
        <v>199356.89</v>
      </c>
      <c r="F2635" s="16">
        <v>200442.23</v>
      </c>
      <c r="G2635" s="16">
        <v>497041.66</v>
      </c>
      <c r="H2635" s="16">
        <v>212164.42</v>
      </c>
      <c r="I2635" s="16">
        <v>206406.01</v>
      </c>
      <c r="J2635" s="16"/>
      <c r="L2635" s="15">
        <v>42900</v>
      </c>
      <c r="M2635" s="16">
        <f t="shared" si="658"/>
        <v>386060.63400000002</v>
      </c>
      <c r="N2635" s="16">
        <v>212164.42</v>
      </c>
      <c r="O2635" s="16">
        <v>206406.01</v>
      </c>
      <c r="P2635" s="17">
        <f t="shared" si="665"/>
        <v>391365.217</v>
      </c>
      <c r="Q2635" s="17">
        <f t="shared" si="666"/>
        <v>386060.63400000002</v>
      </c>
      <c r="R2635" s="18">
        <f t="shared" si="667"/>
        <v>-5304.5829999999842</v>
      </c>
      <c r="S2635" s="19">
        <f t="shared" si="659"/>
        <v>-1.3554048161617756E-2</v>
      </c>
      <c r="T2635" s="17">
        <f t="shared" si="668"/>
        <v>212433.5</v>
      </c>
      <c r="U2635" s="17">
        <f t="shared" si="669"/>
        <v>212164.42</v>
      </c>
      <c r="V2635" s="18">
        <f t="shared" si="670"/>
        <v>-269.07999999998719</v>
      </c>
      <c r="W2635" s="19">
        <f t="shared" si="661"/>
        <v>-1.2666552121016093E-3</v>
      </c>
      <c r="X2635" s="17">
        <f t="shared" si="671"/>
        <v>206406.01</v>
      </c>
      <c r="Y2635" s="17">
        <f t="shared" si="672"/>
        <v>206406.01</v>
      </c>
      <c r="Z2635" s="18">
        <f t="shared" si="673"/>
        <v>0</v>
      </c>
      <c r="AA2635" s="19">
        <f t="shared" si="660"/>
        <v>0</v>
      </c>
      <c r="AC2635" s="15">
        <v>42900</v>
      </c>
      <c r="AD2635" s="20">
        <f t="shared" si="662"/>
        <v>-1.3554048161617756E-2</v>
      </c>
      <c r="AE2635" s="20">
        <f t="shared" si="663"/>
        <v>-1.2666552121016093E-3</v>
      </c>
      <c r="AF2635" s="20">
        <f t="shared" si="664"/>
        <v>0</v>
      </c>
    </row>
    <row r="2636" spans="2:32" x14ac:dyDescent="0.35">
      <c r="B2636" s="15">
        <v>42901</v>
      </c>
      <c r="C2636" s="16">
        <v>243380.87</v>
      </c>
      <c r="D2636" s="16">
        <v>373721.26</v>
      </c>
      <c r="E2636" s="16">
        <v>199042.09</v>
      </c>
      <c r="F2636" s="16">
        <v>199402.93</v>
      </c>
      <c r="G2636" s="16">
        <v>493188.5</v>
      </c>
      <c r="H2636" s="16">
        <v>211756.46</v>
      </c>
      <c r="I2636" s="16">
        <v>205464.81</v>
      </c>
      <c r="J2636" s="16"/>
      <c r="L2636" s="15">
        <v>42901</v>
      </c>
      <c r="M2636" s="16">
        <f t="shared" si="658"/>
        <v>384040.31200000003</v>
      </c>
      <c r="N2636" s="16">
        <v>211756.46</v>
      </c>
      <c r="O2636" s="16">
        <v>205464.81</v>
      </c>
      <c r="P2636" s="17">
        <f t="shared" si="665"/>
        <v>391365.217</v>
      </c>
      <c r="Q2636" s="17">
        <f t="shared" si="666"/>
        <v>384040.31200000003</v>
      </c>
      <c r="R2636" s="18">
        <f t="shared" si="667"/>
        <v>-7324.9049999999697</v>
      </c>
      <c r="S2636" s="19">
        <f t="shared" si="659"/>
        <v>-1.8716290262453163E-2</v>
      </c>
      <c r="T2636" s="17">
        <f t="shared" si="668"/>
        <v>212433.5</v>
      </c>
      <c r="U2636" s="17">
        <f t="shared" si="669"/>
        <v>211756.46</v>
      </c>
      <c r="V2636" s="18">
        <f t="shared" si="670"/>
        <v>-677.04000000000815</v>
      </c>
      <c r="W2636" s="19">
        <f t="shared" si="661"/>
        <v>-3.1870679530300455E-3</v>
      </c>
      <c r="X2636" s="17">
        <f t="shared" si="671"/>
        <v>206406.01</v>
      </c>
      <c r="Y2636" s="17">
        <f t="shared" si="672"/>
        <v>205464.81</v>
      </c>
      <c r="Z2636" s="18">
        <f t="shared" si="673"/>
        <v>-941.20000000001164</v>
      </c>
      <c r="AA2636" s="19">
        <f t="shared" si="660"/>
        <v>-4.5599447419191509E-3</v>
      </c>
      <c r="AC2636" s="15">
        <v>42901</v>
      </c>
      <c r="AD2636" s="20">
        <f t="shared" si="662"/>
        <v>-1.8716290262453163E-2</v>
      </c>
      <c r="AE2636" s="20">
        <f t="shared" si="663"/>
        <v>-3.1870679530300455E-3</v>
      </c>
      <c r="AF2636" s="20">
        <f t="shared" si="664"/>
        <v>-4.5599447419191509E-3</v>
      </c>
    </row>
    <row r="2637" spans="2:32" x14ac:dyDescent="0.35">
      <c r="B2637" s="15">
        <v>42902</v>
      </c>
      <c r="C2637" s="16">
        <v>243380.87</v>
      </c>
      <c r="D2637" s="16">
        <v>374594.94</v>
      </c>
      <c r="E2637" s="16">
        <v>199435.59</v>
      </c>
      <c r="F2637" s="16">
        <v>199203.3</v>
      </c>
      <c r="G2637" s="16">
        <v>495427.6</v>
      </c>
      <c r="H2637" s="16">
        <v>211802.55</v>
      </c>
      <c r="I2637" s="16">
        <v>205700.11</v>
      </c>
      <c r="J2637" s="16"/>
      <c r="L2637" s="15">
        <v>42902</v>
      </c>
      <c r="M2637" s="16">
        <f t="shared" si="658"/>
        <v>384992.95699999999</v>
      </c>
      <c r="N2637" s="16">
        <v>211802.55</v>
      </c>
      <c r="O2637" s="16">
        <v>205700.11</v>
      </c>
      <c r="P2637" s="17">
        <f t="shared" si="665"/>
        <v>391365.217</v>
      </c>
      <c r="Q2637" s="17">
        <f t="shared" si="666"/>
        <v>384992.95699999999</v>
      </c>
      <c r="R2637" s="18">
        <f t="shared" si="667"/>
        <v>-6372.2600000000093</v>
      </c>
      <c r="S2637" s="19">
        <f t="shared" si="659"/>
        <v>-1.628213168468676E-2</v>
      </c>
      <c r="T2637" s="17">
        <f t="shared" si="668"/>
        <v>212433.5</v>
      </c>
      <c r="U2637" s="17">
        <f t="shared" si="669"/>
        <v>211802.55</v>
      </c>
      <c r="V2637" s="18">
        <f t="shared" si="670"/>
        <v>-630.95000000001164</v>
      </c>
      <c r="W2637" s="19">
        <f t="shared" si="661"/>
        <v>-2.9701059390350938E-3</v>
      </c>
      <c r="X2637" s="17">
        <f t="shared" si="671"/>
        <v>206406.01</v>
      </c>
      <c r="Y2637" s="17">
        <f t="shared" si="672"/>
        <v>205700.11</v>
      </c>
      <c r="Z2637" s="18">
        <f t="shared" si="673"/>
        <v>-705.90000000002328</v>
      </c>
      <c r="AA2637" s="19">
        <f t="shared" si="660"/>
        <v>-3.4199585564394334E-3</v>
      </c>
      <c r="AC2637" s="15">
        <v>42902</v>
      </c>
      <c r="AD2637" s="20">
        <f t="shared" si="662"/>
        <v>-1.628213168468676E-2</v>
      </c>
      <c r="AE2637" s="20">
        <f t="shared" si="663"/>
        <v>-2.9701059390350938E-3</v>
      </c>
      <c r="AF2637" s="20">
        <f t="shared" si="664"/>
        <v>-3.4199585564394334E-3</v>
      </c>
    </row>
    <row r="2638" spans="2:32" x14ac:dyDescent="0.35">
      <c r="B2638" s="15">
        <v>42905</v>
      </c>
      <c r="C2638" s="16">
        <v>243380.87</v>
      </c>
      <c r="D2638" s="16">
        <v>376239.86</v>
      </c>
      <c r="E2638" s="16">
        <v>199152.27</v>
      </c>
      <c r="F2638" s="16">
        <v>201096.65</v>
      </c>
      <c r="G2638" s="16">
        <v>501658.3</v>
      </c>
      <c r="H2638" s="16">
        <v>213560.19</v>
      </c>
      <c r="I2638" s="16">
        <v>206735.43</v>
      </c>
      <c r="J2638" s="16"/>
      <c r="L2638" s="15">
        <v>42905</v>
      </c>
      <c r="M2638" s="16">
        <f t="shared" si="658"/>
        <v>387866.984</v>
      </c>
      <c r="N2638" s="16">
        <v>213560.19</v>
      </c>
      <c r="O2638" s="16">
        <v>206735.43</v>
      </c>
      <c r="P2638" s="17">
        <f t="shared" si="665"/>
        <v>391365.217</v>
      </c>
      <c r="Q2638" s="17">
        <f t="shared" si="666"/>
        <v>387866.984</v>
      </c>
      <c r="R2638" s="18">
        <f t="shared" si="667"/>
        <v>-3498.2330000000075</v>
      </c>
      <c r="S2638" s="19">
        <f t="shared" si="659"/>
        <v>-8.9385383474178473E-3</v>
      </c>
      <c r="T2638" s="17">
        <f t="shared" si="668"/>
        <v>213560.19</v>
      </c>
      <c r="U2638" s="17">
        <f t="shared" si="669"/>
        <v>213560.19</v>
      </c>
      <c r="V2638" s="18">
        <f t="shared" si="670"/>
        <v>0</v>
      </c>
      <c r="W2638" s="19">
        <f t="shared" si="661"/>
        <v>0</v>
      </c>
      <c r="X2638" s="17">
        <f t="shared" si="671"/>
        <v>206735.43</v>
      </c>
      <c r="Y2638" s="17">
        <f t="shared" si="672"/>
        <v>206735.43</v>
      </c>
      <c r="Z2638" s="18">
        <f t="shared" si="673"/>
        <v>0</v>
      </c>
      <c r="AA2638" s="19">
        <f t="shared" si="660"/>
        <v>0</v>
      </c>
      <c r="AC2638" s="15">
        <v>42905</v>
      </c>
      <c r="AD2638" s="20">
        <f t="shared" si="662"/>
        <v>-8.9385383474178473E-3</v>
      </c>
      <c r="AE2638" s="20">
        <f t="shared" si="663"/>
        <v>0</v>
      </c>
      <c r="AF2638" s="20">
        <f t="shared" si="664"/>
        <v>0</v>
      </c>
    </row>
    <row r="2639" spans="2:32" x14ac:dyDescent="0.35">
      <c r="B2639" s="15">
        <v>42906</v>
      </c>
      <c r="C2639" s="16">
        <v>243380.87</v>
      </c>
      <c r="D2639" s="16">
        <v>374036.22</v>
      </c>
      <c r="E2639" s="16">
        <v>200930.89</v>
      </c>
      <c r="F2639" s="16">
        <v>199758.39</v>
      </c>
      <c r="G2639" s="16">
        <v>497634.25</v>
      </c>
      <c r="H2639" s="16">
        <v>212121.39</v>
      </c>
      <c r="I2639" s="16">
        <v>205888.35</v>
      </c>
      <c r="J2639" s="16"/>
      <c r="L2639" s="15">
        <v>42906</v>
      </c>
      <c r="M2639" s="16">
        <f t="shared" si="658"/>
        <v>385952.92300000001</v>
      </c>
      <c r="N2639" s="16">
        <v>212121.39</v>
      </c>
      <c r="O2639" s="16">
        <v>205888.35</v>
      </c>
      <c r="P2639" s="17">
        <f t="shared" si="665"/>
        <v>391365.217</v>
      </c>
      <c r="Q2639" s="17">
        <f t="shared" si="666"/>
        <v>385952.92300000001</v>
      </c>
      <c r="R2639" s="18">
        <f t="shared" si="667"/>
        <v>-5412.2939999999944</v>
      </c>
      <c r="S2639" s="19">
        <f t="shared" si="659"/>
        <v>-1.3829266794550101E-2</v>
      </c>
      <c r="T2639" s="17">
        <f t="shared" si="668"/>
        <v>213560.19</v>
      </c>
      <c r="U2639" s="17">
        <f t="shared" si="669"/>
        <v>212121.39</v>
      </c>
      <c r="V2639" s="18">
        <f t="shared" si="670"/>
        <v>-1438.7999999999884</v>
      </c>
      <c r="W2639" s="19">
        <f t="shared" si="661"/>
        <v>-6.7372107132887844E-3</v>
      </c>
      <c r="X2639" s="17">
        <f t="shared" si="671"/>
        <v>206735.43</v>
      </c>
      <c r="Y2639" s="17">
        <f t="shared" si="672"/>
        <v>205888.35</v>
      </c>
      <c r="Z2639" s="18">
        <f t="shared" si="673"/>
        <v>-847.07999999998719</v>
      </c>
      <c r="AA2639" s="19">
        <f t="shared" si="660"/>
        <v>-4.0974108792091769E-3</v>
      </c>
      <c r="AC2639" s="15">
        <v>42906</v>
      </c>
      <c r="AD2639" s="20">
        <f t="shared" si="662"/>
        <v>-1.3829266794550101E-2</v>
      </c>
      <c r="AE2639" s="20">
        <f t="shared" si="663"/>
        <v>-6.7372107132887844E-3</v>
      </c>
      <c r="AF2639" s="20">
        <f t="shared" si="664"/>
        <v>-4.0974108792091769E-3</v>
      </c>
    </row>
    <row r="2640" spans="2:32" x14ac:dyDescent="0.35">
      <c r="B2640" s="15">
        <v>42907</v>
      </c>
      <c r="C2640" s="16">
        <v>243380.87</v>
      </c>
      <c r="D2640" s="16">
        <v>373669.82</v>
      </c>
      <c r="E2640" s="16">
        <v>201340.13</v>
      </c>
      <c r="F2640" s="16">
        <v>200632.29</v>
      </c>
      <c r="G2640" s="16">
        <v>502602.31</v>
      </c>
      <c r="H2640" s="16">
        <v>212069.07</v>
      </c>
      <c r="I2640" s="16">
        <v>205558.93</v>
      </c>
      <c r="J2640" s="16"/>
      <c r="L2640" s="15">
        <v>42907</v>
      </c>
      <c r="M2640" s="16">
        <f t="shared" si="658"/>
        <v>387677.43900000001</v>
      </c>
      <c r="N2640" s="16">
        <v>212069.07</v>
      </c>
      <c r="O2640" s="16">
        <v>205558.93</v>
      </c>
      <c r="P2640" s="17">
        <f t="shared" si="665"/>
        <v>391365.217</v>
      </c>
      <c r="Q2640" s="17">
        <f t="shared" si="666"/>
        <v>387677.43900000001</v>
      </c>
      <c r="R2640" s="18">
        <f t="shared" si="667"/>
        <v>-3687.7779999999912</v>
      </c>
      <c r="S2640" s="19">
        <f t="shared" si="659"/>
        <v>-9.422855787411458E-3</v>
      </c>
      <c r="T2640" s="17">
        <f t="shared" si="668"/>
        <v>213560.19</v>
      </c>
      <c r="U2640" s="17">
        <f t="shared" si="669"/>
        <v>212069.07</v>
      </c>
      <c r="V2640" s="18">
        <f t="shared" si="670"/>
        <v>-1491.1199999999953</v>
      </c>
      <c r="W2640" s="19">
        <f t="shared" si="661"/>
        <v>-6.9822001937720479E-3</v>
      </c>
      <c r="X2640" s="17">
        <f t="shared" si="671"/>
        <v>206735.43</v>
      </c>
      <c r="Y2640" s="17">
        <f t="shared" si="672"/>
        <v>205558.93</v>
      </c>
      <c r="Z2640" s="18">
        <f t="shared" si="673"/>
        <v>-1176.5</v>
      </c>
      <c r="AA2640" s="19">
        <f t="shared" si="660"/>
        <v>-5.6908484433461646E-3</v>
      </c>
      <c r="AC2640" s="15">
        <v>42907</v>
      </c>
      <c r="AD2640" s="20">
        <f t="shared" si="662"/>
        <v>-9.422855787411458E-3</v>
      </c>
      <c r="AE2640" s="20">
        <f t="shared" si="663"/>
        <v>-6.9822001937720479E-3</v>
      </c>
      <c r="AF2640" s="20">
        <f t="shared" si="664"/>
        <v>-5.6908484433461646E-3</v>
      </c>
    </row>
    <row r="2641" spans="2:32" x14ac:dyDescent="0.35">
      <c r="B2641" s="15">
        <v>42908</v>
      </c>
      <c r="C2641" s="16">
        <v>243380.87</v>
      </c>
      <c r="D2641" s="16">
        <v>374186.44</v>
      </c>
      <c r="E2641" s="16">
        <v>201780.85</v>
      </c>
      <c r="F2641" s="16">
        <v>200959.89</v>
      </c>
      <c r="G2641" s="16">
        <v>502947.63</v>
      </c>
      <c r="H2641" s="16">
        <v>211973.15</v>
      </c>
      <c r="I2641" s="16">
        <v>205888.35</v>
      </c>
      <c r="J2641" s="16"/>
      <c r="L2641" s="15">
        <v>42908</v>
      </c>
      <c r="M2641" s="16">
        <f t="shared" si="658"/>
        <v>388122.44500000001</v>
      </c>
      <c r="N2641" s="16">
        <v>211973.15</v>
      </c>
      <c r="O2641" s="16">
        <v>205888.35</v>
      </c>
      <c r="P2641" s="17">
        <f t="shared" si="665"/>
        <v>391365.217</v>
      </c>
      <c r="Q2641" s="17">
        <f t="shared" si="666"/>
        <v>388122.44500000001</v>
      </c>
      <c r="R2641" s="18">
        <f t="shared" si="667"/>
        <v>-3242.7719999999972</v>
      </c>
      <c r="S2641" s="19">
        <f t="shared" si="659"/>
        <v>-8.2857951068247265E-3</v>
      </c>
      <c r="T2641" s="17">
        <f t="shared" si="668"/>
        <v>213560.19</v>
      </c>
      <c r="U2641" s="17">
        <f t="shared" si="669"/>
        <v>211973.15</v>
      </c>
      <c r="V2641" s="18">
        <f t="shared" si="670"/>
        <v>-1587.0400000000081</v>
      </c>
      <c r="W2641" s="19">
        <f t="shared" si="661"/>
        <v>-7.43134757465803E-3</v>
      </c>
      <c r="X2641" s="17">
        <f t="shared" si="671"/>
        <v>206735.43</v>
      </c>
      <c r="Y2641" s="17">
        <f t="shared" si="672"/>
        <v>205888.35</v>
      </c>
      <c r="Z2641" s="18">
        <f t="shared" si="673"/>
        <v>-847.07999999998719</v>
      </c>
      <c r="AA2641" s="19">
        <f t="shared" si="660"/>
        <v>-4.0974108792091769E-3</v>
      </c>
      <c r="AC2641" s="15">
        <v>42908</v>
      </c>
      <c r="AD2641" s="20">
        <f t="shared" si="662"/>
        <v>-8.2857951068247265E-3</v>
      </c>
      <c r="AE2641" s="20">
        <f t="shared" si="663"/>
        <v>-7.43134757465803E-3</v>
      </c>
      <c r="AF2641" s="20">
        <f t="shared" si="664"/>
        <v>-4.0974108792091769E-3</v>
      </c>
    </row>
    <row r="2642" spans="2:32" x14ac:dyDescent="0.35">
      <c r="B2642" s="15">
        <v>42909</v>
      </c>
      <c r="C2642" s="16">
        <v>243380.87</v>
      </c>
      <c r="D2642" s="16">
        <v>374841.66</v>
      </c>
      <c r="E2642" s="16">
        <v>201686.41</v>
      </c>
      <c r="F2642" s="16">
        <v>201608.59</v>
      </c>
      <c r="G2642" s="16">
        <v>506506.85</v>
      </c>
      <c r="H2642" s="16">
        <v>212226.03</v>
      </c>
      <c r="I2642" s="16">
        <v>205935.41</v>
      </c>
      <c r="J2642" s="16"/>
      <c r="L2642" s="15">
        <v>42909</v>
      </c>
      <c r="M2642" s="16">
        <f t="shared" si="658"/>
        <v>389562.49899999995</v>
      </c>
      <c r="N2642" s="16">
        <v>212226.03</v>
      </c>
      <c r="O2642" s="16">
        <v>205935.41</v>
      </c>
      <c r="P2642" s="17">
        <f t="shared" si="665"/>
        <v>391365.217</v>
      </c>
      <c r="Q2642" s="17">
        <f t="shared" si="666"/>
        <v>389562.49899999995</v>
      </c>
      <c r="R2642" s="18">
        <f t="shared" si="667"/>
        <v>-1802.7180000000517</v>
      </c>
      <c r="S2642" s="19">
        <f t="shared" si="659"/>
        <v>-4.6062294800205805E-3</v>
      </c>
      <c r="T2642" s="17">
        <f t="shared" si="668"/>
        <v>213560.19</v>
      </c>
      <c r="U2642" s="17">
        <f t="shared" si="669"/>
        <v>212226.03</v>
      </c>
      <c r="V2642" s="18">
        <f t="shared" si="670"/>
        <v>-1334.1600000000035</v>
      </c>
      <c r="W2642" s="19">
        <f t="shared" si="661"/>
        <v>-6.2472317523223943E-3</v>
      </c>
      <c r="X2642" s="17">
        <f t="shared" si="671"/>
        <v>206735.43</v>
      </c>
      <c r="Y2642" s="17">
        <f t="shared" si="672"/>
        <v>205935.41</v>
      </c>
      <c r="Z2642" s="18">
        <f t="shared" si="673"/>
        <v>-800.01999999998952</v>
      </c>
      <c r="AA2642" s="19">
        <f t="shared" si="660"/>
        <v>-3.8697769414753414E-3</v>
      </c>
      <c r="AC2642" s="15">
        <v>42909</v>
      </c>
      <c r="AD2642" s="20">
        <f t="shared" si="662"/>
        <v>-4.6062294800205805E-3</v>
      </c>
      <c r="AE2642" s="20">
        <f t="shared" si="663"/>
        <v>-6.2472317523223943E-3</v>
      </c>
      <c r="AF2642" s="20">
        <f t="shared" si="664"/>
        <v>-3.8697769414753414E-3</v>
      </c>
    </row>
    <row r="2643" spans="2:32" x14ac:dyDescent="0.35">
      <c r="B2643" s="15">
        <v>42912</v>
      </c>
      <c r="C2643" s="16">
        <v>243380.87</v>
      </c>
      <c r="D2643" s="16">
        <v>375321.96</v>
      </c>
      <c r="E2643" s="16">
        <v>202441.93</v>
      </c>
      <c r="F2643" s="16">
        <v>201926.09</v>
      </c>
      <c r="G2643" s="16">
        <v>502473.09</v>
      </c>
      <c r="H2643" s="16">
        <v>212365.55</v>
      </c>
      <c r="I2643" s="16">
        <v>206217.77</v>
      </c>
      <c r="J2643" s="16"/>
      <c r="L2643" s="15">
        <v>42912</v>
      </c>
      <c r="M2643" s="16">
        <f t="shared" si="658"/>
        <v>388742.81499999994</v>
      </c>
      <c r="N2643" s="16">
        <v>212365.55</v>
      </c>
      <c r="O2643" s="16">
        <v>206217.77</v>
      </c>
      <c r="P2643" s="17">
        <f t="shared" si="665"/>
        <v>391365.217</v>
      </c>
      <c r="Q2643" s="17">
        <f t="shared" si="666"/>
        <v>388742.81499999994</v>
      </c>
      <c r="R2643" s="18">
        <f t="shared" si="667"/>
        <v>-2622.4020000000601</v>
      </c>
      <c r="S2643" s="19">
        <f t="shared" si="659"/>
        <v>-6.7006516831056556E-3</v>
      </c>
      <c r="T2643" s="17">
        <f t="shared" si="668"/>
        <v>213560.19</v>
      </c>
      <c r="U2643" s="17">
        <f t="shared" si="669"/>
        <v>212365.55</v>
      </c>
      <c r="V2643" s="18">
        <f t="shared" si="670"/>
        <v>-1194.640000000014</v>
      </c>
      <c r="W2643" s="19">
        <f t="shared" si="661"/>
        <v>-5.5939264710338291E-3</v>
      </c>
      <c r="X2643" s="17">
        <f t="shared" si="671"/>
        <v>206735.43</v>
      </c>
      <c r="Y2643" s="17">
        <f t="shared" si="672"/>
        <v>206217.77</v>
      </c>
      <c r="Z2643" s="18">
        <f t="shared" si="673"/>
        <v>-517.66000000000349</v>
      </c>
      <c r="AA2643" s="19">
        <f t="shared" si="660"/>
        <v>-2.5039733150723294E-3</v>
      </c>
      <c r="AC2643" s="15">
        <v>42912</v>
      </c>
      <c r="AD2643" s="20">
        <f t="shared" si="662"/>
        <v>-6.7006516831056556E-3</v>
      </c>
      <c r="AE2643" s="20">
        <f t="shared" si="663"/>
        <v>-5.5939264710338291E-3</v>
      </c>
      <c r="AF2643" s="20">
        <f t="shared" si="664"/>
        <v>-2.5039733150723294E-3</v>
      </c>
    </row>
    <row r="2644" spans="2:32" x14ac:dyDescent="0.35">
      <c r="B2644" s="15">
        <v>42913</v>
      </c>
      <c r="C2644" s="16">
        <v>243380.87</v>
      </c>
      <c r="D2644" s="16">
        <v>373950.98</v>
      </c>
      <c r="E2644" s="16">
        <v>200285.55</v>
      </c>
      <c r="F2644" s="16">
        <v>199773.94</v>
      </c>
      <c r="G2644" s="16">
        <v>492444.24</v>
      </c>
      <c r="H2644" s="16">
        <v>210656.43</v>
      </c>
      <c r="I2644" s="16">
        <v>205135.39</v>
      </c>
      <c r="J2644" s="16"/>
      <c r="L2644" s="15">
        <v>42913</v>
      </c>
      <c r="M2644" s="16">
        <f t="shared" si="658"/>
        <v>384245.94499999995</v>
      </c>
      <c r="N2644" s="16">
        <v>210656.43</v>
      </c>
      <c r="O2644" s="16">
        <v>205135.39</v>
      </c>
      <c r="P2644" s="17">
        <f t="shared" si="665"/>
        <v>391365.217</v>
      </c>
      <c r="Q2644" s="17">
        <f t="shared" si="666"/>
        <v>384245.94499999995</v>
      </c>
      <c r="R2644" s="18">
        <f t="shared" si="667"/>
        <v>-7119.2720000000554</v>
      </c>
      <c r="S2644" s="19">
        <f t="shared" si="659"/>
        <v>-1.8190865439122701E-2</v>
      </c>
      <c r="T2644" s="17">
        <f t="shared" si="668"/>
        <v>213560.19</v>
      </c>
      <c r="U2644" s="17">
        <f t="shared" si="669"/>
        <v>210656.43</v>
      </c>
      <c r="V2644" s="18">
        <f t="shared" si="670"/>
        <v>-2903.7600000000093</v>
      </c>
      <c r="W2644" s="19">
        <f t="shared" si="661"/>
        <v>-1.3596916166819337E-2</v>
      </c>
      <c r="X2644" s="17">
        <f t="shared" si="671"/>
        <v>206735.43</v>
      </c>
      <c r="Y2644" s="17">
        <f t="shared" si="672"/>
        <v>205135.39</v>
      </c>
      <c r="Z2644" s="18">
        <f t="shared" si="673"/>
        <v>-1600.039999999979</v>
      </c>
      <c r="AA2644" s="19">
        <f t="shared" si="660"/>
        <v>-7.7395538829506828E-3</v>
      </c>
      <c r="AC2644" s="15">
        <v>42913</v>
      </c>
      <c r="AD2644" s="20">
        <f t="shared" si="662"/>
        <v>-1.8190865439122701E-2</v>
      </c>
      <c r="AE2644" s="20">
        <f t="shared" si="663"/>
        <v>-1.3596916166819337E-2</v>
      </c>
      <c r="AF2644" s="20">
        <f t="shared" si="664"/>
        <v>-7.7395538829506828E-3</v>
      </c>
    </row>
    <row r="2645" spans="2:32" x14ac:dyDescent="0.35">
      <c r="B2645" s="15">
        <v>42914</v>
      </c>
      <c r="C2645" s="16">
        <v>243380.87</v>
      </c>
      <c r="D2645" s="16">
        <v>376448.08</v>
      </c>
      <c r="E2645" s="16">
        <v>199624.47</v>
      </c>
      <c r="F2645" s="16">
        <v>201349.89</v>
      </c>
      <c r="G2645" s="16">
        <v>498235.45</v>
      </c>
      <c r="H2645" s="16">
        <v>212539.95</v>
      </c>
      <c r="I2645" s="16">
        <v>206641.31</v>
      </c>
      <c r="J2645" s="16"/>
      <c r="L2645" s="15">
        <v>42914</v>
      </c>
      <c r="M2645" s="16">
        <f t="shared" si="658"/>
        <v>387073.00699999998</v>
      </c>
      <c r="N2645" s="16">
        <v>212539.95</v>
      </c>
      <c r="O2645" s="16">
        <v>206641.31</v>
      </c>
      <c r="P2645" s="17">
        <f t="shared" si="665"/>
        <v>391365.217</v>
      </c>
      <c r="Q2645" s="17">
        <f t="shared" si="666"/>
        <v>387073.00699999998</v>
      </c>
      <c r="R2645" s="18">
        <f t="shared" si="667"/>
        <v>-4292.210000000021</v>
      </c>
      <c r="S2645" s="19">
        <f t="shared" si="659"/>
        <v>-1.0967275101507095E-2</v>
      </c>
      <c r="T2645" s="17">
        <f t="shared" si="668"/>
        <v>213560.19</v>
      </c>
      <c r="U2645" s="17">
        <f t="shared" si="669"/>
        <v>212539.95</v>
      </c>
      <c r="V2645" s="18">
        <f t="shared" si="670"/>
        <v>-1020.2399999999907</v>
      </c>
      <c r="W2645" s="19">
        <f t="shared" si="661"/>
        <v>-4.7772948694229517E-3</v>
      </c>
      <c r="X2645" s="17">
        <f t="shared" si="671"/>
        <v>206735.43</v>
      </c>
      <c r="Y2645" s="17">
        <f t="shared" si="672"/>
        <v>206641.31</v>
      </c>
      <c r="Z2645" s="18">
        <f t="shared" si="673"/>
        <v>-94.119999999995343</v>
      </c>
      <c r="AA2645" s="19">
        <f t="shared" si="660"/>
        <v>-4.5526787546767067E-4</v>
      </c>
      <c r="AC2645" s="15">
        <v>42914</v>
      </c>
      <c r="AD2645" s="20">
        <f t="shared" si="662"/>
        <v>-1.0967275101507095E-2</v>
      </c>
      <c r="AE2645" s="20">
        <f t="shared" si="663"/>
        <v>-4.7772948694229517E-3</v>
      </c>
      <c r="AF2645" s="20">
        <f t="shared" si="664"/>
        <v>-4.5526787546767067E-4</v>
      </c>
    </row>
    <row r="2646" spans="2:32" x14ac:dyDescent="0.35">
      <c r="B2646" s="15">
        <v>42915</v>
      </c>
      <c r="C2646" s="16">
        <v>243380.87</v>
      </c>
      <c r="D2646" s="16">
        <v>374022.72</v>
      </c>
      <c r="E2646" s="16">
        <v>197956.03</v>
      </c>
      <c r="F2646" s="16">
        <v>199194.34</v>
      </c>
      <c r="G2646" s="16">
        <v>489157.49</v>
      </c>
      <c r="H2646" s="16">
        <v>210673.87</v>
      </c>
      <c r="I2646" s="16">
        <v>205041.27</v>
      </c>
      <c r="J2646" s="16"/>
      <c r="L2646" s="15">
        <v>42915</v>
      </c>
      <c r="M2646" s="16">
        <f t="shared" si="658"/>
        <v>382641.65799999994</v>
      </c>
      <c r="N2646" s="16">
        <v>210673.87</v>
      </c>
      <c r="O2646" s="16">
        <v>205041.27</v>
      </c>
      <c r="P2646" s="17">
        <f t="shared" si="665"/>
        <v>391365.217</v>
      </c>
      <c r="Q2646" s="17">
        <f t="shared" si="666"/>
        <v>382641.65799999994</v>
      </c>
      <c r="R2646" s="18">
        <f t="shared" si="667"/>
        <v>-8723.5590000000666</v>
      </c>
      <c r="S2646" s="19">
        <f t="shared" si="659"/>
        <v>-2.2290072344370006E-2</v>
      </c>
      <c r="T2646" s="17">
        <f t="shared" si="668"/>
        <v>213560.19</v>
      </c>
      <c r="U2646" s="17">
        <f t="shared" si="669"/>
        <v>210673.87</v>
      </c>
      <c r="V2646" s="18">
        <f t="shared" si="670"/>
        <v>-2886.320000000007</v>
      </c>
      <c r="W2646" s="19">
        <f t="shared" si="661"/>
        <v>-1.351525300665825E-2</v>
      </c>
      <c r="X2646" s="17">
        <f t="shared" si="671"/>
        <v>206735.43</v>
      </c>
      <c r="Y2646" s="17">
        <f t="shared" si="672"/>
        <v>205041.27</v>
      </c>
      <c r="Z2646" s="18">
        <f t="shared" si="673"/>
        <v>-1694.1600000000035</v>
      </c>
      <c r="AA2646" s="19">
        <f t="shared" si="660"/>
        <v>-8.1948217584184944E-3</v>
      </c>
      <c r="AC2646" s="15">
        <v>42915</v>
      </c>
      <c r="AD2646" s="20">
        <f t="shared" si="662"/>
        <v>-2.2290072344370006E-2</v>
      </c>
      <c r="AE2646" s="20">
        <f t="shared" si="663"/>
        <v>-1.351525300665825E-2</v>
      </c>
      <c r="AF2646" s="20">
        <f t="shared" si="664"/>
        <v>-8.1948217584184944E-3</v>
      </c>
    </row>
    <row r="2647" spans="2:32" x14ac:dyDescent="0.35">
      <c r="B2647" s="15">
        <v>42916</v>
      </c>
      <c r="C2647" s="16">
        <v>243380.87</v>
      </c>
      <c r="D2647" s="16">
        <v>374482.06</v>
      </c>
      <c r="E2647" s="16">
        <v>197499.57</v>
      </c>
      <c r="F2647" s="16">
        <v>199535.99</v>
      </c>
      <c r="G2647" s="16">
        <v>488717.3</v>
      </c>
      <c r="H2647" s="16">
        <v>211066.27</v>
      </c>
      <c r="I2647" s="16">
        <v>205229.51</v>
      </c>
      <c r="J2647" s="16"/>
      <c r="L2647" s="15">
        <v>42916</v>
      </c>
      <c r="M2647" s="16">
        <f t="shared" si="658"/>
        <v>382658.60600000003</v>
      </c>
      <c r="N2647" s="16">
        <v>211066.27</v>
      </c>
      <c r="O2647" s="16">
        <v>205229.51</v>
      </c>
      <c r="P2647" s="17">
        <f t="shared" si="665"/>
        <v>391365.217</v>
      </c>
      <c r="Q2647" s="17">
        <f t="shared" si="666"/>
        <v>382658.60600000003</v>
      </c>
      <c r="R2647" s="18">
        <f t="shared" si="667"/>
        <v>-8706.6109999999753</v>
      </c>
      <c r="S2647" s="19">
        <f t="shared" si="659"/>
        <v>-2.2246767525076136E-2</v>
      </c>
      <c r="T2647" s="17">
        <f t="shared" si="668"/>
        <v>213560.19</v>
      </c>
      <c r="U2647" s="17">
        <f t="shared" si="669"/>
        <v>211066.27</v>
      </c>
      <c r="V2647" s="18">
        <f t="shared" si="670"/>
        <v>-2493.9200000000128</v>
      </c>
      <c r="W2647" s="19">
        <f t="shared" si="661"/>
        <v>-1.1677831903034048E-2</v>
      </c>
      <c r="X2647" s="17">
        <f t="shared" si="671"/>
        <v>206735.43</v>
      </c>
      <c r="Y2647" s="17">
        <f t="shared" si="672"/>
        <v>205229.51</v>
      </c>
      <c r="Z2647" s="18">
        <f t="shared" si="673"/>
        <v>-1505.9199999999837</v>
      </c>
      <c r="AA2647" s="19">
        <f t="shared" si="660"/>
        <v>-7.2842860074830125E-3</v>
      </c>
      <c r="AC2647" s="15">
        <v>42916</v>
      </c>
      <c r="AD2647" s="20">
        <f t="shared" si="662"/>
        <v>-2.2246767525076136E-2</v>
      </c>
      <c r="AE2647" s="20">
        <f t="shared" si="663"/>
        <v>-1.1677831903034048E-2</v>
      </c>
      <c r="AF2647" s="20">
        <f t="shared" si="664"/>
        <v>-7.2842860074830125E-3</v>
      </c>
    </row>
    <row r="2648" spans="2:32" x14ac:dyDescent="0.35">
      <c r="B2648" s="15">
        <v>42919</v>
      </c>
      <c r="C2648" s="16">
        <v>251751.01</v>
      </c>
      <c r="D2648" s="16">
        <v>374894.42</v>
      </c>
      <c r="E2648" s="16">
        <v>196866.25</v>
      </c>
      <c r="F2648" s="16">
        <v>199173.14</v>
      </c>
      <c r="G2648" s="16">
        <v>482450.62</v>
      </c>
      <c r="H2648" s="16">
        <v>211423.79</v>
      </c>
      <c r="I2648" s="16">
        <v>205276.57</v>
      </c>
      <c r="J2648" s="16"/>
      <c r="L2648" s="15">
        <v>42919</v>
      </c>
      <c r="M2648" s="16">
        <f t="shared" si="658"/>
        <v>381503.80499999999</v>
      </c>
      <c r="N2648" s="16">
        <v>211423.79</v>
      </c>
      <c r="O2648" s="16">
        <v>205276.57</v>
      </c>
      <c r="P2648" s="17">
        <f t="shared" si="665"/>
        <v>391365.217</v>
      </c>
      <c r="Q2648" s="17">
        <f t="shared" si="666"/>
        <v>381503.80499999999</v>
      </c>
      <c r="R2648" s="18">
        <f t="shared" si="667"/>
        <v>-9861.4120000000112</v>
      </c>
      <c r="S2648" s="19">
        <f t="shared" si="659"/>
        <v>-2.5197466641497707E-2</v>
      </c>
      <c r="T2648" s="17">
        <f t="shared" si="668"/>
        <v>213560.19</v>
      </c>
      <c r="U2648" s="17">
        <f t="shared" si="669"/>
        <v>211423.79</v>
      </c>
      <c r="V2648" s="18">
        <f t="shared" si="670"/>
        <v>-2136.3999999999942</v>
      </c>
      <c r="W2648" s="19">
        <f t="shared" si="661"/>
        <v>-1.0003737119731885E-2</v>
      </c>
      <c r="X2648" s="17">
        <f t="shared" si="671"/>
        <v>206735.43</v>
      </c>
      <c r="Y2648" s="17">
        <f t="shared" si="672"/>
        <v>205276.57</v>
      </c>
      <c r="Z2648" s="18">
        <f t="shared" si="673"/>
        <v>-1458.859999999986</v>
      </c>
      <c r="AA2648" s="19">
        <f t="shared" si="660"/>
        <v>-7.056652069749177E-3</v>
      </c>
      <c r="AC2648" s="15">
        <v>42919</v>
      </c>
      <c r="AD2648" s="20">
        <f t="shared" si="662"/>
        <v>-2.5197466641497707E-2</v>
      </c>
      <c r="AE2648" s="20">
        <f t="shared" si="663"/>
        <v>-1.0003737119731885E-2</v>
      </c>
      <c r="AF2648" s="20">
        <f t="shared" si="664"/>
        <v>-7.056652069749177E-3</v>
      </c>
    </row>
    <row r="2649" spans="2:32" x14ac:dyDescent="0.35">
      <c r="B2649" s="15">
        <v>42921</v>
      </c>
      <c r="C2649" s="16">
        <v>251751.01</v>
      </c>
      <c r="D2649" s="16">
        <v>374935.26</v>
      </c>
      <c r="E2649" s="16">
        <v>196913.47</v>
      </c>
      <c r="F2649" s="16">
        <v>199743.84</v>
      </c>
      <c r="G2649" s="16">
        <v>492246.77</v>
      </c>
      <c r="H2649" s="16">
        <v>211912.11</v>
      </c>
      <c r="I2649" s="16">
        <v>205464.81</v>
      </c>
      <c r="J2649" s="16"/>
      <c r="L2649" s="15">
        <v>42921</v>
      </c>
      <c r="M2649" s="16">
        <f t="shared" si="658"/>
        <v>384635.55599999998</v>
      </c>
      <c r="N2649" s="16">
        <v>211912.11</v>
      </c>
      <c r="O2649" s="16">
        <v>205464.81</v>
      </c>
      <c r="P2649" s="17">
        <f t="shared" si="665"/>
        <v>391365.217</v>
      </c>
      <c r="Q2649" s="17">
        <f t="shared" si="666"/>
        <v>384635.55599999998</v>
      </c>
      <c r="R2649" s="18">
        <f t="shared" si="667"/>
        <v>-6729.6610000000219</v>
      </c>
      <c r="S2649" s="19">
        <f t="shared" si="659"/>
        <v>-1.7195347740880156E-2</v>
      </c>
      <c r="T2649" s="17">
        <f t="shared" si="668"/>
        <v>213560.19</v>
      </c>
      <c r="U2649" s="17">
        <f t="shared" si="669"/>
        <v>211912.11</v>
      </c>
      <c r="V2649" s="18">
        <f t="shared" si="670"/>
        <v>-1648.0800000000163</v>
      </c>
      <c r="W2649" s="19">
        <f t="shared" si="661"/>
        <v>-7.7171686352218377E-3</v>
      </c>
      <c r="X2649" s="17">
        <f t="shared" si="671"/>
        <v>206735.43</v>
      </c>
      <c r="Y2649" s="17">
        <f t="shared" si="672"/>
        <v>205464.81</v>
      </c>
      <c r="Z2649" s="18">
        <f t="shared" si="673"/>
        <v>-1270.6199999999953</v>
      </c>
      <c r="AA2649" s="19">
        <f t="shared" si="660"/>
        <v>-6.1461163188138357E-3</v>
      </c>
      <c r="AC2649" s="15">
        <v>42921</v>
      </c>
      <c r="AD2649" s="20">
        <f t="shared" si="662"/>
        <v>-1.7195347740880156E-2</v>
      </c>
      <c r="AE2649" s="20">
        <f t="shared" si="663"/>
        <v>-7.7171686352218377E-3</v>
      </c>
      <c r="AF2649" s="20">
        <f t="shared" si="664"/>
        <v>-6.1461163188138357E-3</v>
      </c>
    </row>
    <row r="2650" spans="2:32" x14ac:dyDescent="0.35">
      <c r="B2650" s="15">
        <v>42922</v>
      </c>
      <c r="C2650" s="16">
        <v>251751.01</v>
      </c>
      <c r="D2650" s="16">
        <v>372867.32</v>
      </c>
      <c r="E2650" s="16">
        <v>195292.25</v>
      </c>
      <c r="F2650" s="16">
        <v>198262.84</v>
      </c>
      <c r="G2650" s="16">
        <v>490437.96</v>
      </c>
      <c r="H2650" s="16">
        <v>209976.27</v>
      </c>
      <c r="I2650" s="16">
        <v>204383.28</v>
      </c>
      <c r="J2650" s="16"/>
      <c r="L2650" s="15">
        <v>42922</v>
      </c>
      <c r="M2650" s="16">
        <f t="shared" si="658"/>
        <v>382703.98700000002</v>
      </c>
      <c r="N2650" s="16">
        <v>209976.27</v>
      </c>
      <c r="O2650" s="16">
        <v>204383.28</v>
      </c>
      <c r="P2650" s="17">
        <f t="shared" si="665"/>
        <v>391365.217</v>
      </c>
      <c r="Q2650" s="17">
        <f t="shared" si="666"/>
        <v>382703.98700000002</v>
      </c>
      <c r="R2650" s="18">
        <f t="shared" si="667"/>
        <v>-8661.2299999999814</v>
      </c>
      <c r="S2650" s="19">
        <f t="shared" si="659"/>
        <v>-2.2130811895835857E-2</v>
      </c>
      <c r="T2650" s="17">
        <f t="shared" si="668"/>
        <v>213560.19</v>
      </c>
      <c r="U2650" s="17">
        <f t="shared" si="669"/>
        <v>209976.27</v>
      </c>
      <c r="V2650" s="18">
        <f t="shared" si="670"/>
        <v>-3583.9200000000128</v>
      </c>
      <c r="W2650" s="19">
        <f t="shared" si="661"/>
        <v>-1.6781779413101348E-2</v>
      </c>
      <c r="X2650" s="17">
        <f t="shared" si="671"/>
        <v>206735.43</v>
      </c>
      <c r="Y2650" s="17">
        <f t="shared" si="672"/>
        <v>204383.28</v>
      </c>
      <c r="Z2650" s="18">
        <f t="shared" si="673"/>
        <v>-2352.1499999999942</v>
      </c>
      <c r="AA2650" s="19">
        <f t="shared" si="660"/>
        <v>-1.1377585351480365E-2</v>
      </c>
      <c r="AC2650" s="15">
        <v>42922</v>
      </c>
      <c r="AD2650" s="20">
        <f t="shared" si="662"/>
        <v>-2.2130811895835857E-2</v>
      </c>
      <c r="AE2650" s="20">
        <f t="shared" si="663"/>
        <v>-1.6781779413101348E-2</v>
      </c>
      <c r="AF2650" s="20">
        <f t="shared" si="664"/>
        <v>-1.1377585351480365E-2</v>
      </c>
    </row>
    <row r="2651" spans="2:32" x14ac:dyDescent="0.35">
      <c r="B2651" s="15">
        <v>42923</v>
      </c>
      <c r="C2651" s="16">
        <v>251751.01</v>
      </c>
      <c r="D2651" s="16">
        <v>373908.16</v>
      </c>
      <c r="E2651" s="16">
        <v>194127.49</v>
      </c>
      <c r="F2651" s="16">
        <v>199167.39</v>
      </c>
      <c r="G2651" s="16">
        <v>497887.98</v>
      </c>
      <c r="H2651" s="16">
        <v>211336.59</v>
      </c>
      <c r="I2651" s="16">
        <v>204714.06</v>
      </c>
      <c r="J2651" s="16"/>
      <c r="L2651" s="15">
        <v>42923</v>
      </c>
      <c r="M2651" s="16">
        <f t="shared" si="658"/>
        <v>385289.658</v>
      </c>
      <c r="N2651" s="16">
        <v>211336.59</v>
      </c>
      <c r="O2651" s="16">
        <v>204714.06</v>
      </c>
      <c r="P2651" s="17">
        <f t="shared" si="665"/>
        <v>391365.217</v>
      </c>
      <c r="Q2651" s="17">
        <f t="shared" si="666"/>
        <v>385289.658</v>
      </c>
      <c r="R2651" s="18">
        <f t="shared" si="667"/>
        <v>-6075.5590000000084</v>
      </c>
      <c r="S2651" s="19">
        <f t="shared" si="659"/>
        <v>-1.5524013724500223E-2</v>
      </c>
      <c r="T2651" s="17">
        <f t="shared" si="668"/>
        <v>213560.19</v>
      </c>
      <c r="U2651" s="17">
        <f t="shared" si="669"/>
        <v>211336.59</v>
      </c>
      <c r="V2651" s="18">
        <f t="shared" si="670"/>
        <v>-2223.6000000000058</v>
      </c>
      <c r="W2651" s="19">
        <f t="shared" si="661"/>
        <v>-1.0412052920537323E-2</v>
      </c>
      <c r="X2651" s="17">
        <f t="shared" si="671"/>
        <v>206735.43</v>
      </c>
      <c r="Y2651" s="17">
        <f t="shared" si="672"/>
        <v>204714.06</v>
      </c>
      <c r="Z2651" s="18">
        <f t="shared" si="673"/>
        <v>-2021.3699999999953</v>
      </c>
      <c r="AA2651" s="19">
        <f t="shared" si="660"/>
        <v>-9.7775693310043436E-3</v>
      </c>
      <c r="AC2651" s="15">
        <v>42923</v>
      </c>
      <c r="AD2651" s="20">
        <f t="shared" si="662"/>
        <v>-1.5524013724500223E-2</v>
      </c>
      <c r="AE2651" s="20">
        <f t="shared" si="663"/>
        <v>-1.0412052920537323E-2</v>
      </c>
      <c r="AF2651" s="20">
        <f t="shared" si="664"/>
        <v>-9.7775693310043436E-3</v>
      </c>
    </row>
    <row r="2652" spans="2:32" x14ac:dyDescent="0.35">
      <c r="B2652" s="15">
        <v>42926</v>
      </c>
      <c r="C2652" s="16">
        <v>251751.01</v>
      </c>
      <c r="D2652" s="16">
        <v>374414.3</v>
      </c>
      <c r="E2652" s="16">
        <v>194410.81</v>
      </c>
      <c r="F2652" s="16">
        <v>200287.29</v>
      </c>
      <c r="G2652" s="16">
        <v>501026.27</v>
      </c>
      <c r="H2652" s="16">
        <v>211563.31</v>
      </c>
      <c r="I2652" s="16">
        <v>205140.66</v>
      </c>
      <c r="J2652" s="16"/>
      <c r="L2652" s="15">
        <v>42926</v>
      </c>
      <c r="M2652" s="16">
        <f t="shared" si="658"/>
        <v>386775.62099999998</v>
      </c>
      <c r="N2652" s="16">
        <v>211563.31</v>
      </c>
      <c r="O2652" s="16">
        <v>205140.66</v>
      </c>
      <c r="P2652" s="17">
        <f t="shared" si="665"/>
        <v>391365.217</v>
      </c>
      <c r="Q2652" s="17">
        <f t="shared" si="666"/>
        <v>386775.62099999998</v>
      </c>
      <c r="R2652" s="18">
        <f t="shared" si="667"/>
        <v>-4589.5960000000196</v>
      </c>
      <c r="S2652" s="19">
        <f t="shared" si="659"/>
        <v>-1.172714334498464E-2</v>
      </c>
      <c r="T2652" s="17">
        <f t="shared" si="668"/>
        <v>213560.19</v>
      </c>
      <c r="U2652" s="17">
        <f t="shared" si="669"/>
        <v>211563.31</v>
      </c>
      <c r="V2652" s="18">
        <f t="shared" si="670"/>
        <v>-1996.8800000000047</v>
      </c>
      <c r="W2652" s="19">
        <f t="shared" si="661"/>
        <v>-9.3504318384433193E-3</v>
      </c>
      <c r="X2652" s="17">
        <f t="shared" si="671"/>
        <v>206735.43</v>
      </c>
      <c r="Y2652" s="17">
        <f t="shared" si="672"/>
        <v>205140.66</v>
      </c>
      <c r="Z2652" s="18">
        <f t="shared" si="673"/>
        <v>-1594.7699999999895</v>
      </c>
      <c r="AA2652" s="19">
        <f t="shared" si="660"/>
        <v>-7.7140623646367226E-3</v>
      </c>
      <c r="AC2652" s="15">
        <v>42926</v>
      </c>
      <c r="AD2652" s="20">
        <f t="shared" si="662"/>
        <v>-1.172714334498464E-2</v>
      </c>
      <c r="AE2652" s="20">
        <f t="shared" si="663"/>
        <v>-9.3504318384433193E-3</v>
      </c>
      <c r="AF2652" s="20">
        <f t="shared" si="664"/>
        <v>-7.7140623646367226E-3</v>
      </c>
    </row>
    <row r="2653" spans="2:32" x14ac:dyDescent="0.35">
      <c r="B2653" s="15">
        <v>42927</v>
      </c>
      <c r="C2653" s="16">
        <v>251751.01</v>
      </c>
      <c r="D2653" s="16">
        <v>374848.52</v>
      </c>
      <c r="E2653" s="16">
        <v>194741.35</v>
      </c>
      <c r="F2653" s="16">
        <v>201056.44</v>
      </c>
      <c r="G2653" s="16">
        <v>503110.99</v>
      </c>
      <c r="H2653" s="16">
        <v>211406.35</v>
      </c>
      <c r="I2653" s="16">
        <v>205045.86</v>
      </c>
      <c r="J2653" s="16"/>
      <c r="L2653" s="15">
        <v>42927</v>
      </c>
      <c r="M2653" s="16">
        <f t="shared" si="658"/>
        <v>387828.15600000008</v>
      </c>
      <c r="N2653" s="16">
        <v>211406.35</v>
      </c>
      <c r="O2653" s="16">
        <v>205045.86</v>
      </c>
      <c r="P2653" s="17">
        <f t="shared" si="665"/>
        <v>391365.217</v>
      </c>
      <c r="Q2653" s="17">
        <f t="shared" si="666"/>
        <v>387828.15600000008</v>
      </c>
      <c r="R2653" s="18">
        <f t="shared" si="667"/>
        <v>-3537.0609999999288</v>
      </c>
      <c r="S2653" s="19">
        <f t="shared" si="659"/>
        <v>-9.037750025700236E-3</v>
      </c>
      <c r="T2653" s="17">
        <f t="shared" si="668"/>
        <v>213560.19</v>
      </c>
      <c r="U2653" s="17">
        <f t="shared" si="669"/>
        <v>211406.35</v>
      </c>
      <c r="V2653" s="18">
        <f t="shared" si="670"/>
        <v>-2153.8399999999965</v>
      </c>
      <c r="W2653" s="19">
        <f t="shared" si="661"/>
        <v>-1.0085400279892973E-2</v>
      </c>
      <c r="X2653" s="17">
        <f t="shared" si="671"/>
        <v>206735.43</v>
      </c>
      <c r="Y2653" s="17">
        <f t="shared" si="672"/>
        <v>205045.86</v>
      </c>
      <c r="Z2653" s="18">
        <f t="shared" si="673"/>
        <v>-1689.570000000007</v>
      </c>
      <c r="AA2653" s="19">
        <f t="shared" si="660"/>
        <v>-8.1726194682740505E-3</v>
      </c>
      <c r="AC2653" s="15">
        <v>42927</v>
      </c>
      <c r="AD2653" s="20">
        <f t="shared" si="662"/>
        <v>-9.037750025700236E-3</v>
      </c>
      <c r="AE2653" s="20">
        <f t="shared" si="663"/>
        <v>-1.0085400279892973E-2</v>
      </c>
      <c r="AF2653" s="20">
        <f t="shared" si="664"/>
        <v>-8.1726194682740505E-3</v>
      </c>
    </row>
    <row r="2654" spans="2:32" x14ac:dyDescent="0.35">
      <c r="B2654" s="15">
        <v>42928</v>
      </c>
      <c r="C2654" s="16">
        <v>251751.01</v>
      </c>
      <c r="D2654" s="16">
        <v>377057.22</v>
      </c>
      <c r="E2654" s="16">
        <v>196079.25</v>
      </c>
      <c r="F2654" s="16">
        <v>203267.29</v>
      </c>
      <c r="G2654" s="16">
        <v>508401.13</v>
      </c>
      <c r="H2654" s="16">
        <v>212993.39</v>
      </c>
      <c r="I2654" s="16">
        <v>206704.86</v>
      </c>
      <c r="J2654" s="16"/>
      <c r="L2654" s="15">
        <v>42928</v>
      </c>
      <c r="M2654" s="16">
        <f t="shared" si="658"/>
        <v>391008.64299999998</v>
      </c>
      <c r="N2654" s="16">
        <v>212993.39</v>
      </c>
      <c r="O2654" s="16">
        <v>206704.86</v>
      </c>
      <c r="P2654" s="17">
        <f t="shared" si="665"/>
        <v>391365.217</v>
      </c>
      <c r="Q2654" s="17">
        <f t="shared" si="666"/>
        <v>391008.64299999998</v>
      </c>
      <c r="R2654" s="18">
        <f t="shared" si="667"/>
        <v>-356.57400000002235</v>
      </c>
      <c r="S2654" s="19">
        <f t="shared" si="659"/>
        <v>-9.1110294045375611E-4</v>
      </c>
      <c r="T2654" s="17">
        <f t="shared" si="668"/>
        <v>213560.19</v>
      </c>
      <c r="U2654" s="17">
        <f t="shared" si="669"/>
        <v>212993.39</v>
      </c>
      <c r="V2654" s="18">
        <f t="shared" si="670"/>
        <v>-566.79999999998836</v>
      </c>
      <c r="W2654" s="19">
        <f t="shared" si="661"/>
        <v>-2.6540527052349426E-3</v>
      </c>
      <c r="X2654" s="17">
        <f t="shared" si="671"/>
        <v>206735.43</v>
      </c>
      <c r="Y2654" s="17">
        <f t="shared" si="672"/>
        <v>206704.86</v>
      </c>
      <c r="Z2654" s="18">
        <f t="shared" si="673"/>
        <v>-30.570000000006985</v>
      </c>
      <c r="AA2654" s="19">
        <f t="shared" si="660"/>
        <v>-1.4787015462229666E-4</v>
      </c>
      <c r="AC2654" s="15">
        <v>42928</v>
      </c>
      <c r="AD2654" s="20">
        <f t="shared" si="662"/>
        <v>-9.1110294045375611E-4</v>
      </c>
      <c r="AE2654" s="20">
        <f t="shared" si="663"/>
        <v>-2.6540527052349426E-3</v>
      </c>
      <c r="AF2654" s="20">
        <f t="shared" si="664"/>
        <v>-1.4787015462229666E-4</v>
      </c>
    </row>
    <row r="2655" spans="2:32" x14ac:dyDescent="0.35">
      <c r="B2655" s="15">
        <v>42929</v>
      </c>
      <c r="C2655" s="16">
        <v>251751.01</v>
      </c>
      <c r="D2655" s="16">
        <v>377780.02</v>
      </c>
      <c r="E2655" s="16">
        <v>194851.53</v>
      </c>
      <c r="F2655" s="16">
        <v>203778.64</v>
      </c>
      <c r="G2655" s="16">
        <v>507058.74</v>
      </c>
      <c r="H2655" s="16">
        <v>213350.91</v>
      </c>
      <c r="I2655" s="16">
        <v>206989.26</v>
      </c>
      <c r="J2655" s="16"/>
      <c r="L2655" s="15">
        <v>42929</v>
      </c>
      <c r="M2655" s="16">
        <f t="shared" si="658"/>
        <v>390730.62700000004</v>
      </c>
      <c r="N2655" s="16">
        <v>213350.91</v>
      </c>
      <c r="O2655" s="16">
        <v>206989.26</v>
      </c>
      <c r="P2655" s="17">
        <f t="shared" si="665"/>
        <v>391365.217</v>
      </c>
      <c r="Q2655" s="17">
        <f t="shared" si="666"/>
        <v>390730.62700000004</v>
      </c>
      <c r="R2655" s="18">
        <f t="shared" si="667"/>
        <v>-634.5899999999674</v>
      </c>
      <c r="S2655" s="19">
        <f t="shared" si="659"/>
        <v>-1.6214777717457895E-3</v>
      </c>
      <c r="T2655" s="17">
        <f t="shared" si="668"/>
        <v>213560.19</v>
      </c>
      <c r="U2655" s="17">
        <f t="shared" si="669"/>
        <v>213350.91</v>
      </c>
      <c r="V2655" s="18">
        <f t="shared" si="670"/>
        <v>-209.27999999999884</v>
      </c>
      <c r="W2655" s="19">
        <f t="shared" si="661"/>
        <v>-9.7995792193291656E-4</v>
      </c>
      <c r="X2655" s="17">
        <f t="shared" si="671"/>
        <v>206989.26</v>
      </c>
      <c r="Y2655" s="17">
        <f t="shared" si="672"/>
        <v>206989.26</v>
      </c>
      <c r="Z2655" s="18">
        <f t="shared" si="673"/>
        <v>0</v>
      </c>
      <c r="AA2655" s="19">
        <f t="shared" si="660"/>
        <v>0</v>
      </c>
      <c r="AC2655" s="15">
        <v>42929</v>
      </c>
      <c r="AD2655" s="20">
        <f t="shared" si="662"/>
        <v>-1.6214777717457895E-3</v>
      </c>
      <c r="AE2655" s="20">
        <f t="shared" si="663"/>
        <v>-9.7995792193291656E-4</v>
      </c>
      <c r="AF2655" s="20">
        <f t="shared" si="664"/>
        <v>0</v>
      </c>
    </row>
    <row r="2656" spans="2:32" x14ac:dyDescent="0.35">
      <c r="B2656" s="15">
        <v>42930</v>
      </c>
      <c r="C2656" s="16">
        <v>251751.01</v>
      </c>
      <c r="D2656" s="16">
        <v>379571.3</v>
      </c>
      <c r="E2656" s="16">
        <v>195087.63</v>
      </c>
      <c r="F2656" s="16">
        <v>205257.79</v>
      </c>
      <c r="G2656" s="16">
        <v>511518.68</v>
      </c>
      <c r="H2656" s="16">
        <v>214344.99</v>
      </c>
      <c r="I2656" s="16">
        <v>207795.06</v>
      </c>
      <c r="J2656" s="16"/>
      <c r="L2656" s="15">
        <v>42930</v>
      </c>
      <c r="M2656" s="16">
        <f t="shared" si="658"/>
        <v>393096.95800000004</v>
      </c>
      <c r="N2656" s="16">
        <v>214344.99</v>
      </c>
      <c r="O2656" s="16">
        <v>207795.06</v>
      </c>
      <c r="P2656" s="17">
        <f t="shared" si="665"/>
        <v>393096.95800000004</v>
      </c>
      <c r="Q2656" s="17">
        <f t="shared" si="666"/>
        <v>393096.95800000004</v>
      </c>
      <c r="R2656" s="18">
        <f t="shared" si="667"/>
        <v>0</v>
      </c>
      <c r="S2656" s="19">
        <f t="shared" si="659"/>
        <v>0</v>
      </c>
      <c r="T2656" s="17">
        <f t="shared" si="668"/>
        <v>214344.99</v>
      </c>
      <c r="U2656" s="17">
        <f t="shared" si="669"/>
        <v>214344.99</v>
      </c>
      <c r="V2656" s="18">
        <f t="shared" si="670"/>
        <v>0</v>
      </c>
      <c r="W2656" s="19">
        <f t="shared" si="661"/>
        <v>0</v>
      </c>
      <c r="X2656" s="17">
        <f t="shared" si="671"/>
        <v>207795.06</v>
      </c>
      <c r="Y2656" s="17">
        <f t="shared" si="672"/>
        <v>207795.06</v>
      </c>
      <c r="Z2656" s="18">
        <f t="shared" si="673"/>
        <v>0</v>
      </c>
      <c r="AA2656" s="19">
        <f t="shared" si="660"/>
        <v>0</v>
      </c>
      <c r="AC2656" s="15">
        <v>42930</v>
      </c>
      <c r="AD2656" s="20">
        <f t="shared" si="662"/>
        <v>0</v>
      </c>
      <c r="AE2656" s="20">
        <f t="shared" si="663"/>
        <v>0</v>
      </c>
      <c r="AF2656" s="20">
        <f t="shared" si="664"/>
        <v>0</v>
      </c>
    </row>
    <row r="2657" spans="2:32" x14ac:dyDescent="0.35">
      <c r="B2657" s="15">
        <v>42933</v>
      </c>
      <c r="C2657" s="16">
        <v>251751.01</v>
      </c>
      <c r="D2657" s="16">
        <v>379054.5</v>
      </c>
      <c r="E2657" s="16">
        <v>194890.88</v>
      </c>
      <c r="F2657" s="16">
        <v>204962.54</v>
      </c>
      <c r="G2657" s="16">
        <v>511028.44</v>
      </c>
      <c r="H2657" s="16">
        <v>214318.83</v>
      </c>
      <c r="I2657" s="16">
        <v>207795.06</v>
      </c>
      <c r="J2657" s="16"/>
      <c r="L2657" s="15">
        <v>42933</v>
      </c>
      <c r="M2657" s="16">
        <f t="shared" si="658"/>
        <v>392666.92099999997</v>
      </c>
      <c r="N2657" s="16">
        <v>214318.83</v>
      </c>
      <c r="O2657" s="16">
        <v>207795.06</v>
      </c>
      <c r="P2657" s="17">
        <f t="shared" si="665"/>
        <v>393096.95800000004</v>
      </c>
      <c r="Q2657" s="17">
        <f t="shared" si="666"/>
        <v>392666.92099999997</v>
      </c>
      <c r="R2657" s="18">
        <f t="shared" si="667"/>
        <v>-430.03700000006938</v>
      </c>
      <c r="S2657" s="19">
        <f t="shared" si="659"/>
        <v>-1.0939718337888266E-3</v>
      </c>
      <c r="T2657" s="17">
        <f t="shared" si="668"/>
        <v>214344.99</v>
      </c>
      <c r="U2657" s="17">
        <f t="shared" si="669"/>
        <v>214318.83</v>
      </c>
      <c r="V2657" s="18">
        <f t="shared" si="670"/>
        <v>-26.160000000003492</v>
      </c>
      <c r="W2657" s="19">
        <f t="shared" si="661"/>
        <v>-1.2204623956922667E-4</v>
      </c>
      <c r="X2657" s="17">
        <f t="shared" si="671"/>
        <v>207795.06</v>
      </c>
      <c r="Y2657" s="17">
        <f t="shared" si="672"/>
        <v>207795.06</v>
      </c>
      <c r="Z2657" s="18">
        <f t="shared" si="673"/>
        <v>0</v>
      </c>
      <c r="AA2657" s="19">
        <f t="shared" si="660"/>
        <v>0</v>
      </c>
      <c r="AC2657" s="15">
        <v>42933</v>
      </c>
      <c r="AD2657" s="20">
        <f t="shared" si="662"/>
        <v>-1.0939718337888266E-3</v>
      </c>
      <c r="AE2657" s="20">
        <f t="shared" si="663"/>
        <v>-1.2204623956922667E-4</v>
      </c>
      <c r="AF2657" s="20">
        <f t="shared" si="664"/>
        <v>0</v>
      </c>
    </row>
    <row r="2658" spans="2:32" x14ac:dyDescent="0.35">
      <c r="B2658" s="15">
        <v>42934</v>
      </c>
      <c r="C2658" s="16">
        <v>251751.01</v>
      </c>
      <c r="D2658" s="16">
        <v>379498.66</v>
      </c>
      <c r="E2658" s="16">
        <v>194890.88</v>
      </c>
      <c r="F2658" s="16">
        <v>205677.09</v>
      </c>
      <c r="G2658" s="16">
        <v>514467.85</v>
      </c>
      <c r="H2658" s="16">
        <v>214432.19</v>
      </c>
      <c r="I2658" s="16">
        <v>208079.46</v>
      </c>
      <c r="J2658" s="16"/>
      <c r="L2658" s="15">
        <v>42934</v>
      </c>
      <c r="M2658" s="16">
        <f t="shared" si="658"/>
        <v>394046.35699999996</v>
      </c>
      <c r="N2658" s="16">
        <v>214432.19</v>
      </c>
      <c r="O2658" s="16">
        <v>208079.46</v>
      </c>
      <c r="P2658" s="17">
        <f t="shared" si="665"/>
        <v>394046.35699999996</v>
      </c>
      <c r="Q2658" s="17">
        <f t="shared" si="666"/>
        <v>394046.35699999996</v>
      </c>
      <c r="R2658" s="18">
        <f t="shared" si="667"/>
        <v>0</v>
      </c>
      <c r="S2658" s="19">
        <f t="shared" si="659"/>
        <v>0</v>
      </c>
      <c r="T2658" s="17">
        <f t="shared" si="668"/>
        <v>214432.19</v>
      </c>
      <c r="U2658" s="17">
        <f t="shared" si="669"/>
        <v>214432.19</v>
      </c>
      <c r="V2658" s="18">
        <f t="shared" si="670"/>
        <v>0</v>
      </c>
      <c r="W2658" s="19">
        <f t="shared" si="661"/>
        <v>0</v>
      </c>
      <c r="X2658" s="17">
        <f t="shared" si="671"/>
        <v>208079.46</v>
      </c>
      <c r="Y2658" s="17">
        <f t="shared" si="672"/>
        <v>208079.46</v>
      </c>
      <c r="Z2658" s="18">
        <f t="shared" si="673"/>
        <v>0</v>
      </c>
      <c r="AA2658" s="19">
        <f t="shared" si="660"/>
        <v>0</v>
      </c>
      <c r="AC2658" s="15">
        <v>42934</v>
      </c>
      <c r="AD2658" s="20">
        <f t="shared" si="662"/>
        <v>0</v>
      </c>
      <c r="AE2658" s="20">
        <f t="shared" si="663"/>
        <v>0</v>
      </c>
      <c r="AF2658" s="20">
        <f t="shared" si="664"/>
        <v>0</v>
      </c>
    </row>
    <row r="2659" spans="2:32" x14ac:dyDescent="0.35">
      <c r="B2659" s="15">
        <v>42935</v>
      </c>
      <c r="C2659" s="16">
        <v>251751.01</v>
      </c>
      <c r="D2659" s="16">
        <v>380974.08000000002</v>
      </c>
      <c r="E2659" s="16">
        <v>194890.88</v>
      </c>
      <c r="F2659" s="16">
        <v>206715.69</v>
      </c>
      <c r="G2659" s="16">
        <v>518343.1</v>
      </c>
      <c r="H2659" s="16">
        <v>215591.95</v>
      </c>
      <c r="I2659" s="16">
        <v>208837.86</v>
      </c>
      <c r="J2659" s="16"/>
      <c r="L2659" s="15">
        <v>42935</v>
      </c>
      <c r="M2659" s="16">
        <f t="shared" si="658"/>
        <v>395963.13799999998</v>
      </c>
      <c r="N2659" s="16">
        <v>215591.95</v>
      </c>
      <c r="O2659" s="16">
        <v>208837.86</v>
      </c>
      <c r="P2659" s="17">
        <f t="shared" si="665"/>
        <v>395963.13799999998</v>
      </c>
      <c r="Q2659" s="17">
        <f t="shared" si="666"/>
        <v>395963.13799999998</v>
      </c>
      <c r="R2659" s="18">
        <f t="shared" si="667"/>
        <v>0</v>
      </c>
      <c r="S2659" s="19">
        <f t="shared" si="659"/>
        <v>0</v>
      </c>
      <c r="T2659" s="17">
        <f t="shared" si="668"/>
        <v>215591.95</v>
      </c>
      <c r="U2659" s="17">
        <f t="shared" si="669"/>
        <v>215591.95</v>
      </c>
      <c r="V2659" s="18">
        <f t="shared" si="670"/>
        <v>0</v>
      </c>
      <c r="W2659" s="19">
        <f t="shared" si="661"/>
        <v>0</v>
      </c>
      <c r="X2659" s="17">
        <f t="shared" si="671"/>
        <v>208837.86</v>
      </c>
      <c r="Y2659" s="17">
        <f t="shared" si="672"/>
        <v>208837.86</v>
      </c>
      <c r="Z2659" s="18">
        <f t="shared" si="673"/>
        <v>0</v>
      </c>
      <c r="AA2659" s="19">
        <f t="shared" si="660"/>
        <v>0</v>
      </c>
      <c r="AC2659" s="15">
        <v>42935</v>
      </c>
      <c r="AD2659" s="20">
        <f t="shared" si="662"/>
        <v>0</v>
      </c>
      <c r="AE2659" s="20">
        <f t="shared" si="663"/>
        <v>0</v>
      </c>
      <c r="AF2659" s="20">
        <f t="shared" si="664"/>
        <v>0</v>
      </c>
    </row>
    <row r="2660" spans="2:32" x14ac:dyDescent="0.35">
      <c r="B2660" s="15">
        <v>42936</v>
      </c>
      <c r="C2660" s="16">
        <v>251751.01</v>
      </c>
      <c r="D2660" s="16">
        <v>381573.28</v>
      </c>
      <c r="E2660" s="16">
        <v>194890.88</v>
      </c>
      <c r="F2660" s="16">
        <v>206732.44</v>
      </c>
      <c r="G2660" s="16">
        <v>519885.7</v>
      </c>
      <c r="H2660" s="16">
        <v>215687.87</v>
      </c>
      <c r="I2660" s="16">
        <v>208885.26</v>
      </c>
      <c r="J2660" s="16"/>
      <c r="L2660" s="15">
        <v>42936</v>
      </c>
      <c r="M2660" s="16">
        <f t="shared" si="658"/>
        <v>396610.70300000004</v>
      </c>
      <c r="N2660" s="16">
        <v>215687.87</v>
      </c>
      <c r="O2660" s="16">
        <v>208885.26</v>
      </c>
      <c r="P2660" s="17">
        <f t="shared" si="665"/>
        <v>396610.70300000004</v>
      </c>
      <c r="Q2660" s="17">
        <f t="shared" si="666"/>
        <v>396610.70300000004</v>
      </c>
      <c r="R2660" s="18">
        <f t="shared" si="667"/>
        <v>0</v>
      </c>
      <c r="S2660" s="19">
        <f t="shared" si="659"/>
        <v>0</v>
      </c>
      <c r="T2660" s="17">
        <f t="shared" si="668"/>
        <v>215687.87</v>
      </c>
      <c r="U2660" s="17">
        <f t="shared" si="669"/>
        <v>215687.87</v>
      </c>
      <c r="V2660" s="18">
        <f t="shared" si="670"/>
        <v>0</v>
      </c>
      <c r="W2660" s="19">
        <f t="shared" si="661"/>
        <v>0</v>
      </c>
      <c r="X2660" s="17">
        <f t="shared" si="671"/>
        <v>208885.26</v>
      </c>
      <c r="Y2660" s="17">
        <f t="shared" si="672"/>
        <v>208885.26</v>
      </c>
      <c r="Z2660" s="18">
        <f t="shared" si="673"/>
        <v>0</v>
      </c>
      <c r="AA2660" s="19">
        <f t="shared" si="660"/>
        <v>0</v>
      </c>
      <c r="AC2660" s="15">
        <v>42936</v>
      </c>
      <c r="AD2660" s="20">
        <f t="shared" si="662"/>
        <v>0</v>
      </c>
      <c r="AE2660" s="20">
        <f t="shared" si="663"/>
        <v>0</v>
      </c>
      <c r="AF2660" s="20">
        <f t="shared" si="664"/>
        <v>0</v>
      </c>
    </row>
    <row r="2661" spans="2:32" x14ac:dyDescent="0.35">
      <c r="B2661" s="15">
        <v>42937</v>
      </c>
      <c r="C2661" s="16">
        <v>251751.01</v>
      </c>
      <c r="D2661" s="16">
        <v>380803.86</v>
      </c>
      <c r="E2661" s="16">
        <v>194890.88</v>
      </c>
      <c r="F2661" s="16">
        <v>206651.14</v>
      </c>
      <c r="G2661" s="16">
        <v>517590.49</v>
      </c>
      <c r="H2661" s="16">
        <v>215496.03</v>
      </c>
      <c r="I2661" s="16">
        <v>208648.26</v>
      </c>
      <c r="J2661" s="16"/>
      <c r="L2661" s="15">
        <v>42937</v>
      </c>
      <c r="M2661" s="16">
        <f t="shared" si="658"/>
        <v>395666.92400000006</v>
      </c>
      <c r="N2661" s="16">
        <v>215496.03</v>
      </c>
      <c r="O2661" s="16">
        <v>208648.26</v>
      </c>
      <c r="P2661" s="17">
        <f t="shared" si="665"/>
        <v>396610.70300000004</v>
      </c>
      <c r="Q2661" s="17">
        <f t="shared" si="666"/>
        <v>395666.92400000006</v>
      </c>
      <c r="R2661" s="18">
        <f t="shared" si="667"/>
        <v>-943.77899999998044</v>
      </c>
      <c r="S2661" s="19">
        <f t="shared" si="659"/>
        <v>-2.3796105169657522E-3</v>
      </c>
      <c r="T2661" s="17">
        <f t="shared" si="668"/>
        <v>215687.87</v>
      </c>
      <c r="U2661" s="17">
        <f t="shared" si="669"/>
        <v>215496.03</v>
      </c>
      <c r="V2661" s="18">
        <f t="shared" si="670"/>
        <v>-191.83999999999651</v>
      </c>
      <c r="W2661" s="19">
        <f t="shared" si="661"/>
        <v>-8.8943342061839875E-4</v>
      </c>
      <c r="X2661" s="17">
        <f t="shared" si="671"/>
        <v>208885.26</v>
      </c>
      <c r="Y2661" s="17">
        <f t="shared" si="672"/>
        <v>208648.26</v>
      </c>
      <c r="Z2661" s="18">
        <f t="shared" si="673"/>
        <v>-237</v>
      </c>
      <c r="AA2661" s="19">
        <f t="shared" si="660"/>
        <v>-1.1345941786414225E-3</v>
      </c>
      <c r="AC2661" s="15">
        <v>42937</v>
      </c>
      <c r="AD2661" s="20">
        <f t="shared" si="662"/>
        <v>-2.3796105169657522E-3</v>
      </c>
      <c r="AE2661" s="20">
        <f t="shared" si="663"/>
        <v>-8.8943342061839875E-4</v>
      </c>
      <c r="AF2661" s="20">
        <f t="shared" si="664"/>
        <v>-1.1345941786414225E-3</v>
      </c>
    </row>
    <row r="2662" spans="2:32" x14ac:dyDescent="0.35">
      <c r="B2662" s="15">
        <v>42940</v>
      </c>
      <c r="C2662" s="16">
        <v>251751.01</v>
      </c>
      <c r="D2662" s="16">
        <v>380814.16</v>
      </c>
      <c r="E2662" s="16">
        <v>194890.88</v>
      </c>
      <c r="F2662" s="16">
        <v>207213.44</v>
      </c>
      <c r="G2662" s="16">
        <v>518439.13</v>
      </c>
      <c r="H2662" s="16">
        <v>215443.71</v>
      </c>
      <c r="I2662" s="16">
        <v>208600.86</v>
      </c>
      <c r="J2662" s="16"/>
      <c r="L2662" s="15">
        <v>42940</v>
      </c>
      <c r="M2662" s="16">
        <f t="shared" si="658"/>
        <v>396093.29600000003</v>
      </c>
      <c r="N2662" s="16">
        <v>215443.71</v>
      </c>
      <c r="O2662" s="16">
        <v>208600.86</v>
      </c>
      <c r="P2662" s="17">
        <f t="shared" si="665"/>
        <v>396610.70300000004</v>
      </c>
      <c r="Q2662" s="17">
        <f t="shared" si="666"/>
        <v>396093.29600000003</v>
      </c>
      <c r="R2662" s="18">
        <f t="shared" si="667"/>
        <v>-517.40700000000652</v>
      </c>
      <c r="S2662" s="19">
        <f t="shared" si="659"/>
        <v>-1.3045714502566172E-3</v>
      </c>
      <c r="T2662" s="17">
        <f t="shared" si="668"/>
        <v>215687.87</v>
      </c>
      <c r="U2662" s="17">
        <f t="shared" si="669"/>
        <v>215443.71</v>
      </c>
      <c r="V2662" s="18">
        <f t="shared" si="670"/>
        <v>-244.16000000000349</v>
      </c>
      <c r="W2662" s="19">
        <f t="shared" si="661"/>
        <v>-1.1320061716961808E-3</v>
      </c>
      <c r="X2662" s="17">
        <f t="shared" si="671"/>
        <v>208885.26</v>
      </c>
      <c r="Y2662" s="17">
        <f t="shared" si="672"/>
        <v>208600.86</v>
      </c>
      <c r="Z2662" s="18">
        <f t="shared" si="673"/>
        <v>-284.40000000002328</v>
      </c>
      <c r="AA2662" s="19">
        <f t="shared" si="660"/>
        <v>-1.3615130143698184E-3</v>
      </c>
      <c r="AC2662" s="15">
        <v>42940</v>
      </c>
      <c r="AD2662" s="20">
        <f t="shared" si="662"/>
        <v>-1.3045714502566172E-3</v>
      </c>
      <c r="AE2662" s="20">
        <f t="shared" si="663"/>
        <v>-1.1320061716961808E-3</v>
      </c>
      <c r="AF2662" s="20">
        <f t="shared" si="664"/>
        <v>-1.3615130143698184E-3</v>
      </c>
    </row>
    <row r="2663" spans="2:32" x14ac:dyDescent="0.35">
      <c r="B2663" s="15">
        <v>42941</v>
      </c>
      <c r="C2663" s="16">
        <v>251751.01</v>
      </c>
      <c r="D2663" s="16">
        <v>381401.8</v>
      </c>
      <c r="E2663" s="16">
        <v>194890.88</v>
      </c>
      <c r="F2663" s="16">
        <v>206836.59</v>
      </c>
      <c r="G2663" s="16">
        <v>518007.15</v>
      </c>
      <c r="H2663" s="16">
        <v>215966.91</v>
      </c>
      <c r="I2663" s="16">
        <v>208932.66</v>
      </c>
      <c r="J2663" s="16"/>
      <c r="L2663" s="15">
        <v>42941</v>
      </c>
      <c r="M2663" s="16">
        <f t="shared" si="658"/>
        <v>396026.93900000001</v>
      </c>
      <c r="N2663" s="16">
        <v>215966.91</v>
      </c>
      <c r="O2663" s="16">
        <v>208932.66</v>
      </c>
      <c r="P2663" s="17">
        <f t="shared" si="665"/>
        <v>396610.70300000004</v>
      </c>
      <c r="Q2663" s="17">
        <f t="shared" si="666"/>
        <v>396026.93900000001</v>
      </c>
      <c r="R2663" s="18">
        <f t="shared" si="667"/>
        <v>-583.76400000002468</v>
      </c>
      <c r="S2663" s="19">
        <f t="shared" si="659"/>
        <v>-1.471881609811283E-3</v>
      </c>
      <c r="T2663" s="17">
        <f t="shared" si="668"/>
        <v>215966.91</v>
      </c>
      <c r="U2663" s="17">
        <f t="shared" si="669"/>
        <v>215966.91</v>
      </c>
      <c r="V2663" s="18">
        <f t="shared" si="670"/>
        <v>0</v>
      </c>
      <c r="W2663" s="19">
        <f t="shared" si="661"/>
        <v>0</v>
      </c>
      <c r="X2663" s="17">
        <f t="shared" si="671"/>
        <v>208932.66</v>
      </c>
      <c r="Y2663" s="17">
        <f t="shared" si="672"/>
        <v>208932.66</v>
      </c>
      <c r="Z2663" s="18">
        <f t="shared" si="673"/>
        <v>0</v>
      </c>
      <c r="AA2663" s="19">
        <f t="shared" si="660"/>
        <v>0</v>
      </c>
      <c r="AC2663" s="15">
        <v>42941</v>
      </c>
      <c r="AD2663" s="20">
        <f t="shared" si="662"/>
        <v>-1.471881609811283E-3</v>
      </c>
      <c r="AE2663" s="20">
        <f t="shared" si="663"/>
        <v>0</v>
      </c>
      <c r="AF2663" s="20">
        <f t="shared" si="664"/>
        <v>0</v>
      </c>
    </row>
    <row r="2664" spans="2:32" x14ac:dyDescent="0.35">
      <c r="B2664" s="15">
        <v>42942</v>
      </c>
      <c r="C2664" s="16">
        <v>251751.01</v>
      </c>
      <c r="D2664" s="16">
        <v>382058.46</v>
      </c>
      <c r="E2664" s="16">
        <v>194890.88</v>
      </c>
      <c r="F2664" s="16">
        <v>207680.94</v>
      </c>
      <c r="G2664" s="16">
        <v>525714.06000000006</v>
      </c>
      <c r="H2664" s="16">
        <v>215975.63</v>
      </c>
      <c r="I2664" s="16">
        <v>209311.86</v>
      </c>
      <c r="J2664" s="16"/>
      <c r="L2664" s="15">
        <v>42942</v>
      </c>
      <c r="M2664" s="16">
        <f t="shared" si="658"/>
        <v>398789.31500000006</v>
      </c>
      <c r="N2664" s="16">
        <v>215975.63</v>
      </c>
      <c r="O2664" s="16">
        <v>209311.86</v>
      </c>
      <c r="P2664" s="17">
        <f t="shared" si="665"/>
        <v>398789.31500000006</v>
      </c>
      <c r="Q2664" s="17">
        <f t="shared" si="666"/>
        <v>398789.31500000006</v>
      </c>
      <c r="R2664" s="18">
        <f t="shared" si="667"/>
        <v>0</v>
      </c>
      <c r="S2664" s="19">
        <f t="shared" si="659"/>
        <v>0</v>
      </c>
      <c r="T2664" s="17">
        <f t="shared" si="668"/>
        <v>215975.63</v>
      </c>
      <c r="U2664" s="17">
        <f t="shared" si="669"/>
        <v>215975.63</v>
      </c>
      <c r="V2664" s="18">
        <f t="shared" si="670"/>
        <v>0</v>
      </c>
      <c r="W2664" s="19">
        <f t="shared" si="661"/>
        <v>0</v>
      </c>
      <c r="X2664" s="17">
        <f t="shared" si="671"/>
        <v>209311.86</v>
      </c>
      <c r="Y2664" s="17">
        <f t="shared" si="672"/>
        <v>209311.86</v>
      </c>
      <c r="Z2664" s="18">
        <f t="shared" si="673"/>
        <v>0</v>
      </c>
      <c r="AA2664" s="19">
        <f t="shared" si="660"/>
        <v>0</v>
      </c>
      <c r="AC2664" s="15">
        <v>42942</v>
      </c>
      <c r="AD2664" s="20">
        <f t="shared" si="662"/>
        <v>0</v>
      </c>
      <c r="AE2664" s="20">
        <f t="shared" si="663"/>
        <v>0</v>
      </c>
      <c r="AF2664" s="20">
        <f t="shared" si="664"/>
        <v>0</v>
      </c>
    </row>
    <row r="2665" spans="2:32" x14ac:dyDescent="0.35">
      <c r="B2665" s="15">
        <v>42943</v>
      </c>
      <c r="C2665" s="16">
        <v>251751.01</v>
      </c>
      <c r="D2665" s="16">
        <v>381444.26</v>
      </c>
      <c r="E2665" s="16">
        <v>194890.88</v>
      </c>
      <c r="F2665" s="16">
        <v>206804.79</v>
      </c>
      <c r="G2665" s="16">
        <v>522031.11</v>
      </c>
      <c r="H2665" s="16">
        <v>215775.07</v>
      </c>
      <c r="I2665" s="16">
        <v>208743.06</v>
      </c>
      <c r="J2665" s="16"/>
      <c r="L2665" s="15">
        <v>42943</v>
      </c>
      <c r="M2665" s="16">
        <f t="shared" si="658"/>
        <v>397237.32500000001</v>
      </c>
      <c r="N2665" s="16">
        <v>215775.07</v>
      </c>
      <c r="O2665" s="16">
        <v>208743.06</v>
      </c>
      <c r="P2665" s="17">
        <f t="shared" si="665"/>
        <v>398789.31500000006</v>
      </c>
      <c r="Q2665" s="17">
        <f t="shared" si="666"/>
        <v>397237.32500000001</v>
      </c>
      <c r="R2665" s="18">
        <f t="shared" si="667"/>
        <v>-1551.9900000000489</v>
      </c>
      <c r="S2665" s="19">
        <f t="shared" si="659"/>
        <v>-3.8917542211481986E-3</v>
      </c>
      <c r="T2665" s="17">
        <f t="shared" si="668"/>
        <v>215975.63</v>
      </c>
      <c r="U2665" s="17">
        <f t="shared" si="669"/>
        <v>215775.07</v>
      </c>
      <c r="V2665" s="18">
        <f t="shared" si="670"/>
        <v>-200.55999999999767</v>
      </c>
      <c r="W2665" s="19">
        <f t="shared" si="661"/>
        <v>-9.286232895813184E-4</v>
      </c>
      <c r="X2665" s="17">
        <f t="shared" si="671"/>
        <v>209311.86</v>
      </c>
      <c r="Y2665" s="17">
        <f t="shared" si="672"/>
        <v>208743.06</v>
      </c>
      <c r="Z2665" s="18">
        <f t="shared" si="673"/>
        <v>-568.79999999998836</v>
      </c>
      <c r="AA2665" s="19">
        <f t="shared" si="660"/>
        <v>-2.7174762099003297E-3</v>
      </c>
      <c r="AC2665" s="15">
        <v>42943</v>
      </c>
      <c r="AD2665" s="20">
        <f t="shared" si="662"/>
        <v>-3.8917542211481986E-3</v>
      </c>
      <c r="AE2665" s="20">
        <f t="shared" si="663"/>
        <v>-9.286232895813184E-4</v>
      </c>
      <c r="AF2665" s="20">
        <f t="shared" si="664"/>
        <v>-2.7174762099003297E-3</v>
      </c>
    </row>
    <row r="2666" spans="2:32" x14ac:dyDescent="0.35">
      <c r="B2666" s="15">
        <v>42944</v>
      </c>
      <c r="C2666" s="16">
        <v>251751.01</v>
      </c>
      <c r="D2666" s="16">
        <v>381227.96</v>
      </c>
      <c r="E2666" s="16">
        <v>194890.88</v>
      </c>
      <c r="F2666" s="16">
        <v>206708.59</v>
      </c>
      <c r="G2666" s="16">
        <v>519792.62</v>
      </c>
      <c r="H2666" s="16">
        <v>215522.19</v>
      </c>
      <c r="I2666" s="16">
        <v>208980.06</v>
      </c>
      <c r="J2666" s="16"/>
      <c r="L2666" s="15">
        <v>42944</v>
      </c>
      <c r="M2666" s="16">
        <f t="shared" si="658"/>
        <v>396472.02799999999</v>
      </c>
      <c r="N2666" s="16">
        <v>215522.19</v>
      </c>
      <c r="O2666" s="16">
        <v>208980.06</v>
      </c>
      <c r="P2666" s="17">
        <f t="shared" si="665"/>
        <v>398789.31500000006</v>
      </c>
      <c r="Q2666" s="17">
        <f t="shared" si="666"/>
        <v>396472.02799999999</v>
      </c>
      <c r="R2666" s="18">
        <f t="shared" si="667"/>
        <v>-2317.2870000000694</v>
      </c>
      <c r="S2666" s="19">
        <f t="shared" si="659"/>
        <v>-5.8108051365420082E-3</v>
      </c>
      <c r="T2666" s="17">
        <f t="shared" si="668"/>
        <v>215975.63</v>
      </c>
      <c r="U2666" s="17">
        <f t="shared" si="669"/>
        <v>215522.19</v>
      </c>
      <c r="V2666" s="18">
        <f t="shared" si="670"/>
        <v>-453.44000000000233</v>
      </c>
      <c r="W2666" s="19">
        <f t="shared" si="661"/>
        <v>-2.0994961329664939E-3</v>
      </c>
      <c r="X2666" s="17">
        <f t="shared" si="671"/>
        <v>209311.86</v>
      </c>
      <c r="Y2666" s="17">
        <f t="shared" si="672"/>
        <v>208980.06</v>
      </c>
      <c r="Z2666" s="18">
        <f t="shared" si="673"/>
        <v>-331.79999999998836</v>
      </c>
      <c r="AA2666" s="19">
        <f t="shared" si="660"/>
        <v>-1.5851944557751692E-3</v>
      </c>
      <c r="AC2666" s="15">
        <v>42944</v>
      </c>
      <c r="AD2666" s="20">
        <f t="shared" si="662"/>
        <v>-5.8108051365420082E-3</v>
      </c>
      <c r="AE2666" s="20">
        <f t="shared" si="663"/>
        <v>-2.0994961329664939E-3</v>
      </c>
      <c r="AF2666" s="20">
        <f t="shared" si="664"/>
        <v>-1.5851944557751692E-3</v>
      </c>
    </row>
    <row r="2667" spans="2:32" x14ac:dyDescent="0.35">
      <c r="B2667" s="15">
        <v>42947</v>
      </c>
      <c r="C2667" s="16">
        <v>251751.01</v>
      </c>
      <c r="D2667" s="16">
        <v>381414.26</v>
      </c>
      <c r="E2667" s="16">
        <v>194890.88</v>
      </c>
      <c r="F2667" s="16">
        <v>206471.34</v>
      </c>
      <c r="G2667" s="16">
        <v>515709.03</v>
      </c>
      <c r="H2667" s="16">
        <v>215400.11</v>
      </c>
      <c r="I2667" s="16">
        <v>209169.66</v>
      </c>
      <c r="J2667" s="16"/>
      <c r="L2667" s="15">
        <v>42947</v>
      </c>
      <c r="M2667" s="16">
        <f t="shared" si="658"/>
        <v>395231.66600000003</v>
      </c>
      <c r="N2667" s="16">
        <v>215400.11</v>
      </c>
      <c r="O2667" s="16">
        <v>209169.66</v>
      </c>
      <c r="P2667" s="17">
        <f t="shared" si="665"/>
        <v>398789.31500000006</v>
      </c>
      <c r="Q2667" s="17">
        <f t="shared" si="666"/>
        <v>395231.66600000003</v>
      </c>
      <c r="R2667" s="18">
        <f t="shared" si="667"/>
        <v>-3557.649000000034</v>
      </c>
      <c r="S2667" s="19">
        <f t="shared" si="659"/>
        <v>-8.9211241780638821E-3</v>
      </c>
      <c r="T2667" s="17">
        <f t="shared" si="668"/>
        <v>215975.63</v>
      </c>
      <c r="U2667" s="17">
        <f t="shared" si="669"/>
        <v>215400.11</v>
      </c>
      <c r="V2667" s="18">
        <f t="shared" si="670"/>
        <v>-575.52000000001863</v>
      </c>
      <c r="W2667" s="19">
        <f t="shared" si="661"/>
        <v>-2.6647450918421611E-3</v>
      </c>
      <c r="X2667" s="17">
        <f t="shared" si="671"/>
        <v>209311.86</v>
      </c>
      <c r="Y2667" s="17">
        <f t="shared" si="672"/>
        <v>209169.66</v>
      </c>
      <c r="Z2667" s="18">
        <f t="shared" si="673"/>
        <v>-142.19999999998254</v>
      </c>
      <c r="AA2667" s="19">
        <f t="shared" si="660"/>
        <v>-6.7936905247501292E-4</v>
      </c>
      <c r="AC2667" s="15">
        <v>42947</v>
      </c>
      <c r="AD2667" s="20">
        <f t="shared" si="662"/>
        <v>-8.9211241780638821E-3</v>
      </c>
      <c r="AE2667" s="20">
        <f t="shared" si="663"/>
        <v>-2.6647450918421611E-3</v>
      </c>
      <c r="AF2667" s="20">
        <f t="shared" si="664"/>
        <v>-6.7936905247501292E-4</v>
      </c>
    </row>
    <row r="2668" spans="2:32" x14ac:dyDescent="0.35">
      <c r="B2668" s="15">
        <v>42948</v>
      </c>
      <c r="C2668" s="16">
        <v>254918.05</v>
      </c>
      <c r="D2668" s="16">
        <v>381895.02</v>
      </c>
      <c r="E2668" s="16">
        <v>194890.88</v>
      </c>
      <c r="F2668" s="16">
        <v>206860.39</v>
      </c>
      <c r="G2668" s="16">
        <v>515829.57</v>
      </c>
      <c r="H2668" s="16">
        <v>215879.71</v>
      </c>
      <c r="I2668" s="16">
        <v>209738.46</v>
      </c>
      <c r="J2668" s="16"/>
      <c r="L2668" s="15">
        <v>42948</v>
      </c>
      <c r="M2668" s="16">
        <f t="shared" si="658"/>
        <v>395845.47499999998</v>
      </c>
      <c r="N2668" s="16">
        <v>215879.71</v>
      </c>
      <c r="O2668" s="16">
        <v>209738.46</v>
      </c>
      <c r="P2668" s="17">
        <f t="shared" si="665"/>
        <v>398789.31500000006</v>
      </c>
      <c r="Q2668" s="17">
        <f t="shared" si="666"/>
        <v>395845.47499999998</v>
      </c>
      <c r="R2668" s="18">
        <f t="shared" si="667"/>
        <v>-2943.8400000000838</v>
      </c>
      <c r="S2668" s="19">
        <f t="shared" si="659"/>
        <v>-7.3819430192107417E-3</v>
      </c>
      <c r="T2668" s="17">
        <f t="shared" si="668"/>
        <v>215975.63</v>
      </c>
      <c r="U2668" s="17">
        <f t="shared" si="669"/>
        <v>215879.71</v>
      </c>
      <c r="V2668" s="18">
        <f t="shared" si="670"/>
        <v>-95.920000000012806</v>
      </c>
      <c r="W2668" s="19">
        <f t="shared" si="661"/>
        <v>-4.4412418197373844E-4</v>
      </c>
      <c r="X2668" s="17">
        <f t="shared" si="671"/>
        <v>209738.46</v>
      </c>
      <c r="Y2668" s="17">
        <f t="shared" si="672"/>
        <v>209738.46</v>
      </c>
      <c r="Z2668" s="18">
        <f t="shared" si="673"/>
        <v>0</v>
      </c>
      <c r="AA2668" s="19">
        <f t="shared" si="660"/>
        <v>0</v>
      </c>
      <c r="AC2668" s="15">
        <v>42948</v>
      </c>
      <c r="AD2668" s="20">
        <f t="shared" si="662"/>
        <v>-7.3819430192107417E-3</v>
      </c>
      <c r="AE2668" s="20">
        <f t="shared" si="663"/>
        <v>-4.4412418197373844E-4</v>
      </c>
      <c r="AF2668" s="20">
        <f t="shared" si="664"/>
        <v>0</v>
      </c>
    </row>
    <row r="2669" spans="2:32" x14ac:dyDescent="0.35">
      <c r="B2669" s="15">
        <v>42949</v>
      </c>
      <c r="C2669" s="16">
        <v>254918.05</v>
      </c>
      <c r="D2669" s="16">
        <v>381935.75</v>
      </c>
      <c r="E2669" s="16">
        <v>194890.88</v>
      </c>
      <c r="F2669" s="16">
        <v>207131.54</v>
      </c>
      <c r="G2669" s="16">
        <v>510652.22</v>
      </c>
      <c r="H2669" s="16">
        <v>215984.35</v>
      </c>
      <c r="I2669" s="16">
        <v>209738.46</v>
      </c>
      <c r="J2669" s="16"/>
      <c r="L2669" s="15">
        <v>42949</v>
      </c>
      <c r="M2669" s="16">
        <f t="shared" si="658"/>
        <v>394385.83399999997</v>
      </c>
      <c r="N2669" s="16">
        <v>215984.35</v>
      </c>
      <c r="O2669" s="16">
        <v>209738.46</v>
      </c>
      <c r="P2669" s="17">
        <f t="shared" si="665"/>
        <v>398789.31500000006</v>
      </c>
      <c r="Q2669" s="17">
        <f t="shared" si="666"/>
        <v>394385.83399999997</v>
      </c>
      <c r="R2669" s="18">
        <f t="shared" si="667"/>
        <v>-4403.4810000000871</v>
      </c>
      <c r="S2669" s="19">
        <f t="shared" si="659"/>
        <v>-1.1042123834235846E-2</v>
      </c>
      <c r="T2669" s="17">
        <f t="shared" si="668"/>
        <v>215984.35</v>
      </c>
      <c r="U2669" s="17">
        <f t="shared" si="669"/>
        <v>215984.35</v>
      </c>
      <c r="V2669" s="18">
        <f t="shared" si="670"/>
        <v>0</v>
      </c>
      <c r="W2669" s="19">
        <f t="shared" si="661"/>
        <v>0</v>
      </c>
      <c r="X2669" s="17">
        <f t="shared" si="671"/>
        <v>209738.46</v>
      </c>
      <c r="Y2669" s="17">
        <f t="shared" si="672"/>
        <v>209738.46</v>
      </c>
      <c r="Z2669" s="18">
        <f t="shared" si="673"/>
        <v>0</v>
      </c>
      <c r="AA2669" s="19">
        <f t="shared" si="660"/>
        <v>0</v>
      </c>
      <c r="AC2669" s="15">
        <v>42949</v>
      </c>
      <c r="AD2669" s="20">
        <f t="shared" si="662"/>
        <v>-1.1042123834235846E-2</v>
      </c>
      <c r="AE2669" s="20">
        <f t="shared" si="663"/>
        <v>0</v>
      </c>
      <c r="AF2669" s="20">
        <f t="shared" si="664"/>
        <v>0</v>
      </c>
    </row>
    <row r="2670" spans="2:32" x14ac:dyDescent="0.35">
      <c r="B2670" s="15">
        <v>42950</v>
      </c>
      <c r="C2670" s="16">
        <v>254918.05</v>
      </c>
      <c r="D2670" s="16">
        <v>380707.2</v>
      </c>
      <c r="E2670" s="16">
        <v>194890.88</v>
      </c>
      <c r="F2670" s="16">
        <v>206538.74</v>
      </c>
      <c r="G2670" s="16">
        <v>507269.95</v>
      </c>
      <c r="H2670" s="16">
        <v>215565.79</v>
      </c>
      <c r="I2670" s="16">
        <v>209691.06</v>
      </c>
      <c r="J2670" s="16"/>
      <c r="L2670" s="15">
        <v>42950</v>
      </c>
      <c r="M2670" s="16">
        <f t="shared" si="658"/>
        <v>392824.74799999996</v>
      </c>
      <c r="N2670" s="16">
        <v>215565.79</v>
      </c>
      <c r="O2670" s="16">
        <v>209691.06</v>
      </c>
      <c r="P2670" s="17">
        <f t="shared" si="665"/>
        <v>398789.31500000006</v>
      </c>
      <c r="Q2670" s="17">
        <f t="shared" si="666"/>
        <v>392824.74799999996</v>
      </c>
      <c r="R2670" s="18">
        <f t="shared" si="667"/>
        <v>-5964.5670000000973</v>
      </c>
      <c r="S2670" s="19">
        <f t="shared" si="659"/>
        <v>-1.495668709177952E-2</v>
      </c>
      <c r="T2670" s="17">
        <f t="shared" si="668"/>
        <v>215984.35</v>
      </c>
      <c r="U2670" s="17">
        <f t="shared" si="669"/>
        <v>215565.79</v>
      </c>
      <c r="V2670" s="18">
        <f t="shared" si="670"/>
        <v>-418.55999999999767</v>
      </c>
      <c r="W2670" s="19">
        <f t="shared" si="661"/>
        <v>-1.9379181871278992E-3</v>
      </c>
      <c r="X2670" s="17">
        <f t="shared" si="671"/>
        <v>209738.46</v>
      </c>
      <c r="Y2670" s="17">
        <f t="shared" si="672"/>
        <v>209691.06</v>
      </c>
      <c r="Z2670" s="18">
        <f t="shared" si="673"/>
        <v>-47.399999999994179</v>
      </c>
      <c r="AA2670" s="19">
        <f t="shared" si="660"/>
        <v>-2.2599574727493556E-4</v>
      </c>
      <c r="AC2670" s="15">
        <v>42950</v>
      </c>
      <c r="AD2670" s="20">
        <f t="shared" si="662"/>
        <v>-1.495668709177952E-2</v>
      </c>
      <c r="AE2670" s="20">
        <f t="shared" si="663"/>
        <v>-1.9379181871278992E-3</v>
      </c>
      <c r="AF2670" s="20">
        <f t="shared" si="664"/>
        <v>-2.2599574727493556E-4</v>
      </c>
    </row>
    <row r="2671" spans="2:32" x14ac:dyDescent="0.35">
      <c r="B2671" s="15">
        <v>42951</v>
      </c>
      <c r="C2671" s="16">
        <v>254918.05</v>
      </c>
      <c r="D2671" s="16">
        <v>381433.87</v>
      </c>
      <c r="E2671" s="16">
        <v>194890.88</v>
      </c>
      <c r="F2671" s="16">
        <v>206940.84</v>
      </c>
      <c r="G2671" s="16">
        <v>507491.55</v>
      </c>
      <c r="H2671" s="16">
        <v>215958.19</v>
      </c>
      <c r="I2671" s="16">
        <v>209785.86</v>
      </c>
      <c r="J2671" s="16"/>
      <c r="L2671" s="15">
        <v>42951</v>
      </c>
      <c r="M2671" s="16">
        <f t="shared" si="658"/>
        <v>393229.859</v>
      </c>
      <c r="N2671" s="16">
        <v>215958.19</v>
      </c>
      <c r="O2671" s="16">
        <v>209785.86</v>
      </c>
      <c r="P2671" s="17">
        <f t="shared" si="665"/>
        <v>398789.31500000006</v>
      </c>
      <c r="Q2671" s="17">
        <f t="shared" si="666"/>
        <v>393229.859</v>
      </c>
      <c r="R2671" s="18">
        <f t="shared" si="667"/>
        <v>-5559.4560000000638</v>
      </c>
      <c r="S2671" s="19">
        <f t="shared" si="659"/>
        <v>-1.3940834899250154E-2</v>
      </c>
      <c r="T2671" s="17">
        <f t="shared" si="668"/>
        <v>215984.35</v>
      </c>
      <c r="U2671" s="17">
        <f t="shared" si="669"/>
        <v>215958.19</v>
      </c>
      <c r="V2671" s="18">
        <f t="shared" si="670"/>
        <v>-26.160000000003492</v>
      </c>
      <c r="W2671" s="19">
        <f t="shared" si="661"/>
        <v>-1.2111988669551054E-4</v>
      </c>
      <c r="X2671" s="17">
        <f t="shared" si="671"/>
        <v>209785.86</v>
      </c>
      <c r="Y2671" s="17">
        <f t="shared" si="672"/>
        <v>209785.86</v>
      </c>
      <c r="Z2671" s="18">
        <f t="shared" si="673"/>
        <v>0</v>
      </c>
      <c r="AA2671" s="19">
        <f t="shared" si="660"/>
        <v>0</v>
      </c>
      <c r="AC2671" s="15">
        <v>42951</v>
      </c>
      <c r="AD2671" s="20">
        <f t="shared" si="662"/>
        <v>-1.3940834899250154E-2</v>
      </c>
      <c r="AE2671" s="20">
        <f t="shared" si="663"/>
        <v>-1.2111988669551054E-4</v>
      </c>
      <c r="AF2671" s="20">
        <f t="shared" si="664"/>
        <v>0</v>
      </c>
    </row>
    <row r="2672" spans="2:32" x14ac:dyDescent="0.35">
      <c r="B2672" s="15">
        <v>42954</v>
      </c>
      <c r="C2672" s="16">
        <v>254918.05</v>
      </c>
      <c r="D2672" s="16">
        <v>382036.58</v>
      </c>
      <c r="E2672" s="16">
        <v>194890.88</v>
      </c>
      <c r="F2672" s="16">
        <v>207916.59</v>
      </c>
      <c r="G2672" s="16">
        <v>512751.64</v>
      </c>
      <c r="H2672" s="16">
        <v>216359.31</v>
      </c>
      <c r="I2672" s="16">
        <v>209738.46</v>
      </c>
      <c r="J2672" s="16"/>
      <c r="L2672" s="15">
        <v>42954</v>
      </c>
      <c r="M2672" s="16">
        <f t="shared" si="658"/>
        <v>395281.424</v>
      </c>
      <c r="N2672" s="16">
        <v>216359.31</v>
      </c>
      <c r="O2672" s="16">
        <v>209738.46</v>
      </c>
      <c r="P2672" s="17">
        <f t="shared" si="665"/>
        <v>398789.31500000006</v>
      </c>
      <c r="Q2672" s="17">
        <f t="shared" si="666"/>
        <v>395281.424</v>
      </c>
      <c r="R2672" s="18">
        <f t="shared" si="667"/>
        <v>-3507.8910000000615</v>
      </c>
      <c r="S2672" s="19">
        <f t="shared" si="659"/>
        <v>-8.7963515271216857E-3</v>
      </c>
      <c r="T2672" s="17">
        <f t="shared" si="668"/>
        <v>216359.31</v>
      </c>
      <c r="U2672" s="17">
        <f t="shared" si="669"/>
        <v>216359.31</v>
      </c>
      <c r="V2672" s="18">
        <f t="shared" si="670"/>
        <v>0</v>
      </c>
      <c r="W2672" s="19">
        <f t="shared" si="661"/>
        <v>0</v>
      </c>
      <c r="X2672" s="17">
        <f t="shared" si="671"/>
        <v>209785.86</v>
      </c>
      <c r="Y2672" s="17">
        <f t="shared" si="672"/>
        <v>209738.46</v>
      </c>
      <c r="Z2672" s="18">
        <f t="shared" si="673"/>
        <v>-47.399999999994179</v>
      </c>
      <c r="AA2672" s="19">
        <f t="shared" si="660"/>
        <v>-2.2594468473706561E-4</v>
      </c>
      <c r="AC2672" s="15">
        <v>42954</v>
      </c>
      <c r="AD2672" s="20">
        <f t="shared" si="662"/>
        <v>-8.7963515271216857E-3</v>
      </c>
      <c r="AE2672" s="20">
        <f t="shared" si="663"/>
        <v>0</v>
      </c>
      <c r="AF2672" s="20">
        <f t="shared" si="664"/>
        <v>-2.2594468473706561E-4</v>
      </c>
    </row>
    <row r="2673" spans="2:32" x14ac:dyDescent="0.35">
      <c r="B2673" s="15">
        <v>42955</v>
      </c>
      <c r="C2673" s="16">
        <v>254918.05</v>
      </c>
      <c r="D2673" s="16">
        <v>381222.67</v>
      </c>
      <c r="E2673" s="16">
        <v>194890.88</v>
      </c>
      <c r="F2673" s="16">
        <v>207801.94</v>
      </c>
      <c r="G2673" s="16">
        <v>509216.51</v>
      </c>
      <c r="H2673" s="16">
        <v>215827.39</v>
      </c>
      <c r="I2673" s="16">
        <v>209169.66</v>
      </c>
      <c r="J2673" s="16"/>
      <c r="L2673" s="15">
        <v>42955</v>
      </c>
      <c r="M2673" s="16">
        <f t="shared" si="658"/>
        <v>393942.31699999998</v>
      </c>
      <c r="N2673" s="16">
        <v>215827.39</v>
      </c>
      <c r="O2673" s="16">
        <v>209169.66</v>
      </c>
      <c r="P2673" s="17">
        <f t="shared" si="665"/>
        <v>398789.31500000006</v>
      </c>
      <c r="Q2673" s="17">
        <f t="shared" si="666"/>
        <v>393942.31699999998</v>
      </c>
      <c r="R2673" s="18">
        <f t="shared" si="667"/>
        <v>-4846.9980000000796</v>
      </c>
      <c r="S2673" s="19">
        <f t="shared" si="659"/>
        <v>-1.2154282518828467E-2</v>
      </c>
      <c r="T2673" s="17">
        <f t="shared" si="668"/>
        <v>216359.31</v>
      </c>
      <c r="U2673" s="17">
        <f t="shared" si="669"/>
        <v>215827.39</v>
      </c>
      <c r="V2673" s="18">
        <f t="shared" si="670"/>
        <v>-531.9199999999837</v>
      </c>
      <c r="W2673" s="19">
        <f t="shared" si="661"/>
        <v>-2.4585029412415101E-3</v>
      </c>
      <c r="X2673" s="17">
        <f t="shared" si="671"/>
        <v>209785.86</v>
      </c>
      <c r="Y2673" s="17">
        <f t="shared" si="672"/>
        <v>209169.66</v>
      </c>
      <c r="Z2673" s="18">
        <f t="shared" si="673"/>
        <v>-616.19999999998254</v>
      </c>
      <c r="AA2673" s="19">
        <f t="shared" si="660"/>
        <v>-2.9372809015821301E-3</v>
      </c>
      <c r="AC2673" s="15">
        <v>42955</v>
      </c>
      <c r="AD2673" s="20">
        <f t="shared" si="662"/>
        <v>-1.2154282518828467E-2</v>
      </c>
      <c r="AE2673" s="20">
        <f t="shared" si="663"/>
        <v>-2.4585029412415101E-3</v>
      </c>
      <c r="AF2673" s="20">
        <f t="shared" si="664"/>
        <v>-2.9372809015821301E-3</v>
      </c>
    </row>
    <row r="2674" spans="2:32" x14ac:dyDescent="0.35">
      <c r="B2674" s="15">
        <v>42956</v>
      </c>
      <c r="C2674" s="16">
        <v>254918.05</v>
      </c>
      <c r="D2674" s="16">
        <v>381298.93</v>
      </c>
      <c r="E2674" s="16">
        <v>194890.88</v>
      </c>
      <c r="F2674" s="16">
        <v>207038.19</v>
      </c>
      <c r="G2674" s="16">
        <v>508213.55</v>
      </c>
      <c r="H2674" s="16">
        <v>215818.67</v>
      </c>
      <c r="I2674" s="16">
        <v>209027.46</v>
      </c>
      <c r="J2674" s="16"/>
      <c r="L2674" s="15">
        <v>42956</v>
      </c>
      <c r="M2674" s="16">
        <f t="shared" si="658"/>
        <v>393435.18199999997</v>
      </c>
      <c r="N2674" s="16">
        <v>215818.67</v>
      </c>
      <c r="O2674" s="16">
        <v>209027.46</v>
      </c>
      <c r="P2674" s="17">
        <f t="shared" si="665"/>
        <v>398789.31500000006</v>
      </c>
      <c r="Q2674" s="17">
        <f t="shared" si="666"/>
        <v>393435.18199999997</v>
      </c>
      <c r="R2674" s="18">
        <f t="shared" si="667"/>
        <v>-5354.1330000000889</v>
      </c>
      <c r="S2674" s="19">
        <f t="shared" si="659"/>
        <v>-1.3425969048343455E-2</v>
      </c>
      <c r="T2674" s="17">
        <f t="shared" si="668"/>
        <v>216359.31</v>
      </c>
      <c r="U2674" s="17">
        <f t="shared" si="669"/>
        <v>215818.67</v>
      </c>
      <c r="V2674" s="18">
        <f t="shared" si="670"/>
        <v>-540.63999999998487</v>
      </c>
      <c r="W2674" s="19">
        <f t="shared" si="661"/>
        <v>-2.4988062681471153E-3</v>
      </c>
      <c r="X2674" s="17">
        <f t="shared" si="671"/>
        <v>209785.86</v>
      </c>
      <c r="Y2674" s="17">
        <f t="shared" si="672"/>
        <v>209027.46</v>
      </c>
      <c r="Z2674" s="18">
        <f t="shared" si="673"/>
        <v>-758.39999999999418</v>
      </c>
      <c r="AA2674" s="19">
        <f t="shared" si="660"/>
        <v>-3.6151149557934661E-3</v>
      </c>
      <c r="AC2674" s="15">
        <v>42956</v>
      </c>
      <c r="AD2674" s="20">
        <f t="shared" si="662"/>
        <v>-1.3425969048343455E-2</v>
      </c>
      <c r="AE2674" s="20">
        <f t="shared" si="663"/>
        <v>-2.4988062681471153E-3</v>
      </c>
      <c r="AF2674" s="20">
        <f t="shared" si="664"/>
        <v>-3.6151149557934661E-3</v>
      </c>
    </row>
    <row r="2675" spans="2:32" x14ac:dyDescent="0.35">
      <c r="B2675" s="15">
        <v>42957</v>
      </c>
      <c r="C2675" s="16">
        <v>254918.05</v>
      </c>
      <c r="D2675" s="16">
        <v>375702.92</v>
      </c>
      <c r="E2675" s="16">
        <v>194890.88</v>
      </c>
      <c r="F2675" s="16">
        <v>203689.54</v>
      </c>
      <c r="G2675" s="16">
        <v>497405.92</v>
      </c>
      <c r="H2675" s="16">
        <v>212775.39</v>
      </c>
      <c r="I2675" s="16">
        <v>206989.26</v>
      </c>
      <c r="J2675" s="16"/>
      <c r="L2675" s="15">
        <v>42957</v>
      </c>
      <c r="M2675" s="16">
        <f t="shared" si="658"/>
        <v>387509.495</v>
      </c>
      <c r="N2675" s="16">
        <v>212775.39</v>
      </c>
      <c r="O2675" s="16">
        <v>206989.26</v>
      </c>
      <c r="P2675" s="17">
        <f t="shared" si="665"/>
        <v>398789.31500000006</v>
      </c>
      <c r="Q2675" s="17">
        <f t="shared" si="666"/>
        <v>387509.495</v>
      </c>
      <c r="R2675" s="18">
        <f t="shared" si="667"/>
        <v>-11279.820000000065</v>
      </c>
      <c r="S2675" s="19">
        <f t="shared" si="659"/>
        <v>-2.8285161050516268E-2</v>
      </c>
      <c r="T2675" s="17">
        <f t="shared" si="668"/>
        <v>216359.31</v>
      </c>
      <c r="U2675" s="17">
        <f t="shared" si="669"/>
        <v>212775.39</v>
      </c>
      <c r="V2675" s="18">
        <f t="shared" si="670"/>
        <v>-3583.9199999999837</v>
      </c>
      <c r="W2675" s="19">
        <f t="shared" si="661"/>
        <v>-1.6564667358201429E-2</v>
      </c>
      <c r="X2675" s="17">
        <f t="shared" si="671"/>
        <v>209785.86</v>
      </c>
      <c r="Y2675" s="17">
        <f t="shared" si="672"/>
        <v>206989.26</v>
      </c>
      <c r="Z2675" s="18">
        <f t="shared" si="673"/>
        <v>-2796.5999999999767</v>
      </c>
      <c r="AA2675" s="19">
        <f t="shared" si="660"/>
        <v>-1.3330736399488397E-2</v>
      </c>
      <c r="AC2675" s="15">
        <v>42957</v>
      </c>
      <c r="AD2675" s="20">
        <f t="shared" si="662"/>
        <v>-2.8285161050516268E-2</v>
      </c>
      <c r="AE2675" s="20">
        <f t="shared" si="663"/>
        <v>-1.6564667358201429E-2</v>
      </c>
      <c r="AF2675" s="20">
        <f t="shared" si="664"/>
        <v>-1.3330736399488397E-2</v>
      </c>
    </row>
    <row r="2676" spans="2:32" x14ac:dyDescent="0.35">
      <c r="B2676" s="15">
        <v>42958</v>
      </c>
      <c r="C2676" s="16">
        <v>254918.05</v>
      </c>
      <c r="D2676" s="16">
        <v>376282.61</v>
      </c>
      <c r="E2676" s="16">
        <v>194890.88</v>
      </c>
      <c r="F2676" s="16">
        <v>204417.29</v>
      </c>
      <c r="G2676" s="16">
        <v>504262.7</v>
      </c>
      <c r="H2676" s="16">
        <v>213089.31</v>
      </c>
      <c r="I2676" s="16">
        <v>207226.26</v>
      </c>
      <c r="J2676" s="16"/>
      <c r="L2676" s="15">
        <v>42958</v>
      </c>
      <c r="M2676" s="16">
        <f t="shared" si="658"/>
        <v>389958.76099999994</v>
      </c>
      <c r="N2676" s="16">
        <v>213089.31</v>
      </c>
      <c r="O2676" s="16">
        <v>207226.26</v>
      </c>
      <c r="P2676" s="17">
        <f t="shared" si="665"/>
        <v>398789.31500000006</v>
      </c>
      <c r="Q2676" s="17">
        <f t="shared" si="666"/>
        <v>389958.76099999994</v>
      </c>
      <c r="R2676" s="18">
        <f t="shared" si="667"/>
        <v>-8830.5540000001201</v>
      </c>
      <c r="S2676" s="19">
        <f t="shared" si="659"/>
        <v>-2.2143406725930254E-2</v>
      </c>
      <c r="T2676" s="17">
        <f t="shared" si="668"/>
        <v>216359.31</v>
      </c>
      <c r="U2676" s="17">
        <f t="shared" si="669"/>
        <v>213089.31</v>
      </c>
      <c r="V2676" s="18">
        <f t="shared" si="670"/>
        <v>-3270</v>
      </c>
      <c r="W2676" s="19">
        <f t="shared" si="661"/>
        <v>-1.5113747589599911E-2</v>
      </c>
      <c r="X2676" s="17">
        <f t="shared" si="671"/>
        <v>209785.86</v>
      </c>
      <c r="Y2676" s="17">
        <f t="shared" si="672"/>
        <v>207226.26</v>
      </c>
      <c r="Z2676" s="18">
        <f t="shared" si="673"/>
        <v>-2559.5999999999767</v>
      </c>
      <c r="AA2676" s="19">
        <f t="shared" si="660"/>
        <v>-1.220101297580293E-2</v>
      </c>
      <c r="AC2676" s="15">
        <v>42958</v>
      </c>
      <c r="AD2676" s="20">
        <f t="shared" si="662"/>
        <v>-2.2143406725930254E-2</v>
      </c>
      <c r="AE2676" s="20">
        <f t="shared" si="663"/>
        <v>-1.5113747589599911E-2</v>
      </c>
      <c r="AF2676" s="20">
        <f t="shared" si="664"/>
        <v>-1.220101297580293E-2</v>
      </c>
    </row>
    <row r="2677" spans="2:32" x14ac:dyDescent="0.35">
      <c r="B2677" s="15">
        <v>42961</v>
      </c>
      <c r="C2677" s="16">
        <v>254918.05</v>
      </c>
      <c r="D2677" s="16">
        <v>377810.54</v>
      </c>
      <c r="E2677" s="16">
        <v>194359.23</v>
      </c>
      <c r="F2677" s="16">
        <v>206108.44</v>
      </c>
      <c r="G2677" s="16">
        <v>511290.65</v>
      </c>
      <c r="H2677" s="16">
        <v>215199.55</v>
      </c>
      <c r="I2677" s="16">
        <v>208553.46</v>
      </c>
      <c r="J2677" s="16"/>
      <c r="L2677" s="15">
        <v>42961</v>
      </c>
      <c r="M2677" s="16">
        <f t="shared" si="658"/>
        <v>392926.54</v>
      </c>
      <c r="N2677" s="16">
        <v>215199.55</v>
      </c>
      <c r="O2677" s="16">
        <v>208553.46</v>
      </c>
      <c r="P2677" s="17">
        <f t="shared" si="665"/>
        <v>398789.31500000006</v>
      </c>
      <c r="Q2677" s="17">
        <f t="shared" si="666"/>
        <v>392926.54</v>
      </c>
      <c r="R2677" s="18">
        <f t="shared" si="667"/>
        <v>-5862.7750000000815</v>
      </c>
      <c r="S2677" s="19">
        <f t="shared" si="659"/>
        <v>-1.4701434515616549E-2</v>
      </c>
      <c r="T2677" s="17">
        <f t="shared" si="668"/>
        <v>216359.31</v>
      </c>
      <c r="U2677" s="17">
        <f t="shared" si="669"/>
        <v>215199.55</v>
      </c>
      <c r="V2677" s="18">
        <f t="shared" si="670"/>
        <v>-1159.7600000000093</v>
      </c>
      <c r="W2677" s="19">
        <f t="shared" si="661"/>
        <v>-5.3603424784448113E-3</v>
      </c>
      <c r="X2677" s="17">
        <f t="shared" si="671"/>
        <v>209785.86</v>
      </c>
      <c r="Y2677" s="17">
        <f t="shared" si="672"/>
        <v>208553.46</v>
      </c>
      <c r="Z2677" s="18">
        <f t="shared" si="673"/>
        <v>-1232.3999999999942</v>
      </c>
      <c r="AA2677" s="19">
        <f t="shared" si="660"/>
        <v>-5.8745618031643991E-3</v>
      </c>
      <c r="AC2677" s="15">
        <v>42961</v>
      </c>
      <c r="AD2677" s="20">
        <f t="shared" si="662"/>
        <v>-1.4701434515616549E-2</v>
      </c>
      <c r="AE2677" s="20">
        <f t="shared" si="663"/>
        <v>-5.3603424784448113E-3</v>
      </c>
      <c r="AF2677" s="20">
        <f t="shared" si="664"/>
        <v>-5.8745618031643991E-3</v>
      </c>
    </row>
    <row r="2678" spans="2:32" x14ac:dyDescent="0.35">
      <c r="B2678" s="15">
        <v>42962</v>
      </c>
      <c r="C2678" s="16">
        <v>254918.05</v>
      </c>
      <c r="D2678" s="16">
        <v>376958.97</v>
      </c>
      <c r="E2678" s="16">
        <v>193542.5</v>
      </c>
      <c r="F2678" s="16">
        <v>206243.94</v>
      </c>
      <c r="G2678" s="16">
        <v>514012.22</v>
      </c>
      <c r="H2678" s="16">
        <v>215173.39</v>
      </c>
      <c r="I2678" s="16">
        <v>208363.86</v>
      </c>
      <c r="J2678" s="16"/>
      <c r="L2678" s="15">
        <v>42962</v>
      </c>
      <c r="M2678" s="16">
        <f t="shared" si="658"/>
        <v>393364.84399999992</v>
      </c>
      <c r="N2678" s="16">
        <v>215173.39</v>
      </c>
      <c r="O2678" s="16">
        <v>208363.86</v>
      </c>
      <c r="P2678" s="17">
        <f t="shared" si="665"/>
        <v>398789.31500000006</v>
      </c>
      <c r="Q2678" s="17">
        <f t="shared" si="666"/>
        <v>393364.84399999992</v>
      </c>
      <c r="R2678" s="18">
        <f t="shared" si="667"/>
        <v>-5424.471000000136</v>
      </c>
      <c r="S2678" s="19">
        <f t="shared" si="659"/>
        <v>-1.3602347896407744E-2</v>
      </c>
      <c r="T2678" s="17">
        <f t="shared" si="668"/>
        <v>216359.31</v>
      </c>
      <c r="U2678" s="17">
        <f t="shared" si="669"/>
        <v>215173.39</v>
      </c>
      <c r="V2678" s="18">
        <f t="shared" si="670"/>
        <v>-1185.9199999999837</v>
      </c>
      <c r="W2678" s="19">
        <f t="shared" si="661"/>
        <v>-5.4812524591614925E-3</v>
      </c>
      <c r="X2678" s="17">
        <f t="shared" si="671"/>
        <v>209785.86</v>
      </c>
      <c r="Y2678" s="17">
        <f t="shared" si="672"/>
        <v>208363.86</v>
      </c>
      <c r="Z2678" s="18">
        <f t="shared" si="673"/>
        <v>-1422</v>
      </c>
      <c r="AA2678" s="19">
        <f t="shared" si="660"/>
        <v>-6.7783405421128007E-3</v>
      </c>
      <c r="AC2678" s="15">
        <v>42962</v>
      </c>
      <c r="AD2678" s="20">
        <f t="shared" si="662"/>
        <v>-1.3602347896407744E-2</v>
      </c>
      <c r="AE2678" s="20">
        <f t="shared" si="663"/>
        <v>-5.4812524591614925E-3</v>
      </c>
      <c r="AF2678" s="20">
        <f t="shared" si="664"/>
        <v>-6.7783405421128007E-3</v>
      </c>
    </row>
    <row r="2679" spans="2:32" x14ac:dyDescent="0.35">
      <c r="B2679" s="15">
        <v>42963</v>
      </c>
      <c r="C2679" s="16">
        <v>254918.05</v>
      </c>
      <c r="D2679" s="16">
        <v>377950.07</v>
      </c>
      <c r="E2679" s="16">
        <v>194251.36</v>
      </c>
      <c r="F2679" s="16">
        <v>207122.19</v>
      </c>
      <c r="G2679" s="16">
        <v>516264.66</v>
      </c>
      <c r="H2679" s="16">
        <v>215548.35</v>
      </c>
      <c r="I2679" s="16">
        <v>209027.46</v>
      </c>
      <c r="J2679" s="16"/>
      <c r="L2679" s="15">
        <v>42963</v>
      </c>
      <c r="M2679" s="16">
        <f t="shared" si="658"/>
        <v>394743.15299999999</v>
      </c>
      <c r="N2679" s="16">
        <v>215548.35</v>
      </c>
      <c r="O2679" s="16">
        <v>209027.46</v>
      </c>
      <c r="P2679" s="17">
        <f t="shared" si="665"/>
        <v>398789.31500000006</v>
      </c>
      <c r="Q2679" s="17">
        <f t="shared" si="666"/>
        <v>394743.15299999999</v>
      </c>
      <c r="R2679" s="18">
        <f t="shared" si="667"/>
        <v>-4046.1620000000694</v>
      </c>
      <c r="S2679" s="19">
        <f t="shared" si="659"/>
        <v>-1.0146114371193895E-2</v>
      </c>
      <c r="T2679" s="17">
        <f t="shared" si="668"/>
        <v>216359.31</v>
      </c>
      <c r="U2679" s="17">
        <f t="shared" si="669"/>
        <v>215548.35</v>
      </c>
      <c r="V2679" s="18">
        <f t="shared" si="670"/>
        <v>-810.95999999999185</v>
      </c>
      <c r="W2679" s="19">
        <f t="shared" si="661"/>
        <v>-3.7482094022207404E-3</v>
      </c>
      <c r="X2679" s="17">
        <f t="shared" si="671"/>
        <v>209785.86</v>
      </c>
      <c r="Y2679" s="17">
        <f t="shared" si="672"/>
        <v>209027.46</v>
      </c>
      <c r="Z2679" s="18">
        <f t="shared" si="673"/>
        <v>-758.39999999999418</v>
      </c>
      <c r="AA2679" s="19">
        <f t="shared" si="660"/>
        <v>-3.6151149557934661E-3</v>
      </c>
      <c r="AC2679" s="15">
        <v>42963</v>
      </c>
      <c r="AD2679" s="20">
        <f t="shared" si="662"/>
        <v>-1.0146114371193895E-2</v>
      </c>
      <c r="AE2679" s="20">
        <f t="shared" si="663"/>
        <v>-3.7482094022207404E-3</v>
      </c>
      <c r="AF2679" s="20">
        <f t="shared" si="664"/>
        <v>-3.6151149557934661E-3</v>
      </c>
    </row>
    <row r="2680" spans="2:32" x14ac:dyDescent="0.35">
      <c r="B2680" s="15">
        <v>42964</v>
      </c>
      <c r="C2680" s="16">
        <v>254918.05</v>
      </c>
      <c r="D2680" s="16">
        <v>374453.73</v>
      </c>
      <c r="E2680" s="16">
        <v>195699.9</v>
      </c>
      <c r="F2680" s="16">
        <v>204643.84</v>
      </c>
      <c r="G2680" s="16">
        <v>502707.47</v>
      </c>
      <c r="H2680" s="16">
        <v>212191.15</v>
      </c>
      <c r="I2680" s="16">
        <v>207463.26</v>
      </c>
      <c r="J2680" s="16"/>
      <c r="L2680" s="15">
        <v>42964</v>
      </c>
      <c r="M2680" s="16">
        <f t="shared" si="658"/>
        <v>389173.29699999996</v>
      </c>
      <c r="N2680" s="16">
        <v>212191.15</v>
      </c>
      <c r="O2680" s="16">
        <v>207463.26</v>
      </c>
      <c r="P2680" s="17">
        <f t="shared" si="665"/>
        <v>398789.31500000006</v>
      </c>
      <c r="Q2680" s="17">
        <f t="shared" si="666"/>
        <v>389173.29699999996</v>
      </c>
      <c r="R2680" s="18">
        <f t="shared" si="667"/>
        <v>-9616.0180000000983</v>
      </c>
      <c r="S2680" s="19">
        <f t="shared" si="659"/>
        <v>-2.411302820387777E-2</v>
      </c>
      <c r="T2680" s="17">
        <f t="shared" si="668"/>
        <v>216359.31</v>
      </c>
      <c r="U2680" s="17">
        <f t="shared" si="669"/>
        <v>212191.15</v>
      </c>
      <c r="V2680" s="18">
        <f t="shared" si="670"/>
        <v>-4168.1600000000035</v>
      </c>
      <c r="W2680" s="19">
        <f t="shared" si="661"/>
        <v>-1.9264990260876705E-2</v>
      </c>
      <c r="X2680" s="17">
        <f t="shared" si="671"/>
        <v>209785.86</v>
      </c>
      <c r="Y2680" s="17">
        <f t="shared" si="672"/>
        <v>207463.26</v>
      </c>
      <c r="Z2680" s="18">
        <f t="shared" si="673"/>
        <v>-2322.5999999999767</v>
      </c>
      <c r="AA2680" s="19">
        <f t="shared" si="660"/>
        <v>-1.1071289552117463E-2</v>
      </c>
      <c r="AC2680" s="15">
        <v>42964</v>
      </c>
      <c r="AD2680" s="20">
        <f t="shared" si="662"/>
        <v>-2.411302820387777E-2</v>
      </c>
      <c r="AE2680" s="20">
        <f t="shared" si="663"/>
        <v>-1.9264990260876705E-2</v>
      </c>
      <c r="AF2680" s="20">
        <f t="shared" si="664"/>
        <v>-1.1071289552117463E-2</v>
      </c>
    </row>
    <row r="2681" spans="2:32" x14ac:dyDescent="0.35">
      <c r="B2681" s="15">
        <v>42965</v>
      </c>
      <c r="C2681" s="16">
        <v>254918.05</v>
      </c>
      <c r="D2681" s="16">
        <v>376350.69</v>
      </c>
      <c r="E2681" s="16">
        <v>195653.67</v>
      </c>
      <c r="F2681" s="16">
        <v>205205.54</v>
      </c>
      <c r="G2681" s="16">
        <v>505060.58</v>
      </c>
      <c r="H2681" s="16">
        <v>211859.79</v>
      </c>
      <c r="I2681" s="16">
        <v>207510.66</v>
      </c>
      <c r="J2681" s="16"/>
      <c r="L2681" s="15">
        <v>42965</v>
      </c>
      <c r="M2681" s="16">
        <f t="shared" si="658"/>
        <v>390607.58199999999</v>
      </c>
      <c r="N2681" s="16">
        <v>211859.79</v>
      </c>
      <c r="O2681" s="16">
        <v>207510.66</v>
      </c>
      <c r="P2681" s="17">
        <f t="shared" si="665"/>
        <v>398789.31500000006</v>
      </c>
      <c r="Q2681" s="17">
        <f t="shared" si="666"/>
        <v>390607.58199999999</v>
      </c>
      <c r="R2681" s="18">
        <f t="shared" si="667"/>
        <v>-8181.7330000000657</v>
      </c>
      <c r="S2681" s="19">
        <f t="shared" si="659"/>
        <v>-2.0516429834636026E-2</v>
      </c>
      <c r="T2681" s="17">
        <f t="shared" si="668"/>
        <v>216359.31</v>
      </c>
      <c r="U2681" s="17">
        <f t="shared" si="669"/>
        <v>211859.79</v>
      </c>
      <c r="V2681" s="18">
        <f t="shared" si="670"/>
        <v>-4499.5199999999895</v>
      </c>
      <c r="W2681" s="19">
        <f t="shared" si="661"/>
        <v>-2.079651668328943E-2</v>
      </c>
      <c r="X2681" s="17">
        <f t="shared" si="671"/>
        <v>209785.86</v>
      </c>
      <c r="Y2681" s="17">
        <f t="shared" si="672"/>
        <v>207510.66</v>
      </c>
      <c r="Z2681" s="18">
        <f t="shared" si="673"/>
        <v>-2275.1999999999825</v>
      </c>
      <c r="AA2681" s="19">
        <f t="shared" si="660"/>
        <v>-1.0845344867380398E-2</v>
      </c>
      <c r="AC2681" s="15">
        <v>42965</v>
      </c>
      <c r="AD2681" s="20">
        <f t="shared" si="662"/>
        <v>-2.0516429834636026E-2</v>
      </c>
      <c r="AE2681" s="20">
        <f t="shared" si="663"/>
        <v>-2.079651668328943E-2</v>
      </c>
      <c r="AF2681" s="20">
        <f t="shared" si="664"/>
        <v>-1.0845344867380398E-2</v>
      </c>
    </row>
    <row r="2682" spans="2:32" x14ac:dyDescent="0.35">
      <c r="B2682" s="15">
        <v>42968</v>
      </c>
      <c r="C2682" s="16">
        <v>254918.05</v>
      </c>
      <c r="D2682" s="16">
        <v>375679.31</v>
      </c>
      <c r="E2682" s="16">
        <v>196131.38</v>
      </c>
      <c r="F2682" s="16">
        <v>205376.64000000001</v>
      </c>
      <c r="G2682" s="16">
        <v>503784.1</v>
      </c>
      <c r="H2682" s="16">
        <v>212025.47</v>
      </c>
      <c r="I2682" s="16">
        <v>207652.86</v>
      </c>
      <c r="J2682" s="16"/>
      <c r="L2682" s="15">
        <v>42968</v>
      </c>
      <c r="M2682" s="16">
        <f t="shared" si="658"/>
        <v>390170.09600000002</v>
      </c>
      <c r="N2682" s="16">
        <v>212025.47</v>
      </c>
      <c r="O2682" s="16">
        <v>207652.86</v>
      </c>
      <c r="P2682" s="17">
        <f t="shared" si="665"/>
        <v>398789.31500000006</v>
      </c>
      <c r="Q2682" s="17">
        <f t="shared" si="666"/>
        <v>390170.09600000002</v>
      </c>
      <c r="R2682" s="18">
        <f t="shared" si="667"/>
        <v>-8619.219000000041</v>
      </c>
      <c r="S2682" s="19">
        <f t="shared" si="659"/>
        <v>-2.1613465245426747E-2</v>
      </c>
      <c r="T2682" s="17">
        <f t="shared" si="668"/>
        <v>216359.31</v>
      </c>
      <c r="U2682" s="17">
        <f t="shared" si="669"/>
        <v>212025.47</v>
      </c>
      <c r="V2682" s="18">
        <f t="shared" si="670"/>
        <v>-4333.8399999999965</v>
      </c>
      <c r="W2682" s="19">
        <f t="shared" si="661"/>
        <v>-2.0030753472083065E-2</v>
      </c>
      <c r="X2682" s="17">
        <f t="shared" si="671"/>
        <v>209785.86</v>
      </c>
      <c r="Y2682" s="17">
        <f t="shared" si="672"/>
        <v>207652.86</v>
      </c>
      <c r="Z2682" s="18">
        <f t="shared" si="673"/>
        <v>-2133</v>
      </c>
      <c r="AA2682" s="19">
        <f t="shared" si="660"/>
        <v>-1.0167510813169202E-2</v>
      </c>
      <c r="AC2682" s="15">
        <v>42968</v>
      </c>
      <c r="AD2682" s="20">
        <f t="shared" si="662"/>
        <v>-2.1613465245426747E-2</v>
      </c>
      <c r="AE2682" s="20">
        <f t="shared" si="663"/>
        <v>-2.0030753472083065E-2</v>
      </c>
      <c r="AF2682" s="20">
        <f t="shared" si="664"/>
        <v>-1.0167510813169202E-2</v>
      </c>
    </row>
    <row r="2683" spans="2:32" x14ac:dyDescent="0.35">
      <c r="B2683" s="15">
        <v>42969</v>
      </c>
      <c r="C2683" s="16">
        <v>254918.05</v>
      </c>
      <c r="D2683" s="16">
        <v>377763.01</v>
      </c>
      <c r="E2683" s="16">
        <v>195376.29</v>
      </c>
      <c r="F2683" s="16">
        <v>207318.79</v>
      </c>
      <c r="G2683" s="16">
        <v>511901.68</v>
      </c>
      <c r="H2683" s="16">
        <v>214240.35</v>
      </c>
      <c r="I2683" s="16">
        <v>208506.06</v>
      </c>
      <c r="J2683" s="16"/>
      <c r="L2683" s="15">
        <v>42969</v>
      </c>
      <c r="M2683" s="16">
        <f t="shared" si="658"/>
        <v>393662.10700000002</v>
      </c>
      <c r="N2683" s="16">
        <v>214240.35</v>
      </c>
      <c r="O2683" s="16">
        <v>208506.06</v>
      </c>
      <c r="P2683" s="17">
        <f t="shared" si="665"/>
        <v>398789.31500000006</v>
      </c>
      <c r="Q2683" s="17">
        <f t="shared" si="666"/>
        <v>393662.10700000002</v>
      </c>
      <c r="R2683" s="18">
        <f t="shared" si="667"/>
        <v>-5127.2080000000424</v>
      </c>
      <c r="S2683" s="19">
        <f t="shared" si="659"/>
        <v>-1.2856934243586846E-2</v>
      </c>
      <c r="T2683" s="17">
        <f t="shared" si="668"/>
        <v>216359.31</v>
      </c>
      <c r="U2683" s="17">
        <f t="shared" si="669"/>
        <v>214240.35</v>
      </c>
      <c r="V2683" s="18">
        <f t="shared" si="670"/>
        <v>-2118.9599999999919</v>
      </c>
      <c r="W2683" s="19">
        <f t="shared" si="661"/>
        <v>-9.7937084380607057E-3</v>
      </c>
      <c r="X2683" s="17">
        <f t="shared" si="671"/>
        <v>209785.86</v>
      </c>
      <c r="Y2683" s="17">
        <f t="shared" si="672"/>
        <v>208506.06</v>
      </c>
      <c r="Z2683" s="18">
        <f t="shared" si="673"/>
        <v>-1279.7999999999884</v>
      </c>
      <c r="AA2683" s="19">
        <f t="shared" si="660"/>
        <v>-6.1005064879014652E-3</v>
      </c>
      <c r="AC2683" s="15">
        <v>42969</v>
      </c>
      <c r="AD2683" s="20">
        <f t="shared" si="662"/>
        <v>-1.2856934243586846E-2</v>
      </c>
      <c r="AE2683" s="20">
        <f t="shared" si="663"/>
        <v>-9.7937084380607057E-3</v>
      </c>
      <c r="AF2683" s="20">
        <f t="shared" si="664"/>
        <v>-6.1005064879014652E-3</v>
      </c>
    </row>
    <row r="2684" spans="2:32" x14ac:dyDescent="0.35">
      <c r="B2684" s="15">
        <v>42970</v>
      </c>
      <c r="C2684" s="16">
        <v>254918.05</v>
      </c>
      <c r="D2684" s="16">
        <v>378428.24</v>
      </c>
      <c r="E2684" s="16">
        <v>196701.55</v>
      </c>
      <c r="F2684" s="16">
        <v>207399.64</v>
      </c>
      <c r="G2684" s="16">
        <v>509078.1</v>
      </c>
      <c r="H2684" s="16">
        <v>213472.99</v>
      </c>
      <c r="I2684" s="16">
        <v>208458.66</v>
      </c>
      <c r="J2684" s="16"/>
      <c r="L2684" s="15">
        <v>42970</v>
      </c>
      <c r="M2684" s="16">
        <f t="shared" si="658"/>
        <v>393303.90899999999</v>
      </c>
      <c r="N2684" s="16">
        <v>213472.99</v>
      </c>
      <c r="O2684" s="16">
        <v>208458.66</v>
      </c>
      <c r="P2684" s="17">
        <f t="shared" si="665"/>
        <v>398789.31500000006</v>
      </c>
      <c r="Q2684" s="17">
        <f t="shared" si="666"/>
        <v>393303.90899999999</v>
      </c>
      <c r="R2684" s="18">
        <f t="shared" si="667"/>
        <v>-5485.4060000000754</v>
      </c>
      <c r="S2684" s="19">
        <f t="shared" si="659"/>
        <v>-1.3755147878021944E-2</v>
      </c>
      <c r="T2684" s="17">
        <f t="shared" si="668"/>
        <v>216359.31</v>
      </c>
      <c r="U2684" s="17">
        <f t="shared" si="669"/>
        <v>213472.99</v>
      </c>
      <c r="V2684" s="18">
        <f t="shared" si="670"/>
        <v>-2886.320000000007</v>
      </c>
      <c r="W2684" s="19">
        <f t="shared" si="661"/>
        <v>-1.3340401205753555E-2</v>
      </c>
      <c r="X2684" s="17">
        <f t="shared" si="671"/>
        <v>209785.86</v>
      </c>
      <c r="Y2684" s="17">
        <f t="shared" si="672"/>
        <v>208458.66</v>
      </c>
      <c r="Z2684" s="18">
        <f t="shared" si="673"/>
        <v>-1327.1999999999825</v>
      </c>
      <c r="AA2684" s="19">
        <f t="shared" si="660"/>
        <v>-6.3264511726385305E-3</v>
      </c>
      <c r="AC2684" s="15">
        <v>42970</v>
      </c>
      <c r="AD2684" s="20">
        <f t="shared" si="662"/>
        <v>-1.3755147878021944E-2</v>
      </c>
      <c r="AE2684" s="20">
        <f t="shared" si="663"/>
        <v>-1.3340401205753555E-2</v>
      </c>
      <c r="AF2684" s="20">
        <f t="shared" si="664"/>
        <v>-6.3264511726385305E-3</v>
      </c>
    </row>
    <row r="2685" spans="2:32" x14ac:dyDescent="0.35">
      <c r="B2685" s="15">
        <v>42971</v>
      </c>
      <c r="C2685" s="16">
        <v>254918.05</v>
      </c>
      <c r="D2685" s="16">
        <v>378184.69</v>
      </c>
      <c r="E2685" s="16">
        <v>195977.28</v>
      </c>
      <c r="F2685" s="16">
        <v>207411.54</v>
      </c>
      <c r="G2685" s="16">
        <v>508582.16</v>
      </c>
      <c r="H2685" s="16">
        <v>212975.95</v>
      </c>
      <c r="I2685" s="16">
        <v>208269.06</v>
      </c>
      <c r="J2685" s="16"/>
      <c r="L2685" s="15">
        <v>42971</v>
      </c>
      <c r="M2685" s="16">
        <f t="shared" si="658"/>
        <v>392940.77799999993</v>
      </c>
      <c r="N2685" s="16">
        <v>212975.95</v>
      </c>
      <c r="O2685" s="16">
        <v>208269.06</v>
      </c>
      <c r="P2685" s="17">
        <f t="shared" si="665"/>
        <v>398789.31500000006</v>
      </c>
      <c r="Q2685" s="17">
        <f t="shared" si="666"/>
        <v>392940.77799999993</v>
      </c>
      <c r="R2685" s="18">
        <f t="shared" si="667"/>
        <v>-5848.5370000001276</v>
      </c>
      <c r="S2685" s="19">
        <f t="shared" si="659"/>
        <v>-1.4665731452709876E-2</v>
      </c>
      <c r="T2685" s="17">
        <f t="shared" si="668"/>
        <v>216359.31</v>
      </c>
      <c r="U2685" s="17">
        <f t="shared" si="669"/>
        <v>212975.95</v>
      </c>
      <c r="V2685" s="18">
        <f t="shared" si="670"/>
        <v>-3383.359999999986</v>
      </c>
      <c r="W2685" s="19">
        <f t="shared" si="661"/>
        <v>-1.5637690839372644E-2</v>
      </c>
      <c r="X2685" s="17">
        <f t="shared" si="671"/>
        <v>209785.86</v>
      </c>
      <c r="Y2685" s="17">
        <f t="shared" si="672"/>
        <v>208269.06</v>
      </c>
      <c r="Z2685" s="18">
        <f t="shared" si="673"/>
        <v>-1516.7999999999884</v>
      </c>
      <c r="AA2685" s="19">
        <f t="shared" si="660"/>
        <v>-7.2302299115869322E-3</v>
      </c>
      <c r="AC2685" s="15">
        <v>42971</v>
      </c>
      <c r="AD2685" s="20">
        <f t="shared" si="662"/>
        <v>-1.4665731452709876E-2</v>
      </c>
      <c r="AE2685" s="20">
        <f t="shared" si="663"/>
        <v>-1.5637690839372644E-2</v>
      </c>
      <c r="AF2685" s="20">
        <f t="shared" si="664"/>
        <v>-7.2302299115869322E-3</v>
      </c>
    </row>
    <row r="2686" spans="2:32" x14ac:dyDescent="0.35">
      <c r="B2686" s="15">
        <v>42972</v>
      </c>
      <c r="C2686" s="16">
        <v>254918.05</v>
      </c>
      <c r="D2686" s="16">
        <v>379182.08000000002</v>
      </c>
      <c r="E2686" s="16">
        <v>196732.37</v>
      </c>
      <c r="F2686" s="16">
        <v>207685.64</v>
      </c>
      <c r="G2686" s="16">
        <v>510360.47</v>
      </c>
      <c r="H2686" s="16">
        <v>213472.99</v>
      </c>
      <c r="I2686" s="16">
        <v>208885.26</v>
      </c>
      <c r="J2686" s="16"/>
      <c r="L2686" s="15">
        <v>42972</v>
      </c>
      <c r="M2686" s="16">
        <f t="shared" si="658"/>
        <v>394006.73599999992</v>
      </c>
      <c r="N2686" s="16">
        <v>213472.99</v>
      </c>
      <c r="O2686" s="16">
        <v>208885.26</v>
      </c>
      <c r="P2686" s="17">
        <f t="shared" si="665"/>
        <v>398789.31500000006</v>
      </c>
      <c r="Q2686" s="17">
        <f t="shared" si="666"/>
        <v>394006.73599999992</v>
      </c>
      <c r="R2686" s="18">
        <f t="shared" si="667"/>
        <v>-4782.5790000001434</v>
      </c>
      <c r="S2686" s="19">
        <f t="shared" si="659"/>
        <v>-1.1992746094513949E-2</v>
      </c>
      <c r="T2686" s="17">
        <f t="shared" si="668"/>
        <v>216359.31</v>
      </c>
      <c r="U2686" s="17">
        <f t="shared" si="669"/>
        <v>213472.99</v>
      </c>
      <c r="V2686" s="18">
        <f t="shared" si="670"/>
        <v>-2886.320000000007</v>
      </c>
      <c r="W2686" s="19">
        <f t="shared" si="661"/>
        <v>-1.3340401205753555E-2</v>
      </c>
      <c r="X2686" s="17">
        <f t="shared" si="671"/>
        <v>209785.86</v>
      </c>
      <c r="Y2686" s="17">
        <f t="shared" si="672"/>
        <v>208885.26</v>
      </c>
      <c r="Z2686" s="18">
        <f t="shared" si="673"/>
        <v>-900.59999999997672</v>
      </c>
      <c r="AA2686" s="19">
        <f t="shared" si="660"/>
        <v>-4.2929490100046628E-3</v>
      </c>
      <c r="AC2686" s="15">
        <v>42972</v>
      </c>
      <c r="AD2686" s="20">
        <f t="shared" si="662"/>
        <v>-1.1992746094513949E-2</v>
      </c>
      <c r="AE2686" s="20">
        <f t="shared" si="663"/>
        <v>-1.3340401205753555E-2</v>
      </c>
      <c r="AF2686" s="20">
        <f t="shared" si="664"/>
        <v>-4.2929490100046628E-3</v>
      </c>
    </row>
    <row r="2687" spans="2:32" x14ac:dyDescent="0.35">
      <c r="B2687" s="15">
        <v>42975</v>
      </c>
      <c r="C2687" s="16">
        <v>254918.05</v>
      </c>
      <c r="D2687" s="16">
        <v>379219.45</v>
      </c>
      <c r="E2687" s="16">
        <v>196609.09</v>
      </c>
      <c r="F2687" s="16">
        <v>207651.04</v>
      </c>
      <c r="G2687" s="16">
        <v>509532.46</v>
      </c>
      <c r="H2687" s="16">
        <v>213481.71</v>
      </c>
      <c r="I2687" s="16">
        <v>209027.46</v>
      </c>
      <c r="J2687" s="16"/>
      <c r="L2687" s="15">
        <v>42975</v>
      </c>
      <c r="M2687" s="16">
        <f t="shared" si="658"/>
        <v>393734.50799999997</v>
      </c>
      <c r="N2687" s="16">
        <v>213481.71</v>
      </c>
      <c r="O2687" s="16">
        <v>209027.46</v>
      </c>
      <c r="P2687" s="17">
        <f t="shared" si="665"/>
        <v>398789.31500000006</v>
      </c>
      <c r="Q2687" s="17">
        <f t="shared" si="666"/>
        <v>393734.50799999997</v>
      </c>
      <c r="R2687" s="18">
        <f t="shared" si="667"/>
        <v>-5054.807000000088</v>
      </c>
      <c r="S2687" s="19">
        <f t="shared" si="659"/>
        <v>-1.2675382237861833E-2</v>
      </c>
      <c r="T2687" s="17">
        <f t="shared" si="668"/>
        <v>216359.31</v>
      </c>
      <c r="U2687" s="17">
        <f t="shared" si="669"/>
        <v>213481.71</v>
      </c>
      <c r="V2687" s="18">
        <f t="shared" si="670"/>
        <v>-2877.6000000000058</v>
      </c>
      <c r="W2687" s="19">
        <f t="shared" si="661"/>
        <v>-1.330009787884795E-2</v>
      </c>
      <c r="X2687" s="17">
        <f t="shared" si="671"/>
        <v>209785.86</v>
      </c>
      <c r="Y2687" s="17">
        <f t="shared" si="672"/>
        <v>209027.46</v>
      </c>
      <c r="Z2687" s="18">
        <f t="shared" si="673"/>
        <v>-758.39999999999418</v>
      </c>
      <c r="AA2687" s="19">
        <f t="shared" si="660"/>
        <v>-3.6151149557934661E-3</v>
      </c>
      <c r="AC2687" s="15">
        <v>42975</v>
      </c>
      <c r="AD2687" s="20">
        <f t="shared" si="662"/>
        <v>-1.2675382237861833E-2</v>
      </c>
      <c r="AE2687" s="20">
        <f t="shared" si="663"/>
        <v>-1.330009787884795E-2</v>
      </c>
      <c r="AF2687" s="20">
        <f t="shared" si="664"/>
        <v>-3.6151149557934661E-3</v>
      </c>
    </row>
    <row r="2688" spans="2:32" x14ac:dyDescent="0.35">
      <c r="B2688" s="15">
        <v>42976</v>
      </c>
      <c r="C2688" s="16">
        <v>254918.05</v>
      </c>
      <c r="D2688" s="16">
        <v>378702.47</v>
      </c>
      <c r="E2688" s="16">
        <v>197240.9</v>
      </c>
      <c r="F2688" s="16">
        <v>207812.24</v>
      </c>
      <c r="G2688" s="16">
        <v>511262.7</v>
      </c>
      <c r="H2688" s="16">
        <v>213725.87</v>
      </c>
      <c r="I2688" s="16">
        <v>208695.66</v>
      </c>
      <c r="J2688" s="16"/>
      <c r="L2688" s="15">
        <v>42976</v>
      </c>
      <c r="M2688" s="16">
        <f t="shared" si="658"/>
        <v>394273.20799999998</v>
      </c>
      <c r="N2688" s="16">
        <v>213725.87</v>
      </c>
      <c r="O2688" s="16">
        <v>208695.66</v>
      </c>
      <c r="P2688" s="17">
        <f t="shared" si="665"/>
        <v>398789.31500000006</v>
      </c>
      <c r="Q2688" s="17">
        <f t="shared" si="666"/>
        <v>394273.20799999998</v>
      </c>
      <c r="R2688" s="18">
        <f t="shared" si="667"/>
        <v>-4516.1070000000764</v>
      </c>
      <c r="S2688" s="19">
        <f t="shared" si="659"/>
        <v>-1.132454363778547E-2</v>
      </c>
      <c r="T2688" s="17">
        <f t="shared" si="668"/>
        <v>216359.31</v>
      </c>
      <c r="U2688" s="17">
        <f t="shared" si="669"/>
        <v>213725.87</v>
      </c>
      <c r="V2688" s="18">
        <f t="shared" si="670"/>
        <v>-2633.4400000000023</v>
      </c>
      <c r="W2688" s="19">
        <f t="shared" si="661"/>
        <v>-1.217160472549114E-2</v>
      </c>
      <c r="X2688" s="17">
        <f t="shared" si="671"/>
        <v>209785.86</v>
      </c>
      <c r="Y2688" s="17">
        <f t="shared" si="672"/>
        <v>208695.66</v>
      </c>
      <c r="Z2688" s="18">
        <f t="shared" si="673"/>
        <v>-1090.1999999999825</v>
      </c>
      <c r="AA2688" s="19">
        <f t="shared" si="660"/>
        <v>-5.1967277489530636E-3</v>
      </c>
      <c r="AC2688" s="15">
        <v>42976</v>
      </c>
      <c r="AD2688" s="20">
        <f t="shared" si="662"/>
        <v>-1.132454363778547E-2</v>
      </c>
      <c r="AE2688" s="20">
        <f t="shared" si="663"/>
        <v>-1.217160472549114E-2</v>
      </c>
      <c r="AF2688" s="20">
        <f t="shared" si="664"/>
        <v>-5.1967277489530636E-3</v>
      </c>
    </row>
    <row r="2689" spans="2:32" x14ac:dyDescent="0.35">
      <c r="B2689" s="15">
        <v>42977</v>
      </c>
      <c r="C2689" s="16">
        <v>254918.05</v>
      </c>
      <c r="D2689" s="16">
        <v>378607.46</v>
      </c>
      <c r="E2689" s="16">
        <v>197179.26</v>
      </c>
      <c r="F2689" s="16">
        <v>208810.44</v>
      </c>
      <c r="G2689" s="16">
        <v>521099.28</v>
      </c>
      <c r="H2689" s="16">
        <v>214737.39</v>
      </c>
      <c r="I2689" s="16">
        <v>209122.26</v>
      </c>
      <c r="J2689" s="16"/>
      <c r="L2689" s="15">
        <v>42977</v>
      </c>
      <c r="M2689" s="16">
        <f t="shared" si="658"/>
        <v>397482.81099999999</v>
      </c>
      <c r="N2689" s="16">
        <v>214737.39</v>
      </c>
      <c r="O2689" s="16">
        <v>209122.26</v>
      </c>
      <c r="P2689" s="17">
        <f t="shared" si="665"/>
        <v>398789.31500000006</v>
      </c>
      <c r="Q2689" s="17">
        <f t="shared" si="666"/>
        <v>397482.81099999999</v>
      </c>
      <c r="R2689" s="18">
        <f t="shared" si="667"/>
        <v>-1306.5040000000736</v>
      </c>
      <c r="S2689" s="19">
        <f t="shared" si="659"/>
        <v>-3.2761760429816768E-3</v>
      </c>
      <c r="T2689" s="17">
        <f t="shared" si="668"/>
        <v>216359.31</v>
      </c>
      <c r="U2689" s="17">
        <f t="shared" si="669"/>
        <v>214737.39</v>
      </c>
      <c r="V2689" s="18">
        <f t="shared" si="670"/>
        <v>-1621.9199999999837</v>
      </c>
      <c r="W2689" s="19">
        <f t="shared" si="661"/>
        <v>-7.4964188044414808E-3</v>
      </c>
      <c r="X2689" s="17">
        <f t="shared" si="671"/>
        <v>209785.86</v>
      </c>
      <c r="Y2689" s="17">
        <f t="shared" si="672"/>
        <v>209122.26</v>
      </c>
      <c r="Z2689" s="18">
        <f t="shared" si="673"/>
        <v>-663.59999999997672</v>
      </c>
      <c r="AA2689" s="19">
        <f t="shared" si="660"/>
        <v>-3.1632255863191959E-3</v>
      </c>
      <c r="AC2689" s="15">
        <v>42977</v>
      </c>
      <c r="AD2689" s="20">
        <f t="shared" si="662"/>
        <v>-3.2761760429816768E-3</v>
      </c>
      <c r="AE2689" s="20">
        <f t="shared" si="663"/>
        <v>-7.4964188044414808E-3</v>
      </c>
      <c r="AF2689" s="20">
        <f t="shared" si="664"/>
        <v>-3.1632255863191959E-3</v>
      </c>
    </row>
    <row r="2690" spans="2:32" x14ac:dyDescent="0.35">
      <c r="B2690" s="15">
        <v>42978</v>
      </c>
      <c r="C2690" s="16">
        <v>254918.05</v>
      </c>
      <c r="D2690" s="16">
        <v>383151.69</v>
      </c>
      <c r="E2690" s="16">
        <v>197764.84</v>
      </c>
      <c r="F2690" s="16">
        <v>209740.39</v>
      </c>
      <c r="G2690" s="16">
        <v>523517.95</v>
      </c>
      <c r="H2690" s="16">
        <v>216027.95</v>
      </c>
      <c r="I2690" s="16">
        <v>210165.06</v>
      </c>
      <c r="J2690" s="16"/>
      <c r="L2690" s="15">
        <v>42978</v>
      </c>
      <c r="M2690" s="16">
        <f t="shared" si="658"/>
        <v>399967.78200000001</v>
      </c>
      <c r="N2690" s="16">
        <v>216027.95</v>
      </c>
      <c r="O2690" s="16">
        <v>210165.06</v>
      </c>
      <c r="P2690" s="17">
        <f t="shared" si="665"/>
        <v>399967.78200000001</v>
      </c>
      <c r="Q2690" s="17">
        <f t="shared" si="666"/>
        <v>399967.78200000001</v>
      </c>
      <c r="R2690" s="18">
        <f t="shared" si="667"/>
        <v>0</v>
      </c>
      <c r="S2690" s="19">
        <f t="shared" si="659"/>
        <v>0</v>
      </c>
      <c r="T2690" s="17">
        <f t="shared" si="668"/>
        <v>216359.31</v>
      </c>
      <c r="U2690" s="17">
        <f t="shared" si="669"/>
        <v>216027.95</v>
      </c>
      <c r="V2690" s="18">
        <f t="shared" si="670"/>
        <v>-331.35999999998603</v>
      </c>
      <c r="W2690" s="19">
        <f t="shared" si="661"/>
        <v>-1.5315264224127264E-3</v>
      </c>
      <c r="X2690" s="17">
        <f t="shared" si="671"/>
        <v>210165.06</v>
      </c>
      <c r="Y2690" s="17">
        <f t="shared" si="672"/>
        <v>210165.06</v>
      </c>
      <c r="Z2690" s="18">
        <f t="shared" si="673"/>
        <v>0</v>
      </c>
      <c r="AA2690" s="19">
        <f t="shared" si="660"/>
        <v>0</v>
      </c>
      <c r="AC2690" s="15">
        <v>42978</v>
      </c>
      <c r="AD2690" s="20">
        <f t="shared" si="662"/>
        <v>0</v>
      </c>
      <c r="AE2690" s="20">
        <f t="shared" si="663"/>
        <v>-1.5315264224127264E-3</v>
      </c>
      <c r="AF2690" s="20">
        <f t="shared" si="664"/>
        <v>0</v>
      </c>
    </row>
    <row r="2691" spans="2:32" x14ac:dyDescent="0.35">
      <c r="B2691" s="15">
        <v>42979</v>
      </c>
      <c r="C2691" s="16">
        <v>255483.87</v>
      </c>
      <c r="D2691" s="16">
        <v>383964.77</v>
      </c>
      <c r="E2691" s="16">
        <v>196258.73</v>
      </c>
      <c r="F2691" s="16">
        <v>210183.19</v>
      </c>
      <c r="G2691" s="16">
        <v>523745.22</v>
      </c>
      <c r="H2691" s="16">
        <v>216333.15</v>
      </c>
      <c r="I2691" s="16">
        <v>210259.86</v>
      </c>
      <c r="J2691" s="16"/>
      <c r="L2691" s="15">
        <v>42979</v>
      </c>
      <c r="M2691" s="16">
        <f t="shared" si="658"/>
        <v>400168.087</v>
      </c>
      <c r="N2691" s="16">
        <v>216333.15</v>
      </c>
      <c r="O2691" s="16">
        <v>210259.86</v>
      </c>
      <c r="P2691" s="17">
        <f t="shared" si="665"/>
        <v>400168.087</v>
      </c>
      <c r="Q2691" s="17">
        <f t="shared" si="666"/>
        <v>400168.087</v>
      </c>
      <c r="R2691" s="18">
        <f t="shared" si="667"/>
        <v>0</v>
      </c>
      <c r="S2691" s="19">
        <f t="shared" si="659"/>
        <v>0</v>
      </c>
      <c r="T2691" s="17">
        <f t="shared" si="668"/>
        <v>216359.31</v>
      </c>
      <c r="U2691" s="17">
        <f t="shared" si="669"/>
        <v>216333.15</v>
      </c>
      <c r="V2691" s="18">
        <f t="shared" si="670"/>
        <v>-26.160000000003492</v>
      </c>
      <c r="W2691" s="19">
        <f t="shared" si="661"/>
        <v>-1.2090998071681543E-4</v>
      </c>
      <c r="X2691" s="17">
        <f t="shared" si="671"/>
        <v>210259.86</v>
      </c>
      <c r="Y2691" s="17">
        <f t="shared" si="672"/>
        <v>210259.86</v>
      </c>
      <c r="Z2691" s="18">
        <f t="shared" si="673"/>
        <v>0</v>
      </c>
      <c r="AA2691" s="19">
        <f t="shared" si="660"/>
        <v>0</v>
      </c>
      <c r="AC2691" s="15">
        <v>42979</v>
      </c>
      <c r="AD2691" s="20">
        <f t="shared" si="662"/>
        <v>0</v>
      </c>
      <c r="AE2691" s="20">
        <f t="shared" si="663"/>
        <v>-1.2090998071681543E-4</v>
      </c>
      <c r="AF2691" s="20">
        <f t="shared" si="664"/>
        <v>0</v>
      </c>
    </row>
    <row r="2692" spans="2:32" x14ac:dyDescent="0.35">
      <c r="B2692" s="15">
        <v>42983</v>
      </c>
      <c r="C2692" s="16">
        <v>255483.87</v>
      </c>
      <c r="D2692" s="16">
        <v>382086.1</v>
      </c>
      <c r="E2692" s="16">
        <v>199356.14</v>
      </c>
      <c r="F2692" s="16">
        <v>208516.04</v>
      </c>
      <c r="G2692" s="16">
        <v>519537.24</v>
      </c>
      <c r="H2692" s="16">
        <v>214780.99</v>
      </c>
      <c r="I2692" s="16">
        <v>209548.86</v>
      </c>
      <c r="J2692" s="16"/>
      <c r="L2692" s="15">
        <v>42983</v>
      </c>
      <c r="M2692" s="16">
        <f t="shared" si="658"/>
        <v>398461.42899999995</v>
      </c>
      <c r="N2692" s="16">
        <v>214780.99</v>
      </c>
      <c r="O2692" s="16">
        <v>209548.86</v>
      </c>
      <c r="P2692" s="17">
        <f t="shared" si="665"/>
        <v>400168.087</v>
      </c>
      <c r="Q2692" s="17">
        <f t="shared" si="666"/>
        <v>398461.42899999995</v>
      </c>
      <c r="R2692" s="18">
        <f t="shared" si="667"/>
        <v>-1706.658000000054</v>
      </c>
      <c r="S2692" s="19">
        <f t="shared" si="659"/>
        <v>-4.2648528342042781E-3</v>
      </c>
      <c r="T2692" s="17">
        <f t="shared" si="668"/>
        <v>216359.31</v>
      </c>
      <c r="U2692" s="17">
        <f t="shared" si="669"/>
        <v>214780.99</v>
      </c>
      <c r="V2692" s="18">
        <f t="shared" si="670"/>
        <v>-1578.320000000007</v>
      </c>
      <c r="W2692" s="19">
        <f t="shared" si="661"/>
        <v>-7.29490216991359E-3</v>
      </c>
      <c r="X2692" s="17">
        <f t="shared" si="671"/>
        <v>210259.86</v>
      </c>
      <c r="Y2692" s="17">
        <f t="shared" si="672"/>
        <v>209548.86</v>
      </c>
      <c r="Z2692" s="18">
        <f t="shared" si="673"/>
        <v>-711</v>
      </c>
      <c r="AA2692" s="19">
        <f t="shared" si="660"/>
        <v>-3.3815298840206591E-3</v>
      </c>
      <c r="AC2692" s="15">
        <v>42983</v>
      </c>
      <c r="AD2692" s="20">
        <f t="shared" si="662"/>
        <v>-4.2648528342042781E-3</v>
      </c>
      <c r="AE2692" s="20">
        <f t="shared" si="663"/>
        <v>-7.29490216991359E-3</v>
      </c>
      <c r="AF2692" s="20">
        <f t="shared" si="664"/>
        <v>-3.3815298840206591E-3</v>
      </c>
    </row>
    <row r="2693" spans="2:32" x14ac:dyDescent="0.35">
      <c r="B2693" s="15">
        <v>42984</v>
      </c>
      <c r="C2693" s="16">
        <v>255483.87</v>
      </c>
      <c r="D2693" s="16">
        <v>384379.37</v>
      </c>
      <c r="E2693" s="16">
        <v>198138.75</v>
      </c>
      <c r="F2693" s="16">
        <v>209228.44</v>
      </c>
      <c r="G2693" s="16">
        <v>520246.31</v>
      </c>
      <c r="H2693" s="16">
        <v>215513.47</v>
      </c>
      <c r="I2693" s="16">
        <v>209975.46</v>
      </c>
      <c r="J2693" s="16"/>
      <c r="L2693" s="15">
        <v>42984</v>
      </c>
      <c r="M2693" s="16">
        <f t="shared" ref="M2693:M2756" si="674">+D2693*$D$3+E2693*$E$3+G2693*$G$3+C2693*$C$3+H2693*$H$3+I2693*$I$3+F2693*$F$3</f>
        <v>399332.37299999996</v>
      </c>
      <c r="N2693" s="16">
        <v>215513.47</v>
      </c>
      <c r="O2693" s="16">
        <v>209975.46</v>
      </c>
      <c r="P2693" s="17">
        <f t="shared" si="665"/>
        <v>400168.087</v>
      </c>
      <c r="Q2693" s="17">
        <f t="shared" si="666"/>
        <v>399332.37299999996</v>
      </c>
      <c r="R2693" s="18">
        <f t="shared" si="667"/>
        <v>-835.71400000003632</v>
      </c>
      <c r="S2693" s="19">
        <f t="shared" ref="S2693:S2756" si="675">R2693/P2693</f>
        <v>-2.088407414657322E-3</v>
      </c>
      <c r="T2693" s="17">
        <f t="shared" si="668"/>
        <v>216359.31</v>
      </c>
      <c r="U2693" s="17">
        <f t="shared" si="669"/>
        <v>215513.47</v>
      </c>
      <c r="V2693" s="18">
        <f t="shared" si="670"/>
        <v>-845.83999999999651</v>
      </c>
      <c r="W2693" s="19">
        <f t="shared" si="661"/>
        <v>-3.9094227098431609E-3</v>
      </c>
      <c r="X2693" s="17">
        <f t="shared" si="671"/>
        <v>210259.86</v>
      </c>
      <c r="Y2693" s="17">
        <f t="shared" si="672"/>
        <v>209975.46</v>
      </c>
      <c r="Z2693" s="18">
        <f t="shared" si="673"/>
        <v>-284.39999999999418</v>
      </c>
      <c r="AA2693" s="19">
        <f t="shared" ref="AA2693:AA2756" si="676">Z2693/X2693</f>
        <v>-1.3526119536082361E-3</v>
      </c>
      <c r="AC2693" s="15">
        <v>42984</v>
      </c>
      <c r="AD2693" s="20">
        <f t="shared" si="662"/>
        <v>-2.088407414657322E-3</v>
      </c>
      <c r="AE2693" s="20">
        <f t="shared" si="663"/>
        <v>-3.9094227098431609E-3</v>
      </c>
      <c r="AF2693" s="20">
        <f t="shared" si="664"/>
        <v>-1.3526119536082361E-3</v>
      </c>
    </row>
    <row r="2694" spans="2:32" x14ac:dyDescent="0.35">
      <c r="B2694" s="15">
        <v>42985</v>
      </c>
      <c r="C2694" s="16">
        <v>255483.87</v>
      </c>
      <c r="D2694" s="16">
        <v>385313.62</v>
      </c>
      <c r="E2694" s="16">
        <v>200157.46</v>
      </c>
      <c r="F2694" s="16">
        <v>209954.74</v>
      </c>
      <c r="G2694" s="16">
        <v>523576.76</v>
      </c>
      <c r="H2694" s="16">
        <v>215487.31</v>
      </c>
      <c r="I2694" s="16">
        <v>210686.46</v>
      </c>
      <c r="J2694" s="16"/>
      <c r="L2694" s="15">
        <v>42985</v>
      </c>
      <c r="M2694" s="16">
        <f t="shared" si="674"/>
        <v>401233.41499999992</v>
      </c>
      <c r="N2694" s="16">
        <v>215487.31</v>
      </c>
      <c r="O2694" s="16">
        <v>210686.46</v>
      </c>
      <c r="P2694" s="17">
        <f t="shared" si="665"/>
        <v>401233.41499999992</v>
      </c>
      <c r="Q2694" s="17">
        <f t="shared" si="666"/>
        <v>401233.41499999992</v>
      </c>
      <c r="R2694" s="18">
        <f t="shared" si="667"/>
        <v>0</v>
      </c>
      <c r="S2694" s="19">
        <f t="shared" si="675"/>
        <v>0</v>
      </c>
      <c r="T2694" s="17">
        <f t="shared" si="668"/>
        <v>216359.31</v>
      </c>
      <c r="U2694" s="17">
        <f t="shared" si="669"/>
        <v>215487.31</v>
      </c>
      <c r="V2694" s="18">
        <f t="shared" si="670"/>
        <v>-872</v>
      </c>
      <c r="W2694" s="19">
        <f t="shared" ref="W2694:W2757" si="677">V2694/T2694</f>
        <v>-4.0303326905599766E-3</v>
      </c>
      <c r="X2694" s="17">
        <f t="shared" si="671"/>
        <v>210686.46</v>
      </c>
      <c r="Y2694" s="17">
        <f t="shared" si="672"/>
        <v>210686.46</v>
      </c>
      <c r="Z2694" s="18">
        <f t="shared" si="673"/>
        <v>0</v>
      </c>
      <c r="AA2694" s="19">
        <f t="shared" si="676"/>
        <v>0</v>
      </c>
      <c r="AC2694" s="15">
        <v>42985</v>
      </c>
      <c r="AD2694" s="20">
        <f t="shared" ref="AD2694:AD2757" si="678">+S2694</f>
        <v>0</v>
      </c>
      <c r="AE2694" s="20">
        <f t="shared" ref="AE2694:AE2757" si="679">+W2694</f>
        <v>-4.0303326905599766E-3</v>
      </c>
      <c r="AF2694" s="20">
        <f t="shared" ref="AF2694:AF2757" si="680">+AA2694</f>
        <v>0</v>
      </c>
    </row>
    <row r="2695" spans="2:32" x14ac:dyDescent="0.35">
      <c r="B2695" s="15">
        <v>42986</v>
      </c>
      <c r="C2695" s="16">
        <v>255483.87</v>
      </c>
      <c r="D2695" s="16">
        <v>384014.09</v>
      </c>
      <c r="E2695" s="16">
        <v>199725.98</v>
      </c>
      <c r="F2695" s="16">
        <v>208795.24</v>
      </c>
      <c r="G2695" s="16">
        <v>520337.06</v>
      </c>
      <c r="H2695" s="16">
        <v>215234.43</v>
      </c>
      <c r="I2695" s="16">
        <v>210496.86</v>
      </c>
      <c r="J2695" s="16"/>
      <c r="L2695" s="15">
        <v>42986</v>
      </c>
      <c r="M2695" s="16">
        <f t="shared" si="674"/>
        <v>399437.49999999994</v>
      </c>
      <c r="N2695" s="16">
        <v>215234.43</v>
      </c>
      <c r="O2695" s="16">
        <v>210496.86</v>
      </c>
      <c r="P2695" s="17">
        <f t="shared" ref="P2695:P2758" si="681">IF(M2695&gt;P2694,M2695,P2694)</f>
        <v>401233.41499999992</v>
      </c>
      <c r="Q2695" s="17">
        <f t="shared" ref="Q2695:Q2758" si="682">IF(M2695&lt;P2694,M2695,P2695)</f>
        <v>399437.49999999994</v>
      </c>
      <c r="R2695" s="18">
        <f t="shared" ref="R2695:R2758" si="683">Q2695-P2695</f>
        <v>-1795.914999999979</v>
      </c>
      <c r="S2695" s="19">
        <f t="shared" si="675"/>
        <v>-4.4759856304589672E-3</v>
      </c>
      <c r="T2695" s="17">
        <f t="shared" ref="T2695:T2758" si="684">IF(N2695&gt;T2694,N2695,T2694)</f>
        <v>216359.31</v>
      </c>
      <c r="U2695" s="17">
        <f t="shared" ref="U2695:U2758" si="685">IF(N2695&lt;T2694,N2695,T2695)</f>
        <v>215234.43</v>
      </c>
      <c r="V2695" s="18">
        <f t="shared" ref="V2695:V2758" si="686">U2695-T2695</f>
        <v>-1124.8800000000047</v>
      </c>
      <c r="W2695" s="19">
        <f t="shared" si="677"/>
        <v>-5.1991291708223912E-3</v>
      </c>
      <c r="X2695" s="17">
        <f t="shared" ref="X2695:X2758" si="687">IF(O2695&gt;X2694,O2695,X2694)</f>
        <v>210686.46</v>
      </c>
      <c r="Y2695" s="17">
        <f t="shared" ref="Y2695:Y2758" si="688">IF(O2695&lt;X2694,O2695,X2695)</f>
        <v>210496.86</v>
      </c>
      <c r="Z2695" s="18">
        <f t="shared" ref="Z2695:Z2758" si="689">Y2695-X2695</f>
        <v>-189.60000000000582</v>
      </c>
      <c r="AA2695" s="19">
        <f t="shared" si="676"/>
        <v>-8.9991544781760455E-4</v>
      </c>
      <c r="AC2695" s="15">
        <v>42986</v>
      </c>
      <c r="AD2695" s="20">
        <f t="shared" si="678"/>
        <v>-4.4759856304589672E-3</v>
      </c>
      <c r="AE2695" s="20">
        <f t="shared" si="679"/>
        <v>-5.1991291708223912E-3</v>
      </c>
      <c r="AF2695" s="20">
        <f t="shared" si="680"/>
        <v>-8.9991544781760455E-4</v>
      </c>
    </row>
    <row r="2696" spans="2:32" x14ac:dyDescent="0.35">
      <c r="B2696" s="15">
        <v>42989</v>
      </c>
      <c r="C2696" s="16">
        <v>255483.87</v>
      </c>
      <c r="D2696" s="16">
        <v>386819.54</v>
      </c>
      <c r="E2696" s="16">
        <v>197352.84</v>
      </c>
      <c r="F2696" s="16">
        <v>210662.74</v>
      </c>
      <c r="G2696" s="16">
        <v>526974.15</v>
      </c>
      <c r="H2696" s="16">
        <v>217527.79</v>
      </c>
      <c r="I2696" s="16">
        <v>211681.86</v>
      </c>
      <c r="J2696" s="16"/>
      <c r="L2696" s="15">
        <v>42989</v>
      </c>
      <c r="M2696" s="16">
        <f t="shared" si="674"/>
        <v>402355.88399999996</v>
      </c>
      <c r="N2696" s="16">
        <v>217527.79</v>
      </c>
      <c r="O2696" s="16">
        <v>211681.86</v>
      </c>
      <c r="P2696" s="17">
        <f t="shared" si="681"/>
        <v>402355.88399999996</v>
      </c>
      <c r="Q2696" s="17">
        <f t="shared" si="682"/>
        <v>402355.88399999996</v>
      </c>
      <c r="R2696" s="18">
        <f t="shared" si="683"/>
        <v>0</v>
      </c>
      <c r="S2696" s="19">
        <f t="shared" si="675"/>
        <v>0</v>
      </c>
      <c r="T2696" s="17">
        <f t="shared" si="684"/>
        <v>217527.79</v>
      </c>
      <c r="U2696" s="17">
        <f t="shared" si="685"/>
        <v>217527.79</v>
      </c>
      <c r="V2696" s="18">
        <f t="shared" si="686"/>
        <v>0</v>
      </c>
      <c r="W2696" s="19">
        <f t="shared" si="677"/>
        <v>0</v>
      </c>
      <c r="X2696" s="17">
        <f t="shared" si="687"/>
        <v>211681.86</v>
      </c>
      <c r="Y2696" s="17">
        <f t="shared" si="688"/>
        <v>211681.86</v>
      </c>
      <c r="Z2696" s="18">
        <f t="shared" si="689"/>
        <v>0</v>
      </c>
      <c r="AA2696" s="19">
        <f t="shared" si="676"/>
        <v>0</v>
      </c>
      <c r="AC2696" s="15">
        <v>42989</v>
      </c>
      <c r="AD2696" s="20">
        <f t="shared" si="678"/>
        <v>0</v>
      </c>
      <c r="AE2696" s="20">
        <f t="shared" si="679"/>
        <v>0</v>
      </c>
      <c r="AF2696" s="20">
        <f t="shared" si="680"/>
        <v>0</v>
      </c>
    </row>
    <row r="2697" spans="2:32" x14ac:dyDescent="0.35">
      <c r="B2697" s="15">
        <v>42990</v>
      </c>
      <c r="C2697" s="16">
        <v>255483.87</v>
      </c>
      <c r="D2697" s="16">
        <v>387655.32</v>
      </c>
      <c r="E2697" s="16">
        <v>196320.37</v>
      </c>
      <c r="F2697" s="16">
        <v>210763.49</v>
      </c>
      <c r="G2697" s="16">
        <v>526930.79</v>
      </c>
      <c r="H2697" s="16">
        <v>218260.27</v>
      </c>
      <c r="I2697" s="16">
        <v>211539.66</v>
      </c>
      <c r="J2697" s="16"/>
      <c r="L2697" s="15">
        <v>42990</v>
      </c>
      <c r="M2697" s="16">
        <f t="shared" si="674"/>
        <v>402417.34100000001</v>
      </c>
      <c r="N2697" s="16">
        <v>218260.27</v>
      </c>
      <c r="O2697" s="16">
        <v>211539.66</v>
      </c>
      <c r="P2697" s="17">
        <f t="shared" si="681"/>
        <v>402417.34100000001</v>
      </c>
      <c r="Q2697" s="17">
        <f t="shared" si="682"/>
        <v>402417.34100000001</v>
      </c>
      <c r="R2697" s="18">
        <f t="shared" si="683"/>
        <v>0</v>
      </c>
      <c r="S2697" s="19">
        <f t="shared" si="675"/>
        <v>0</v>
      </c>
      <c r="T2697" s="17">
        <f t="shared" si="684"/>
        <v>218260.27</v>
      </c>
      <c r="U2697" s="17">
        <f t="shared" si="685"/>
        <v>218260.27</v>
      </c>
      <c r="V2697" s="18">
        <f t="shared" si="686"/>
        <v>0</v>
      </c>
      <c r="W2697" s="19">
        <f t="shared" si="677"/>
        <v>0</v>
      </c>
      <c r="X2697" s="17">
        <f t="shared" si="687"/>
        <v>211681.86</v>
      </c>
      <c r="Y2697" s="17">
        <f t="shared" si="688"/>
        <v>211539.66</v>
      </c>
      <c r="Z2697" s="18">
        <f t="shared" si="689"/>
        <v>-142.19999999998254</v>
      </c>
      <c r="AA2697" s="19">
        <f t="shared" si="676"/>
        <v>-6.7176280480520415E-4</v>
      </c>
      <c r="AC2697" s="15">
        <v>42990</v>
      </c>
      <c r="AD2697" s="20">
        <f t="shared" si="678"/>
        <v>0</v>
      </c>
      <c r="AE2697" s="20">
        <f t="shared" si="679"/>
        <v>0</v>
      </c>
      <c r="AF2697" s="20">
        <f t="shared" si="680"/>
        <v>-6.7176280480520415E-4</v>
      </c>
    </row>
    <row r="2698" spans="2:32" x14ac:dyDescent="0.35">
      <c r="B2698" s="15">
        <v>42991</v>
      </c>
      <c r="C2698" s="16">
        <v>255483.87</v>
      </c>
      <c r="D2698" s="16">
        <v>387514.85</v>
      </c>
      <c r="E2698" s="16">
        <v>195549.87</v>
      </c>
      <c r="F2698" s="16">
        <v>210470.09</v>
      </c>
      <c r="G2698" s="16">
        <v>528534.41</v>
      </c>
      <c r="H2698" s="16">
        <v>218364.91</v>
      </c>
      <c r="I2698" s="16">
        <v>211539.66</v>
      </c>
      <c r="J2698" s="16"/>
      <c r="L2698" s="15">
        <v>42991</v>
      </c>
      <c r="M2698" s="16">
        <f t="shared" si="674"/>
        <v>402614.16599999997</v>
      </c>
      <c r="N2698" s="16">
        <v>218364.91</v>
      </c>
      <c r="O2698" s="16">
        <v>211539.66</v>
      </c>
      <c r="P2698" s="17">
        <f t="shared" si="681"/>
        <v>402614.16599999997</v>
      </c>
      <c r="Q2698" s="17">
        <f t="shared" si="682"/>
        <v>402614.16599999997</v>
      </c>
      <c r="R2698" s="18">
        <f t="shared" si="683"/>
        <v>0</v>
      </c>
      <c r="S2698" s="19">
        <f t="shared" si="675"/>
        <v>0</v>
      </c>
      <c r="T2698" s="17">
        <f t="shared" si="684"/>
        <v>218364.91</v>
      </c>
      <c r="U2698" s="17">
        <f t="shared" si="685"/>
        <v>218364.91</v>
      </c>
      <c r="V2698" s="18">
        <f t="shared" si="686"/>
        <v>0</v>
      </c>
      <c r="W2698" s="19">
        <f t="shared" si="677"/>
        <v>0</v>
      </c>
      <c r="X2698" s="17">
        <f t="shared" si="687"/>
        <v>211681.86</v>
      </c>
      <c r="Y2698" s="17">
        <f t="shared" si="688"/>
        <v>211539.66</v>
      </c>
      <c r="Z2698" s="18">
        <f t="shared" si="689"/>
        <v>-142.19999999998254</v>
      </c>
      <c r="AA2698" s="19">
        <f t="shared" si="676"/>
        <v>-6.7176280480520415E-4</v>
      </c>
      <c r="AC2698" s="15">
        <v>42991</v>
      </c>
      <c r="AD2698" s="20">
        <f t="shared" si="678"/>
        <v>0</v>
      </c>
      <c r="AE2698" s="20">
        <f t="shared" si="679"/>
        <v>0</v>
      </c>
      <c r="AF2698" s="20">
        <f t="shared" si="680"/>
        <v>-6.7176280480520415E-4</v>
      </c>
    </row>
    <row r="2699" spans="2:32" x14ac:dyDescent="0.35">
      <c r="B2699" s="15">
        <v>42992</v>
      </c>
      <c r="C2699" s="16">
        <v>255483.87</v>
      </c>
      <c r="D2699" s="16">
        <v>387847.12</v>
      </c>
      <c r="E2699" s="16">
        <v>196351.19</v>
      </c>
      <c r="F2699" s="16">
        <v>210217.79</v>
      </c>
      <c r="G2699" s="16">
        <v>528323.43000000005</v>
      </c>
      <c r="H2699" s="16">
        <v>218295.15</v>
      </c>
      <c r="I2699" s="16">
        <v>211681.86</v>
      </c>
      <c r="J2699" s="16"/>
      <c r="L2699" s="15">
        <v>42992</v>
      </c>
      <c r="M2699" s="16">
        <f t="shared" si="674"/>
        <v>402735.12700000004</v>
      </c>
      <c r="N2699" s="16">
        <v>218295.15</v>
      </c>
      <c r="O2699" s="16">
        <v>211681.86</v>
      </c>
      <c r="P2699" s="17">
        <f t="shared" si="681"/>
        <v>402735.12700000004</v>
      </c>
      <c r="Q2699" s="17">
        <f t="shared" si="682"/>
        <v>402735.12700000004</v>
      </c>
      <c r="R2699" s="18">
        <f t="shared" si="683"/>
        <v>0</v>
      </c>
      <c r="S2699" s="19">
        <f t="shared" si="675"/>
        <v>0</v>
      </c>
      <c r="T2699" s="17">
        <f t="shared" si="684"/>
        <v>218364.91</v>
      </c>
      <c r="U2699" s="17">
        <f t="shared" si="685"/>
        <v>218295.15</v>
      </c>
      <c r="V2699" s="18">
        <f t="shared" si="686"/>
        <v>-69.760000000009313</v>
      </c>
      <c r="W2699" s="19">
        <f t="shared" si="677"/>
        <v>-3.1946524741548134E-4</v>
      </c>
      <c r="X2699" s="17">
        <f t="shared" si="687"/>
        <v>211681.86</v>
      </c>
      <c r="Y2699" s="17">
        <f t="shared" si="688"/>
        <v>211681.86</v>
      </c>
      <c r="Z2699" s="18">
        <f t="shared" si="689"/>
        <v>0</v>
      </c>
      <c r="AA2699" s="19">
        <f t="shared" si="676"/>
        <v>0</v>
      </c>
      <c r="AC2699" s="15">
        <v>42992</v>
      </c>
      <c r="AD2699" s="20">
        <f t="shared" si="678"/>
        <v>0</v>
      </c>
      <c r="AE2699" s="20">
        <f t="shared" si="679"/>
        <v>-3.1946524741548134E-4</v>
      </c>
      <c r="AF2699" s="20">
        <f t="shared" si="680"/>
        <v>0</v>
      </c>
    </row>
    <row r="2700" spans="2:32" x14ac:dyDescent="0.35">
      <c r="B2700" s="15">
        <v>42993</v>
      </c>
      <c r="C2700" s="16">
        <v>255483.87</v>
      </c>
      <c r="D2700" s="16">
        <v>388899.81</v>
      </c>
      <c r="E2700" s="16">
        <v>196428.24</v>
      </c>
      <c r="F2700" s="16">
        <v>210928.49</v>
      </c>
      <c r="G2700" s="16">
        <v>528022.14</v>
      </c>
      <c r="H2700" s="16">
        <v>218586.92</v>
      </c>
      <c r="I2700" s="16">
        <v>211966.26</v>
      </c>
      <c r="J2700" s="16"/>
      <c r="L2700" s="15">
        <v>42993</v>
      </c>
      <c r="M2700" s="16">
        <f t="shared" si="674"/>
        <v>403189.16700000002</v>
      </c>
      <c r="N2700" s="16">
        <v>218586.92</v>
      </c>
      <c r="O2700" s="16">
        <v>211966.26</v>
      </c>
      <c r="P2700" s="17">
        <f t="shared" si="681"/>
        <v>403189.16700000002</v>
      </c>
      <c r="Q2700" s="17">
        <f t="shared" si="682"/>
        <v>403189.16700000002</v>
      </c>
      <c r="R2700" s="18">
        <f t="shared" si="683"/>
        <v>0</v>
      </c>
      <c r="S2700" s="19">
        <f t="shared" si="675"/>
        <v>0</v>
      </c>
      <c r="T2700" s="17">
        <f t="shared" si="684"/>
        <v>218586.92</v>
      </c>
      <c r="U2700" s="17">
        <f t="shared" si="685"/>
        <v>218586.92</v>
      </c>
      <c r="V2700" s="18">
        <f t="shared" si="686"/>
        <v>0</v>
      </c>
      <c r="W2700" s="19">
        <f t="shared" si="677"/>
        <v>0</v>
      </c>
      <c r="X2700" s="17">
        <f t="shared" si="687"/>
        <v>211966.26</v>
      </c>
      <c r="Y2700" s="17">
        <f t="shared" si="688"/>
        <v>211966.26</v>
      </c>
      <c r="Z2700" s="18">
        <f t="shared" si="689"/>
        <v>0</v>
      </c>
      <c r="AA2700" s="19">
        <f t="shared" si="676"/>
        <v>0</v>
      </c>
      <c r="AC2700" s="15">
        <v>42993</v>
      </c>
      <c r="AD2700" s="20">
        <f t="shared" si="678"/>
        <v>0</v>
      </c>
      <c r="AE2700" s="20">
        <f t="shared" si="679"/>
        <v>0</v>
      </c>
      <c r="AF2700" s="20">
        <f t="shared" si="680"/>
        <v>0</v>
      </c>
    </row>
    <row r="2701" spans="2:32" x14ac:dyDescent="0.35">
      <c r="B2701" s="15">
        <v>42996</v>
      </c>
      <c r="C2701" s="16">
        <v>255483.87</v>
      </c>
      <c r="D2701" s="16">
        <v>389324.89</v>
      </c>
      <c r="E2701" s="16">
        <v>195303.31</v>
      </c>
      <c r="F2701" s="16">
        <v>211094.01</v>
      </c>
      <c r="G2701" s="16">
        <v>530661.18999999994</v>
      </c>
      <c r="H2701" s="16">
        <v>219049.63</v>
      </c>
      <c r="I2701" s="16">
        <v>212155.86</v>
      </c>
      <c r="J2701" s="16"/>
      <c r="L2701" s="15">
        <v>42996</v>
      </c>
      <c r="M2701" s="16">
        <f t="shared" si="674"/>
        <v>403933.076</v>
      </c>
      <c r="N2701" s="16">
        <v>219049.63</v>
      </c>
      <c r="O2701" s="16">
        <v>212155.86</v>
      </c>
      <c r="P2701" s="17">
        <f t="shared" si="681"/>
        <v>403933.076</v>
      </c>
      <c r="Q2701" s="17">
        <f t="shared" si="682"/>
        <v>403933.076</v>
      </c>
      <c r="R2701" s="18">
        <f t="shared" si="683"/>
        <v>0</v>
      </c>
      <c r="S2701" s="19">
        <f t="shared" si="675"/>
        <v>0</v>
      </c>
      <c r="T2701" s="17">
        <f t="shared" si="684"/>
        <v>219049.63</v>
      </c>
      <c r="U2701" s="17">
        <f t="shared" si="685"/>
        <v>219049.63</v>
      </c>
      <c r="V2701" s="18">
        <f t="shared" si="686"/>
        <v>0</v>
      </c>
      <c r="W2701" s="19">
        <f t="shared" si="677"/>
        <v>0</v>
      </c>
      <c r="X2701" s="17">
        <f t="shared" si="687"/>
        <v>212155.86</v>
      </c>
      <c r="Y2701" s="17">
        <f t="shared" si="688"/>
        <v>212155.86</v>
      </c>
      <c r="Z2701" s="18">
        <f t="shared" si="689"/>
        <v>0</v>
      </c>
      <c r="AA2701" s="19">
        <f t="shared" si="676"/>
        <v>0</v>
      </c>
      <c r="AC2701" s="15">
        <v>42996</v>
      </c>
      <c r="AD2701" s="20">
        <f t="shared" si="678"/>
        <v>0</v>
      </c>
      <c r="AE2701" s="20">
        <f t="shared" si="679"/>
        <v>0</v>
      </c>
      <c r="AF2701" s="20">
        <f t="shared" si="680"/>
        <v>0</v>
      </c>
    </row>
    <row r="2702" spans="2:32" x14ac:dyDescent="0.35">
      <c r="B2702" s="15">
        <v>42997</v>
      </c>
      <c r="C2702" s="16">
        <v>255483.87</v>
      </c>
      <c r="D2702" s="16">
        <v>389687.48</v>
      </c>
      <c r="E2702" s="16">
        <v>194825.60000000001</v>
      </c>
      <c r="F2702" s="16">
        <v>211391.26</v>
      </c>
      <c r="G2702" s="16">
        <v>531493.18999999994</v>
      </c>
      <c r="H2702" s="16">
        <v>219268.88</v>
      </c>
      <c r="I2702" s="16">
        <v>212392.86</v>
      </c>
      <c r="J2702" s="16"/>
      <c r="L2702" s="15">
        <v>42997</v>
      </c>
      <c r="M2702" s="16">
        <f t="shared" si="674"/>
        <v>404285.08600000001</v>
      </c>
      <c r="N2702" s="16">
        <v>219268.88</v>
      </c>
      <c r="O2702" s="16">
        <v>212392.86</v>
      </c>
      <c r="P2702" s="17">
        <f t="shared" si="681"/>
        <v>404285.08600000001</v>
      </c>
      <c r="Q2702" s="17">
        <f t="shared" si="682"/>
        <v>404285.08600000001</v>
      </c>
      <c r="R2702" s="18">
        <f t="shared" si="683"/>
        <v>0</v>
      </c>
      <c r="S2702" s="19">
        <f t="shared" si="675"/>
        <v>0</v>
      </c>
      <c r="T2702" s="17">
        <f t="shared" si="684"/>
        <v>219268.88</v>
      </c>
      <c r="U2702" s="17">
        <f t="shared" si="685"/>
        <v>219268.88</v>
      </c>
      <c r="V2702" s="18">
        <f t="shared" si="686"/>
        <v>0</v>
      </c>
      <c r="W2702" s="19">
        <f t="shared" si="677"/>
        <v>0</v>
      </c>
      <c r="X2702" s="17">
        <f t="shared" si="687"/>
        <v>212392.86</v>
      </c>
      <c r="Y2702" s="17">
        <f t="shared" si="688"/>
        <v>212392.86</v>
      </c>
      <c r="Z2702" s="18">
        <f t="shared" si="689"/>
        <v>0</v>
      </c>
      <c r="AA2702" s="19">
        <f t="shared" si="676"/>
        <v>0</v>
      </c>
      <c r="AC2702" s="15">
        <v>42997</v>
      </c>
      <c r="AD2702" s="20">
        <f t="shared" si="678"/>
        <v>0</v>
      </c>
      <c r="AE2702" s="20">
        <f t="shared" si="679"/>
        <v>0</v>
      </c>
      <c r="AF2702" s="20">
        <f t="shared" si="680"/>
        <v>0</v>
      </c>
    </row>
    <row r="2703" spans="2:32" x14ac:dyDescent="0.35">
      <c r="B2703" s="15">
        <v>42998</v>
      </c>
      <c r="C2703" s="16">
        <v>255483.87</v>
      </c>
      <c r="D2703" s="16">
        <v>390490.12</v>
      </c>
      <c r="E2703" s="16">
        <v>194964.29</v>
      </c>
      <c r="F2703" s="16">
        <v>210806.41</v>
      </c>
      <c r="G2703" s="16">
        <v>522682.11</v>
      </c>
      <c r="H2703" s="16">
        <v>219347.81</v>
      </c>
      <c r="I2703" s="16">
        <v>211871.46</v>
      </c>
      <c r="J2703" s="16"/>
      <c r="L2703" s="15">
        <v>42998</v>
      </c>
      <c r="M2703" s="16">
        <f t="shared" si="674"/>
        <v>401734.837</v>
      </c>
      <c r="N2703" s="16">
        <v>219347.81</v>
      </c>
      <c r="O2703" s="16">
        <v>211871.46</v>
      </c>
      <c r="P2703" s="17">
        <f t="shared" si="681"/>
        <v>404285.08600000001</v>
      </c>
      <c r="Q2703" s="17">
        <f t="shared" si="682"/>
        <v>401734.837</v>
      </c>
      <c r="R2703" s="18">
        <f t="shared" si="683"/>
        <v>-2550.2490000000107</v>
      </c>
      <c r="S2703" s="19">
        <f t="shared" si="675"/>
        <v>-6.3080461988647548E-3</v>
      </c>
      <c r="T2703" s="17">
        <f t="shared" si="684"/>
        <v>219347.81</v>
      </c>
      <c r="U2703" s="17">
        <f t="shared" si="685"/>
        <v>219347.81</v>
      </c>
      <c r="V2703" s="18">
        <f t="shared" si="686"/>
        <v>0</v>
      </c>
      <c r="W2703" s="19">
        <f t="shared" si="677"/>
        <v>0</v>
      </c>
      <c r="X2703" s="17">
        <f t="shared" si="687"/>
        <v>212392.86</v>
      </c>
      <c r="Y2703" s="17">
        <f t="shared" si="688"/>
        <v>211871.46</v>
      </c>
      <c r="Z2703" s="18">
        <f t="shared" si="689"/>
        <v>-521.39999999999418</v>
      </c>
      <c r="AA2703" s="19">
        <f t="shared" si="676"/>
        <v>-2.4548847828500175E-3</v>
      </c>
      <c r="AC2703" s="15">
        <v>42998</v>
      </c>
      <c r="AD2703" s="20">
        <f t="shared" si="678"/>
        <v>-6.3080461988647548E-3</v>
      </c>
      <c r="AE2703" s="20">
        <f t="shared" si="679"/>
        <v>0</v>
      </c>
      <c r="AF2703" s="20">
        <f t="shared" si="680"/>
        <v>-2.4548847828500175E-3</v>
      </c>
    </row>
    <row r="2704" spans="2:32" x14ac:dyDescent="0.35">
      <c r="B2704" s="15">
        <v>42999</v>
      </c>
      <c r="C2704" s="16">
        <v>255483.87</v>
      </c>
      <c r="D2704" s="16">
        <v>389480.58</v>
      </c>
      <c r="E2704" s="16">
        <v>194856.42</v>
      </c>
      <c r="F2704" s="16">
        <v>210339.16</v>
      </c>
      <c r="G2704" s="16">
        <v>521415.31</v>
      </c>
      <c r="H2704" s="16">
        <v>218760.22</v>
      </c>
      <c r="I2704" s="16">
        <v>211918.86</v>
      </c>
      <c r="J2704" s="16"/>
      <c r="L2704" s="15">
        <v>42999</v>
      </c>
      <c r="M2704" s="16">
        <f t="shared" si="674"/>
        <v>400890.18599999999</v>
      </c>
      <c r="N2704" s="16">
        <v>218760.22</v>
      </c>
      <c r="O2704" s="16">
        <v>211918.86</v>
      </c>
      <c r="P2704" s="17">
        <f t="shared" si="681"/>
        <v>404285.08600000001</v>
      </c>
      <c r="Q2704" s="17">
        <f t="shared" si="682"/>
        <v>400890.18599999999</v>
      </c>
      <c r="R2704" s="18">
        <f t="shared" si="683"/>
        <v>-3394.9000000000233</v>
      </c>
      <c r="S2704" s="19">
        <f t="shared" si="675"/>
        <v>-8.3972922018697056E-3</v>
      </c>
      <c r="T2704" s="17">
        <f t="shared" si="684"/>
        <v>219347.81</v>
      </c>
      <c r="U2704" s="17">
        <f t="shared" si="685"/>
        <v>218760.22</v>
      </c>
      <c r="V2704" s="18">
        <f t="shared" si="686"/>
        <v>-587.58999999999651</v>
      </c>
      <c r="W2704" s="19">
        <f t="shared" si="677"/>
        <v>-2.678804953648712E-3</v>
      </c>
      <c r="X2704" s="17">
        <f t="shared" si="687"/>
        <v>212392.86</v>
      </c>
      <c r="Y2704" s="17">
        <f t="shared" si="688"/>
        <v>211918.86</v>
      </c>
      <c r="Z2704" s="18">
        <f t="shared" si="689"/>
        <v>-474</v>
      </c>
      <c r="AA2704" s="19">
        <f t="shared" si="676"/>
        <v>-2.2317134389545864E-3</v>
      </c>
      <c r="AC2704" s="15">
        <v>42999</v>
      </c>
      <c r="AD2704" s="20">
        <f t="shared" si="678"/>
        <v>-8.3972922018697056E-3</v>
      </c>
      <c r="AE2704" s="20">
        <f t="shared" si="679"/>
        <v>-2.678804953648712E-3</v>
      </c>
      <c r="AF2704" s="20">
        <f t="shared" si="680"/>
        <v>-2.2317134389545864E-3</v>
      </c>
    </row>
    <row r="2705" spans="2:32" x14ac:dyDescent="0.35">
      <c r="B2705" s="15">
        <v>43000</v>
      </c>
      <c r="C2705" s="16">
        <v>255483.87</v>
      </c>
      <c r="D2705" s="16">
        <v>390096.21</v>
      </c>
      <c r="E2705" s="16">
        <v>195411.18</v>
      </c>
      <c r="F2705" s="16">
        <v>209834.06</v>
      </c>
      <c r="G2705" s="16">
        <v>522196.29</v>
      </c>
      <c r="H2705" s="16">
        <v>218804.07</v>
      </c>
      <c r="I2705" s="16">
        <v>211918.86</v>
      </c>
      <c r="J2705" s="16"/>
      <c r="L2705" s="15">
        <v>43000</v>
      </c>
      <c r="M2705" s="16">
        <f t="shared" si="674"/>
        <v>401268.59099999996</v>
      </c>
      <c r="N2705" s="16">
        <v>218804.07</v>
      </c>
      <c r="O2705" s="16">
        <v>211918.86</v>
      </c>
      <c r="P2705" s="17">
        <f t="shared" si="681"/>
        <v>404285.08600000001</v>
      </c>
      <c r="Q2705" s="17">
        <f t="shared" si="682"/>
        <v>401268.59099999996</v>
      </c>
      <c r="R2705" s="18">
        <f t="shared" si="683"/>
        <v>-3016.4950000000536</v>
      </c>
      <c r="S2705" s="19">
        <f t="shared" si="675"/>
        <v>-7.4613066483487679E-3</v>
      </c>
      <c r="T2705" s="17">
        <f t="shared" si="684"/>
        <v>219347.81</v>
      </c>
      <c r="U2705" s="17">
        <f t="shared" si="685"/>
        <v>218804.07</v>
      </c>
      <c r="V2705" s="18">
        <f t="shared" si="686"/>
        <v>-543.73999999999069</v>
      </c>
      <c r="W2705" s="19">
        <f t="shared" si="677"/>
        <v>-2.4788941362122135E-3</v>
      </c>
      <c r="X2705" s="17">
        <f t="shared" si="687"/>
        <v>212392.86</v>
      </c>
      <c r="Y2705" s="17">
        <f t="shared" si="688"/>
        <v>211918.86</v>
      </c>
      <c r="Z2705" s="18">
        <f t="shared" si="689"/>
        <v>-474</v>
      </c>
      <c r="AA2705" s="19">
        <f t="shared" si="676"/>
        <v>-2.2317134389545864E-3</v>
      </c>
      <c r="AC2705" s="15">
        <v>43000</v>
      </c>
      <c r="AD2705" s="20">
        <f t="shared" si="678"/>
        <v>-7.4613066483487679E-3</v>
      </c>
      <c r="AE2705" s="20">
        <f t="shared" si="679"/>
        <v>-2.4788941362122135E-3</v>
      </c>
      <c r="AF2705" s="20">
        <f t="shared" si="680"/>
        <v>-2.2317134389545864E-3</v>
      </c>
    </row>
    <row r="2706" spans="2:32" x14ac:dyDescent="0.35">
      <c r="B2706" s="15">
        <v>43003</v>
      </c>
      <c r="C2706" s="16">
        <v>255483.87</v>
      </c>
      <c r="D2706" s="16">
        <v>390623.65</v>
      </c>
      <c r="E2706" s="16">
        <v>196628.57</v>
      </c>
      <c r="F2706" s="16">
        <v>207757.86</v>
      </c>
      <c r="G2706" s="16">
        <v>513450.16</v>
      </c>
      <c r="H2706" s="16">
        <v>218356.8</v>
      </c>
      <c r="I2706" s="16">
        <v>211634.46</v>
      </c>
      <c r="J2706" s="16"/>
      <c r="L2706" s="15">
        <v>43003</v>
      </c>
      <c r="M2706" s="16">
        <f t="shared" si="674"/>
        <v>398423.60199999996</v>
      </c>
      <c r="N2706" s="16">
        <v>218356.8</v>
      </c>
      <c r="O2706" s="16">
        <v>211634.46</v>
      </c>
      <c r="P2706" s="17">
        <f t="shared" si="681"/>
        <v>404285.08600000001</v>
      </c>
      <c r="Q2706" s="17">
        <f t="shared" si="682"/>
        <v>398423.60199999996</v>
      </c>
      <c r="R2706" s="18">
        <f t="shared" si="683"/>
        <v>-5861.4840000000549</v>
      </c>
      <c r="S2706" s="19">
        <f t="shared" si="675"/>
        <v>-1.4498392849445985E-2</v>
      </c>
      <c r="T2706" s="17">
        <f t="shared" si="684"/>
        <v>219347.81</v>
      </c>
      <c r="U2706" s="17">
        <f t="shared" si="685"/>
        <v>218356.8</v>
      </c>
      <c r="V2706" s="18">
        <f t="shared" si="686"/>
        <v>-991.01000000000931</v>
      </c>
      <c r="W2706" s="19">
        <f t="shared" si="677"/>
        <v>-4.5179844740643148E-3</v>
      </c>
      <c r="X2706" s="17">
        <f t="shared" si="687"/>
        <v>212392.86</v>
      </c>
      <c r="Y2706" s="17">
        <f t="shared" si="688"/>
        <v>211634.46</v>
      </c>
      <c r="Z2706" s="18">
        <f t="shared" si="689"/>
        <v>-758.39999999999418</v>
      </c>
      <c r="AA2706" s="19">
        <f t="shared" si="676"/>
        <v>-3.5707415023273109E-3</v>
      </c>
      <c r="AC2706" s="15">
        <v>43003</v>
      </c>
      <c r="AD2706" s="20">
        <f t="shared" si="678"/>
        <v>-1.4498392849445985E-2</v>
      </c>
      <c r="AE2706" s="20">
        <f t="shared" si="679"/>
        <v>-4.5179844740643148E-3</v>
      </c>
      <c r="AF2706" s="20">
        <f t="shared" si="680"/>
        <v>-3.5707415023273109E-3</v>
      </c>
    </row>
    <row r="2707" spans="2:32" x14ac:dyDescent="0.35">
      <c r="B2707" s="15">
        <v>43004</v>
      </c>
      <c r="C2707" s="16">
        <v>255483.87</v>
      </c>
      <c r="D2707" s="16">
        <v>389379.49</v>
      </c>
      <c r="E2707" s="16">
        <v>196274.14</v>
      </c>
      <c r="F2707" s="16">
        <v>207752.91</v>
      </c>
      <c r="G2707" s="16">
        <v>513493.66</v>
      </c>
      <c r="H2707" s="16">
        <v>218488.35</v>
      </c>
      <c r="I2707" s="16">
        <v>211350.06</v>
      </c>
      <c r="J2707" s="16"/>
      <c r="L2707" s="15">
        <v>43004</v>
      </c>
      <c r="M2707" s="16">
        <f t="shared" si="674"/>
        <v>397991.033</v>
      </c>
      <c r="N2707" s="16">
        <v>218488.35</v>
      </c>
      <c r="O2707" s="16">
        <v>211350.06</v>
      </c>
      <c r="P2707" s="17">
        <f t="shared" si="681"/>
        <v>404285.08600000001</v>
      </c>
      <c r="Q2707" s="17">
        <f t="shared" si="682"/>
        <v>397991.033</v>
      </c>
      <c r="R2707" s="18">
        <f t="shared" si="683"/>
        <v>-6294.0530000000144</v>
      </c>
      <c r="S2707" s="19">
        <f t="shared" si="675"/>
        <v>-1.5568353169476091E-2</v>
      </c>
      <c r="T2707" s="17">
        <f t="shared" si="684"/>
        <v>219347.81</v>
      </c>
      <c r="U2707" s="17">
        <f t="shared" si="685"/>
        <v>218488.35</v>
      </c>
      <c r="V2707" s="18">
        <f t="shared" si="686"/>
        <v>-859.45999999999185</v>
      </c>
      <c r="W2707" s="19">
        <f t="shared" si="677"/>
        <v>-3.918252021754819E-3</v>
      </c>
      <c r="X2707" s="17">
        <f t="shared" si="687"/>
        <v>212392.86</v>
      </c>
      <c r="Y2707" s="17">
        <f t="shared" si="688"/>
        <v>211350.06</v>
      </c>
      <c r="Z2707" s="18">
        <f t="shared" si="689"/>
        <v>-1042.7999999999884</v>
      </c>
      <c r="AA2707" s="19">
        <f t="shared" si="676"/>
        <v>-4.909769565700035E-3</v>
      </c>
      <c r="AC2707" s="15">
        <v>43004</v>
      </c>
      <c r="AD2707" s="20">
        <f t="shared" si="678"/>
        <v>-1.5568353169476091E-2</v>
      </c>
      <c r="AE2707" s="20">
        <f t="shared" si="679"/>
        <v>-3.918252021754819E-3</v>
      </c>
      <c r="AF2707" s="20">
        <f t="shared" si="680"/>
        <v>-4.909769565700035E-3</v>
      </c>
    </row>
    <row r="2708" spans="2:32" x14ac:dyDescent="0.35">
      <c r="B2708" s="15">
        <v>43005</v>
      </c>
      <c r="C2708" s="16">
        <v>255483.87</v>
      </c>
      <c r="D2708" s="16">
        <v>389590.95</v>
      </c>
      <c r="E2708" s="16">
        <v>193330.83</v>
      </c>
      <c r="F2708" s="16">
        <v>208164.56</v>
      </c>
      <c r="G2708" s="16">
        <v>523162.68</v>
      </c>
      <c r="H2708" s="16">
        <v>219339.04</v>
      </c>
      <c r="I2708" s="16">
        <v>211492.26</v>
      </c>
      <c r="J2708" s="16"/>
      <c r="L2708" s="15">
        <v>43005</v>
      </c>
      <c r="M2708" s="16">
        <f t="shared" si="674"/>
        <v>400490.01</v>
      </c>
      <c r="N2708" s="16">
        <v>219339.04</v>
      </c>
      <c r="O2708" s="16">
        <v>211492.26</v>
      </c>
      <c r="P2708" s="17">
        <f t="shared" si="681"/>
        <v>404285.08600000001</v>
      </c>
      <c r="Q2708" s="17">
        <f t="shared" si="682"/>
        <v>400490.01</v>
      </c>
      <c r="R2708" s="18">
        <f t="shared" si="683"/>
        <v>-3795.0760000000009</v>
      </c>
      <c r="S2708" s="19">
        <f t="shared" si="675"/>
        <v>-9.3871283691132762E-3</v>
      </c>
      <c r="T2708" s="17">
        <f t="shared" si="684"/>
        <v>219347.81</v>
      </c>
      <c r="U2708" s="17">
        <f t="shared" si="685"/>
        <v>219339.04</v>
      </c>
      <c r="V2708" s="18">
        <f t="shared" si="686"/>
        <v>-8.7699999999895226</v>
      </c>
      <c r="W2708" s="19">
        <f t="shared" si="677"/>
        <v>-3.9982163487246681E-5</v>
      </c>
      <c r="X2708" s="17">
        <f t="shared" si="687"/>
        <v>212392.86</v>
      </c>
      <c r="Y2708" s="17">
        <f t="shared" si="688"/>
        <v>211492.26</v>
      </c>
      <c r="Z2708" s="18">
        <f t="shared" si="689"/>
        <v>-900.59999999997672</v>
      </c>
      <c r="AA2708" s="19">
        <f t="shared" si="676"/>
        <v>-4.2402555340136051E-3</v>
      </c>
      <c r="AC2708" s="15">
        <v>43005</v>
      </c>
      <c r="AD2708" s="20">
        <f t="shared" si="678"/>
        <v>-9.3871283691132762E-3</v>
      </c>
      <c r="AE2708" s="20">
        <f t="shared" si="679"/>
        <v>-3.9982163487246681E-5</v>
      </c>
      <c r="AF2708" s="20">
        <f t="shared" si="680"/>
        <v>-4.2402555340136051E-3</v>
      </c>
    </row>
    <row r="2709" spans="2:32" x14ac:dyDescent="0.35">
      <c r="B2709" s="15">
        <v>43006</v>
      </c>
      <c r="C2709" s="16">
        <v>255483.87</v>
      </c>
      <c r="D2709" s="16">
        <v>390143.17</v>
      </c>
      <c r="E2709" s="16">
        <v>192760.66</v>
      </c>
      <c r="F2709" s="16">
        <v>208088.51</v>
      </c>
      <c r="G2709" s="16">
        <v>527220.75</v>
      </c>
      <c r="H2709" s="16">
        <v>219602.14</v>
      </c>
      <c r="I2709" s="16">
        <v>211776.66</v>
      </c>
      <c r="J2709" s="16"/>
      <c r="L2709" s="15">
        <v>43006</v>
      </c>
      <c r="M2709" s="16">
        <f t="shared" si="674"/>
        <v>401736.24799999996</v>
      </c>
      <c r="N2709" s="16">
        <v>219602.14</v>
      </c>
      <c r="O2709" s="16">
        <v>211776.66</v>
      </c>
      <c r="P2709" s="17">
        <f t="shared" si="681"/>
        <v>404285.08600000001</v>
      </c>
      <c r="Q2709" s="17">
        <f t="shared" si="682"/>
        <v>401736.24799999996</v>
      </c>
      <c r="R2709" s="18">
        <f t="shared" si="683"/>
        <v>-2548.838000000047</v>
      </c>
      <c r="S2709" s="19">
        <f t="shared" si="675"/>
        <v>-6.3045560874339223E-3</v>
      </c>
      <c r="T2709" s="17">
        <f t="shared" si="684"/>
        <v>219602.14</v>
      </c>
      <c r="U2709" s="17">
        <f t="shared" si="685"/>
        <v>219602.14</v>
      </c>
      <c r="V2709" s="18">
        <f t="shared" si="686"/>
        <v>0</v>
      </c>
      <c r="W2709" s="19">
        <f t="shared" si="677"/>
        <v>0</v>
      </c>
      <c r="X2709" s="17">
        <f t="shared" si="687"/>
        <v>212392.86</v>
      </c>
      <c r="Y2709" s="17">
        <f t="shared" si="688"/>
        <v>211776.66</v>
      </c>
      <c r="Z2709" s="18">
        <f t="shared" si="689"/>
        <v>-616.19999999998254</v>
      </c>
      <c r="AA2709" s="19">
        <f t="shared" si="676"/>
        <v>-2.9012274706408801E-3</v>
      </c>
      <c r="AC2709" s="15">
        <v>43006</v>
      </c>
      <c r="AD2709" s="20">
        <f t="shared" si="678"/>
        <v>-6.3045560874339223E-3</v>
      </c>
      <c r="AE2709" s="20">
        <f t="shared" si="679"/>
        <v>0</v>
      </c>
      <c r="AF2709" s="20">
        <f t="shared" si="680"/>
        <v>-2.9012274706408801E-3</v>
      </c>
    </row>
    <row r="2710" spans="2:32" x14ac:dyDescent="0.35">
      <c r="B2710" s="15">
        <v>43007</v>
      </c>
      <c r="C2710" s="16">
        <v>255483.87</v>
      </c>
      <c r="D2710" s="16">
        <v>390869.69</v>
      </c>
      <c r="E2710" s="16">
        <v>193192.14</v>
      </c>
      <c r="F2710" s="16">
        <v>209481.11</v>
      </c>
      <c r="G2710" s="16">
        <v>533397.43999999994</v>
      </c>
      <c r="H2710" s="16">
        <v>220373.9</v>
      </c>
      <c r="I2710" s="16">
        <v>212535.06</v>
      </c>
      <c r="J2710" s="16"/>
      <c r="L2710" s="15">
        <v>43007</v>
      </c>
      <c r="M2710" s="16">
        <f t="shared" si="674"/>
        <v>404311.28699999995</v>
      </c>
      <c r="N2710" s="16">
        <v>220373.9</v>
      </c>
      <c r="O2710" s="16">
        <v>212535.06</v>
      </c>
      <c r="P2710" s="17">
        <f t="shared" si="681"/>
        <v>404311.28699999995</v>
      </c>
      <c r="Q2710" s="17">
        <f t="shared" si="682"/>
        <v>404311.28699999995</v>
      </c>
      <c r="R2710" s="18">
        <f t="shared" si="683"/>
        <v>0</v>
      </c>
      <c r="S2710" s="19">
        <f t="shared" si="675"/>
        <v>0</v>
      </c>
      <c r="T2710" s="17">
        <f t="shared" si="684"/>
        <v>220373.9</v>
      </c>
      <c r="U2710" s="17">
        <f t="shared" si="685"/>
        <v>220373.9</v>
      </c>
      <c r="V2710" s="18">
        <f t="shared" si="686"/>
        <v>0</v>
      </c>
      <c r="W2710" s="19">
        <f t="shared" si="677"/>
        <v>0</v>
      </c>
      <c r="X2710" s="17">
        <f t="shared" si="687"/>
        <v>212535.06</v>
      </c>
      <c r="Y2710" s="17">
        <f t="shared" si="688"/>
        <v>212535.06</v>
      </c>
      <c r="Z2710" s="18">
        <f t="shared" si="689"/>
        <v>0</v>
      </c>
      <c r="AA2710" s="19">
        <f t="shared" si="676"/>
        <v>0</v>
      </c>
      <c r="AC2710" s="15">
        <v>43007</v>
      </c>
      <c r="AD2710" s="20">
        <f t="shared" si="678"/>
        <v>0</v>
      </c>
      <c r="AE2710" s="20">
        <f t="shared" si="679"/>
        <v>0</v>
      </c>
      <c r="AF2710" s="20">
        <f t="shared" si="680"/>
        <v>0</v>
      </c>
    </row>
    <row r="2711" spans="2:32" x14ac:dyDescent="0.35">
      <c r="B2711" s="15">
        <v>43010</v>
      </c>
      <c r="C2711" s="16">
        <v>262912.61</v>
      </c>
      <c r="D2711" s="16">
        <v>390746.02</v>
      </c>
      <c r="E2711" s="16">
        <v>193465.5</v>
      </c>
      <c r="F2711" s="16">
        <v>209565.96</v>
      </c>
      <c r="G2711" s="16">
        <v>532086.84</v>
      </c>
      <c r="H2711" s="16">
        <v>221329.83</v>
      </c>
      <c r="I2711" s="16">
        <v>212819.46</v>
      </c>
      <c r="J2711" s="16"/>
      <c r="L2711" s="15">
        <v>43010</v>
      </c>
      <c r="M2711" s="16">
        <f t="shared" si="674"/>
        <v>404704.00699999998</v>
      </c>
      <c r="N2711" s="16">
        <v>221329.83</v>
      </c>
      <c r="O2711" s="16">
        <v>212819.46</v>
      </c>
      <c r="P2711" s="17">
        <f t="shared" si="681"/>
        <v>404704.00699999998</v>
      </c>
      <c r="Q2711" s="17">
        <f t="shared" si="682"/>
        <v>404704.00699999998</v>
      </c>
      <c r="R2711" s="18">
        <f t="shared" si="683"/>
        <v>0</v>
      </c>
      <c r="S2711" s="19">
        <f t="shared" si="675"/>
        <v>0</v>
      </c>
      <c r="T2711" s="17">
        <f t="shared" si="684"/>
        <v>221329.83</v>
      </c>
      <c r="U2711" s="17">
        <f t="shared" si="685"/>
        <v>221329.83</v>
      </c>
      <c r="V2711" s="18">
        <f t="shared" si="686"/>
        <v>0</v>
      </c>
      <c r="W2711" s="19">
        <f t="shared" si="677"/>
        <v>0</v>
      </c>
      <c r="X2711" s="17">
        <f t="shared" si="687"/>
        <v>212819.46</v>
      </c>
      <c r="Y2711" s="17">
        <f t="shared" si="688"/>
        <v>212819.46</v>
      </c>
      <c r="Z2711" s="18">
        <f t="shared" si="689"/>
        <v>0</v>
      </c>
      <c r="AA2711" s="19">
        <f t="shared" si="676"/>
        <v>0</v>
      </c>
      <c r="AC2711" s="15">
        <v>43010</v>
      </c>
      <c r="AD2711" s="20">
        <f t="shared" si="678"/>
        <v>0</v>
      </c>
      <c r="AE2711" s="20">
        <f t="shared" si="679"/>
        <v>0</v>
      </c>
      <c r="AF2711" s="20">
        <f t="shared" si="680"/>
        <v>0</v>
      </c>
    </row>
    <row r="2712" spans="2:32" x14ac:dyDescent="0.35">
      <c r="B2712" s="15">
        <v>43011</v>
      </c>
      <c r="C2712" s="16">
        <v>262912.61</v>
      </c>
      <c r="D2712" s="16">
        <v>391878.25</v>
      </c>
      <c r="E2712" s="16">
        <v>193465.5</v>
      </c>
      <c r="F2712" s="16">
        <v>210907.31</v>
      </c>
      <c r="G2712" s="16">
        <v>533527.22</v>
      </c>
      <c r="H2712" s="16">
        <v>221803.41</v>
      </c>
      <c r="I2712" s="16">
        <v>213394.33</v>
      </c>
      <c r="J2712" s="16"/>
      <c r="L2712" s="15">
        <v>43011</v>
      </c>
      <c r="M2712" s="16">
        <f t="shared" si="674"/>
        <v>405878.19499999995</v>
      </c>
      <c r="N2712" s="16">
        <v>221803.41</v>
      </c>
      <c r="O2712" s="16">
        <v>213394.33</v>
      </c>
      <c r="P2712" s="17">
        <f t="shared" si="681"/>
        <v>405878.19499999995</v>
      </c>
      <c r="Q2712" s="17">
        <f t="shared" si="682"/>
        <v>405878.19499999995</v>
      </c>
      <c r="R2712" s="18">
        <f t="shared" si="683"/>
        <v>0</v>
      </c>
      <c r="S2712" s="19">
        <f t="shared" si="675"/>
        <v>0</v>
      </c>
      <c r="T2712" s="17">
        <f t="shared" si="684"/>
        <v>221803.41</v>
      </c>
      <c r="U2712" s="17">
        <f t="shared" si="685"/>
        <v>221803.41</v>
      </c>
      <c r="V2712" s="18">
        <f t="shared" si="686"/>
        <v>0</v>
      </c>
      <c r="W2712" s="19">
        <f t="shared" si="677"/>
        <v>0</v>
      </c>
      <c r="X2712" s="17">
        <f t="shared" si="687"/>
        <v>213394.33</v>
      </c>
      <c r="Y2712" s="17">
        <f t="shared" si="688"/>
        <v>213394.33</v>
      </c>
      <c r="Z2712" s="18">
        <f t="shared" si="689"/>
        <v>0</v>
      </c>
      <c r="AA2712" s="19">
        <f t="shared" si="676"/>
        <v>0</v>
      </c>
      <c r="AC2712" s="15">
        <v>43011</v>
      </c>
      <c r="AD2712" s="20">
        <f t="shared" si="678"/>
        <v>0</v>
      </c>
      <c r="AE2712" s="20">
        <f t="shared" si="679"/>
        <v>0</v>
      </c>
      <c r="AF2712" s="20">
        <f t="shared" si="680"/>
        <v>0</v>
      </c>
    </row>
    <row r="2713" spans="2:32" x14ac:dyDescent="0.35">
      <c r="B2713" s="15">
        <v>43012</v>
      </c>
      <c r="C2713" s="16">
        <v>262912.61</v>
      </c>
      <c r="D2713" s="16">
        <v>392035.57</v>
      </c>
      <c r="E2713" s="16">
        <v>193465.5</v>
      </c>
      <c r="F2713" s="16">
        <v>210964.21</v>
      </c>
      <c r="G2713" s="16">
        <v>534558.34</v>
      </c>
      <c r="H2713" s="16">
        <v>222066.51</v>
      </c>
      <c r="I2713" s="16">
        <v>213062.7</v>
      </c>
      <c r="J2713" s="16"/>
      <c r="L2713" s="15">
        <v>43012</v>
      </c>
      <c r="M2713" s="16">
        <f t="shared" si="674"/>
        <v>406251.79699999996</v>
      </c>
      <c r="N2713" s="16">
        <v>222066.51</v>
      </c>
      <c r="O2713" s="16">
        <v>213062.7</v>
      </c>
      <c r="P2713" s="17">
        <f t="shared" si="681"/>
        <v>406251.79699999996</v>
      </c>
      <c r="Q2713" s="17">
        <f t="shared" si="682"/>
        <v>406251.79699999996</v>
      </c>
      <c r="R2713" s="18">
        <f t="shared" si="683"/>
        <v>0</v>
      </c>
      <c r="S2713" s="19">
        <f t="shared" si="675"/>
        <v>0</v>
      </c>
      <c r="T2713" s="17">
        <f t="shared" si="684"/>
        <v>222066.51</v>
      </c>
      <c r="U2713" s="17">
        <f t="shared" si="685"/>
        <v>222066.51</v>
      </c>
      <c r="V2713" s="18">
        <f t="shared" si="686"/>
        <v>0</v>
      </c>
      <c r="W2713" s="19">
        <f t="shared" si="677"/>
        <v>0</v>
      </c>
      <c r="X2713" s="17">
        <f t="shared" si="687"/>
        <v>213394.33</v>
      </c>
      <c r="Y2713" s="17">
        <f t="shared" si="688"/>
        <v>213062.7</v>
      </c>
      <c r="Z2713" s="18">
        <f t="shared" si="689"/>
        <v>-331.62999999997555</v>
      </c>
      <c r="AA2713" s="19">
        <f t="shared" si="676"/>
        <v>-1.5540712820250452E-3</v>
      </c>
      <c r="AC2713" s="15">
        <v>43012</v>
      </c>
      <c r="AD2713" s="20">
        <f t="shared" si="678"/>
        <v>0</v>
      </c>
      <c r="AE2713" s="20">
        <f t="shared" si="679"/>
        <v>0</v>
      </c>
      <c r="AF2713" s="20">
        <f t="shared" si="680"/>
        <v>-1.5540712820250452E-3</v>
      </c>
    </row>
    <row r="2714" spans="2:32" x14ac:dyDescent="0.35">
      <c r="B2714" s="15">
        <v>43013</v>
      </c>
      <c r="C2714" s="16">
        <v>262912.61</v>
      </c>
      <c r="D2714" s="16">
        <v>393875.58</v>
      </c>
      <c r="E2714" s="16">
        <v>193465.5</v>
      </c>
      <c r="F2714" s="16">
        <v>212279.36</v>
      </c>
      <c r="G2714" s="16">
        <v>540536.18999999994</v>
      </c>
      <c r="H2714" s="16">
        <v>223382.01</v>
      </c>
      <c r="I2714" s="16">
        <v>213823.82</v>
      </c>
      <c r="J2714" s="16"/>
      <c r="L2714" s="15">
        <v>43013</v>
      </c>
      <c r="M2714" s="16">
        <f t="shared" si="674"/>
        <v>408991.69999999995</v>
      </c>
      <c r="N2714" s="16">
        <v>223382.01</v>
      </c>
      <c r="O2714" s="16">
        <v>213823.82</v>
      </c>
      <c r="P2714" s="17">
        <f t="shared" si="681"/>
        <v>408991.69999999995</v>
      </c>
      <c r="Q2714" s="17">
        <f t="shared" si="682"/>
        <v>408991.69999999995</v>
      </c>
      <c r="R2714" s="18">
        <f t="shared" si="683"/>
        <v>0</v>
      </c>
      <c r="S2714" s="19">
        <f t="shared" si="675"/>
        <v>0</v>
      </c>
      <c r="T2714" s="17">
        <f t="shared" si="684"/>
        <v>223382.01</v>
      </c>
      <c r="U2714" s="17">
        <f t="shared" si="685"/>
        <v>223382.01</v>
      </c>
      <c r="V2714" s="18">
        <f t="shared" si="686"/>
        <v>0</v>
      </c>
      <c r="W2714" s="19">
        <f t="shared" si="677"/>
        <v>0</v>
      </c>
      <c r="X2714" s="17">
        <f t="shared" si="687"/>
        <v>213823.82</v>
      </c>
      <c r="Y2714" s="17">
        <f t="shared" si="688"/>
        <v>213823.82</v>
      </c>
      <c r="Z2714" s="18">
        <f t="shared" si="689"/>
        <v>0</v>
      </c>
      <c r="AA2714" s="19">
        <f t="shared" si="676"/>
        <v>0</v>
      </c>
      <c r="AC2714" s="15">
        <v>43013</v>
      </c>
      <c r="AD2714" s="20">
        <f t="shared" si="678"/>
        <v>0</v>
      </c>
      <c r="AE2714" s="20">
        <f t="shared" si="679"/>
        <v>0</v>
      </c>
      <c r="AF2714" s="20">
        <f t="shared" si="680"/>
        <v>0</v>
      </c>
    </row>
    <row r="2715" spans="2:32" x14ac:dyDescent="0.35">
      <c r="B2715" s="15">
        <v>43014</v>
      </c>
      <c r="C2715" s="16">
        <v>262912.61</v>
      </c>
      <c r="D2715" s="16">
        <v>392080.64000000001</v>
      </c>
      <c r="E2715" s="16">
        <v>193465.5</v>
      </c>
      <c r="F2715" s="16">
        <v>212002.56</v>
      </c>
      <c r="G2715" s="16">
        <v>543934.21</v>
      </c>
      <c r="H2715" s="16">
        <v>223127.67999999999</v>
      </c>
      <c r="I2715" s="16">
        <v>213585.97</v>
      </c>
      <c r="J2715" s="16"/>
      <c r="L2715" s="15">
        <v>43014</v>
      </c>
      <c r="M2715" s="16">
        <f t="shared" si="674"/>
        <v>409389.58399999992</v>
      </c>
      <c r="N2715" s="16">
        <v>223127.67999999999</v>
      </c>
      <c r="O2715" s="16">
        <v>213585.97</v>
      </c>
      <c r="P2715" s="17">
        <f t="shared" si="681"/>
        <v>409389.58399999992</v>
      </c>
      <c r="Q2715" s="17">
        <f t="shared" si="682"/>
        <v>409389.58399999992</v>
      </c>
      <c r="R2715" s="18">
        <f t="shared" si="683"/>
        <v>0</v>
      </c>
      <c r="S2715" s="19">
        <f t="shared" si="675"/>
        <v>0</v>
      </c>
      <c r="T2715" s="17">
        <f t="shared" si="684"/>
        <v>223382.01</v>
      </c>
      <c r="U2715" s="17">
        <f t="shared" si="685"/>
        <v>223127.67999999999</v>
      </c>
      <c r="V2715" s="18">
        <f t="shared" si="686"/>
        <v>-254.3300000000163</v>
      </c>
      <c r="W2715" s="19">
        <f t="shared" si="677"/>
        <v>-1.1385428934049626E-3</v>
      </c>
      <c r="X2715" s="17">
        <f t="shared" si="687"/>
        <v>213823.82</v>
      </c>
      <c r="Y2715" s="17">
        <f t="shared" si="688"/>
        <v>213585.97</v>
      </c>
      <c r="Z2715" s="18">
        <f t="shared" si="689"/>
        <v>-237.85000000000582</v>
      </c>
      <c r="AA2715" s="19">
        <f t="shared" si="676"/>
        <v>-1.1123643754938333E-3</v>
      </c>
      <c r="AC2715" s="15">
        <v>43014</v>
      </c>
      <c r="AD2715" s="20">
        <f t="shared" si="678"/>
        <v>0</v>
      </c>
      <c r="AE2715" s="20">
        <f t="shared" si="679"/>
        <v>-1.1385428934049626E-3</v>
      </c>
      <c r="AF2715" s="20">
        <f t="shared" si="680"/>
        <v>-1.1123643754938333E-3</v>
      </c>
    </row>
    <row r="2716" spans="2:32" x14ac:dyDescent="0.35">
      <c r="B2716" s="15">
        <v>43017</v>
      </c>
      <c r="C2716" s="16">
        <v>262912.61</v>
      </c>
      <c r="D2716" s="16">
        <v>391850.39</v>
      </c>
      <c r="E2716" s="16">
        <v>193465.5</v>
      </c>
      <c r="F2716" s="16">
        <v>211863.51</v>
      </c>
      <c r="G2716" s="16">
        <v>544943.61</v>
      </c>
      <c r="H2716" s="16">
        <v>222759.34</v>
      </c>
      <c r="I2716" s="16">
        <v>213348.12</v>
      </c>
      <c r="J2716" s="16"/>
      <c r="L2716" s="15">
        <v>43017</v>
      </c>
      <c r="M2716" s="16">
        <f t="shared" si="674"/>
        <v>409581.614</v>
      </c>
      <c r="N2716" s="16">
        <v>222759.34</v>
      </c>
      <c r="O2716" s="16">
        <v>213348.12</v>
      </c>
      <c r="P2716" s="17">
        <f t="shared" si="681"/>
        <v>409581.614</v>
      </c>
      <c r="Q2716" s="17">
        <f t="shared" si="682"/>
        <v>409581.614</v>
      </c>
      <c r="R2716" s="18">
        <f t="shared" si="683"/>
        <v>0</v>
      </c>
      <c r="S2716" s="19">
        <f t="shared" si="675"/>
        <v>0</v>
      </c>
      <c r="T2716" s="17">
        <f t="shared" si="684"/>
        <v>223382.01</v>
      </c>
      <c r="U2716" s="17">
        <f t="shared" si="685"/>
        <v>222759.34</v>
      </c>
      <c r="V2716" s="18">
        <f t="shared" si="686"/>
        <v>-622.67000000001281</v>
      </c>
      <c r="W2716" s="19">
        <f t="shared" si="677"/>
        <v>-2.7874670838534078E-3</v>
      </c>
      <c r="X2716" s="17">
        <f t="shared" si="687"/>
        <v>213823.82</v>
      </c>
      <c r="Y2716" s="17">
        <f t="shared" si="688"/>
        <v>213348.12</v>
      </c>
      <c r="Z2716" s="18">
        <f t="shared" si="689"/>
        <v>-475.70000000001164</v>
      </c>
      <c r="AA2716" s="19">
        <f t="shared" si="676"/>
        <v>-2.2247287509876666E-3</v>
      </c>
      <c r="AC2716" s="15">
        <v>43017</v>
      </c>
      <c r="AD2716" s="20">
        <f t="shared" si="678"/>
        <v>0</v>
      </c>
      <c r="AE2716" s="20">
        <f t="shared" si="679"/>
        <v>-2.7874670838534078E-3</v>
      </c>
      <c r="AF2716" s="20">
        <f t="shared" si="680"/>
        <v>-2.2247287509876666E-3</v>
      </c>
    </row>
    <row r="2717" spans="2:32" x14ac:dyDescent="0.35">
      <c r="B2717" s="15">
        <v>43018</v>
      </c>
      <c r="C2717" s="16">
        <v>262912.61</v>
      </c>
      <c r="D2717" s="16">
        <v>394551.03</v>
      </c>
      <c r="E2717" s="16">
        <v>193465.5</v>
      </c>
      <c r="F2717" s="16">
        <v>212668.26</v>
      </c>
      <c r="G2717" s="16">
        <v>545449.6</v>
      </c>
      <c r="H2717" s="16">
        <v>223346.93</v>
      </c>
      <c r="I2717" s="16">
        <v>214251.95</v>
      </c>
      <c r="J2717" s="16"/>
      <c r="L2717" s="15">
        <v>43018</v>
      </c>
      <c r="M2717" s="16">
        <f t="shared" si="674"/>
        <v>410785.02799999999</v>
      </c>
      <c r="N2717" s="16">
        <v>223346.93</v>
      </c>
      <c r="O2717" s="16">
        <v>214251.95</v>
      </c>
      <c r="P2717" s="17">
        <f t="shared" si="681"/>
        <v>410785.02799999999</v>
      </c>
      <c r="Q2717" s="17">
        <f t="shared" si="682"/>
        <v>410785.02799999999</v>
      </c>
      <c r="R2717" s="18">
        <f t="shared" si="683"/>
        <v>0</v>
      </c>
      <c r="S2717" s="19">
        <f t="shared" si="675"/>
        <v>0</v>
      </c>
      <c r="T2717" s="17">
        <f t="shared" si="684"/>
        <v>223382.01</v>
      </c>
      <c r="U2717" s="17">
        <f t="shared" si="685"/>
        <v>223346.93</v>
      </c>
      <c r="V2717" s="18">
        <f t="shared" si="686"/>
        <v>-35.080000000016298</v>
      </c>
      <c r="W2717" s="19">
        <f t="shared" si="677"/>
        <v>-1.5704039909040257E-4</v>
      </c>
      <c r="X2717" s="17">
        <f t="shared" si="687"/>
        <v>214251.95</v>
      </c>
      <c r="Y2717" s="17">
        <f t="shared" si="688"/>
        <v>214251.95</v>
      </c>
      <c r="Z2717" s="18">
        <f t="shared" si="689"/>
        <v>0</v>
      </c>
      <c r="AA2717" s="19">
        <f t="shared" si="676"/>
        <v>0</v>
      </c>
      <c r="AC2717" s="15">
        <v>43018</v>
      </c>
      <c r="AD2717" s="20">
        <f t="shared" si="678"/>
        <v>0</v>
      </c>
      <c r="AE2717" s="20">
        <f t="shared" si="679"/>
        <v>-1.5704039909040257E-4</v>
      </c>
      <c r="AF2717" s="20">
        <f t="shared" si="680"/>
        <v>0</v>
      </c>
    </row>
    <row r="2718" spans="2:32" x14ac:dyDescent="0.35">
      <c r="B2718" s="15">
        <v>43019</v>
      </c>
      <c r="C2718" s="16">
        <v>262912.61</v>
      </c>
      <c r="D2718" s="16">
        <v>395572.6</v>
      </c>
      <c r="E2718" s="16">
        <v>193465.5</v>
      </c>
      <c r="F2718" s="16">
        <v>213247.86</v>
      </c>
      <c r="G2718" s="16">
        <v>549332.9</v>
      </c>
      <c r="H2718" s="16">
        <v>223697.73</v>
      </c>
      <c r="I2718" s="16">
        <v>214632.51</v>
      </c>
      <c r="J2718" s="16"/>
      <c r="L2718" s="15">
        <v>43019</v>
      </c>
      <c r="M2718" s="16">
        <f t="shared" si="674"/>
        <v>412430.36900000001</v>
      </c>
      <c r="N2718" s="16">
        <v>223697.73</v>
      </c>
      <c r="O2718" s="16">
        <v>214632.51</v>
      </c>
      <c r="P2718" s="17">
        <f t="shared" si="681"/>
        <v>412430.36900000001</v>
      </c>
      <c r="Q2718" s="17">
        <f t="shared" si="682"/>
        <v>412430.36900000001</v>
      </c>
      <c r="R2718" s="18">
        <f t="shared" si="683"/>
        <v>0</v>
      </c>
      <c r="S2718" s="19">
        <f t="shared" si="675"/>
        <v>0</v>
      </c>
      <c r="T2718" s="17">
        <f t="shared" si="684"/>
        <v>223697.73</v>
      </c>
      <c r="U2718" s="17">
        <f t="shared" si="685"/>
        <v>223697.73</v>
      </c>
      <c r="V2718" s="18">
        <f t="shared" si="686"/>
        <v>0</v>
      </c>
      <c r="W2718" s="19">
        <f t="shared" si="677"/>
        <v>0</v>
      </c>
      <c r="X2718" s="17">
        <f t="shared" si="687"/>
        <v>214632.51</v>
      </c>
      <c r="Y2718" s="17">
        <f t="shared" si="688"/>
        <v>214632.51</v>
      </c>
      <c r="Z2718" s="18">
        <f t="shared" si="689"/>
        <v>0</v>
      </c>
      <c r="AA2718" s="19">
        <f t="shared" si="676"/>
        <v>0</v>
      </c>
      <c r="AC2718" s="15">
        <v>43019</v>
      </c>
      <c r="AD2718" s="20">
        <f t="shared" si="678"/>
        <v>0</v>
      </c>
      <c r="AE2718" s="20">
        <f t="shared" si="679"/>
        <v>0</v>
      </c>
      <c r="AF2718" s="20">
        <f t="shared" si="680"/>
        <v>0</v>
      </c>
    </row>
    <row r="2719" spans="2:32" x14ac:dyDescent="0.35">
      <c r="B2719" s="15">
        <v>43020</v>
      </c>
      <c r="C2719" s="16">
        <v>262912.61</v>
      </c>
      <c r="D2719" s="16">
        <v>395151.82</v>
      </c>
      <c r="E2719" s="16">
        <v>193465.5</v>
      </c>
      <c r="F2719" s="16">
        <v>213072.91</v>
      </c>
      <c r="G2719" s="16">
        <v>550584.13</v>
      </c>
      <c r="H2719" s="16">
        <v>223364.47</v>
      </c>
      <c r="I2719" s="16">
        <v>214632.51</v>
      </c>
      <c r="J2719" s="16"/>
      <c r="L2719" s="15">
        <v>43020</v>
      </c>
      <c r="M2719" s="16">
        <f t="shared" si="674"/>
        <v>412627.01900000003</v>
      </c>
      <c r="N2719" s="16">
        <v>223364.47</v>
      </c>
      <c r="O2719" s="16">
        <v>214632.51</v>
      </c>
      <c r="P2719" s="17">
        <f t="shared" si="681"/>
        <v>412627.01900000003</v>
      </c>
      <c r="Q2719" s="17">
        <f t="shared" si="682"/>
        <v>412627.01900000003</v>
      </c>
      <c r="R2719" s="18">
        <f t="shared" si="683"/>
        <v>0</v>
      </c>
      <c r="S2719" s="19">
        <f t="shared" si="675"/>
        <v>0</v>
      </c>
      <c r="T2719" s="17">
        <f t="shared" si="684"/>
        <v>223697.73</v>
      </c>
      <c r="U2719" s="17">
        <f t="shared" si="685"/>
        <v>223364.47</v>
      </c>
      <c r="V2719" s="18">
        <f t="shared" si="686"/>
        <v>-333.26000000000931</v>
      </c>
      <c r="W2719" s="19">
        <f t="shared" si="677"/>
        <v>-1.4897781931001682E-3</v>
      </c>
      <c r="X2719" s="17">
        <f t="shared" si="687"/>
        <v>214632.51</v>
      </c>
      <c r="Y2719" s="17">
        <f t="shared" si="688"/>
        <v>214632.51</v>
      </c>
      <c r="Z2719" s="18">
        <f t="shared" si="689"/>
        <v>0</v>
      </c>
      <c r="AA2719" s="19">
        <f t="shared" si="676"/>
        <v>0</v>
      </c>
      <c r="AC2719" s="15">
        <v>43020</v>
      </c>
      <c r="AD2719" s="20">
        <f t="shared" si="678"/>
        <v>0</v>
      </c>
      <c r="AE2719" s="20">
        <f t="shared" si="679"/>
        <v>-1.4897781931001682E-3</v>
      </c>
      <c r="AF2719" s="20">
        <f t="shared" si="680"/>
        <v>0</v>
      </c>
    </row>
    <row r="2720" spans="2:32" x14ac:dyDescent="0.35">
      <c r="B2720" s="15">
        <v>43021</v>
      </c>
      <c r="C2720" s="16">
        <v>262912.61</v>
      </c>
      <c r="D2720" s="16">
        <v>397161.75</v>
      </c>
      <c r="E2720" s="16">
        <v>193465.5</v>
      </c>
      <c r="F2720" s="16">
        <v>214069.36</v>
      </c>
      <c r="G2720" s="16">
        <v>552923.85</v>
      </c>
      <c r="H2720" s="16">
        <v>223636.34</v>
      </c>
      <c r="I2720" s="16">
        <v>215108.21</v>
      </c>
      <c r="J2720" s="16"/>
      <c r="L2720" s="15">
        <v>43021</v>
      </c>
      <c r="M2720" s="16">
        <f t="shared" si="674"/>
        <v>414230.84900000005</v>
      </c>
      <c r="N2720" s="16">
        <v>223636.34</v>
      </c>
      <c r="O2720" s="16">
        <v>215108.21</v>
      </c>
      <c r="P2720" s="17">
        <f t="shared" si="681"/>
        <v>414230.84900000005</v>
      </c>
      <c r="Q2720" s="17">
        <f t="shared" si="682"/>
        <v>414230.84900000005</v>
      </c>
      <c r="R2720" s="18">
        <f t="shared" si="683"/>
        <v>0</v>
      </c>
      <c r="S2720" s="19">
        <f t="shared" si="675"/>
        <v>0</v>
      </c>
      <c r="T2720" s="17">
        <f t="shared" si="684"/>
        <v>223697.73</v>
      </c>
      <c r="U2720" s="17">
        <f t="shared" si="685"/>
        <v>223636.34</v>
      </c>
      <c r="V2720" s="18">
        <f t="shared" si="686"/>
        <v>-61.39000000001397</v>
      </c>
      <c r="W2720" s="19">
        <f t="shared" si="677"/>
        <v>-2.7443282504482263E-4</v>
      </c>
      <c r="X2720" s="17">
        <f t="shared" si="687"/>
        <v>215108.21</v>
      </c>
      <c r="Y2720" s="17">
        <f t="shared" si="688"/>
        <v>215108.21</v>
      </c>
      <c r="Z2720" s="18">
        <f t="shared" si="689"/>
        <v>0</v>
      </c>
      <c r="AA2720" s="19">
        <f t="shared" si="676"/>
        <v>0</v>
      </c>
      <c r="AC2720" s="15">
        <v>43021</v>
      </c>
      <c r="AD2720" s="20">
        <f t="shared" si="678"/>
        <v>0</v>
      </c>
      <c r="AE2720" s="20">
        <f t="shared" si="679"/>
        <v>-2.7443282504482263E-4</v>
      </c>
      <c r="AF2720" s="20">
        <f t="shared" si="680"/>
        <v>0</v>
      </c>
    </row>
    <row r="2721" spans="2:32" x14ac:dyDescent="0.35">
      <c r="B2721" s="15">
        <v>43024</v>
      </c>
      <c r="C2721" s="16">
        <v>262912.61</v>
      </c>
      <c r="D2721" s="16">
        <v>397352.97</v>
      </c>
      <c r="E2721" s="16">
        <v>193465.5</v>
      </c>
      <c r="F2721" s="16">
        <v>214287.31</v>
      </c>
      <c r="G2721" s="16">
        <v>552381.18999999994</v>
      </c>
      <c r="H2721" s="16">
        <v>223934.52</v>
      </c>
      <c r="I2721" s="16">
        <v>215155.78</v>
      </c>
      <c r="J2721" s="16"/>
      <c r="L2721" s="15">
        <v>43024</v>
      </c>
      <c r="M2721" s="16">
        <f t="shared" si="674"/>
        <v>414190.80200000003</v>
      </c>
      <c r="N2721" s="16">
        <v>223934.52</v>
      </c>
      <c r="O2721" s="16">
        <v>215155.78</v>
      </c>
      <c r="P2721" s="17">
        <f t="shared" si="681"/>
        <v>414230.84900000005</v>
      </c>
      <c r="Q2721" s="17">
        <f t="shared" si="682"/>
        <v>414190.80200000003</v>
      </c>
      <c r="R2721" s="18">
        <f t="shared" si="683"/>
        <v>-40.047000000020489</v>
      </c>
      <c r="S2721" s="19">
        <f t="shared" si="675"/>
        <v>-9.6677975811551608E-5</v>
      </c>
      <c r="T2721" s="17">
        <f t="shared" si="684"/>
        <v>223934.52</v>
      </c>
      <c r="U2721" s="17">
        <f t="shared" si="685"/>
        <v>223934.52</v>
      </c>
      <c r="V2721" s="18">
        <f t="shared" si="686"/>
        <v>0</v>
      </c>
      <c r="W2721" s="19">
        <f t="shared" si="677"/>
        <v>0</v>
      </c>
      <c r="X2721" s="17">
        <f t="shared" si="687"/>
        <v>215155.78</v>
      </c>
      <c r="Y2721" s="17">
        <f t="shared" si="688"/>
        <v>215155.78</v>
      </c>
      <c r="Z2721" s="18">
        <f t="shared" si="689"/>
        <v>0</v>
      </c>
      <c r="AA2721" s="19">
        <f t="shared" si="676"/>
        <v>0</v>
      </c>
      <c r="AC2721" s="15">
        <v>43024</v>
      </c>
      <c r="AD2721" s="20">
        <f t="shared" si="678"/>
        <v>-9.6677975811551608E-5</v>
      </c>
      <c r="AE2721" s="20">
        <f t="shared" si="679"/>
        <v>0</v>
      </c>
      <c r="AF2721" s="20">
        <f t="shared" si="680"/>
        <v>0</v>
      </c>
    </row>
    <row r="2722" spans="2:32" x14ac:dyDescent="0.35">
      <c r="B2722" s="15">
        <v>43025</v>
      </c>
      <c r="C2722" s="16">
        <v>262912.61</v>
      </c>
      <c r="D2722" s="16">
        <v>396900.39</v>
      </c>
      <c r="E2722" s="16">
        <v>193465.5</v>
      </c>
      <c r="F2722" s="16">
        <v>213988.66</v>
      </c>
      <c r="G2722" s="16">
        <v>552019.31999999995</v>
      </c>
      <c r="H2722" s="16">
        <v>224092.38</v>
      </c>
      <c r="I2722" s="16">
        <v>215013.07</v>
      </c>
      <c r="J2722" s="16"/>
      <c r="L2722" s="15">
        <v>43025</v>
      </c>
      <c r="M2722" s="16">
        <f t="shared" si="674"/>
        <v>413856.87199999997</v>
      </c>
      <c r="N2722" s="16">
        <v>224092.38</v>
      </c>
      <c r="O2722" s="16">
        <v>215013.07</v>
      </c>
      <c r="P2722" s="17">
        <f t="shared" si="681"/>
        <v>414230.84900000005</v>
      </c>
      <c r="Q2722" s="17">
        <f t="shared" si="682"/>
        <v>413856.87199999997</v>
      </c>
      <c r="R2722" s="18">
        <f t="shared" si="683"/>
        <v>-373.97700000007171</v>
      </c>
      <c r="S2722" s="19">
        <f t="shared" si="675"/>
        <v>-9.0282266736746994E-4</v>
      </c>
      <c r="T2722" s="17">
        <f t="shared" si="684"/>
        <v>224092.38</v>
      </c>
      <c r="U2722" s="17">
        <f t="shared" si="685"/>
        <v>224092.38</v>
      </c>
      <c r="V2722" s="18">
        <f t="shared" si="686"/>
        <v>0</v>
      </c>
      <c r="W2722" s="19">
        <f t="shared" si="677"/>
        <v>0</v>
      </c>
      <c r="X2722" s="17">
        <f t="shared" si="687"/>
        <v>215155.78</v>
      </c>
      <c r="Y2722" s="17">
        <f t="shared" si="688"/>
        <v>215013.07</v>
      </c>
      <c r="Z2722" s="18">
        <f t="shared" si="689"/>
        <v>-142.70999999999185</v>
      </c>
      <c r="AA2722" s="19">
        <f t="shared" si="676"/>
        <v>-6.6328685197298372E-4</v>
      </c>
      <c r="AC2722" s="15">
        <v>43025</v>
      </c>
      <c r="AD2722" s="20">
        <f t="shared" si="678"/>
        <v>-9.0282266736746994E-4</v>
      </c>
      <c r="AE2722" s="20">
        <f t="shared" si="679"/>
        <v>0</v>
      </c>
      <c r="AF2722" s="20">
        <f t="shared" si="680"/>
        <v>-6.6328685197298372E-4</v>
      </c>
    </row>
    <row r="2723" spans="2:32" x14ac:dyDescent="0.35">
      <c r="B2723" s="15">
        <v>43026</v>
      </c>
      <c r="C2723" s="16">
        <v>262912.61</v>
      </c>
      <c r="D2723" s="16">
        <v>397373.86</v>
      </c>
      <c r="E2723" s="16">
        <v>193465.5</v>
      </c>
      <c r="F2723" s="16">
        <v>214076.76</v>
      </c>
      <c r="G2723" s="16">
        <v>553765.74</v>
      </c>
      <c r="H2723" s="16">
        <v>224311.63</v>
      </c>
      <c r="I2723" s="16">
        <v>215108.21</v>
      </c>
      <c r="J2723" s="16"/>
      <c r="L2723" s="15">
        <v>43026</v>
      </c>
      <c r="M2723" s="16">
        <f t="shared" si="674"/>
        <v>414549.26899999997</v>
      </c>
      <c r="N2723" s="16">
        <v>224311.63</v>
      </c>
      <c r="O2723" s="16">
        <v>215108.21</v>
      </c>
      <c r="P2723" s="17">
        <f t="shared" si="681"/>
        <v>414549.26899999997</v>
      </c>
      <c r="Q2723" s="17">
        <f t="shared" si="682"/>
        <v>414549.26899999997</v>
      </c>
      <c r="R2723" s="18">
        <f t="shared" si="683"/>
        <v>0</v>
      </c>
      <c r="S2723" s="19">
        <f t="shared" si="675"/>
        <v>0</v>
      </c>
      <c r="T2723" s="17">
        <f t="shared" si="684"/>
        <v>224311.63</v>
      </c>
      <c r="U2723" s="17">
        <f t="shared" si="685"/>
        <v>224311.63</v>
      </c>
      <c r="V2723" s="18">
        <f t="shared" si="686"/>
        <v>0</v>
      </c>
      <c r="W2723" s="19">
        <f t="shared" si="677"/>
        <v>0</v>
      </c>
      <c r="X2723" s="17">
        <f t="shared" si="687"/>
        <v>215155.78</v>
      </c>
      <c r="Y2723" s="17">
        <f t="shared" si="688"/>
        <v>215108.21</v>
      </c>
      <c r="Z2723" s="18">
        <f t="shared" si="689"/>
        <v>-47.570000000006985</v>
      </c>
      <c r="AA2723" s="19">
        <f t="shared" si="676"/>
        <v>-2.21095617324373E-4</v>
      </c>
      <c r="AC2723" s="15">
        <v>43026</v>
      </c>
      <c r="AD2723" s="20">
        <f t="shared" si="678"/>
        <v>0</v>
      </c>
      <c r="AE2723" s="20">
        <f t="shared" si="679"/>
        <v>0</v>
      </c>
      <c r="AF2723" s="20">
        <f t="shared" si="680"/>
        <v>-2.21095617324373E-4</v>
      </c>
    </row>
    <row r="2724" spans="2:32" x14ac:dyDescent="0.35">
      <c r="B2724" s="15">
        <v>43027</v>
      </c>
      <c r="C2724" s="16">
        <v>262912.61</v>
      </c>
      <c r="D2724" s="16">
        <v>396366.71</v>
      </c>
      <c r="E2724" s="16">
        <v>193465.5</v>
      </c>
      <c r="F2724" s="16">
        <v>213107.41</v>
      </c>
      <c r="G2724" s="16">
        <v>568993.30000000005</v>
      </c>
      <c r="H2724" s="16">
        <v>224373.02</v>
      </c>
      <c r="I2724" s="16">
        <v>214955.98</v>
      </c>
      <c r="J2724" s="16"/>
      <c r="L2724" s="15">
        <v>43027</v>
      </c>
      <c r="M2724" s="16">
        <f t="shared" si="674"/>
        <v>418524.587</v>
      </c>
      <c r="N2724" s="16">
        <v>224373.02</v>
      </c>
      <c r="O2724" s="16">
        <v>214955.98</v>
      </c>
      <c r="P2724" s="17">
        <f t="shared" si="681"/>
        <v>418524.587</v>
      </c>
      <c r="Q2724" s="17">
        <f t="shared" si="682"/>
        <v>418524.587</v>
      </c>
      <c r="R2724" s="18">
        <f t="shared" si="683"/>
        <v>0</v>
      </c>
      <c r="S2724" s="19">
        <f t="shared" si="675"/>
        <v>0</v>
      </c>
      <c r="T2724" s="17">
        <f t="shared" si="684"/>
        <v>224373.02</v>
      </c>
      <c r="U2724" s="17">
        <f t="shared" si="685"/>
        <v>224373.02</v>
      </c>
      <c r="V2724" s="18">
        <f t="shared" si="686"/>
        <v>0</v>
      </c>
      <c r="W2724" s="19">
        <f t="shared" si="677"/>
        <v>0</v>
      </c>
      <c r="X2724" s="17">
        <f t="shared" si="687"/>
        <v>215155.78</v>
      </c>
      <c r="Y2724" s="17">
        <f t="shared" si="688"/>
        <v>214955.98</v>
      </c>
      <c r="Z2724" s="18">
        <f t="shared" si="689"/>
        <v>-199.79999999998836</v>
      </c>
      <c r="AA2724" s="19">
        <f t="shared" si="676"/>
        <v>-9.2862947953333333E-4</v>
      </c>
      <c r="AC2724" s="15">
        <v>43027</v>
      </c>
      <c r="AD2724" s="20">
        <f t="shared" si="678"/>
        <v>0</v>
      </c>
      <c r="AE2724" s="20">
        <f t="shared" si="679"/>
        <v>0</v>
      </c>
      <c r="AF2724" s="20">
        <f t="shared" si="680"/>
        <v>-9.2862947953333333E-4</v>
      </c>
    </row>
    <row r="2725" spans="2:32" x14ac:dyDescent="0.35">
      <c r="B2725" s="15">
        <v>43028</v>
      </c>
      <c r="C2725" s="16">
        <v>262912.61</v>
      </c>
      <c r="D2725" s="16">
        <v>397527.61</v>
      </c>
      <c r="E2725" s="16">
        <v>193465.5</v>
      </c>
      <c r="F2725" s="16">
        <v>213599.61</v>
      </c>
      <c r="G2725" s="16">
        <v>575138.21</v>
      </c>
      <c r="H2725" s="16">
        <v>225530.66</v>
      </c>
      <c r="I2725" s="16">
        <v>215155.78</v>
      </c>
      <c r="J2725" s="16"/>
      <c r="L2725" s="15">
        <v>43028</v>
      </c>
      <c r="M2725" s="16">
        <f t="shared" si="674"/>
        <v>420863.99</v>
      </c>
      <c r="N2725" s="16">
        <v>225530.66</v>
      </c>
      <c r="O2725" s="16">
        <v>215155.78</v>
      </c>
      <c r="P2725" s="17">
        <f t="shared" si="681"/>
        <v>420863.99</v>
      </c>
      <c r="Q2725" s="17">
        <f t="shared" si="682"/>
        <v>420863.99</v>
      </c>
      <c r="R2725" s="18">
        <f t="shared" si="683"/>
        <v>0</v>
      </c>
      <c r="S2725" s="19">
        <f t="shared" si="675"/>
        <v>0</v>
      </c>
      <c r="T2725" s="17">
        <f t="shared" si="684"/>
        <v>225530.66</v>
      </c>
      <c r="U2725" s="17">
        <f t="shared" si="685"/>
        <v>225530.66</v>
      </c>
      <c r="V2725" s="18">
        <f t="shared" si="686"/>
        <v>0</v>
      </c>
      <c r="W2725" s="19">
        <f t="shared" si="677"/>
        <v>0</v>
      </c>
      <c r="X2725" s="17">
        <f t="shared" si="687"/>
        <v>215155.78</v>
      </c>
      <c r="Y2725" s="17">
        <f t="shared" si="688"/>
        <v>215155.78</v>
      </c>
      <c r="Z2725" s="18">
        <f t="shared" si="689"/>
        <v>0</v>
      </c>
      <c r="AA2725" s="19">
        <f t="shared" si="676"/>
        <v>0</v>
      </c>
      <c r="AC2725" s="15">
        <v>43028</v>
      </c>
      <c r="AD2725" s="20">
        <f t="shared" si="678"/>
        <v>0</v>
      </c>
      <c r="AE2725" s="20">
        <f t="shared" si="679"/>
        <v>0</v>
      </c>
      <c r="AF2725" s="20">
        <f t="shared" si="680"/>
        <v>0</v>
      </c>
    </row>
    <row r="2726" spans="2:32" x14ac:dyDescent="0.35">
      <c r="B2726" s="15">
        <v>43031</v>
      </c>
      <c r="C2726" s="16">
        <v>262912.61</v>
      </c>
      <c r="D2726" s="16">
        <v>396563.21</v>
      </c>
      <c r="E2726" s="16">
        <v>193465.5</v>
      </c>
      <c r="F2726" s="16">
        <v>212476.16</v>
      </c>
      <c r="G2726" s="16">
        <v>570970.96</v>
      </c>
      <c r="H2726" s="16">
        <v>224653.66</v>
      </c>
      <c r="I2726" s="16">
        <v>214822.79</v>
      </c>
      <c r="J2726" s="16"/>
      <c r="L2726" s="15">
        <v>43031</v>
      </c>
      <c r="M2726" s="16">
        <f t="shared" si="674"/>
        <v>418987.45999999996</v>
      </c>
      <c r="N2726" s="16">
        <v>224653.66</v>
      </c>
      <c r="O2726" s="16">
        <v>214822.79</v>
      </c>
      <c r="P2726" s="17">
        <f t="shared" si="681"/>
        <v>420863.99</v>
      </c>
      <c r="Q2726" s="17">
        <f t="shared" si="682"/>
        <v>418987.45999999996</v>
      </c>
      <c r="R2726" s="18">
        <f t="shared" si="683"/>
        <v>-1876.5300000000279</v>
      </c>
      <c r="S2726" s="19">
        <f t="shared" si="675"/>
        <v>-4.4587563787532123E-3</v>
      </c>
      <c r="T2726" s="17">
        <f t="shared" si="684"/>
        <v>225530.66</v>
      </c>
      <c r="U2726" s="17">
        <f t="shared" si="685"/>
        <v>224653.66</v>
      </c>
      <c r="V2726" s="18">
        <f t="shared" si="686"/>
        <v>-877</v>
      </c>
      <c r="W2726" s="19">
        <f t="shared" si="677"/>
        <v>-3.8886065424541391E-3</v>
      </c>
      <c r="X2726" s="17">
        <f t="shared" si="687"/>
        <v>215155.78</v>
      </c>
      <c r="Y2726" s="17">
        <f t="shared" si="688"/>
        <v>214822.79</v>
      </c>
      <c r="Z2726" s="18">
        <f t="shared" si="689"/>
        <v>-332.98999999999069</v>
      </c>
      <c r="AA2726" s="19">
        <f t="shared" si="676"/>
        <v>-1.5476693212703404E-3</v>
      </c>
      <c r="AC2726" s="15">
        <v>43031</v>
      </c>
      <c r="AD2726" s="20">
        <f t="shared" si="678"/>
        <v>-4.4587563787532123E-3</v>
      </c>
      <c r="AE2726" s="20">
        <f t="shared" si="679"/>
        <v>-3.8886065424541391E-3</v>
      </c>
      <c r="AF2726" s="20">
        <f t="shared" si="680"/>
        <v>-1.5476693212703404E-3</v>
      </c>
    </row>
    <row r="2727" spans="2:32" x14ac:dyDescent="0.35">
      <c r="B2727" s="15">
        <v>43032</v>
      </c>
      <c r="C2727" s="16">
        <v>262912.61</v>
      </c>
      <c r="D2727" s="16">
        <v>398072.75</v>
      </c>
      <c r="E2727" s="16">
        <v>193465.5</v>
      </c>
      <c r="F2727" s="16">
        <v>212607.41</v>
      </c>
      <c r="G2727" s="16">
        <v>572234.18999999994</v>
      </c>
      <c r="H2727" s="16">
        <v>225048.31</v>
      </c>
      <c r="I2727" s="16">
        <v>214870.36</v>
      </c>
      <c r="J2727" s="16"/>
      <c r="L2727" s="15">
        <v>43032</v>
      </c>
      <c r="M2727" s="16">
        <f t="shared" si="674"/>
        <v>419858.66599999997</v>
      </c>
      <c r="N2727" s="16">
        <v>225048.31</v>
      </c>
      <c r="O2727" s="16">
        <v>214870.36</v>
      </c>
      <c r="P2727" s="17">
        <f t="shared" si="681"/>
        <v>420863.99</v>
      </c>
      <c r="Q2727" s="17">
        <f t="shared" si="682"/>
        <v>419858.66599999997</v>
      </c>
      <c r="R2727" s="18">
        <f t="shared" si="683"/>
        <v>-1005.3240000000224</v>
      </c>
      <c r="S2727" s="19">
        <f t="shared" si="675"/>
        <v>-2.3887147009180386E-3</v>
      </c>
      <c r="T2727" s="17">
        <f t="shared" si="684"/>
        <v>225530.66</v>
      </c>
      <c r="U2727" s="17">
        <f t="shared" si="685"/>
        <v>225048.31</v>
      </c>
      <c r="V2727" s="18">
        <f t="shared" si="686"/>
        <v>-482.35000000000582</v>
      </c>
      <c r="W2727" s="19">
        <f t="shared" si="677"/>
        <v>-2.1387335983498023E-3</v>
      </c>
      <c r="X2727" s="17">
        <f t="shared" si="687"/>
        <v>215155.78</v>
      </c>
      <c r="Y2727" s="17">
        <f t="shared" si="688"/>
        <v>214870.36</v>
      </c>
      <c r="Z2727" s="18">
        <f t="shared" si="689"/>
        <v>-285.42000000001281</v>
      </c>
      <c r="AA2727" s="19">
        <f t="shared" si="676"/>
        <v>-1.3265737039461027E-3</v>
      </c>
      <c r="AC2727" s="15">
        <v>43032</v>
      </c>
      <c r="AD2727" s="20">
        <f t="shared" si="678"/>
        <v>-2.3887147009180386E-3</v>
      </c>
      <c r="AE2727" s="20">
        <f t="shared" si="679"/>
        <v>-2.1387335983498023E-3</v>
      </c>
      <c r="AF2727" s="20">
        <f t="shared" si="680"/>
        <v>-1.3265737039461027E-3</v>
      </c>
    </row>
    <row r="2728" spans="2:32" x14ac:dyDescent="0.35">
      <c r="B2728" s="15">
        <v>43033</v>
      </c>
      <c r="C2728" s="16">
        <v>262912.61</v>
      </c>
      <c r="D2728" s="16">
        <v>396972.03</v>
      </c>
      <c r="E2728" s="16">
        <v>193465.5</v>
      </c>
      <c r="F2728" s="16">
        <v>212147.41</v>
      </c>
      <c r="G2728" s="16">
        <v>570166.46</v>
      </c>
      <c r="H2728" s="16">
        <v>223934.52</v>
      </c>
      <c r="I2728" s="16">
        <v>214014.1</v>
      </c>
      <c r="J2728" s="16"/>
      <c r="L2728" s="15">
        <v>43033</v>
      </c>
      <c r="M2728" s="16">
        <f t="shared" si="674"/>
        <v>418770.13099999999</v>
      </c>
      <c r="N2728" s="16">
        <v>223934.52</v>
      </c>
      <c r="O2728" s="16">
        <v>214014.1</v>
      </c>
      <c r="P2728" s="17">
        <f t="shared" si="681"/>
        <v>420863.99</v>
      </c>
      <c r="Q2728" s="17">
        <f t="shared" si="682"/>
        <v>418770.13099999999</v>
      </c>
      <c r="R2728" s="18">
        <f t="shared" si="683"/>
        <v>-2093.8589999999967</v>
      </c>
      <c r="S2728" s="19">
        <f t="shared" si="675"/>
        <v>-4.9751441077199232E-3</v>
      </c>
      <c r="T2728" s="17">
        <f t="shared" si="684"/>
        <v>225530.66</v>
      </c>
      <c r="U2728" s="17">
        <f t="shared" si="685"/>
        <v>223934.52</v>
      </c>
      <c r="V2728" s="18">
        <f t="shared" si="686"/>
        <v>-1596.140000000014</v>
      </c>
      <c r="W2728" s="19">
        <f t="shared" si="677"/>
        <v>-7.0772639072665946E-3</v>
      </c>
      <c r="X2728" s="17">
        <f t="shared" si="687"/>
        <v>215155.78</v>
      </c>
      <c r="Y2728" s="17">
        <f t="shared" si="688"/>
        <v>214014.1</v>
      </c>
      <c r="Z2728" s="18">
        <f t="shared" si="689"/>
        <v>-1141.679999999993</v>
      </c>
      <c r="AA2728" s="19">
        <f t="shared" si="676"/>
        <v>-5.3062948157841404E-3</v>
      </c>
      <c r="AC2728" s="15">
        <v>43033</v>
      </c>
      <c r="AD2728" s="20">
        <f t="shared" si="678"/>
        <v>-4.9751441077199232E-3</v>
      </c>
      <c r="AE2728" s="20">
        <f t="shared" si="679"/>
        <v>-7.0772639072665946E-3</v>
      </c>
      <c r="AF2728" s="20">
        <f t="shared" si="680"/>
        <v>-5.3062948157841404E-3</v>
      </c>
    </row>
    <row r="2729" spans="2:32" x14ac:dyDescent="0.35">
      <c r="B2729" s="15">
        <v>43034</v>
      </c>
      <c r="C2729" s="16">
        <v>262912.61</v>
      </c>
      <c r="D2729" s="16">
        <v>397384.14</v>
      </c>
      <c r="E2729" s="16">
        <v>193465.5</v>
      </c>
      <c r="F2729" s="16">
        <v>211386.06</v>
      </c>
      <c r="G2729" s="16">
        <v>574838.04</v>
      </c>
      <c r="H2729" s="16">
        <v>224223.93</v>
      </c>
      <c r="I2729" s="16">
        <v>214251.95</v>
      </c>
      <c r="J2729" s="16"/>
      <c r="L2729" s="15">
        <v>43034</v>
      </c>
      <c r="M2729" s="16">
        <f t="shared" si="674"/>
        <v>420066.83299999998</v>
      </c>
      <c r="N2729" s="16">
        <v>224223.93</v>
      </c>
      <c r="O2729" s="16">
        <v>214251.95</v>
      </c>
      <c r="P2729" s="17">
        <f t="shared" si="681"/>
        <v>420863.99</v>
      </c>
      <c r="Q2729" s="17">
        <f t="shared" si="682"/>
        <v>420066.83299999998</v>
      </c>
      <c r="R2729" s="18">
        <f t="shared" si="683"/>
        <v>-797.15700000000652</v>
      </c>
      <c r="S2729" s="19">
        <f t="shared" si="675"/>
        <v>-1.8940964752056991E-3</v>
      </c>
      <c r="T2729" s="17">
        <f t="shared" si="684"/>
        <v>225530.66</v>
      </c>
      <c r="U2729" s="17">
        <f t="shared" si="685"/>
        <v>224223.93</v>
      </c>
      <c r="V2729" s="18">
        <f t="shared" si="686"/>
        <v>-1306.7300000000105</v>
      </c>
      <c r="W2729" s="19">
        <f t="shared" si="677"/>
        <v>-5.7940237482567132E-3</v>
      </c>
      <c r="X2729" s="17">
        <f t="shared" si="687"/>
        <v>215155.78</v>
      </c>
      <c r="Y2729" s="17">
        <f t="shared" si="688"/>
        <v>214251.95</v>
      </c>
      <c r="Z2729" s="18">
        <f t="shared" si="689"/>
        <v>-903.82999999998719</v>
      </c>
      <c r="AA2729" s="19">
        <f t="shared" si="676"/>
        <v>-4.2008167291624106E-3</v>
      </c>
      <c r="AC2729" s="15">
        <v>43034</v>
      </c>
      <c r="AD2729" s="20">
        <f t="shared" si="678"/>
        <v>-1.8940964752056991E-3</v>
      </c>
      <c r="AE2729" s="20">
        <f t="shared" si="679"/>
        <v>-5.7940237482567132E-3</v>
      </c>
      <c r="AF2729" s="20">
        <f t="shared" si="680"/>
        <v>-4.2008167291624106E-3</v>
      </c>
    </row>
    <row r="2730" spans="2:32" x14ac:dyDescent="0.35">
      <c r="B2730" s="15">
        <v>43035</v>
      </c>
      <c r="C2730" s="16">
        <v>262912.61</v>
      </c>
      <c r="D2730" s="16">
        <v>399561.84</v>
      </c>
      <c r="E2730" s="16">
        <v>193465.5</v>
      </c>
      <c r="F2730" s="16">
        <v>214728.66</v>
      </c>
      <c r="G2730" s="16">
        <v>590495.81000000006</v>
      </c>
      <c r="H2730" s="16">
        <v>226056.86</v>
      </c>
      <c r="I2730" s="16">
        <v>215298.49</v>
      </c>
      <c r="J2730" s="16"/>
      <c r="L2730" s="15">
        <v>43035</v>
      </c>
      <c r="M2730" s="16">
        <f t="shared" si="674"/>
        <v>426420.25400000002</v>
      </c>
      <c r="N2730" s="16">
        <v>226056.86</v>
      </c>
      <c r="O2730" s="16">
        <v>215298.49</v>
      </c>
      <c r="P2730" s="17">
        <f t="shared" si="681"/>
        <v>426420.25400000002</v>
      </c>
      <c r="Q2730" s="17">
        <f t="shared" si="682"/>
        <v>426420.25400000002</v>
      </c>
      <c r="R2730" s="18">
        <f t="shared" si="683"/>
        <v>0</v>
      </c>
      <c r="S2730" s="19">
        <f t="shared" si="675"/>
        <v>0</v>
      </c>
      <c r="T2730" s="17">
        <f t="shared" si="684"/>
        <v>226056.86</v>
      </c>
      <c r="U2730" s="17">
        <f t="shared" si="685"/>
        <v>226056.86</v>
      </c>
      <c r="V2730" s="18">
        <f t="shared" si="686"/>
        <v>0</v>
      </c>
      <c r="W2730" s="19">
        <f t="shared" si="677"/>
        <v>0</v>
      </c>
      <c r="X2730" s="17">
        <f t="shared" si="687"/>
        <v>215298.49</v>
      </c>
      <c r="Y2730" s="17">
        <f t="shared" si="688"/>
        <v>215298.49</v>
      </c>
      <c r="Z2730" s="18">
        <f t="shared" si="689"/>
        <v>0</v>
      </c>
      <c r="AA2730" s="19">
        <f t="shared" si="676"/>
        <v>0</v>
      </c>
      <c r="AC2730" s="15">
        <v>43035</v>
      </c>
      <c r="AD2730" s="20">
        <f t="shared" si="678"/>
        <v>0</v>
      </c>
      <c r="AE2730" s="20">
        <f t="shared" si="679"/>
        <v>0</v>
      </c>
      <c r="AF2730" s="20">
        <f t="shared" si="680"/>
        <v>0</v>
      </c>
    </row>
    <row r="2731" spans="2:32" x14ac:dyDescent="0.35">
      <c r="B2731" s="15">
        <v>43038</v>
      </c>
      <c r="C2731" s="16">
        <v>262912.61</v>
      </c>
      <c r="D2731" s="16">
        <v>399295.52</v>
      </c>
      <c r="E2731" s="16">
        <v>193465.5</v>
      </c>
      <c r="F2731" s="16">
        <v>214425.76</v>
      </c>
      <c r="G2731" s="16">
        <v>588228.4</v>
      </c>
      <c r="H2731" s="16">
        <v>225214.94</v>
      </c>
      <c r="I2731" s="16">
        <v>215298.49</v>
      </c>
      <c r="J2731" s="16"/>
      <c r="L2731" s="15">
        <v>43038</v>
      </c>
      <c r="M2731" s="16">
        <f t="shared" si="674"/>
        <v>425569.26499999996</v>
      </c>
      <c r="N2731" s="16">
        <v>225214.94</v>
      </c>
      <c r="O2731" s="16">
        <v>215298.49</v>
      </c>
      <c r="P2731" s="17">
        <f t="shared" si="681"/>
        <v>426420.25400000002</v>
      </c>
      <c r="Q2731" s="17">
        <f t="shared" si="682"/>
        <v>425569.26499999996</v>
      </c>
      <c r="R2731" s="18">
        <f t="shared" si="683"/>
        <v>-850.9890000000596</v>
      </c>
      <c r="S2731" s="19">
        <f t="shared" si="675"/>
        <v>-1.9956580205030775E-3</v>
      </c>
      <c r="T2731" s="17">
        <f t="shared" si="684"/>
        <v>226056.86</v>
      </c>
      <c r="U2731" s="17">
        <f t="shared" si="685"/>
        <v>225214.94</v>
      </c>
      <c r="V2731" s="18">
        <f t="shared" si="686"/>
        <v>-841.9199999999837</v>
      </c>
      <c r="W2731" s="19">
        <f t="shared" si="677"/>
        <v>-3.7243727087069322E-3</v>
      </c>
      <c r="X2731" s="17">
        <f t="shared" si="687"/>
        <v>215298.49</v>
      </c>
      <c r="Y2731" s="17">
        <f t="shared" si="688"/>
        <v>215298.49</v>
      </c>
      <c r="Z2731" s="18">
        <f t="shared" si="689"/>
        <v>0</v>
      </c>
      <c r="AA2731" s="19">
        <f t="shared" si="676"/>
        <v>0</v>
      </c>
      <c r="AC2731" s="15">
        <v>43038</v>
      </c>
      <c r="AD2731" s="20">
        <f t="shared" si="678"/>
        <v>-1.9956580205030775E-3</v>
      </c>
      <c r="AE2731" s="20">
        <f t="shared" si="679"/>
        <v>-3.7243727087069322E-3</v>
      </c>
      <c r="AF2731" s="20">
        <f t="shared" si="680"/>
        <v>0</v>
      </c>
    </row>
    <row r="2732" spans="2:32" x14ac:dyDescent="0.35">
      <c r="B2732" s="15">
        <v>43039</v>
      </c>
      <c r="C2732" s="16">
        <v>262912.61</v>
      </c>
      <c r="D2732" s="16">
        <v>400499.02</v>
      </c>
      <c r="E2732" s="16">
        <v>193465.5</v>
      </c>
      <c r="F2732" s="16">
        <v>215438.81</v>
      </c>
      <c r="G2732" s="16">
        <v>588444.65</v>
      </c>
      <c r="H2732" s="16">
        <v>225565.74</v>
      </c>
      <c r="I2732" s="16">
        <v>215536.34</v>
      </c>
      <c r="J2732" s="16"/>
      <c r="L2732" s="15">
        <v>43039</v>
      </c>
      <c r="M2732" s="16">
        <f t="shared" si="674"/>
        <v>426299.10499999998</v>
      </c>
      <c r="N2732" s="16">
        <v>225565.74</v>
      </c>
      <c r="O2732" s="16">
        <v>215536.34</v>
      </c>
      <c r="P2732" s="17">
        <f t="shared" si="681"/>
        <v>426420.25400000002</v>
      </c>
      <c r="Q2732" s="17">
        <f t="shared" si="682"/>
        <v>426299.10499999998</v>
      </c>
      <c r="R2732" s="18">
        <f t="shared" si="683"/>
        <v>-121.14900000003399</v>
      </c>
      <c r="S2732" s="19">
        <f t="shared" si="675"/>
        <v>-2.8410704900530824E-4</v>
      </c>
      <c r="T2732" s="17">
        <f t="shared" si="684"/>
        <v>226056.86</v>
      </c>
      <c r="U2732" s="17">
        <f t="shared" si="685"/>
        <v>225565.74</v>
      </c>
      <c r="V2732" s="18">
        <f t="shared" si="686"/>
        <v>-491.11999999999534</v>
      </c>
      <c r="W2732" s="19">
        <f t="shared" si="677"/>
        <v>-2.1725507467457317E-3</v>
      </c>
      <c r="X2732" s="17">
        <f t="shared" si="687"/>
        <v>215536.34</v>
      </c>
      <c r="Y2732" s="17">
        <f t="shared" si="688"/>
        <v>215536.34</v>
      </c>
      <c r="Z2732" s="18">
        <f t="shared" si="689"/>
        <v>0</v>
      </c>
      <c r="AA2732" s="19">
        <f t="shared" si="676"/>
        <v>0</v>
      </c>
      <c r="AC2732" s="15">
        <v>43039</v>
      </c>
      <c r="AD2732" s="20">
        <f t="shared" si="678"/>
        <v>-2.8410704900530824E-4</v>
      </c>
      <c r="AE2732" s="20">
        <f t="shared" si="679"/>
        <v>-2.1725507467457317E-3</v>
      </c>
      <c r="AF2732" s="20">
        <f t="shared" si="680"/>
        <v>0</v>
      </c>
    </row>
    <row r="2733" spans="2:32" x14ac:dyDescent="0.35">
      <c r="B2733" s="15">
        <v>43040</v>
      </c>
      <c r="C2733" s="16">
        <v>266099.69</v>
      </c>
      <c r="D2733" s="16">
        <v>401140.83</v>
      </c>
      <c r="E2733" s="16">
        <v>193465.5</v>
      </c>
      <c r="F2733" s="16">
        <v>215810.96</v>
      </c>
      <c r="G2733" s="16">
        <v>587038.93000000005</v>
      </c>
      <c r="H2733" s="16">
        <v>225863.92</v>
      </c>
      <c r="I2733" s="16">
        <v>215821.76</v>
      </c>
      <c r="J2733" s="16"/>
      <c r="L2733" s="15">
        <v>43040</v>
      </c>
      <c r="M2733" s="16">
        <f t="shared" si="674"/>
        <v>426500.28499999997</v>
      </c>
      <c r="N2733" s="16">
        <v>225863.92</v>
      </c>
      <c r="O2733" s="16">
        <v>215821.76</v>
      </c>
      <c r="P2733" s="17">
        <f t="shared" si="681"/>
        <v>426500.28499999997</v>
      </c>
      <c r="Q2733" s="17">
        <f t="shared" si="682"/>
        <v>426500.28499999997</v>
      </c>
      <c r="R2733" s="18">
        <f t="shared" si="683"/>
        <v>0</v>
      </c>
      <c r="S2733" s="19">
        <f t="shared" si="675"/>
        <v>0</v>
      </c>
      <c r="T2733" s="17">
        <f t="shared" si="684"/>
        <v>226056.86</v>
      </c>
      <c r="U2733" s="17">
        <f t="shared" si="685"/>
        <v>225863.92</v>
      </c>
      <c r="V2733" s="18">
        <f t="shared" si="686"/>
        <v>-192.93999999997322</v>
      </c>
      <c r="W2733" s="19">
        <f t="shared" si="677"/>
        <v>-8.5350207907856999E-4</v>
      </c>
      <c r="X2733" s="17">
        <f t="shared" si="687"/>
        <v>215821.76</v>
      </c>
      <c r="Y2733" s="17">
        <f t="shared" si="688"/>
        <v>215821.76</v>
      </c>
      <c r="Z2733" s="18">
        <f t="shared" si="689"/>
        <v>0</v>
      </c>
      <c r="AA2733" s="19">
        <f t="shared" si="676"/>
        <v>0</v>
      </c>
      <c r="AC2733" s="15">
        <v>43040</v>
      </c>
      <c r="AD2733" s="20">
        <f t="shared" si="678"/>
        <v>0</v>
      </c>
      <c r="AE2733" s="20">
        <f t="shared" si="679"/>
        <v>-8.5350207907856999E-4</v>
      </c>
      <c r="AF2733" s="20">
        <f t="shared" si="680"/>
        <v>0</v>
      </c>
    </row>
    <row r="2734" spans="2:32" x14ac:dyDescent="0.35">
      <c r="B2734" s="15">
        <v>43041</v>
      </c>
      <c r="C2734" s="16">
        <v>266099.69</v>
      </c>
      <c r="D2734" s="16">
        <v>402115.71</v>
      </c>
      <c r="E2734" s="16">
        <v>193465.5</v>
      </c>
      <c r="F2734" s="16">
        <v>215758.31</v>
      </c>
      <c r="G2734" s="16">
        <v>590546.39</v>
      </c>
      <c r="H2734" s="16">
        <v>225951.62</v>
      </c>
      <c r="I2734" s="16">
        <v>216059.61</v>
      </c>
      <c r="J2734" s="16"/>
      <c r="L2734" s="15">
        <v>43041</v>
      </c>
      <c r="M2734" s="16">
        <f t="shared" si="674"/>
        <v>427829.19199999998</v>
      </c>
      <c r="N2734" s="16">
        <v>225951.62</v>
      </c>
      <c r="O2734" s="16">
        <v>216059.61</v>
      </c>
      <c r="P2734" s="17">
        <f t="shared" si="681"/>
        <v>427829.19199999998</v>
      </c>
      <c r="Q2734" s="17">
        <f t="shared" si="682"/>
        <v>427829.19199999998</v>
      </c>
      <c r="R2734" s="18">
        <f t="shared" si="683"/>
        <v>0</v>
      </c>
      <c r="S2734" s="19">
        <f t="shared" si="675"/>
        <v>0</v>
      </c>
      <c r="T2734" s="17">
        <f t="shared" si="684"/>
        <v>226056.86</v>
      </c>
      <c r="U2734" s="17">
        <f t="shared" si="685"/>
        <v>225951.62</v>
      </c>
      <c r="V2734" s="18">
        <f t="shared" si="686"/>
        <v>-105.23999999999069</v>
      </c>
      <c r="W2734" s="19">
        <f t="shared" si="677"/>
        <v>-4.6554658858833433E-4</v>
      </c>
      <c r="X2734" s="17">
        <f t="shared" si="687"/>
        <v>216059.61</v>
      </c>
      <c r="Y2734" s="17">
        <f t="shared" si="688"/>
        <v>216059.61</v>
      </c>
      <c r="Z2734" s="18">
        <f t="shared" si="689"/>
        <v>0</v>
      </c>
      <c r="AA2734" s="19">
        <f t="shared" si="676"/>
        <v>0</v>
      </c>
      <c r="AC2734" s="15">
        <v>43041</v>
      </c>
      <c r="AD2734" s="20">
        <f t="shared" si="678"/>
        <v>0</v>
      </c>
      <c r="AE2734" s="20">
        <f t="shared" si="679"/>
        <v>-4.6554658858833433E-4</v>
      </c>
      <c r="AF2734" s="20">
        <f t="shared" si="680"/>
        <v>0</v>
      </c>
    </row>
    <row r="2735" spans="2:32" x14ac:dyDescent="0.35">
      <c r="B2735" s="15">
        <v>43042</v>
      </c>
      <c r="C2735" s="16">
        <v>266099.69</v>
      </c>
      <c r="D2735" s="16">
        <v>402825.87</v>
      </c>
      <c r="E2735" s="16">
        <v>193465.5</v>
      </c>
      <c r="F2735" s="16">
        <v>216126.41</v>
      </c>
      <c r="G2735" s="16">
        <v>593191.85</v>
      </c>
      <c r="H2735" s="16">
        <v>226705.84</v>
      </c>
      <c r="I2735" s="16">
        <v>216154.75</v>
      </c>
      <c r="J2735" s="16"/>
      <c r="L2735" s="15">
        <v>43042</v>
      </c>
      <c r="M2735" s="16">
        <f t="shared" si="674"/>
        <v>428946.30799999996</v>
      </c>
      <c r="N2735" s="16">
        <v>226705.84</v>
      </c>
      <c r="O2735" s="16">
        <v>216154.75</v>
      </c>
      <c r="P2735" s="17">
        <f t="shared" si="681"/>
        <v>428946.30799999996</v>
      </c>
      <c r="Q2735" s="17">
        <f t="shared" si="682"/>
        <v>428946.30799999996</v>
      </c>
      <c r="R2735" s="18">
        <f t="shared" si="683"/>
        <v>0</v>
      </c>
      <c r="S2735" s="19">
        <f t="shared" si="675"/>
        <v>0</v>
      </c>
      <c r="T2735" s="17">
        <f t="shared" si="684"/>
        <v>226705.84</v>
      </c>
      <c r="U2735" s="17">
        <f t="shared" si="685"/>
        <v>226705.84</v>
      </c>
      <c r="V2735" s="18">
        <f t="shared" si="686"/>
        <v>0</v>
      </c>
      <c r="W2735" s="19">
        <f t="shared" si="677"/>
        <v>0</v>
      </c>
      <c r="X2735" s="17">
        <f t="shared" si="687"/>
        <v>216154.75</v>
      </c>
      <c r="Y2735" s="17">
        <f t="shared" si="688"/>
        <v>216154.75</v>
      </c>
      <c r="Z2735" s="18">
        <f t="shared" si="689"/>
        <v>0</v>
      </c>
      <c r="AA2735" s="19">
        <f t="shared" si="676"/>
        <v>0</v>
      </c>
      <c r="AC2735" s="15">
        <v>43042</v>
      </c>
      <c r="AD2735" s="20">
        <f t="shared" si="678"/>
        <v>0</v>
      </c>
      <c r="AE2735" s="20">
        <f t="shared" si="679"/>
        <v>0</v>
      </c>
      <c r="AF2735" s="20">
        <f t="shared" si="680"/>
        <v>0</v>
      </c>
    </row>
    <row r="2736" spans="2:32" x14ac:dyDescent="0.35">
      <c r="B2736" s="15">
        <v>43045</v>
      </c>
      <c r="C2736" s="16">
        <v>266099.69</v>
      </c>
      <c r="D2736" s="16">
        <v>405539.42</v>
      </c>
      <c r="E2736" s="16">
        <v>193465.5</v>
      </c>
      <c r="F2736" s="16">
        <v>217262.61</v>
      </c>
      <c r="G2736" s="16">
        <v>591399.1</v>
      </c>
      <c r="H2736" s="16">
        <v>227056.64000000001</v>
      </c>
      <c r="I2736" s="16">
        <v>216440.17</v>
      </c>
      <c r="J2736" s="16"/>
      <c r="L2736" s="15">
        <v>43045</v>
      </c>
      <c r="M2736" s="16">
        <f t="shared" si="674"/>
        <v>429563.40799999994</v>
      </c>
      <c r="N2736" s="16">
        <v>227056.64000000001</v>
      </c>
      <c r="O2736" s="16">
        <v>216440.17</v>
      </c>
      <c r="P2736" s="17">
        <f t="shared" si="681"/>
        <v>429563.40799999994</v>
      </c>
      <c r="Q2736" s="17">
        <f t="shared" si="682"/>
        <v>429563.40799999994</v>
      </c>
      <c r="R2736" s="18">
        <f t="shared" si="683"/>
        <v>0</v>
      </c>
      <c r="S2736" s="19">
        <f t="shared" si="675"/>
        <v>0</v>
      </c>
      <c r="T2736" s="17">
        <f t="shared" si="684"/>
        <v>227056.64000000001</v>
      </c>
      <c r="U2736" s="17">
        <f t="shared" si="685"/>
        <v>227056.64000000001</v>
      </c>
      <c r="V2736" s="18">
        <f t="shared" si="686"/>
        <v>0</v>
      </c>
      <c r="W2736" s="19">
        <f t="shared" si="677"/>
        <v>0</v>
      </c>
      <c r="X2736" s="17">
        <f t="shared" si="687"/>
        <v>216440.17</v>
      </c>
      <c r="Y2736" s="17">
        <f t="shared" si="688"/>
        <v>216440.17</v>
      </c>
      <c r="Z2736" s="18">
        <f t="shared" si="689"/>
        <v>0</v>
      </c>
      <c r="AA2736" s="19">
        <f t="shared" si="676"/>
        <v>0</v>
      </c>
      <c r="AC2736" s="15">
        <v>43045</v>
      </c>
      <c r="AD2736" s="20">
        <f t="shared" si="678"/>
        <v>0</v>
      </c>
      <c r="AE2736" s="20">
        <f t="shared" si="679"/>
        <v>0</v>
      </c>
      <c r="AF2736" s="20">
        <f t="shared" si="680"/>
        <v>0</v>
      </c>
    </row>
    <row r="2737" spans="2:32" x14ac:dyDescent="0.35">
      <c r="B2737" s="15">
        <v>43046</v>
      </c>
      <c r="C2737" s="16">
        <v>266099.69</v>
      </c>
      <c r="D2737" s="16">
        <v>404125.98</v>
      </c>
      <c r="E2737" s="16">
        <v>193465.5</v>
      </c>
      <c r="F2737" s="16">
        <v>216811.86</v>
      </c>
      <c r="G2737" s="16">
        <v>592083.71</v>
      </c>
      <c r="H2737" s="16">
        <v>226898.78</v>
      </c>
      <c r="I2737" s="16">
        <v>216297.46</v>
      </c>
      <c r="J2737" s="16"/>
      <c r="L2737" s="15">
        <v>43046</v>
      </c>
      <c r="M2737" s="16">
        <f t="shared" si="674"/>
        <v>429209.53399999999</v>
      </c>
      <c r="N2737" s="16">
        <v>226898.78</v>
      </c>
      <c r="O2737" s="16">
        <v>216297.46</v>
      </c>
      <c r="P2737" s="17">
        <f t="shared" si="681"/>
        <v>429563.40799999994</v>
      </c>
      <c r="Q2737" s="17">
        <f t="shared" si="682"/>
        <v>429209.53399999999</v>
      </c>
      <c r="R2737" s="18">
        <f t="shared" si="683"/>
        <v>-353.8739999999525</v>
      </c>
      <c r="S2737" s="19">
        <f t="shared" si="675"/>
        <v>-8.2379921895012187E-4</v>
      </c>
      <c r="T2737" s="17">
        <f t="shared" si="684"/>
        <v>227056.64000000001</v>
      </c>
      <c r="U2737" s="17">
        <f t="shared" si="685"/>
        <v>226898.78</v>
      </c>
      <c r="V2737" s="18">
        <f t="shared" si="686"/>
        <v>-157.86000000001513</v>
      </c>
      <c r="W2737" s="19">
        <f t="shared" si="677"/>
        <v>-6.952450278486246E-4</v>
      </c>
      <c r="X2737" s="17">
        <f t="shared" si="687"/>
        <v>216440.17</v>
      </c>
      <c r="Y2737" s="17">
        <f t="shared" si="688"/>
        <v>216297.46</v>
      </c>
      <c r="Z2737" s="18">
        <f t="shared" si="689"/>
        <v>-142.71000000002095</v>
      </c>
      <c r="AA2737" s="19">
        <f t="shared" si="676"/>
        <v>-6.5935080350390106E-4</v>
      </c>
      <c r="AC2737" s="15">
        <v>43046</v>
      </c>
      <c r="AD2737" s="20">
        <f t="shared" si="678"/>
        <v>-8.2379921895012187E-4</v>
      </c>
      <c r="AE2737" s="20">
        <f t="shared" si="679"/>
        <v>-6.952450278486246E-4</v>
      </c>
      <c r="AF2737" s="20">
        <f t="shared" si="680"/>
        <v>-6.5935080350390106E-4</v>
      </c>
    </row>
    <row r="2738" spans="2:32" x14ac:dyDescent="0.35">
      <c r="B2738" s="15">
        <v>43047</v>
      </c>
      <c r="C2738" s="16">
        <v>266099.69</v>
      </c>
      <c r="D2738" s="16">
        <v>404705.05</v>
      </c>
      <c r="E2738" s="16">
        <v>193465.5</v>
      </c>
      <c r="F2738" s="16">
        <v>217502.56</v>
      </c>
      <c r="G2738" s="16">
        <v>596493.84</v>
      </c>
      <c r="H2738" s="16">
        <v>227284.66</v>
      </c>
      <c r="I2738" s="16">
        <v>216582.88</v>
      </c>
      <c r="J2738" s="16"/>
      <c r="L2738" s="15">
        <v>43047</v>
      </c>
      <c r="M2738" s="16">
        <f t="shared" si="674"/>
        <v>430913.50399999996</v>
      </c>
      <c r="N2738" s="16">
        <v>227284.66</v>
      </c>
      <c r="O2738" s="16">
        <v>216582.88</v>
      </c>
      <c r="P2738" s="17">
        <f t="shared" si="681"/>
        <v>430913.50399999996</v>
      </c>
      <c r="Q2738" s="17">
        <f t="shared" si="682"/>
        <v>430913.50399999996</v>
      </c>
      <c r="R2738" s="18">
        <f t="shared" si="683"/>
        <v>0</v>
      </c>
      <c r="S2738" s="19">
        <f t="shared" si="675"/>
        <v>0</v>
      </c>
      <c r="T2738" s="17">
        <f t="shared" si="684"/>
        <v>227284.66</v>
      </c>
      <c r="U2738" s="17">
        <f t="shared" si="685"/>
        <v>227284.66</v>
      </c>
      <c r="V2738" s="18">
        <f t="shared" si="686"/>
        <v>0</v>
      </c>
      <c r="W2738" s="19">
        <f t="shared" si="677"/>
        <v>0</v>
      </c>
      <c r="X2738" s="17">
        <f t="shared" si="687"/>
        <v>216582.88</v>
      </c>
      <c r="Y2738" s="17">
        <f t="shared" si="688"/>
        <v>216582.88</v>
      </c>
      <c r="Z2738" s="18">
        <f t="shared" si="689"/>
        <v>0</v>
      </c>
      <c r="AA2738" s="19">
        <f t="shared" si="676"/>
        <v>0</v>
      </c>
      <c r="AC2738" s="15">
        <v>43047</v>
      </c>
      <c r="AD2738" s="20">
        <f t="shared" si="678"/>
        <v>0</v>
      </c>
      <c r="AE2738" s="20">
        <f t="shared" si="679"/>
        <v>0</v>
      </c>
      <c r="AF2738" s="20">
        <f t="shared" si="680"/>
        <v>0</v>
      </c>
    </row>
    <row r="2739" spans="2:32" x14ac:dyDescent="0.35">
      <c r="B2739" s="15">
        <v>43048</v>
      </c>
      <c r="C2739" s="16">
        <v>266099.69</v>
      </c>
      <c r="D2739" s="16">
        <v>403460.46</v>
      </c>
      <c r="E2739" s="16">
        <v>193465.5</v>
      </c>
      <c r="F2739" s="16">
        <v>216595.91</v>
      </c>
      <c r="G2739" s="16">
        <v>588730.03</v>
      </c>
      <c r="H2739" s="16">
        <v>226460.28</v>
      </c>
      <c r="I2739" s="16">
        <v>215916.9</v>
      </c>
      <c r="J2739" s="16"/>
      <c r="L2739" s="15">
        <v>43048</v>
      </c>
      <c r="M2739" s="16">
        <f t="shared" si="674"/>
        <v>427938.98899999994</v>
      </c>
      <c r="N2739" s="16">
        <v>226460.28</v>
      </c>
      <c r="O2739" s="16">
        <v>215916.9</v>
      </c>
      <c r="P2739" s="17">
        <f t="shared" si="681"/>
        <v>430913.50399999996</v>
      </c>
      <c r="Q2739" s="17">
        <f t="shared" si="682"/>
        <v>427938.98899999994</v>
      </c>
      <c r="R2739" s="18">
        <f t="shared" si="683"/>
        <v>-2974.515000000014</v>
      </c>
      <c r="S2739" s="19">
        <f t="shared" si="675"/>
        <v>-6.9028122172750802E-3</v>
      </c>
      <c r="T2739" s="17">
        <f t="shared" si="684"/>
        <v>227284.66</v>
      </c>
      <c r="U2739" s="17">
        <f t="shared" si="685"/>
        <v>226460.28</v>
      </c>
      <c r="V2739" s="18">
        <f t="shared" si="686"/>
        <v>-824.38000000000466</v>
      </c>
      <c r="W2739" s="19">
        <f t="shared" si="677"/>
        <v>-3.6270815637095993E-3</v>
      </c>
      <c r="X2739" s="17">
        <f t="shared" si="687"/>
        <v>216582.88</v>
      </c>
      <c r="Y2739" s="17">
        <f t="shared" si="688"/>
        <v>215916.9</v>
      </c>
      <c r="Z2739" s="18">
        <f t="shared" si="689"/>
        <v>-665.98000000001048</v>
      </c>
      <c r="AA2739" s="19">
        <f t="shared" si="676"/>
        <v>-3.0749429502461619E-3</v>
      </c>
      <c r="AC2739" s="15">
        <v>43048</v>
      </c>
      <c r="AD2739" s="20">
        <f t="shared" si="678"/>
        <v>-6.9028122172750802E-3</v>
      </c>
      <c r="AE2739" s="20">
        <f t="shared" si="679"/>
        <v>-3.6270815637095993E-3</v>
      </c>
      <c r="AF2739" s="20">
        <f t="shared" si="680"/>
        <v>-3.0749429502461619E-3</v>
      </c>
    </row>
    <row r="2740" spans="2:32" x14ac:dyDescent="0.35">
      <c r="B2740" s="15">
        <v>43049</v>
      </c>
      <c r="C2740" s="16">
        <v>266099.69</v>
      </c>
      <c r="D2740" s="16">
        <v>402903.29</v>
      </c>
      <c r="E2740" s="16">
        <v>193465.5</v>
      </c>
      <c r="F2740" s="16">
        <v>216258.66</v>
      </c>
      <c r="G2740" s="16">
        <v>589928.63</v>
      </c>
      <c r="H2740" s="16">
        <v>226390.12</v>
      </c>
      <c r="I2740" s="16">
        <v>215155.78</v>
      </c>
      <c r="J2740" s="16"/>
      <c r="L2740" s="15">
        <v>43049</v>
      </c>
      <c r="M2740" s="16">
        <f t="shared" si="674"/>
        <v>428030.24299999996</v>
      </c>
      <c r="N2740" s="16">
        <v>226390.12</v>
      </c>
      <c r="O2740" s="16">
        <v>215155.78</v>
      </c>
      <c r="P2740" s="17">
        <f t="shared" si="681"/>
        <v>430913.50399999996</v>
      </c>
      <c r="Q2740" s="17">
        <f t="shared" si="682"/>
        <v>428030.24299999996</v>
      </c>
      <c r="R2740" s="18">
        <f t="shared" si="683"/>
        <v>-2883.2609999999986</v>
      </c>
      <c r="S2740" s="19">
        <f t="shared" si="675"/>
        <v>-6.6910434999966932E-3</v>
      </c>
      <c r="T2740" s="17">
        <f t="shared" si="684"/>
        <v>227284.66</v>
      </c>
      <c r="U2740" s="17">
        <f t="shared" si="685"/>
        <v>226390.12</v>
      </c>
      <c r="V2740" s="18">
        <f t="shared" si="686"/>
        <v>-894.54000000000815</v>
      </c>
      <c r="W2740" s="19">
        <f t="shared" si="677"/>
        <v>-3.935769356365749E-3</v>
      </c>
      <c r="X2740" s="17">
        <f t="shared" si="687"/>
        <v>216582.88</v>
      </c>
      <c r="Y2740" s="17">
        <f t="shared" si="688"/>
        <v>215155.78</v>
      </c>
      <c r="Z2740" s="18">
        <f t="shared" si="689"/>
        <v>-1427.1000000000058</v>
      </c>
      <c r="AA2740" s="19">
        <f t="shared" si="676"/>
        <v>-6.5891634648131275E-3</v>
      </c>
      <c r="AC2740" s="15">
        <v>43049</v>
      </c>
      <c r="AD2740" s="20">
        <f t="shared" si="678"/>
        <v>-6.6910434999966932E-3</v>
      </c>
      <c r="AE2740" s="20">
        <f t="shared" si="679"/>
        <v>-3.935769356365749E-3</v>
      </c>
      <c r="AF2740" s="20">
        <f t="shared" si="680"/>
        <v>-6.5891634648131275E-3</v>
      </c>
    </row>
    <row r="2741" spans="2:32" x14ac:dyDescent="0.35">
      <c r="B2741" s="15">
        <v>43052</v>
      </c>
      <c r="C2741" s="16">
        <v>266099.69</v>
      </c>
      <c r="D2741" s="16">
        <v>402012.44</v>
      </c>
      <c r="E2741" s="16">
        <v>193465.5</v>
      </c>
      <c r="F2741" s="16">
        <v>216192.41</v>
      </c>
      <c r="G2741" s="16">
        <v>593127.31000000006</v>
      </c>
      <c r="H2741" s="16">
        <v>226600.6</v>
      </c>
      <c r="I2741" s="16">
        <v>215203.35</v>
      </c>
      <c r="J2741" s="16"/>
      <c r="L2741" s="15">
        <v>43052</v>
      </c>
      <c r="M2741" s="16">
        <f t="shared" si="674"/>
        <v>428702.717</v>
      </c>
      <c r="N2741" s="16">
        <v>226600.6</v>
      </c>
      <c r="O2741" s="16">
        <v>215203.35</v>
      </c>
      <c r="P2741" s="17">
        <f t="shared" si="681"/>
        <v>430913.50399999996</v>
      </c>
      <c r="Q2741" s="17">
        <f t="shared" si="682"/>
        <v>428702.717</v>
      </c>
      <c r="R2741" s="18">
        <f t="shared" si="683"/>
        <v>-2210.786999999953</v>
      </c>
      <c r="S2741" s="19">
        <f t="shared" si="675"/>
        <v>-5.1304658115331496E-3</v>
      </c>
      <c r="T2741" s="17">
        <f t="shared" si="684"/>
        <v>227284.66</v>
      </c>
      <c r="U2741" s="17">
        <f t="shared" si="685"/>
        <v>226600.6</v>
      </c>
      <c r="V2741" s="18">
        <f t="shared" si="686"/>
        <v>-684.05999999999767</v>
      </c>
      <c r="W2741" s="19">
        <f t="shared" si="677"/>
        <v>-3.0097059783972999E-3</v>
      </c>
      <c r="X2741" s="17">
        <f t="shared" si="687"/>
        <v>216582.88</v>
      </c>
      <c r="Y2741" s="17">
        <f t="shared" si="688"/>
        <v>215203.35</v>
      </c>
      <c r="Z2741" s="18">
        <f t="shared" si="689"/>
        <v>-1379.5299999999988</v>
      </c>
      <c r="AA2741" s="19">
        <f t="shared" si="676"/>
        <v>-6.369524682652658E-3</v>
      </c>
      <c r="AC2741" s="15">
        <v>43052</v>
      </c>
      <c r="AD2741" s="20">
        <f t="shared" si="678"/>
        <v>-5.1304658115331496E-3</v>
      </c>
      <c r="AE2741" s="20">
        <f t="shared" si="679"/>
        <v>-3.0097059783972999E-3</v>
      </c>
      <c r="AF2741" s="20">
        <f t="shared" si="680"/>
        <v>-6.369524682652658E-3</v>
      </c>
    </row>
    <row r="2742" spans="2:32" x14ac:dyDescent="0.35">
      <c r="B2742" s="15">
        <v>43053</v>
      </c>
      <c r="C2742" s="16">
        <v>266099.69</v>
      </c>
      <c r="D2742" s="16">
        <v>400215.62</v>
      </c>
      <c r="E2742" s="16">
        <v>193465.5</v>
      </c>
      <c r="F2742" s="16">
        <v>215383.81</v>
      </c>
      <c r="G2742" s="16">
        <v>592143.44999999995</v>
      </c>
      <c r="H2742" s="16">
        <v>226074.4</v>
      </c>
      <c r="I2742" s="16">
        <v>214775.22</v>
      </c>
      <c r="J2742" s="16"/>
      <c r="L2742" s="15">
        <v>43053</v>
      </c>
      <c r="M2742" s="16">
        <f t="shared" si="674"/>
        <v>427625.93299999996</v>
      </c>
      <c r="N2742" s="16">
        <v>226074.4</v>
      </c>
      <c r="O2742" s="16">
        <v>214775.22</v>
      </c>
      <c r="P2742" s="17">
        <f t="shared" si="681"/>
        <v>430913.50399999996</v>
      </c>
      <c r="Q2742" s="17">
        <f t="shared" si="682"/>
        <v>427625.93299999996</v>
      </c>
      <c r="R2742" s="18">
        <f t="shared" si="683"/>
        <v>-3287.5709999999963</v>
      </c>
      <c r="S2742" s="19">
        <f t="shared" si="675"/>
        <v>-7.6293060428201309E-3</v>
      </c>
      <c r="T2742" s="17">
        <f t="shared" si="684"/>
        <v>227284.66</v>
      </c>
      <c r="U2742" s="17">
        <f t="shared" si="685"/>
        <v>226074.4</v>
      </c>
      <c r="V2742" s="18">
        <f t="shared" si="686"/>
        <v>-1210.2600000000093</v>
      </c>
      <c r="W2742" s="19">
        <f t="shared" si="677"/>
        <v>-5.324864423318359E-3</v>
      </c>
      <c r="X2742" s="17">
        <f t="shared" si="687"/>
        <v>216582.88</v>
      </c>
      <c r="Y2742" s="17">
        <f t="shared" si="688"/>
        <v>214775.22</v>
      </c>
      <c r="Z2742" s="18">
        <f t="shared" si="689"/>
        <v>-1807.6600000000035</v>
      </c>
      <c r="AA2742" s="19">
        <f t="shared" si="676"/>
        <v>-8.3462737220966095E-3</v>
      </c>
      <c r="AC2742" s="15">
        <v>43053</v>
      </c>
      <c r="AD2742" s="20">
        <f t="shared" si="678"/>
        <v>-7.6293060428201309E-3</v>
      </c>
      <c r="AE2742" s="20">
        <f t="shared" si="679"/>
        <v>-5.324864423318359E-3</v>
      </c>
      <c r="AF2742" s="20">
        <f t="shared" si="680"/>
        <v>-8.3462737220966095E-3</v>
      </c>
    </row>
    <row r="2743" spans="2:32" x14ac:dyDescent="0.35">
      <c r="B2743" s="15">
        <v>43054</v>
      </c>
      <c r="C2743" s="16">
        <v>266099.69</v>
      </c>
      <c r="D2743" s="16">
        <v>398587.4</v>
      </c>
      <c r="E2743" s="16">
        <v>193465.5</v>
      </c>
      <c r="F2743" s="16">
        <v>214607.41</v>
      </c>
      <c r="G2743" s="16">
        <v>587573.38</v>
      </c>
      <c r="H2743" s="16">
        <v>224943.07</v>
      </c>
      <c r="I2743" s="16">
        <v>214442.23</v>
      </c>
      <c r="J2743" s="16"/>
      <c r="L2743" s="15">
        <v>43054</v>
      </c>
      <c r="M2743" s="16">
        <f t="shared" si="674"/>
        <v>425533.52600000001</v>
      </c>
      <c r="N2743" s="16">
        <v>224943.07</v>
      </c>
      <c r="O2743" s="16">
        <v>214442.23</v>
      </c>
      <c r="P2743" s="17">
        <f t="shared" si="681"/>
        <v>430913.50399999996</v>
      </c>
      <c r="Q2743" s="17">
        <f t="shared" si="682"/>
        <v>425533.52600000001</v>
      </c>
      <c r="R2743" s="18">
        <f t="shared" si="683"/>
        <v>-5379.9779999999446</v>
      </c>
      <c r="S2743" s="19">
        <f t="shared" si="675"/>
        <v>-1.2485053148856401E-2</v>
      </c>
      <c r="T2743" s="17">
        <f t="shared" si="684"/>
        <v>227284.66</v>
      </c>
      <c r="U2743" s="17">
        <f t="shared" si="685"/>
        <v>224943.07</v>
      </c>
      <c r="V2743" s="18">
        <f t="shared" si="686"/>
        <v>-2341.5899999999965</v>
      </c>
      <c r="W2743" s="19">
        <f t="shared" si="677"/>
        <v>-1.030245507989847E-2</v>
      </c>
      <c r="X2743" s="17">
        <f t="shared" si="687"/>
        <v>216582.88</v>
      </c>
      <c r="Y2743" s="17">
        <f t="shared" si="688"/>
        <v>214442.23</v>
      </c>
      <c r="Z2743" s="18">
        <f t="shared" si="689"/>
        <v>-2140.6499999999942</v>
      </c>
      <c r="AA2743" s="19">
        <f t="shared" si="676"/>
        <v>-9.8837451972196236E-3</v>
      </c>
      <c r="AC2743" s="15">
        <v>43054</v>
      </c>
      <c r="AD2743" s="20">
        <f t="shared" si="678"/>
        <v>-1.2485053148856401E-2</v>
      </c>
      <c r="AE2743" s="20">
        <f t="shared" si="679"/>
        <v>-1.030245507989847E-2</v>
      </c>
      <c r="AF2743" s="20">
        <f t="shared" si="680"/>
        <v>-9.8837451972196236E-3</v>
      </c>
    </row>
    <row r="2744" spans="2:32" x14ac:dyDescent="0.35">
      <c r="B2744" s="15">
        <v>43055</v>
      </c>
      <c r="C2744" s="16">
        <v>266099.69</v>
      </c>
      <c r="D2744" s="16">
        <v>401134.37</v>
      </c>
      <c r="E2744" s="16">
        <v>193465.5</v>
      </c>
      <c r="F2744" s="16">
        <v>217208.16</v>
      </c>
      <c r="G2744" s="16">
        <v>597208.32999999996</v>
      </c>
      <c r="H2744" s="16">
        <v>226854.93</v>
      </c>
      <c r="I2744" s="16">
        <v>215631.48</v>
      </c>
      <c r="J2744" s="16"/>
      <c r="L2744" s="15">
        <v>43055</v>
      </c>
      <c r="M2744" s="16">
        <f t="shared" si="674"/>
        <v>429968.32699999993</v>
      </c>
      <c r="N2744" s="16">
        <v>226854.93</v>
      </c>
      <c r="O2744" s="16">
        <v>215631.48</v>
      </c>
      <c r="P2744" s="17">
        <f t="shared" si="681"/>
        <v>430913.50399999996</v>
      </c>
      <c r="Q2744" s="17">
        <f t="shared" si="682"/>
        <v>429968.32699999993</v>
      </c>
      <c r="R2744" s="18">
        <f t="shared" si="683"/>
        <v>-945.17700000002515</v>
      </c>
      <c r="S2744" s="19">
        <f t="shared" si="675"/>
        <v>-2.1934262705306752E-3</v>
      </c>
      <c r="T2744" s="17">
        <f t="shared" si="684"/>
        <v>227284.66</v>
      </c>
      <c r="U2744" s="17">
        <f t="shared" si="685"/>
        <v>226854.93</v>
      </c>
      <c r="V2744" s="18">
        <f t="shared" si="686"/>
        <v>-429.73000000001048</v>
      </c>
      <c r="W2744" s="19">
        <f t="shared" si="677"/>
        <v>-1.8907127300188693E-3</v>
      </c>
      <c r="X2744" s="17">
        <f t="shared" si="687"/>
        <v>216582.88</v>
      </c>
      <c r="Y2744" s="17">
        <f t="shared" si="688"/>
        <v>215631.48</v>
      </c>
      <c r="Z2744" s="18">
        <f t="shared" si="689"/>
        <v>-951.39999999999418</v>
      </c>
      <c r="AA2744" s="19">
        <f t="shared" si="676"/>
        <v>-4.3927756432087066E-3</v>
      </c>
      <c r="AC2744" s="15">
        <v>43055</v>
      </c>
      <c r="AD2744" s="20">
        <f t="shared" si="678"/>
        <v>-2.1934262705306752E-3</v>
      </c>
      <c r="AE2744" s="20">
        <f t="shared" si="679"/>
        <v>-1.8907127300188693E-3</v>
      </c>
      <c r="AF2744" s="20">
        <f t="shared" si="680"/>
        <v>-4.3927756432087066E-3</v>
      </c>
    </row>
    <row r="2745" spans="2:32" x14ac:dyDescent="0.35">
      <c r="B2745" s="15">
        <v>43056</v>
      </c>
      <c r="C2745" s="16">
        <v>266099.69</v>
      </c>
      <c r="D2745" s="16">
        <v>402395.81</v>
      </c>
      <c r="E2745" s="16">
        <v>193465.5</v>
      </c>
      <c r="F2745" s="16">
        <v>217280.21</v>
      </c>
      <c r="G2745" s="16">
        <v>594313.56999999995</v>
      </c>
      <c r="H2745" s="16">
        <v>226188.41</v>
      </c>
      <c r="I2745" s="16">
        <v>215298.49</v>
      </c>
      <c r="J2745" s="16"/>
      <c r="L2745" s="15">
        <v>43056</v>
      </c>
      <c r="M2745" s="16">
        <f t="shared" si="674"/>
        <v>429499.946</v>
      </c>
      <c r="N2745" s="16">
        <v>226188.41</v>
      </c>
      <c r="O2745" s="16">
        <v>215298.49</v>
      </c>
      <c r="P2745" s="17">
        <f t="shared" si="681"/>
        <v>430913.50399999996</v>
      </c>
      <c r="Q2745" s="17">
        <f t="shared" si="682"/>
        <v>429499.946</v>
      </c>
      <c r="R2745" s="18">
        <f t="shared" si="683"/>
        <v>-1413.5579999999609</v>
      </c>
      <c r="S2745" s="19">
        <f t="shared" si="675"/>
        <v>-3.280375265287488E-3</v>
      </c>
      <c r="T2745" s="17">
        <f t="shared" si="684"/>
        <v>227284.66</v>
      </c>
      <c r="U2745" s="17">
        <f t="shared" si="685"/>
        <v>226188.41</v>
      </c>
      <c r="V2745" s="18">
        <f t="shared" si="686"/>
        <v>-1096.25</v>
      </c>
      <c r="W2745" s="19">
        <f t="shared" si="677"/>
        <v>-4.8232467602520998E-3</v>
      </c>
      <c r="X2745" s="17">
        <f t="shared" si="687"/>
        <v>216582.88</v>
      </c>
      <c r="Y2745" s="17">
        <f t="shared" si="688"/>
        <v>215298.49</v>
      </c>
      <c r="Z2745" s="18">
        <f t="shared" si="689"/>
        <v>-1284.390000000014</v>
      </c>
      <c r="AA2745" s="19">
        <f t="shared" si="676"/>
        <v>-5.9302471183318552E-3</v>
      </c>
      <c r="AC2745" s="15">
        <v>43056</v>
      </c>
      <c r="AD2745" s="20">
        <f t="shared" si="678"/>
        <v>-3.280375265287488E-3</v>
      </c>
      <c r="AE2745" s="20">
        <f t="shared" si="679"/>
        <v>-4.8232467602520998E-3</v>
      </c>
      <c r="AF2745" s="20">
        <f t="shared" si="680"/>
        <v>-5.9302471183318552E-3</v>
      </c>
    </row>
    <row r="2746" spans="2:32" x14ac:dyDescent="0.35">
      <c r="B2746" s="15">
        <v>43059</v>
      </c>
      <c r="C2746" s="16">
        <v>266099.69</v>
      </c>
      <c r="D2746" s="16">
        <v>402154.5</v>
      </c>
      <c r="E2746" s="16">
        <v>193465.5</v>
      </c>
      <c r="F2746" s="16">
        <v>217615.61</v>
      </c>
      <c r="G2746" s="16">
        <v>597295.43000000005</v>
      </c>
      <c r="H2746" s="16">
        <v>226574.29</v>
      </c>
      <c r="I2746" s="16">
        <v>215821.76</v>
      </c>
      <c r="J2746" s="16"/>
      <c r="L2746" s="15">
        <v>43059</v>
      </c>
      <c r="M2746" s="16">
        <f t="shared" si="674"/>
        <v>430422.73100000003</v>
      </c>
      <c r="N2746" s="16">
        <v>226574.29</v>
      </c>
      <c r="O2746" s="16">
        <v>215821.76</v>
      </c>
      <c r="P2746" s="17">
        <f t="shared" si="681"/>
        <v>430913.50399999996</v>
      </c>
      <c r="Q2746" s="17">
        <f t="shared" si="682"/>
        <v>430422.73100000003</v>
      </c>
      <c r="R2746" s="18">
        <f t="shared" si="683"/>
        <v>-490.77299999992829</v>
      </c>
      <c r="S2746" s="19">
        <f t="shared" si="675"/>
        <v>-1.1389130195370446E-3</v>
      </c>
      <c r="T2746" s="17">
        <f t="shared" si="684"/>
        <v>227284.66</v>
      </c>
      <c r="U2746" s="17">
        <f t="shared" si="685"/>
        <v>226574.29</v>
      </c>
      <c r="V2746" s="18">
        <f t="shared" si="686"/>
        <v>-710.36999999999534</v>
      </c>
      <c r="W2746" s="19">
        <f t="shared" si="677"/>
        <v>-3.1254639006433401E-3</v>
      </c>
      <c r="X2746" s="17">
        <f t="shared" si="687"/>
        <v>216582.88</v>
      </c>
      <c r="Y2746" s="17">
        <f t="shared" si="688"/>
        <v>215821.76</v>
      </c>
      <c r="Z2746" s="18">
        <f t="shared" si="689"/>
        <v>-761.11999999999534</v>
      </c>
      <c r="AA2746" s="19">
        <f t="shared" si="676"/>
        <v>-3.5142205145669656E-3</v>
      </c>
      <c r="AC2746" s="15">
        <v>43059</v>
      </c>
      <c r="AD2746" s="20">
        <f t="shared" si="678"/>
        <v>-1.1389130195370446E-3</v>
      </c>
      <c r="AE2746" s="20">
        <f t="shared" si="679"/>
        <v>-3.1254639006433401E-3</v>
      </c>
      <c r="AF2746" s="20">
        <f t="shared" si="680"/>
        <v>-3.5142205145669656E-3</v>
      </c>
    </row>
    <row r="2747" spans="2:32" x14ac:dyDescent="0.35">
      <c r="B2747" s="15">
        <v>43060</v>
      </c>
      <c r="C2747" s="16">
        <v>266099.69</v>
      </c>
      <c r="D2747" s="16">
        <v>404962.19</v>
      </c>
      <c r="E2747" s="16">
        <v>193465.5</v>
      </c>
      <c r="F2747" s="16">
        <v>219538.16</v>
      </c>
      <c r="G2747" s="16">
        <v>600722</v>
      </c>
      <c r="H2747" s="16">
        <v>228056.42</v>
      </c>
      <c r="I2747" s="16">
        <v>216773.16</v>
      </c>
      <c r="J2747" s="16"/>
      <c r="L2747" s="15">
        <v>43060</v>
      </c>
      <c r="M2747" s="16">
        <f t="shared" si="674"/>
        <v>432869.77399999998</v>
      </c>
      <c r="N2747" s="16">
        <v>228056.42</v>
      </c>
      <c r="O2747" s="16">
        <v>216773.16</v>
      </c>
      <c r="P2747" s="17">
        <f t="shared" si="681"/>
        <v>432869.77399999998</v>
      </c>
      <c r="Q2747" s="17">
        <f t="shared" si="682"/>
        <v>432869.77399999998</v>
      </c>
      <c r="R2747" s="18">
        <f t="shared" si="683"/>
        <v>0</v>
      </c>
      <c r="S2747" s="19">
        <f t="shared" si="675"/>
        <v>0</v>
      </c>
      <c r="T2747" s="17">
        <f t="shared" si="684"/>
        <v>228056.42</v>
      </c>
      <c r="U2747" s="17">
        <f t="shared" si="685"/>
        <v>228056.42</v>
      </c>
      <c r="V2747" s="18">
        <f t="shared" si="686"/>
        <v>0</v>
      </c>
      <c r="W2747" s="19">
        <f t="shared" si="677"/>
        <v>0</v>
      </c>
      <c r="X2747" s="17">
        <f t="shared" si="687"/>
        <v>216773.16</v>
      </c>
      <c r="Y2747" s="17">
        <f t="shared" si="688"/>
        <v>216773.16</v>
      </c>
      <c r="Z2747" s="18">
        <f t="shared" si="689"/>
        <v>0</v>
      </c>
      <c r="AA2747" s="19">
        <f t="shared" si="676"/>
        <v>0</v>
      </c>
      <c r="AC2747" s="15">
        <v>43060</v>
      </c>
      <c r="AD2747" s="20">
        <f t="shared" si="678"/>
        <v>0</v>
      </c>
      <c r="AE2747" s="20">
        <f t="shared" si="679"/>
        <v>0</v>
      </c>
      <c r="AF2747" s="20">
        <f t="shared" si="680"/>
        <v>0</v>
      </c>
    </row>
    <row r="2748" spans="2:32" x14ac:dyDescent="0.35">
      <c r="B2748" s="15">
        <v>43061</v>
      </c>
      <c r="C2748" s="16">
        <v>266099.69</v>
      </c>
      <c r="D2748" s="16">
        <v>405843.14</v>
      </c>
      <c r="E2748" s="16">
        <v>193465.5</v>
      </c>
      <c r="F2748" s="16">
        <v>219837.11</v>
      </c>
      <c r="G2748" s="16">
        <v>597572.92000000004</v>
      </c>
      <c r="H2748" s="16">
        <v>227854.71</v>
      </c>
      <c r="I2748" s="16">
        <v>217248.86</v>
      </c>
      <c r="J2748" s="16"/>
      <c r="L2748" s="15">
        <v>43061</v>
      </c>
      <c r="M2748" s="16">
        <f t="shared" si="674"/>
        <v>432279.01999999996</v>
      </c>
      <c r="N2748" s="16">
        <v>227854.71</v>
      </c>
      <c r="O2748" s="16">
        <v>217248.86</v>
      </c>
      <c r="P2748" s="17">
        <f t="shared" si="681"/>
        <v>432869.77399999998</v>
      </c>
      <c r="Q2748" s="17">
        <f t="shared" si="682"/>
        <v>432279.01999999996</v>
      </c>
      <c r="R2748" s="18">
        <f t="shared" si="683"/>
        <v>-590.75400000001537</v>
      </c>
      <c r="S2748" s="19">
        <f t="shared" si="675"/>
        <v>-1.3647383935844303E-3</v>
      </c>
      <c r="T2748" s="17">
        <f t="shared" si="684"/>
        <v>228056.42</v>
      </c>
      <c r="U2748" s="17">
        <f t="shared" si="685"/>
        <v>227854.71</v>
      </c>
      <c r="V2748" s="18">
        <f t="shared" si="686"/>
        <v>-201.71000000002095</v>
      </c>
      <c r="W2748" s="19">
        <f t="shared" si="677"/>
        <v>-8.8447411390576481E-4</v>
      </c>
      <c r="X2748" s="17">
        <f t="shared" si="687"/>
        <v>217248.86</v>
      </c>
      <c r="Y2748" s="17">
        <f t="shared" si="688"/>
        <v>217248.86</v>
      </c>
      <c r="Z2748" s="18">
        <f t="shared" si="689"/>
        <v>0</v>
      </c>
      <c r="AA2748" s="19">
        <f t="shared" si="676"/>
        <v>0</v>
      </c>
      <c r="AC2748" s="15">
        <v>43061</v>
      </c>
      <c r="AD2748" s="20">
        <f t="shared" si="678"/>
        <v>-1.3647383935844303E-3</v>
      </c>
      <c r="AE2748" s="20">
        <f t="shared" si="679"/>
        <v>-8.8447411390576481E-4</v>
      </c>
      <c r="AF2748" s="20">
        <f t="shared" si="680"/>
        <v>0</v>
      </c>
    </row>
    <row r="2749" spans="2:32" x14ac:dyDescent="0.35">
      <c r="B2749" s="15">
        <v>43063</v>
      </c>
      <c r="C2749" s="16">
        <v>266099.69</v>
      </c>
      <c r="D2749" s="16">
        <v>407254.59</v>
      </c>
      <c r="E2749" s="16">
        <v>193465.5</v>
      </c>
      <c r="F2749" s="16">
        <v>219970.36</v>
      </c>
      <c r="G2749" s="16">
        <v>602730.39</v>
      </c>
      <c r="H2749" s="16">
        <v>228380.91</v>
      </c>
      <c r="I2749" s="16">
        <v>217581.85</v>
      </c>
      <c r="J2749" s="16"/>
      <c r="L2749" s="15">
        <v>43063</v>
      </c>
      <c r="M2749" s="16">
        <f t="shared" si="674"/>
        <v>434289.67100000003</v>
      </c>
      <c r="N2749" s="16">
        <v>228380.91</v>
      </c>
      <c r="O2749" s="16">
        <v>217581.85</v>
      </c>
      <c r="P2749" s="17">
        <f t="shared" si="681"/>
        <v>434289.67100000003</v>
      </c>
      <c r="Q2749" s="17">
        <f t="shared" si="682"/>
        <v>434289.67100000003</v>
      </c>
      <c r="R2749" s="18">
        <f t="shared" si="683"/>
        <v>0</v>
      </c>
      <c r="S2749" s="19">
        <f t="shared" si="675"/>
        <v>0</v>
      </c>
      <c r="T2749" s="17">
        <f t="shared" si="684"/>
        <v>228380.91</v>
      </c>
      <c r="U2749" s="17">
        <f t="shared" si="685"/>
        <v>228380.91</v>
      </c>
      <c r="V2749" s="18">
        <f t="shared" si="686"/>
        <v>0</v>
      </c>
      <c r="W2749" s="19">
        <f t="shared" si="677"/>
        <v>0</v>
      </c>
      <c r="X2749" s="17">
        <f t="shared" si="687"/>
        <v>217581.85</v>
      </c>
      <c r="Y2749" s="17">
        <f t="shared" si="688"/>
        <v>217581.85</v>
      </c>
      <c r="Z2749" s="18">
        <f t="shared" si="689"/>
        <v>0</v>
      </c>
      <c r="AA2749" s="19">
        <f t="shared" si="676"/>
        <v>0</v>
      </c>
      <c r="AC2749" s="15">
        <v>43063</v>
      </c>
      <c r="AD2749" s="20">
        <f t="shared" si="678"/>
        <v>0</v>
      </c>
      <c r="AE2749" s="20">
        <f t="shared" si="679"/>
        <v>0</v>
      </c>
      <c r="AF2749" s="20">
        <f t="shared" si="680"/>
        <v>0</v>
      </c>
    </row>
    <row r="2750" spans="2:32" x14ac:dyDescent="0.35">
      <c r="B2750" s="15">
        <v>43066</v>
      </c>
      <c r="C2750" s="16">
        <v>266099.69</v>
      </c>
      <c r="D2750" s="16">
        <v>405834.94</v>
      </c>
      <c r="E2750" s="16">
        <v>193465.5</v>
      </c>
      <c r="F2750" s="16">
        <v>218771.61</v>
      </c>
      <c r="G2750" s="16">
        <v>601219.83999999997</v>
      </c>
      <c r="H2750" s="16">
        <v>228266.9</v>
      </c>
      <c r="I2750" s="16">
        <v>217153.72</v>
      </c>
      <c r="J2750" s="16"/>
      <c r="L2750" s="15">
        <v>43066</v>
      </c>
      <c r="M2750" s="16">
        <f t="shared" si="674"/>
        <v>433050.98599999998</v>
      </c>
      <c r="N2750" s="16">
        <v>228266.9</v>
      </c>
      <c r="O2750" s="16">
        <v>217153.72</v>
      </c>
      <c r="P2750" s="17">
        <f t="shared" si="681"/>
        <v>434289.67100000003</v>
      </c>
      <c r="Q2750" s="17">
        <f t="shared" si="682"/>
        <v>433050.98599999998</v>
      </c>
      <c r="R2750" s="18">
        <f t="shared" si="683"/>
        <v>-1238.6850000000559</v>
      </c>
      <c r="S2750" s="19">
        <f t="shared" si="675"/>
        <v>-2.8522092113032449E-3</v>
      </c>
      <c r="T2750" s="17">
        <f t="shared" si="684"/>
        <v>228380.91</v>
      </c>
      <c r="U2750" s="17">
        <f t="shared" si="685"/>
        <v>228266.9</v>
      </c>
      <c r="V2750" s="18">
        <f t="shared" si="686"/>
        <v>-114.01000000000931</v>
      </c>
      <c r="W2750" s="19">
        <f t="shared" si="677"/>
        <v>-4.9920985077084291E-4</v>
      </c>
      <c r="X2750" s="17">
        <f t="shared" si="687"/>
        <v>217581.85</v>
      </c>
      <c r="Y2750" s="17">
        <f t="shared" si="688"/>
        <v>217153.72</v>
      </c>
      <c r="Z2750" s="18">
        <f t="shared" si="689"/>
        <v>-428.13000000000466</v>
      </c>
      <c r="AA2750" s="19">
        <f t="shared" si="676"/>
        <v>-1.9676733146629863E-3</v>
      </c>
      <c r="AC2750" s="15">
        <v>43066</v>
      </c>
      <c r="AD2750" s="20">
        <f t="shared" si="678"/>
        <v>-2.8522092113032449E-3</v>
      </c>
      <c r="AE2750" s="20">
        <f t="shared" si="679"/>
        <v>-4.9920985077084291E-4</v>
      </c>
      <c r="AF2750" s="20">
        <f t="shared" si="680"/>
        <v>-1.9676733146629863E-3</v>
      </c>
    </row>
    <row r="2751" spans="2:32" x14ac:dyDescent="0.35">
      <c r="B2751" s="15">
        <v>43067</v>
      </c>
      <c r="C2751" s="16">
        <v>266099.69</v>
      </c>
      <c r="D2751" s="16">
        <v>407639.67</v>
      </c>
      <c r="E2751" s="16">
        <v>193465.5</v>
      </c>
      <c r="F2751" s="16">
        <v>219562.61</v>
      </c>
      <c r="G2751" s="16">
        <v>602231.27</v>
      </c>
      <c r="H2751" s="16">
        <v>230582.18</v>
      </c>
      <c r="I2751" s="16">
        <v>217772.13</v>
      </c>
      <c r="J2751" s="16"/>
      <c r="L2751" s="15">
        <v>43067</v>
      </c>
      <c r="M2751" s="16">
        <f t="shared" si="674"/>
        <v>434133.13399999996</v>
      </c>
      <c r="N2751" s="16">
        <v>230582.18</v>
      </c>
      <c r="O2751" s="16">
        <v>217772.13</v>
      </c>
      <c r="P2751" s="17">
        <f t="shared" si="681"/>
        <v>434289.67100000003</v>
      </c>
      <c r="Q2751" s="17">
        <f t="shared" si="682"/>
        <v>434133.13399999996</v>
      </c>
      <c r="R2751" s="18">
        <f t="shared" si="683"/>
        <v>-156.53700000006938</v>
      </c>
      <c r="S2751" s="19">
        <f t="shared" si="675"/>
        <v>-3.6044375552295686E-4</v>
      </c>
      <c r="T2751" s="17">
        <f t="shared" si="684"/>
        <v>230582.18</v>
      </c>
      <c r="U2751" s="17">
        <f t="shared" si="685"/>
        <v>230582.18</v>
      </c>
      <c r="V2751" s="18">
        <f t="shared" si="686"/>
        <v>0</v>
      </c>
      <c r="W2751" s="19">
        <f t="shared" si="677"/>
        <v>0</v>
      </c>
      <c r="X2751" s="17">
        <f t="shared" si="687"/>
        <v>217772.13</v>
      </c>
      <c r="Y2751" s="17">
        <f t="shared" si="688"/>
        <v>217772.13</v>
      </c>
      <c r="Z2751" s="18">
        <f t="shared" si="689"/>
        <v>0</v>
      </c>
      <c r="AA2751" s="19">
        <f t="shared" si="676"/>
        <v>0</v>
      </c>
      <c r="AC2751" s="15">
        <v>43067</v>
      </c>
      <c r="AD2751" s="20">
        <f t="shared" si="678"/>
        <v>-3.6044375552295686E-4</v>
      </c>
      <c r="AE2751" s="20">
        <f t="shared" si="679"/>
        <v>0</v>
      </c>
      <c r="AF2751" s="20">
        <f t="shared" si="680"/>
        <v>0</v>
      </c>
    </row>
    <row r="2752" spans="2:32" x14ac:dyDescent="0.35">
      <c r="B2752" s="15">
        <v>43068</v>
      </c>
      <c r="C2752" s="16">
        <v>266099.69</v>
      </c>
      <c r="D2752" s="16">
        <v>405934.62</v>
      </c>
      <c r="E2752" s="16">
        <v>193465.5</v>
      </c>
      <c r="F2752" s="16">
        <v>216884.36</v>
      </c>
      <c r="G2752" s="16">
        <v>571369.06999999995</v>
      </c>
      <c r="H2752" s="16">
        <v>230441.86</v>
      </c>
      <c r="I2752" s="16">
        <v>217248.86</v>
      </c>
      <c r="J2752" s="16"/>
      <c r="L2752" s="15">
        <v>43068</v>
      </c>
      <c r="M2752" s="16">
        <f t="shared" si="674"/>
        <v>423559.48399999994</v>
      </c>
      <c r="N2752" s="16">
        <v>230441.86</v>
      </c>
      <c r="O2752" s="16">
        <v>217248.86</v>
      </c>
      <c r="P2752" s="17">
        <f t="shared" si="681"/>
        <v>434289.67100000003</v>
      </c>
      <c r="Q2752" s="17">
        <f t="shared" si="682"/>
        <v>423559.48399999994</v>
      </c>
      <c r="R2752" s="18">
        <f t="shared" si="683"/>
        <v>-10730.187000000093</v>
      </c>
      <c r="S2752" s="19">
        <f t="shared" si="675"/>
        <v>-2.4707442328279761E-2</v>
      </c>
      <c r="T2752" s="17">
        <f t="shared" si="684"/>
        <v>230582.18</v>
      </c>
      <c r="U2752" s="17">
        <f t="shared" si="685"/>
        <v>230441.86</v>
      </c>
      <c r="V2752" s="18">
        <f t="shared" si="686"/>
        <v>-140.32000000000698</v>
      </c>
      <c r="W2752" s="19">
        <f t="shared" si="677"/>
        <v>-6.085465928026484E-4</v>
      </c>
      <c r="X2752" s="17">
        <f t="shared" si="687"/>
        <v>217772.13</v>
      </c>
      <c r="Y2752" s="17">
        <f t="shared" si="688"/>
        <v>217248.86</v>
      </c>
      <c r="Z2752" s="18">
        <f t="shared" si="689"/>
        <v>-523.27000000001863</v>
      </c>
      <c r="AA2752" s="19">
        <f t="shared" si="676"/>
        <v>-2.402832722442576E-3</v>
      </c>
      <c r="AC2752" s="15">
        <v>43068</v>
      </c>
      <c r="AD2752" s="20">
        <f t="shared" si="678"/>
        <v>-2.4707442328279761E-2</v>
      </c>
      <c r="AE2752" s="20">
        <f t="shared" si="679"/>
        <v>-6.085465928026484E-4</v>
      </c>
      <c r="AF2752" s="20">
        <f t="shared" si="680"/>
        <v>-2.402832722442576E-3</v>
      </c>
    </row>
    <row r="2753" spans="2:32" x14ac:dyDescent="0.35">
      <c r="B2753" s="15">
        <v>43069</v>
      </c>
      <c r="C2753" s="16">
        <v>266099.69</v>
      </c>
      <c r="D2753" s="16">
        <v>406484.57</v>
      </c>
      <c r="E2753" s="16">
        <v>193465.5</v>
      </c>
      <c r="F2753" s="16">
        <v>216715.01</v>
      </c>
      <c r="G2753" s="16">
        <v>577423.04</v>
      </c>
      <c r="H2753" s="16">
        <v>232458.96</v>
      </c>
      <c r="I2753" s="16">
        <v>218105.12</v>
      </c>
      <c r="J2753" s="16"/>
      <c r="L2753" s="15">
        <v>43069</v>
      </c>
      <c r="M2753" s="16">
        <f t="shared" si="674"/>
        <v>425489.85499999998</v>
      </c>
      <c r="N2753" s="16">
        <v>232458.96</v>
      </c>
      <c r="O2753" s="16">
        <v>218105.12</v>
      </c>
      <c r="P2753" s="17">
        <f t="shared" si="681"/>
        <v>434289.67100000003</v>
      </c>
      <c r="Q2753" s="17">
        <f t="shared" si="682"/>
        <v>425489.85499999998</v>
      </c>
      <c r="R2753" s="18">
        <f t="shared" si="683"/>
        <v>-8799.8160000000498</v>
      </c>
      <c r="S2753" s="19">
        <f t="shared" si="675"/>
        <v>-2.0262549601369747E-2</v>
      </c>
      <c r="T2753" s="17">
        <f t="shared" si="684"/>
        <v>232458.96</v>
      </c>
      <c r="U2753" s="17">
        <f t="shared" si="685"/>
        <v>232458.96</v>
      </c>
      <c r="V2753" s="18">
        <f t="shared" si="686"/>
        <v>0</v>
      </c>
      <c r="W2753" s="19">
        <f t="shared" si="677"/>
        <v>0</v>
      </c>
      <c r="X2753" s="17">
        <f t="shared" si="687"/>
        <v>218105.12</v>
      </c>
      <c r="Y2753" s="17">
        <f t="shared" si="688"/>
        <v>218105.12</v>
      </c>
      <c r="Z2753" s="18">
        <f t="shared" si="689"/>
        <v>0</v>
      </c>
      <c r="AA2753" s="19">
        <f t="shared" si="676"/>
        <v>0</v>
      </c>
      <c r="AC2753" s="15">
        <v>43069</v>
      </c>
      <c r="AD2753" s="20">
        <f t="shared" si="678"/>
        <v>-2.0262549601369747E-2</v>
      </c>
      <c r="AE2753" s="20">
        <f t="shared" si="679"/>
        <v>0</v>
      </c>
      <c r="AF2753" s="20">
        <f t="shared" si="680"/>
        <v>0</v>
      </c>
    </row>
    <row r="2754" spans="2:32" x14ac:dyDescent="0.35">
      <c r="B2754" s="15">
        <v>43070</v>
      </c>
      <c r="C2754" s="16">
        <v>268403.43</v>
      </c>
      <c r="D2754" s="16">
        <v>406861.37</v>
      </c>
      <c r="E2754" s="16">
        <v>193465.5</v>
      </c>
      <c r="F2754" s="16">
        <v>215936.91</v>
      </c>
      <c r="G2754" s="16">
        <v>570592.94999999995</v>
      </c>
      <c r="H2754" s="16">
        <v>231976.61</v>
      </c>
      <c r="I2754" s="16">
        <v>217629.42</v>
      </c>
      <c r="J2754" s="16"/>
      <c r="L2754" s="15">
        <v>43070</v>
      </c>
      <c r="M2754" s="16">
        <f t="shared" si="674"/>
        <v>423550.81199999992</v>
      </c>
      <c r="N2754" s="16">
        <v>231976.61</v>
      </c>
      <c r="O2754" s="16">
        <v>217629.42</v>
      </c>
      <c r="P2754" s="17">
        <f t="shared" si="681"/>
        <v>434289.67100000003</v>
      </c>
      <c r="Q2754" s="17">
        <f t="shared" si="682"/>
        <v>423550.81199999992</v>
      </c>
      <c r="R2754" s="18">
        <f t="shared" si="683"/>
        <v>-10738.859000000113</v>
      </c>
      <c r="S2754" s="19">
        <f t="shared" si="675"/>
        <v>-2.4727410567404705E-2</v>
      </c>
      <c r="T2754" s="17">
        <f t="shared" si="684"/>
        <v>232458.96</v>
      </c>
      <c r="U2754" s="17">
        <f t="shared" si="685"/>
        <v>231976.61</v>
      </c>
      <c r="V2754" s="18">
        <f t="shared" si="686"/>
        <v>-482.35000000000582</v>
      </c>
      <c r="W2754" s="19">
        <f t="shared" si="677"/>
        <v>-2.0749899251033639E-3</v>
      </c>
      <c r="X2754" s="17">
        <f t="shared" si="687"/>
        <v>218105.12</v>
      </c>
      <c r="Y2754" s="17">
        <f t="shared" si="688"/>
        <v>217629.42</v>
      </c>
      <c r="Z2754" s="18">
        <f t="shared" si="689"/>
        <v>-475.69999999998254</v>
      </c>
      <c r="AA2754" s="19">
        <f t="shared" si="676"/>
        <v>-2.181058381389591E-3</v>
      </c>
      <c r="AC2754" s="15">
        <v>43070</v>
      </c>
      <c r="AD2754" s="20">
        <f t="shared" si="678"/>
        <v>-2.4727410567404705E-2</v>
      </c>
      <c r="AE2754" s="20">
        <f t="shared" si="679"/>
        <v>-2.0749899251033639E-3</v>
      </c>
      <c r="AF2754" s="20">
        <f t="shared" si="680"/>
        <v>-2.181058381389591E-3</v>
      </c>
    </row>
    <row r="2755" spans="2:32" x14ac:dyDescent="0.35">
      <c r="B2755" s="15">
        <v>43073</v>
      </c>
      <c r="C2755" s="16">
        <v>268403.43</v>
      </c>
      <c r="D2755" s="16">
        <v>404891.37</v>
      </c>
      <c r="E2755" s="16">
        <v>193465.5</v>
      </c>
      <c r="F2755" s="16">
        <v>215151.81</v>
      </c>
      <c r="G2755" s="16">
        <v>556094.63</v>
      </c>
      <c r="H2755" s="16">
        <v>231695.97</v>
      </c>
      <c r="I2755" s="16">
        <v>217629.42</v>
      </c>
      <c r="J2755" s="16"/>
      <c r="L2755" s="15">
        <v>43073</v>
      </c>
      <c r="M2755" s="16">
        <f t="shared" si="674"/>
        <v>418374.78600000002</v>
      </c>
      <c r="N2755" s="16">
        <v>231695.97</v>
      </c>
      <c r="O2755" s="16">
        <v>217629.42</v>
      </c>
      <c r="P2755" s="17">
        <f t="shared" si="681"/>
        <v>434289.67100000003</v>
      </c>
      <c r="Q2755" s="17">
        <f t="shared" si="682"/>
        <v>418374.78600000002</v>
      </c>
      <c r="R2755" s="18">
        <f t="shared" si="683"/>
        <v>-15914.885000000009</v>
      </c>
      <c r="S2755" s="19">
        <f t="shared" si="675"/>
        <v>-3.6645782901891785E-2</v>
      </c>
      <c r="T2755" s="17">
        <f t="shared" si="684"/>
        <v>232458.96</v>
      </c>
      <c r="U2755" s="17">
        <f t="shared" si="685"/>
        <v>231695.97</v>
      </c>
      <c r="V2755" s="18">
        <f t="shared" si="686"/>
        <v>-762.98999999999069</v>
      </c>
      <c r="W2755" s="19">
        <f t="shared" si="677"/>
        <v>-3.2822567906179686E-3</v>
      </c>
      <c r="X2755" s="17">
        <f t="shared" si="687"/>
        <v>218105.12</v>
      </c>
      <c r="Y2755" s="17">
        <f t="shared" si="688"/>
        <v>217629.42</v>
      </c>
      <c r="Z2755" s="18">
        <f t="shared" si="689"/>
        <v>-475.69999999998254</v>
      </c>
      <c r="AA2755" s="19">
        <f t="shared" si="676"/>
        <v>-2.181058381389591E-3</v>
      </c>
      <c r="AC2755" s="15">
        <v>43073</v>
      </c>
      <c r="AD2755" s="20">
        <f t="shared" si="678"/>
        <v>-3.6645782901891785E-2</v>
      </c>
      <c r="AE2755" s="20">
        <f t="shared" si="679"/>
        <v>-3.2822567906179686E-3</v>
      </c>
      <c r="AF2755" s="20">
        <f t="shared" si="680"/>
        <v>-2.181058381389591E-3</v>
      </c>
    </row>
    <row r="2756" spans="2:32" x14ac:dyDescent="0.35">
      <c r="B2756" s="15">
        <v>43074</v>
      </c>
      <c r="C2756" s="16">
        <v>268403.43</v>
      </c>
      <c r="D2756" s="16">
        <v>404087.25</v>
      </c>
      <c r="E2756" s="16">
        <v>193465.5</v>
      </c>
      <c r="F2756" s="16">
        <v>215154.51</v>
      </c>
      <c r="G2756" s="16">
        <v>556098.30000000005</v>
      </c>
      <c r="H2756" s="16">
        <v>230862.82</v>
      </c>
      <c r="I2756" s="16">
        <v>217344</v>
      </c>
      <c r="J2756" s="16"/>
      <c r="L2756" s="15">
        <v>43074</v>
      </c>
      <c r="M2756" s="16">
        <f t="shared" si="674"/>
        <v>418135.46100000001</v>
      </c>
      <c r="N2756" s="16">
        <v>230862.82</v>
      </c>
      <c r="O2756" s="16">
        <v>217344</v>
      </c>
      <c r="P2756" s="17">
        <f t="shared" si="681"/>
        <v>434289.67100000003</v>
      </c>
      <c r="Q2756" s="17">
        <f t="shared" si="682"/>
        <v>418135.46100000001</v>
      </c>
      <c r="R2756" s="18">
        <f t="shared" si="683"/>
        <v>-16154.210000000021</v>
      </c>
      <c r="S2756" s="19">
        <f t="shared" si="675"/>
        <v>-3.7196855183783586E-2</v>
      </c>
      <c r="T2756" s="17">
        <f t="shared" si="684"/>
        <v>232458.96</v>
      </c>
      <c r="U2756" s="17">
        <f t="shared" si="685"/>
        <v>230862.82</v>
      </c>
      <c r="V2756" s="18">
        <f t="shared" si="686"/>
        <v>-1596.1399999999849</v>
      </c>
      <c r="W2756" s="19">
        <f t="shared" si="677"/>
        <v>-6.8663302976146191E-3</v>
      </c>
      <c r="X2756" s="17">
        <f t="shared" si="687"/>
        <v>218105.12</v>
      </c>
      <c r="Y2756" s="17">
        <f t="shared" si="688"/>
        <v>217344</v>
      </c>
      <c r="Z2756" s="18">
        <f t="shared" si="689"/>
        <v>-761.11999999999534</v>
      </c>
      <c r="AA2756" s="19">
        <f t="shared" si="676"/>
        <v>-3.4896934102234527E-3</v>
      </c>
      <c r="AC2756" s="15">
        <v>43074</v>
      </c>
      <c r="AD2756" s="20">
        <f t="shared" si="678"/>
        <v>-3.7196855183783586E-2</v>
      </c>
      <c r="AE2756" s="20">
        <f t="shared" si="679"/>
        <v>-6.8663302976146191E-3</v>
      </c>
      <c r="AF2756" s="20">
        <f t="shared" si="680"/>
        <v>-3.4896934102234527E-3</v>
      </c>
    </row>
    <row r="2757" spans="2:32" x14ac:dyDescent="0.35">
      <c r="B2757" s="15">
        <v>43075</v>
      </c>
      <c r="C2757" s="16">
        <v>268403.43</v>
      </c>
      <c r="D2757" s="16">
        <v>401466.44</v>
      </c>
      <c r="E2757" s="16">
        <v>193465.5</v>
      </c>
      <c r="F2757" s="16">
        <v>214487.56</v>
      </c>
      <c r="G2757" s="16">
        <v>564294.46</v>
      </c>
      <c r="H2757" s="16">
        <v>230906.67</v>
      </c>
      <c r="I2757" s="16">
        <v>216773.16</v>
      </c>
      <c r="J2757" s="16"/>
      <c r="L2757" s="15">
        <v>43075</v>
      </c>
      <c r="M2757" s="16">
        <f t="shared" ref="M2757:M2820" si="690">+D2757*$D$3+E2757*$E$3+G2757*$G$3+C2757*$C$3+H2757*$H$3+I2757*$I$3+F2757*$F$3</f>
        <v>419607.98099999997</v>
      </c>
      <c r="N2757" s="16">
        <v>230906.67</v>
      </c>
      <c r="O2757" s="16">
        <v>216773.16</v>
      </c>
      <c r="P2757" s="17">
        <f t="shared" si="681"/>
        <v>434289.67100000003</v>
      </c>
      <c r="Q2757" s="17">
        <f t="shared" si="682"/>
        <v>419607.98099999997</v>
      </c>
      <c r="R2757" s="18">
        <f t="shared" si="683"/>
        <v>-14681.690000000061</v>
      </c>
      <c r="S2757" s="19">
        <f t="shared" ref="S2757:S2820" si="691">R2757/P2757</f>
        <v>-3.3806215022783859E-2</v>
      </c>
      <c r="T2757" s="17">
        <f t="shared" si="684"/>
        <v>232458.96</v>
      </c>
      <c r="U2757" s="17">
        <f t="shared" si="685"/>
        <v>230906.67</v>
      </c>
      <c r="V2757" s="18">
        <f t="shared" si="686"/>
        <v>-1552.289999999979</v>
      </c>
      <c r="W2757" s="19">
        <f t="shared" si="677"/>
        <v>-6.6776948498779272E-3</v>
      </c>
      <c r="X2757" s="17">
        <f t="shared" si="687"/>
        <v>218105.12</v>
      </c>
      <c r="Y2757" s="17">
        <f t="shared" si="688"/>
        <v>216773.16</v>
      </c>
      <c r="Z2757" s="18">
        <f t="shared" si="689"/>
        <v>-1331.9599999999919</v>
      </c>
      <c r="AA2757" s="19">
        <f t="shared" ref="AA2757:AA2820" si="692">Z2757/X2757</f>
        <v>-6.1069634678910419E-3</v>
      </c>
      <c r="AC2757" s="15">
        <v>43075</v>
      </c>
      <c r="AD2757" s="20">
        <f t="shared" si="678"/>
        <v>-3.3806215022783859E-2</v>
      </c>
      <c r="AE2757" s="20">
        <f t="shared" si="679"/>
        <v>-6.6776948498779272E-3</v>
      </c>
      <c r="AF2757" s="20">
        <f t="shared" si="680"/>
        <v>-6.1069634678910419E-3</v>
      </c>
    </row>
    <row r="2758" spans="2:32" x14ac:dyDescent="0.35">
      <c r="B2758" s="15">
        <v>43076</v>
      </c>
      <c r="C2758" s="16">
        <v>268403.43</v>
      </c>
      <c r="D2758" s="16">
        <v>402701.35</v>
      </c>
      <c r="E2758" s="16">
        <v>193465.5</v>
      </c>
      <c r="F2758" s="16">
        <v>214976.36</v>
      </c>
      <c r="G2758" s="16">
        <v>570738.59</v>
      </c>
      <c r="H2758" s="16">
        <v>231634.58</v>
      </c>
      <c r="I2758" s="16">
        <v>217011.01</v>
      </c>
      <c r="J2758" s="16"/>
      <c r="L2758" s="15">
        <v>43076</v>
      </c>
      <c r="M2758" s="16">
        <f t="shared" si="690"/>
        <v>422058.33299999993</v>
      </c>
      <c r="N2758" s="16">
        <v>231634.58</v>
      </c>
      <c r="O2758" s="16">
        <v>217011.01</v>
      </c>
      <c r="P2758" s="17">
        <f t="shared" si="681"/>
        <v>434289.67100000003</v>
      </c>
      <c r="Q2758" s="17">
        <f t="shared" si="682"/>
        <v>422058.33299999993</v>
      </c>
      <c r="R2758" s="18">
        <f t="shared" si="683"/>
        <v>-12231.338000000105</v>
      </c>
      <c r="S2758" s="19">
        <f t="shared" si="691"/>
        <v>-2.8164008533373811E-2</v>
      </c>
      <c r="T2758" s="17">
        <f t="shared" si="684"/>
        <v>232458.96</v>
      </c>
      <c r="U2758" s="17">
        <f t="shared" si="685"/>
        <v>231634.58</v>
      </c>
      <c r="V2758" s="18">
        <f t="shared" si="686"/>
        <v>-824.38000000000466</v>
      </c>
      <c r="W2758" s="19">
        <f t="shared" ref="W2758:W2821" si="693">V2758/T2758</f>
        <v>-3.5463464174493625E-3</v>
      </c>
      <c r="X2758" s="17">
        <f t="shared" si="687"/>
        <v>218105.12</v>
      </c>
      <c r="Y2758" s="17">
        <f t="shared" si="688"/>
        <v>217011.01</v>
      </c>
      <c r="Z2758" s="18">
        <f t="shared" si="689"/>
        <v>-1094.109999999986</v>
      </c>
      <c r="AA2758" s="19">
        <f t="shared" si="692"/>
        <v>-5.0164342771961794E-3</v>
      </c>
      <c r="AC2758" s="15">
        <v>43076</v>
      </c>
      <c r="AD2758" s="20">
        <f t="shared" ref="AD2758:AD2821" si="694">+S2758</f>
        <v>-2.8164008533373811E-2</v>
      </c>
      <c r="AE2758" s="20">
        <f t="shared" ref="AE2758:AE2821" si="695">+W2758</f>
        <v>-3.5463464174493625E-3</v>
      </c>
      <c r="AF2758" s="20">
        <f t="shared" ref="AF2758:AF2821" si="696">+AA2758</f>
        <v>-5.0164342771961794E-3</v>
      </c>
    </row>
    <row r="2759" spans="2:32" x14ac:dyDescent="0.35">
      <c r="B2759" s="15">
        <v>43077</v>
      </c>
      <c r="C2759" s="16">
        <v>268403.43</v>
      </c>
      <c r="D2759" s="16">
        <v>404818.33</v>
      </c>
      <c r="E2759" s="16">
        <v>193465.5</v>
      </c>
      <c r="F2759" s="16">
        <v>216213.16</v>
      </c>
      <c r="G2759" s="16">
        <v>566425.14</v>
      </c>
      <c r="H2759" s="16">
        <v>232897.46</v>
      </c>
      <c r="I2759" s="16">
        <v>218342.97</v>
      </c>
      <c r="J2759" s="16"/>
      <c r="L2759" s="15">
        <v>43077</v>
      </c>
      <c r="M2759" s="16">
        <f t="shared" si="690"/>
        <v>421770.43199999991</v>
      </c>
      <c r="N2759" s="16">
        <v>232897.46</v>
      </c>
      <c r="O2759" s="16">
        <v>218342.97</v>
      </c>
      <c r="P2759" s="17">
        <f t="shared" ref="P2759:P2822" si="697">IF(M2759&gt;P2758,M2759,P2758)</f>
        <v>434289.67100000003</v>
      </c>
      <c r="Q2759" s="17">
        <f t="shared" ref="Q2759:Q2822" si="698">IF(M2759&lt;P2758,M2759,P2759)</f>
        <v>421770.43199999991</v>
      </c>
      <c r="R2759" s="18">
        <f t="shared" ref="R2759:R2822" si="699">Q2759-P2759</f>
        <v>-12519.239000000118</v>
      </c>
      <c r="S2759" s="19">
        <f t="shared" si="691"/>
        <v>-2.8826932427780713E-2</v>
      </c>
      <c r="T2759" s="17">
        <f t="shared" ref="T2759:T2822" si="700">IF(N2759&gt;T2758,N2759,T2758)</f>
        <v>232897.46</v>
      </c>
      <c r="U2759" s="17">
        <f t="shared" ref="U2759:U2822" si="701">IF(N2759&lt;T2758,N2759,T2759)</f>
        <v>232897.46</v>
      </c>
      <c r="V2759" s="18">
        <f t="shared" ref="V2759:V2822" si="702">U2759-T2759</f>
        <v>0</v>
      </c>
      <c r="W2759" s="19">
        <f t="shared" si="693"/>
        <v>0</v>
      </c>
      <c r="X2759" s="17">
        <f t="shared" ref="X2759:X2822" si="703">IF(O2759&gt;X2758,O2759,X2758)</f>
        <v>218342.97</v>
      </c>
      <c r="Y2759" s="17">
        <f t="shared" ref="Y2759:Y2822" si="704">IF(O2759&lt;X2758,O2759,X2759)</f>
        <v>218342.97</v>
      </c>
      <c r="Z2759" s="18">
        <f t="shared" ref="Z2759:Z2822" si="705">Y2759-X2759</f>
        <v>0</v>
      </c>
      <c r="AA2759" s="19">
        <f t="shared" si="692"/>
        <v>0</v>
      </c>
      <c r="AC2759" s="15">
        <v>43077</v>
      </c>
      <c r="AD2759" s="20">
        <f t="shared" si="694"/>
        <v>-2.8826932427780713E-2</v>
      </c>
      <c r="AE2759" s="20">
        <f t="shared" si="695"/>
        <v>0</v>
      </c>
      <c r="AF2759" s="20">
        <f t="shared" si="696"/>
        <v>0</v>
      </c>
    </row>
    <row r="2760" spans="2:32" x14ac:dyDescent="0.35">
      <c r="B2760" s="15">
        <v>43080</v>
      </c>
      <c r="C2760" s="16">
        <v>268403.43</v>
      </c>
      <c r="D2760" s="16">
        <v>405711.57</v>
      </c>
      <c r="E2760" s="16">
        <v>193465.5</v>
      </c>
      <c r="F2760" s="16">
        <v>217224.95999999999</v>
      </c>
      <c r="G2760" s="16">
        <v>568799.31999999995</v>
      </c>
      <c r="H2760" s="16">
        <v>233599.06</v>
      </c>
      <c r="I2760" s="16">
        <v>218009.98</v>
      </c>
      <c r="J2760" s="16"/>
      <c r="L2760" s="15">
        <v>43080</v>
      </c>
      <c r="M2760" s="16">
        <f t="shared" si="690"/>
        <v>423054.19799999997</v>
      </c>
      <c r="N2760" s="16">
        <v>233599.06</v>
      </c>
      <c r="O2760" s="16">
        <v>218009.98</v>
      </c>
      <c r="P2760" s="17">
        <f t="shared" si="697"/>
        <v>434289.67100000003</v>
      </c>
      <c r="Q2760" s="17">
        <f t="shared" si="698"/>
        <v>423054.19799999997</v>
      </c>
      <c r="R2760" s="18">
        <f t="shared" si="699"/>
        <v>-11235.473000000056</v>
      </c>
      <c r="S2760" s="19">
        <f t="shared" si="691"/>
        <v>-2.5870919228010044E-2</v>
      </c>
      <c r="T2760" s="17">
        <f t="shared" si="700"/>
        <v>233599.06</v>
      </c>
      <c r="U2760" s="17">
        <f t="shared" si="701"/>
        <v>233599.06</v>
      </c>
      <c r="V2760" s="18">
        <f t="shared" si="702"/>
        <v>0</v>
      </c>
      <c r="W2760" s="19">
        <f t="shared" si="693"/>
        <v>0</v>
      </c>
      <c r="X2760" s="17">
        <f t="shared" si="703"/>
        <v>218342.97</v>
      </c>
      <c r="Y2760" s="17">
        <f t="shared" si="704"/>
        <v>218009.98</v>
      </c>
      <c r="Z2760" s="18">
        <f t="shared" si="705"/>
        <v>-332.98999999999069</v>
      </c>
      <c r="AA2760" s="19">
        <f t="shared" si="692"/>
        <v>-1.5250777251953232E-3</v>
      </c>
      <c r="AC2760" s="15">
        <v>43080</v>
      </c>
      <c r="AD2760" s="20">
        <f t="shared" si="694"/>
        <v>-2.5870919228010044E-2</v>
      </c>
      <c r="AE2760" s="20">
        <f t="shared" si="695"/>
        <v>0</v>
      </c>
      <c r="AF2760" s="20">
        <f t="shared" si="696"/>
        <v>-1.5250777251953232E-3</v>
      </c>
    </row>
    <row r="2761" spans="2:32" x14ac:dyDescent="0.35">
      <c r="B2761" s="15">
        <v>43081</v>
      </c>
      <c r="C2761" s="16">
        <v>268403.43</v>
      </c>
      <c r="D2761" s="16">
        <v>404926.93</v>
      </c>
      <c r="E2761" s="16">
        <v>193465.5</v>
      </c>
      <c r="F2761" s="16">
        <v>216600.11</v>
      </c>
      <c r="G2761" s="16">
        <v>563907.05000000005</v>
      </c>
      <c r="H2761" s="16">
        <v>234011.25</v>
      </c>
      <c r="I2761" s="16">
        <v>218057.55</v>
      </c>
      <c r="J2761" s="16"/>
      <c r="L2761" s="15">
        <v>43081</v>
      </c>
      <c r="M2761" s="16">
        <f t="shared" si="690"/>
        <v>421163.67</v>
      </c>
      <c r="N2761" s="16">
        <v>234011.25</v>
      </c>
      <c r="O2761" s="16">
        <v>218057.55</v>
      </c>
      <c r="P2761" s="17">
        <f t="shared" si="697"/>
        <v>434289.67100000003</v>
      </c>
      <c r="Q2761" s="17">
        <f t="shared" si="698"/>
        <v>421163.67</v>
      </c>
      <c r="R2761" s="18">
        <f t="shared" si="699"/>
        <v>-13126.001000000047</v>
      </c>
      <c r="S2761" s="19">
        <f t="shared" si="691"/>
        <v>-3.022406904077635E-2</v>
      </c>
      <c r="T2761" s="17">
        <f t="shared" si="700"/>
        <v>234011.25</v>
      </c>
      <c r="U2761" s="17">
        <f t="shared" si="701"/>
        <v>234011.25</v>
      </c>
      <c r="V2761" s="18">
        <f t="shared" si="702"/>
        <v>0</v>
      </c>
      <c r="W2761" s="19">
        <f t="shared" si="693"/>
        <v>0</v>
      </c>
      <c r="X2761" s="17">
        <f t="shared" si="703"/>
        <v>218342.97</v>
      </c>
      <c r="Y2761" s="17">
        <f t="shared" si="704"/>
        <v>218057.55</v>
      </c>
      <c r="Z2761" s="18">
        <f t="shared" si="705"/>
        <v>-285.42000000001281</v>
      </c>
      <c r="AA2761" s="19">
        <f t="shared" si="692"/>
        <v>-1.3072094787389436E-3</v>
      </c>
      <c r="AC2761" s="15">
        <v>43081</v>
      </c>
      <c r="AD2761" s="20">
        <f t="shared" si="694"/>
        <v>-3.022406904077635E-2</v>
      </c>
      <c r="AE2761" s="20">
        <f t="shared" si="695"/>
        <v>0</v>
      </c>
      <c r="AF2761" s="20">
        <f t="shared" si="696"/>
        <v>-1.3072094787389436E-3</v>
      </c>
    </row>
    <row r="2762" spans="2:32" x14ac:dyDescent="0.35">
      <c r="B2762" s="15">
        <v>43082</v>
      </c>
      <c r="C2762" s="16">
        <v>268403.43</v>
      </c>
      <c r="D2762" s="16">
        <v>405304.84</v>
      </c>
      <c r="E2762" s="16">
        <v>193465.5</v>
      </c>
      <c r="F2762" s="16">
        <v>217670.61</v>
      </c>
      <c r="G2762" s="16">
        <v>567465.41</v>
      </c>
      <c r="H2762" s="16">
        <v>233984.94</v>
      </c>
      <c r="I2762" s="16">
        <v>218771.1</v>
      </c>
      <c r="J2762" s="16"/>
      <c r="L2762" s="15">
        <v>43082</v>
      </c>
      <c r="M2762" s="16">
        <f t="shared" si="690"/>
        <v>422665.701</v>
      </c>
      <c r="N2762" s="16">
        <v>233984.94</v>
      </c>
      <c r="O2762" s="16">
        <v>218771.1</v>
      </c>
      <c r="P2762" s="17">
        <f t="shared" si="697"/>
        <v>434289.67100000003</v>
      </c>
      <c r="Q2762" s="17">
        <f t="shared" si="698"/>
        <v>422665.701</v>
      </c>
      <c r="R2762" s="18">
        <f t="shared" si="699"/>
        <v>-11623.97000000003</v>
      </c>
      <c r="S2762" s="19">
        <f t="shared" si="691"/>
        <v>-2.6765476538354118E-2</v>
      </c>
      <c r="T2762" s="17">
        <f t="shared" si="700"/>
        <v>234011.25</v>
      </c>
      <c r="U2762" s="17">
        <f t="shared" si="701"/>
        <v>233984.94</v>
      </c>
      <c r="V2762" s="18">
        <f t="shared" si="702"/>
        <v>-26.309999999997672</v>
      </c>
      <c r="W2762" s="19">
        <f t="shared" si="693"/>
        <v>-1.1243049212376616E-4</v>
      </c>
      <c r="X2762" s="17">
        <f t="shared" si="703"/>
        <v>218771.1</v>
      </c>
      <c r="Y2762" s="17">
        <f t="shared" si="704"/>
        <v>218771.1</v>
      </c>
      <c r="Z2762" s="18">
        <f t="shared" si="705"/>
        <v>0</v>
      </c>
      <c r="AA2762" s="19">
        <f t="shared" si="692"/>
        <v>0</v>
      </c>
      <c r="AC2762" s="15">
        <v>43082</v>
      </c>
      <c r="AD2762" s="20">
        <f t="shared" si="694"/>
        <v>-2.6765476538354118E-2</v>
      </c>
      <c r="AE2762" s="20">
        <f t="shared" si="695"/>
        <v>-1.1243049212376616E-4</v>
      </c>
      <c r="AF2762" s="20">
        <f t="shared" si="696"/>
        <v>0</v>
      </c>
    </row>
    <row r="2763" spans="2:32" x14ac:dyDescent="0.35">
      <c r="B2763" s="15">
        <v>43083</v>
      </c>
      <c r="C2763" s="16">
        <v>268403.43</v>
      </c>
      <c r="D2763" s="16">
        <v>404290.75</v>
      </c>
      <c r="E2763" s="16">
        <v>193465.5</v>
      </c>
      <c r="F2763" s="16">
        <v>217048.46</v>
      </c>
      <c r="G2763" s="16">
        <v>567792.04</v>
      </c>
      <c r="H2763" s="16">
        <v>233029.01</v>
      </c>
      <c r="I2763" s="16">
        <v>218009.98</v>
      </c>
      <c r="J2763" s="16"/>
      <c r="L2763" s="15">
        <v>43083</v>
      </c>
      <c r="M2763" s="16">
        <f t="shared" si="690"/>
        <v>422272.81799999997</v>
      </c>
      <c r="N2763" s="16">
        <v>233029.01</v>
      </c>
      <c r="O2763" s="16">
        <v>218009.98</v>
      </c>
      <c r="P2763" s="17">
        <f t="shared" si="697"/>
        <v>434289.67100000003</v>
      </c>
      <c r="Q2763" s="17">
        <f t="shared" si="698"/>
        <v>422272.81799999997</v>
      </c>
      <c r="R2763" s="18">
        <f t="shared" si="699"/>
        <v>-12016.853000000061</v>
      </c>
      <c r="S2763" s="19">
        <f t="shared" si="691"/>
        <v>-2.7670133098790784E-2</v>
      </c>
      <c r="T2763" s="17">
        <f t="shared" si="700"/>
        <v>234011.25</v>
      </c>
      <c r="U2763" s="17">
        <f t="shared" si="701"/>
        <v>233029.01</v>
      </c>
      <c r="V2763" s="18">
        <f t="shared" si="702"/>
        <v>-982.23999999999069</v>
      </c>
      <c r="W2763" s="19">
        <f t="shared" si="693"/>
        <v>-4.1974050392876014E-3</v>
      </c>
      <c r="X2763" s="17">
        <f t="shared" si="703"/>
        <v>218771.1</v>
      </c>
      <c r="Y2763" s="17">
        <f t="shared" si="704"/>
        <v>218009.98</v>
      </c>
      <c r="Z2763" s="18">
        <f t="shared" si="705"/>
        <v>-761.11999999999534</v>
      </c>
      <c r="AA2763" s="19">
        <f t="shared" si="692"/>
        <v>-3.4790701331208524E-3</v>
      </c>
      <c r="AC2763" s="15">
        <v>43083</v>
      </c>
      <c r="AD2763" s="20">
        <f t="shared" si="694"/>
        <v>-2.7670133098790784E-2</v>
      </c>
      <c r="AE2763" s="20">
        <f t="shared" si="695"/>
        <v>-4.1974050392876014E-3</v>
      </c>
      <c r="AF2763" s="20">
        <f t="shared" si="696"/>
        <v>-3.4790701331208524E-3</v>
      </c>
    </row>
    <row r="2764" spans="2:32" x14ac:dyDescent="0.35">
      <c r="B2764" s="15">
        <v>43084</v>
      </c>
      <c r="C2764" s="16">
        <v>268403.43</v>
      </c>
      <c r="D2764" s="16">
        <v>405469.83</v>
      </c>
      <c r="E2764" s="16">
        <v>193465.5</v>
      </c>
      <c r="F2764" s="16">
        <v>218143.71</v>
      </c>
      <c r="G2764" s="16">
        <v>575758.05000000005</v>
      </c>
      <c r="H2764" s="16">
        <v>234959.55</v>
      </c>
      <c r="I2764" s="16">
        <v>218485.68</v>
      </c>
      <c r="J2764" s="16"/>
      <c r="L2764" s="15">
        <v>43084</v>
      </c>
      <c r="M2764" s="16">
        <f t="shared" si="690"/>
        <v>425344.92000000004</v>
      </c>
      <c r="N2764" s="16">
        <v>234959.55</v>
      </c>
      <c r="O2764" s="16">
        <v>218485.68</v>
      </c>
      <c r="P2764" s="17">
        <f t="shared" si="697"/>
        <v>434289.67100000003</v>
      </c>
      <c r="Q2764" s="17">
        <f t="shared" si="698"/>
        <v>425344.92000000004</v>
      </c>
      <c r="R2764" s="18">
        <f t="shared" si="699"/>
        <v>-8944.7509999999893</v>
      </c>
      <c r="S2764" s="19">
        <f t="shared" si="691"/>
        <v>-2.0596278468708939E-2</v>
      </c>
      <c r="T2764" s="17">
        <f t="shared" si="700"/>
        <v>234959.55</v>
      </c>
      <c r="U2764" s="17">
        <f t="shared" si="701"/>
        <v>234959.55</v>
      </c>
      <c r="V2764" s="18">
        <f t="shared" si="702"/>
        <v>0</v>
      </c>
      <c r="W2764" s="19">
        <f t="shared" si="693"/>
        <v>0</v>
      </c>
      <c r="X2764" s="17">
        <f t="shared" si="703"/>
        <v>218771.1</v>
      </c>
      <c r="Y2764" s="17">
        <f t="shared" si="704"/>
        <v>218485.68</v>
      </c>
      <c r="Z2764" s="18">
        <f t="shared" si="705"/>
        <v>-285.42000000001281</v>
      </c>
      <c r="AA2764" s="19">
        <f t="shared" si="692"/>
        <v>-1.3046512999203863E-3</v>
      </c>
      <c r="AC2764" s="15">
        <v>43084</v>
      </c>
      <c r="AD2764" s="20">
        <f t="shared" si="694"/>
        <v>-2.0596278468708939E-2</v>
      </c>
      <c r="AE2764" s="20">
        <f t="shared" si="695"/>
        <v>0</v>
      </c>
      <c r="AF2764" s="20">
        <f t="shared" si="696"/>
        <v>-1.3046512999203863E-3</v>
      </c>
    </row>
    <row r="2765" spans="2:32" x14ac:dyDescent="0.35">
      <c r="B2765" s="15">
        <v>43087</v>
      </c>
      <c r="C2765" s="16">
        <v>268403.43</v>
      </c>
      <c r="D2765" s="16">
        <v>408545.82</v>
      </c>
      <c r="E2765" s="16">
        <v>193465.5</v>
      </c>
      <c r="F2765" s="16">
        <v>219699.6</v>
      </c>
      <c r="G2765" s="16">
        <v>578287.1</v>
      </c>
      <c r="H2765" s="16">
        <v>236442.08</v>
      </c>
      <c r="I2765" s="16">
        <v>219960.35</v>
      </c>
      <c r="J2765" s="16"/>
      <c r="L2765" s="15">
        <v>43087</v>
      </c>
      <c r="M2765" s="16">
        <f t="shared" si="690"/>
        <v>427493.19899999996</v>
      </c>
      <c r="N2765" s="16">
        <v>236442.08</v>
      </c>
      <c r="O2765" s="16">
        <v>219960.35</v>
      </c>
      <c r="P2765" s="17">
        <f t="shared" si="697"/>
        <v>434289.67100000003</v>
      </c>
      <c r="Q2765" s="17">
        <f t="shared" si="698"/>
        <v>427493.19899999996</v>
      </c>
      <c r="R2765" s="18">
        <f t="shared" si="699"/>
        <v>-6796.4720000000671</v>
      </c>
      <c r="S2765" s="19">
        <f t="shared" si="691"/>
        <v>-1.5649628471131809E-2</v>
      </c>
      <c r="T2765" s="17">
        <f t="shared" si="700"/>
        <v>236442.08</v>
      </c>
      <c r="U2765" s="17">
        <f t="shared" si="701"/>
        <v>236442.08</v>
      </c>
      <c r="V2765" s="18">
        <f t="shared" si="702"/>
        <v>0</v>
      </c>
      <c r="W2765" s="19">
        <f t="shared" si="693"/>
        <v>0</v>
      </c>
      <c r="X2765" s="17">
        <f t="shared" si="703"/>
        <v>219960.35</v>
      </c>
      <c r="Y2765" s="17">
        <f t="shared" si="704"/>
        <v>219960.35</v>
      </c>
      <c r="Z2765" s="18">
        <f t="shared" si="705"/>
        <v>0</v>
      </c>
      <c r="AA2765" s="19">
        <f t="shared" si="692"/>
        <v>0</v>
      </c>
      <c r="AC2765" s="15">
        <v>43087</v>
      </c>
      <c r="AD2765" s="20">
        <f t="shared" si="694"/>
        <v>-1.5649628471131809E-2</v>
      </c>
      <c r="AE2765" s="20">
        <f t="shared" si="695"/>
        <v>0</v>
      </c>
      <c r="AF2765" s="20">
        <f t="shared" si="696"/>
        <v>0</v>
      </c>
    </row>
    <row r="2766" spans="2:32" x14ac:dyDescent="0.35">
      <c r="B2766" s="15">
        <v>43088</v>
      </c>
      <c r="C2766" s="16">
        <v>268403.43</v>
      </c>
      <c r="D2766" s="16">
        <v>408290.42</v>
      </c>
      <c r="E2766" s="16">
        <v>193465.5</v>
      </c>
      <c r="F2766" s="16">
        <v>218801.98</v>
      </c>
      <c r="G2766" s="16">
        <v>574180.56000000006</v>
      </c>
      <c r="H2766" s="16">
        <v>235534.65</v>
      </c>
      <c r="I2766" s="16">
        <v>219199.23</v>
      </c>
      <c r="J2766" s="16"/>
      <c r="L2766" s="15">
        <v>43088</v>
      </c>
      <c r="M2766" s="16">
        <f t="shared" si="690"/>
        <v>425915.33099999995</v>
      </c>
      <c r="N2766" s="16">
        <v>235534.65</v>
      </c>
      <c r="O2766" s="16">
        <v>219199.23</v>
      </c>
      <c r="P2766" s="17">
        <f t="shared" si="697"/>
        <v>434289.67100000003</v>
      </c>
      <c r="Q2766" s="17">
        <f t="shared" si="698"/>
        <v>425915.33099999995</v>
      </c>
      <c r="R2766" s="18">
        <f t="shared" si="699"/>
        <v>-8374.3400000000838</v>
      </c>
      <c r="S2766" s="19">
        <f t="shared" si="691"/>
        <v>-1.9282844053641061E-2</v>
      </c>
      <c r="T2766" s="17">
        <f t="shared" si="700"/>
        <v>236442.08</v>
      </c>
      <c r="U2766" s="17">
        <f t="shared" si="701"/>
        <v>235534.65</v>
      </c>
      <c r="V2766" s="18">
        <f t="shared" si="702"/>
        <v>-907.42999999999302</v>
      </c>
      <c r="W2766" s="19">
        <f t="shared" si="693"/>
        <v>-3.8378532281563124E-3</v>
      </c>
      <c r="X2766" s="17">
        <f t="shared" si="703"/>
        <v>219960.35</v>
      </c>
      <c r="Y2766" s="17">
        <f t="shared" si="704"/>
        <v>219199.23</v>
      </c>
      <c r="Z2766" s="18">
        <f t="shared" si="705"/>
        <v>-761.11999999999534</v>
      </c>
      <c r="AA2766" s="19">
        <f t="shared" si="692"/>
        <v>-3.4602599968585035E-3</v>
      </c>
      <c r="AC2766" s="15">
        <v>43088</v>
      </c>
      <c r="AD2766" s="20">
        <f t="shared" si="694"/>
        <v>-1.9282844053641061E-2</v>
      </c>
      <c r="AE2766" s="20">
        <f t="shared" si="695"/>
        <v>-3.8378532281563124E-3</v>
      </c>
      <c r="AF2766" s="20">
        <f t="shared" si="696"/>
        <v>-3.4602599968585035E-3</v>
      </c>
    </row>
    <row r="2767" spans="2:32" x14ac:dyDescent="0.35">
      <c r="B2767" s="15">
        <v>43089</v>
      </c>
      <c r="C2767" s="16">
        <v>268403.43</v>
      </c>
      <c r="D2767" s="16">
        <v>408824.79</v>
      </c>
      <c r="E2767" s="16">
        <v>193465.5</v>
      </c>
      <c r="F2767" s="16">
        <v>218812.33</v>
      </c>
      <c r="G2767" s="16">
        <v>573611.74</v>
      </c>
      <c r="H2767" s="16">
        <v>235411.31</v>
      </c>
      <c r="I2767" s="16">
        <v>218771.1</v>
      </c>
      <c r="J2767" s="16"/>
      <c r="L2767" s="15">
        <v>43089</v>
      </c>
      <c r="M2767" s="16">
        <f t="shared" si="690"/>
        <v>425908.10100000002</v>
      </c>
      <c r="N2767" s="16">
        <v>235411.31</v>
      </c>
      <c r="O2767" s="16">
        <v>218771.1</v>
      </c>
      <c r="P2767" s="17">
        <f t="shared" si="697"/>
        <v>434289.67100000003</v>
      </c>
      <c r="Q2767" s="17">
        <f t="shared" si="698"/>
        <v>425908.10100000002</v>
      </c>
      <c r="R2767" s="18">
        <f t="shared" si="699"/>
        <v>-8381.570000000007</v>
      </c>
      <c r="S2767" s="19">
        <f t="shared" si="691"/>
        <v>-1.9299491928280298E-2</v>
      </c>
      <c r="T2767" s="17">
        <f t="shared" si="700"/>
        <v>236442.08</v>
      </c>
      <c r="U2767" s="17">
        <f t="shared" si="701"/>
        <v>235411.31</v>
      </c>
      <c r="V2767" s="18">
        <f t="shared" si="702"/>
        <v>-1030.7699999999895</v>
      </c>
      <c r="W2767" s="19">
        <f t="shared" si="693"/>
        <v>-4.3595031814979363E-3</v>
      </c>
      <c r="X2767" s="17">
        <f t="shared" si="703"/>
        <v>219960.35</v>
      </c>
      <c r="Y2767" s="17">
        <f t="shared" si="704"/>
        <v>218771.1</v>
      </c>
      <c r="Z2767" s="18">
        <f t="shared" si="705"/>
        <v>-1189.25</v>
      </c>
      <c r="AA2767" s="19">
        <f t="shared" si="692"/>
        <v>-5.4066562450914447E-3</v>
      </c>
      <c r="AC2767" s="15">
        <v>43089</v>
      </c>
      <c r="AD2767" s="20">
        <f t="shared" si="694"/>
        <v>-1.9299491928280298E-2</v>
      </c>
      <c r="AE2767" s="20">
        <f t="shared" si="695"/>
        <v>-4.3595031814979363E-3</v>
      </c>
      <c r="AF2767" s="20">
        <f t="shared" si="696"/>
        <v>-5.4066562450914447E-3</v>
      </c>
    </row>
    <row r="2768" spans="2:32" x14ac:dyDescent="0.35">
      <c r="B2768" s="15">
        <v>43090</v>
      </c>
      <c r="C2768" s="16">
        <v>268403.43</v>
      </c>
      <c r="D2768" s="16">
        <v>409931.76</v>
      </c>
      <c r="E2768" s="16">
        <v>193465.5</v>
      </c>
      <c r="F2768" s="16">
        <v>219320.83</v>
      </c>
      <c r="G2768" s="16">
        <v>570336.57999999996</v>
      </c>
      <c r="H2768" s="16">
        <v>235895.86</v>
      </c>
      <c r="I2768" s="16">
        <v>219532.22</v>
      </c>
      <c r="J2768" s="16"/>
      <c r="L2768" s="15">
        <v>43090</v>
      </c>
      <c r="M2768" s="16">
        <f t="shared" si="690"/>
        <v>425410.19399999996</v>
      </c>
      <c r="N2768" s="16">
        <v>235895.86</v>
      </c>
      <c r="O2768" s="16">
        <v>219532.22</v>
      </c>
      <c r="P2768" s="17">
        <f t="shared" si="697"/>
        <v>434289.67100000003</v>
      </c>
      <c r="Q2768" s="17">
        <f t="shared" si="698"/>
        <v>425410.19399999996</v>
      </c>
      <c r="R2768" s="18">
        <f t="shared" si="699"/>
        <v>-8879.4770000000717</v>
      </c>
      <c r="S2768" s="19">
        <f t="shared" si="691"/>
        <v>-2.0445977864391968E-2</v>
      </c>
      <c r="T2768" s="17">
        <f t="shared" si="700"/>
        <v>236442.08</v>
      </c>
      <c r="U2768" s="17">
        <f t="shared" si="701"/>
        <v>235895.86</v>
      </c>
      <c r="V2768" s="18">
        <f t="shared" si="702"/>
        <v>-546.22000000000116</v>
      </c>
      <c r="W2768" s="19">
        <f t="shared" si="693"/>
        <v>-2.3101640790844048E-3</v>
      </c>
      <c r="X2768" s="17">
        <f t="shared" si="703"/>
        <v>219960.35</v>
      </c>
      <c r="Y2768" s="17">
        <f t="shared" si="704"/>
        <v>219532.22</v>
      </c>
      <c r="Z2768" s="18">
        <f t="shared" si="705"/>
        <v>-428.13000000000466</v>
      </c>
      <c r="AA2768" s="19">
        <f t="shared" si="692"/>
        <v>-1.9463962482329413E-3</v>
      </c>
      <c r="AC2768" s="15">
        <v>43090</v>
      </c>
      <c r="AD2768" s="20">
        <f t="shared" si="694"/>
        <v>-2.0445977864391968E-2</v>
      </c>
      <c r="AE2768" s="20">
        <f t="shared" si="695"/>
        <v>-2.3101640790844048E-3</v>
      </c>
      <c r="AF2768" s="20">
        <f t="shared" si="696"/>
        <v>-1.9463962482329413E-3</v>
      </c>
    </row>
    <row r="2769" spans="2:32" x14ac:dyDescent="0.35">
      <c r="B2769" s="15">
        <v>43091</v>
      </c>
      <c r="C2769" s="16">
        <v>268403.43</v>
      </c>
      <c r="D2769" s="16">
        <v>410763.27</v>
      </c>
      <c r="E2769" s="16">
        <v>193465.5</v>
      </c>
      <c r="F2769" s="16">
        <v>219873.73</v>
      </c>
      <c r="G2769" s="16">
        <v>570124.07999999996</v>
      </c>
      <c r="H2769" s="16">
        <v>235834.19</v>
      </c>
      <c r="I2769" s="16">
        <v>219341.94</v>
      </c>
      <c r="J2769" s="16"/>
      <c r="L2769" s="15">
        <v>43091</v>
      </c>
      <c r="M2769" s="16">
        <f t="shared" si="690"/>
        <v>425761.76699999999</v>
      </c>
      <c r="N2769" s="16">
        <v>235834.19</v>
      </c>
      <c r="O2769" s="16">
        <v>219341.94</v>
      </c>
      <c r="P2769" s="17">
        <f t="shared" si="697"/>
        <v>434289.67100000003</v>
      </c>
      <c r="Q2769" s="17">
        <f t="shared" si="698"/>
        <v>425761.76699999999</v>
      </c>
      <c r="R2769" s="18">
        <f t="shared" si="699"/>
        <v>-8527.9040000000386</v>
      </c>
      <c r="S2769" s="19">
        <f t="shared" si="691"/>
        <v>-1.9636442147849376E-2</v>
      </c>
      <c r="T2769" s="17">
        <f t="shared" si="700"/>
        <v>236442.08</v>
      </c>
      <c r="U2769" s="17">
        <f t="shared" si="701"/>
        <v>235834.19</v>
      </c>
      <c r="V2769" s="18">
        <f t="shared" si="702"/>
        <v>-607.88999999998487</v>
      </c>
      <c r="W2769" s="19">
        <f t="shared" si="693"/>
        <v>-2.5709890557551554E-3</v>
      </c>
      <c r="X2769" s="17">
        <f t="shared" si="703"/>
        <v>219960.35</v>
      </c>
      <c r="Y2769" s="17">
        <f t="shared" si="704"/>
        <v>219341.94</v>
      </c>
      <c r="Z2769" s="18">
        <f t="shared" si="705"/>
        <v>-618.41000000000349</v>
      </c>
      <c r="AA2769" s="19">
        <f t="shared" si="692"/>
        <v>-2.8114612474475671E-3</v>
      </c>
      <c r="AC2769" s="15">
        <v>43091</v>
      </c>
      <c r="AD2769" s="20">
        <f t="shared" si="694"/>
        <v>-1.9636442147849376E-2</v>
      </c>
      <c r="AE2769" s="20">
        <f t="shared" si="695"/>
        <v>-2.5709890557551554E-3</v>
      </c>
      <c r="AF2769" s="20">
        <f t="shared" si="696"/>
        <v>-2.8114612474475671E-3</v>
      </c>
    </row>
    <row r="2770" spans="2:32" x14ac:dyDescent="0.35">
      <c r="B2770" s="15">
        <v>43095</v>
      </c>
      <c r="C2770" s="16">
        <v>268403.43</v>
      </c>
      <c r="D2770" s="16">
        <v>412248.85</v>
      </c>
      <c r="E2770" s="16">
        <v>193465.5</v>
      </c>
      <c r="F2770" s="16">
        <v>219361.08</v>
      </c>
      <c r="G2770" s="16">
        <v>568420.18999999994</v>
      </c>
      <c r="H2770" s="16">
        <v>235552.27</v>
      </c>
      <c r="I2770" s="16">
        <v>219627.36</v>
      </c>
      <c r="J2770" s="16"/>
      <c r="L2770" s="15">
        <v>43095</v>
      </c>
      <c r="M2770" s="16">
        <f t="shared" si="690"/>
        <v>425542.47899999993</v>
      </c>
      <c r="N2770" s="16">
        <v>235552.27</v>
      </c>
      <c r="O2770" s="16">
        <v>219627.36</v>
      </c>
      <c r="P2770" s="17">
        <f t="shared" si="697"/>
        <v>434289.67100000003</v>
      </c>
      <c r="Q2770" s="17">
        <f t="shared" si="698"/>
        <v>425542.47899999993</v>
      </c>
      <c r="R2770" s="18">
        <f t="shared" si="699"/>
        <v>-8747.1920000000973</v>
      </c>
      <c r="S2770" s="19">
        <f t="shared" si="691"/>
        <v>-2.0141377021145171E-2</v>
      </c>
      <c r="T2770" s="17">
        <f t="shared" si="700"/>
        <v>236442.08</v>
      </c>
      <c r="U2770" s="17">
        <f t="shared" si="701"/>
        <v>235552.27</v>
      </c>
      <c r="V2770" s="18">
        <f t="shared" si="702"/>
        <v>-889.80999999999767</v>
      </c>
      <c r="W2770" s="19">
        <f t="shared" si="693"/>
        <v>-3.7633318062503837E-3</v>
      </c>
      <c r="X2770" s="17">
        <f t="shared" si="703"/>
        <v>219960.35</v>
      </c>
      <c r="Y2770" s="17">
        <f t="shared" si="704"/>
        <v>219627.36</v>
      </c>
      <c r="Z2770" s="18">
        <f t="shared" si="705"/>
        <v>-332.99000000001979</v>
      </c>
      <c r="AA2770" s="19">
        <f t="shared" si="692"/>
        <v>-1.5138637486256945E-3</v>
      </c>
      <c r="AC2770" s="15">
        <v>43095</v>
      </c>
      <c r="AD2770" s="20">
        <f t="shared" si="694"/>
        <v>-2.0141377021145171E-2</v>
      </c>
      <c r="AE2770" s="20">
        <f t="shared" si="695"/>
        <v>-3.7633318062503837E-3</v>
      </c>
      <c r="AF2770" s="20">
        <f t="shared" si="696"/>
        <v>-1.5138637486256945E-3</v>
      </c>
    </row>
    <row r="2771" spans="2:32" x14ac:dyDescent="0.35">
      <c r="B2771" s="15">
        <v>43096</v>
      </c>
      <c r="C2771" s="16">
        <v>268403.43</v>
      </c>
      <c r="D2771" s="16">
        <v>412812.31</v>
      </c>
      <c r="E2771" s="16">
        <v>193465.5</v>
      </c>
      <c r="F2771" s="16">
        <v>219570.78</v>
      </c>
      <c r="G2771" s="16">
        <v>571462.78</v>
      </c>
      <c r="H2771" s="16">
        <v>235666.8</v>
      </c>
      <c r="I2771" s="16">
        <v>220007.92</v>
      </c>
      <c r="J2771" s="16"/>
      <c r="L2771" s="15">
        <v>43096</v>
      </c>
      <c r="M2771" s="16">
        <f t="shared" si="690"/>
        <v>426687.20399999997</v>
      </c>
      <c r="N2771" s="16">
        <v>235666.8</v>
      </c>
      <c r="O2771" s="16">
        <v>220007.92</v>
      </c>
      <c r="P2771" s="17">
        <f t="shared" si="697"/>
        <v>434289.67100000003</v>
      </c>
      <c r="Q2771" s="17">
        <f t="shared" si="698"/>
        <v>426687.20399999997</v>
      </c>
      <c r="R2771" s="18">
        <f t="shared" si="699"/>
        <v>-7602.4670000000624</v>
      </c>
      <c r="S2771" s="19">
        <f t="shared" si="691"/>
        <v>-1.7505521101836341E-2</v>
      </c>
      <c r="T2771" s="17">
        <f t="shared" si="700"/>
        <v>236442.08</v>
      </c>
      <c r="U2771" s="17">
        <f t="shared" si="701"/>
        <v>235666.8</v>
      </c>
      <c r="V2771" s="18">
        <f t="shared" si="702"/>
        <v>-775.27999999999884</v>
      </c>
      <c r="W2771" s="19">
        <f t="shared" si="693"/>
        <v>-3.2789425638617242E-3</v>
      </c>
      <c r="X2771" s="17">
        <f t="shared" si="703"/>
        <v>220007.92</v>
      </c>
      <c r="Y2771" s="17">
        <f t="shared" si="704"/>
        <v>220007.92</v>
      </c>
      <c r="Z2771" s="18">
        <f t="shared" si="705"/>
        <v>0</v>
      </c>
      <c r="AA2771" s="19">
        <f t="shared" si="692"/>
        <v>0</v>
      </c>
      <c r="AC2771" s="15">
        <v>43096</v>
      </c>
      <c r="AD2771" s="20">
        <f t="shared" si="694"/>
        <v>-1.7505521101836341E-2</v>
      </c>
      <c r="AE2771" s="20">
        <f t="shared" si="695"/>
        <v>-3.2789425638617242E-3</v>
      </c>
      <c r="AF2771" s="20">
        <f t="shared" si="696"/>
        <v>0</v>
      </c>
    </row>
    <row r="2772" spans="2:32" x14ac:dyDescent="0.35">
      <c r="B2772" s="15">
        <v>43097</v>
      </c>
      <c r="C2772" s="16">
        <v>268403.43</v>
      </c>
      <c r="D2772" s="16">
        <v>413886.83</v>
      </c>
      <c r="E2772" s="16">
        <v>193465.5</v>
      </c>
      <c r="F2772" s="16">
        <v>220201.73</v>
      </c>
      <c r="G2772" s="16">
        <v>572508.71</v>
      </c>
      <c r="H2772" s="16">
        <v>236151.35</v>
      </c>
      <c r="I2772" s="16">
        <v>220296.67</v>
      </c>
      <c r="J2772" s="16"/>
      <c r="L2772" s="15">
        <v>43097</v>
      </c>
      <c r="M2772" s="16">
        <f t="shared" si="690"/>
        <v>427512.62399999995</v>
      </c>
      <c r="N2772" s="16">
        <v>236151.35</v>
      </c>
      <c r="O2772" s="16">
        <v>220296.67</v>
      </c>
      <c r="P2772" s="17">
        <f t="shared" si="697"/>
        <v>434289.67100000003</v>
      </c>
      <c r="Q2772" s="17">
        <f t="shared" si="698"/>
        <v>427512.62399999995</v>
      </c>
      <c r="R2772" s="18">
        <f t="shared" si="699"/>
        <v>-6777.0470000000787</v>
      </c>
      <c r="S2772" s="19">
        <f t="shared" si="691"/>
        <v>-1.5604900260223039E-2</v>
      </c>
      <c r="T2772" s="17">
        <f t="shared" si="700"/>
        <v>236442.08</v>
      </c>
      <c r="U2772" s="17">
        <f t="shared" si="701"/>
        <v>236151.35</v>
      </c>
      <c r="V2772" s="18">
        <f t="shared" si="702"/>
        <v>-290.72999999998137</v>
      </c>
      <c r="W2772" s="19">
        <f t="shared" si="693"/>
        <v>-1.2296034614480695E-3</v>
      </c>
      <c r="X2772" s="17">
        <f t="shared" si="703"/>
        <v>220296.67</v>
      </c>
      <c r="Y2772" s="17">
        <f t="shared" si="704"/>
        <v>220296.67</v>
      </c>
      <c r="Z2772" s="18">
        <f t="shared" si="705"/>
        <v>0</v>
      </c>
      <c r="AA2772" s="19">
        <f t="shared" si="692"/>
        <v>0</v>
      </c>
      <c r="AC2772" s="15">
        <v>43097</v>
      </c>
      <c r="AD2772" s="20">
        <f t="shared" si="694"/>
        <v>-1.5604900260223039E-2</v>
      </c>
      <c r="AE2772" s="20">
        <f t="shared" si="695"/>
        <v>-1.2296034614480695E-3</v>
      </c>
      <c r="AF2772" s="20">
        <f t="shared" si="696"/>
        <v>0</v>
      </c>
    </row>
    <row r="2773" spans="2:32" x14ac:dyDescent="0.35">
      <c r="B2773" s="15">
        <v>43098</v>
      </c>
      <c r="C2773" s="16">
        <v>268403.43</v>
      </c>
      <c r="D2773" s="16">
        <v>413962.72</v>
      </c>
      <c r="E2773" s="16">
        <v>193465.5</v>
      </c>
      <c r="F2773" s="16">
        <v>220057.68</v>
      </c>
      <c r="G2773" s="16">
        <v>569467.38</v>
      </c>
      <c r="H2773" s="16">
        <v>235261.54</v>
      </c>
      <c r="I2773" s="16">
        <v>220332.4</v>
      </c>
      <c r="J2773" s="16"/>
      <c r="L2773" s="15">
        <v>43098</v>
      </c>
      <c r="M2773" s="16">
        <f t="shared" si="690"/>
        <v>426579.777</v>
      </c>
      <c r="N2773" s="16">
        <v>235261.54</v>
      </c>
      <c r="O2773" s="16">
        <v>220332.4</v>
      </c>
      <c r="P2773" s="17">
        <f t="shared" si="697"/>
        <v>434289.67100000003</v>
      </c>
      <c r="Q2773" s="17">
        <f t="shared" si="698"/>
        <v>426579.777</v>
      </c>
      <c r="R2773" s="18">
        <f t="shared" si="699"/>
        <v>-7709.8940000000293</v>
      </c>
      <c r="S2773" s="19">
        <f t="shared" si="691"/>
        <v>-1.7752883650783462E-2</v>
      </c>
      <c r="T2773" s="17">
        <f t="shared" si="700"/>
        <v>236442.08</v>
      </c>
      <c r="U2773" s="17">
        <f t="shared" si="701"/>
        <v>235261.54</v>
      </c>
      <c r="V2773" s="18">
        <f t="shared" si="702"/>
        <v>-1180.539999999979</v>
      </c>
      <c r="W2773" s="19">
        <f t="shared" si="693"/>
        <v>-4.9929352676984532E-3</v>
      </c>
      <c r="X2773" s="17">
        <f t="shared" si="703"/>
        <v>220332.4</v>
      </c>
      <c r="Y2773" s="17">
        <f t="shared" si="704"/>
        <v>220332.4</v>
      </c>
      <c r="Z2773" s="18">
        <f t="shared" si="705"/>
        <v>0</v>
      </c>
      <c r="AA2773" s="19">
        <f t="shared" si="692"/>
        <v>0</v>
      </c>
      <c r="AC2773" s="15">
        <v>43098</v>
      </c>
      <c r="AD2773" s="20">
        <f t="shared" si="694"/>
        <v>-1.7752883650783462E-2</v>
      </c>
      <c r="AE2773" s="20">
        <f t="shared" si="695"/>
        <v>-4.9929352676984532E-3</v>
      </c>
      <c r="AF2773" s="20">
        <f t="shared" si="696"/>
        <v>0</v>
      </c>
    </row>
    <row r="2774" spans="2:32" x14ac:dyDescent="0.35">
      <c r="B2774" s="15">
        <v>43102</v>
      </c>
      <c r="C2774" s="16">
        <v>286270.33</v>
      </c>
      <c r="D2774" s="16">
        <v>416941.82</v>
      </c>
      <c r="E2774" s="16">
        <v>193465.5</v>
      </c>
      <c r="F2774" s="16">
        <v>222968.33</v>
      </c>
      <c r="G2774" s="16">
        <v>577122.07999999996</v>
      </c>
      <c r="H2774" s="16">
        <v>236944.25</v>
      </c>
      <c r="I2774" s="16">
        <v>221313.4</v>
      </c>
      <c r="J2774" s="16"/>
      <c r="L2774" s="15">
        <v>43102</v>
      </c>
      <c r="M2774" s="16">
        <f t="shared" si="690"/>
        <v>432429.80200000003</v>
      </c>
      <c r="N2774" s="16">
        <v>236944.25</v>
      </c>
      <c r="O2774" s="16">
        <v>221313.4</v>
      </c>
      <c r="P2774" s="17">
        <f t="shared" si="697"/>
        <v>434289.67100000003</v>
      </c>
      <c r="Q2774" s="17">
        <f t="shared" si="698"/>
        <v>432429.80200000003</v>
      </c>
      <c r="R2774" s="18">
        <f t="shared" si="699"/>
        <v>-1859.8690000000061</v>
      </c>
      <c r="S2774" s="19">
        <f t="shared" si="691"/>
        <v>-4.2825540743749481E-3</v>
      </c>
      <c r="T2774" s="17">
        <f t="shared" si="700"/>
        <v>236944.25</v>
      </c>
      <c r="U2774" s="17">
        <f t="shared" si="701"/>
        <v>236944.25</v>
      </c>
      <c r="V2774" s="18">
        <f t="shared" si="702"/>
        <v>0</v>
      </c>
      <c r="W2774" s="19">
        <f t="shared" si="693"/>
        <v>0</v>
      </c>
      <c r="X2774" s="17">
        <f t="shared" si="703"/>
        <v>221313.4</v>
      </c>
      <c r="Y2774" s="17">
        <f t="shared" si="704"/>
        <v>221313.4</v>
      </c>
      <c r="Z2774" s="18">
        <f t="shared" si="705"/>
        <v>0</v>
      </c>
      <c r="AA2774" s="19">
        <f t="shared" si="692"/>
        <v>0</v>
      </c>
      <c r="AC2774" s="15">
        <v>43102</v>
      </c>
      <c r="AD2774" s="20">
        <f t="shared" si="694"/>
        <v>-4.2825540743749481E-3</v>
      </c>
      <c r="AE2774" s="20">
        <f t="shared" si="695"/>
        <v>0</v>
      </c>
      <c r="AF2774" s="20">
        <f t="shared" si="696"/>
        <v>0</v>
      </c>
    </row>
    <row r="2775" spans="2:32" x14ac:dyDescent="0.35">
      <c r="B2775" s="15">
        <v>43103</v>
      </c>
      <c r="C2775" s="16">
        <v>286270.33</v>
      </c>
      <c r="D2775" s="16">
        <v>419433.32</v>
      </c>
      <c r="E2775" s="16">
        <v>193465.5</v>
      </c>
      <c r="F2775" s="16">
        <v>224540.43</v>
      </c>
      <c r="G2775" s="16">
        <v>584208.21</v>
      </c>
      <c r="H2775" s="16">
        <v>238441.95</v>
      </c>
      <c r="I2775" s="16">
        <v>222049.15</v>
      </c>
      <c r="J2775" s="16"/>
      <c r="L2775" s="15">
        <v>43103</v>
      </c>
      <c r="M2775" s="16">
        <f t="shared" si="690"/>
        <v>435774.72100000002</v>
      </c>
      <c r="N2775" s="16">
        <v>238441.95</v>
      </c>
      <c r="O2775" s="16">
        <v>222049.15</v>
      </c>
      <c r="P2775" s="17">
        <f t="shared" si="697"/>
        <v>435774.72100000002</v>
      </c>
      <c r="Q2775" s="17">
        <f t="shared" si="698"/>
        <v>435774.72100000002</v>
      </c>
      <c r="R2775" s="18">
        <f t="shared" si="699"/>
        <v>0</v>
      </c>
      <c r="S2775" s="19">
        <f t="shared" si="691"/>
        <v>0</v>
      </c>
      <c r="T2775" s="17">
        <f t="shared" si="700"/>
        <v>238441.95</v>
      </c>
      <c r="U2775" s="17">
        <f t="shared" si="701"/>
        <v>238441.95</v>
      </c>
      <c r="V2775" s="18">
        <f t="shared" si="702"/>
        <v>0</v>
      </c>
      <c r="W2775" s="19">
        <f t="shared" si="693"/>
        <v>0</v>
      </c>
      <c r="X2775" s="17">
        <f t="shared" si="703"/>
        <v>222049.15</v>
      </c>
      <c r="Y2775" s="17">
        <f t="shared" si="704"/>
        <v>222049.15</v>
      </c>
      <c r="Z2775" s="18">
        <f t="shared" si="705"/>
        <v>0</v>
      </c>
      <c r="AA2775" s="19">
        <f t="shared" si="692"/>
        <v>0</v>
      </c>
      <c r="AC2775" s="15">
        <v>43103</v>
      </c>
      <c r="AD2775" s="20">
        <f t="shared" si="694"/>
        <v>0</v>
      </c>
      <c r="AE2775" s="20">
        <f t="shared" si="695"/>
        <v>0</v>
      </c>
      <c r="AF2775" s="20">
        <f t="shared" si="696"/>
        <v>0</v>
      </c>
    </row>
    <row r="2776" spans="2:32" x14ac:dyDescent="0.35">
      <c r="B2776" s="15">
        <v>43104</v>
      </c>
      <c r="C2776" s="16">
        <v>286270.33</v>
      </c>
      <c r="D2776" s="16">
        <v>421092.76</v>
      </c>
      <c r="E2776" s="16">
        <v>193465.5</v>
      </c>
      <c r="F2776" s="16">
        <v>225085.83</v>
      </c>
      <c r="G2776" s="16">
        <v>587458.93999999994</v>
      </c>
      <c r="H2776" s="16">
        <v>239446.29</v>
      </c>
      <c r="I2776" s="16">
        <v>223030.15</v>
      </c>
      <c r="J2776" s="16"/>
      <c r="L2776" s="15">
        <v>43104</v>
      </c>
      <c r="M2776" s="16">
        <f t="shared" si="690"/>
        <v>437411.39199999999</v>
      </c>
      <c r="N2776" s="16">
        <v>239446.29</v>
      </c>
      <c r="O2776" s="16">
        <v>223030.15</v>
      </c>
      <c r="P2776" s="17">
        <f t="shared" si="697"/>
        <v>437411.39199999999</v>
      </c>
      <c r="Q2776" s="17">
        <f t="shared" si="698"/>
        <v>437411.39199999999</v>
      </c>
      <c r="R2776" s="18">
        <f t="shared" si="699"/>
        <v>0</v>
      </c>
      <c r="S2776" s="19">
        <f t="shared" si="691"/>
        <v>0</v>
      </c>
      <c r="T2776" s="17">
        <f t="shared" si="700"/>
        <v>239446.29</v>
      </c>
      <c r="U2776" s="17">
        <f t="shared" si="701"/>
        <v>239446.29</v>
      </c>
      <c r="V2776" s="18">
        <f t="shared" si="702"/>
        <v>0</v>
      </c>
      <c r="W2776" s="19">
        <f t="shared" si="693"/>
        <v>0</v>
      </c>
      <c r="X2776" s="17">
        <f t="shared" si="703"/>
        <v>223030.15</v>
      </c>
      <c r="Y2776" s="17">
        <f t="shared" si="704"/>
        <v>223030.15</v>
      </c>
      <c r="Z2776" s="18">
        <f t="shared" si="705"/>
        <v>0</v>
      </c>
      <c r="AA2776" s="19">
        <f t="shared" si="692"/>
        <v>0</v>
      </c>
      <c r="AC2776" s="15">
        <v>43104</v>
      </c>
      <c r="AD2776" s="20">
        <f t="shared" si="694"/>
        <v>0</v>
      </c>
      <c r="AE2776" s="20">
        <f t="shared" si="695"/>
        <v>0</v>
      </c>
      <c r="AF2776" s="20">
        <f t="shared" si="696"/>
        <v>0</v>
      </c>
    </row>
    <row r="2777" spans="2:32" x14ac:dyDescent="0.35">
      <c r="B2777" s="15">
        <v>43105</v>
      </c>
      <c r="C2777" s="16">
        <v>286270.33</v>
      </c>
      <c r="D2777" s="16">
        <v>422564.78</v>
      </c>
      <c r="E2777" s="16">
        <v>193465.5</v>
      </c>
      <c r="F2777" s="16">
        <v>226628.28</v>
      </c>
      <c r="G2777" s="16">
        <v>591381.66</v>
      </c>
      <c r="H2777" s="16">
        <v>241040.9</v>
      </c>
      <c r="I2777" s="16">
        <v>223814.95</v>
      </c>
      <c r="J2777" s="16"/>
      <c r="L2777" s="15">
        <v>43105</v>
      </c>
      <c r="M2777" s="16">
        <f t="shared" si="690"/>
        <v>439492.549</v>
      </c>
      <c r="N2777" s="16">
        <v>241040.9</v>
      </c>
      <c r="O2777" s="16">
        <v>223814.95</v>
      </c>
      <c r="P2777" s="17">
        <f t="shared" si="697"/>
        <v>439492.549</v>
      </c>
      <c r="Q2777" s="17">
        <f t="shared" si="698"/>
        <v>439492.549</v>
      </c>
      <c r="R2777" s="18">
        <f t="shared" si="699"/>
        <v>0</v>
      </c>
      <c r="S2777" s="19">
        <f t="shared" si="691"/>
        <v>0</v>
      </c>
      <c r="T2777" s="17">
        <f t="shared" si="700"/>
        <v>241040.9</v>
      </c>
      <c r="U2777" s="17">
        <f t="shared" si="701"/>
        <v>241040.9</v>
      </c>
      <c r="V2777" s="18">
        <f t="shared" si="702"/>
        <v>0</v>
      </c>
      <c r="W2777" s="19">
        <f t="shared" si="693"/>
        <v>0</v>
      </c>
      <c r="X2777" s="17">
        <f t="shared" si="703"/>
        <v>223814.95</v>
      </c>
      <c r="Y2777" s="17">
        <f t="shared" si="704"/>
        <v>223814.95</v>
      </c>
      <c r="Z2777" s="18">
        <f t="shared" si="705"/>
        <v>0</v>
      </c>
      <c r="AA2777" s="19">
        <f t="shared" si="692"/>
        <v>0</v>
      </c>
      <c r="AC2777" s="15">
        <v>43105</v>
      </c>
      <c r="AD2777" s="20">
        <f t="shared" si="694"/>
        <v>0</v>
      </c>
      <c r="AE2777" s="20">
        <f t="shared" si="695"/>
        <v>0</v>
      </c>
      <c r="AF2777" s="20">
        <f t="shared" si="696"/>
        <v>0</v>
      </c>
    </row>
    <row r="2778" spans="2:32" x14ac:dyDescent="0.35">
      <c r="B2778" s="15">
        <v>43108</v>
      </c>
      <c r="C2778" s="16">
        <v>286270.33</v>
      </c>
      <c r="D2778" s="16">
        <v>422753.47</v>
      </c>
      <c r="E2778" s="16">
        <v>193465.5</v>
      </c>
      <c r="F2778" s="16">
        <v>226959.03</v>
      </c>
      <c r="G2778" s="16">
        <v>594854.35</v>
      </c>
      <c r="H2778" s="16">
        <v>241481.4</v>
      </c>
      <c r="I2778" s="16">
        <v>223913.05</v>
      </c>
      <c r="J2778" s="16"/>
      <c r="L2778" s="15">
        <v>43108</v>
      </c>
      <c r="M2778" s="16">
        <f t="shared" si="690"/>
        <v>440690.18799999997</v>
      </c>
      <c r="N2778" s="16">
        <v>241481.4</v>
      </c>
      <c r="O2778" s="16">
        <v>223913.05</v>
      </c>
      <c r="P2778" s="17">
        <f t="shared" si="697"/>
        <v>440690.18799999997</v>
      </c>
      <c r="Q2778" s="17">
        <f t="shared" si="698"/>
        <v>440690.18799999997</v>
      </c>
      <c r="R2778" s="18">
        <f t="shared" si="699"/>
        <v>0</v>
      </c>
      <c r="S2778" s="19">
        <f t="shared" si="691"/>
        <v>0</v>
      </c>
      <c r="T2778" s="17">
        <f t="shared" si="700"/>
        <v>241481.4</v>
      </c>
      <c r="U2778" s="17">
        <f t="shared" si="701"/>
        <v>241481.4</v>
      </c>
      <c r="V2778" s="18">
        <f t="shared" si="702"/>
        <v>0</v>
      </c>
      <c r="W2778" s="19">
        <f t="shared" si="693"/>
        <v>0</v>
      </c>
      <c r="X2778" s="17">
        <f t="shared" si="703"/>
        <v>223913.05</v>
      </c>
      <c r="Y2778" s="17">
        <f t="shared" si="704"/>
        <v>223913.05</v>
      </c>
      <c r="Z2778" s="18">
        <f t="shared" si="705"/>
        <v>0</v>
      </c>
      <c r="AA2778" s="19">
        <f t="shared" si="692"/>
        <v>0</v>
      </c>
      <c r="AC2778" s="15">
        <v>43108</v>
      </c>
      <c r="AD2778" s="20">
        <f t="shared" si="694"/>
        <v>0</v>
      </c>
      <c r="AE2778" s="20">
        <f t="shared" si="695"/>
        <v>0</v>
      </c>
      <c r="AF2778" s="20">
        <f t="shared" si="696"/>
        <v>0</v>
      </c>
    </row>
    <row r="2779" spans="2:32" x14ac:dyDescent="0.35">
      <c r="B2779" s="15">
        <v>43109</v>
      </c>
      <c r="C2779" s="16">
        <v>286270.33</v>
      </c>
      <c r="D2779" s="16">
        <v>423847.76</v>
      </c>
      <c r="E2779" s="16">
        <v>193465.5</v>
      </c>
      <c r="F2779" s="16">
        <v>226831.48</v>
      </c>
      <c r="G2779" s="16">
        <v>594834.30000000005</v>
      </c>
      <c r="H2779" s="16">
        <v>242027.62</v>
      </c>
      <c r="I2779" s="16">
        <v>223765.9</v>
      </c>
      <c r="J2779" s="16"/>
      <c r="L2779" s="15">
        <v>43109</v>
      </c>
      <c r="M2779" s="16">
        <f t="shared" si="690"/>
        <v>440974.19500000001</v>
      </c>
      <c r="N2779" s="16">
        <v>242027.62</v>
      </c>
      <c r="O2779" s="16">
        <v>223765.9</v>
      </c>
      <c r="P2779" s="17">
        <f t="shared" si="697"/>
        <v>440974.19500000001</v>
      </c>
      <c r="Q2779" s="17">
        <f t="shared" si="698"/>
        <v>440974.19500000001</v>
      </c>
      <c r="R2779" s="18">
        <f t="shared" si="699"/>
        <v>0</v>
      </c>
      <c r="S2779" s="19">
        <f t="shared" si="691"/>
        <v>0</v>
      </c>
      <c r="T2779" s="17">
        <f t="shared" si="700"/>
        <v>242027.62</v>
      </c>
      <c r="U2779" s="17">
        <f t="shared" si="701"/>
        <v>242027.62</v>
      </c>
      <c r="V2779" s="18">
        <f t="shared" si="702"/>
        <v>0</v>
      </c>
      <c r="W2779" s="19">
        <f t="shared" si="693"/>
        <v>0</v>
      </c>
      <c r="X2779" s="17">
        <f t="shared" si="703"/>
        <v>223913.05</v>
      </c>
      <c r="Y2779" s="17">
        <f t="shared" si="704"/>
        <v>223765.9</v>
      </c>
      <c r="Z2779" s="18">
        <f t="shared" si="705"/>
        <v>-147.14999999999418</v>
      </c>
      <c r="AA2779" s="19">
        <f t="shared" si="692"/>
        <v>-6.5717473814051568E-4</v>
      </c>
      <c r="AC2779" s="15">
        <v>43109</v>
      </c>
      <c r="AD2779" s="20">
        <f t="shared" si="694"/>
        <v>0</v>
      </c>
      <c r="AE2779" s="20">
        <f t="shared" si="695"/>
        <v>0</v>
      </c>
      <c r="AF2779" s="20">
        <f t="shared" si="696"/>
        <v>-6.5717473814051568E-4</v>
      </c>
    </row>
    <row r="2780" spans="2:32" x14ac:dyDescent="0.35">
      <c r="B2780" s="15">
        <v>43110</v>
      </c>
      <c r="C2780" s="16">
        <v>286270.33</v>
      </c>
      <c r="D2780" s="16">
        <v>423484.7</v>
      </c>
      <c r="E2780" s="16">
        <v>193465.5</v>
      </c>
      <c r="F2780" s="16">
        <v>226117.38</v>
      </c>
      <c r="G2780" s="16">
        <v>590535</v>
      </c>
      <c r="H2780" s="16">
        <v>241657.60000000001</v>
      </c>
      <c r="I2780" s="16">
        <v>223177.3</v>
      </c>
      <c r="J2780" s="16"/>
      <c r="L2780" s="15">
        <v>43110</v>
      </c>
      <c r="M2780" s="16">
        <f t="shared" si="690"/>
        <v>439361.25699999998</v>
      </c>
      <c r="N2780" s="16">
        <v>241657.60000000001</v>
      </c>
      <c r="O2780" s="16">
        <v>223177.3</v>
      </c>
      <c r="P2780" s="17">
        <f t="shared" si="697"/>
        <v>440974.19500000001</v>
      </c>
      <c r="Q2780" s="17">
        <f t="shared" si="698"/>
        <v>439361.25699999998</v>
      </c>
      <c r="R2780" s="18">
        <f t="shared" si="699"/>
        <v>-1612.9380000000237</v>
      </c>
      <c r="S2780" s="19">
        <f t="shared" si="691"/>
        <v>-3.6576698099080917E-3</v>
      </c>
      <c r="T2780" s="17">
        <f t="shared" si="700"/>
        <v>242027.62</v>
      </c>
      <c r="U2780" s="17">
        <f t="shared" si="701"/>
        <v>241657.60000000001</v>
      </c>
      <c r="V2780" s="18">
        <f t="shared" si="702"/>
        <v>-370.01999999998952</v>
      </c>
      <c r="W2780" s="19">
        <f t="shared" si="693"/>
        <v>-1.5288337752525497E-3</v>
      </c>
      <c r="X2780" s="17">
        <f t="shared" si="703"/>
        <v>223913.05</v>
      </c>
      <c r="Y2780" s="17">
        <f t="shared" si="704"/>
        <v>223177.3</v>
      </c>
      <c r="Z2780" s="18">
        <f t="shared" si="705"/>
        <v>-735.75</v>
      </c>
      <c r="AA2780" s="19">
        <f t="shared" si="692"/>
        <v>-3.2858736907027081E-3</v>
      </c>
      <c r="AC2780" s="15">
        <v>43110</v>
      </c>
      <c r="AD2780" s="20">
        <f t="shared" si="694"/>
        <v>-3.6576698099080917E-3</v>
      </c>
      <c r="AE2780" s="20">
        <f t="shared" si="695"/>
        <v>-1.5288337752525497E-3</v>
      </c>
      <c r="AF2780" s="20">
        <f t="shared" si="696"/>
        <v>-3.2858736907027081E-3</v>
      </c>
    </row>
    <row r="2781" spans="2:32" x14ac:dyDescent="0.35">
      <c r="B2781" s="15">
        <v>43111</v>
      </c>
      <c r="C2781" s="16">
        <v>286270.33</v>
      </c>
      <c r="D2781" s="16">
        <v>425603.09</v>
      </c>
      <c r="E2781" s="16">
        <v>193465.5</v>
      </c>
      <c r="F2781" s="16">
        <v>227198.13</v>
      </c>
      <c r="G2781" s="16">
        <v>593933.52</v>
      </c>
      <c r="H2781" s="16">
        <v>243419.6</v>
      </c>
      <c r="I2781" s="16">
        <v>224452.6</v>
      </c>
      <c r="J2781" s="16"/>
      <c r="L2781" s="15">
        <v>43111</v>
      </c>
      <c r="M2781" s="16">
        <f t="shared" si="690"/>
        <v>441340.55499999999</v>
      </c>
      <c r="N2781" s="16">
        <v>243419.6</v>
      </c>
      <c r="O2781" s="16">
        <v>224452.6</v>
      </c>
      <c r="P2781" s="17">
        <f t="shared" si="697"/>
        <v>441340.55499999999</v>
      </c>
      <c r="Q2781" s="17">
        <f t="shared" si="698"/>
        <v>441340.55499999999</v>
      </c>
      <c r="R2781" s="18">
        <f t="shared" si="699"/>
        <v>0</v>
      </c>
      <c r="S2781" s="19">
        <f t="shared" si="691"/>
        <v>0</v>
      </c>
      <c r="T2781" s="17">
        <f t="shared" si="700"/>
        <v>243419.6</v>
      </c>
      <c r="U2781" s="17">
        <f t="shared" si="701"/>
        <v>243419.6</v>
      </c>
      <c r="V2781" s="18">
        <f t="shared" si="702"/>
        <v>0</v>
      </c>
      <c r="W2781" s="19">
        <f t="shared" si="693"/>
        <v>0</v>
      </c>
      <c r="X2781" s="17">
        <f t="shared" si="703"/>
        <v>224452.6</v>
      </c>
      <c r="Y2781" s="17">
        <f t="shared" si="704"/>
        <v>224452.6</v>
      </c>
      <c r="Z2781" s="18">
        <f t="shared" si="705"/>
        <v>0</v>
      </c>
      <c r="AA2781" s="19">
        <f t="shared" si="692"/>
        <v>0</v>
      </c>
      <c r="AC2781" s="15">
        <v>43111</v>
      </c>
      <c r="AD2781" s="20">
        <f t="shared" si="694"/>
        <v>0</v>
      </c>
      <c r="AE2781" s="20">
        <f t="shared" si="695"/>
        <v>0</v>
      </c>
      <c r="AF2781" s="20">
        <f t="shared" si="696"/>
        <v>0</v>
      </c>
    </row>
    <row r="2782" spans="2:32" x14ac:dyDescent="0.35">
      <c r="B2782" s="15">
        <v>43112</v>
      </c>
      <c r="C2782" s="16">
        <v>286270.33</v>
      </c>
      <c r="D2782" s="16">
        <v>428628.16</v>
      </c>
      <c r="E2782" s="16">
        <v>193465.5</v>
      </c>
      <c r="F2782" s="16">
        <v>228608.33</v>
      </c>
      <c r="G2782" s="16">
        <v>602675.56999999995</v>
      </c>
      <c r="H2782" s="16">
        <v>245005.4</v>
      </c>
      <c r="I2782" s="16">
        <v>225629.8</v>
      </c>
      <c r="J2782" s="16"/>
      <c r="L2782" s="15">
        <v>43112</v>
      </c>
      <c r="M2782" s="16">
        <f t="shared" si="690"/>
        <v>445293.75099999993</v>
      </c>
      <c r="N2782" s="16">
        <v>245005.4</v>
      </c>
      <c r="O2782" s="16">
        <v>225629.8</v>
      </c>
      <c r="P2782" s="17">
        <f t="shared" si="697"/>
        <v>445293.75099999993</v>
      </c>
      <c r="Q2782" s="17">
        <f t="shared" si="698"/>
        <v>445293.75099999993</v>
      </c>
      <c r="R2782" s="18">
        <f t="shared" si="699"/>
        <v>0</v>
      </c>
      <c r="S2782" s="19">
        <f t="shared" si="691"/>
        <v>0</v>
      </c>
      <c r="T2782" s="17">
        <f t="shared" si="700"/>
        <v>245005.4</v>
      </c>
      <c r="U2782" s="17">
        <f t="shared" si="701"/>
        <v>245005.4</v>
      </c>
      <c r="V2782" s="18">
        <f t="shared" si="702"/>
        <v>0</v>
      </c>
      <c r="W2782" s="19">
        <f t="shared" si="693"/>
        <v>0</v>
      </c>
      <c r="X2782" s="17">
        <f t="shared" si="703"/>
        <v>225629.8</v>
      </c>
      <c r="Y2782" s="17">
        <f t="shared" si="704"/>
        <v>225629.8</v>
      </c>
      <c r="Z2782" s="18">
        <f t="shared" si="705"/>
        <v>0</v>
      </c>
      <c r="AA2782" s="19">
        <f t="shared" si="692"/>
        <v>0</v>
      </c>
      <c r="AC2782" s="15">
        <v>43112</v>
      </c>
      <c r="AD2782" s="20">
        <f t="shared" si="694"/>
        <v>0</v>
      </c>
      <c r="AE2782" s="20">
        <f t="shared" si="695"/>
        <v>0</v>
      </c>
      <c r="AF2782" s="20">
        <f t="shared" si="696"/>
        <v>0</v>
      </c>
    </row>
    <row r="2783" spans="2:32" x14ac:dyDescent="0.35">
      <c r="B2783" s="15">
        <v>43116</v>
      </c>
      <c r="C2783" s="16">
        <v>286270.33</v>
      </c>
      <c r="D2783" s="16">
        <v>427317.1</v>
      </c>
      <c r="E2783" s="16">
        <v>193465.5</v>
      </c>
      <c r="F2783" s="16">
        <v>228046.18</v>
      </c>
      <c r="G2783" s="16">
        <v>603859.85</v>
      </c>
      <c r="H2783" s="16">
        <v>244168.45</v>
      </c>
      <c r="I2783" s="16">
        <v>225139.3</v>
      </c>
      <c r="J2783" s="16"/>
      <c r="L2783" s="15">
        <v>43116</v>
      </c>
      <c r="M2783" s="16">
        <f t="shared" si="690"/>
        <v>445087.07199999993</v>
      </c>
      <c r="N2783" s="16">
        <v>244168.45</v>
      </c>
      <c r="O2783" s="16">
        <v>225139.3</v>
      </c>
      <c r="P2783" s="17">
        <f t="shared" si="697"/>
        <v>445293.75099999993</v>
      </c>
      <c r="Q2783" s="17">
        <f t="shared" si="698"/>
        <v>445087.07199999993</v>
      </c>
      <c r="R2783" s="18">
        <f t="shared" si="699"/>
        <v>-206.67900000000373</v>
      </c>
      <c r="S2783" s="19">
        <f t="shared" si="691"/>
        <v>-4.6414080488635411E-4</v>
      </c>
      <c r="T2783" s="17">
        <f t="shared" si="700"/>
        <v>245005.4</v>
      </c>
      <c r="U2783" s="17">
        <f t="shared" si="701"/>
        <v>244168.45</v>
      </c>
      <c r="V2783" s="18">
        <f t="shared" si="702"/>
        <v>-836.94999999998254</v>
      </c>
      <c r="W2783" s="19">
        <f t="shared" si="693"/>
        <v>-3.4160471565115812E-3</v>
      </c>
      <c r="X2783" s="17">
        <f t="shared" si="703"/>
        <v>225629.8</v>
      </c>
      <c r="Y2783" s="17">
        <f t="shared" si="704"/>
        <v>225139.3</v>
      </c>
      <c r="Z2783" s="18">
        <f t="shared" si="705"/>
        <v>-490.5</v>
      </c>
      <c r="AA2783" s="19">
        <f t="shared" si="692"/>
        <v>-2.1739149704515983E-3</v>
      </c>
      <c r="AC2783" s="15">
        <v>43116</v>
      </c>
      <c r="AD2783" s="20">
        <f t="shared" si="694"/>
        <v>-4.6414080488635411E-4</v>
      </c>
      <c r="AE2783" s="20">
        <f t="shared" si="695"/>
        <v>-3.4160471565115812E-3</v>
      </c>
      <c r="AF2783" s="20">
        <f t="shared" si="696"/>
        <v>-2.1739149704515983E-3</v>
      </c>
    </row>
    <row r="2784" spans="2:32" x14ac:dyDescent="0.35">
      <c r="B2784" s="15">
        <v>43117</v>
      </c>
      <c r="C2784" s="16">
        <v>286270.33</v>
      </c>
      <c r="D2784" s="16">
        <v>429852.62</v>
      </c>
      <c r="E2784" s="16">
        <v>193465.5</v>
      </c>
      <c r="F2784" s="16">
        <v>230054.43</v>
      </c>
      <c r="G2784" s="16">
        <v>615198.87</v>
      </c>
      <c r="H2784" s="16">
        <v>246494.29</v>
      </c>
      <c r="I2784" s="16">
        <v>226120.3</v>
      </c>
      <c r="J2784" s="16"/>
      <c r="L2784" s="15">
        <v>43117</v>
      </c>
      <c r="M2784" s="16">
        <f t="shared" si="690"/>
        <v>449851.90899999999</v>
      </c>
      <c r="N2784" s="16">
        <v>246494.29</v>
      </c>
      <c r="O2784" s="16">
        <v>226120.3</v>
      </c>
      <c r="P2784" s="17">
        <f t="shared" si="697"/>
        <v>449851.90899999999</v>
      </c>
      <c r="Q2784" s="17">
        <f t="shared" si="698"/>
        <v>449851.90899999999</v>
      </c>
      <c r="R2784" s="18">
        <f t="shared" si="699"/>
        <v>0</v>
      </c>
      <c r="S2784" s="19">
        <f t="shared" si="691"/>
        <v>0</v>
      </c>
      <c r="T2784" s="17">
        <f t="shared" si="700"/>
        <v>246494.29</v>
      </c>
      <c r="U2784" s="17">
        <f t="shared" si="701"/>
        <v>246494.29</v>
      </c>
      <c r="V2784" s="18">
        <f t="shared" si="702"/>
        <v>0</v>
      </c>
      <c r="W2784" s="19">
        <f t="shared" si="693"/>
        <v>0</v>
      </c>
      <c r="X2784" s="17">
        <f t="shared" si="703"/>
        <v>226120.3</v>
      </c>
      <c r="Y2784" s="17">
        <f t="shared" si="704"/>
        <v>226120.3</v>
      </c>
      <c r="Z2784" s="18">
        <f t="shared" si="705"/>
        <v>0</v>
      </c>
      <c r="AA2784" s="19">
        <f t="shared" si="692"/>
        <v>0</v>
      </c>
      <c r="AC2784" s="15">
        <v>43117</v>
      </c>
      <c r="AD2784" s="20">
        <f t="shared" si="694"/>
        <v>0</v>
      </c>
      <c r="AE2784" s="20">
        <f t="shared" si="695"/>
        <v>0</v>
      </c>
      <c r="AF2784" s="20">
        <f t="shared" si="696"/>
        <v>0</v>
      </c>
    </row>
    <row r="2785" spans="2:32" x14ac:dyDescent="0.35">
      <c r="B2785" s="15">
        <v>43118</v>
      </c>
      <c r="C2785" s="16">
        <v>286270.33</v>
      </c>
      <c r="D2785" s="16">
        <v>429414.24</v>
      </c>
      <c r="E2785" s="16">
        <v>193465.5</v>
      </c>
      <c r="F2785" s="16">
        <v>230169.78</v>
      </c>
      <c r="G2785" s="16">
        <v>615631.81999999995</v>
      </c>
      <c r="H2785" s="16">
        <v>246080.22</v>
      </c>
      <c r="I2785" s="16">
        <v>225924.1</v>
      </c>
      <c r="J2785" s="16"/>
      <c r="L2785" s="15">
        <v>43118</v>
      </c>
      <c r="M2785" s="16">
        <f t="shared" si="690"/>
        <v>449884.88499999995</v>
      </c>
      <c r="N2785" s="16">
        <v>246080.22</v>
      </c>
      <c r="O2785" s="16">
        <v>225924.1</v>
      </c>
      <c r="P2785" s="17">
        <f t="shared" si="697"/>
        <v>449884.88499999995</v>
      </c>
      <c r="Q2785" s="17">
        <f t="shared" si="698"/>
        <v>449884.88499999995</v>
      </c>
      <c r="R2785" s="18">
        <f t="shared" si="699"/>
        <v>0</v>
      </c>
      <c r="S2785" s="19">
        <f t="shared" si="691"/>
        <v>0</v>
      </c>
      <c r="T2785" s="17">
        <f t="shared" si="700"/>
        <v>246494.29</v>
      </c>
      <c r="U2785" s="17">
        <f t="shared" si="701"/>
        <v>246080.22</v>
      </c>
      <c r="V2785" s="18">
        <f t="shared" si="702"/>
        <v>-414.07000000000698</v>
      </c>
      <c r="W2785" s="19">
        <f t="shared" si="693"/>
        <v>-1.6798360724705102E-3</v>
      </c>
      <c r="X2785" s="17">
        <f t="shared" si="703"/>
        <v>226120.3</v>
      </c>
      <c r="Y2785" s="17">
        <f t="shared" si="704"/>
        <v>225924.1</v>
      </c>
      <c r="Z2785" s="18">
        <f t="shared" si="705"/>
        <v>-196.19999999998254</v>
      </c>
      <c r="AA2785" s="19">
        <f t="shared" si="692"/>
        <v>-8.6767972623414411E-4</v>
      </c>
      <c r="AC2785" s="15">
        <v>43118</v>
      </c>
      <c r="AD2785" s="20">
        <f t="shared" si="694"/>
        <v>0</v>
      </c>
      <c r="AE2785" s="20">
        <f t="shared" si="695"/>
        <v>-1.6798360724705102E-3</v>
      </c>
      <c r="AF2785" s="20">
        <f t="shared" si="696"/>
        <v>-8.6767972623414411E-4</v>
      </c>
    </row>
    <row r="2786" spans="2:32" x14ac:dyDescent="0.35">
      <c r="B2786" s="15">
        <v>43119</v>
      </c>
      <c r="C2786" s="16">
        <v>286270.33</v>
      </c>
      <c r="D2786" s="16">
        <v>430683.95</v>
      </c>
      <c r="E2786" s="16">
        <v>193465.5</v>
      </c>
      <c r="F2786" s="16">
        <v>231123.38</v>
      </c>
      <c r="G2786" s="16">
        <v>614782.86</v>
      </c>
      <c r="H2786" s="16">
        <v>247199.09</v>
      </c>
      <c r="I2786" s="16">
        <v>226316.5</v>
      </c>
      <c r="J2786" s="16"/>
      <c r="L2786" s="15">
        <v>43119</v>
      </c>
      <c r="M2786" s="16">
        <f t="shared" si="690"/>
        <v>450297.18999999994</v>
      </c>
      <c r="N2786" s="16">
        <v>247199.09</v>
      </c>
      <c r="O2786" s="16">
        <v>226316.5</v>
      </c>
      <c r="P2786" s="17">
        <f t="shared" si="697"/>
        <v>450297.18999999994</v>
      </c>
      <c r="Q2786" s="17">
        <f t="shared" si="698"/>
        <v>450297.18999999994</v>
      </c>
      <c r="R2786" s="18">
        <f t="shared" si="699"/>
        <v>0</v>
      </c>
      <c r="S2786" s="19">
        <f t="shared" si="691"/>
        <v>0</v>
      </c>
      <c r="T2786" s="17">
        <f t="shared" si="700"/>
        <v>247199.09</v>
      </c>
      <c r="U2786" s="17">
        <f t="shared" si="701"/>
        <v>247199.09</v>
      </c>
      <c r="V2786" s="18">
        <f t="shared" si="702"/>
        <v>0</v>
      </c>
      <c r="W2786" s="19">
        <f t="shared" si="693"/>
        <v>0</v>
      </c>
      <c r="X2786" s="17">
        <f t="shared" si="703"/>
        <v>226316.5</v>
      </c>
      <c r="Y2786" s="17">
        <f t="shared" si="704"/>
        <v>226316.5</v>
      </c>
      <c r="Z2786" s="18">
        <f t="shared" si="705"/>
        <v>0</v>
      </c>
      <c r="AA2786" s="19">
        <f t="shared" si="692"/>
        <v>0</v>
      </c>
      <c r="AC2786" s="15">
        <v>43119</v>
      </c>
      <c r="AD2786" s="20">
        <f t="shared" si="694"/>
        <v>0</v>
      </c>
      <c r="AE2786" s="20">
        <f t="shared" si="695"/>
        <v>0</v>
      </c>
      <c r="AF2786" s="20">
        <f t="shared" si="696"/>
        <v>0</v>
      </c>
    </row>
    <row r="2787" spans="2:32" x14ac:dyDescent="0.35">
      <c r="B2787" s="15">
        <v>43122</v>
      </c>
      <c r="C2787" s="16">
        <v>286270.33</v>
      </c>
      <c r="D2787" s="16">
        <v>432964.43</v>
      </c>
      <c r="E2787" s="16">
        <v>193465.5</v>
      </c>
      <c r="F2787" s="16">
        <v>232539.28</v>
      </c>
      <c r="G2787" s="16">
        <v>619946.1</v>
      </c>
      <c r="H2787" s="16">
        <v>249207.77</v>
      </c>
      <c r="I2787" s="16">
        <v>227493.7</v>
      </c>
      <c r="J2787" s="16"/>
      <c r="L2787" s="15">
        <v>43122</v>
      </c>
      <c r="M2787" s="16">
        <f t="shared" si="690"/>
        <v>452955.07599999994</v>
      </c>
      <c r="N2787" s="16">
        <v>249207.77</v>
      </c>
      <c r="O2787" s="16">
        <v>227493.7</v>
      </c>
      <c r="P2787" s="17">
        <f t="shared" si="697"/>
        <v>452955.07599999994</v>
      </c>
      <c r="Q2787" s="17">
        <f t="shared" si="698"/>
        <v>452955.07599999994</v>
      </c>
      <c r="R2787" s="18">
        <f t="shared" si="699"/>
        <v>0</v>
      </c>
      <c r="S2787" s="19">
        <f t="shared" si="691"/>
        <v>0</v>
      </c>
      <c r="T2787" s="17">
        <f t="shared" si="700"/>
        <v>249207.77</v>
      </c>
      <c r="U2787" s="17">
        <f t="shared" si="701"/>
        <v>249207.77</v>
      </c>
      <c r="V2787" s="18">
        <f t="shared" si="702"/>
        <v>0</v>
      </c>
      <c r="W2787" s="19">
        <f t="shared" si="693"/>
        <v>0</v>
      </c>
      <c r="X2787" s="17">
        <f t="shared" si="703"/>
        <v>227493.7</v>
      </c>
      <c r="Y2787" s="17">
        <f t="shared" si="704"/>
        <v>227493.7</v>
      </c>
      <c r="Z2787" s="18">
        <f t="shared" si="705"/>
        <v>0</v>
      </c>
      <c r="AA2787" s="19">
        <f t="shared" si="692"/>
        <v>0</v>
      </c>
      <c r="AC2787" s="15">
        <v>43122</v>
      </c>
      <c r="AD2787" s="20">
        <f t="shared" si="694"/>
        <v>0</v>
      </c>
      <c r="AE2787" s="20">
        <f t="shared" si="695"/>
        <v>0</v>
      </c>
      <c r="AF2787" s="20">
        <f t="shared" si="696"/>
        <v>0</v>
      </c>
    </row>
    <row r="2788" spans="2:32" x14ac:dyDescent="0.35">
      <c r="B2788" s="15">
        <v>43123</v>
      </c>
      <c r="C2788" s="16">
        <v>286270.33</v>
      </c>
      <c r="D2788" s="16">
        <v>434716.07</v>
      </c>
      <c r="E2788" s="16">
        <v>193465.5</v>
      </c>
      <c r="F2788" s="16">
        <v>233667.43</v>
      </c>
      <c r="G2788" s="16">
        <v>624373.07999999996</v>
      </c>
      <c r="H2788" s="16">
        <v>249736.37</v>
      </c>
      <c r="I2788" s="16">
        <v>227689.9</v>
      </c>
      <c r="J2788" s="16"/>
      <c r="L2788" s="15">
        <v>43123</v>
      </c>
      <c r="M2788" s="16">
        <f t="shared" si="690"/>
        <v>455147.10699999996</v>
      </c>
      <c r="N2788" s="16">
        <v>249736.37</v>
      </c>
      <c r="O2788" s="16">
        <v>227689.9</v>
      </c>
      <c r="P2788" s="17">
        <f t="shared" si="697"/>
        <v>455147.10699999996</v>
      </c>
      <c r="Q2788" s="17">
        <f t="shared" si="698"/>
        <v>455147.10699999996</v>
      </c>
      <c r="R2788" s="18">
        <f t="shared" si="699"/>
        <v>0</v>
      </c>
      <c r="S2788" s="19">
        <f t="shared" si="691"/>
        <v>0</v>
      </c>
      <c r="T2788" s="17">
        <f t="shared" si="700"/>
        <v>249736.37</v>
      </c>
      <c r="U2788" s="17">
        <f t="shared" si="701"/>
        <v>249736.37</v>
      </c>
      <c r="V2788" s="18">
        <f t="shared" si="702"/>
        <v>0</v>
      </c>
      <c r="W2788" s="19">
        <f t="shared" si="693"/>
        <v>0</v>
      </c>
      <c r="X2788" s="17">
        <f t="shared" si="703"/>
        <v>227689.9</v>
      </c>
      <c r="Y2788" s="17">
        <f t="shared" si="704"/>
        <v>227689.9</v>
      </c>
      <c r="Z2788" s="18">
        <f t="shared" si="705"/>
        <v>0</v>
      </c>
      <c r="AA2788" s="19">
        <f t="shared" si="692"/>
        <v>0</v>
      </c>
      <c r="AC2788" s="15">
        <v>43123</v>
      </c>
      <c r="AD2788" s="20">
        <f t="shared" si="694"/>
        <v>0</v>
      </c>
      <c r="AE2788" s="20">
        <f t="shared" si="695"/>
        <v>0</v>
      </c>
      <c r="AF2788" s="20">
        <f t="shared" si="696"/>
        <v>0</v>
      </c>
    </row>
    <row r="2789" spans="2:32" x14ac:dyDescent="0.35">
      <c r="B2789" s="15">
        <v>43124</v>
      </c>
      <c r="C2789" s="16">
        <v>286270.33</v>
      </c>
      <c r="D2789" s="16">
        <v>436384.73</v>
      </c>
      <c r="E2789" s="16">
        <v>193465.5</v>
      </c>
      <c r="F2789" s="16">
        <v>233803.73</v>
      </c>
      <c r="G2789" s="16">
        <v>618889.32999999996</v>
      </c>
      <c r="H2789" s="16">
        <v>249639.46</v>
      </c>
      <c r="I2789" s="16">
        <v>228229.45</v>
      </c>
      <c r="J2789" s="16"/>
      <c r="L2789" s="15">
        <v>43124</v>
      </c>
      <c r="M2789" s="16">
        <f t="shared" si="690"/>
        <v>454043.47</v>
      </c>
      <c r="N2789" s="16">
        <v>249639.46</v>
      </c>
      <c r="O2789" s="16">
        <v>228229.45</v>
      </c>
      <c r="P2789" s="17">
        <f t="shared" si="697"/>
        <v>455147.10699999996</v>
      </c>
      <c r="Q2789" s="17">
        <f t="shared" si="698"/>
        <v>454043.47</v>
      </c>
      <c r="R2789" s="18">
        <f t="shared" si="699"/>
        <v>-1103.6369999999879</v>
      </c>
      <c r="S2789" s="19">
        <f t="shared" si="691"/>
        <v>-2.4247918596568998E-3</v>
      </c>
      <c r="T2789" s="17">
        <f t="shared" si="700"/>
        <v>249736.37</v>
      </c>
      <c r="U2789" s="17">
        <f t="shared" si="701"/>
        <v>249639.46</v>
      </c>
      <c r="V2789" s="18">
        <f t="shared" si="702"/>
        <v>-96.910000000003492</v>
      </c>
      <c r="W2789" s="19">
        <f t="shared" si="693"/>
        <v>-3.8804920564835426E-4</v>
      </c>
      <c r="X2789" s="17">
        <f t="shared" si="703"/>
        <v>228229.45</v>
      </c>
      <c r="Y2789" s="17">
        <f t="shared" si="704"/>
        <v>228229.45</v>
      </c>
      <c r="Z2789" s="18">
        <f t="shared" si="705"/>
        <v>0</v>
      </c>
      <c r="AA2789" s="19">
        <f t="shared" si="692"/>
        <v>0</v>
      </c>
      <c r="AC2789" s="15">
        <v>43124</v>
      </c>
      <c r="AD2789" s="20">
        <f t="shared" si="694"/>
        <v>-2.4247918596568998E-3</v>
      </c>
      <c r="AE2789" s="20">
        <f t="shared" si="695"/>
        <v>-3.8804920564835426E-4</v>
      </c>
      <c r="AF2789" s="20">
        <f t="shared" si="696"/>
        <v>0</v>
      </c>
    </row>
    <row r="2790" spans="2:32" x14ac:dyDescent="0.35">
      <c r="B2790" s="15">
        <v>43125</v>
      </c>
      <c r="C2790" s="16">
        <v>286270.33</v>
      </c>
      <c r="D2790" s="16">
        <v>435244.15</v>
      </c>
      <c r="E2790" s="16">
        <v>193465.5</v>
      </c>
      <c r="F2790" s="16">
        <v>233722.43</v>
      </c>
      <c r="G2790" s="16">
        <v>615257.38</v>
      </c>
      <c r="H2790" s="16">
        <v>249745.18</v>
      </c>
      <c r="I2790" s="16">
        <v>227935.15</v>
      </c>
      <c r="J2790" s="16"/>
      <c r="L2790" s="15">
        <v>43125</v>
      </c>
      <c r="M2790" s="16">
        <f t="shared" si="690"/>
        <v>452587.321</v>
      </c>
      <c r="N2790" s="16">
        <v>249745.18</v>
      </c>
      <c r="O2790" s="16">
        <v>227935.15</v>
      </c>
      <c r="P2790" s="17">
        <f t="shared" si="697"/>
        <v>455147.10699999996</v>
      </c>
      <c r="Q2790" s="17">
        <f t="shared" si="698"/>
        <v>452587.321</v>
      </c>
      <c r="R2790" s="18">
        <f t="shared" si="699"/>
        <v>-2559.7859999999637</v>
      </c>
      <c r="S2790" s="19">
        <f t="shared" si="691"/>
        <v>-5.6240849620515414E-3</v>
      </c>
      <c r="T2790" s="17">
        <f t="shared" si="700"/>
        <v>249745.18</v>
      </c>
      <c r="U2790" s="17">
        <f t="shared" si="701"/>
        <v>249745.18</v>
      </c>
      <c r="V2790" s="18">
        <f t="shared" si="702"/>
        <v>0</v>
      </c>
      <c r="W2790" s="19">
        <f t="shared" si="693"/>
        <v>0</v>
      </c>
      <c r="X2790" s="17">
        <f t="shared" si="703"/>
        <v>228229.45</v>
      </c>
      <c r="Y2790" s="17">
        <f t="shared" si="704"/>
        <v>227935.15</v>
      </c>
      <c r="Z2790" s="18">
        <f t="shared" si="705"/>
        <v>-294.30000000001746</v>
      </c>
      <c r="AA2790" s="19">
        <f t="shared" si="692"/>
        <v>-1.2894917811878241E-3</v>
      </c>
      <c r="AC2790" s="15">
        <v>43125</v>
      </c>
      <c r="AD2790" s="20">
        <f t="shared" si="694"/>
        <v>-5.6240849620515414E-3</v>
      </c>
      <c r="AE2790" s="20">
        <f t="shared" si="695"/>
        <v>0</v>
      </c>
      <c r="AF2790" s="20">
        <f t="shared" si="696"/>
        <v>-1.2894917811878241E-3</v>
      </c>
    </row>
    <row r="2791" spans="2:32" x14ac:dyDescent="0.35">
      <c r="B2791" s="15">
        <v>43126</v>
      </c>
      <c r="C2791" s="16">
        <v>286270.33</v>
      </c>
      <c r="D2791" s="16">
        <v>439184.22</v>
      </c>
      <c r="E2791" s="16">
        <v>193465.5</v>
      </c>
      <c r="F2791" s="16">
        <v>236255.53</v>
      </c>
      <c r="G2791" s="16">
        <v>624923.14</v>
      </c>
      <c r="H2791" s="16">
        <v>252634.86</v>
      </c>
      <c r="I2791" s="16">
        <v>229259.5</v>
      </c>
      <c r="J2791" s="16"/>
      <c r="L2791" s="15">
        <v>43126</v>
      </c>
      <c r="M2791" s="16">
        <f t="shared" si="690"/>
        <v>457428.99999999994</v>
      </c>
      <c r="N2791" s="16">
        <v>252634.86</v>
      </c>
      <c r="O2791" s="16">
        <v>229259.5</v>
      </c>
      <c r="P2791" s="17">
        <f t="shared" si="697"/>
        <v>457428.99999999994</v>
      </c>
      <c r="Q2791" s="17">
        <f t="shared" si="698"/>
        <v>457428.99999999994</v>
      </c>
      <c r="R2791" s="18">
        <f t="shared" si="699"/>
        <v>0</v>
      </c>
      <c r="S2791" s="19">
        <f t="shared" si="691"/>
        <v>0</v>
      </c>
      <c r="T2791" s="17">
        <f t="shared" si="700"/>
        <v>252634.86</v>
      </c>
      <c r="U2791" s="17">
        <f t="shared" si="701"/>
        <v>252634.86</v>
      </c>
      <c r="V2791" s="18">
        <f t="shared" si="702"/>
        <v>0</v>
      </c>
      <c r="W2791" s="19">
        <f t="shared" si="693"/>
        <v>0</v>
      </c>
      <c r="X2791" s="17">
        <f t="shared" si="703"/>
        <v>229259.5</v>
      </c>
      <c r="Y2791" s="17">
        <f t="shared" si="704"/>
        <v>229259.5</v>
      </c>
      <c r="Z2791" s="18">
        <f t="shared" si="705"/>
        <v>0</v>
      </c>
      <c r="AA2791" s="19">
        <f t="shared" si="692"/>
        <v>0</v>
      </c>
      <c r="AC2791" s="15">
        <v>43126</v>
      </c>
      <c r="AD2791" s="20">
        <f t="shared" si="694"/>
        <v>0</v>
      </c>
      <c r="AE2791" s="20">
        <f t="shared" si="695"/>
        <v>0</v>
      </c>
      <c r="AF2791" s="20">
        <f t="shared" si="696"/>
        <v>0</v>
      </c>
    </row>
    <row r="2792" spans="2:32" x14ac:dyDescent="0.35">
      <c r="B2792" s="15">
        <v>43129</v>
      </c>
      <c r="C2792" s="16">
        <v>286270.33</v>
      </c>
      <c r="D2792" s="16">
        <v>436250.55</v>
      </c>
      <c r="E2792" s="16">
        <v>193465.5</v>
      </c>
      <c r="F2792" s="16">
        <v>234508.38</v>
      </c>
      <c r="G2792" s="16">
        <v>619176.81999999995</v>
      </c>
      <c r="H2792" s="16">
        <v>250960.96</v>
      </c>
      <c r="I2792" s="16">
        <v>228180.4</v>
      </c>
      <c r="J2792" s="16"/>
      <c r="L2792" s="15">
        <v>43129</v>
      </c>
      <c r="M2792" s="16">
        <f t="shared" si="690"/>
        <v>454300.85800000001</v>
      </c>
      <c r="N2792" s="16">
        <v>250960.96</v>
      </c>
      <c r="O2792" s="16">
        <v>228180.4</v>
      </c>
      <c r="P2792" s="17">
        <f t="shared" si="697"/>
        <v>457428.99999999994</v>
      </c>
      <c r="Q2792" s="17">
        <f t="shared" si="698"/>
        <v>454300.85800000001</v>
      </c>
      <c r="R2792" s="18">
        <f t="shared" si="699"/>
        <v>-3128.1419999999343</v>
      </c>
      <c r="S2792" s="19">
        <f t="shared" si="691"/>
        <v>-6.8385301325450173E-3</v>
      </c>
      <c r="T2792" s="17">
        <f t="shared" si="700"/>
        <v>252634.86</v>
      </c>
      <c r="U2792" s="17">
        <f t="shared" si="701"/>
        <v>250960.96</v>
      </c>
      <c r="V2792" s="18">
        <f t="shared" si="702"/>
        <v>-1673.8999999999942</v>
      </c>
      <c r="W2792" s="19">
        <f t="shared" si="693"/>
        <v>-6.6257681145032565E-3</v>
      </c>
      <c r="X2792" s="17">
        <f t="shared" si="703"/>
        <v>229259.5</v>
      </c>
      <c r="Y2792" s="17">
        <f t="shared" si="704"/>
        <v>228180.4</v>
      </c>
      <c r="Z2792" s="18">
        <f t="shared" si="705"/>
        <v>-1079.1000000000058</v>
      </c>
      <c r="AA2792" s="19">
        <f t="shared" si="692"/>
        <v>-4.706893280322106E-3</v>
      </c>
      <c r="AC2792" s="15">
        <v>43129</v>
      </c>
      <c r="AD2792" s="20">
        <f t="shared" si="694"/>
        <v>-6.8385301325450173E-3</v>
      </c>
      <c r="AE2792" s="20">
        <f t="shared" si="695"/>
        <v>-6.6257681145032565E-3</v>
      </c>
      <c r="AF2792" s="20">
        <f t="shared" si="696"/>
        <v>-4.706893280322106E-3</v>
      </c>
    </row>
    <row r="2793" spans="2:32" x14ac:dyDescent="0.35">
      <c r="B2793" s="15">
        <v>43130</v>
      </c>
      <c r="C2793" s="16">
        <v>286270.33</v>
      </c>
      <c r="D2793" s="16">
        <v>432451.39</v>
      </c>
      <c r="E2793" s="16">
        <v>193465.5</v>
      </c>
      <c r="F2793" s="16">
        <v>232611.38</v>
      </c>
      <c r="G2793" s="16">
        <v>614046.32999999996</v>
      </c>
      <c r="H2793" s="16">
        <v>248388.44</v>
      </c>
      <c r="I2793" s="16">
        <v>226414.6</v>
      </c>
      <c r="J2793" s="16"/>
      <c r="L2793" s="15">
        <v>43130</v>
      </c>
      <c r="M2793" s="16">
        <f t="shared" si="690"/>
        <v>451052.86299999995</v>
      </c>
      <c r="N2793" s="16">
        <v>248388.44</v>
      </c>
      <c r="O2793" s="16">
        <v>226414.6</v>
      </c>
      <c r="P2793" s="17">
        <f t="shared" si="697"/>
        <v>457428.99999999994</v>
      </c>
      <c r="Q2793" s="17">
        <f t="shared" si="698"/>
        <v>451052.86299999995</v>
      </c>
      <c r="R2793" s="18">
        <f t="shared" si="699"/>
        <v>-6376.1369999999879</v>
      </c>
      <c r="S2793" s="19">
        <f t="shared" si="691"/>
        <v>-1.393907469793124E-2</v>
      </c>
      <c r="T2793" s="17">
        <f t="shared" si="700"/>
        <v>252634.86</v>
      </c>
      <c r="U2793" s="17">
        <f t="shared" si="701"/>
        <v>248388.44</v>
      </c>
      <c r="V2793" s="18">
        <f t="shared" si="702"/>
        <v>-4246.4199999999837</v>
      </c>
      <c r="W2793" s="19">
        <f t="shared" si="693"/>
        <v>-1.6808527532581941E-2</v>
      </c>
      <c r="X2793" s="17">
        <f t="shared" si="703"/>
        <v>229259.5</v>
      </c>
      <c r="Y2793" s="17">
        <f t="shared" si="704"/>
        <v>226414.6</v>
      </c>
      <c r="Z2793" s="18">
        <f t="shared" si="705"/>
        <v>-2844.8999999999942</v>
      </c>
      <c r="AA2793" s="19">
        <f t="shared" si="692"/>
        <v>-1.240908228448546E-2</v>
      </c>
      <c r="AC2793" s="15">
        <v>43130</v>
      </c>
      <c r="AD2793" s="20">
        <f t="shared" si="694"/>
        <v>-1.393907469793124E-2</v>
      </c>
      <c r="AE2793" s="20">
        <f t="shared" si="695"/>
        <v>-1.6808527532581941E-2</v>
      </c>
      <c r="AF2793" s="20">
        <f t="shared" si="696"/>
        <v>-1.240908228448546E-2</v>
      </c>
    </row>
    <row r="2794" spans="2:32" x14ac:dyDescent="0.35">
      <c r="B2794" s="15">
        <v>43131</v>
      </c>
      <c r="C2794" s="16">
        <v>286270.33</v>
      </c>
      <c r="D2794" s="16">
        <v>432862.23</v>
      </c>
      <c r="E2794" s="16">
        <v>193465.5</v>
      </c>
      <c r="F2794" s="16">
        <v>233709.28</v>
      </c>
      <c r="G2794" s="16">
        <v>619461.9</v>
      </c>
      <c r="H2794" s="16">
        <v>248511.78</v>
      </c>
      <c r="I2794" s="16">
        <v>226757.95</v>
      </c>
      <c r="J2794" s="16"/>
      <c r="L2794" s="15">
        <v>43131</v>
      </c>
      <c r="M2794" s="16">
        <f t="shared" si="690"/>
        <v>453130.15600000002</v>
      </c>
      <c r="N2794" s="16">
        <v>248511.78</v>
      </c>
      <c r="O2794" s="16">
        <v>226757.95</v>
      </c>
      <c r="P2794" s="17">
        <f t="shared" si="697"/>
        <v>457428.99999999994</v>
      </c>
      <c r="Q2794" s="17">
        <f t="shared" si="698"/>
        <v>453130.15600000002</v>
      </c>
      <c r="R2794" s="18">
        <f t="shared" si="699"/>
        <v>-4298.8439999999246</v>
      </c>
      <c r="S2794" s="19">
        <f t="shared" si="691"/>
        <v>-9.3978387902820433E-3</v>
      </c>
      <c r="T2794" s="17">
        <f t="shared" si="700"/>
        <v>252634.86</v>
      </c>
      <c r="U2794" s="17">
        <f t="shared" si="701"/>
        <v>248511.78</v>
      </c>
      <c r="V2794" s="18">
        <f t="shared" si="702"/>
        <v>-4123.0799999999872</v>
      </c>
      <c r="W2794" s="19">
        <f t="shared" si="693"/>
        <v>-1.6320313039934344E-2</v>
      </c>
      <c r="X2794" s="17">
        <f t="shared" si="703"/>
        <v>229259.5</v>
      </c>
      <c r="Y2794" s="17">
        <f t="shared" si="704"/>
        <v>226757.95</v>
      </c>
      <c r="Z2794" s="18">
        <f t="shared" si="705"/>
        <v>-2501.5499999999884</v>
      </c>
      <c r="AA2794" s="19">
        <f t="shared" si="692"/>
        <v>-1.0911434422564772E-2</v>
      </c>
      <c r="AC2794" s="15">
        <v>43131</v>
      </c>
      <c r="AD2794" s="20">
        <f t="shared" si="694"/>
        <v>-9.3978387902820433E-3</v>
      </c>
      <c r="AE2794" s="20">
        <f t="shared" si="695"/>
        <v>-1.6320313039934344E-2</v>
      </c>
      <c r="AF2794" s="20">
        <f t="shared" si="696"/>
        <v>-1.0911434422564772E-2</v>
      </c>
    </row>
    <row r="2795" spans="2:32" x14ac:dyDescent="0.35">
      <c r="B2795" s="15">
        <v>43132</v>
      </c>
      <c r="C2795" s="16">
        <v>278057.69</v>
      </c>
      <c r="D2795" s="16">
        <v>433748.86</v>
      </c>
      <c r="E2795" s="16">
        <v>193465.5</v>
      </c>
      <c r="F2795" s="16">
        <v>231807.88</v>
      </c>
      <c r="G2795" s="16">
        <v>610805.29</v>
      </c>
      <c r="H2795" s="16">
        <v>248229.86</v>
      </c>
      <c r="I2795" s="16">
        <v>226071.25</v>
      </c>
      <c r="J2795" s="16"/>
      <c r="L2795" s="15">
        <v>43132</v>
      </c>
      <c r="M2795" s="16">
        <f t="shared" si="690"/>
        <v>449407.47799999994</v>
      </c>
      <c r="N2795" s="16">
        <v>248229.86</v>
      </c>
      <c r="O2795" s="16">
        <v>226071.25</v>
      </c>
      <c r="P2795" s="17">
        <f t="shared" si="697"/>
        <v>457428.99999999994</v>
      </c>
      <c r="Q2795" s="17">
        <f t="shared" si="698"/>
        <v>449407.47799999994</v>
      </c>
      <c r="R2795" s="18">
        <f t="shared" si="699"/>
        <v>-8021.5219999999972</v>
      </c>
      <c r="S2795" s="19">
        <f t="shared" si="691"/>
        <v>-1.7536102870609423E-2</v>
      </c>
      <c r="T2795" s="17">
        <f t="shared" si="700"/>
        <v>252634.86</v>
      </c>
      <c r="U2795" s="17">
        <f t="shared" si="701"/>
        <v>248229.86</v>
      </c>
      <c r="V2795" s="18">
        <f t="shared" si="702"/>
        <v>-4405</v>
      </c>
      <c r="W2795" s="19">
        <f t="shared" si="693"/>
        <v>-1.7436231880271789E-2</v>
      </c>
      <c r="X2795" s="17">
        <f t="shared" si="703"/>
        <v>229259.5</v>
      </c>
      <c r="Y2795" s="17">
        <f t="shared" si="704"/>
        <v>226071.25</v>
      </c>
      <c r="Z2795" s="18">
        <f t="shared" si="705"/>
        <v>-3188.25</v>
      </c>
      <c r="AA2795" s="19">
        <f t="shared" si="692"/>
        <v>-1.3906730146406147E-2</v>
      </c>
      <c r="AC2795" s="15">
        <v>43132</v>
      </c>
      <c r="AD2795" s="20">
        <f t="shared" si="694"/>
        <v>-1.7536102870609423E-2</v>
      </c>
      <c r="AE2795" s="20">
        <f t="shared" si="695"/>
        <v>-1.7436231880271789E-2</v>
      </c>
      <c r="AF2795" s="20">
        <f t="shared" si="696"/>
        <v>-1.3906730146406147E-2</v>
      </c>
    </row>
    <row r="2796" spans="2:32" x14ac:dyDescent="0.35">
      <c r="B2796" s="15">
        <v>43133</v>
      </c>
      <c r="C2796" s="16">
        <v>278057.69</v>
      </c>
      <c r="D2796" s="16">
        <v>425426.8</v>
      </c>
      <c r="E2796" s="16">
        <v>193465.5</v>
      </c>
      <c r="F2796" s="16">
        <v>227907.73</v>
      </c>
      <c r="G2796" s="16">
        <v>603081.21</v>
      </c>
      <c r="H2796" s="16">
        <v>242829.33</v>
      </c>
      <c r="I2796" s="16">
        <v>222735.85</v>
      </c>
      <c r="J2796" s="16"/>
      <c r="L2796" s="15">
        <v>43133</v>
      </c>
      <c r="M2796" s="16">
        <f t="shared" si="690"/>
        <v>443423.59100000001</v>
      </c>
      <c r="N2796" s="16">
        <v>242829.33</v>
      </c>
      <c r="O2796" s="16">
        <v>222735.85</v>
      </c>
      <c r="P2796" s="17">
        <f t="shared" si="697"/>
        <v>457428.99999999994</v>
      </c>
      <c r="Q2796" s="17">
        <f t="shared" si="698"/>
        <v>443423.59100000001</v>
      </c>
      <c r="R2796" s="18">
        <f t="shared" si="699"/>
        <v>-14005.408999999927</v>
      </c>
      <c r="S2796" s="19">
        <f t="shared" si="691"/>
        <v>-3.0617667441285815E-2</v>
      </c>
      <c r="T2796" s="17">
        <f t="shared" si="700"/>
        <v>252634.86</v>
      </c>
      <c r="U2796" s="17">
        <f t="shared" si="701"/>
        <v>242829.33</v>
      </c>
      <c r="V2796" s="18">
        <f t="shared" si="702"/>
        <v>-9805.5299999999988</v>
      </c>
      <c r="W2796" s="19">
        <f t="shared" si="693"/>
        <v>-3.8813052165485001E-2</v>
      </c>
      <c r="X2796" s="17">
        <f t="shared" si="703"/>
        <v>229259.5</v>
      </c>
      <c r="Y2796" s="17">
        <f t="shared" si="704"/>
        <v>222735.85</v>
      </c>
      <c r="Z2796" s="18">
        <f t="shared" si="705"/>
        <v>-6523.6499999999942</v>
      </c>
      <c r="AA2796" s="19">
        <f t="shared" si="692"/>
        <v>-2.845530937649255E-2</v>
      </c>
      <c r="AC2796" s="15">
        <v>43133</v>
      </c>
      <c r="AD2796" s="20">
        <f t="shared" si="694"/>
        <v>-3.0617667441285815E-2</v>
      </c>
      <c r="AE2796" s="20">
        <f t="shared" si="695"/>
        <v>-3.8813052165485001E-2</v>
      </c>
      <c r="AF2796" s="20">
        <f t="shared" si="696"/>
        <v>-2.845530937649255E-2</v>
      </c>
    </row>
    <row r="2797" spans="2:32" x14ac:dyDescent="0.35">
      <c r="B2797" s="15">
        <v>43136</v>
      </c>
      <c r="C2797" s="16">
        <v>278057.69</v>
      </c>
      <c r="D2797" s="16">
        <v>412587.52000000002</v>
      </c>
      <c r="E2797" s="16">
        <v>193465.5</v>
      </c>
      <c r="F2797" s="16">
        <v>221645.28</v>
      </c>
      <c r="G2797" s="16">
        <v>582319.07999999996</v>
      </c>
      <c r="H2797" s="16">
        <v>232680.21</v>
      </c>
      <c r="I2797" s="16">
        <v>217879.9</v>
      </c>
      <c r="J2797" s="16"/>
      <c r="L2797" s="15">
        <v>43136</v>
      </c>
      <c r="M2797" s="16">
        <f t="shared" si="690"/>
        <v>431464.43299999996</v>
      </c>
      <c r="N2797" s="16">
        <v>232680.21</v>
      </c>
      <c r="O2797" s="16">
        <v>217879.9</v>
      </c>
      <c r="P2797" s="17">
        <f t="shared" si="697"/>
        <v>457428.99999999994</v>
      </c>
      <c r="Q2797" s="17">
        <f t="shared" si="698"/>
        <v>431464.43299999996</v>
      </c>
      <c r="R2797" s="18">
        <f t="shared" si="699"/>
        <v>-25964.566999999981</v>
      </c>
      <c r="S2797" s="19">
        <f t="shared" si="691"/>
        <v>-5.6761960872616264E-2</v>
      </c>
      <c r="T2797" s="17">
        <f t="shared" si="700"/>
        <v>252634.86</v>
      </c>
      <c r="U2797" s="17">
        <f t="shared" si="701"/>
        <v>232680.21</v>
      </c>
      <c r="V2797" s="18">
        <f t="shared" si="702"/>
        <v>-19954.649999999994</v>
      </c>
      <c r="W2797" s="19">
        <f t="shared" si="693"/>
        <v>-7.8986130417631181E-2</v>
      </c>
      <c r="X2797" s="17">
        <f t="shared" si="703"/>
        <v>229259.5</v>
      </c>
      <c r="Y2797" s="17">
        <f t="shared" si="704"/>
        <v>217879.9</v>
      </c>
      <c r="Z2797" s="18">
        <f t="shared" si="705"/>
        <v>-11379.600000000006</v>
      </c>
      <c r="AA2797" s="19">
        <f t="shared" si="692"/>
        <v>-4.9636329137941963E-2</v>
      </c>
      <c r="AC2797" s="15">
        <v>43136</v>
      </c>
      <c r="AD2797" s="20">
        <f t="shared" si="694"/>
        <v>-5.6761960872616264E-2</v>
      </c>
      <c r="AE2797" s="20">
        <f t="shared" si="695"/>
        <v>-7.8986130417631181E-2</v>
      </c>
      <c r="AF2797" s="20">
        <f t="shared" si="696"/>
        <v>-4.9636329137941963E-2</v>
      </c>
    </row>
    <row r="2798" spans="2:32" x14ac:dyDescent="0.35">
      <c r="B2798" s="15">
        <v>43137</v>
      </c>
      <c r="C2798" s="16">
        <v>278057.69</v>
      </c>
      <c r="D2798" s="16">
        <v>417754.46</v>
      </c>
      <c r="E2798" s="16">
        <v>193465.5</v>
      </c>
      <c r="F2798" s="16">
        <v>226401.43</v>
      </c>
      <c r="G2798" s="16">
        <v>594696.06000000006</v>
      </c>
      <c r="H2798" s="16">
        <v>237261.41</v>
      </c>
      <c r="I2798" s="16">
        <v>219743.8</v>
      </c>
      <c r="J2798" s="16"/>
      <c r="L2798" s="15">
        <v>43137</v>
      </c>
      <c r="M2798" s="16">
        <f t="shared" si="690"/>
        <v>438154.45400000003</v>
      </c>
      <c r="N2798" s="16">
        <v>237261.41</v>
      </c>
      <c r="O2798" s="16">
        <v>219743.8</v>
      </c>
      <c r="P2798" s="17">
        <f t="shared" si="697"/>
        <v>457428.99999999994</v>
      </c>
      <c r="Q2798" s="17">
        <f t="shared" si="698"/>
        <v>438154.45400000003</v>
      </c>
      <c r="R2798" s="18">
        <f t="shared" si="699"/>
        <v>-19274.545999999915</v>
      </c>
      <c r="S2798" s="19">
        <f t="shared" si="691"/>
        <v>-4.213669443782514E-2</v>
      </c>
      <c r="T2798" s="17">
        <f t="shared" si="700"/>
        <v>252634.86</v>
      </c>
      <c r="U2798" s="17">
        <f t="shared" si="701"/>
        <v>237261.41</v>
      </c>
      <c r="V2798" s="18">
        <f t="shared" si="702"/>
        <v>-15373.449999999983</v>
      </c>
      <c r="W2798" s="19">
        <f t="shared" si="693"/>
        <v>-6.0852449262148472E-2</v>
      </c>
      <c r="X2798" s="17">
        <f t="shared" si="703"/>
        <v>229259.5</v>
      </c>
      <c r="Y2798" s="17">
        <f t="shared" si="704"/>
        <v>219743.8</v>
      </c>
      <c r="Z2798" s="18">
        <f t="shared" si="705"/>
        <v>-9515.7000000000116</v>
      </c>
      <c r="AA2798" s="19">
        <f t="shared" si="692"/>
        <v>-4.1506240744658397E-2</v>
      </c>
      <c r="AC2798" s="15">
        <v>43137</v>
      </c>
      <c r="AD2798" s="20">
        <f t="shared" si="694"/>
        <v>-4.213669443782514E-2</v>
      </c>
      <c r="AE2798" s="20">
        <f t="shared" si="695"/>
        <v>-6.0852449262148472E-2</v>
      </c>
      <c r="AF2798" s="20">
        <f t="shared" si="696"/>
        <v>-4.1506240744658397E-2</v>
      </c>
    </row>
    <row r="2799" spans="2:32" x14ac:dyDescent="0.35">
      <c r="B2799" s="15">
        <v>43138</v>
      </c>
      <c r="C2799" s="16">
        <v>278057.69</v>
      </c>
      <c r="D2799" s="16">
        <v>413234.39</v>
      </c>
      <c r="E2799" s="16">
        <v>193465.5</v>
      </c>
      <c r="F2799" s="16">
        <v>222742.53</v>
      </c>
      <c r="G2799" s="16">
        <v>584178.79</v>
      </c>
      <c r="H2799" s="16">
        <v>235975.15</v>
      </c>
      <c r="I2799" s="16">
        <v>218860.9</v>
      </c>
      <c r="J2799" s="16"/>
      <c r="L2799" s="15">
        <v>43138</v>
      </c>
      <c r="M2799" s="16">
        <f t="shared" si="690"/>
        <v>432545.58199999994</v>
      </c>
      <c r="N2799" s="16">
        <v>235975.15</v>
      </c>
      <c r="O2799" s="16">
        <v>218860.9</v>
      </c>
      <c r="P2799" s="17">
        <f t="shared" si="697"/>
        <v>457428.99999999994</v>
      </c>
      <c r="Q2799" s="17">
        <f t="shared" si="698"/>
        <v>432545.58199999994</v>
      </c>
      <c r="R2799" s="18">
        <f t="shared" si="699"/>
        <v>-24883.418000000005</v>
      </c>
      <c r="S2799" s="19">
        <f t="shared" si="691"/>
        <v>-5.4398426859687529E-2</v>
      </c>
      <c r="T2799" s="17">
        <f t="shared" si="700"/>
        <v>252634.86</v>
      </c>
      <c r="U2799" s="17">
        <f t="shared" si="701"/>
        <v>235975.15</v>
      </c>
      <c r="V2799" s="18">
        <f t="shared" si="702"/>
        <v>-16659.709999999992</v>
      </c>
      <c r="W2799" s="19">
        <f t="shared" si="693"/>
        <v>-6.5943828971187876E-2</v>
      </c>
      <c r="X2799" s="17">
        <f t="shared" si="703"/>
        <v>229259.5</v>
      </c>
      <c r="Y2799" s="17">
        <f t="shared" si="704"/>
        <v>218860.9</v>
      </c>
      <c r="Z2799" s="18">
        <f t="shared" si="705"/>
        <v>-10398.600000000006</v>
      </c>
      <c r="AA2799" s="19">
        <f t="shared" si="692"/>
        <v>-4.5357335246740071E-2</v>
      </c>
      <c r="AC2799" s="15">
        <v>43138</v>
      </c>
      <c r="AD2799" s="20">
        <f t="shared" si="694"/>
        <v>-5.4398426859687529E-2</v>
      </c>
      <c r="AE2799" s="20">
        <f t="shared" si="695"/>
        <v>-6.5943828971187876E-2</v>
      </c>
      <c r="AF2799" s="20">
        <f t="shared" si="696"/>
        <v>-4.5357335246740071E-2</v>
      </c>
    </row>
    <row r="2800" spans="2:32" x14ac:dyDescent="0.35">
      <c r="B2800" s="15">
        <v>43139</v>
      </c>
      <c r="C2800" s="16">
        <v>278057.69</v>
      </c>
      <c r="D2800" s="16">
        <v>403037.52</v>
      </c>
      <c r="E2800" s="16">
        <v>193465.5</v>
      </c>
      <c r="F2800" s="16">
        <v>216471.13</v>
      </c>
      <c r="G2800" s="16">
        <v>559743.22</v>
      </c>
      <c r="H2800" s="16">
        <v>227129.91</v>
      </c>
      <c r="I2800" s="16">
        <v>214397.35</v>
      </c>
      <c r="J2800" s="16"/>
      <c r="L2800" s="15">
        <v>43139</v>
      </c>
      <c r="M2800" s="16">
        <f t="shared" si="690"/>
        <v>420274.43</v>
      </c>
      <c r="N2800" s="16">
        <v>227129.91</v>
      </c>
      <c r="O2800" s="16">
        <v>214397.35</v>
      </c>
      <c r="P2800" s="17">
        <f t="shared" si="697"/>
        <v>457428.99999999994</v>
      </c>
      <c r="Q2800" s="17">
        <f t="shared" si="698"/>
        <v>420274.43</v>
      </c>
      <c r="R2800" s="18">
        <f t="shared" si="699"/>
        <v>-37154.569999999949</v>
      </c>
      <c r="S2800" s="19">
        <f t="shared" si="691"/>
        <v>-8.1224780239118971E-2</v>
      </c>
      <c r="T2800" s="17">
        <f t="shared" si="700"/>
        <v>252634.86</v>
      </c>
      <c r="U2800" s="17">
        <f t="shared" si="701"/>
        <v>227129.91</v>
      </c>
      <c r="V2800" s="18">
        <f t="shared" si="702"/>
        <v>-25504.949999999983</v>
      </c>
      <c r="W2800" s="19">
        <f t="shared" si="693"/>
        <v>-0.1009557825867736</v>
      </c>
      <c r="X2800" s="17">
        <f t="shared" si="703"/>
        <v>229259.5</v>
      </c>
      <c r="Y2800" s="17">
        <f t="shared" si="704"/>
        <v>214397.35</v>
      </c>
      <c r="Z2800" s="18">
        <f t="shared" si="705"/>
        <v>-14862.149999999994</v>
      </c>
      <c r="AA2800" s="19">
        <f t="shared" si="692"/>
        <v>-6.4826757451708628E-2</v>
      </c>
      <c r="AC2800" s="15">
        <v>43139</v>
      </c>
      <c r="AD2800" s="20">
        <f t="shared" si="694"/>
        <v>-8.1224780239118971E-2</v>
      </c>
      <c r="AE2800" s="20">
        <f t="shared" si="695"/>
        <v>-0.1009557825867736</v>
      </c>
      <c r="AF2800" s="20">
        <f t="shared" si="696"/>
        <v>-6.4826757451708628E-2</v>
      </c>
    </row>
    <row r="2801" spans="2:32" x14ac:dyDescent="0.35">
      <c r="B2801" s="15">
        <v>43140</v>
      </c>
      <c r="C2801" s="16">
        <v>278057.69</v>
      </c>
      <c r="D2801" s="16">
        <v>404734.44</v>
      </c>
      <c r="E2801" s="16">
        <v>193465.5</v>
      </c>
      <c r="F2801" s="16">
        <v>219074.18</v>
      </c>
      <c r="G2801" s="16">
        <v>570658.69999999995</v>
      </c>
      <c r="H2801" s="16">
        <v>230539.38</v>
      </c>
      <c r="I2801" s="16">
        <v>215770.75</v>
      </c>
      <c r="J2801" s="16"/>
      <c r="L2801" s="15">
        <v>43140</v>
      </c>
      <c r="M2801" s="16">
        <f t="shared" si="690"/>
        <v>424839.065</v>
      </c>
      <c r="N2801" s="16">
        <v>230539.38</v>
      </c>
      <c r="O2801" s="16">
        <v>215770.75</v>
      </c>
      <c r="P2801" s="17">
        <f t="shared" si="697"/>
        <v>457428.99999999994</v>
      </c>
      <c r="Q2801" s="17">
        <f t="shared" si="698"/>
        <v>424839.065</v>
      </c>
      <c r="R2801" s="18">
        <f t="shared" si="699"/>
        <v>-32589.934999999939</v>
      </c>
      <c r="S2801" s="19">
        <f t="shared" si="691"/>
        <v>-7.1245887339893066E-2</v>
      </c>
      <c r="T2801" s="17">
        <f t="shared" si="700"/>
        <v>252634.86</v>
      </c>
      <c r="U2801" s="17">
        <f t="shared" si="701"/>
        <v>230539.38</v>
      </c>
      <c r="V2801" s="18">
        <f t="shared" si="702"/>
        <v>-22095.479999999981</v>
      </c>
      <c r="W2801" s="19">
        <f t="shared" si="693"/>
        <v>-8.7460139111443222E-2</v>
      </c>
      <c r="X2801" s="17">
        <f t="shared" si="703"/>
        <v>229259.5</v>
      </c>
      <c r="Y2801" s="17">
        <f t="shared" si="704"/>
        <v>215770.75</v>
      </c>
      <c r="Z2801" s="18">
        <f t="shared" si="705"/>
        <v>-13488.75</v>
      </c>
      <c r="AA2801" s="19">
        <f t="shared" si="692"/>
        <v>-5.8836166004026004E-2</v>
      </c>
      <c r="AC2801" s="15">
        <v>43140</v>
      </c>
      <c r="AD2801" s="20">
        <f t="shared" si="694"/>
        <v>-7.1245887339893066E-2</v>
      </c>
      <c r="AE2801" s="20">
        <f t="shared" si="695"/>
        <v>-8.7460139111443222E-2</v>
      </c>
      <c r="AF2801" s="20">
        <f t="shared" si="696"/>
        <v>-5.8836166004026004E-2</v>
      </c>
    </row>
    <row r="2802" spans="2:32" x14ac:dyDescent="0.35">
      <c r="B2802" s="15">
        <v>43143</v>
      </c>
      <c r="C2802" s="16">
        <v>278057.69</v>
      </c>
      <c r="D2802" s="16">
        <v>409227.56</v>
      </c>
      <c r="E2802" s="16">
        <v>193222.63</v>
      </c>
      <c r="F2802" s="16">
        <v>221740.23</v>
      </c>
      <c r="G2802" s="16">
        <v>581965.15</v>
      </c>
      <c r="H2802" s="16">
        <v>233922.42</v>
      </c>
      <c r="I2802" s="16">
        <v>217487.5</v>
      </c>
      <c r="J2802" s="16"/>
      <c r="L2802" s="15">
        <v>43143</v>
      </c>
      <c r="M2802" s="16">
        <f t="shared" si="690"/>
        <v>430330.17700000003</v>
      </c>
      <c r="N2802" s="16">
        <v>233922.42</v>
      </c>
      <c r="O2802" s="16">
        <v>217487.5</v>
      </c>
      <c r="P2802" s="17">
        <f t="shared" si="697"/>
        <v>457428.99999999994</v>
      </c>
      <c r="Q2802" s="17">
        <f t="shared" si="698"/>
        <v>430330.17700000003</v>
      </c>
      <c r="R2802" s="18">
        <f t="shared" si="699"/>
        <v>-27098.822999999917</v>
      </c>
      <c r="S2802" s="19">
        <f t="shared" si="691"/>
        <v>-5.924159377739479E-2</v>
      </c>
      <c r="T2802" s="17">
        <f t="shared" si="700"/>
        <v>252634.86</v>
      </c>
      <c r="U2802" s="17">
        <f t="shared" si="701"/>
        <v>233922.42</v>
      </c>
      <c r="V2802" s="18">
        <f t="shared" si="702"/>
        <v>-18712.439999999973</v>
      </c>
      <c r="W2802" s="19">
        <f t="shared" si="693"/>
        <v>-7.4069113027394454E-2</v>
      </c>
      <c r="X2802" s="17">
        <f t="shared" si="703"/>
        <v>229259.5</v>
      </c>
      <c r="Y2802" s="17">
        <f t="shared" si="704"/>
        <v>217487.5</v>
      </c>
      <c r="Z2802" s="18">
        <f t="shared" si="705"/>
        <v>-11772</v>
      </c>
      <c r="AA2802" s="19">
        <f t="shared" si="692"/>
        <v>-5.1347926694422695E-2</v>
      </c>
      <c r="AC2802" s="15">
        <v>43143</v>
      </c>
      <c r="AD2802" s="20">
        <f t="shared" si="694"/>
        <v>-5.924159377739479E-2</v>
      </c>
      <c r="AE2802" s="20">
        <f t="shared" si="695"/>
        <v>-7.4069113027394454E-2</v>
      </c>
      <c r="AF2802" s="20">
        <f t="shared" si="696"/>
        <v>-5.1347926694422695E-2</v>
      </c>
    </row>
    <row r="2803" spans="2:32" x14ac:dyDescent="0.35">
      <c r="B2803" s="15">
        <v>43144</v>
      </c>
      <c r="C2803" s="16">
        <v>278057.69</v>
      </c>
      <c r="D2803" s="16">
        <v>409860.63</v>
      </c>
      <c r="E2803" s="16">
        <v>193222.63</v>
      </c>
      <c r="F2803" s="16">
        <v>222768.33</v>
      </c>
      <c r="G2803" s="16">
        <v>584807.72</v>
      </c>
      <c r="H2803" s="16">
        <v>234503.88</v>
      </c>
      <c r="I2803" s="16">
        <v>217389.4</v>
      </c>
      <c r="J2803" s="16"/>
      <c r="L2803" s="15">
        <v>43144</v>
      </c>
      <c r="M2803" s="16">
        <f t="shared" si="690"/>
        <v>431681.29899999994</v>
      </c>
      <c r="N2803" s="16">
        <v>234503.88</v>
      </c>
      <c r="O2803" s="16">
        <v>217389.4</v>
      </c>
      <c r="P2803" s="17">
        <f t="shared" si="697"/>
        <v>457428.99999999994</v>
      </c>
      <c r="Q2803" s="17">
        <f t="shared" si="698"/>
        <v>431681.29899999994</v>
      </c>
      <c r="R2803" s="18">
        <f t="shared" si="699"/>
        <v>-25747.701000000001</v>
      </c>
      <c r="S2803" s="19">
        <f t="shared" si="691"/>
        <v>-5.6287863253095025E-2</v>
      </c>
      <c r="T2803" s="17">
        <f t="shared" si="700"/>
        <v>252634.86</v>
      </c>
      <c r="U2803" s="17">
        <f t="shared" si="701"/>
        <v>234503.88</v>
      </c>
      <c r="V2803" s="18">
        <f t="shared" si="702"/>
        <v>-18130.979999999981</v>
      </c>
      <c r="W2803" s="19">
        <f t="shared" si="693"/>
        <v>-7.1767530419198616E-2</v>
      </c>
      <c r="X2803" s="17">
        <f t="shared" si="703"/>
        <v>229259.5</v>
      </c>
      <c r="Y2803" s="17">
        <f t="shared" si="704"/>
        <v>217389.4</v>
      </c>
      <c r="Z2803" s="18">
        <f t="shared" si="705"/>
        <v>-11870.100000000006</v>
      </c>
      <c r="AA2803" s="19">
        <f t="shared" si="692"/>
        <v>-5.1775826083542913E-2</v>
      </c>
      <c r="AC2803" s="15">
        <v>43144</v>
      </c>
      <c r="AD2803" s="20">
        <f t="shared" si="694"/>
        <v>-5.6287863253095025E-2</v>
      </c>
      <c r="AE2803" s="20">
        <f t="shared" si="695"/>
        <v>-7.1767530419198616E-2</v>
      </c>
      <c r="AF2803" s="20">
        <f t="shared" si="696"/>
        <v>-5.1775826083542913E-2</v>
      </c>
    </row>
    <row r="2804" spans="2:32" x14ac:dyDescent="0.35">
      <c r="B2804" s="15">
        <v>43145</v>
      </c>
      <c r="C2804" s="16">
        <v>278057.69</v>
      </c>
      <c r="D2804" s="16">
        <v>416022.52</v>
      </c>
      <c r="E2804" s="16">
        <v>192945.07</v>
      </c>
      <c r="F2804" s="16">
        <v>226313.48</v>
      </c>
      <c r="G2804" s="16">
        <v>599334.01</v>
      </c>
      <c r="H2804" s="16">
        <v>237666.67</v>
      </c>
      <c r="I2804" s="16">
        <v>219596.65</v>
      </c>
      <c r="J2804" s="16"/>
      <c r="L2804" s="15">
        <v>43145</v>
      </c>
      <c r="M2804" s="16">
        <f t="shared" si="690"/>
        <v>438895.78599999996</v>
      </c>
      <c r="N2804" s="16">
        <v>237666.67</v>
      </c>
      <c r="O2804" s="16">
        <v>219596.65</v>
      </c>
      <c r="P2804" s="17">
        <f t="shared" si="697"/>
        <v>457428.99999999994</v>
      </c>
      <c r="Q2804" s="17">
        <f t="shared" si="698"/>
        <v>438895.78599999996</v>
      </c>
      <c r="R2804" s="18">
        <f t="shared" si="699"/>
        <v>-18533.213999999978</v>
      </c>
      <c r="S2804" s="19">
        <f t="shared" si="691"/>
        <v>-4.0516045113012031E-2</v>
      </c>
      <c r="T2804" s="17">
        <f t="shared" si="700"/>
        <v>252634.86</v>
      </c>
      <c r="U2804" s="17">
        <f t="shared" si="701"/>
        <v>237666.67</v>
      </c>
      <c r="V2804" s="18">
        <f t="shared" si="702"/>
        <v>-14968.189999999973</v>
      </c>
      <c r="W2804" s="19">
        <f t="shared" si="693"/>
        <v>-5.9248315929163436E-2</v>
      </c>
      <c r="X2804" s="17">
        <f t="shared" si="703"/>
        <v>229259.5</v>
      </c>
      <c r="Y2804" s="17">
        <f t="shared" si="704"/>
        <v>219596.65</v>
      </c>
      <c r="Z2804" s="18">
        <f t="shared" si="705"/>
        <v>-9662.8500000000058</v>
      </c>
      <c r="AA2804" s="19">
        <f t="shared" si="692"/>
        <v>-4.2148089828338654E-2</v>
      </c>
      <c r="AC2804" s="15">
        <v>43145</v>
      </c>
      <c r="AD2804" s="20">
        <f t="shared" si="694"/>
        <v>-4.0516045113012031E-2</v>
      </c>
      <c r="AE2804" s="20">
        <f t="shared" si="695"/>
        <v>-5.9248315929163436E-2</v>
      </c>
      <c r="AF2804" s="20">
        <f t="shared" si="696"/>
        <v>-4.2148089828338654E-2</v>
      </c>
    </row>
    <row r="2805" spans="2:32" x14ac:dyDescent="0.35">
      <c r="B2805" s="15">
        <v>43146</v>
      </c>
      <c r="C2805" s="16">
        <v>278057.69</v>
      </c>
      <c r="D2805" s="16">
        <v>419271.23</v>
      </c>
      <c r="E2805" s="16">
        <v>192875.68</v>
      </c>
      <c r="F2805" s="16">
        <v>229558.98</v>
      </c>
      <c r="G2805" s="16">
        <v>612097.22</v>
      </c>
      <c r="H2805" s="16">
        <v>240697.31</v>
      </c>
      <c r="I2805" s="16">
        <v>221264.35</v>
      </c>
      <c r="J2805" s="16"/>
      <c r="L2805" s="15">
        <v>43146</v>
      </c>
      <c r="M2805" s="16">
        <f t="shared" si="690"/>
        <v>444659.13399999996</v>
      </c>
      <c r="N2805" s="16">
        <v>240697.31</v>
      </c>
      <c r="O2805" s="16">
        <v>221264.35</v>
      </c>
      <c r="P2805" s="17">
        <f t="shared" si="697"/>
        <v>457428.99999999994</v>
      </c>
      <c r="Q2805" s="17">
        <f t="shared" si="698"/>
        <v>444659.13399999996</v>
      </c>
      <c r="R2805" s="18">
        <f t="shared" si="699"/>
        <v>-12769.86599999998</v>
      </c>
      <c r="S2805" s="19">
        <f t="shared" si="691"/>
        <v>-2.7916607823290567E-2</v>
      </c>
      <c r="T2805" s="17">
        <f t="shared" si="700"/>
        <v>252634.86</v>
      </c>
      <c r="U2805" s="17">
        <f t="shared" si="701"/>
        <v>240697.31</v>
      </c>
      <c r="V2805" s="18">
        <f t="shared" si="702"/>
        <v>-11937.549999999988</v>
      </c>
      <c r="W2805" s="19">
        <f t="shared" si="693"/>
        <v>-4.72521883955365E-2</v>
      </c>
      <c r="X2805" s="17">
        <f t="shared" si="703"/>
        <v>229259.5</v>
      </c>
      <c r="Y2805" s="17">
        <f t="shared" si="704"/>
        <v>221264.35</v>
      </c>
      <c r="Z2805" s="18">
        <f t="shared" si="705"/>
        <v>-7995.1499999999942</v>
      </c>
      <c r="AA2805" s="19">
        <f t="shared" si="692"/>
        <v>-3.4873800213295392E-2</v>
      </c>
      <c r="AC2805" s="15">
        <v>43146</v>
      </c>
      <c r="AD2805" s="20">
        <f t="shared" si="694"/>
        <v>-2.7916607823290567E-2</v>
      </c>
      <c r="AE2805" s="20">
        <f t="shared" si="695"/>
        <v>-4.72521883955365E-2</v>
      </c>
      <c r="AF2805" s="20">
        <f t="shared" si="696"/>
        <v>-3.4873800213295392E-2</v>
      </c>
    </row>
    <row r="2806" spans="2:32" x14ac:dyDescent="0.35">
      <c r="B2806" s="15">
        <v>43147</v>
      </c>
      <c r="C2806" s="16">
        <v>278057.69</v>
      </c>
      <c r="D2806" s="16">
        <v>419729.91999999998</v>
      </c>
      <c r="E2806" s="16">
        <v>192921.94</v>
      </c>
      <c r="F2806" s="16">
        <v>228904.88</v>
      </c>
      <c r="G2806" s="16">
        <v>612591.57999999996</v>
      </c>
      <c r="H2806" s="16">
        <v>240767.79</v>
      </c>
      <c r="I2806" s="16">
        <v>221460.55</v>
      </c>
      <c r="J2806" s="16"/>
      <c r="L2806" s="15">
        <v>43147</v>
      </c>
      <c r="M2806" s="16">
        <f t="shared" si="690"/>
        <v>444758.07099999994</v>
      </c>
      <c r="N2806" s="16">
        <v>240767.79</v>
      </c>
      <c r="O2806" s="16">
        <v>221460.55</v>
      </c>
      <c r="P2806" s="17">
        <f t="shared" si="697"/>
        <v>457428.99999999994</v>
      </c>
      <c r="Q2806" s="17">
        <f t="shared" si="698"/>
        <v>444758.07099999994</v>
      </c>
      <c r="R2806" s="18">
        <f t="shared" si="699"/>
        <v>-12670.929000000004</v>
      </c>
      <c r="S2806" s="19">
        <f t="shared" si="691"/>
        <v>-2.770031851937679E-2</v>
      </c>
      <c r="T2806" s="17">
        <f t="shared" si="700"/>
        <v>252634.86</v>
      </c>
      <c r="U2806" s="17">
        <f t="shared" si="701"/>
        <v>240767.79</v>
      </c>
      <c r="V2806" s="18">
        <f t="shared" si="702"/>
        <v>-11867.069999999978</v>
      </c>
      <c r="W2806" s="19">
        <f t="shared" si="693"/>
        <v>-4.6973208685452114E-2</v>
      </c>
      <c r="X2806" s="17">
        <f t="shared" si="703"/>
        <v>229259.5</v>
      </c>
      <c r="Y2806" s="17">
        <f t="shared" si="704"/>
        <v>221460.55</v>
      </c>
      <c r="Z2806" s="18">
        <f t="shared" si="705"/>
        <v>-7798.9500000000116</v>
      </c>
      <c r="AA2806" s="19">
        <f t="shared" si="692"/>
        <v>-3.4018001435055088E-2</v>
      </c>
      <c r="AC2806" s="15">
        <v>43147</v>
      </c>
      <c r="AD2806" s="20">
        <f t="shared" si="694"/>
        <v>-2.770031851937679E-2</v>
      </c>
      <c r="AE2806" s="20">
        <f t="shared" si="695"/>
        <v>-4.6973208685452114E-2</v>
      </c>
      <c r="AF2806" s="20">
        <f t="shared" si="696"/>
        <v>-3.4018001435055088E-2</v>
      </c>
    </row>
    <row r="2807" spans="2:32" x14ac:dyDescent="0.35">
      <c r="B2807" s="15">
        <v>43151</v>
      </c>
      <c r="C2807" s="16">
        <v>278057.69</v>
      </c>
      <c r="D2807" s="16">
        <v>417553.75</v>
      </c>
      <c r="E2807" s="16">
        <v>192257.61</v>
      </c>
      <c r="F2807" s="16">
        <v>227949.33</v>
      </c>
      <c r="G2807" s="16">
        <v>620848.75</v>
      </c>
      <c r="H2807" s="16">
        <v>239261.28</v>
      </c>
      <c r="I2807" s="16">
        <v>220479.55</v>
      </c>
      <c r="J2807" s="16"/>
      <c r="L2807" s="15">
        <v>43151</v>
      </c>
      <c r="M2807" s="16">
        <f t="shared" si="690"/>
        <v>446162.83999999997</v>
      </c>
      <c r="N2807" s="16">
        <v>239261.28</v>
      </c>
      <c r="O2807" s="16">
        <v>220479.55</v>
      </c>
      <c r="P2807" s="17">
        <f t="shared" si="697"/>
        <v>457428.99999999994</v>
      </c>
      <c r="Q2807" s="17">
        <f t="shared" si="698"/>
        <v>446162.83999999997</v>
      </c>
      <c r="R2807" s="18">
        <f t="shared" si="699"/>
        <v>-11266.159999999974</v>
      </c>
      <c r="S2807" s="19">
        <f t="shared" si="691"/>
        <v>-2.4629308592153048E-2</v>
      </c>
      <c r="T2807" s="17">
        <f t="shared" si="700"/>
        <v>252634.86</v>
      </c>
      <c r="U2807" s="17">
        <f t="shared" si="701"/>
        <v>239261.28</v>
      </c>
      <c r="V2807" s="18">
        <f t="shared" si="702"/>
        <v>-13373.579999999987</v>
      </c>
      <c r="W2807" s="19">
        <f t="shared" si="693"/>
        <v>-5.2936399988505099E-2</v>
      </c>
      <c r="X2807" s="17">
        <f t="shared" si="703"/>
        <v>229259.5</v>
      </c>
      <c r="Y2807" s="17">
        <f t="shared" si="704"/>
        <v>220479.55</v>
      </c>
      <c r="Z2807" s="18">
        <f t="shared" si="705"/>
        <v>-8779.9500000000116</v>
      </c>
      <c r="AA2807" s="19">
        <f t="shared" si="692"/>
        <v>-3.829699532625698E-2</v>
      </c>
      <c r="AC2807" s="15">
        <v>43151</v>
      </c>
      <c r="AD2807" s="20">
        <f t="shared" si="694"/>
        <v>-2.4629308592153048E-2</v>
      </c>
      <c r="AE2807" s="20">
        <f t="shared" si="695"/>
        <v>-5.2936399988505099E-2</v>
      </c>
      <c r="AF2807" s="20">
        <f t="shared" si="696"/>
        <v>-3.829699532625698E-2</v>
      </c>
    </row>
    <row r="2808" spans="2:32" x14ac:dyDescent="0.35">
      <c r="B2808" s="15">
        <v>43152</v>
      </c>
      <c r="C2808" s="16">
        <v>278057.69</v>
      </c>
      <c r="D2808" s="16">
        <v>416395.71</v>
      </c>
      <c r="E2808" s="16">
        <v>191514.07</v>
      </c>
      <c r="F2808" s="16">
        <v>227636.18</v>
      </c>
      <c r="G2808" s="16">
        <v>619587.44999999995</v>
      </c>
      <c r="H2808" s="16">
        <v>238071.93</v>
      </c>
      <c r="I2808" s="16">
        <v>219694.75</v>
      </c>
      <c r="J2808" s="16"/>
      <c r="L2808" s="15">
        <v>43152</v>
      </c>
      <c r="M2808" s="16">
        <f t="shared" si="690"/>
        <v>445194.38499999995</v>
      </c>
      <c r="N2808" s="16">
        <v>238071.93</v>
      </c>
      <c r="O2808" s="16">
        <v>219694.75</v>
      </c>
      <c r="P2808" s="17">
        <f t="shared" si="697"/>
        <v>457428.99999999994</v>
      </c>
      <c r="Q2808" s="17">
        <f t="shared" si="698"/>
        <v>445194.38499999995</v>
      </c>
      <c r="R2808" s="18">
        <f t="shared" si="699"/>
        <v>-12234.614999999991</v>
      </c>
      <c r="S2808" s="19">
        <f t="shared" si="691"/>
        <v>-2.6746478688495903E-2</v>
      </c>
      <c r="T2808" s="17">
        <f t="shared" si="700"/>
        <v>252634.86</v>
      </c>
      <c r="U2808" s="17">
        <f t="shared" si="701"/>
        <v>238071.93</v>
      </c>
      <c r="V2808" s="18">
        <f t="shared" si="702"/>
        <v>-14562.929999999993</v>
      </c>
      <c r="W2808" s="19">
        <f t="shared" si="693"/>
        <v>-5.7644182596178505E-2</v>
      </c>
      <c r="X2808" s="17">
        <f t="shared" si="703"/>
        <v>229259.5</v>
      </c>
      <c r="Y2808" s="17">
        <f t="shared" si="704"/>
        <v>219694.75</v>
      </c>
      <c r="Z2808" s="18">
        <f t="shared" si="705"/>
        <v>-9564.75</v>
      </c>
      <c r="AA2808" s="19">
        <f t="shared" si="692"/>
        <v>-4.1720190439218444E-2</v>
      </c>
      <c r="AC2808" s="15">
        <v>43152</v>
      </c>
      <c r="AD2808" s="20">
        <f t="shared" si="694"/>
        <v>-2.6746478688495903E-2</v>
      </c>
      <c r="AE2808" s="20">
        <f t="shared" si="695"/>
        <v>-5.7644182596178505E-2</v>
      </c>
      <c r="AF2808" s="20">
        <f t="shared" si="696"/>
        <v>-4.1720190439218444E-2</v>
      </c>
    </row>
    <row r="2809" spans="2:32" x14ac:dyDescent="0.35">
      <c r="B2809" s="15">
        <v>43153</v>
      </c>
      <c r="C2809" s="16">
        <v>278057.69</v>
      </c>
      <c r="D2809" s="16">
        <v>418111.1</v>
      </c>
      <c r="E2809" s="16">
        <v>191514.07</v>
      </c>
      <c r="F2809" s="16">
        <v>227675.48</v>
      </c>
      <c r="G2809" s="16">
        <v>621807.34</v>
      </c>
      <c r="H2809" s="16">
        <v>238380.28</v>
      </c>
      <c r="I2809" s="16">
        <v>219694.75</v>
      </c>
      <c r="J2809" s="16"/>
      <c r="L2809" s="15">
        <v>43153</v>
      </c>
      <c r="M2809" s="16">
        <f t="shared" si="690"/>
        <v>446386.75899999996</v>
      </c>
      <c r="N2809" s="16">
        <v>238380.28</v>
      </c>
      <c r="O2809" s="16">
        <v>219694.75</v>
      </c>
      <c r="P2809" s="17">
        <f t="shared" si="697"/>
        <v>457428.99999999994</v>
      </c>
      <c r="Q2809" s="17">
        <f t="shared" si="698"/>
        <v>446386.75899999996</v>
      </c>
      <c r="R2809" s="18">
        <f t="shared" si="699"/>
        <v>-11042.24099999998</v>
      </c>
      <c r="S2809" s="19">
        <f t="shared" si="691"/>
        <v>-2.4139792186328328E-2</v>
      </c>
      <c r="T2809" s="17">
        <f t="shared" si="700"/>
        <v>252634.86</v>
      </c>
      <c r="U2809" s="17">
        <f t="shared" si="701"/>
        <v>238380.28</v>
      </c>
      <c r="V2809" s="18">
        <f t="shared" si="702"/>
        <v>-14254.579999999987</v>
      </c>
      <c r="W2809" s="19">
        <f t="shared" si="693"/>
        <v>-5.642364636455946E-2</v>
      </c>
      <c r="X2809" s="17">
        <f t="shared" si="703"/>
        <v>229259.5</v>
      </c>
      <c r="Y2809" s="17">
        <f t="shared" si="704"/>
        <v>219694.75</v>
      </c>
      <c r="Z2809" s="18">
        <f t="shared" si="705"/>
        <v>-9564.75</v>
      </c>
      <c r="AA2809" s="19">
        <f t="shared" si="692"/>
        <v>-4.1720190439218444E-2</v>
      </c>
      <c r="AC2809" s="15">
        <v>43153</v>
      </c>
      <c r="AD2809" s="20">
        <f t="shared" si="694"/>
        <v>-2.4139792186328328E-2</v>
      </c>
      <c r="AE2809" s="20">
        <f t="shared" si="695"/>
        <v>-5.642364636455946E-2</v>
      </c>
      <c r="AF2809" s="20">
        <f t="shared" si="696"/>
        <v>-4.1720190439218444E-2</v>
      </c>
    </row>
    <row r="2810" spans="2:32" x14ac:dyDescent="0.35">
      <c r="B2810" s="15">
        <v>43154</v>
      </c>
      <c r="C2810" s="16">
        <v>278057.69</v>
      </c>
      <c r="D2810" s="16">
        <v>422650.81</v>
      </c>
      <c r="E2810" s="16">
        <v>192629.38</v>
      </c>
      <c r="F2810" s="16">
        <v>230888.93</v>
      </c>
      <c r="G2810" s="16">
        <v>634374.46</v>
      </c>
      <c r="H2810" s="16">
        <v>242177.39</v>
      </c>
      <c r="I2810" s="16">
        <v>221951.05</v>
      </c>
      <c r="J2810" s="16"/>
      <c r="L2810" s="15">
        <v>43154</v>
      </c>
      <c r="M2810" s="16">
        <f t="shared" si="690"/>
        <v>452705.90500000003</v>
      </c>
      <c r="N2810" s="16">
        <v>242177.39</v>
      </c>
      <c r="O2810" s="16">
        <v>221951.05</v>
      </c>
      <c r="P2810" s="17">
        <f t="shared" si="697"/>
        <v>457428.99999999994</v>
      </c>
      <c r="Q2810" s="17">
        <f t="shared" si="698"/>
        <v>452705.90500000003</v>
      </c>
      <c r="R2810" s="18">
        <f t="shared" si="699"/>
        <v>-4723.0949999999139</v>
      </c>
      <c r="S2810" s="19">
        <f t="shared" si="691"/>
        <v>-1.0325307315452047E-2</v>
      </c>
      <c r="T2810" s="17">
        <f t="shared" si="700"/>
        <v>252634.86</v>
      </c>
      <c r="U2810" s="17">
        <f t="shared" si="701"/>
        <v>242177.39</v>
      </c>
      <c r="V2810" s="18">
        <f t="shared" si="702"/>
        <v>-10457.469999999972</v>
      </c>
      <c r="W2810" s="19">
        <f t="shared" si="693"/>
        <v>-4.139361448376512E-2</v>
      </c>
      <c r="X2810" s="17">
        <f t="shared" si="703"/>
        <v>229259.5</v>
      </c>
      <c r="Y2810" s="17">
        <f t="shared" si="704"/>
        <v>221951.05</v>
      </c>
      <c r="Z2810" s="18">
        <f t="shared" si="705"/>
        <v>-7308.4500000000116</v>
      </c>
      <c r="AA2810" s="19">
        <f t="shared" si="692"/>
        <v>-3.1878504489454139E-2</v>
      </c>
      <c r="AC2810" s="15">
        <v>43154</v>
      </c>
      <c r="AD2810" s="20">
        <f t="shared" si="694"/>
        <v>-1.0325307315452047E-2</v>
      </c>
      <c r="AE2810" s="20">
        <f t="shared" si="695"/>
        <v>-4.139361448376512E-2</v>
      </c>
      <c r="AF2810" s="20">
        <f t="shared" si="696"/>
        <v>-3.1878504489454139E-2</v>
      </c>
    </row>
    <row r="2811" spans="2:32" x14ac:dyDescent="0.35">
      <c r="B2811" s="15">
        <v>43157</v>
      </c>
      <c r="C2811" s="16">
        <v>278057.69</v>
      </c>
      <c r="D2811" s="16">
        <v>425882.68</v>
      </c>
      <c r="E2811" s="16">
        <v>193054.26</v>
      </c>
      <c r="F2811" s="16">
        <v>232823.28</v>
      </c>
      <c r="G2811" s="16">
        <v>643368.30000000005</v>
      </c>
      <c r="H2811" s="16">
        <v>244987.78</v>
      </c>
      <c r="I2811" s="16">
        <v>222883</v>
      </c>
      <c r="J2811" s="16"/>
      <c r="L2811" s="15">
        <v>43157</v>
      </c>
      <c r="M2811" s="16">
        <f t="shared" si="690"/>
        <v>457038.89900000003</v>
      </c>
      <c r="N2811" s="16">
        <v>244987.78</v>
      </c>
      <c r="O2811" s="16">
        <v>222883</v>
      </c>
      <c r="P2811" s="17">
        <f t="shared" si="697"/>
        <v>457428.99999999994</v>
      </c>
      <c r="Q2811" s="17">
        <f t="shared" si="698"/>
        <v>457038.89900000003</v>
      </c>
      <c r="R2811" s="18">
        <f t="shared" si="699"/>
        <v>-390.1009999999078</v>
      </c>
      <c r="S2811" s="19">
        <f t="shared" si="691"/>
        <v>-8.528121304069218E-4</v>
      </c>
      <c r="T2811" s="17">
        <f t="shared" si="700"/>
        <v>252634.86</v>
      </c>
      <c r="U2811" s="17">
        <f t="shared" si="701"/>
        <v>244987.78</v>
      </c>
      <c r="V2811" s="18">
        <f t="shared" si="702"/>
        <v>-7647.0799999999872</v>
      </c>
      <c r="W2811" s="19">
        <f t="shared" si="693"/>
        <v>-3.0269298544151776E-2</v>
      </c>
      <c r="X2811" s="17">
        <f t="shared" si="703"/>
        <v>229259.5</v>
      </c>
      <c r="Y2811" s="17">
        <f t="shared" si="704"/>
        <v>222883</v>
      </c>
      <c r="Z2811" s="18">
        <f t="shared" si="705"/>
        <v>-6376.5</v>
      </c>
      <c r="AA2811" s="19">
        <f t="shared" si="692"/>
        <v>-2.7813460292812293E-2</v>
      </c>
      <c r="AC2811" s="15">
        <v>43157</v>
      </c>
      <c r="AD2811" s="20">
        <f t="shared" si="694"/>
        <v>-8.528121304069218E-4</v>
      </c>
      <c r="AE2811" s="20">
        <f t="shared" si="695"/>
        <v>-3.0269298544151776E-2</v>
      </c>
      <c r="AF2811" s="20">
        <f t="shared" si="696"/>
        <v>-2.7813460292812293E-2</v>
      </c>
    </row>
    <row r="2812" spans="2:32" x14ac:dyDescent="0.35">
      <c r="B2812" s="15">
        <v>43158</v>
      </c>
      <c r="C2812" s="16">
        <v>278057.69</v>
      </c>
      <c r="D2812" s="16">
        <v>420377.35</v>
      </c>
      <c r="E2812" s="16">
        <v>192523.16</v>
      </c>
      <c r="F2812" s="16">
        <v>229291.93</v>
      </c>
      <c r="G2812" s="16">
        <v>636176.62</v>
      </c>
      <c r="H2812" s="16">
        <v>241930.71</v>
      </c>
      <c r="I2812" s="16">
        <v>220822.9</v>
      </c>
      <c r="J2812" s="16"/>
      <c r="L2812" s="15">
        <v>43158</v>
      </c>
      <c r="M2812" s="16">
        <f t="shared" si="690"/>
        <v>452064.17099999997</v>
      </c>
      <c r="N2812" s="16">
        <v>241930.71</v>
      </c>
      <c r="O2812" s="16">
        <v>220822.9</v>
      </c>
      <c r="P2812" s="17">
        <f t="shared" si="697"/>
        <v>457428.99999999994</v>
      </c>
      <c r="Q2812" s="17">
        <f t="shared" si="698"/>
        <v>452064.17099999997</v>
      </c>
      <c r="R2812" s="18">
        <f t="shared" si="699"/>
        <v>-5364.8289999999688</v>
      </c>
      <c r="S2812" s="19">
        <f t="shared" si="691"/>
        <v>-1.1728222303351929E-2</v>
      </c>
      <c r="T2812" s="17">
        <f t="shared" si="700"/>
        <v>252634.86</v>
      </c>
      <c r="U2812" s="17">
        <f t="shared" si="701"/>
        <v>241930.71</v>
      </c>
      <c r="V2812" s="18">
        <f t="shared" si="702"/>
        <v>-10704.149999999994</v>
      </c>
      <c r="W2812" s="19">
        <f t="shared" si="693"/>
        <v>-4.2370043469060426E-2</v>
      </c>
      <c r="X2812" s="17">
        <f t="shared" si="703"/>
        <v>229259.5</v>
      </c>
      <c r="Y2812" s="17">
        <f t="shared" si="704"/>
        <v>220822.9</v>
      </c>
      <c r="Z2812" s="18">
        <f t="shared" si="705"/>
        <v>-8436.6000000000058</v>
      </c>
      <c r="AA2812" s="19">
        <f t="shared" si="692"/>
        <v>-3.6799347464336288E-2</v>
      </c>
      <c r="AC2812" s="15">
        <v>43158</v>
      </c>
      <c r="AD2812" s="20">
        <f t="shared" si="694"/>
        <v>-1.1728222303351929E-2</v>
      </c>
      <c r="AE2812" s="20">
        <f t="shared" si="695"/>
        <v>-4.2370043469060426E-2</v>
      </c>
      <c r="AF2812" s="20">
        <f t="shared" si="696"/>
        <v>-3.6799347464336288E-2</v>
      </c>
    </row>
    <row r="2813" spans="2:32" x14ac:dyDescent="0.35">
      <c r="B2813" s="15">
        <v>43159</v>
      </c>
      <c r="C2813" s="16">
        <v>278057.69</v>
      </c>
      <c r="D2813" s="16">
        <v>415960.23</v>
      </c>
      <c r="E2813" s="16">
        <v>192363.83</v>
      </c>
      <c r="F2813" s="16">
        <v>227562.93</v>
      </c>
      <c r="G2813" s="16">
        <v>633830.52</v>
      </c>
      <c r="H2813" s="16">
        <v>239481.53</v>
      </c>
      <c r="I2813" s="16">
        <v>219351.4</v>
      </c>
      <c r="J2813" s="16"/>
      <c r="L2813" s="15">
        <v>43159</v>
      </c>
      <c r="M2813" s="16">
        <f t="shared" si="690"/>
        <v>449484.63900000002</v>
      </c>
      <c r="N2813" s="16">
        <v>239481.53</v>
      </c>
      <c r="O2813" s="16">
        <v>219351.4</v>
      </c>
      <c r="P2813" s="17">
        <f t="shared" si="697"/>
        <v>457428.99999999994</v>
      </c>
      <c r="Q2813" s="17">
        <f t="shared" si="698"/>
        <v>449484.63900000002</v>
      </c>
      <c r="R2813" s="18">
        <f t="shared" si="699"/>
        <v>-7944.3609999999171</v>
      </c>
      <c r="S2813" s="19">
        <f t="shared" si="691"/>
        <v>-1.7367418768814216E-2</v>
      </c>
      <c r="T2813" s="17">
        <f t="shared" si="700"/>
        <v>252634.86</v>
      </c>
      <c r="U2813" s="17">
        <f t="shared" si="701"/>
        <v>239481.53</v>
      </c>
      <c r="V2813" s="18">
        <f t="shared" si="702"/>
        <v>-13153.329999999987</v>
      </c>
      <c r="W2813" s="19">
        <f t="shared" si="693"/>
        <v>-5.2064588394491511E-2</v>
      </c>
      <c r="X2813" s="17">
        <f t="shared" si="703"/>
        <v>229259.5</v>
      </c>
      <c r="Y2813" s="17">
        <f t="shared" si="704"/>
        <v>219351.4</v>
      </c>
      <c r="Z2813" s="18">
        <f t="shared" si="705"/>
        <v>-9908.1000000000058</v>
      </c>
      <c r="AA2813" s="19">
        <f t="shared" si="692"/>
        <v>-4.3217838301139129E-2</v>
      </c>
      <c r="AC2813" s="15">
        <v>43159</v>
      </c>
      <c r="AD2813" s="20">
        <f t="shared" si="694"/>
        <v>-1.7367418768814216E-2</v>
      </c>
      <c r="AE2813" s="20">
        <f t="shared" si="695"/>
        <v>-5.2064588394491511E-2</v>
      </c>
      <c r="AF2813" s="20">
        <f t="shared" si="696"/>
        <v>-4.3217838301139129E-2</v>
      </c>
    </row>
    <row r="2814" spans="2:32" x14ac:dyDescent="0.35">
      <c r="B2814" s="15">
        <v>43160</v>
      </c>
      <c r="C2814" s="16">
        <v>272860.69</v>
      </c>
      <c r="D2814" s="16">
        <v>412926.34</v>
      </c>
      <c r="E2814" s="16">
        <v>191532.12</v>
      </c>
      <c r="F2814" s="16">
        <v>225980.28</v>
      </c>
      <c r="G2814" s="16">
        <v>622363.77</v>
      </c>
      <c r="H2814" s="16">
        <v>236001.58</v>
      </c>
      <c r="I2814" s="16">
        <v>218174.2</v>
      </c>
      <c r="J2814" s="16"/>
      <c r="L2814" s="15">
        <v>43160</v>
      </c>
      <c r="M2814" s="16">
        <f t="shared" si="690"/>
        <v>443973.61</v>
      </c>
      <c r="N2814" s="16">
        <v>236001.58</v>
      </c>
      <c r="O2814" s="16">
        <v>218174.2</v>
      </c>
      <c r="P2814" s="17">
        <f t="shared" si="697"/>
        <v>457428.99999999994</v>
      </c>
      <c r="Q2814" s="17">
        <f t="shared" si="698"/>
        <v>443973.61</v>
      </c>
      <c r="R2814" s="18">
        <f t="shared" si="699"/>
        <v>-13455.389999999956</v>
      </c>
      <c r="S2814" s="19">
        <f t="shared" si="691"/>
        <v>-2.9415253514753017E-2</v>
      </c>
      <c r="T2814" s="17">
        <f t="shared" si="700"/>
        <v>252634.86</v>
      </c>
      <c r="U2814" s="17">
        <f t="shared" si="701"/>
        <v>236001.58</v>
      </c>
      <c r="V2814" s="18">
        <f t="shared" si="702"/>
        <v>-16633.28</v>
      </c>
      <c r="W2814" s="19">
        <f t="shared" si="693"/>
        <v>-6.583921157990627E-2</v>
      </c>
      <c r="X2814" s="17">
        <f t="shared" si="703"/>
        <v>229259.5</v>
      </c>
      <c r="Y2814" s="17">
        <f t="shared" si="704"/>
        <v>218174.2</v>
      </c>
      <c r="Z2814" s="18">
        <f t="shared" si="705"/>
        <v>-11085.299999999988</v>
      </c>
      <c r="AA2814" s="19">
        <f t="shared" si="692"/>
        <v>-4.8352630970581324E-2</v>
      </c>
      <c r="AC2814" s="15">
        <v>43160</v>
      </c>
      <c r="AD2814" s="20">
        <f t="shared" si="694"/>
        <v>-2.9415253514753017E-2</v>
      </c>
      <c r="AE2814" s="20">
        <f t="shared" si="695"/>
        <v>-6.583921157990627E-2</v>
      </c>
      <c r="AF2814" s="20">
        <f t="shared" si="696"/>
        <v>-4.8352630970581324E-2</v>
      </c>
    </row>
    <row r="2815" spans="2:32" x14ac:dyDescent="0.35">
      <c r="B2815" s="15">
        <v>43161</v>
      </c>
      <c r="C2815" s="16">
        <v>272860.69</v>
      </c>
      <c r="D2815" s="16">
        <v>414256.48</v>
      </c>
      <c r="E2815" s="16">
        <v>192116.33</v>
      </c>
      <c r="F2815" s="16">
        <v>227105.03</v>
      </c>
      <c r="G2815" s="16">
        <v>630721.93999999994</v>
      </c>
      <c r="H2815" s="16">
        <v>237217.36</v>
      </c>
      <c r="I2815" s="16">
        <v>218664.7</v>
      </c>
      <c r="J2815" s="16"/>
      <c r="L2815" s="15">
        <v>43161</v>
      </c>
      <c r="M2815" s="16">
        <f t="shared" si="690"/>
        <v>447334.37</v>
      </c>
      <c r="N2815" s="16">
        <v>237217.36</v>
      </c>
      <c r="O2815" s="16">
        <v>218664.7</v>
      </c>
      <c r="P2815" s="17">
        <f t="shared" si="697"/>
        <v>457428.99999999994</v>
      </c>
      <c r="Q2815" s="17">
        <f t="shared" si="698"/>
        <v>447334.37</v>
      </c>
      <c r="R2815" s="18">
        <f t="shared" si="699"/>
        <v>-10094.629999999946</v>
      </c>
      <c r="S2815" s="19">
        <f t="shared" si="691"/>
        <v>-2.2068189817436034E-2</v>
      </c>
      <c r="T2815" s="17">
        <f t="shared" si="700"/>
        <v>252634.86</v>
      </c>
      <c r="U2815" s="17">
        <f t="shared" si="701"/>
        <v>237217.36</v>
      </c>
      <c r="V2815" s="18">
        <f t="shared" si="702"/>
        <v>-15417.5</v>
      </c>
      <c r="W2815" s="19">
        <f t="shared" si="693"/>
        <v>-6.102681158095126E-2</v>
      </c>
      <c r="X2815" s="17">
        <f t="shared" si="703"/>
        <v>229259.5</v>
      </c>
      <c r="Y2815" s="17">
        <f t="shared" si="704"/>
        <v>218664.7</v>
      </c>
      <c r="Z2815" s="18">
        <f t="shared" si="705"/>
        <v>-10594.799999999988</v>
      </c>
      <c r="AA2815" s="19">
        <f t="shared" si="692"/>
        <v>-4.6213134024980375E-2</v>
      </c>
      <c r="AC2815" s="15">
        <v>43161</v>
      </c>
      <c r="AD2815" s="20">
        <f t="shared" si="694"/>
        <v>-2.2068189817436034E-2</v>
      </c>
      <c r="AE2815" s="20">
        <f t="shared" si="695"/>
        <v>-6.102681158095126E-2</v>
      </c>
      <c r="AF2815" s="20">
        <f t="shared" si="696"/>
        <v>-4.6213134024980375E-2</v>
      </c>
    </row>
    <row r="2816" spans="2:32" x14ac:dyDescent="0.35">
      <c r="B2816" s="15">
        <v>43164</v>
      </c>
      <c r="C2816" s="16">
        <v>272860.69</v>
      </c>
      <c r="D2816" s="16">
        <v>417091.5</v>
      </c>
      <c r="E2816" s="16">
        <v>191611.78</v>
      </c>
      <c r="F2816" s="16">
        <v>228187.23</v>
      </c>
      <c r="G2816" s="16">
        <v>635413.57999999996</v>
      </c>
      <c r="H2816" s="16">
        <v>239957.27</v>
      </c>
      <c r="I2816" s="16">
        <v>219743.8</v>
      </c>
      <c r="J2816" s="16"/>
      <c r="L2816" s="15">
        <v>43164</v>
      </c>
      <c r="M2816" s="16">
        <f t="shared" si="690"/>
        <v>449816.11800000002</v>
      </c>
      <c r="N2816" s="16">
        <v>239957.27</v>
      </c>
      <c r="O2816" s="16">
        <v>219743.8</v>
      </c>
      <c r="P2816" s="17">
        <f t="shared" si="697"/>
        <v>457428.99999999994</v>
      </c>
      <c r="Q2816" s="17">
        <f t="shared" si="698"/>
        <v>449816.11800000002</v>
      </c>
      <c r="R2816" s="18">
        <f t="shared" si="699"/>
        <v>-7612.881999999925</v>
      </c>
      <c r="S2816" s="19">
        <f t="shared" si="691"/>
        <v>-1.6642762046131587E-2</v>
      </c>
      <c r="T2816" s="17">
        <f t="shared" si="700"/>
        <v>252634.86</v>
      </c>
      <c r="U2816" s="17">
        <f t="shared" si="701"/>
        <v>239957.27</v>
      </c>
      <c r="V2816" s="18">
        <f t="shared" si="702"/>
        <v>-12677.589999999997</v>
      </c>
      <c r="W2816" s="19">
        <f t="shared" si="693"/>
        <v>-5.0181475351422193E-2</v>
      </c>
      <c r="X2816" s="17">
        <f t="shared" si="703"/>
        <v>229259.5</v>
      </c>
      <c r="Y2816" s="17">
        <f t="shared" si="704"/>
        <v>219743.8</v>
      </c>
      <c r="Z2816" s="18">
        <f t="shared" si="705"/>
        <v>-9515.7000000000116</v>
      </c>
      <c r="AA2816" s="19">
        <f t="shared" si="692"/>
        <v>-4.1506240744658397E-2</v>
      </c>
      <c r="AC2816" s="15">
        <v>43164</v>
      </c>
      <c r="AD2816" s="20">
        <f t="shared" si="694"/>
        <v>-1.6642762046131587E-2</v>
      </c>
      <c r="AE2816" s="20">
        <f t="shared" si="695"/>
        <v>-5.0181475351422193E-2</v>
      </c>
      <c r="AF2816" s="20">
        <f t="shared" si="696"/>
        <v>-4.1506240744658397E-2</v>
      </c>
    </row>
    <row r="2817" spans="2:32" x14ac:dyDescent="0.35">
      <c r="B2817" s="15">
        <v>43165</v>
      </c>
      <c r="C2817" s="16">
        <v>272860.69</v>
      </c>
      <c r="D2817" s="16">
        <v>419108.26</v>
      </c>
      <c r="E2817" s="16">
        <v>191611.78</v>
      </c>
      <c r="F2817" s="16">
        <v>229306.98</v>
      </c>
      <c r="G2817" s="16">
        <v>642242.1</v>
      </c>
      <c r="H2817" s="16">
        <v>240565.16</v>
      </c>
      <c r="I2817" s="16">
        <v>220234.3</v>
      </c>
      <c r="J2817" s="16"/>
      <c r="L2817" s="15">
        <v>43165</v>
      </c>
      <c r="M2817" s="16">
        <f t="shared" si="690"/>
        <v>452805.62699999998</v>
      </c>
      <c r="N2817" s="16">
        <v>240565.16</v>
      </c>
      <c r="O2817" s="16">
        <v>220234.3</v>
      </c>
      <c r="P2817" s="17">
        <f t="shared" si="697"/>
        <v>457428.99999999994</v>
      </c>
      <c r="Q2817" s="17">
        <f t="shared" si="698"/>
        <v>452805.62699999998</v>
      </c>
      <c r="R2817" s="18">
        <f t="shared" si="699"/>
        <v>-4623.3729999999632</v>
      </c>
      <c r="S2817" s="19">
        <f t="shared" si="691"/>
        <v>-1.0107301898218004E-2</v>
      </c>
      <c r="T2817" s="17">
        <f t="shared" si="700"/>
        <v>252634.86</v>
      </c>
      <c r="U2817" s="17">
        <f t="shared" si="701"/>
        <v>240565.16</v>
      </c>
      <c r="V2817" s="18">
        <f t="shared" si="702"/>
        <v>-12069.699999999983</v>
      </c>
      <c r="W2817" s="19">
        <f t="shared" si="693"/>
        <v>-4.7775275351944632E-2</v>
      </c>
      <c r="X2817" s="17">
        <f t="shared" si="703"/>
        <v>229259.5</v>
      </c>
      <c r="Y2817" s="17">
        <f t="shared" si="704"/>
        <v>220234.3</v>
      </c>
      <c r="Z2817" s="18">
        <f t="shared" si="705"/>
        <v>-9025.2000000000116</v>
      </c>
      <c r="AA2817" s="19">
        <f t="shared" si="692"/>
        <v>-3.9366743799057448E-2</v>
      </c>
      <c r="AC2817" s="15">
        <v>43165</v>
      </c>
      <c r="AD2817" s="20">
        <f t="shared" si="694"/>
        <v>-1.0107301898218004E-2</v>
      </c>
      <c r="AE2817" s="20">
        <f t="shared" si="695"/>
        <v>-4.7775275351944632E-2</v>
      </c>
      <c r="AF2817" s="20">
        <f t="shared" si="696"/>
        <v>-3.9366743799057448E-2</v>
      </c>
    </row>
    <row r="2818" spans="2:32" x14ac:dyDescent="0.35">
      <c r="B2818" s="15">
        <v>43166</v>
      </c>
      <c r="C2818" s="16">
        <v>272860.69</v>
      </c>
      <c r="D2818" s="16">
        <v>417935.8</v>
      </c>
      <c r="E2818" s="16">
        <v>191611.78</v>
      </c>
      <c r="F2818" s="16">
        <v>229594.73</v>
      </c>
      <c r="G2818" s="16">
        <v>647911.29</v>
      </c>
      <c r="H2818" s="16">
        <v>240477.06</v>
      </c>
      <c r="I2818" s="16">
        <v>220283.35</v>
      </c>
      <c r="J2818" s="16"/>
      <c r="L2818" s="15">
        <v>43166</v>
      </c>
      <c r="M2818" s="16">
        <f t="shared" si="690"/>
        <v>454240.97100000002</v>
      </c>
      <c r="N2818" s="16">
        <v>240477.06</v>
      </c>
      <c r="O2818" s="16">
        <v>220283.35</v>
      </c>
      <c r="P2818" s="17">
        <f t="shared" si="697"/>
        <v>457428.99999999994</v>
      </c>
      <c r="Q2818" s="17">
        <f t="shared" si="698"/>
        <v>454240.97100000002</v>
      </c>
      <c r="R2818" s="18">
        <f t="shared" si="699"/>
        <v>-3188.0289999999222</v>
      </c>
      <c r="S2818" s="19">
        <f t="shared" si="691"/>
        <v>-6.969450996766542E-3</v>
      </c>
      <c r="T2818" s="17">
        <f t="shared" si="700"/>
        <v>252634.86</v>
      </c>
      <c r="U2818" s="17">
        <f t="shared" si="701"/>
        <v>240477.06</v>
      </c>
      <c r="V2818" s="18">
        <f t="shared" si="702"/>
        <v>-12157.799999999988</v>
      </c>
      <c r="W2818" s="19">
        <f t="shared" si="693"/>
        <v>-4.8123999989550095E-2</v>
      </c>
      <c r="X2818" s="17">
        <f t="shared" si="703"/>
        <v>229259.5</v>
      </c>
      <c r="Y2818" s="17">
        <f t="shared" si="704"/>
        <v>220283.35</v>
      </c>
      <c r="Z2818" s="18">
        <f t="shared" si="705"/>
        <v>-8976.1499999999942</v>
      </c>
      <c r="AA2818" s="19">
        <f t="shared" si="692"/>
        <v>-3.9152794104497277E-2</v>
      </c>
      <c r="AC2818" s="15">
        <v>43166</v>
      </c>
      <c r="AD2818" s="20">
        <f t="shared" si="694"/>
        <v>-6.969450996766542E-3</v>
      </c>
      <c r="AE2818" s="20">
        <f t="shared" si="695"/>
        <v>-4.8123999989550095E-2</v>
      </c>
      <c r="AF2818" s="20">
        <f t="shared" si="696"/>
        <v>-3.9152794104497277E-2</v>
      </c>
    </row>
    <row r="2819" spans="2:32" x14ac:dyDescent="0.35">
      <c r="B2819" s="15">
        <v>43167</v>
      </c>
      <c r="C2819" s="16">
        <v>272860.69</v>
      </c>
      <c r="D2819" s="16">
        <v>418157.88</v>
      </c>
      <c r="E2819" s="16">
        <v>191611.78</v>
      </c>
      <c r="F2819" s="16">
        <v>230099.58</v>
      </c>
      <c r="G2819" s="16">
        <v>650878.9</v>
      </c>
      <c r="H2819" s="16">
        <v>241639.98</v>
      </c>
      <c r="I2819" s="16">
        <v>220675.75</v>
      </c>
      <c r="J2819" s="16"/>
      <c r="L2819" s="15">
        <v>43167</v>
      </c>
      <c r="M2819" s="16">
        <f t="shared" si="690"/>
        <v>455349.33300000004</v>
      </c>
      <c r="N2819" s="16">
        <v>241639.98</v>
      </c>
      <c r="O2819" s="16">
        <v>220675.75</v>
      </c>
      <c r="P2819" s="17">
        <f t="shared" si="697"/>
        <v>457428.99999999994</v>
      </c>
      <c r="Q2819" s="17">
        <f t="shared" si="698"/>
        <v>455349.33300000004</v>
      </c>
      <c r="R2819" s="18">
        <f t="shared" si="699"/>
        <v>-2079.6669999998994</v>
      </c>
      <c r="S2819" s="19">
        <f t="shared" si="691"/>
        <v>-4.5464257841105393E-3</v>
      </c>
      <c r="T2819" s="17">
        <f t="shared" si="700"/>
        <v>252634.86</v>
      </c>
      <c r="U2819" s="17">
        <f t="shared" si="701"/>
        <v>241639.98</v>
      </c>
      <c r="V2819" s="18">
        <f t="shared" si="702"/>
        <v>-10994.879999999976</v>
      </c>
      <c r="W2819" s="19">
        <f t="shared" si="693"/>
        <v>-4.3520834773158289E-2</v>
      </c>
      <c r="X2819" s="17">
        <f t="shared" si="703"/>
        <v>229259.5</v>
      </c>
      <c r="Y2819" s="17">
        <f t="shared" si="704"/>
        <v>220675.75</v>
      </c>
      <c r="Z2819" s="18">
        <f t="shared" si="705"/>
        <v>-8583.75</v>
      </c>
      <c r="AA2819" s="19">
        <f t="shared" si="692"/>
        <v>-3.7441196548016552E-2</v>
      </c>
      <c r="AC2819" s="15">
        <v>43167</v>
      </c>
      <c r="AD2819" s="20">
        <f t="shared" si="694"/>
        <v>-4.5464257841105393E-3</v>
      </c>
      <c r="AE2819" s="20">
        <f t="shared" si="695"/>
        <v>-4.3520834773158289E-2</v>
      </c>
      <c r="AF2819" s="20">
        <f t="shared" si="696"/>
        <v>-3.7441196548016552E-2</v>
      </c>
    </row>
    <row r="2820" spans="2:32" x14ac:dyDescent="0.35">
      <c r="B2820" s="15">
        <v>43168</v>
      </c>
      <c r="C2820" s="16">
        <v>272860.69</v>
      </c>
      <c r="D2820" s="16">
        <v>422977.68</v>
      </c>
      <c r="E2820" s="16">
        <v>191611.78</v>
      </c>
      <c r="F2820" s="16">
        <v>233558.48</v>
      </c>
      <c r="G2820" s="16">
        <v>664336.02</v>
      </c>
      <c r="H2820" s="16">
        <v>245842.35</v>
      </c>
      <c r="I2820" s="16">
        <v>222735.85</v>
      </c>
      <c r="J2820" s="16"/>
      <c r="L2820" s="15">
        <v>43168</v>
      </c>
      <c r="M2820" s="16">
        <f t="shared" si="690"/>
        <v>461870.07900000003</v>
      </c>
      <c r="N2820" s="16">
        <v>245842.35</v>
      </c>
      <c r="O2820" s="16">
        <v>222735.85</v>
      </c>
      <c r="P2820" s="17">
        <f t="shared" si="697"/>
        <v>461870.07900000003</v>
      </c>
      <c r="Q2820" s="17">
        <f t="shared" si="698"/>
        <v>461870.07900000003</v>
      </c>
      <c r="R2820" s="18">
        <f t="shared" si="699"/>
        <v>0</v>
      </c>
      <c r="S2820" s="19">
        <f t="shared" si="691"/>
        <v>0</v>
      </c>
      <c r="T2820" s="17">
        <f t="shared" si="700"/>
        <v>252634.86</v>
      </c>
      <c r="U2820" s="17">
        <f t="shared" si="701"/>
        <v>245842.35</v>
      </c>
      <c r="V2820" s="18">
        <f t="shared" si="702"/>
        <v>-6792.5099999999802</v>
      </c>
      <c r="W2820" s="19">
        <f t="shared" si="693"/>
        <v>-2.6886669559379021E-2</v>
      </c>
      <c r="X2820" s="17">
        <f t="shared" si="703"/>
        <v>229259.5</v>
      </c>
      <c r="Y2820" s="17">
        <f t="shared" si="704"/>
        <v>222735.85</v>
      </c>
      <c r="Z2820" s="18">
        <f t="shared" si="705"/>
        <v>-6523.6499999999942</v>
      </c>
      <c r="AA2820" s="19">
        <f t="shared" si="692"/>
        <v>-2.845530937649255E-2</v>
      </c>
      <c r="AC2820" s="15">
        <v>43168</v>
      </c>
      <c r="AD2820" s="20">
        <f t="shared" si="694"/>
        <v>0</v>
      </c>
      <c r="AE2820" s="20">
        <f t="shared" si="695"/>
        <v>-2.6886669559379021E-2</v>
      </c>
      <c r="AF2820" s="20">
        <f t="shared" si="696"/>
        <v>-2.845530937649255E-2</v>
      </c>
    </row>
    <row r="2821" spans="2:32" x14ac:dyDescent="0.35">
      <c r="B2821" s="15">
        <v>43171</v>
      </c>
      <c r="C2821" s="16">
        <v>272860.69</v>
      </c>
      <c r="D2821" s="16">
        <v>422963.51</v>
      </c>
      <c r="E2821" s="16">
        <v>191611.78</v>
      </c>
      <c r="F2821" s="16">
        <v>234240.68</v>
      </c>
      <c r="G2821" s="16">
        <v>665252.72</v>
      </c>
      <c r="H2821" s="16">
        <v>245534</v>
      </c>
      <c r="I2821" s="16">
        <v>222686.8</v>
      </c>
      <c r="J2821" s="16"/>
      <c r="L2821" s="15">
        <v>43171</v>
      </c>
      <c r="M2821" s="16">
        <f t="shared" ref="M2821:M2884" si="706">+D2821*$D$3+E2821*$E$3+G2821*$G$3+C2821*$C$3+H2821*$H$3+I2821*$I$3+F2821*$F$3</f>
        <v>462345.49800000002</v>
      </c>
      <c r="N2821" s="16">
        <v>245534</v>
      </c>
      <c r="O2821" s="16">
        <v>222686.8</v>
      </c>
      <c r="P2821" s="17">
        <f t="shared" si="697"/>
        <v>462345.49800000002</v>
      </c>
      <c r="Q2821" s="17">
        <f t="shared" si="698"/>
        <v>462345.49800000002</v>
      </c>
      <c r="R2821" s="18">
        <f t="shared" si="699"/>
        <v>0</v>
      </c>
      <c r="S2821" s="19">
        <f t="shared" ref="S2821:S2884" si="707">R2821/P2821</f>
        <v>0</v>
      </c>
      <c r="T2821" s="17">
        <f t="shared" si="700"/>
        <v>252634.86</v>
      </c>
      <c r="U2821" s="17">
        <f t="shared" si="701"/>
        <v>245534</v>
      </c>
      <c r="V2821" s="18">
        <f t="shared" si="702"/>
        <v>-7100.859999999986</v>
      </c>
      <c r="W2821" s="19">
        <f t="shared" si="693"/>
        <v>-2.8107205790998069E-2</v>
      </c>
      <c r="X2821" s="17">
        <f t="shared" si="703"/>
        <v>229259.5</v>
      </c>
      <c r="Y2821" s="17">
        <f t="shared" si="704"/>
        <v>222686.8</v>
      </c>
      <c r="Z2821" s="18">
        <f t="shared" si="705"/>
        <v>-6572.7000000000116</v>
      </c>
      <c r="AA2821" s="19">
        <f t="shared" ref="AA2821:AA2884" si="708">Z2821/X2821</f>
        <v>-2.8669259071052722E-2</v>
      </c>
      <c r="AC2821" s="15">
        <v>43171</v>
      </c>
      <c r="AD2821" s="20">
        <f t="shared" si="694"/>
        <v>0</v>
      </c>
      <c r="AE2821" s="20">
        <f t="shared" si="695"/>
        <v>-2.8107205790998069E-2</v>
      </c>
      <c r="AF2821" s="20">
        <f t="shared" si="696"/>
        <v>-2.8669259071052722E-2</v>
      </c>
    </row>
    <row r="2822" spans="2:32" x14ac:dyDescent="0.35">
      <c r="B2822" s="15">
        <v>43172</v>
      </c>
      <c r="C2822" s="16">
        <v>272860.69</v>
      </c>
      <c r="D2822" s="16">
        <v>420670.42</v>
      </c>
      <c r="E2822" s="16">
        <v>191611.78</v>
      </c>
      <c r="F2822" s="16">
        <v>232249.43</v>
      </c>
      <c r="G2822" s="16">
        <v>658831.11</v>
      </c>
      <c r="H2822" s="16">
        <v>243948.2</v>
      </c>
      <c r="I2822" s="16">
        <v>222049.15</v>
      </c>
      <c r="J2822" s="16"/>
      <c r="L2822" s="15">
        <v>43172</v>
      </c>
      <c r="M2822" s="16">
        <f t="shared" si="706"/>
        <v>459133.71299999999</v>
      </c>
      <c r="N2822" s="16">
        <v>243948.2</v>
      </c>
      <c r="O2822" s="16">
        <v>222049.15</v>
      </c>
      <c r="P2822" s="17">
        <f t="shared" si="697"/>
        <v>462345.49800000002</v>
      </c>
      <c r="Q2822" s="17">
        <f t="shared" si="698"/>
        <v>459133.71299999999</v>
      </c>
      <c r="R2822" s="18">
        <f t="shared" si="699"/>
        <v>-3211.7850000000326</v>
      </c>
      <c r="S2822" s="19">
        <f t="shared" si="707"/>
        <v>-6.9467206102221688E-3</v>
      </c>
      <c r="T2822" s="17">
        <f t="shared" si="700"/>
        <v>252634.86</v>
      </c>
      <c r="U2822" s="17">
        <f t="shared" si="701"/>
        <v>243948.2</v>
      </c>
      <c r="V2822" s="18">
        <f t="shared" si="702"/>
        <v>-8686.6599999999744</v>
      </c>
      <c r="W2822" s="19">
        <f t="shared" ref="W2822:W2885" si="709">V2822/T2822</f>
        <v>-3.4384249267895864E-2</v>
      </c>
      <c r="X2822" s="17">
        <f t="shared" si="703"/>
        <v>229259.5</v>
      </c>
      <c r="Y2822" s="17">
        <f t="shared" si="704"/>
        <v>222049.15</v>
      </c>
      <c r="Z2822" s="18">
        <f t="shared" si="705"/>
        <v>-7210.3500000000058</v>
      </c>
      <c r="AA2822" s="19">
        <f t="shared" si="708"/>
        <v>-3.1450605100333928E-2</v>
      </c>
      <c r="AC2822" s="15">
        <v>43172</v>
      </c>
      <c r="AD2822" s="20">
        <f t="shared" ref="AD2822:AD2885" si="710">+S2822</f>
        <v>-6.9467206102221688E-3</v>
      </c>
      <c r="AE2822" s="20">
        <f t="shared" ref="AE2822:AE2885" si="711">+W2822</f>
        <v>-3.4384249267895864E-2</v>
      </c>
      <c r="AF2822" s="20">
        <f t="shared" ref="AF2822:AF2885" si="712">+AA2822</f>
        <v>-3.1450605100333928E-2</v>
      </c>
    </row>
    <row r="2823" spans="2:32" x14ac:dyDescent="0.35">
      <c r="B2823" s="15">
        <v>43173</v>
      </c>
      <c r="C2823" s="16">
        <v>272860.69</v>
      </c>
      <c r="D2823" s="16">
        <v>420316.42</v>
      </c>
      <c r="E2823" s="16">
        <v>191611.78</v>
      </c>
      <c r="F2823" s="16">
        <v>232366.48</v>
      </c>
      <c r="G2823" s="16">
        <v>658629.28</v>
      </c>
      <c r="H2823" s="16">
        <v>242697.18</v>
      </c>
      <c r="I2823" s="16">
        <v>221902</v>
      </c>
      <c r="J2823" s="16"/>
      <c r="L2823" s="15">
        <v>43173</v>
      </c>
      <c r="M2823" s="16">
        <f t="shared" si="706"/>
        <v>459002.07900000003</v>
      </c>
      <c r="N2823" s="16">
        <v>242697.18</v>
      </c>
      <c r="O2823" s="16">
        <v>221902</v>
      </c>
      <c r="P2823" s="17">
        <f t="shared" ref="P2823:P2886" si="713">IF(M2823&gt;P2822,M2823,P2822)</f>
        <v>462345.49800000002</v>
      </c>
      <c r="Q2823" s="17">
        <f t="shared" ref="Q2823:Q2886" si="714">IF(M2823&lt;P2822,M2823,P2823)</f>
        <v>459002.07900000003</v>
      </c>
      <c r="R2823" s="18">
        <f t="shared" ref="R2823:R2886" si="715">Q2823-P2823</f>
        <v>-3343.4189999999944</v>
      </c>
      <c r="S2823" s="19">
        <f t="shared" si="707"/>
        <v>-7.2314297737576206E-3</v>
      </c>
      <c r="T2823" s="17">
        <f t="shared" ref="T2823:T2886" si="716">IF(N2823&gt;T2822,N2823,T2822)</f>
        <v>252634.86</v>
      </c>
      <c r="U2823" s="17">
        <f t="shared" ref="U2823:U2886" si="717">IF(N2823&lt;T2822,N2823,T2823)</f>
        <v>242697.18</v>
      </c>
      <c r="V2823" s="18">
        <f t="shared" ref="V2823:V2886" si="718">U2823-T2823</f>
        <v>-9937.679999999993</v>
      </c>
      <c r="W2823" s="19">
        <f t="shared" si="709"/>
        <v>-3.9336139121893127E-2</v>
      </c>
      <c r="X2823" s="17">
        <f t="shared" ref="X2823:X2886" si="719">IF(O2823&gt;X2822,O2823,X2822)</f>
        <v>229259.5</v>
      </c>
      <c r="Y2823" s="17">
        <f t="shared" ref="Y2823:Y2886" si="720">IF(O2823&lt;X2822,O2823,X2823)</f>
        <v>221902</v>
      </c>
      <c r="Z2823" s="18">
        <f t="shared" ref="Z2823:Z2886" si="721">Y2823-X2823</f>
        <v>-7357.5</v>
      </c>
      <c r="AA2823" s="19">
        <f t="shared" si="708"/>
        <v>-3.2092454184014185E-2</v>
      </c>
      <c r="AC2823" s="15">
        <v>43173</v>
      </c>
      <c r="AD2823" s="20">
        <f t="shared" si="710"/>
        <v>-7.2314297737576206E-3</v>
      </c>
      <c r="AE2823" s="20">
        <f t="shared" si="711"/>
        <v>-3.9336139121893127E-2</v>
      </c>
      <c r="AF2823" s="20">
        <f t="shared" si="712"/>
        <v>-3.2092454184014185E-2</v>
      </c>
    </row>
    <row r="2824" spans="2:32" x14ac:dyDescent="0.35">
      <c r="B2824" s="15">
        <v>43174</v>
      </c>
      <c r="C2824" s="16">
        <v>272860.69</v>
      </c>
      <c r="D2824" s="16">
        <v>419850.61</v>
      </c>
      <c r="E2824" s="16">
        <v>191611.78</v>
      </c>
      <c r="F2824" s="16">
        <v>231988.93</v>
      </c>
      <c r="G2824" s="16">
        <v>658662.16</v>
      </c>
      <c r="H2824" s="16">
        <v>242432.88</v>
      </c>
      <c r="I2824" s="16">
        <v>221803.9</v>
      </c>
      <c r="J2824" s="16"/>
      <c r="L2824" s="15">
        <v>43174</v>
      </c>
      <c r="M2824" s="16">
        <f t="shared" si="706"/>
        <v>458758.93500000006</v>
      </c>
      <c r="N2824" s="16">
        <v>242432.88</v>
      </c>
      <c r="O2824" s="16">
        <v>221803.9</v>
      </c>
      <c r="P2824" s="17">
        <f t="shared" si="713"/>
        <v>462345.49800000002</v>
      </c>
      <c r="Q2824" s="17">
        <f t="shared" si="714"/>
        <v>458758.93500000006</v>
      </c>
      <c r="R2824" s="18">
        <f t="shared" si="715"/>
        <v>-3586.5629999999655</v>
      </c>
      <c r="S2824" s="19">
        <f t="shared" si="707"/>
        <v>-7.7573222092885297E-3</v>
      </c>
      <c r="T2824" s="17">
        <f t="shared" si="716"/>
        <v>252634.86</v>
      </c>
      <c r="U2824" s="17">
        <f t="shared" si="717"/>
        <v>242432.88</v>
      </c>
      <c r="V2824" s="18">
        <f t="shared" si="718"/>
        <v>-10201.979999999981</v>
      </c>
      <c r="W2824" s="19">
        <f t="shared" si="709"/>
        <v>-4.0382313034709391E-2</v>
      </c>
      <c r="X2824" s="17">
        <f t="shared" si="719"/>
        <v>229259.5</v>
      </c>
      <c r="Y2824" s="17">
        <f t="shared" si="720"/>
        <v>221803.9</v>
      </c>
      <c r="Z2824" s="18">
        <f t="shared" si="721"/>
        <v>-7455.6000000000058</v>
      </c>
      <c r="AA2824" s="19">
        <f t="shared" si="708"/>
        <v>-3.2520353573134396E-2</v>
      </c>
      <c r="AC2824" s="15">
        <v>43174</v>
      </c>
      <c r="AD2824" s="20">
        <f t="shared" si="710"/>
        <v>-7.7573222092885297E-3</v>
      </c>
      <c r="AE2824" s="20">
        <f t="shared" si="711"/>
        <v>-4.0382313034709391E-2</v>
      </c>
      <c r="AF2824" s="20">
        <f t="shared" si="712"/>
        <v>-3.2520353573134396E-2</v>
      </c>
    </row>
    <row r="2825" spans="2:32" x14ac:dyDescent="0.35">
      <c r="B2825" s="15">
        <v>43175</v>
      </c>
      <c r="C2825" s="16">
        <v>272860.69</v>
      </c>
      <c r="D2825" s="16">
        <v>420193.91</v>
      </c>
      <c r="E2825" s="16">
        <v>191611.78</v>
      </c>
      <c r="F2825" s="16">
        <v>231538.58</v>
      </c>
      <c r="G2825" s="16">
        <v>661613.62</v>
      </c>
      <c r="H2825" s="16">
        <v>242694.36</v>
      </c>
      <c r="I2825" s="16">
        <v>221902</v>
      </c>
      <c r="J2825" s="16"/>
      <c r="L2825" s="15">
        <v>43175</v>
      </c>
      <c r="M2825" s="16">
        <f t="shared" si="706"/>
        <v>459612.25800000003</v>
      </c>
      <c r="N2825" s="16">
        <v>242694.36</v>
      </c>
      <c r="O2825" s="16">
        <v>221902</v>
      </c>
      <c r="P2825" s="17">
        <f t="shared" si="713"/>
        <v>462345.49800000002</v>
      </c>
      <c r="Q2825" s="17">
        <f t="shared" si="714"/>
        <v>459612.25800000003</v>
      </c>
      <c r="R2825" s="18">
        <f t="shared" si="715"/>
        <v>-2733.2399999999907</v>
      </c>
      <c r="S2825" s="19">
        <f t="shared" si="707"/>
        <v>-5.9116829553296319E-3</v>
      </c>
      <c r="T2825" s="17">
        <f t="shared" si="716"/>
        <v>252634.86</v>
      </c>
      <c r="U2825" s="17">
        <f t="shared" si="717"/>
        <v>242694.36</v>
      </c>
      <c r="V2825" s="18">
        <f t="shared" si="718"/>
        <v>-9940.5</v>
      </c>
      <c r="W2825" s="19">
        <f t="shared" si="709"/>
        <v>-3.9347301476922072E-2</v>
      </c>
      <c r="X2825" s="17">
        <f t="shared" si="719"/>
        <v>229259.5</v>
      </c>
      <c r="Y2825" s="17">
        <f t="shared" si="720"/>
        <v>221902</v>
      </c>
      <c r="Z2825" s="18">
        <f t="shared" si="721"/>
        <v>-7357.5</v>
      </c>
      <c r="AA2825" s="19">
        <f t="shared" si="708"/>
        <v>-3.2092454184014185E-2</v>
      </c>
      <c r="AC2825" s="15">
        <v>43175</v>
      </c>
      <c r="AD2825" s="20">
        <f t="shared" si="710"/>
        <v>-5.9116829553296319E-3</v>
      </c>
      <c r="AE2825" s="20">
        <f t="shared" si="711"/>
        <v>-3.9347301476922072E-2</v>
      </c>
      <c r="AF2825" s="20">
        <f t="shared" si="712"/>
        <v>-3.2092454184014185E-2</v>
      </c>
    </row>
    <row r="2826" spans="2:32" x14ac:dyDescent="0.35">
      <c r="B2826" s="15">
        <v>43178</v>
      </c>
      <c r="C2826" s="16">
        <v>272860.69</v>
      </c>
      <c r="D2826" s="16">
        <v>416330.02</v>
      </c>
      <c r="E2826" s="16">
        <v>191611.78</v>
      </c>
      <c r="F2826" s="16">
        <v>228745.97</v>
      </c>
      <c r="G2826" s="16">
        <v>652016.05000000005</v>
      </c>
      <c r="H2826" s="16">
        <v>239414.41</v>
      </c>
      <c r="I2826" s="16">
        <v>220234.3</v>
      </c>
      <c r="J2826" s="16"/>
      <c r="L2826" s="15">
        <v>43178</v>
      </c>
      <c r="M2826" s="16">
        <f t="shared" si="706"/>
        <v>454736.03700000001</v>
      </c>
      <c r="N2826" s="16">
        <v>239414.41</v>
      </c>
      <c r="O2826" s="16">
        <v>220234.3</v>
      </c>
      <c r="P2826" s="17">
        <f t="shared" si="713"/>
        <v>462345.49800000002</v>
      </c>
      <c r="Q2826" s="17">
        <f t="shared" si="714"/>
        <v>454736.03700000001</v>
      </c>
      <c r="R2826" s="18">
        <f t="shared" si="715"/>
        <v>-7609.4610000000102</v>
      </c>
      <c r="S2826" s="19">
        <f t="shared" si="707"/>
        <v>-1.6458386710623947E-2</v>
      </c>
      <c r="T2826" s="17">
        <f t="shared" si="716"/>
        <v>252634.86</v>
      </c>
      <c r="U2826" s="17">
        <f t="shared" si="717"/>
        <v>239414.41</v>
      </c>
      <c r="V2826" s="18">
        <f t="shared" si="718"/>
        <v>-13220.449999999983</v>
      </c>
      <c r="W2826" s="19">
        <f t="shared" si="709"/>
        <v>-5.233026827730735E-2</v>
      </c>
      <c r="X2826" s="17">
        <f t="shared" si="719"/>
        <v>229259.5</v>
      </c>
      <c r="Y2826" s="17">
        <f t="shared" si="720"/>
        <v>220234.3</v>
      </c>
      <c r="Z2826" s="18">
        <f t="shared" si="721"/>
        <v>-9025.2000000000116</v>
      </c>
      <c r="AA2826" s="19">
        <f t="shared" si="708"/>
        <v>-3.9366743799057448E-2</v>
      </c>
      <c r="AC2826" s="15">
        <v>43178</v>
      </c>
      <c r="AD2826" s="20">
        <f t="shared" si="710"/>
        <v>-1.6458386710623947E-2</v>
      </c>
      <c r="AE2826" s="20">
        <f t="shared" si="711"/>
        <v>-5.233026827730735E-2</v>
      </c>
      <c r="AF2826" s="20">
        <f t="shared" si="712"/>
        <v>-3.9366743799057448E-2</v>
      </c>
    </row>
    <row r="2827" spans="2:32" x14ac:dyDescent="0.35">
      <c r="B2827" s="15">
        <v>43179</v>
      </c>
      <c r="C2827" s="16">
        <v>272860.69</v>
      </c>
      <c r="D2827" s="16">
        <v>417708.73</v>
      </c>
      <c r="E2827" s="16">
        <v>191611.78</v>
      </c>
      <c r="F2827" s="16">
        <v>229931.12</v>
      </c>
      <c r="G2827" s="16">
        <v>663747.93000000005</v>
      </c>
      <c r="H2827" s="16">
        <v>239821.51</v>
      </c>
      <c r="I2827" s="16">
        <v>220381.45</v>
      </c>
      <c r="J2827" s="16"/>
      <c r="L2827" s="15">
        <v>43179</v>
      </c>
      <c r="M2827" s="16">
        <f t="shared" si="706"/>
        <v>459024.75900000002</v>
      </c>
      <c r="N2827" s="16">
        <v>239821.51</v>
      </c>
      <c r="O2827" s="16">
        <v>220381.45</v>
      </c>
      <c r="P2827" s="17">
        <f t="shared" si="713"/>
        <v>462345.49800000002</v>
      </c>
      <c r="Q2827" s="17">
        <f t="shared" si="714"/>
        <v>459024.75900000002</v>
      </c>
      <c r="R2827" s="18">
        <f t="shared" si="715"/>
        <v>-3320.7390000000014</v>
      </c>
      <c r="S2827" s="19">
        <f t="shared" si="707"/>
        <v>-7.1823755489450036E-3</v>
      </c>
      <c r="T2827" s="17">
        <f t="shared" si="716"/>
        <v>252634.86</v>
      </c>
      <c r="U2827" s="17">
        <f t="shared" si="717"/>
        <v>239821.51</v>
      </c>
      <c r="V2827" s="18">
        <f t="shared" si="718"/>
        <v>-12813.349999999977</v>
      </c>
      <c r="W2827" s="19">
        <f t="shared" si="709"/>
        <v>-5.0718851705580048E-2</v>
      </c>
      <c r="X2827" s="17">
        <f t="shared" si="719"/>
        <v>229259.5</v>
      </c>
      <c r="Y2827" s="17">
        <f t="shared" si="720"/>
        <v>220381.45</v>
      </c>
      <c r="Z2827" s="18">
        <f t="shared" si="721"/>
        <v>-8878.0499999999884</v>
      </c>
      <c r="AA2827" s="19">
        <f t="shared" si="708"/>
        <v>-3.8724894715377066E-2</v>
      </c>
      <c r="AC2827" s="15">
        <v>43179</v>
      </c>
      <c r="AD2827" s="20">
        <f t="shared" si="710"/>
        <v>-7.1823755489450036E-3</v>
      </c>
      <c r="AE2827" s="20">
        <f t="shared" si="711"/>
        <v>-5.0718851705580048E-2</v>
      </c>
      <c r="AF2827" s="20">
        <f t="shared" si="712"/>
        <v>-3.8724894715377066E-2</v>
      </c>
    </row>
    <row r="2828" spans="2:32" x14ac:dyDescent="0.35">
      <c r="B2828" s="15">
        <v>43180</v>
      </c>
      <c r="C2828" s="16">
        <v>272860.69</v>
      </c>
      <c r="D2828" s="16">
        <v>419900.27</v>
      </c>
      <c r="E2828" s="16">
        <v>191611.78</v>
      </c>
      <c r="F2828" s="16">
        <v>230029.27</v>
      </c>
      <c r="G2828" s="16">
        <v>664474.72</v>
      </c>
      <c r="H2828" s="16">
        <v>239361.31</v>
      </c>
      <c r="I2828" s="16">
        <v>220528.6</v>
      </c>
      <c r="J2828" s="16"/>
      <c r="L2828" s="15">
        <v>43180</v>
      </c>
      <c r="M2828" s="16">
        <f t="shared" si="706"/>
        <v>459929.70299999998</v>
      </c>
      <c r="N2828" s="16">
        <v>239361.31</v>
      </c>
      <c r="O2828" s="16">
        <v>220528.6</v>
      </c>
      <c r="P2828" s="17">
        <f t="shared" si="713"/>
        <v>462345.49800000002</v>
      </c>
      <c r="Q2828" s="17">
        <f t="shared" si="714"/>
        <v>459929.70299999998</v>
      </c>
      <c r="R2828" s="18">
        <f t="shared" si="715"/>
        <v>-2415.7950000000419</v>
      </c>
      <c r="S2828" s="19">
        <f t="shared" si="707"/>
        <v>-5.2250860243047981E-3</v>
      </c>
      <c r="T2828" s="17">
        <f t="shared" si="716"/>
        <v>252634.86</v>
      </c>
      <c r="U2828" s="17">
        <f t="shared" si="717"/>
        <v>239361.31</v>
      </c>
      <c r="V2828" s="18">
        <f t="shared" si="718"/>
        <v>-13273.549999999988</v>
      </c>
      <c r="W2828" s="19">
        <f t="shared" si="709"/>
        <v>-5.2540453047532666E-2</v>
      </c>
      <c r="X2828" s="17">
        <f t="shared" si="719"/>
        <v>229259.5</v>
      </c>
      <c r="Y2828" s="17">
        <f t="shared" si="720"/>
        <v>220528.6</v>
      </c>
      <c r="Z2828" s="18">
        <f t="shared" si="721"/>
        <v>-8730.8999999999942</v>
      </c>
      <c r="AA2828" s="19">
        <f t="shared" si="708"/>
        <v>-3.8083045631696809E-2</v>
      </c>
      <c r="AC2828" s="15">
        <v>43180</v>
      </c>
      <c r="AD2828" s="20">
        <f t="shared" si="710"/>
        <v>-5.2250860243047981E-3</v>
      </c>
      <c r="AE2828" s="20">
        <f t="shared" si="711"/>
        <v>-5.2540453047532666E-2</v>
      </c>
      <c r="AF2828" s="20">
        <f t="shared" si="712"/>
        <v>-3.8083045631696809E-2</v>
      </c>
    </row>
    <row r="2829" spans="2:32" x14ac:dyDescent="0.35">
      <c r="B2829" s="15">
        <v>43181</v>
      </c>
      <c r="C2829" s="16">
        <v>272860.69</v>
      </c>
      <c r="D2829" s="16">
        <v>412355.73</v>
      </c>
      <c r="E2829" s="16">
        <v>191611.78</v>
      </c>
      <c r="F2829" s="16">
        <v>225127.27</v>
      </c>
      <c r="G2829" s="16">
        <v>647254.9</v>
      </c>
      <c r="H2829" s="16">
        <v>233378.71</v>
      </c>
      <c r="I2829" s="16">
        <v>217585.6</v>
      </c>
      <c r="J2829" s="16"/>
      <c r="L2829" s="15">
        <v>43181</v>
      </c>
      <c r="M2829" s="16">
        <f t="shared" si="706"/>
        <v>451029.79499999998</v>
      </c>
      <c r="N2829" s="16">
        <v>233378.71</v>
      </c>
      <c r="O2829" s="16">
        <v>217585.6</v>
      </c>
      <c r="P2829" s="17">
        <f t="shared" si="713"/>
        <v>462345.49800000002</v>
      </c>
      <c r="Q2829" s="17">
        <f t="shared" si="714"/>
        <v>451029.79499999998</v>
      </c>
      <c r="R2829" s="18">
        <f t="shared" si="715"/>
        <v>-11315.703000000038</v>
      </c>
      <c r="S2829" s="19">
        <f t="shared" si="707"/>
        <v>-2.4474560796956299E-2</v>
      </c>
      <c r="T2829" s="17">
        <f t="shared" si="716"/>
        <v>252634.86</v>
      </c>
      <c r="U2829" s="17">
        <f t="shared" si="717"/>
        <v>233378.71</v>
      </c>
      <c r="V2829" s="18">
        <f t="shared" si="718"/>
        <v>-19256.149999999994</v>
      </c>
      <c r="W2829" s="19">
        <f t="shared" si="709"/>
        <v>-7.6221270492916118E-2</v>
      </c>
      <c r="X2829" s="17">
        <f t="shared" si="719"/>
        <v>229259.5</v>
      </c>
      <c r="Y2829" s="17">
        <f t="shared" si="720"/>
        <v>217585.6</v>
      </c>
      <c r="Z2829" s="18">
        <f t="shared" si="721"/>
        <v>-11673.899999999994</v>
      </c>
      <c r="AA2829" s="19">
        <f t="shared" si="708"/>
        <v>-5.0920027305302484E-2</v>
      </c>
      <c r="AC2829" s="15">
        <v>43181</v>
      </c>
      <c r="AD2829" s="20">
        <f t="shared" si="710"/>
        <v>-2.4474560796956299E-2</v>
      </c>
      <c r="AE2829" s="20">
        <f t="shared" si="711"/>
        <v>-7.6221270492916118E-2</v>
      </c>
      <c r="AF2829" s="20">
        <f t="shared" si="712"/>
        <v>-5.0920027305302484E-2</v>
      </c>
    </row>
    <row r="2830" spans="2:32" x14ac:dyDescent="0.35">
      <c r="B2830" s="15">
        <v>43182</v>
      </c>
      <c r="C2830" s="16">
        <v>272860.69</v>
      </c>
      <c r="D2830" s="16">
        <v>408717.32</v>
      </c>
      <c r="E2830" s="16">
        <v>191611.78</v>
      </c>
      <c r="F2830" s="16">
        <v>221264.82</v>
      </c>
      <c r="G2830" s="16">
        <v>625847.42000000004</v>
      </c>
      <c r="H2830" s="16">
        <v>228405.01</v>
      </c>
      <c r="I2830" s="16">
        <v>215427.4</v>
      </c>
      <c r="J2830" s="16"/>
      <c r="L2830" s="15">
        <v>43182</v>
      </c>
      <c r="M2830" s="16">
        <f t="shared" si="706"/>
        <v>442357.29300000001</v>
      </c>
      <c r="N2830" s="16">
        <v>228405.01</v>
      </c>
      <c r="O2830" s="16">
        <v>215427.4</v>
      </c>
      <c r="P2830" s="17">
        <f t="shared" si="713"/>
        <v>462345.49800000002</v>
      </c>
      <c r="Q2830" s="17">
        <f t="shared" si="714"/>
        <v>442357.29300000001</v>
      </c>
      <c r="R2830" s="18">
        <f t="shared" si="715"/>
        <v>-19988.205000000016</v>
      </c>
      <c r="S2830" s="19">
        <f t="shared" si="707"/>
        <v>-4.323218261335815E-2</v>
      </c>
      <c r="T2830" s="17">
        <f t="shared" si="716"/>
        <v>252634.86</v>
      </c>
      <c r="U2830" s="17">
        <f t="shared" si="717"/>
        <v>228405.01</v>
      </c>
      <c r="V2830" s="18">
        <f t="shared" si="718"/>
        <v>-24229.849999999977</v>
      </c>
      <c r="W2830" s="19">
        <f t="shared" si="709"/>
        <v>-9.5908577304018847E-2</v>
      </c>
      <c r="X2830" s="17">
        <f t="shared" si="719"/>
        <v>229259.5</v>
      </c>
      <c r="Y2830" s="17">
        <f t="shared" si="720"/>
        <v>215427.4</v>
      </c>
      <c r="Z2830" s="18">
        <f t="shared" si="721"/>
        <v>-13832.100000000006</v>
      </c>
      <c r="AA2830" s="19">
        <f t="shared" si="708"/>
        <v>-6.0333813865946689E-2</v>
      </c>
      <c r="AC2830" s="15">
        <v>43182</v>
      </c>
      <c r="AD2830" s="20">
        <f t="shared" si="710"/>
        <v>-4.323218261335815E-2</v>
      </c>
      <c r="AE2830" s="20">
        <f t="shared" si="711"/>
        <v>-9.5908577304018847E-2</v>
      </c>
      <c r="AF2830" s="20">
        <f t="shared" si="712"/>
        <v>-6.0333813865946689E-2</v>
      </c>
    </row>
    <row r="2831" spans="2:32" x14ac:dyDescent="0.35">
      <c r="B2831" s="15">
        <v>43185</v>
      </c>
      <c r="C2831" s="16">
        <v>272860.69</v>
      </c>
      <c r="D2831" s="16">
        <v>415322.13</v>
      </c>
      <c r="E2831" s="16">
        <v>191370.91</v>
      </c>
      <c r="F2831" s="16">
        <v>226880.27</v>
      </c>
      <c r="G2831" s="16">
        <v>656680.30000000005</v>
      </c>
      <c r="H2831" s="16">
        <v>234653.11</v>
      </c>
      <c r="I2831" s="16">
        <v>218272.3</v>
      </c>
      <c r="J2831" s="16"/>
      <c r="L2831" s="15">
        <v>43185</v>
      </c>
      <c r="M2831" s="16">
        <f t="shared" si="706"/>
        <v>455225.06099999999</v>
      </c>
      <c r="N2831" s="16">
        <v>234653.11</v>
      </c>
      <c r="O2831" s="16">
        <v>218272.3</v>
      </c>
      <c r="P2831" s="17">
        <f t="shared" si="713"/>
        <v>462345.49800000002</v>
      </c>
      <c r="Q2831" s="17">
        <f t="shared" si="714"/>
        <v>455225.06099999999</v>
      </c>
      <c r="R2831" s="18">
        <f t="shared" si="715"/>
        <v>-7120.4370000000345</v>
      </c>
      <c r="S2831" s="19">
        <f t="shared" si="707"/>
        <v>-1.5400684187044975E-2</v>
      </c>
      <c r="T2831" s="17">
        <f t="shared" si="716"/>
        <v>252634.86</v>
      </c>
      <c r="U2831" s="17">
        <f t="shared" si="717"/>
        <v>234653.11</v>
      </c>
      <c r="V2831" s="18">
        <f t="shared" si="718"/>
        <v>-17981.75</v>
      </c>
      <c r="W2831" s="19">
        <f t="shared" si="709"/>
        <v>-7.1176836007509028E-2</v>
      </c>
      <c r="X2831" s="17">
        <f t="shared" si="719"/>
        <v>229259.5</v>
      </c>
      <c r="Y2831" s="17">
        <f t="shared" si="720"/>
        <v>218272.3</v>
      </c>
      <c r="Z2831" s="18">
        <f t="shared" si="721"/>
        <v>-10987.200000000012</v>
      </c>
      <c r="AA2831" s="19">
        <f t="shared" si="708"/>
        <v>-4.7924731581461232E-2</v>
      </c>
      <c r="AC2831" s="15">
        <v>43185</v>
      </c>
      <c r="AD2831" s="20">
        <f t="shared" si="710"/>
        <v>-1.5400684187044975E-2</v>
      </c>
      <c r="AE2831" s="20">
        <f t="shared" si="711"/>
        <v>-7.1176836007509028E-2</v>
      </c>
      <c r="AF2831" s="20">
        <f t="shared" si="712"/>
        <v>-4.7924731581461232E-2</v>
      </c>
    </row>
    <row r="2832" spans="2:32" x14ac:dyDescent="0.35">
      <c r="B2832" s="15">
        <v>43186</v>
      </c>
      <c r="C2832" s="16">
        <v>272860.69</v>
      </c>
      <c r="D2832" s="16">
        <v>410809.56</v>
      </c>
      <c r="E2832" s="16">
        <v>191508.55</v>
      </c>
      <c r="F2832" s="16">
        <v>222626.47</v>
      </c>
      <c r="G2832" s="16">
        <v>628480.23</v>
      </c>
      <c r="H2832" s="16">
        <v>230661.76000000001</v>
      </c>
      <c r="I2832" s="16">
        <v>216359.35</v>
      </c>
      <c r="J2832" s="16"/>
      <c r="L2832" s="15">
        <v>43186</v>
      </c>
      <c r="M2832" s="16">
        <f t="shared" si="706"/>
        <v>444162.65700000001</v>
      </c>
      <c r="N2832" s="16">
        <v>230661.76000000001</v>
      </c>
      <c r="O2832" s="16">
        <v>216359.35</v>
      </c>
      <c r="P2832" s="17">
        <f t="shared" si="713"/>
        <v>462345.49800000002</v>
      </c>
      <c r="Q2832" s="17">
        <f t="shared" si="714"/>
        <v>444162.65700000001</v>
      </c>
      <c r="R2832" s="18">
        <f t="shared" si="715"/>
        <v>-18182.841000000015</v>
      </c>
      <c r="S2832" s="19">
        <f t="shared" si="707"/>
        <v>-3.9327388454423781E-2</v>
      </c>
      <c r="T2832" s="17">
        <f t="shared" si="716"/>
        <v>252634.86</v>
      </c>
      <c r="U2832" s="17">
        <f t="shared" si="717"/>
        <v>230661.76000000001</v>
      </c>
      <c r="V2832" s="18">
        <f t="shared" si="718"/>
        <v>-21973.099999999977</v>
      </c>
      <c r="W2832" s="19">
        <f t="shared" si="709"/>
        <v>-8.6975724569443733E-2</v>
      </c>
      <c r="X2832" s="17">
        <f t="shared" si="719"/>
        <v>229259.5</v>
      </c>
      <c r="Y2832" s="17">
        <f t="shared" si="720"/>
        <v>216359.35</v>
      </c>
      <c r="Z2832" s="18">
        <f t="shared" si="721"/>
        <v>-12900.149999999994</v>
      </c>
      <c r="AA2832" s="19">
        <f t="shared" si="708"/>
        <v>-5.6268769669304844E-2</v>
      </c>
      <c r="AC2832" s="15">
        <v>43186</v>
      </c>
      <c r="AD2832" s="20">
        <f t="shared" si="710"/>
        <v>-3.9327388454423781E-2</v>
      </c>
      <c r="AE2832" s="20">
        <f t="shared" si="711"/>
        <v>-8.6975724569443733E-2</v>
      </c>
      <c r="AF2832" s="20">
        <f t="shared" si="712"/>
        <v>-5.6268769669304844E-2</v>
      </c>
    </row>
    <row r="2833" spans="2:32" x14ac:dyDescent="0.35">
      <c r="B2833" s="15">
        <v>43187</v>
      </c>
      <c r="C2833" s="16">
        <v>272860.69</v>
      </c>
      <c r="D2833" s="16">
        <v>410537.49</v>
      </c>
      <c r="E2833" s="16">
        <v>191531.49</v>
      </c>
      <c r="F2833" s="16">
        <v>221267.32</v>
      </c>
      <c r="G2833" s="16">
        <v>618116.54</v>
      </c>
      <c r="H2833" s="16">
        <v>229980.31</v>
      </c>
      <c r="I2833" s="16">
        <v>216849.85</v>
      </c>
      <c r="J2833" s="16"/>
      <c r="L2833" s="15">
        <v>43187</v>
      </c>
      <c r="M2833" s="16">
        <f t="shared" si="706"/>
        <v>440568.772</v>
      </c>
      <c r="N2833" s="16">
        <v>229980.31</v>
      </c>
      <c r="O2833" s="16">
        <v>216849.85</v>
      </c>
      <c r="P2833" s="17">
        <f t="shared" si="713"/>
        <v>462345.49800000002</v>
      </c>
      <c r="Q2833" s="17">
        <f t="shared" si="714"/>
        <v>440568.772</v>
      </c>
      <c r="R2833" s="18">
        <f t="shared" si="715"/>
        <v>-21776.726000000024</v>
      </c>
      <c r="S2833" s="19">
        <f t="shared" si="707"/>
        <v>-4.7100547305426607E-2</v>
      </c>
      <c r="T2833" s="17">
        <f t="shared" si="716"/>
        <v>252634.86</v>
      </c>
      <c r="U2833" s="17">
        <f t="shared" si="717"/>
        <v>229980.31</v>
      </c>
      <c r="V2833" s="18">
        <f t="shared" si="718"/>
        <v>-22654.549999999988</v>
      </c>
      <c r="W2833" s="19">
        <f t="shared" si="709"/>
        <v>-8.9673095787335094E-2</v>
      </c>
      <c r="X2833" s="17">
        <f t="shared" si="719"/>
        <v>229259.5</v>
      </c>
      <c r="Y2833" s="17">
        <f t="shared" si="720"/>
        <v>216849.85</v>
      </c>
      <c r="Z2833" s="18">
        <f t="shared" si="721"/>
        <v>-12409.649999999994</v>
      </c>
      <c r="AA2833" s="19">
        <f t="shared" si="708"/>
        <v>-5.4129272723703901E-2</v>
      </c>
      <c r="AC2833" s="15">
        <v>43187</v>
      </c>
      <c r="AD2833" s="20">
        <f t="shared" si="710"/>
        <v>-4.7100547305426607E-2</v>
      </c>
      <c r="AE2833" s="20">
        <f t="shared" si="711"/>
        <v>-8.9673095787335094E-2</v>
      </c>
      <c r="AF2833" s="20">
        <f t="shared" si="712"/>
        <v>-5.4129272723703901E-2</v>
      </c>
    </row>
    <row r="2834" spans="2:32" x14ac:dyDescent="0.35">
      <c r="B2834" s="15">
        <v>43188</v>
      </c>
      <c r="C2834" s="16">
        <v>272860.69</v>
      </c>
      <c r="D2834" s="16">
        <v>415011.46</v>
      </c>
      <c r="E2834" s="16">
        <v>191600.31</v>
      </c>
      <c r="F2834" s="16">
        <v>224422.72</v>
      </c>
      <c r="G2834" s="16">
        <v>628667.81999999995</v>
      </c>
      <c r="H2834" s="16">
        <v>232918.51</v>
      </c>
      <c r="I2834" s="16">
        <v>218615.65</v>
      </c>
      <c r="J2834" s="16"/>
      <c r="L2834" s="15">
        <v>43188</v>
      </c>
      <c r="M2834" s="16">
        <f t="shared" si="706"/>
        <v>446036.73100000003</v>
      </c>
      <c r="N2834" s="16">
        <v>232918.51</v>
      </c>
      <c r="O2834" s="16">
        <v>218615.65</v>
      </c>
      <c r="P2834" s="17">
        <f t="shared" si="713"/>
        <v>462345.49800000002</v>
      </c>
      <c r="Q2834" s="17">
        <f t="shared" si="714"/>
        <v>446036.73100000003</v>
      </c>
      <c r="R2834" s="18">
        <f t="shared" si="715"/>
        <v>-16308.766999999993</v>
      </c>
      <c r="S2834" s="19">
        <f t="shared" si="707"/>
        <v>-3.527398248830789E-2</v>
      </c>
      <c r="T2834" s="17">
        <f t="shared" si="716"/>
        <v>252634.86</v>
      </c>
      <c r="U2834" s="17">
        <f t="shared" si="717"/>
        <v>232918.51</v>
      </c>
      <c r="V2834" s="18">
        <f t="shared" si="718"/>
        <v>-19716.349999999977</v>
      </c>
      <c r="W2834" s="19">
        <f t="shared" si="709"/>
        <v>-7.8042871834868618E-2</v>
      </c>
      <c r="X2834" s="17">
        <f t="shared" si="719"/>
        <v>229259.5</v>
      </c>
      <c r="Y2834" s="17">
        <f t="shared" si="720"/>
        <v>218615.65</v>
      </c>
      <c r="Z2834" s="18">
        <f t="shared" si="721"/>
        <v>-10643.850000000006</v>
      </c>
      <c r="AA2834" s="19">
        <f t="shared" si="708"/>
        <v>-4.6427083719540546E-2</v>
      </c>
      <c r="AC2834" s="15">
        <v>43188</v>
      </c>
      <c r="AD2834" s="20">
        <f t="shared" si="710"/>
        <v>-3.527398248830789E-2</v>
      </c>
      <c r="AE2834" s="20">
        <f t="shared" si="711"/>
        <v>-7.8042871834868618E-2</v>
      </c>
      <c r="AF2834" s="20">
        <f t="shared" si="712"/>
        <v>-4.6427083719540546E-2</v>
      </c>
    </row>
    <row r="2835" spans="2:32" x14ac:dyDescent="0.35">
      <c r="B2835" s="15">
        <v>43192</v>
      </c>
      <c r="C2835" s="16">
        <v>271965.18</v>
      </c>
      <c r="D2835" s="16">
        <v>408096.87</v>
      </c>
      <c r="E2835" s="16">
        <v>191656.36</v>
      </c>
      <c r="F2835" s="16">
        <v>220553.02</v>
      </c>
      <c r="G2835" s="16">
        <v>610998.37</v>
      </c>
      <c r="H2835" s="16">
        <v>227891.71</v>
      </c>
      <c r="I2835" s="16">
        <v>216114.1</v>
      </c>
      <c r="J2835" s="16"/>
      <c r="L2835" s="15">
        <v>43192</v>
      </c>
      <c r="M2835" s="16">
        <f t="shared" si="706"/>
        <v>437422.26799999992</v>
      </c>
      <c r="N2835" s="16">
        <v>227891.71</v>
      </c>
      <c r="O2835" s="16">
        <v>216114.1</v>
      </c>
      <c r="P2835" s="17">
        <f t="shared" si="713"/>
        <v>462345.49800000002</v>
      </c>
      <c r="Q2835" s="17">
        <f t="shared" si="714"/>
        <v>437422.26799999992</v>
      </c>
      <c r="R2835" s="18">
        <f t="shared" si="715"/>
        <v>-24923.230000000098</v>
      </c>
      <c r="S2835" s="19">
        <f t="shared" si="707"/>
        <v>-5.3906072640075964E-2</v>
      </c>
      <c r="T2835" s="17">
        <f t="shared" si="716"/>
        <v>252634.86</v>
      </c>
      <c r="U2835" s="17">
        <f t="shared" si="717"/>
        <v>227891.71</v>
      </c>
      <c r="V2835" s="18">
        <f t="shared" si="718"/>
        <v>-24743.149999999994</v>
      </c>
      <c r="W2835" s="19">
        <f t="shared" si="709"/>
        <v>-9.7940363416196788E-2</v>
      </c>
      <c r="X2835" s="17">
        <f t="shared" si="719"/>
        <v>229259.5</v>
      </c>
      <c r="Y2835" s="17">
        <f t="shared" si="720"/>
        <v>216114.1</v>
      </c>
      <c r="Z2835" s="18">
        <f t="shared" si="721"/>
        <v>-13145.399999999994</v>
      </c>
      <c r="AA2835" s="19">
        <f t="shared" si="708"/>
        <v>-5.7338518142105319E-2</v>
      </c>
      <c r="AC2835" s="15">
        <v>43192</v>
      </c>
      <c r="AD2835" s="20">
        <f t="shared" si="710"/>
        <v>-5.3906072640075964E-2</v>
      </c>
      <c r="AE2835" s="20">
        <f t="shared" si="711"/>
        <v>-9.7940363416196788E-2</v>
      </c>
      <c r="AF2835" s="20">
        <f t="shared" si="712"/>
        <v>-5.7338518142105319E-2</v>
      </c>
    </row>
    <row r="2836" spans="2:32" x14ac:dyDescent="0.35">
      <c r="B2836" s="15">
        <v>43193</v>
      </c>
      <c r="C2836" s="16">
        <v>271965.18</v>
      </c>
      <c r="D2836" s="16">
        <v>411710.56</v>
      </c>
      <c r="E2836" s="16">
        <v>191564.6</v>
      </c>
      <c r="F2836" s="16">
        <v>222251.97</v>
      </c>
      <c r="G2836" s="16">
        <v>618677.18999999994</v>
      </c>
      <c r="H2836" s="16">
        <v>230812.21</v>
      </c>
      <c r="I2836" s="16">
        <v>217342.65</v>
      </c>
      <c r="J2836" s="16"/>
      <c r="L2836" s="15">
        <v>43193</v>
      </c>
      <c r="M2836" s="16">
        <f t="shared" si="706"/>
        <v>441301.35399999999</v>
      </c>
      <c r="N2836" s="16">
        <v>230812.21</v>
      </c>
      <c r="O2836" s="16">
        <v>217342.65</v>
      </c>
      <c r="P2836" s="17">
        <f t="shared" si="713"/>
        <v>462345.49800000002</v>
      </c>
      <c r="Q2836" s="17">
        <f t="shared" si="714"/>
        <v>441301.35399999999</v>
      </c>
      <c r="R2836" s="18">
        <f t="shared" si="715"/>
        <v>-21044.144000000029</v>
      </c>
      <c r="S2836" s="19">
        <f t="shared" si="707"/>
        <v>-4.5516056912054174E-2</v>
      </c>
      <c r="T2836" s="17">
        <f t="shared" si="716"/>
        <v>252634.86</v>
      </c>
      <c r="U2836" s="17">
        <f t="shared" si="717"/>
        <v>230812.21</v>
      </c>
      <c r="V2836" s="18">
        <f t="shared" si="718"/>
        <v>-21822.649999999994</v>
      </c>
      <c r="W2836" s="19">
        <f t="shared" si="709"/>
        <v>-8.6380201053805464E-2</v>
      </c>
      <c r="X2836" s="17">
        <f t="shared" si="719"/>
        <v>229259.5</v>
      </c>
      <c r="Y2836" s="17">
        <f t="shared" si="720"/>
        <v>217342.65</v>
      </c>
      <c r="Z2836" s="18">
        <f t="shared" si="721"/>
        <v>-11916.850000000006</v>
      </c>
      <c r="AA2836" s="19">
        <f t="shared" si="708"/>
        <v>-5.1979743478460023E-2</v>
      </c>
      <c r="AC2836" s="15">
        <v>43193</v>
      </c>
      <c r="AD2836" s="20">
        <f t="shared" si="710"/>
        <v>-4.5516056912054174E-2</v>
      </c>
      <c r="AE2836" s="20">
        <f t="shared" si="711"/>
        <v>-8.6380201053805464E-2</v>
      </c>
      <c r="AF2836" s="20">
        <f t="shared" si="712"/>
        <v>-5.1979743478460023E-2</v>
      </c>
    </row>
    <row r="2837" spans="2:32" x14ac:dyDescent="0.35">
      <c r="B2837" s="15">
        <v>43194</v>
      </c>
      <c r="C2837" s="16">
        <v>271965.18</v>
      </c>
      <c r="D2837" s="16">
        <v>413054.69</v>
      </c>
      <c r="E2837" s="16">
        <v>191449.9</v>
      </c>
      <c r="F2837" s="16">
        <v>223587.17</v>
      </c>
      <c r="G2837" s="16">
        <v>634521.97</v>
      </c>
      <c r="H2837" s="16">
        <v>233281.36</v>
      </c>
      <c r="I2837" s="16">
        <v>218334.53</v>
      </c>
      <c r="J2837" s="16"/>
      <c r="L2837" s="15">
        <v>43194</v>
      </c>
      <c r="M2837" s="16">
        <f t="shared" si="706"/>
        <v>446835.647</v>
      </c>
      <c r="N2837" s="16">
        <v>233281.36</v>
      </c>
      <c r="O2837" s="16">
        <v>218334.53</v>
      </c>
      <c r="P2837" s="17">
        <f t="shared" si="713"/>
        <v>462345.49800000002</v>
      </c>
      <c r="Q2837" s="17">
        <f t="shared" si="714"/>
        <v>446835.647</v>
      </c>
      <c r="R2837" s="18">
        <f t="shared" si="715"/>
        <v>-15509.851000000024</v>
      </c>
      <c r="S2837" s="19">
        <f t="shared" si="707"/>
        <v>-3.3546019301782026E-2</v>
      </c>
      <c r="T2837" s="17">
        <f t="shared" si="716"/>
        <v>252634.86</v>
      </c>
      <c r="U2837" s="17">
        <f t="shared" si="717"/>
        <v>233281.36</v>
      </c>
      <c r="V2837" s="18">
        <f t="shared" si="718"/>
        <v>-19353.5</v>
      </c>
      <c r="W2837" s="19">
        <f t="shared" si="709"/>
        <v>-7.6606609238329182E-2</v>
      </c>
      <c r="X2837" s="17">
        <f t="shared" si="719"/>
        <v>229259.5</v>
      </c>
      <c r="Y2837" s="17">
        <f t="shared" si="720"/>
        <v>218334.53</v>
      </c>
      <c r="Z2837" s="18">
        <f t="shared" si="721"/>
        <v>-10924.970000000001</v>
      </c>
      <c r="AA2837" s="19">
        <f t="shared" si="708"/>
        <v>-4.7653292448077401E-2</v>
      </c>
      <c r="AC2837" s="15">
        <v>43194</v>
      </c>
      <c r="AD2837" s="20">
        <f t="shared" si="710"/>
        <v>-3.3546019301782026E-2</v>
      </c>
      <c r="AE2837" s="20">
        <f t="shared" si="711"/>
        <v>-7.6606609238329182E-2</v>
      </c>
      <c r="AF2837" s="20">
        <f t="shared" si="712"/>
        <v>-4.7653292448077401E-2</v>
      </c>
    </row>
    <row r="2838" spans="2:32" x14ac:dyDescent="0.35">
      <c r="B2838" s="15">
        <v>43195</v>
      </c>
      <c r="C2838" s="16">
        <v>271965.18</v>
      </c>
      <c r="D2838" s="16">
        <v>415496.39</v>
      </c>
      <c r="E2838" s="16">
        <v>191495.78</v>
      </c>
      <c r="F2838" s="16">
        <v>224264.12</v>
      </c>
      <c r="G2838" s="16">
        <v>635531.07999999996</v>
      </c>
      <c r="H2838" s="16">
        <v>235122.16</v>
      </c>
      <c r="I2838" s="16">
        <v>218974.39</v>
      </c>
      <c r="J2838" s="16"/>
      <c r="L2838" s="15">
        <v>43195</v>
      </c>
      <c r="M2838" s="16">
        <f t="shared" si="706"/>
        <v>448083.15099999995</v>
      </c>
      <c r="N2838" s="16">
        <v>235122.16</v>
      </c>
      <c r="O2838" s="16">
        <v>218974.39</v>
      </c>
      <c r="P2838" s="17">
        <f t="shared" si="713"/>
        <v>462345.49800000002</v>
      </c>
      <c r="Q2838" s="17">
        <f t="shared" si="714"/>
        <v>448083.15099999995</v>
      </c>
      <c r="R2838" s="18">
        <f t="shared" si="715"/>
        <v>-14262.347000000067</v>
      </c>
      <c r="S2838" s="19">
        <f t="shared" si="707"/>
        <v>-3.0847811997079436E-2</v>
      </c>
      <c r="T2838" s="17">
        <f t="shared" si="716"/>
        <v>252634.86</v>
      </c>
      <c r="U2838" s="17">
        <f t="shared" si="717"/>
        <v>235122.16</v>
      </c>
      <c r="V2838" s="18">
        <f t="shared" si="718"/>
        <v>-17512.699999999983</v>
      </c>
      <c r="W2838" s="19">
        <f t="shared" si="709"/>
        <v>-6.9320203870518834E-2</v>
      </c>
      <c r="X2838" s="17">
        <f t="shared" si="719"/>
        <v>229259.5</v>
      </c>
      <c r="Y2838" s="17">
        <f t="shared" si="720"/>
        <v>218974.39</v>
      </c>
      <c r="Z2838" s="18">
        <f t="shared" si="721"/>
        <v>-10285.109999999986</v>
      </c>
      <c r="AA2838" s="19">
        <f t="shared" si="708"/>
        <v>-4.4862306687400023E-2</v>
      </c>
      <c r="AC2838" s="15">
        <v>43195</v>
      </c>
      <c r="AD2838" s="20">
        <f t="shared" si="710"/>
        <v>-3.0847811997079436E-2</v>
      </c>
      <c r="AE2838" s="20">
        <f t="shared" si="711"/>
        <v>-6.9320203870518834E-2</v>
      </c>
      <c r="AF2838" s="20">
        <f t="shared" si="712"/>
        <v>-4.4862306687400023E-2</v>
      </c>
    </row>
    <row r="2839" spans="2:32" x14ac:dyDescent="0.35">
      <c r="B2839" s="15">
        <v>43196</v>
      </c>
      <c r="C2839" s="16">
        <v>271965.18</v>
      </c>
      <c r="D2839" s="16">
        <v>410255.05</v>
      </c>
      <c r="E2839" s="16">
        <v>191656.36</v>
      </c>
      <c r="F2839" s="16">
        <v>220593.22</v>
      </c>
      <c r="G2839" s="16">
        <v>617930.23</v>
      </c>
      <c r="H2839" s="16">
        <v>229882.96</v>
      </c>
      <c r="I2839" s="16">
        <v>217202.47</v>
      </c>
      <c r="J2839" s="16"/>
      <c r="L2839" s="15">
        <v>43196</v>
      </c>
      <c r="M2839" s="16">
        <f t="shared" si="706"/>
        <v>440161.33999999997</v>
      </c>
      <c r="N2839" s="16">
        <v>229882.96</v>
      </c>
      <c r="O2839" s="16">
        <v>217202.47</v>
      </c>
      <c r="P2839" s="17">
        <f t="shared" si="713"/>
        <v>462345.49800000002</v>
      </c>
      <c r="Q2839" s="17">
        <f t="shared" si="714"/>
        <v>440161.33999999997</v>
      </c>
      <c r="R2839" s="18">
        <f t="shared" si="715"/>
        <v>-22184.158000000054</v>
      </c>
      <c r="S2839" s="19">
        <f t="shared" si="707"/>
        <v>-4.7981775741222969E-2</v>
      </c>
      <c r="T2839" s="17">
        <f t="shared" si="716"/>
        <v>252634.86</v>
      </c>
      <c r="U2839" s="17">
        <f t="shared" si="717"/>
        <v>229882.96</v>
      </c>
      <c r="V2839" s="18">
        <f t="shared" si="718"/>
        <v>-22751.899999999994</v>
      </c>
      <c r="W2839" s="19">
        <f t="shared" si="709"/>
        <v>-9.0058434532748158E-2</v>
      </c>
      <c r="X2839" s="17">
        <f t="shared" si="719"/>
        <v>229259.5</v>
      </c>
      <c r="Y2839" s="17">
        <f t="shared" si="720"/>
        <v>217202.47</v>
      </c>
      <c r="Z2839" s="18">
        <f t="shared" si="721"/>
        <v>-12057.029999999999</v>
      </c>
      <c r="AA2839" s="19">
        <f t="shared" si="708"/>
        <v>-5.2591190332352634E-2</v>
      </c>
      <c r="AC2839" s="15">
        <v>43196</v>
      </c>
      <c r="AD2839" s="20">
        <f t="shared" si="710"/>
        <v>-4.7981775741222969E-2</v>
      </c>
      <c r="AE2839" s="20">
        <f t="shared" si="711"/>
        <v>-9.0058434532748158E-2</v>
      </c>
      <c r="AF2839" s="20">
        <f t="shared" si="712"/>
        <v>-5.2591190332352634E-2</v>
      </c>
    </row>
    <row r="2840" spans="2:32" x14ac:dyDescent="0.35">
      <c r="B2840" s="15">
        <v>43199</v>
      </c>
      <c r="C2840" s="16">
        <v>271965.18</v>
      </c>
      <c r="D2840" s="16">
        <v>413135.02</v>
      </c>
      <c r="E2840" s="16">
        <v>191633.42</v>
      </c>
      <c r="F2840" s="16">
        <v>221253.72</v>
      </c>
      <c r="G2840" s="16">
        <v>620905.48</v>
      </c>
      <c r="H2840" s="16">
        <v>231015.76</v>
      </c>
      <c r="I2840" s="16">
        <v>217842.33</v>
      </c>
      <c r="J2840" s="16"/>
      <c r="L2840" s="15">
        <v>43199</v>
      </c>
      <c r="M2840" s="16">
        <f t="shared" si="706"/>
        <v>442111.46799999999</v>
      </c>
      <c r="N2840" s="16">
        <v>231015.76</v>
      </c>
      <c r="O2840" s="16">
        <v>217842.33</v>
      </c>
      <c r="P2840" s="17">
        <f t="shared" si="713"/>
        <v>462345.49800000002</v>
      </c>
      <c r="Q2840" s="17">
        <f t="shared" si="714"/>
        <v>442111.46799999999</v>
      </c>
      <c r="R2840" s="18">
        <f t="shared" si="715"/>
        <v>-20234.030000000028</v>
      </c>
      <c r="S2840" s="19">
        <f t="shared" si="707"/>
        <v>-4.376387374274817E-2</v>
      </c>
      <c r="T2840" s="17">
        <f t="shared" si="716"/>
        <v>252634.86</v>
      </c>
      <c r="U2840" s="17">
        <f t="shared" si="717"/>
        <v>231015.76</v>
      </c>
      <c r="V2840" s="18">
        <f t="shared" si="718"/>
        <v>-21619.099999999977</v>
      </c>
      <c r="W2840" s="19">
        <f t="shared" si="709"/>
        <v>-8.5574492767941754E-2</v>
      </c>
      <c r="X2840" s="17">
        <f t="shared" si="719"/>
        <v>229259.5</v>
      </c>
      <c r="Y2840" s="17">
        <f t="shared" si="720"/>
        <v>217842.33</v>
      </c>
      <c r="Z2840" s="18">
        <f t="shared" si="721"/>
        <v>-11417.170000000013</v>
      </c>
      <c r="AA2840" s="19">
        <f t="shared" si="708"/>
        <v>-4.9800204571675381E-2</v>
      </c>
      <c r="AC2840" s="15">
        <v>43199</v>
      </c>
      <c r="AD2840" s="20">
        <f t="shared" si="710"/>
        <v>-4.376387374274817E-2</v>
      </c>
      <c r="AE2840" s="20">
        <f t="shared" si="711"/>
        <v>-8.5574492767941754E-2</v>
      </c>
      <c r="AF2840" s="20">
        <f t="shared" si="712"/>
        <v>-4.9800204571675381E-2</v>
      </c>
    </row>
    <row r="2841" spans="2:32" x14ac:dyDescent="0.35">
      <c r="B2841" s="15">
        <v>43200</v>
      </c>
      <c r="C2841" s="16">
        <v>271965.18</v>
      </c>
      <c r="D2841" s="16">
        <v>418950.01</v>
      </c>
      <c r="E2841" s="16">
        <v>191541.66</v>
      </c>
      <c r="F2841" s="16">
        <v>224607.92</v>
      </c>
      <c r="G2841" s="16">
        <v>635513.82999999996</v>
      </c>
      <c r="H2841" s="16">
        <v>234688.51</v>
      </c>
      <c r="I2841" s="16">
        <v>219860.35</v>
      </c>
      <c r="J2841" s="16"/>
      <c r="L2841" s="15">
        <v>43200</v>
      </c>
      <c r="M2841" s="16">
        <f t="shared" si="706"/>
        <v>449226.37799999991</v>
      </c>
      <c r="N2841" s="16">
        <v>234688.51</v>
      </c>
      <c r="O2841" s="16">
        <v>219860.35</v>
      </c>
      <c r="P2841" s="17">
        <f t="shared" si="713"/>
        <v>462345.49800000002</v>
      </c>
      <c r="Q2841" s="17">
        <f t="shared" si="714"/>
        <v>449226.37799999991</v>
      </c>
      <c r="R2841" s="18">
        <f t="shared" si="715"/>
        <v>-13119.120000000112</v>
      </c>
      <c r="S2841" s="19">
        <f t="shared" si="707"/>
        <v>-2.8375143819395664E-2</v>
      </c>
      <c r="T2841" s="17">
        <f t="shared" si="716"/>
        <v>252634.86</v>
      </c>
      <c r="U2841" s="17">
        <f t="shared" si="717"/>
        <v>234688.51</v>
      </c>
      <c r="V2841" s="18">
        <f t="shared" si="718"/>
        <v>-17946.349999999977</v>
      </c>
      <c r="W2841" s="19">
        <f t="shared" si="709"/>
        <v>-7.1036712827358739E-2</v>
      </c>
      <c r="X2841" s="17">
        <f t="shared" si="719"/>
        <v>229259.5</v>
      </c>
      <c r="Y2841" s="17">
        <f t="shared" si="720"/>
        <v>219860.35</v>
      </c>
      <c r="Z2841" s="18">
        <f t="shared" si="721"/>
        <v>-9399.1499999999942</v>
      </c>
      <c r="AA2841" s="19">
        <f t="shared" si="708"/>
        <v>-4.099786486492378E-2</v>
      </c>
      <c r="AC2841" s="15">
        <v>43200</v>
      </c>
      <c r="AD2841" s="20">
        <f t="shared" si="710"/>
        <v>-2.8375143819395664E-2</v>
      </c>
      <c r="AE2841" s="20">
        <f t="shared" si="711"/>
        <v>-7.1036712827358739E-2</v>
      </c>
      <c r="AF2841" s="20">
        <f t="shared" si="712"/>
        <v>-4.099786486492378E-2</v>
      </c>
    </row>
    <row r="2842" spans="2:32" x14ac:dyDescent="0.35">
      <c r="B2842" s="15">
        <v>43201</v>
      </c>
      <c r="C2842" s="16">
        <v>271965.18</v>
      </c>
      <c r="D2842" s="16">
        <v>418685.9</v>
      </c>
      <c r="E2842" s="16">
        <v>191541.66</v>
      </c>
      <c r="F2842" s="16">
        <v>224152.87</v>
      </c>
      <c r="G2842" s="16">
        <v>634521.18999999994</v>
      </c>
      <c r="H2842" s="16">
        <v>233458.36</v>
      </c>
      <c r="I2842" s="16">
        <v>219171.27</v>
      </c>
      <c r="J2842" s="16"/>
      <c r="L2842" s="15">
        <v>43201</v>
      </c>
      <c r="M2842" s="16">
        <f t="shared" si="706"/>
        <v>448712.83799999999</v>
      </c>
      <c r="N2842" s="16">
        <v>233458.36</v>
      </c>
      <c r="O2842" s="16">
        <v>219171.27</v>
      </c>
      <c r="P2842" s="17">
        <f t="shared" si="713"/>
        <v>462345.49800000002</v>
      </c>
      <c r="Q2842" s="17">
        <f t="shared" si="714"/>
        <v>448712.83799999999</v>
      </c>
      <c r="R2842" s="18">
        <f t="shared" si="715"/>
        <v>-13632.660000000033</v>
      </c>
      <c r="S2842" s="19">
        <f t="shared" si="707"/>
        <v>-2.9485871624081506E-2</v>
      </c>
      <c r="T2842" s="17">
        <f t="shared" si="716"/>
        <v>252634.86</v>
      </c>
      <c r="U2842" s="17">
        <f t="shared" si="717"/>
        <v>233458.36</v>
      </c>
      <c r="V2842" s="18">
        <f t="shared" si="718"/>
        <v>-19176.5</v>
      </c>
      <c r="W2842" s="19">
        <f t="shared" si="709"/>
        <v>-7.5905993337578193E-2</v>
      </c>
      <c r="X2842" s="17">
        <f t="shared" si="719"/>
        <v>229259.5</v>
      </c>
      <c r="Y2842" s="17">
        <f t="shared" si="720"/>
        <v>219171.27</v>
      </c>
      <c r="Z2842" s="18">
        <f t="shared" si="721"/>
        <v>-10088.23000000001</v>
      </c>
      <c r="AA2842" s="19">
        <f t="shared" si="708"/>
        <v>-4.4003541837960958E-2</v>
      </c>
      <c r="AC2842" s="15">
        <v>43201</v>
      </c>
      <c r="AD2842" s="20">
        <f t="shared" si="710"/>
        <v>-2.9485871624081506E-2</v>
      </c>
      <c r="AE2842" s="20">
        <f t="shared" si="711"/>
        <v>-7.5905993337578193E-2</v>
      </c>
      <c r="AF2842" s="20">
        <f t="shared" si="712"/>
        <v>-4.4003541837960958E-2</v>
      </c>
    </row>
    <row r="2843" spans="2:32" x14ac:dyDescent="0.35">
      <c r="B2843" s="15">
        <v>43202</v>
      </c>
      <c r="C2843" s="16">
        <v>271965.18</v>
      </c>
      <c r="D2843" s="16">
        <v>419788.61</v>
      </c>
      <c r="E2843" s="16">
        <v>191426.96</v>
      </c>
      <c r="F2843" s="16">
        <v>225132.92</v>
      </c>
      <c r="G2843" s="16">
        <v>644862.36</v>
      </c>
      <c r="H2843" s="16">
        <v>235378.81</v>
      </c>
      <c r="I2843" s="16">
        <v>219811.13</v>
      </c>
      <c r="J2843" s="16"/>
      <c r="L2843" s="15">
        <v>43202</v>
      </c>
      <c r="M2843" s="16">
        <f t="shared" si="706"/>
        <v>452417.07699999993</v>
      </c>
      <c r="N2843" s="16">
        <v>235378.81</v>
      </c>
      <c r="O2843" s="16">
        <v>219811.13</v>
      </c>
      <c r="P2843" s="17">
        <f t="shared" si="713"/>
        <v>462345.49800000002</v>
      </c>
      <c r="Q2843" s="17">
        <f t="shared" si="714"/>
        <v>452417.07699999993</v>
      </c>
      <c r="R2843" s="18">
        <f t="shared" si="715"/>
        <v>-9928.4210000000894</v>
      </c>
      <c r="S2843" s="19">
        <f t="shared" si="707"/>
        <v>-2.1474029795787237E-2</v>
      </c>
      <c r="T2843" s="17">
        <f t="shared" si="716"/>
        <v>252634.86</v>
      </c>
      <c r="U2843" s="17">
        <f t="shared" si="717"/>
        <v>235378.81</v>
      </c>
      <c r="V2843" s="18">
        <f t="shared" si="718"/>
        <v>-17256.049999999988</v>
      </c>
      <c r="W2843" s="19">
        <f t="shared" si="709"/>
        <v>-6.8304310814429919E-2</v>
      </c>
      <c r="X2843" s="17">
        <f t="shared" si="719"/>
        <v>229259.5</v>
      </c>
      <c r="Y2843" s="17">
        <f t="shared" si="720"/>
        <v>219811.13</v>
      </c>
      <c r="Z2843" s="18">
        <f t="shared" si="721"/>
        <v>-9448.3699999999953</v>
      </c>
      <c r="AA2843" s="19">
        <f t="shared" si="708"/>
        <v>-4.121255607728358E-2</v>
      </c>
      <c r="AC2843" s="15">
        <v>43202</v>
      </c>
      <c r="AD2843" s="20">
        <f t="shared" si="710"/>
        <v>-2.1474029795787237E-2</v>
      </c>
      <c r="AE2843" s="20">
        <f t="shared" si="711"/>
        <v>-6.8304310814429919E-2</v>
      </c>
      <c r="AF2843" s="20">
        <f t="shared" si="712"/>
        <v>-4.121255607728358E-2</v>
      </c>
    </row>
    <row r="2844" spans="2:32" x14ac:dyDescent="0.35">
      <c r="B2844" s="15">
        <v>43203</v>
      </c>
      <c r="C2844" s="16">
        <v>271965.18</v>
      </c>
      <c r="D2844" s="16">
        <v>419217.74</v>
      </c>
      <c r="E2844" s="16">
        <v>191381.08</v>
      </c>
      <c r="F2844" s="16">
        <v>223895.12</v>
      </c>
      <c r="G2844" s="16">
        <v>639865.98</v>
      </c>
      <c r="H2844" s="16">
        <v>234688.51</v>
      </c>
      <c r="I2844" s="16">
        <v>219318.93</v>
      </c>
      <c r="J2844" s="16"/>
      <c r="L2844" s="15">
        <v>43203</v>
      </c>
      <c r="M2844" s="16">
        <f t="shared" si="706"/>
        <v>450366.38599999994</v>
      </c>
      <c r="N2844" s="16">
        <v>234688.51</v>
      </c>
      <c r="O2844" s="16">
        <v>219318.93</v>
      </c>
      <c r="P2844" s="17">
        <f t="shared" si="713"/>
        <v>462345.49800000002</v>
      </c>
      <c r="Q2844" s="17">
        <f t="shared" si="714"/>
        <v>450366.38599999994</v>
      </c>
      <c r="R2844" s="18">
        <f t="shared" si="715"/>
        <v>-11979.112000000081</v>
      </c>
      <c r="S2844" s="19">
        <f t="shared" si="707"/>
        <v>-2.5909437967535007E-2</v>
      </c>
      <c r="T2844" s="17">
        <f t="shared" si="716"/>
        <v>252634.86</v>
      </c>
      <c r="U2844" s="17">
        <f t="shared" si="717"/>
        <v>234688.51</v>
      </c>
      <c r="V2844" s="18">
        <f t="shared" si="718"/>
        <v>-17946.349999999977</v>
      </c>
      <c r="W2844" s="19">
        <f t="shared" si="709"/>
        <v>-7.1036712827358739E-2</v>
      </c>
      <c r="X2844" s="17">
        <f t="shared" si="719"/>
        <v>229259.5</v>
      </c>
      <c r="Y2844" s="17">
        <f t="shared" si="720"/>
        <v>219318.93</v>
      </c>
      <c r="Z2844" s="18">
        <f t="shared" si="721"/>
        <v>-9940.570000000007</v>
      </c>
      <c r="AA2844" s="19">
        <f t="shared" si="708"/>
        <v>-4.3359468200881567E-2</v>
      </c>
      <c r="AC2844" s="15">
        <v>43203</v>
      </c>
      <c r="AD2844" s="20">
        <f t="shared" si="710"/>
        <v>-2.5909437967535007E-2</v>
      </c>
      <c r="AE2844" s="20">
        <f t="shared" si="711"/>
        <v>-7.1036712827358739E-2</v>
      </c>
      <c r="AF2844" s="20">
        <f t="shared" si="712"/>
        <v>-4.3359468200881567E-2</v>
      </c>
    </row>
    <row r="2845" spans="2:32" x14ac:dyDescent="0.35">
      <c r="B2845" s="15">
        <v>43206</v>
      </c>
      <c r="C2845" s="16">
        <v>271965.18</v>
      </c>
      <c r="D2845" s="16">
        <v>420295.84</v>
      </c>
      <c r="E2845" s="16">
        <v>191358.14</v>
      </c>
      <c r="F2845" s="16">
        <v>224640.47</v>
      </c>
      <c r="G2845" s="16">
        <v>646265.85</v>
      </c>
      <c r="H2845" s="16">
        <v>236617.81</v>
      </c>
      <c r="I2845" s="16">
        <v>220204.89</v>
      </c>
      <c r="J2845" s="16"/>
      <c r="L2845" s="15">
        <v>43206</v>
      </c>
      <c r="M2845" s="16">
        <f t="shared" si="706"/>
        <v>452828.79399999999</v>
      </c>
      <c r="N2845" s="16">
        <v>236617.81</v>
      </c>
      <c r="O2845" s="16">
        <v>220204.89</v>
      </c>
      <c r="P2845" s="17">
        <f t="shared" si="713"/>
        <v>462345.49800000002</v>
      </c>
      <c r="Q2845" s="17">
        <f t="shared" si="714"/>
        <v>452828.79399999999</v>
      </c>
      <c r="R2845" s="18">
        <f t="shared" si="715"/>
        <v>-9516.704000000027</v>
      </c>
      <c r="S2845" s="19">
        <f t="shared" si="707"/>
        <v>-2.0583533399085949E-2</v>
      </c>
      <c r="T2845" s="17">
        <f t="shared" si="716"/>
        <v>252634.86</v>
      </c>
      <c r="U2845" s="17">
        <f t="shared" si="717"/>
        <v>236617.81</v>
      </c>
      <c r="V2845" s="18">
        <f t="shared" si="718"/>
        <v>-16017.049999999988</v>
      </c>
      <c r="W2845" s="19">
        <f t="shared" si="709"/>
        <v>-6.3399999509172994E-2</v>
      </c>
      <c r="X2845" s="17">
        <f t="shared" si="719"/>
        <v>229259.5</v>
      </c>
      <c r="Y2845" s="17">
        <f t="shared" si="720"/>
        <v>220204.89</v>
      </c>
      <c r="Z2845" s="18">
        <f t="shared" si="721"/>
        <v>-9054.609999999986</v>
      </c>
      <c r="AA2845" s="19">
        <f t="shared" si="708"/>
        <v>-3.9495026378405199E-2</v>
      </c>
      <c r="AC2845" s="15">
        <v>43206</v>
      </c>
      <c r="AD2845" s="20">
        <f t="shared" si="710"/>
        <v>-2.0583533399085949E-2</v>
      </c>
      <c r="AE2845" s="20">
        <f t="shared" si="711"/>
        <v>-6.3399999509172994E-2</v>
      </c>
      <c r="AF2845" s="20">
        <f t="shared" si="712"/>
        <v>-3.9495026378405199E-2</v>
      </c>
    </row>
    <row r="2846" spans="2:32" x14ac:dyDescent="0.35">
      <c r="B2846" s="15">
        <v>43207</v>
      </c>
      <c r="C2846" s="16">
        <v>271965.18</v>
      </c>
      <c r="D2846" s="16">
        <v>422498.73</v>
      </c>
      <c r="E2846" s="16">
        <v>191358.14</v>
      </c>
      <c r="F2846" s="16">
        <v>226643.97</v>
      </c>
      <c r="G2846" s="16">
        <v>660178.14</v>
      </c>
      <c r="H2846" s="16">
        <v>239148.91</v>
      </c>
      <c r="I2846" s="16">
        <v>221090.85</v>
      </c>
      <c r="J2846" s="16"/>
      <c r="L2846" s="15">
        <v>43207</v>
      </c>
      <c r="M2846" s="16">
        <f t="shared" si="706"/>
        <v>458264.39799999999</v>
      </c>
      <c r="N2846" s="16">
        <v>239148.91</v>
      </c>
      <c r="O2846" s="16">
        <v>221090.85</v>
      </c>
      <c r="P2846" s="17">
        <f t="shared" si="713"/>
        <v>462345.49800000002</v>
      </c>
      <c r="Q2846" s="17">
        <f t="shared" si="714"/>
        <v>458264.39799999999</v>
      </c>
      <c r="R2846" s="18">
        <f t="shared" si="715"/>
        <v>-4081.1000000000349</v>
      </c>
      <c r="S2846" s="19">
        <f t="shared" si="707"/>
        <v>-8.8269487161742287E-3</v>
      </c>
      <c r="T2846" s="17">
        <f t="shared" si="716"/>
        <v>252634.86</v>
      </c>
      <c r="U2846" s="17">
        <f t="shared" si="717"/>
        <v>239148.91</v>
      </c>
      <c r="V2846" s="18">
        <f t="shared" si="718"/>
        <v>-13485.949999999983</v>
      </c>
      <c r="W2846" s="19">
        <f t="shared" si="709"/>
        <v>-5.3381192128433834E-2</v>
      </c>
      <c r="X2846" s="17">
        <f t="shared" si="719"/>
        <v>229259.5</v>
      </c>
      <c r="Y2846" s="17">
        <f t="shared" si="720"/>
        <v>221090.85</v>
      </c>
      <c r="Z2846" s="18">
        <f t="shared" si="721"/>
        <v>-8168.6499999999942</v>
      </c>
      <c r="AA2846" s="19">
        <f t="shared" si="708"/>
        <v>-3.5630584555928956E-2</v>
      </c>
      <c r="AC2846" s="15">
        <v>43207</v>
      </c>
      <c r="AD2846" s="20">
        <f t="shared" si="710"/>
        <v>-8.8269487161742287E-3</v>
      </c>
      <c r="AE2846" s="20">
        <f t="shared" si="711"/>
        <v>-5.3381192128433834E-2</v>
      </c>
      <c r="AF2846" s="20">
        <f t="shared" si="712"/>
        <v>-3.5630584555928956E-2</v>
      </c>
    </row>
    <row r="2847" spans="2:32" x14ac:dyDescent="0.35">
      <c r="B2847" s="15">
        <v>43208</v>
      </c>
      <c r="C2847" s="16">
        <v>271965.18</v>
      </c>
      <c r="D2847" s="16">
        <v>425575.63</v>
      </c>
      <c r="E2847" s="16">
        <v>191197.56</v>
      </c>
      <c r="F2847" s="16">
        <v>227503.07</v>
      </c>
      <c r="G2847" s="16">
        <v>656789.68999999994</v>
      </c>
      <c r="H2847" s="16">
        <v>239325.91</v>
      </c>
      <c r="I2847" s="16">
        <v>221533.83</v>
      </c>
      <c r="J2847" s="16"/>
      <c r="L2847" s="15">
        <v>43208</v>
      </c>
      <c r="M2847" s="16">
        <f t="shared" si="706"/>
        <v>458396.54700000002</v>
      </c>
      <c r="N2847" s="16">
        <v>239325.91</v>
      </c>
      <c r="O2847" s="16">
        <v>221533.83</v>
      </c>
      <c r="P2847" s="17">
        <f t="shared" si="713"/>
        <v>462345.49800000002</v>
      </c>
      <c r="Q2847" s="17">
        <f t="shared" si="714"/>
        <v>458396.54700000002</v>
      </c>
      <c r="R2847" s="18">
        <f t="shared" si="715"/>
        <v>-3948.9510000000009</v>
      </c>
      <c r="S2847" s="19">
        <f t="shared" si="707"/>
        <v>-8.5411256670222847E-3</v>
      </c>
      <c r="T2847" s="17">
        <f t="shared" si="716"/>
        <v>252634.86</v>
      </c>
      <c r="U2847" s="17">
        <f t="shared" si="717"/>
        <v>239325.91</v>
      </c>
      <c r="V2847" s="18">
        <f t="shared" si="718"/>
        <v>-13308.949999999983</v>
      </c>
      <c r="W2847" s="19">
        <f t="shared" si="709"/>
        <v>-5.2680576227682845E-2</v>
      </c>
      <c r="X2847" s="17">
        <f t="shared" si="719"/>
        <v>229259.5</v>
      </c>
      <c r="Y2847" s="17">
        <f t="shared" si="720"/>
        <v>221533.83</v>
      </c>
      <c r="Z2847" s="18">
        <f t="shared" si="721"/>
        <v>-7725.6700000000128</v>
      </c>
      <c r="AA2847" s="19">
        <f t="shared" si="708"/>
        <v>-3.36983636446909E-2</v>
      </c>
      <c r="AC2847" s="15">
        <v>43208</v>
      </c>
      <c r="AD2847" s="20">
        <f t="shared" si="710"/>
        <v>-8.5411256670222847E-3</v>
      </c>
      <c r="AE2847" s="20">
        <f t="shared" si="711"/>
        <v>-5.2680576227682845E-2</v>
      </c>
      <c r="AF2847" s="20">
        <f t="shared" si="712"/>
        <v>-3.36983636446909E-2</v>
      </c>
    </row>
    <row r="2848" spans="2:32" x14ac:dyDescent="0.35">
      <c r="B2848" s="15">
        <v>43209</v>
      </c>
      <c r="C2848" s="16">
        <v>271965.18</v>
      </c>
      <c r="D2848" s="16">
        <v>423703.1</v>
      </c>
      <c r="E2848" s="16">
        <v>191197.56</v>
      </c>
      <c r="F2848" s="16">
        <v>226235.02</v>
      </c>
      <c r="G2848" s="16">
        <v>638736.52</v>
      </c>
      <c r="H2848" s="16">
        <v>237998.41</v>
      </c>
      <c r="I2848" s="16">
        <v>220746.31</v>
      </c>
      <c r="J2848" s="16"/>
      <c r="L2848" s="15">
        <v>43209</v>
      </c>
      <c r="M2848" s="16">
        <f t="shared" si="706"/>
        <v>452038.42199999996</v>
      </c>
      <c r="N2848" s="16">
        <v>237998.41</v>
      </c>
      <c r="O2848" s="16">
        <v>220746.31</v>
      </c>
      <c r="P2848" s="17">
        <f t="shared" si="713"/>
        <v>462345.49800000002</v>
      </c>
      <c r="Q2848" s="17">
        <f t="shared" si="714"/>
        <v>452038.42199999996</v>
      </c>
      <c r="R2848" s="18">
        <f t="shared" si="715"/>
        <v>-10307.076000000059</v>
      </c>
      <c r="S2848" s="19">
        <f t="shared" si="707"/>
        <v>-2.2293016898804231E-2</v>
      </c>
      <c r="T2848" s="17">
        <f t="shared" si="716"/>
        <v>252634.86</v>
      </c>
      <c r="U2848" s="17">
        <f t="shared" si="717"/>
        <v>237998.41</v>
      </c>
      <c r="V2848" s="18">
        <f t="shared" si="718"/>
        <v>-14636.449999999983</v>
      </c>
      <c r="W2848" s="19">
        <f t="shared" si="709"/>
        <v>-5.7935195483315265E-2</v>
      </c>
      <c r="X2848" s="17">
        <f t="shared" si="719"/>
        <v>229259.5</v>
      </c>
      <c r="Y2848" s="17">
        <f t="shared" si="720"/>
        <v>220746.31</v>
      </c>
      <c r="Z2848" s="18">
        <f t="shared" si="721"/>
        <v>-8513.1900000000023</v>
      </c>
      <c r="AA2848" s="19">
        <f t="shared" si="708"/>
        <v>-3.7133423042447544E-2</v>
      </c>
      <c r="AC2848" s="15">
        <v>43209</v>
      </c>
      <c r="AD2848" s="20">
        <f t="shared" si="710"/>
        <v>-2.2293016898804231E-2</v>
      </c>
      <c r="AE2848" s="20">
        <f t="shared" si="711"/>
        <v>-5.7935195483315265E-2</v>
      </c>
      <c r="AF2848" s="20">
        <f t="shared" si="712"/>
        <v>-3.7133423042447544E-2</v>
      </c>
    </row>
    <row r="2849" spans="2:32" x14ac:dyDescent="0.35">
      <c r="B2849" s="15">
        <v>43210</v>
      </c>
      <c r="C2849" s="16">
        <v>271965.18</v>
      </c>
      <c r="D2849" s="16">
        <v>421449.69</v>
      </c>
      <c r="E2849" s="16">
        <v>191128.74</v>
      </c>
      <c r="F2849" s="16">
        <v>223868.77</v>
      </c>
      <c r="G2849" s="16">
        <v>632539.94999999995</v>
      </c>
      <c r="H2849" s="16">
        <v>235980.61</v>
      </c>
      <c r="I2849" s="16">
        <v>219565.03</v>
      </c>
      <c r="J2849" s="16"/>
      <c r="L2849" s="15">
        <v>43210</v>
      </c>
      <c r="M2849" s="16">
        <f t="shared" si="706"/>
        <v>448779.78899999999</v>
      </c>
      <c r="N2849" s="16">
        <v>235980.61</v>
      </c>
      <c r="O2849" s="16">
        <v>219565.03</v>
      </c>
      <c r="P2849" s="17">
        <f t="shared" si="713"/>
        <v>462345.49800000002</v>
      </c>
      <c r="Q2849" s="17">
        <f t="shared" si="714"/>
        <v>448779.78899999999</v>
      </c>
      <c r="R2849" s="18">
        <f t="shared" si="715"/>
        <v>-13565.709000000032</v>
      </c>
      <c r="S2849" s="19">
        <f t="shared" si="707"/>
        <v>-2.9341064331073103E-2</v>
      </c>
      <c r="T2849" s="17">
        <f t="shared" si="716"/>
        <v>252634.86</v>
      </c>
      <c r="U2849" s="17">
        <f t="shared" si="717"/>
        <v>235980.61</v>
      </c>
      <c r="V2849" s="18">
        <f t="shared" si="718"/>
        <v>-16654.25</v>
      </c>
      <c r="W2849" s="19">
        <f t="shared" si="709"/>
        <v>-6.5922216751876608E-2</v>
      </c>
      <c r="X2849" s="17">
        <f t="shared" si="719"/>
        <v>229259.5</v>
      </c>
      <c r="Y2849" s="17">
        <f t="shared" si="720"/>
        <v>219565.03</v>
      </c>
      <c r="Z2849" s="18">
        <f t="shared" si="721"/>
        <v>-9694.4700000000012</v>
      </c>
      <c r="AA2849" s="19">
        <f t="shared" si="708"/>
        <v>-4.228601213908257E-2</v>
      </c>
      <c r="AC2849" s="15">
        <v>43210</v>
      </c>
      <c r="AD2849" s="20">
        <f t="shared" si="710"/>
        <v>-2.9341064331073103E-2</v>
      </c>
      <c r="AE2849" s="20">
        <f t="shared" si="711"/>
        <v>-6.5922216751876608E-2</v>
      </c>
      <c r="AF2849" s="20">
        <f t="shared" si="712"/>
        <v>-4.228601213908257E-2</v>
      </c>
    </row>
    <row r="2850" spans="2:32" x14ac:dyDescent="0.35">
      <c r="B2850" s="15">
        <v>43213</v>
      </c>
      <c r="C2850" s="16">
        <v>271965.18</v>
      </c>
      <c r="D2850" s="16">
        <v>420895.52</v>
      </c>
      <c r="E2850" s="16">
        <v>191494.2</v>
      </c>
      <c r="F2850" s="16">
        <v>223022.72</v>
      </c>
      <c r="G2850" s="16">
        <v>629001.26</v>
      </c>
      <c r="H2850" s="16">
        <v>235945.21</v>
      </c>
      <c r="I2850" s="16">
        <v>218974.39</v>
      </c>
      <c r="J2850" s="16"/>
      <c r="L2850" s="15">
        <v>43213</v>
      </c>
      <c r="M2850" s="16">
        <f t="shared" si="706"/>
        <v>447371.20799999998</v>
      </c>
      <c r="N2850" s="16">
        <v>235945.21</v>
      </c>
      <c r="O2850" s="16">
        <v>218974.39</v>
      </c>
      <c r="P2850" s="17">
        <f t="shared" si="713"/>
        <v>462345.49800000002</v>
      </c>
      <c r="Q2850" s="17">
        <f t="shared" si="714"/>
        <v>447371.20799999998</v>
      </c>
      <c r="R2850" s="18">
        <f t="shared" si="715"/>
        <v>-14974.290000000037</v>
      </c>
      <c r="S2850" s="19">
        <f t="shared" si="707"/>
        <v>-3.2387662613295384E-2</v>
      </c>
      <c r="T2850" s="17">
        <f t="shared" si="716"/>
        <v>252634.86</v>
      </c>
      <c r="U2850" s="17">
        <f t="shared" si="717"/>
        <v>235945.21</v>
      </c>
      <c r="V2850" s="18">
        <f t="shared" si="718"/>
        <v>-16689.649999999994</v>
      </c>
      <c r="W2850" s="19">
        <f t="shared" si="709"/>
        <v>-6.6062339932026787E-2</v>
      </c>
      <c r="X2850" s="17">
        <f t="shared" si="719"/>
        <v>229259.5</v>
      </c>
      <c r="Y2850" s="17">
        <f t="shared" si="720"/>
        <v>218974.39</v>
      </c>
      <c r="Z2850" s="18">
        <f t="shared" si="721"/>
        <v>-10285.109999999986</v>
      </c>
      <c r="AA2850" s="19">
        <f t="shared" si="708"/>
        <v>-4.4862306687400023E-2</v>
      </c>
      <c r="AC2850" s="15">
        <v>43213</v>
      </c>
      <c r="AD2850" s="20">
        <f t="shared" si="710"/>
        <v>-3.2387662613295384E-2</v>
      </c>
      <c r="AE2850" s="20">
        <f t="shared" si="711"/>
        <v>-6.6062339932026787E-2</v>
      </c>
      <c r="AF2850" s="20">
        <f t="shared" si="712"/>
        <v>-4.4862306687400023E-2</v>
      </c>
    </row>
    <row r="2851" spans="2:32" x14ac:dyDescent="0.35">
      <c r="B2851" s="15">
        <v>43214</v>
      </c>
      <c r="C2851" s="16">
        <v>271965.18</v>
      </c>
      <c r="D2851" s="16">
        <v>418005.35</v>
      </c>
      <c r="E2851" s="16">
        <v>190793.63</v>
      </c>
      <c r="F2851" s="16">
        <v>220856.77</v>
      </c>
      <c r="G2851" s="16">
        <v>613499.56999999995</v>
      </c>
      <c r="H2851" s="16">
        <v>232768.06</v>
      </c>
      <c r="I2851" s="16">
        <v>217940.77</v>
      </c>
      <c r="J2851" s="16"/>
      <c r="L2851" s="15">
        <v>43214</v>
      </c>
      <c r="M2851" s="16">
        <f t="shared" si="706"/>
        <v>441063.75099999993</v>
      </c>
      <c r="N2851" s="16">
        <v>232768.06</v>
      </c>
      <c r="O2851" s="16">
        <v>217940.77</v>
      </c>
      <c r="P2851" s="17">
        <f t="shared" si="713"/>
        <v>462345.49800000002</v>
      </c>
      <c r="Q2851" s="17">
        <f t="shared" si="714"/>
        <v>441063.75099999993</v>
      </c>
      <c r="R2851" s="18">
        <f t="shared" si="715"/>
        <v>-21281.74700000009</v>
      </c>
      <c r="S2851" s="19">
        <f t="shared" si="707"/>
        <v>-4.6029964803507371E-2</v>
      </c>
      <c r="T2851" s="17">
        <f t="shared" si="716"/>
        <v>252634.86</v>
      </c>
      <c r="U2851" s="17">
        <f t="shared" si="717"/>
        <v>232768.06</v>
      </c>
      <c r="V2851" s="18">
        <f t="shared" si="718"/>
        <v>-19866.799999999988</v>
      </c>
      <c r="W2851" s="19">
        <f t="shared" si="709"/>
        <v>-7.8638395350507012E-2</v>
      </c>
      <c r="X2851" s="17">
        <f t="shared" si="719"/>
        <v>229259.5</v>
      </c>
      <c r="Y2851" s="17">
        <f t="shared" si="720"/>
        <v>217940.77</v>
      </c>
      <c r="Z2851" s="18">
        <f t="shared" si="721"/>
        <v>-11318.73000000001</v>
      </c>
      <c r="AA2851" s="19">
        <f t="shared" si="708"/>
        <v>-4.937082214695579E-2</v>
      </c>
      <c r="AC2851" s="15">
        <v>43214</v>
      </c>
      <c r="AD2851" s="20">
        <f t="shared" si="710"/>
        <v>-4.6029964803507371E-2</v>
      </c>
      <c r="AE2851" s="20">
        <f t="shared" si="711"/>
        <v>-7.8638395350507012E-2</v>
      </c>
      <c r="AF2851" s="20">
        <f t="shared" si="712"/>
        <v>-4.937082214695579E-2</v>
      </c>
    </row>
    <row r="2852" spans="2:32" x14ac:dyDescent="0.35">
      <c r="B2852" s="15">
        <v>43215</v>
      </c>
      <c r="C2852" s="16">
        <v>271965.18</v>
      </c>
      <c r="D2852" s="16">
        <v>417884.9</v>
      </c>
      <c r="E2852" s="16">
        <v>192848.65</v>
      </c>
      <c r="F2852" s="16">
        <v>220358.92</v>
      </c>
      <c r="G2852" s="16">
        <v>615703.49</v>
      </c>
      <c r="H2852" s="16">
        <v>233343.31</v>
      </c>
      <c r="I2852" s="16">
        <v>217842.33</v>
      </c>
      <c r="J2852" s="16"/>
      <c r="L2852" s="15">
        <v>43215</v>
      </c>
      <c r="M2852" s="16">
        <f t="shared" si="706"/>
        <v>441950.44099999999</v>
      </c>
      <c r="N2852" s="16">
        <v>233343.31</v>
      </c>
      <c r="O2852" s="16">
        <v>217842.33</v>
      </c>
      <c r="P2852" s="17">
        <f t="shared" si="713"/>
        <v>462345.49800000002</v>
      </c>
      <c r="Q2852" s="17">
        <f t="shared" si="714"/>
        <v>441950.44099999999</v>
      </c>
      <c r="R2852" s="18">
        <f t="shared" si="715"/>
        <v>-20395.05700000003</v>
      </c>
      <c r="S2852" s="19">
        <f t="shared" si="707"/>
        <v>-4.4112156576033165E-2</v>
      </c>
      <c r="T2852" s="17">
        <f t="shared" si="716"/>
        <v>252634.86</v>
      </c>
      <c r="U2852" s="17">
        <f t="shared" si="717"/>
        <v>233343.31</v>
      </c>
      <c r="V2852" s="18">
        <f t="shared" si="718"/>
        <v>-19291.549999999988</v>
      </c>
      <c r="W2852" s="19">
        <f t="shared" si="709"/>
        <v>-7.6361393673066297E-2</v>
      </c>
      <c r="X2852" s="17">
        <f t="shared" si="719"/>
        <v>229259.5</v>
      </c>
      <c r="Y2852" s="17">
        <f t="shared" si="720"/>
        <v>217842.33</v>
      </c>
      <c r="Z2852" s="18">
        <f t="shared" si="721"/>
        <v>-11417.170000000013</v>
      </c>
      <c r="AA2852" s="19">
        <f t="shared" si="708"/>
        <v>-4.9800204571675381E-2</v>
      </c>
      <c r="AC2852" s="15">
        <v>43215</v>
      </c>
      <c r="AD2852" s="20">
        <f t="shared" si="710"/>
        <v>-4.4112156576033165E-2</v>
      </c>
      <c r="AE2852" s="20">
        <f t="shared" si="711"/>
        <v>-7.6361393673066297E-2</v>
      </c>
      <c r="AF2852" s="20">
        <f t="shared" si="712"/>
        <v>-4.9800204571675381E-2</v>
      </c>
    </row>
    <row r="2853" spans="2:32" x14ac:dyDescent="0.35">
      <c r="B2853" s="15">
        <v>43216</v>
      </c>
      <c r="C2853" s="16">
        <v>271965.18</v>
      </c>
      <c r="D2853" s="16">
        <v>420843.55</v>
      </c>
      <c r="E2853" s="16">
        <v>194997.08</v>
      </c>
      <c r="F2853" s="16">
        <v>223224.62</v>
      </c>
      <c r="G2853" s="16">
        <v>631510.94999999995</v>
      </c>
      <c r="H2853" s="16">
        <v>235715.11</v>
      </c>
      <c r="I2853" s="16">
        <v>219171.27</v>
      </c>
      <c r="J2853" s="16"/>
      <c r="L2853" s="15">
        <v>43216</v>
      </c>
      <c r="M2853" s="16">
        <f t="shared" si="706"/>
        <v>448869.66999999993</v>
      </c>
      <c r="N2853" s="16">
        <v>235715.11</v>
      </c>
      <c r="O2853" s="16">
        <v>219171.27</v>
      </c>
      <c r="P2853" s="17">
        <f t="shared" si="713"/>
        <v>462345.49800000002</v>
      </c>
      <c r="Q2853" s="17">
        <f t="shared" si="714"/>
        <v>448869.66999999993</v>
      </c>
      <c r="R2853" s="18">
        <f t="shared" si="715"/>
        <v>-13475.828000000096</v>
      </c>
      <c r="S2853" s="19">
        <f t="shared" si="707"/>
        <v>-2.9146662092079233E-2</v>
      </c>
      <c r="T2853" s="17">
        <f t="shared" si="716"/>
        <v>252634.86</v>
      </c>
      <c r="U2853" s="17">
        <f t="shared" si="717"/>
        <v>235715.11</v>
      </c>
      <c r="V2853" s="18">
        <f t="shared" si="718"/>
        <v>-16919.75</v>
      </c>
      <c r="W2853" s="19">
        <f t="shared" si="709"/>
        <v>-6.6973140603003092E-2</v>
      </c>
      <c r="X2853" s="17">
        <f t="shared" si="719"/>
        <v>229259.5</v>
      </c>
      <c r="Y2853" s="17">
        <f t="shared" si="720"/>
        <v>219171.27</v>
      </c>
      <c r="Z2853" s="18">
        <f t="shared" si="721"/>
        <v>-10088.23000000001</v>
      </c>
      <c r="AA2853" s="19">
        <f t="shared" si="708"/>
        <v>-4.4003541837960958E-2</v>
      </c>
      <c r="AC2853" s="15">
        <v>43216</v>
      </c>
      <c r="AD2853" s="20">
        <f t="shared" si="710"/>
        <v>-2.9146662092079233E-2</v>
      </c>
      <c r="AE2853" s="20">
        <f t="shared" si="711"/>
        <v>-6.6973140603003092E-2</v>
      </c>
      <c r="AF2853" s="20">
        <f t="shared" si="712"/>
        <v>-4.4003541837960958E-2</v>
      </c>
    </row>
    <row r="2854" spans="2:32" x14ac:dyDescent="0.35">
      <c r="B2854" s="15">
        <v>43217</v>
      </c>
      <c r="C2854" s="16">
        <v>271965.18</v>
      </c>
      <c r="D2854" s="16">
        <v>421234.62</v>
      </c>
      <c r="E2854" s="16">
        <v>194156.39</v>
      </c>
      <c r="F2854" s="16">
        <v>223758.52</v>
      </c>
      <c r="G2854" s="16">
        <v>632481.92000000004</v>
      </c>
      <c r="H2854" s="16">
        <v>235936.36</v>
      </c>
      <c r="I2854" s="16">
        <v>219220.49</v>
      </c>
      <c r="J2854" s="16"/>
      <c r="L2854" s="15">
        <v>43217</v>
      </c>
      <c r="M2854" s="16">
        <f t="shared" si="706"/>
        <v>449270.31399999995</v>
      </c>
      <c r="N2854" s="16">
        <v>235936.36</v>
      </c>
      <c r="O2854" s="16">
        <v>219220.49</v>
      </c>
      <c r="P2854" s="17">
        <f t="shared" si="713"/>
        <v>462345.49800000002</v>
      </c>
      <c r="Q2854" s="17">
        <f t="shared" si="714"/>
        <v>449270.31399999995</v>
      </c>
      <c r="R2854" s="18">
        <f t="shared" si="715"/>
        <v>-13075.184000000067</v>
      </c>
      <c r="S2854" s="19">
        <f t="shared" si="707"/>
        <v>-2.8280115317571592E-2</v>
      </c>
      <c r="T2854" s="17">
        <f t="shared" si="716"/>
        <v>252634.86</v>
      </c>
      <c r="U2854" s="17">
        <f t="shared" si="717"/>
        <v>235936.36</v>
      </c>
      <c r="V2854" s="18">
        <f t="shared" si="718"/>
        <v>-16698.5</v>
      </c>
      <c r="W2854" s="19">
        <f t="shared" si="709"/>
        <v>-6.6097370727064356E-2</v>
      </c>
      <c r="X2854" s="17">
        <f t="shared" si="719"/>
        <v>229259.5</v>
      </c>
      <c r="Y2854" s="17">
        <f t="shared" si="720"/>
        <v>219220.49</v>
      </c>
      <c r="Z2854" s="18">
        <f t="shared" si="721"/>
        <v>-10039.010000000009</v>
      </c>
      <c r="AA2854" s="19">
        <f t="shared" si="708"/>
        <v>-4.3788850625601158E-2</v>
      </c>
      <c r="AC2854" s="15">
        <v>43217</v>
      </c>
      <c r="AD2854" s="20">
        <f t="shared" si="710"/>
        <v>-2.8280115317571592E-2</v>
      </c>
      <c r="AE2854" s="20">
        <f t="shared" si="711"/>
        <v>-6.6097370727064356E-2</v>
      </c>
      <c r="AF2854" s="20">
        <f t="shared" si="712"/>
        <v>-4.3788850625601158E-2</v>
      </c>
    </row>
    <row r="2855" spans="2:32" x14ac:dyDescent="0.35">
      <c r="B2855" s="15">
        <v>43220</v>
      </c>
      <c r="C2855" s="16">
        <v>271965.18</v>
      </c>
      <c r="D2855" s="16">
        <v>419988.22</v>
      </c>
      <c r="E2855" s="16">
        <v>195837.77</v>
      </c>
      <c r="F2855" s="16">
        <v>222590.37</v>
      </c>
      <c r="G2855" s="16">
        <v>629031.25</v>
      </c>
      <c r="H2855" s="16">
        <v>234122.11</v>
      </c>
      <c r="I2855" s="16">
        <v>218334.53</v>
      </c>
      <c r="J2855" s="16"/>
      <c r="L2855" s="15">
        <v>43220</v>
      </c>
      <c r="M2855" s="16">
        <f t="shared" si="706"/>
        <v>447847.02399999998</v>
      </c>
      <c r="N2855" s="16">
        <v>234122.11</v>
      </c>
      <c r="O2855" s="16">
        <v>218334.53</v>
      </c>
      <c r="P2855" s="17">
        <f t="shared" si="713"/>
        <v>462345.49800000002</v>
      </c>
      <c r="Q2855" s="17">
        <f t="shared" si="714"/>
        <v>447847.02399999998</v>
      </c>
      <c r="R2855" s="18">
        <f t="shared" si="715"/>
        <v>-14498.474000000046</v>
      </c>
      <c r="S2855" s="19">
        <f t="shared" si="707"/>
        <v>-3.1358527470727197E-2</v>
      </c>
      <c r="T2855" s="17">
        <f t="shared" si="716"/>
        <v>252634.86</v>
      </c>
      <c r="U2855" s="17">
        <f t="shared" si="717"/>
        <v>234122.11</v>
      </c>
      <c r="V2855" s="18">
        <f t="shared" si="718"/>
        <v>-18512.75</v>
      </c>
      <c r="W2855" s="19">
        <f t="shared" si="709"/>
        <v>-7.3278683709761996E-2</v>
      </c>
      <c r="X2855" s="17">
        <f t="shared" si="719"/>
        <v>229259.5</v>
      </c>
      <c r="Y2855" s="17">
        <f t="shared" si="720"/>
        <v>218334.53</v>
      </c>
      <c r="Z2855" s="18">
        <f t="shared" si="721"/>
        <v>-10924.970000000001</v>
      </c>
      <c r="AA2855" s="19">
        <f t="shared" si="708"/>
        <v>-4.7653292448077401E-2</v>
      </c>
      <c r="AC2855" s="15">
        <v>43220</v>
      </c>
      <c r="AD2855" s="20">
        <f t="shared" si="710"/>
        <v>-3.1358527470727197E-2</v>
      </c>
      <c r="AE2855" s="20">
        <f t="shared" si="711"/>
        <v>-7.3278683709761996E-2</v>
      </c>
      <c r="AF2855" s="20">
        <f t="shared" si="712"/>
        <v>-4.7653292448077401E-2</v>
      </c>
    </row>
    <row r="2856" spans="2:32" x14ac:dyDescent="0.35">
      <c r="B2856" s="15">
        <v>43221</v>
      </c>
      <c r="C2856" s="16">
        <v>276159.53999999998</v>
      </c>
      <c r="D2856" s="16">
        <v>419234.7</v>
      </c>
      <c r="E2856" s="16">
        <v>198733.48</v>
      </c>
      <c r="F2856" s="16">
        <v>222844.49</v>
      </c>
      <c r="G2856" s="16">
        <v>632726.74</v>
      </c>
      <c r="H2856" s="16">
        <v>234538.06</v>
      </c>
      <c r="I2856" s="16">
        <v>218236.09</v>
      </c>
      <c r="J2856" s="16"/>
      <c r="L2856" s="15">
        <v>43221</v>
      </c>
      <c r="M2856" s="16">
        <f t="shared" si="706"/>
        <v>449804.42900000006</v>
      </c>
      <c r="N2856" s="16">
        <v>234538.06</v>
      </c>
      <c r="O2856" s="16">
        <v>218236.09</v>
      </c>
      <c r="P2856" s="17">
        <f t="shared" si="713"/>
        <v>462345.49800000002</v>
      </c>
      <c r="Q2856" s="17">
        <f t="shared" si="714"/>
        <v>449804.42900000006</v>
      </c>
      <c r="R2856" s="18">
        <f t="shared" si="715"/>
        <v>-12541.068999999959</v>
      </c>
      <c r="S2856" s="19">
        <f t="shared" si="707"/>
        <v>-2.71248861603492E-2</v>
      </c>
      <c r="T2856" s="17">
        <f t="shared" si="716"/>
        <v>252634.86</v>
      </c>
      <c r="U2856" s="17">
        <f t="shared" si="717"/>
        <v>234538.06</v>
      </c>
      <c r="V2856" s="18">
        <f t="shared" si="718"/>
        <v>-18096.799999999988</v>
      </c>
      <c r="W2856" s="19">
        <f t="shared" si="709"/>
        <v>-7.1632236342997119E-2</v>
      </c>
      <c r="X2856" s="17">
        <f t="shared" si="719"/>
        <v>229259.5</v>
      </c>
      <c r="Y2856" s="17">
        <f t="shared" si="720"/>
        <v>218236.09</v>
      </c>
      <c r="Z2856" s="18">
        <f t="shared" si="721"/>
        <v>-11023.410000000003</v>
      </c>
      <c r="AA2856" s="19">
        <f t="shared" si="708"/>
        <v>-4.8082674872797E-2</v>
      </c>
      <c r="AC2856" s="15">
        <v>43221</v>
      </c>
      <c r="AD2856" s="20">
        <f t="shared" si="710"/>
        <v>-2.71248861603492E-2</v>
      </c>
      <c r="AE2856" s="20">
        <f t="shared" si="711"/>
        <v>-7.1632236342997119E-2</v>
      </c>
      <c r="AF2856" s="20">
        <f t="shared" si="712"/>
        <v>-4.8082674872797E-2</v>
      </c>
    </row>
    <row r="2857" spans="2:32" x14ac:dyDescent="0.35">
      <c r="B2857" s="15">
        <v>43222</v>
      </c>
      <c r="C2857" s="16">
        <v>276159.53999999998</v>
      </c>
      <c r="D2857" s="16">
        <v>418033.4</v>
      </c>
      <c r="E2857" s="16">
        <v>200321.45</v>
      </c>
      <c r="F2857" s="16">
        <v>222641.99</v>
      </c>
      <c r="G2857" s="16">
        <v>630609.48</v>
      </c>
      <c r="H2857" s="16">
        <v>232962.76</v>
      </c>
      <c r="I2857" s="16">
        <v>217842.33</v>
      </c>
      <c r="J2857" s="16"/>
      <c r="L2857" s="15">
        <v>43222</v>
      </c>
      <c r="M2857" s="16">
        <f t="shared" si="706"/>
        <v>449065.70500000002</v>
      </c>
      <c r="N2857" s="16">
        <v>232962.76</v>
      </c>
      <c r="O2857" s="16">
        <v>217842.33</v>
      </c>
      <c r="P2857" s="17">
        <f t="shared" si="713"/>
        <v>462345.49800000002</v>
      </c>
      <c r="Q2857" s="17">
        <f t="shared" si="714"/>
        <v>449065.70500000002</v>
      </c>
      <c r="R2857" s="18">
        <f t="shared" si="715"/>
        <v>-13279.793000000005</v>
      </c>
      <c r="S2857" s="19">
        <f t="shared" si="707"/>
        <v>-2.8722660991499487E-2</v>
      </c>
      <c r="T2857" s="17">
        <f t="shared" si="716"/>
        <v>252634.86</v>
      </c>
      <c r="U2857" s="17">
        <f t="shared" si="717"/>
        <v>232962.76</v>
      </c>
      <c r="V2857" s="18">
        <f t="shared" si="718"/>
        <v>-19672.099999999977</v>
      </c>
      <c r="W2857" s="19">
        <f t="shared" si="709"/>
        <v>-7.7867717859680871E-2</v>
      </c>
      <c r="X2857" s="17">
        <f t="shared" si="719"/>
        <v>229259.5</v>
      </c>
      <c r="Y2857" s="17">
        <f t="shared" si="720"/>
        <v>217842.33</v>
      </c>
      <c r="Z2857" s="18">
        <f t="shared" si="721"/>
        <v>-11417.170000000013</v>
      </c>
      <c r="AA2857" s="19">
        <f t="shared" si="708"/>
        <v>-4.9800204571675381E-2</v>
      </c>
      <c r="AC2857" s="15">
        <v>43222</v>
      </c>
      <c r="AD2857" s="20">
        <f t="shared" si="710"/>
        <v>-2.8722660991499487E-2</v>
      </c>
      <c r="AE2857" s="20">
        <f t="shared" si="711"/>
        <v>-7.7867717859680871E-2</v>
      </c>
      <c r="AF2857" s="20">
        <f t="shared" si="712"/>
        <v>-4.9800204571675381E-2</v>
      </c>
    </row>
    <row r="2858" spans="2:32" x14ac:dyDescent="0.35">
      <c r="B2858" s="15">
        <v>43223</v>
      </c>
      <c r="C2858" s="16">
        <v>276159.53999999998</v>
      </c>
      <c r="D2858" s="16">
        <v>418659.67</v>
      </c>
      <c r="E2858" s="16">
        <v>198920.3</v>
      </c>
      <c r="F2858" s="16">
        <v>222460.64</v>
      </c>
      <c r="G2858" s="16">
        <v>636832.99</v>
      </c>
      <c r="H2858" s="16">
        <v>232449.46</v>
      </c>
      <c r="I2858" s="16">
        <v>217547.01</v>
      </c>
      <c r="J2858" s="16"/>
      <c r="L2858" s="15">
        <v>43223</v>
      </c>
      <c r="M2858" s="16">
        <f t="shared" si="706"/>
        <v>450786.00400000002</v>
      </c>
      <c r="N2858" s="16">
        <v>232449.46</v>
      </c>
      <c r="O2858" s="16">
        <v>217547.01</v>
      </c>
      <c r="P2858" s="17">
        <f t="shared" si="713"/>
        <v>462345.49800000002</v>
      </c>
      <c r="Q2858" s="17">
        <f t="shared" si="714"/>
        <v>450786.00400000002</v>
      </c>
      <c r="R2858" s="18">
        <f t="shared" si="715"/>
        <v>-11559.494000000006</v>
      </c>
      <c r="S2858" s="19">
        <f t="shared" si="707"/>
        <v>-2.500185261888287E-2</v>
      </c>
      <c r="T2858" s="17">
        <f t="shared" si="716"/>
        <v>252634.86</v>
      </c>
      <c r="U2858" s="17">
        <f t="shared" si="717"/>
        <v>232449.46</v>
      </c>
      <c r="V2858" s="18">
        <f t="shared" si="718"/>
        <v>-20185.399999999994</v>
      </c>
      <c r="W2858" s="19">
        <f t="shared" si="709"/>
        <v>-7.9899503971858812E-2</v>
      </c>
      <c r="X2858" s="17">
        <f t="shared" si="719"/>
        <v>229259.5</v>
      </c>
      <c r="Y2858" s="17">
        <f t="shared" si="720"/>
        <v>217547.01</v>
      </c>
      <c r="Z2858" s="18">
        <f t="shared" si="721"/>
        <v>-11712.489999999991</v>
      </c>
      <c r="AA2858" s="19">
        <f t="shared" si="708"/>
        <v>-5.1088351845834046E-2</v>
      </c>
      <c r="AC2858" s="15">
        <v>43223</v>
      </c>
      <c r="AD2858" s="20">
        <f t="shared" si="710"/>
        <v>-2.500185261888287E-2</v>
      </c>
      <c r="AE2858" s="20">
        <f t="shared" si="711"/>
        <v>-7.9899503971858812E-2</v>
      </c>
      <c r="AF2858" s="20">
        <f t="shared" si="712"/>
        <v>-5.1088351845834046E-2</v>
      </c>
    </row>
    <row r="2859" spans="2:32" x14ac:dyDescent="0.35">
      <c r="B2859" s="15">
        <v>43224</v>
      </c>
      <c r="C2859" s="16">
        <v>276159.53999999998</v>
      </c>
      <c r="D2859" s="16">
        <v>421662.13</v>
      </c>
      <c r="E2859" s="16">
        <v>199947.81</v>
      </c>
      <c r="F2859" s="16">
        <v>224434.19</v>
      </c>
      <c r="G2859" s="16">
        <v>641615.56999999995</v>
      </c>
      <c r="H2859" s="16">
        <v>235458.46</v>
      </c>
      <c r="I2859" s="16">
        <v>218482.19</v>
      </c>
      <c r="J2859" s="16"/>
      <c r="L2859" s="15">
        <v>43224</v>
      </c>
      <c r="M2859" s="16">
        <f t="shared" si="706"/>
        <v>453919.08299999998</v>
      </c>
      <c r="N2859" s="16">
        <v>235458.46</v>
      </c>
      <c r="O2859" s="16">
        <v>218482.19</v>
      </c>
      <c r="P2859" s="17">
        <f t="shared" si="713"/>
        <v>462345.49800000002</v>
      </c>
      <c r="Q2859" s="17">
        <f t="shared" si="714"/>
        <v>453919.08299999998</v>
      </c>
      <c r="R2859" s="18">
        <f t="shared" si="715"/>
        <v>-8426.4150000000373</v>
      </c>
      <c r="S2859" s="19">
        <f t="shared" si="707"/>
        <v>-1.8225364011222701E-2</v>
      </c>
      <c r="T2859" s="17">
        <f t="shared" si="716"/>
        <v>252634.86</v>
      </c>
      <c r="U2859" s="17">
        <f t="shared" si="717"/>
        <v>235458.46</v>
      </c>
      <c r="V2859" s="18">
        <f t="shared" si="718"/>
        <v>-17176.399999999994</v>
      </c>
      <c r="W2859" s="19">
        <f t="shared" si="709"/>
        <v>-6.7989033659091994E-2</v>
      </c>
      <c r="X2859" s="17">
        <f t="shared" si="719"/>
        <v>229259.5</v>
      </c>
      <c r="Y2859" s="17">
        <f t="shared" si="720"/>
        <v>218482.19</v>
      </c>
      <c r="Z2859" s="18">
        <f t="shared" si="721"/>
        <v>-10777.309999999998</v>
      </c>
      <c r="AA2859" s="19">
        <f t="shared" si="708"/>
        <v>-4.700921881099801E-2</v>
      </c>
      <c r="AC2859" s="15">
        <v>43224</v>
      </c>
      <c r="AD2859" s="20">
        <f t="shared" si="710"/>
        <v>-1.8225364011222701E-2</v>
      </c>
      <c r="AE2859" s="20">
        <f t="shared" si="711"/>
        <v>-6.7989033659091994E-2</v>
      </c>
      <c r="AF2859" s="20">
        <f t="shared" si="712"/>
        <v>-4.700921881099801E-2</v>
      </c>
    </row>
    <row r="2860" spans="2:32" x14ac:dyDescent="0.35">
      <c r="B2860" s="15">
        <v>43227</v>
      </c>
      <c r="C2860" s="16">
        <v>276159.53999999998</v>
      </c>
      <c r="D2860" s="16">
        <v>421984.18</v>
      </c>
      <c r="E2860" s="16">
        <v>200975.32</v>
      </c>
      <c r="F2860" s="16">
        <v>225253.94</v>
      </c>
      <c r="G2860" s="16">
        <v>646658.81000000006</v>
      </c>
      <c r="H2860" s="16">
        <v>236254.96</v>
      </c>
      <c r="I2860" s="16">
        <v>218629.85</v>
      </c>
      <c r="J2860" s="16"/>
      <c r="L2860" s="15">
        <v>43227</v>
      </c>
      <c r="M2860" s="16">
        <f t="shared" si="706"/>
        <v>455980.09700000007</v>
      </c>
      <c r="N2860" s="16">
        <v>236254.96</v>
      </c>
      <c r="O2860" s="16">
        <v>218629.85</v>
      </c>
      <c r="P2860" s="17">
        <f t="shared" si="713"/>
        <v>462345.49800000002</v>
      </c>
      <c r="Q2860" s="17">
        <f t="shared" si="714"/>
        <v>455980.09700000007</v>
      </c>
      <c r="R2860" s="18">
        <f t="shared" si="715"/>
        <v>-6365.4009999999544</v>
      </c>
      <c r="S2860" s="19">
        <f t="shared" si="707"/>
        <v>-1.3767628380800097E-2</v>
      </c>
      <c r="T2860" s="17">
        <f t="shared" si="716"/>
        <v>252634.86</v>
      </c>
      <c r="U2860" s="17">
        <f t="shared" si="717"/>
        <v>236254.96</v>
      </c>
      <c r="V2860" s="18">
        <f t="shared" si="718"/>
        <v>-16379.899999999994</v>
      </c>
      <c r="W2860" s="19">
        <f t="shared" si="709"/>
        <v>-6.4836262105712555E-2</v>
      </c>
      <c r="X2860" s="17">
        <f t="shared" si="719"/>
        <v>229259.5</v>
      </c>
      <c r="Y2860" s="17">
        <f t="shared" si="720"/>
        <v>218629.85</v>
      </c>
      <c r="Z2860" s="18">
        <f t="shared" si="721"/>
        <v>-10629.649999999994</v>
      </c>
      <c r="AA2860" s="19">
        <f t="shared" si="708"/>
        <v>-4.6365145173918612E-2</v>
      </c>
      <c r="AC2860" s="15">
        <v>43227</v>
      </c>
      <c r="AD2860" s="20">
        <f t="shared" si="710"/>
        <v>-1.3767628380800097E-2</v>
      </c>
      <c r="AE2860" s="20">
        <f t="shared" si="711"/>
        <v>-6.4836262105712555E-2</v>
      </c>
      <c r="AF2860" s="20">
        <f t="shared" si="712"/>
        <v>-4.6365145173918612E-2</v>
      </c>
    </row>
    <row r="2861" spans="2:32" x14ac:dyDescent="0.35">
      <c r="B2861" s="15">
        <v>43228</v>
      </c>
      <c r="C2861" s="16">
        <v>276159.53999999998</v>
      </c>
      <c r="D2861" s="16">
        <v>422740.23</v>
      </c>
      <c r="E2861" s="16">
        <v>203123.75</v>
      </c>
      <c r="F2861" s="16">
        <v>225747.59</v>
      </c>
      <c r="G2861" s="16">
        <v>649252.43999999994</v>
      </c>
      <c r="H2861" s="16">
        <v>236254.96</v>
      </c>
      <c r="I2861" s="16">
        <v>218875.95</v>
      </c>
      <c r="J2861" s="16"/>
      <c r="L2861" s="15">
        <v>43228</v>
      </c>
      <c r="M2861" s="16">
        <f t="shared" si="706"/>
        <v>457562.78200000001</v>
      </c>
      <c r="N2861" s="16">
        <v>236254.96</v>
      </c>
      <c r="O2861" s="16">
        <v>218875.95</v>
      </c>
      <c r="P2861" s="17">
        <f t="shared" si="713"/>
        <v>462345.49800000002</v>
      </c>
      <c r="Q2861" s="17">
        <f t="shared" si="714"/>
        <v>457562.78200000001</v>
      </c>
      <c r="R2861" s="18">
        <f t="shared" si="715"/>
        <v>-4782.7160000000149</v>
      </c>
      <c r="S2861" s="19">
        <f t="shared" si="707"/>
        <v>-1.0344463222176794E-2</v>
      </c>
      <c r="T2861" s="17">
        <f t="shared" si="716"/>
        <v>252634.86</v>
      </c>
      <c r="U2861" s="17">
        <f t="shared" si="717"/>
        <v>236254.96</v>
      </c>
      <c r="V2861" s="18">
        <f t="shared" si="718"/>
        <v>-16379.899999999994</v>
      </c>
      <c r="W2861" s="19">
        <f t="shared" si="709"/>
        <v>-6.4836262105712555E-2</v>
      </c>
      <c r="X2861" s="17">
        <f t="shared" si="719"/>
        <v>229259.5</v>
      </c>
      <c r="Y2861" s="17">
        <f t="shared" si="720"/>
        <v>218875.95</v>
      </c>
      <c r="Z2861" s="18">
        <f t="shared" si="721"/>
        <v>-10383.549999999988</v>
      </c>
      <c r="AA2861" s="19">
        <f t="shared" si="708"/>
        <v>-4.5291689112119622E-2</v>
      </c>
      <c r="AC2861" s="15">
        <v>43228</v>
      </c>
      <c r="AD2861" s="20">
        <f t="shared" si="710"/>
        <v>-1.0344463222176794E-2</v>
      </c>
      <c r="AE2861" s="20">
        <f t="shared" si="711"/>
        <v>-6.4836262105712555E-2</v>
      </c>
      <c r="AF2861" s="20">
        <f t="shared" si="712"/>
        <v>-4.5291689112119622E-2</v>
      </c>
    </row>
    <row r="2862" spans="2:32" x14ac:dyDescent="0.35">
      <c r="B2862" s="15">
        <v>43229</v>
      </c>
      <c r="C2862" s="16">
        <v>276159.53999999998</v>
      </c>
      <c r="D2862" s="16">
        <v>425248.51</v>
      </c>
      <c r="E2862" s="16">
        <v>203590.8</v>
      </c>
      <c r="F2862" s="16">
        <v>228225.44</v>
      </c>
      <c r="G2862" s="16">
        <v>655873.4</v>
      </c>
      <c r="H2862" s="16">
        <v>238538.26</v>
      </c>
      <c r="I2862" s="16">
        <v>219565.03</v>
      </c>
      <c r="J2862" s="16"/>
      <c r="L2862" s="15">
        <v>43229</v>
      </c>
      <c r="M2862" s="16">
        <f t="shared" si="706"/>
        <v>461138.31900000002</v>
      </c>
      <c r="N2862" s="16">
        <v>238538.26</v>
      </c>
      <c r="O2862" s="16">
        <v>219565.03</v>
      </c>
      <c r="P2862" s="17">
        <f t="shared" si="713"/>
        <v>462345.49800000002</v>
      </c>
      <c r="Q2862" s="17">
        <f t="shared" si="714"/>
        <v>461138.31900000002</v>
      </c>
      <c r="R2862" s="18">
        <f t="shared" si="715"/>
        <v>-1207.1790000000037</v>
      </c>
      <c r="S2862" s="19">
        <f t="shared" si="707"/>
        <v>-2.6109889795012209E-3</v>
      </c>
      <c r="T2862" s="17">
        <f t="shared" si="716"/>
        <v>252634.86</v>
      </c>
      <c r="U2862" s="17">
        <f t="shared" si="717"/>
        <v>238538.26</v>
      </c>
      <c r="V2862" s="18">
        <f t="shared" si="718"/>
        <v>-14096.599999999977</v>
      </c>
      <c r="W2862" s="19">
        <f t="shared" si="709"/>
        <v>-5.5798316986024721E-2</v>
      </c>
      <c r="X2862" s="17">
        <f t="shared" si="719"/>
        <v>229259.5</v>
      </c>
      <c r="Y2862" s="17">
        <f t="shared" si="720"/>
        <v>219565.03</v>
      </c>
      <c r="Z2862" s="18">
        <f t="shared" si="721"/>
        <v>-9694.4700000000012</v>
      </c>
      <c r="AA2862" s="19">
        <f t="shared" si="708"/>
        <v>-4.228601213908257E-2</v>
      </c>
      <c r="AC2862" s="15">
        <v>43229</v>
      </c>
      <c r="AD2862" s="20">
        <f t="shared" si="710"/>
        <v>-2.6109889795012209E-3</v>
      </c>
      <c r="AE2862" s="20">
        <f t="shared" si="711"/>
        <v>-5.5798316986024721E-2</v>
      </c>
      <c r="AF2862" s="20">
        <f t="shared" si="712"/>
        <v>-4.228601213908257E-2</v>
      </c>
    </row>
    <row r="2863" spans="2:32" x14ac:dyDescent="0.35">
      <c r="B2863" s="15">
        <v>43230</v>
      </c>
      <c r="C2863" s="16">
        <v>276159.53999999998</v>
      </c>
      <c r="D2863" s="16">
        <v>428589.88</v>
      </c>
      <c r="E2863" s="16">
        <v>201068.73</v>
      </c>
      <c r="F2863" s="16">
        <v>229711.79</v>
      </c>
      <c r="G2863" s="16">
        <v>659827.29</v>
      </c>
      <c r="H2863" s="16">
        <v>240768.46</v>
      </c>
      <c r="I2863" s="16">
        <v>220943.19</v>
      </c>
      <c r="J2863" s="16"/>
      <c r="L2863" s="15">
        <v>43230</v>
      </c>
      <c r="M2863" s="16">
        <f t="shared" si="706"/>
        <v>463268.38800000004</v>
      </c>
      <c r="N2863" s="16">
        <v>240768.46</v>
      </c>
      <c r="O2863" s="16">
        <v>220943.19</v>
      </c>
      <c r="P2863" s="17">
        <f t="shared" si="713"/>
        <v>463268.38800000004</v>
      </c>
      <c r="Q2863" s="17">
        <f t="shared" si="714"/>
        <v>463268.38800000004</v>
      </c>
      <c r="R2863" s="18">
        <f t="shared" si="715"/>
        <v>0</v>
      </c>
      <c r="S2863" s="19">
        <f t="shared" si="707"/>
        <v>0</v>
      </c>
      <c r="T2863" s="17">
        <f t="shared" si="716"/>
        <v>252634.86</v>
      </c>
      <c r="U2863" s="17">
        <f t="shared" si="717"/>
        <v>240768.46</v>
      </c>
      <c r="V2863" s="18">
        <f t="shared" si="718"/>
        <v>-11866.399999999994</v>
      </c>
      <c r="W2863" s="19">
        <f t="shared" si="709"/>
        <v>-4.6970556636562327E-2</v>
      </c>
      <c r="X2863" s="17">
        <f t="shared" si="719"/>
        <v>229259.5</v>
      </c>
      <c r="Y2863" s="17">
        <f t="shared" si="720"/>
        <v>220943.19</v>
      </c>
      <c r="Z2863" s="18">
        <f t="shared" si="721"/>
        <v>-8316.3099999999977</v>
      </c>
      <c r="AA2863" s="19">
        <f t="shared" si="708"/>
        <v>-3.6274658193008347E-2</v>
      </c>
      <c r="AC2863" s="15">
        <v>43230</v>
      </c>
      <c r="AD2863" s="20">
        <f t="shared" si="710"/>
        <v>0</v>
      </c>
      <c r="AE2863" s="20">
        <f t="shared" si="711"/>
        <v>-4.6970556636562327E-2</v>
      </c>
      <c r="AF2863" s="20">
        <f t="shared" si="712"/>
        <v>-3.6274658193008347E-2</v>
      </c>
    </row>
    <row r="2864" spans="2:32" x14ac:dyDescent="0.35">
      <c r="B2864" s="15">
        <v>43231</v>
      </c>
      <c r="C2864" s="16">
        <v>276159.53999999998</v>
      </c>
      <c r="D2864" s="16">
        <v>428361.87</v>
      </c>
      <c r="E2864" s="16">
        <v>200321.45</v>
      </c>
      <c r="F2864" s="16">
        <v>229738.34</v>
      </c>
      <c r="G2864" s="16">
        <v>662266.71</v>
      </c>
      <c r="H2864" s="16">
        <v>241503.01</v>
      </c>
      <c r="I2864" s="16">
        <v>221287.73</v>
      </c>
      <c r="J2864" s="16"/>
      <c r="L2864" s="15">
        <v>43231</v>
      </c>
      <c r="M2864" s="16">
        <f t="shared" si="706"/>
        <v>463790.31999999995</v>
      </c>
      <c r="N2864" s="16">
        <v>241503.01</v>
      </c>
      <c r="O2864" s="16">
        <v>221287.73</v>
      </c>
      <c r="P2864" s="17">
        <f t="shared" si="713"/>
        <v>463790.31999999995</v>
      </c>
      <c r="Q2864" s="17">
        <f t="shared" si="714"/>
        <v>463790.31999999995</v>
      </c>
      <c r="R2864" s="18">
        <f t="shared" si="715"/>
        <v>0</v>
      </c>
      <c r="S2864" s="19">
        <f t="shared" si="707"/>
        <v>0</v>
      </c>
      <c r="T2864" s="17">
        <f t="shared" si="716"/>
        <v>252634.86</v>
      </c>
      <c r="U2864" s="17">
        <f t="shared" si="717"/>
        <v>241503.01</v>
      </c>
      <c r="V2864" s="18">
        <f t="shared" si="718"/>
        <v>-11131.849999999977</v>
      </c>
      <c r="W2864" s="19">
        <f t="shared" si="709"/>
        <v>-4.4063000648445656E-2</v>
      </c>
      <c r="X2864" s="17">
        <f t="shared" si="719"/>
        <v>229259.5</v>
      </c>
      <c r="Y2864" s="17">
        <f t="shared" si="720"/>
        <v>221287.73</v>
      </c>
      <c r="Z2864" s="18">
        <f t="shared" si="721"/>
        <v>-7971.7699999999895</v>
      </c>
      <c r="AA2864" s="19">
        <f t="shared" si="708"/>
        <v>-3.4771819706489765E-2</v>
      </c>
      <c r="AC2864" s="15">
        <v>43231</v>
      </c>
      <c r="AD2864" s="20">
        <f t="shared" si="710"/>
        <v>0</v>
      </c>
      <c r="AE2864" s="20">
        <f t="shared" si="711"/>
        <v>-4.4063000648445656E-2</v>
      </c>
      <c r="AF2864" s="20">
        <f t="shared" si="712"/>
        <v>-3.4771819706489765E-2</v>
      </c>
    </row>
    <row r="2865" spans="2:32" x14ac:dyDescent="0.35">
      <c r="B2865" s="15">
        <v>43234</v>
      </c>
      <c r="C2865" s="16">
        <v>276159.53999999998</v>
      </c>
      <c r="D2865" s="16">
        <v>429413.08</v>
      </c>
      <c r="E2865" s="16">
        <v>200601.68</v>
      </c>
      <c r="F2865" s="16">
        <v>230423.24</v>
      </c>
      <c r="G2865" s="16">
        <v>658951.1</v>
      </c>
      <c r="H2865" s="16">
        <v>241618.06</v>
      </c>
      <c r="I2865" s="16">
        <v>221435.39</v>
      </c>
      <c r="J2865" s="16"/>
      <c r="L2865" s="15">
        <v>43234</v>
      </c>
      <c r="M2865" s="16">
        <f t="shared" si="706"/>
        <v>463372.516</v>
      </c>
      <c r="N2865" s="16">
        <v>241618.06</v>
      </c>
      <c r="O2865" s="16">
        <v>221435.39</v>
      </c>
      <c r="P2865" s="17">
        <f t="shared" si="713"/>
        <v>463790.31999999995</v>
      </c>
      <c r="Q2865" s="17">
        <f t="shared" si="714"/>
        <v>463372.516</v>
      </c>
      <c r="R2865" s="18">
        <f t="shared" si="715"/>
        <v>-417.80399999994552</v>
      </c>
      <c r="S2865" s="19">
        <f t="shared" si="707"/>
        <v>-9.0084674470986275E-4</v>
      </c>
      <c r="T2865" s="17">
        <f t="shared" si="716"/>
        <v>252634.86</v>
      </c>
      <c r="U2865" s="17">
        <f t="shared" si="717"/>
        <v>241618.06</v>
      </c>
      <c r="V2865" s="18">
        <f t="shared" si="718"/>
        <v>-11016.799999999988</v>
      </c>
      <c r="W2865" s="19">
        <f t="shared" si="709"/>
        <v>-4.3607600312957559E-2</v>
      </c>
      <c r="X2865" s="17">
        <f t="shared" si="719"/>
        <v>229259.5</v>
      </c>
      <c r="Y2865" s="17">
        <f t="shared" si="720"/>
        <v>221435.39</v>
      </c>
      <c r="Z2865" s="18">
        <f t="shared" si="721"/>
        <v>-7824.109999999986</v>
      </c>
      <c r="AA2865" s="19">
        <f t="shared" si="708"/>
        <v>-3.4127746069410367E-2</v>
      </c>
      <c r="AC2865" s="15">
        <v>43234</v>
      </c>
      <c r="AD2865" s="20">
        <f t="shared" si="710"/>
        <v>-9.0084674470986275E-4</v>
      </c>
      <c r="AE2865" s="20">
        <f t="shared" si="711"/>
        <v>-4.3607600312957559E-2</v>
      </c>
      <c r="AF2865" s="20">
        <f t="shared" si="712"/>
        <v>-3.4127746069410367E-2</v>
      </c>
    </row>
    <row r="2866" spans="2:32" x14ac:dyDescent="0.35">
      <c r="B2866" s="15">
        <v>43235</v>
      </c>
      <c r="C2866" s="16">
        <v>276159.53999999998</v>
      </c>
      <c r="D2866" s="16">
        <v>427269</v>
      </c>
      <c r="E2866" s="16">
        <v>203964.44</v>
      </c>
      <c r="F2866" s="16">
        <v>229456.34</v>
      </c>
      <c r="G2866" s="16">
        <v>655258.56999999995</v>
      </c>
      <c r="H2866" s="16">
        <v>239954.26</v>
      </c>
      <c r="I2866" s="16">
        <v>220057.23</v>
      </c>
      <c r="J2866" s="16"/>
      <c r="L2866" s="15">
        <v>43235</v>
      </c>
      <c r="M2866" s="16">
        <f t="shared" si="706"/>
        <v>462004.01500000001</v>
      </c>
      <c r="N2866" s="16">
        <v>239954.26</v>
      </c>
      <c r="O2866" s="16">
        <v>220057.23</v>
      </c>
      <c r="P2866" s="17">
        <f t="shared" si="713"/>
        <v>463790.31999999995</v>
      </c>
      <c r="Q2866" s="17">
        <f t="shared" si="714"/>
        <v>462004.01500000001</v>
      </c>
      <c r="R2866" s="18">
        <f t="shared" si="715"/>
        <v>-1786.3049999999348</v>
      </c>
      <c r="S2866" s="19">
        <f t="shared" si="707"/>
        <v>-3.8515357543467809E-3</v>
      </c>
      <c r="T2866" s="17">
        <f t="shared" si="716"/>
        <v>252634.86</v>
      </c>
      <c r="U2866" s="17">
        <f t="shared" si="717"/>
        <v>239954.26</v>
      </c>
      <c r="V2866" s="18">
        <f t="shared" si="718"/>
        <v>-12680.599999999977</v>
      </c>
      <c r="W2866" s="19">
        <f t="shared" si="709"/>
        <v>-5.0193389780016806E-2</v>
      </c>
      <c r="X2866" s="17">
        <f t="shared" si="719"/>
        <v>229259.5</v>
      </c>
      <c r="Y2866" s="17">
        <f t="shared" si="720"/>
        <v>220057.23</v>
      </c>
      <c r="Z2866" s="18">
        <f t="shared" si="721"/>
        <v>-9202.2699999999895</v>
      </c>
      <c r="AA2866" s="19">
        <f t="shared" si="708"/>
        <v>-4.013910001548459E-2</v>
      </c>
      <c r="AC2866" s="15">
        <v>43235</v>
      </c>
      <c r="AD2866" s="20">
        <f t="shared" si="710"/>
        <v>-3.8515357543467809E-3</v>
      </c>
      <c r="AE2866" s="20">
        <f t="shared" si="711"/>
        <v>-5.0193389780016806E-2</v>
      </c>
      <c r="AF2866" s="20">
        <f t="shared" si="712"/>
        <v>-4.013910001548459E-2</v>
      </c>
    </row>
    <row r="2867" spans="2:32" x14ac:dyDescent="0.35">
      <c r="B2867" s="15">
        <v>43236</v>
      </c>
      <c r="C2867" s="16">
        <v>276159.53999999998</v>
      </c>
      <c r="D2867" s="16">
        <v>429326.82</v>
      </c>
      <c r="E2867" s="16">
        <v>205459</v>
      </c>
      <c r="F2867" s="16">
        <v>230310.44</v>
      </c>
      <c r="G2867" s="16">
        <v>658258.38</v>
      </c>
      <c r="H2867" s="16">
        <v>240963.16</v>
      </c>
      <c r="I2867" s="16">
        <v>220500.21</v>
      </c>
      <c r="J2867" s="16"/>
      <c r="L2867" s="15">
        <v>43236</v>
      </c>
      <c r="M2867" s="16">
        <f t="shared" si="706"/>
        <v>464076.446</v>
      </c>
      <c r="N2867" s="16">
        <v>240963.16</v>
      </c>
      <c r="O2867" s="16">
        <v>220500.21</v>
      </c>
      <c r="P2867" s="17">
        <f t="shared" si="713"/>
        <v>464076.446</v>
      </c>
      <c r="Q2867" s="17">
        <f t="shared" si="714"/>
        <v>464076.446</v>
      </c>
      <c r="R2867" s="18">
        <f t="shared" si="715"/>
        <v>0</v>
      </c>
      <c r="S2867" s="19">
        <f t="shared" si="707"/>
        <v>0</v>
      </c>
      <c r="T2867" s="17">
        <f t="shared" si="716"/>
        <v>252634.86</v>
      </c>
      <c r="U2867" s="17">
        <f t="shared" si="717"/>
        <v>240963.16</v>
      </c>
      <c r="V2867" s="18">
        <f t="shared" si="718"/>
        <v>-11671.699999999983</v>
      </c>
      <c r="W2867" s="19">
        <f t="shared" si="709"/>
        <v>-4.6199879145736193E-2</v>
      </c>
      <c r="X2867" s="17">
        <f t="shared" si="719"/>
        <v>229259.5</v>
      </c>
      <c r="Y2867" s="17">
        <f t="shared" si="720"/>
        <v>220500.21</v>
      </c>
      <c r="Z2867" s="18">
        <f t="shared" si="721"/>
        <v>-8759.2900000000081</v>
      </c>
      <c r="AA2867" s="19">
        <f t="shared" si="708"/>
        <v>-3.8206879104246534E-2</v>
      </c>
      <c r="AC2867" s="15">
        <v>43236</v>
      </c>
      <c r="AD2867" s="20">
        <f t="shared" si="710"/>
        <v>0</v>
      </c>
      <c r="AE2867" s="20">
        <f t="shared" si="711"/>
        <v>-4.6199879145736193E-2</v>
      </c>
      <c r="AF2867" s="20">
        <f t="shared" si="712"/>
        <v>-3.8206879104246534E-2</v>
      </c>
    </row>
    <row r="2868" spans="2:32" x14ac:dyDescent="0.35">
      <c r="B2868" s="15">
        <v>43237</v>
      </c>
      <c r="C2868" s="16">
        <v>276159.53999999998</v>
      </c>
      <c r="D2868" s="16">
        <v>429158.88</v>
      </c>
      <c r="E2868" s="16">
        <v>205832.64</v>
      </c>
      <c r="F2868" s="16">
        <v>231145.04</v>
      </c>
      <c r="G2868" s="16">
        <v>658668.59</v>
      </c>
      <c r="H2868" s="16">
        <v>240759.61</v>
      </c>
      <c r="I2868" s="16">
        <v>220352.55</v>
      </c>
      <c r="J2868" s="16"/>
      <c r="L2868" s="15">
        <v>43237</v>
      </c>
      <c r="M2868" s="16">
        <f t="shared" si="706"/>
        <v>464474.23499999999</v>
      </c>
      <c r="N2868" s="16">
        <v>240759.61</v>
      </c>
      <c r="O2868" s="16">
        <v>220352.55</v>
      </c>
      <c r="P2868" s="17">
        <f t="shared" si="713"/>
        <v>464474.23499999999</v>
      </c>
      <c r="Q2868" s="17">
        <f t="shared" si="714"/>
        <v>464474.23499999999</v>
      </c>
      <c r="R2868" s="18">
        <f t="shared" si="715"/>
        <v>0</v>
      </c>
      <c r="S2868" s="19">
        <f t="shared" si="707"/>
        <v>0</v>
      </c>
      <c r="T2868" s="17">
        <f t="shared" si="716"/>
        <v>252634.86</v>
      </c>
      <c r="U2868" s="17">
        <f t="shared" si="717"/>
        <v>240759.61</v>
      </c>
      <c r="V2868" s="18">
        <f t="shared" si="718"/>
        <v>-11875.25</v>
      </c>
      <c r="W2868" s="19">
        <f t="shared" si="709"/>
        <v>-4.7005587431599903E-2</v>
      </c>
      <c r="X2868" s="17">
        <f t="shared" si="719"/>
        <v>229259.5</v>
      </c>
      <c r="Y2868" s="17">
        <f t="shared" si="720"/>
        <v>220352.55</v>
      </c>
      <c r="Z2868" s="18">
        <f t="shared" si="721"/>
        <v>-8906.9500000000116</v>
      </c>
      <c r="AA2868" s="19">
        <f t="shared" si="708"/>
        <v>-3.8850952741325925E-2</v>
      </c>
      <c r="AC2868" s="15">
        <v>43237</v>
      </c>
      <c r="AD2868" s="20">
        <f t="shared" si="710"/>
        <v>0</v>
      </c>
      <c r="AE2868" s="20">
        <f t="shared" si="711"/>
        <v>-4.7005587431599903E-2</v>
      </c>
      <c r="AF2868" s="20">
        <f t="shared" si="712"/>
        <v>-3.8850952741325925E-2</v>
      </c>
    </row>
    <row r="2869" spans="2:32" x14ac:dyDescent="0.35">
      <c r="B2869" s="15">
        <v>43238</v>
      </c>
      <c r="C2869" s="16">
        <v>276159.53999999998</v>
      </c>
      <c r="D2869" s="16">
        <v>428256.97</v>
      </c>
      <c r="E2869" s="16">
        <v>206860.15</v>
      </c>
      <c r="F2869" s="16">
        <v>230075.24</v>
      </c>
      <c r="G2869" s="16">
        <v>661025.84</v>
      </c>
      <c r="H2869" s="16">
        <v>240157.81</v>
      </c>
      <c r="I2869" s="16">
        <v>219909.57</v>
      </c>
      <c r="J2869" s="16"/>
      <c r="L2869" s="15">
        <v>43238</v>
      </c>
      <c r="M2869" s="16">
        <f t="shared" si="706"/>
        <v>464795.39899999992</v>
      </c>
      <c r="N2869" s="16">
        <v>240157.81</v>
      </c>
      <c r="O2869" s="16">
        <v>219909.57</v>
      </c>
      <c r="P2869" s="17">
        <f t="shared" si="713"/>
        <v>464795.39899999992</v>
      </c>
      <c r="Q2869" s="17">
        <f t="shared" si="714"/>
        <v>464795.39899999992</v>
      </c>
      <c r="R2869" s="18">
        <f t="shared" si="715"/>
        <v>0</v>
      </c>
      <c r="S2869" s="19">
        <f t="shared" si="707"/>
        <v>0</v>
      </c>
      <c r="T2869" s="17">
        <f t="shared" si="716"/>
        <v>252634.86</v>
      </c>
      <c r="U2869" s="17">
        <f t="shared" si="717"/>
        <v>240157.81</v>
      </c>
      <c r="V2869" s="18">
        <f t="shared" si="718"/>
        <v>-12477.049999999988</v>
      </c>
      <c r="W2869" s="19">
        <f t="shared" si="709"/>
        <v>-4.9387681494153221E-2</v>
      </c>
      <c r="X2869" s="17">
        <f t="shared" si="719"/>
        <v>229259.5</v>
      </c>
      <c r="Y2869" s="17">
        <f t="shared" si="720"/>
        <v>219909.57</v>
      </c>
      <c r="Z2869" s="18">
        <f t="shared" si="721"/>
        <v>-9349.929999999993</v>
      </c>
      <c r="AA2869" s="19">
        <f t="shared" si="708"/>
        <v>-4.0783173652563988E-2</v>
      </c>
      <c r="AC2869" s="15">
        <v>43238</v>
      </c>
      <c r="AD2869" s="20">
        <f t="shared" si="710"/>
        <v>0</v>
      </c>
      <c r="AE2869" s="20">
        <f t="shared" si="711"/>
        <v>-4.9387681494153221E-2</v>
      </c>
      <c r="AF2869" s="20">
        <f t="shared" si="712"/>
        <v>-4.0783173652563988E-2</v>
      </c>
    </row>
    <row r="2870" spans="2:32" x14ac:dyDescent="0.35">
      <c r="B2870" s="15">
        <v>43241</v>
      </c>
      <c r="C2870" s="16">
        <v>276159.53999999998</v>
      </c>
      <c r="D2870" s="16">
        <v>431207.85</v>
      </c>
      <c r="E2870" s="16">
        <v>206206.28</v>
      </c>
      <c r="F2870" s="16">
        <v>231372.74</v>
      </c>
      <c r="G2870" s="16">
        <v>662931.81999999995</v>
      </c>
      <c r="H2870" s="16">
        <v>241963.21</v>
      </c>
      <c r="I2870" s="16">
        <v>221041.63</v>
      </c>
      <c r="J2870" s="16"/>
      <c r="L2870" s="15">
        <v>43241</v>
      </c>
      <c r="M2870" s="16">
        <f t="shared" si="706"/>
        <v>466510.9329999999</v>
      </c>
      <c r="N2870" s="16">
        <v>241963.21</v>
      </c>
      <c r="O2870" s="16">
        <v>221041.63</v>
      </c>
      <c r="P2870" s="17">
        <f t="shared" si="713"/>
        <v>466510.9329999999</v>
      </c>
      <c r="Q2870" s="17">
        <f t="shared" si="714"/>
        <v>466510.9329999999</v>
      </c>
      <c r="R2870" s="18">
        <f t="shared" si="715"/>
        <v>0</v>
      </c>
      <c r="S2870" s="19">
        <f t="shared" si="707"/>
        <v>0</v>
      </c>
      <c r="T2870" s="17">
        <f t="shared" si="716"/>
        <v>252634.86</v>
      </c>
      <c r="U2870" s="17">
        <f t="shared" si="717"/>
        <v>241963.21</v>
      </c>
      <c r="V2870" s="18">
        <f t="shared" si="718"/>
        <v>-10671.649999999994</v>
      </c>
      <c r="W2870" s="19">
        <f t="shared" si="709"/>
        <v>-4.2241399306493156E-2</v>
      </c>
      <c r="X2870" s="17">
        <f t="shared" si="719"/>
        <v>229259.5</v>
      </c>
      <c r="Y2870" s="17">
        <f t="shared" si="720"/>
        <v>221041.63</v>
      </c>
      <c r="Z2870" s="18">
        <f t="shared" si="721"/>
        <v>-8217.8699999999953</v>
      </c>
      <c r="AA2870" s="19">
        <f t="shared" si="708"/>
        <v>-3.5845275768288755E-2</v>
      </c>
      <c r="AC2870" s="15">
        <v>43241</v>
      </c>
      <c r="AD2870" s="20">
        <f t="shared" si="710"/>
        <v>0</v>
      </c>
      <c r="AE2870" s="20">
        <f t="shared" si="711"/>
        <v>-4.2241399306493156E-2</v>
      </c>
      <c r="AF2870" s="20">
        <f t="shared" si="712"/>
        <v>-3.5845275768288755E-2</v>
      </c>
    </row>
    <row r="2871" spans="2:32" x14ac:dyDescent="0.35">
      <c r="B2871" s="15">
        <v>43242</v>
      </c>
      <c r="C2871" s="16">
        <v>276159.53999999998</v>
      </c>
      <c r="D2871" s="16">
        <v>430747.35</v>
      </c>
      <c r="E2871" s="16">
        <v>206112.87</v>
      </c>
      <c r="F2871" s="16">
        <v>230201.99</v>
      </c>
      <c r="G2871" s="16">
        <v>661773.54</v>
      </c>
      <c r="H2871" s="16">
        <v>241290.61</v>
      </c>
      <c r="I2871" s="16">
        <v>220844.75</v>
      </c>
      <c r="J2871" s="16"/>
      <c r="L2871" s="15">
        <v>43242</v>
      </c>
      <c r="M2871" s="16">
        <f t="shared" si="706"/>
        <v>465655.39200000005</v>
      </c>
      <c r="N2871" s="16">
        <v>241290.61</v>
      </c>
      <c r="O2871" s="16">
        <v>220844.75</v>
      </c>
      <c r="P2871" s="17">
        <f t="shared" si="713"/>
        <v>466510.9329999999</v>
      </c>
      <c r="Q2871" s="17">
        <f t="shared" si="714"/>
        <v>465655.39200000005</v>
      </c>
      <c r="R2871" s="18">
        <f t="shared" si="715"/>
        <v>-855.54099999985192</v>
      </c>
      <c r="S2871" s="19">
        <f t="shared" si="707"/>
        <v>-1.8339141475165644E-3</v>
      </c>
      <c r="T2871" s="17">
        <f t="shared" si="716"/>
        <v>252634.86</v>
      </c>
      <c r="U2871" s="17">
        <f t="shared" si="717"/>
        <v>241290.61</v>
      </c>
      <c r="V2871" s="18">
        <f t="shared" si="718"/>
        <v>-11344.25</v>
      </c>
      <c r="W2871" s="19">
        <f t="shared" si="709"/>
        <v>-4.4903739729346935E-2</v>
      </c>
      <c r="X2871" s="17">
        <f t="shared" si="719"/>
        <v>229259.5</v>
      </c>
      <c r="Y2871" s="17">
        <f t="shared" si="720"/>
        <v>220844.75</v>
      </c>
      <c r="Z2871" s="18">
        <f t="shared" si="721"/>
        <v>-8414.75</v>
      </c>
      <c r="AA2871" s="19">
        <f t="shared" si="708"/>
        <v>-3.6704040617727945E-2</v>
      </c>
      <c r="AC2871" s="15">
        <v>43242</v>
      </c>
      <c r="AD2871" s="20">
        <f t="shared" si="710"/>
        <v>-1.8339141475165644E-3</v>
      </c>
      <c r="AE2871" s="20">
        <f t="shared" si="711"/>
        <v>-4.4903739729346935E-2</v>
      </c>
      <c r="AF2871" s="20">
        <f t="shared" si="712"/>
        <v>-3.6704040617727945E-2</v>
      </c>
    </row>
    <row r="2872" spans="2:32" x14ac:dyDescent="0.35">
      <c r="B2872" s="15">
        <v>43243</v>
      </c>
      <c r="C2872" s="16">
        <v>276159.53999999998</v>
      </c>
      <c r="D2872" s="16">
        <v>430496.19</v>
      </c>
      <c r="E2872" s="16">
        <v>208915.17</v>
      </c>
      <c r="F2872" s="16">
        <v>230937.44</v>
      </c>
      <c r="G2872" s="16">
        <v>670575.02</v>
      </c>
      <c r="H2872" s="16">
        <v>241954.36</v>
      </c>
      <c r="I2872" s="16">
        <v>220450.99</v>
      </c>
      <c r="J2872" s="16"/>
      <c r="L2872" s="15">
        <v>43243</v>
      </c>
      <c r="M2872" s="16">
        <f t="shared" si="706"/>
        <v>469001.58300000004</v>
      </c>
      <c r="N2872" s="16">
        <v>241954.36</v>
      </c>
      <c r="O2872" s="16">
        <v>220450.99</v>
      </c>
      <c r="P2872" s="17">
        <f t="shared" si="713"/>
        <v>469001.58300000004</v>
      </c>
      <c r="Q2872" s="17">
        <f t="shared" si="714"/>
        <v>469001.58300000004</v>
      </c>
      <c r="R2872" s="18">
        <f t="shared" si="715"/>
        <v>0</v>
      </c>
      <c r="S2872" s="19">
        <f t="shared" si="707"/>
        <v>0</v>
      </c>
      <c r="T2872" s="17">
        <f t="shared" si="716"/>
        <v>252634.86</v>
      </c>
      <c r="U2872" s="17">
        <f t="shared" si="717"/>
        <v>241954.36</v>
      </c>
      <c r="V2872" s="18">
        <f t="shared" si="718"/>
        <v>-10680.5</v>
      </c>
      <c r="W2872" s="19">
        <f t="shared" si="709"/>
        <v>-4.2276430101530725E-2</v>
      </c>
      <c r="X2872" s="17">
        <f t="shared" si="719"/>
        <v>229259.5</v>
      </c>
      <c r="Y2872" s="17">
        <f t="shared" si="720"/>
        <v>220450.99</v>
      </c>
      <c r="Z2872" s="18">
        <f t="shared" si="721"/>
        <v>-8808.5100000000093</v>
      </c>
      <c r="AA2872" s="19">
        <f t="shared" si="708"/>
        <v>-3.8421570316606334E-2</v>
      </c>
      <c r="AC2872" s="15">
        <v>43243</v>
      </c>
      <c r="AD2872" s="20">
        <f t="shared" si="710"/>
        <v>0</v>
      </c>
      <c r="AE2872" s="20">
        <f t="shared" si="711"/>
        <v>-4.2276430101530725E-2</v>
      </c>
      <c r="AF2872" s="20">
        <f t="shared" si="712"/>
        <v>-3.8421570316606334E-2</v>
      </c>
    </row>
    <row r="2873" spans="2:32" x14ac:dyDescent="0.35">
      <c r="B2873" s="15">
        <v>43244</v>
      </c>
      <c r="C2873" s="16">
        <v>276159.53999999998</v>
      </c>
      <c r="D2873" s="16">
        <v>428981.81</v>
      </c>
      <c r="E2873" s="16">
        <v>208354.71</v>
      </c>
      <c r="F2873" s="16">
        <v>229624.79</v>
      </c>
      <c r="G2873" s="16">
        <v>674453.26</v>
      </c>
      <c r="H2873" s="16">
        <v>241458.76</v>
      </c>
      <c r="I2873" s="16">
        <v>220500.21</v>
      </c>
      <c r="J2873" s="16"/>
      <c r="L2873" s="15">
        <v>43244</v>
      </c>
      <c r="M2873" s="16">
        <f t="shared" si="706"/>
        <v>469204.85400000005</v>
      </c>
      <c r="N2873" s="16">
        <v>241458.76</v>
      </c>
      <c r="O2873" s="16">
        <v>220500.21</v>
      </c>
      <c r="P2873" s="17">
        <f t="shared" si="713"/>
        <v>469204.85400000005</v>
      </c>
      <c r="Q2873" s="17">
        <f t="shared" si="714"/>
        <v>469204.85400000005</v>
      </c>
      <c r="R2873" s="18">
        <f t="shared" si="715"/>
        <v>0</v>
      </c>
      <c r="S2873" s="19">
        <f t="shared" si="707"/>
        <v>0</v>
      </c>
      <c r="T2873" s="17">
        <f t="shared" si="716"/>
        <v>252634.86</v>
      </c>
      <c r="U2873" s="17">
        <f t="shared" si="717"/>
        <v>241458.76</v>
      </c>
      <c r="V2873" s="18">
        <f t="shared" si="718"/>
        <v>-11176.099999999977</v>
      </c>
      <c r="W2873" s="19">
        <f t="shared" si="709"/>
        <v>-4.4238154623633404E-2</v>
      </c>
      <c r="X2873" s="17">
        <f t="shared" si="719"/>
        <v>229259.5</v>
      </c>
      <c r="Y2873" s="17">
        <f t="shared" si="720"/>
        <v>220500.21</v>
      </c>
      <c r="Z2873" s="18">
        <f t="shared" si="721"/>
        <v>-8759.2900000000081</v>
      </c>
      <c r="AA2873" s="19">
        <f t="shared" si="708"/>
        <v>-3.8206879104246534E-2</v>
      </c>
      <c r="AC2873" s="15">
        <v>43244</v>
      </c>
      <c r="AD2873" s="20">
        <f t="shared" si="710"/>
        <v>0</v>
      </c>
      <c r="AE2873" s="20">
        <f t="shared" si="711"/>
        <v>-4.4238154623633404E-2</v>
      </c>
      <c r="AF2873" s="20">
        <f t="shared" si="712"/>
        <v>-3.8206879104246534E-2</v>
      </c>
    </row>
    <row r="2874" spans="2:32" x14ac:dyDescent="0.35">
      <c r="B2874" s="15">
        <v>43245</v>
      </c>
      <c r="C2874" s="16">
        <v>276159.53999999998</v>
      </c>
      <c r="D2874" s="16">
        <v>426449.54</v>
      </c>
      <c r="E2874" s="16">
        <v>210689.96</v>
      </c>
      <c r="F2874" s="16">
        <v>227714.09</v>
      </c>
      <c r="G2874" s="16">
        <v>674232.28</v>
      </c>
      <c r="H2874" s="16">
        <v>240883.51</v>
      </c>
      <c r="I2874" s="16">
        <v>220008.01</v>
      </c>
      <c r="J2874" s="16"/>
      <c r="L2874" s="15">
        <v>43245</v>
      </c>
      <c r="M2874" s="16">
        <f t="shared" si="706"/>
        <v>468272.71899999998</v>
      </c>
      <c r="N2874" s="16">
        <v>240883.51</v>
      </c>
      <c r="O2874" s="16">
        <v>220008.01</v>
      </c>
      <c r="P2874" s="17">
        <f t="shared" si="713"/>
        <v>469204.85400000005</v>
      </c>
      <c r="Q2874" s="17">
        <f t="shared" si="714"/>
        <v>468272.71899999998</v>
      </c>
      <c r="R2874" s="18">
        <f t="shared" si="715"/>
        <v>-932.13500000006752</v>
      </c>
      <c r="S2874" s="19">
        <f t="shared" si="707"/>
        <v>-1.9866269328920189E-3</v>
      </c>
      <c r="T2874" s="17">
        <f t="shared" si="716"/>
        <v>252634.86</v>
      </c>
      <c r="U2874" s="17">
        <f t="shared" si="717"/>
        <v>240883.51</v>
      </c>
      <c r="V2874" s="18">
        <f t="shared" si="718"/>
        <v>-11751.349999999977</v>
      </c>
      <c r="W2874" s="19">
        <f t="shared" si="709"/>
        <v>-4.6515156301074119E-2</v>
      </c>
      <c r="X2874" s="17">
        <f t="shared" si="719"/>
        <v>229259.5</v>
      </c>
      <c r="Y2874" s="17">
        <f t="shared" si="720"/>
        <v>220008.01</v>
      </c>
      <c r="Z2874" s="18">
        <f t="shared" si="721"/>
        <v>-9251.4899999999907</v>
      </c>
      <c r="AA2874" s="19">
        <f t="shared" si="708"/>
        <v>-4.0353791227844389E-2</v>
      </c>
      <c r="AC2874" s="15">
        <v>43245</v>
      </c>
      <c r="AD2874" s="20">
        <f t="shared" si="710"/>
        <v>-1.9866269328920189E-3</v>
      </c>
      <c r="AE2874" s="20">
        <f t="shared" si="711"/>
        <v>-4.6515156301074119E-2</v>
      </c>
      <c r="AF2874" s="20">
        <f t="shared" si="712"/>
        <v>-4.0353791227844389E-2</v>
      </c>
    </row>
    <row r="2875" spans="2:32" x14ac:dyDescent="0.35">
      <c r="B2875" s="15">
        <v>43249</v>
      </c>
      <c r="C2875" s="16">
        <v>276159.53999999998</v>
      </c>
      <c r="D2875" s="16">
        <v>421071.97</v>
      </c>
      <c r="E2875" s="16">
        <v>215430.52</v>
      </c>
      <c r="F2875" s="16">
        <v>227089.19</v>
      </c>
      <c r="G2875" s="16">
        <v>674934.36</v>
      </c>
      <c r="H2875" s="16">
        <v>238113.46</v>
      </c>
      <c r="I2875" s="16">
        <v>218679.07</v>
      </c>
      <c r="J2875" s="16"/>
      <c r="L2875" s="15">
        <v>43249</v>
      </c>
      <c r="M2875" s="16">
        <f t="shared" si="706"/>
        <v>467630.71399999992</v>
      </c>
      <c r="N2875" s="16">
        <v>238113.46</v>
      </c>
      <c r="O2875" s="16">
        <v>218679.07</v>
      </c>
      <c r="P2875" s="17">
        <f t="shared" si="713"/>
        <v>469204.85400000005</v>
      </c>
      <c r="Q2875" s="17">
        <f t="shared" si="714"/>
        <v>467630.71399999992</v>
      </c>
      <c r="R2875" s="18">
        <f t="shared" si="715"/>
        <v>-1574.1400000001304</v>
      </c>
      <c r="S2875" s="19">
        <f t="shared" si="707"/>
        <v>-3.354909879086908E-3</v>
      </c>
      <c r="T2875" s="17">
        <f t="shared" si="716"/>
        <v>252634.86</v>
      </c>
      <c r="U2875" s="17">
        <f t="shared" si="717"/>
        <v>238113.46</v>
      </c>
      <c r="V2875" s="18">
        <f t="shared" si="718"/>
        <v>-14521.399999999994</v>
      </c>
      <c r="W2875" s="19">
        <f t="shared" si="709"/>
        <v>-5.7479795147827167E-2</v>
      </c>
      <c r="X2875" s="17">
        <f t="shared" si="719"/>
        <v>229259.5</v>
      </c>
      <c r="Y2875" s="17">
        <f t="shared" si="720"/>
        <v>218679.07</v>
      </c>
      <c r="Z2875" s="18">
        <f t="shared" si="721"/>
        <v>-10580.429999999993</v>
      </c>
      <c r="AA2875" s="19">
        <f t="shared" si="708"/>
        <v>-4.6150453961558813E-2</v>
      </c>
      <c r="AC2875" s="15">
        <v>43249</v>
      </c>
      <c r="AD2875" s="20">
        <f t="shared" si="710"/>
        <v>-3.354909879086908E-3</v>
      </c>
      <c r="AE2875" s="20">
        <f t="shared" si="711"/>
        <v>-5.7479795147827167E-2</v>
      </c>
      <c r="AF2875" s="20">
        <f t="shared" si="712"/>
        <v>-4.6150453961558813E-2</v>
      </c>
    </row>
    <row r="2876" spans="2:32" x14ac:dyDescent="0.35">
      <c r="B2876" s="15">
        <v>43250</v>
      </c>
      <c r="C2876" s="16">
        <v>276159.53999999998</v>
      </c>
      <c r="D2876" s="16">
        <v>426244.42</v>
      </c>
      <c r="E2876" s="16">
        <v>210970.19</v>
      </c>
      <c r="F2876" s="16">
        <v>229985.69</v>
      </c>
      <c r="G2876" s="16">
        <v>681754.94</v>
      </c>
      <c r="H2876" s="16">
        <v>241290.61</v>
      </c>
      <c r="I2876" s="16">
        <v>220254.11</v>
      </c>
      <c r="J2876" s="16"/>
      <c r="L2876" s="15">
        <v>43250</v>
      </c>
      <c r="M2876" s="16">
        <f t="shared" si="706"/>
        <v>471205.50700000004</v>
      </c>
      <c r="N2876" s="16">
        <v>241290.61</v>
      </c>
      <c r="O2876" s="16">
        <v>220254.11</v>
      </c>
      <c r="P2876" s="17">
        <f t="shared" si="713"/>
        <v>471205.50700000004</v>
      </c>
      <c r="Q2876" s="17">
        <f t="shared" si="714"/>
        <v>471205.50700000004</v>
      </c>
      <c r="R2876" s="18">
        <f t="shared" si="715"/>
        <v>0</v>
      </c>
      <c r="S2876" s="19">
        <f t="shared" si="707"/>
        <v>0</v>
      </c>
      <c r="T2876" s="17">
        <f t="shared" si="716"/>
        <v>252634.86</v>
      </c>
      <c r="U2876" s="17">
        <f t="shared" si="717"/>
        <v>241290.61</v>
      </c>
      <c r="V2876" s="18">
        <f t="shared" si="718"/>
        <v>-11344.25</v>
      </c>
      <c r="W2876" s="19">
        <f t="shared" si="709"/>
        <v>-4.4903739729346935E-2</v>
      </c>
      <c r="X2876" s="17">
        <f t="shared" si="719"/>
        <v>229259.5</v>
      </c>
      <c r="Y2876" s="17">
        <f t="shared" si="720"/>
        <v>220254.11</v>
      </c>
      <c r="Z2876" s="18">
        <f t="shared" si="721"/>
        <v>-9005.390000000014</v>
      </c>
      <c r="AA2876" s="19">
        <f t="shared" si="708"/>
        <v>-3.9280335166045524E-2</v>
      </c>
      <c r="AC2876" s="15">
        <v>43250</v>
      </c>
      <c r="AD2876" s="20">
        <f t="shared" si="710"/>
        <v>0</v>
      </c>
      <c r="AE2876" s="20">
        <f t="shared" si="711"/>
        <v>-4.4903739729346935E-2</v>
      </c>
      <c r="AF2876" s="20">
        <f t="shared" si="712"/>
        <v>-3.9280335166045524E-2</v>
      </c>
    </row>
    <row r="2877" spans="2:32" x14ac:dyDescent="0.35">
      <c r="B2877" s="15">
        <v>43251</v>
      </c>
      <c r="C2877" s="16">
        <v>276159.53999999998</v>
      </c>
      <c r="D2877" s="16">
        <v>424385.73</v>
      </c>
      <c r="E2877" s="16">
        <v>209662.45</v>
      </c>
      <c r="F2877" s="16">
        <v>229345.04</v>
      </c>
      <c r="G2877" s="16">
        <v>683433.46</v>
      </c>
      <c r="H2877" s="16">
        <v>239812.66</v>
      </c>
      <c r="I2877" s="16">
        <v>219417.37</v>
      </c>
      <c r="J2877" s="16"/>
      <c r="L2877" s="15">
        <v>43251</v>
      </c>
      <c r="M2877" s="16">
        <f t="shared" si="706"/>
        <v>470697.71299999999</v>
      </c>
      <c r="N2877" s="16">
        <v>239812.66</v>
      </c>
      <c r="O2877" s="16">
        <v>219417.37</v>
      </c>
      <c r="P2877" s="17">
        <f t="shared" si="713"/>
        <v>471205.50700000004</v>
      </c>
      <c r="Q2877" s="17">
        <f t="shared" si="714"/>
        <v>470697.71299999999</v>
      </c>
      <c r="R2877" s="18">
        <f t="shared" si="715"/>
        <v>-507.79400000005262</v>
      </c>
      <c r="S2877" s="19">
        <f t="shared" si="707"/>
        <v>-1.0776486956466163E-3</v>
      </c>
      <c r="T2877" s="17">
        <f t="shared" si="716"/>
        <v>252634.86</v>
      </c>
      <c r="U2877" s="17">
        <f t="shared" si="717"/>
        <v>239812.66</v>
      </c>
      <c r="V2877" s="18">
        <f t="shared" si="718"/>
        <v>-12822.199999999983</v>
      </c>
      <c r="W2877" s="19">
        <f t="shared" si="709"/>
        <v>-5.0753882500617624E-2</v>
      </c>
      <c r="X2877" s="17">
        <f t="shared" si="719"/>
        <v>229259.5</v>
      </c>
      <c r="Y2877" s="17">
        <f t="shared" si="720"/>
        <v>219417.37</v>
      </c>
      <c r="Z2877" s="18">
        <f t="shared" si="721"/>
        <v>-9842.1300000000047</v>
      </c>
      <c r="AA2877" s="19">
        <f t="shared" si="708"/>
        <v>-4.2930085776161968E-2</v>
      </c>
      <c r="AC2877" s="15">
        <v>43251</v>
      </c>
      <c r="AD2877" s="20">
        <f t="shared" si="710"/>
        <v>-1.0776486956466163E-3</v>
      </c>
      <c r="AE2877" s="20">
        <f t="shared" si="711"/>
        <v>-5.0753882500617624E-2</v>
      </c>
      <c r="AF2877" s="20">
        <f t="shared" si="712"/>
        <v>-4.2930085776161968E-2</v>
      </c>
    </row>
    <row r="2878" spans="2:32" x14ac:dyDescent="0.35">
      <c r="B2878" s="15">
        <v>43252</v>
      </c>
      <c r="C2878" s="16">
        <v>273453.98</v>
      </c>
      <c r="D2878" s="16">
        <v>426446.69</v>
      </c>
      <c r="E2878" s="16">
        <v>211063.6</v>
      </c>
      <c r="F2878" s="16">
        <v>231108.59</v>
      </c>
      <c r="G2878" s="16">
        <v>689895.62</v>
      </c>
      <c r="H2878" s="16">
        <v>242166.76</v>
      </c>
      <c r="I2878" s="16">
        <v>220549.43</v>
      </c>
      <c r="J2878" s="16"/>
      <c r="L2878" s="15">
        <v>43252</v>
      </c>
      <c r="M2878" s="16">
        <f t="shared" si="706"/>
        <v>473793.38799999998</v>
      </c>
      <c r="N2878" s="16">
        <v>242166.76</v>
      </c>
      <c r="O2878" s="16">
        <v>220549.43</v>
      </c>
      <c r="P2878" s="17">
        <f t="shared" si="713"/>
        <v>473793.38799999998</v>
      </c>
      <c r="Q2878" s="17">
        <f t="shared" si="714"/>
        <v>473793.38799999998</v>
      </c>
      <c r="R2878" s="18">
        <f t="shared" si="715"/>
        <v>0</v>
      </c>
      <c r="S2878" s="19">
        <f t="shared" si="707"/>
        <v>0</v>
      </c>
      <c r="T2878" s="17">
        <f t="shared" si="716"/>
        <v>252634.86</v>
      </c>
      <c r="U2878" s="17">
        <f t="shared" si="717"/>
        <v>242166.76</v>
      </c>
      <c r="V2878" s="18">
        <f t="shared" si="718"/>
        <v>-10468.099999999977</v>
      </c>
      <c r="W2878" s="19">
        <f t="shared" si="709"/>
        <v>-4.1435691020629446E-2</v>
      </c>
      <c r="X2878" s="17">
        <f t="shared" si="719"/>
        <v>229259.5</v>
      </c>
      <c r="Y2878" s="17">
        <f t="shared" si="720"/>
        <v>220549.43</v>
      </c>
      <c r="Z2878" s="18">
        <f t="shared" si="721"/>
        <v>-8710.070000000007</v>
      </c>
      <c r="AA2878" s="19">
        <f t="shared" si="708"/>
        <v>-3.7992187891886735E-2</v>
      </c>
      <c r="AC2878" s="15">
        <v>43252</v>
      </c>
      <c r="AD2878" s="20">
        <f t="shared" si="710"/>
        <v>0</v>
      </c>
      <c r="AE2878" s="20">
        <f t="shared" si="711"/>
        <v>-4.1435691020629446E-2</v>
      </c>
      <c r="AF2878" s="20">
        <f t="shared" si="712"/>
        <v>-3.7992187891886735E-2</v>
      </c>
    </row>
    <row r="2879" spans="2:32" x14ac:dyDescent="0.35">
      <c r="B2879" s="15">
        <v>43255</v>
      </c>
      <c r="C2879" s="16">
        <v>273453.98</v>
      </c>
      <c r="D2879" s="16">
        <v>426337.94</v>
      </c>
      <c r="E2879" s="16">
        <v>209382.22</v>
      </c>
      <c r="F2879" s="16">
        <v>231264.29</v>
      </c>
      <c r="G2879" s="16">
        <v>699057.43</v>
      </c>
      <c r="H2879" s="16">
        <v>243317.26</v>
      </c>
      <c r="I2879" s="16">
        <v>221090.85</v>
      </c>
      <c r="J2879" s="16"/>
      <c r="L2879" s="15">
        <v>43255</v>
      </c>
      <c r="M2879" s="16">
        <f t="shared" si="706"/>
        <v>476219.74000000005</v>
      </c>
      <c r="N2879" s="16">
        <v>243317.26</v>
      </c>
      <c r="O2879" s="16">
        <v>221090.85</v>
      </c>
      <c r="P2879" s="17">
        <f t="shared" si="713"/>
        <v>476219.74000000005</v>
      </c>
      <c r="Q2879" s="17">
        <f t="shared" si="714"/>
        <v>476219.74000000005</v>
      </c>
      <c r="R2879" s="18">
        <f t="shared" si="715"/>
        <v>0</v>
      </c>
      <c r="S2879" s="19">
        <f t="shared" si="707"/>
        <v>0</v>
      </c>
      <c r="T2879" s="17">
        <f t="shared" si="716"/>
        <v>252634.86</v>
      </c>
      <c r="U2879" s="17">
        <f t="shared" si="717"/>
        <v>243317.26</v>
      </c>
      <c r="V2879" s="18">
        <f t="shared" si="718"/>
        <v>-9317.5999999999767</v>
      </c>
      <c r="W2879" s="19">
        <f t="shared" si="709"/>
        <v>-3.6881687665748016E-2</v>
      </c>
      <c r="X2879" s="17">
        <f t="shared" si="719"/>
        <v>229259.5</v>
      </c>
      <c r="Y2879" s="17">
        <f t="shared" si="720"/>
        <v>221090.85</v>
      </c>
      <c r="Z2879" s="18">
        <f t="shared" si="721"/>
        <v>-8168.6499999999942</v>
      </c>
      <c r="AA2879" s="19">
        <f t="shared" si="708"/>
        <v>-3.5630584555928956E-2</v>
      </c>
      <c r="AC2879" s="15">
        <v>43255</v>
      </c>
      <c r="AD2879" s="20">
        <f t="shared" si="710"/>
        <v>0</v>
      </c>
      <c r="AE2879" s="20">
        <f t="shared" si="711"/>
        <v>-3.6881687665748016E-2</v>
      </c>
      <c r="AF2879" s="20">
        <f t="shared" si="712"/>
        <v>-3.5630584555928956E-2</v>
      </c>
    </row>
    <row r="2880" spans="2:32" x14ac:dyDescent="0.35">
      <c r="B2880" s="15">
        <v>43256</v>
      </c>
      <c r="C2880" s="16">
        <v>273453.98</v>
      </c>
      <c r="D2880" s="16">
        <v>426434.33</v>
      </c>
      <c r="E2880" s="16">
        <v>208915.17</v>
      </c>
      <c r="F2880" s="16">
        <v>231366.89</v>
      </c>
      <c r="G2880" s="16">
        <v>702580.63</v>
      </c>
      <c r="H2880" s="16">
        <v>243494.26</v>
      </c>
      <c r="I2880" s="16">
        <v>221090.85</v>
      </c>
      <c r="J2880" s="16"/>
      <c r="L2880" s="15">
        <v>43256</v>
      </c>
      <c r="M2880" s="16">
        <f t="shared" si="706"/>
        <v>477242.98699999996</v>
      </c>
      <c r="N2880" s="16">
        <v>243494.26</v>
      </c>
      <c r="O2880" s="16">
        <v>221090.85</v>
      </c>
      <c r="P2880" s="17">
        <f t="shared" si="713"/>
        <v>477242.98699999996</v>
      </c>
      <c r="Q2880" s="17">
        <f t="shared" si="714"/>
        <v>477242.98699999996</v>
      </c>
      <c r="R2880" s="18">
        <f t="shared" si="715"/>
        <v>0</v>
      </c>
      <c r="S2880" s="19">
        <f t="shared" si="707"/>
        <v>0</v>
      </c>
      <c r="T2880" s="17">
        <f t="shared" si="716"/>
        <v>252634.86</v>
      </c>
      <c r="U2880" s="17">
        <f t="shared" si="717"/>
        <v>243494.26</v>
      </c>
      <c r="V2880" s="18">
        <f t="shared" si="718"/>
        <v>-9140.5999999999767</v>
      </c>
      <c r="W2880" s="19">
        <f t="shared" si="709"/>
        <v>-3.6181071764997026E-2</v>
      </c>
      <c r="X2880" s="17">
        <f t="shared" si="719"/>
        <v>229259.5</v>
      </c>
      <c r="Y2880" s="17">
        <f t="shared" si="720"/>
        <v>221090.85</v>
      </c>
      <c r="Z2880" s="18">
        <f t="shared" si="721"/>
        <v>-8168.6499999999942</v>
      </c>
      <c r="AA2880" s="19">
        <f t="shared" si="708"/>
        <v>-3.5630584555928956E-2</v>
      </c>
      <c r="AC2880" s="15">
        <v>43256</v>
      </c>
      <c r="AD2880" s="20">
        <f t="shared" si="710"/>
        <v>0</v>
      </c>
      <c r="AE2880" s="20">
        <f t="shared" si="711"/>
        <v>-3.6181071764997026E-2</v>
      </c>
      <c r="AF2880" s="20">
        <f t="shared" si="712"/>
        <v>-3.5630584555928956E-2</v>
      </c>
    </row>
    <row r="2881" spans="2:32" x14ac:dyDescent="0.35">
      <c r="B2881" s="15">
        <v>43257</v>
      </c>
      <c r="C2881" s="16">
        <v>273453.98</v>
      </c>
      <c r="D2881" s="16">
        <v>429611.19</v>
      </c>
      <c r="E2881" s="16">
        <v>206860.15</v>
      </c>
      <c r="F2881" s="16">
        <v>232264.19</v>
      </c>
      <c r="G2881" s="16">
        <v>706481.3</v>
      </c>
      <c r="H2881" s="16">
        <v>245529.76</v>
      </c>
      <c r="I2881" s="16">
        <v>222075.25</v>
      </c>
      <c r="J2881" s="16"/>
      <c r="L2881" s="15">
        <v>43257</v>
      </c>
      <c r="M2881" s="16">
        <f t="shared" si="706"/>
        <v>479224.43199999997</v>
      </c>
      <c r="N2881" s="16">
        <v>245529.76</v>
      </c>
      <c r="O2881" s="16">
        <v>222075.25</v>
      </c>
      <c r="P2881" s="17">
        <f t="shared" si="713"/>
        <v>479224.43199999997</v>
      </c>
      <c r="Q2881" s="17">
        <f t="shared" si="714"/>
        <v>479224.43199999997</v>
      </c>
      <c r="R2881" s="18">
        <f t="shared" si="715"/>
        <v>0</v>
      </c>
      <c r="S2881" s="19">
        <f t="shared" si="707"/>
        <v>0</v>
      </c>
      <c r="T2881" s="17">
        <f t="shared" si="716"/>
        <v>252634.86</v>
      </c>
      <c r="U2881" s="17">
        <f t="shared" si="717"/>
        <v>245529.76</v>
      </c>
      <c r="V2881" s="18">
        <f t="shared" si="718"/>
        <v>-7105.0999999999767</v>
      </c>
      <c r="W2881" s="19">
        <f t="shared" si="709"/>
        <v>-2.8123988906360656E-2</v>
      </c>
      <c r="X2881" s="17">
        <f t="shared" si="719"/>
        <v>229259.5</v>
      </c>
      <c r="Y2881" s="17">
        <f t="shared" si="720"/>
        <v>222075.25</v>
      </c>
      <c r="Z2881" s="18">
        <f t="shared" si="721"/>
        <v>-7184.25</v>
      </c>
      <c r="AA2881" s="19">
        <f t="shared" si="708"/>
        <v>-3.1336760308733114E-2</v>
      </c>
      <c r="AC2881" s="15">
        <v>43257</v>
      </c>
      <c r="AD2881" s="20">
        <f t="shared" si="710"/>
        <v>0</v>
      </c>
      <c r="AE2881" s="20">
        <f t="shared" si="711"/>
        <v>-2.8123988906360656E-2</v>
      </c>
      <c r="AF2881" s="20">
        <f t="shared" si="712"/>
        <v>-3.1336760308733114E-2</v>
      </c>
    </row>
    <row r="2882" spans="2:32" x14ac:dyDescent="0.35">
      <c r="B2882" s="15">
        <v>43258</v>
      </c>
      <c r="C2882" s="16">
        <v>273453.98</v>
      </c>
      <c r="D2882" s="16">
        <v>428675.82</v>
      </c>
      <c r="E2882" s="16">
        <v>205926.05</v>
      </c>
      <c r="F2882" s="16">
        <v>232669.19</v>
      </c>
      <c r="G2882" s="16">
        <v>696545.34</v>
      </c>
      <c r="H2882" s="16">
        <v>245503.21</v>
      </c>
      <c r="I2882" s="16">
        <v>221435.39</v>
      </c>
      <c r="J2882" s="16"/>
      <c r="L2882" s="15">
        <v>43258</v>
      </c>
      <c r="M2882" s="16">
        <f t="shared" si="706"/>
        <v>475897.71299999993</v>
      </c>
      <c r="N2882" s="16">
        <v>245503.21</v>
      </c>
      <c r="O2882" s="16">
        <v>221435.39</v>
      </c>
      <c r="P2882" s="17">
        <f t="shared" si="713"/>
        <v>479224.43199999997</v>
      </c>
      <c r="Q2882" s="17">
        <f t="shared" si="714"/>
        <v>475897.71299999993</v>
      </c>
      <c r="R2882" s="18">
        <f t="shared" si="715"/>
        <v>-3326.719000000041</v>
      </c>
      <c r="S2882" s="19">
        <f t="shared" si="707"/>
        <v>-6.9418810433271921E-3</v>
      </c>
      <c r="T2882" s="17">
        <f t="shared" si="716"/>
        <v>252634.86</v>
      </c>
      <c r="U2882" s="17">
        <f t="shared" si="717"/>
        <v>245503.21</v>
      </c>
      <c r="V2882" s="18">
        <f t="shared" si="718"/>
        <v>-7131.6499999999942</v>
      </c>
      <c r="W2882" s="19">
        <f t="shared" si="709"/>
        <v>-2.8229081291473373E-2</v>
      </c>
      <c r="X2882" s="17">
        <f t="shared" si="719"/>
        <v>229259.5</v>
      </c>
      <c r="Y2882" s="17">
        <f t="shared" si="720"/>
        <v>221435.39</v>
      </c>
      <c r="Z2882" s="18">
        <f t="shared" si="721"/>
        <v>-7824.109999999986</v>
      </c>
      <c r="AA2882" s="19">
        <f t="shared" si="708"/>
        <v>-3.4127746069410367E-2</v>
      </c>
      <c r="AC2882" s="15">
        <v>43258</v>
      </c>
      <c r="AD2882" s="20">
        <f t="shared" si="710"/>
        <v>-6.9418810433271921E-3</v>
      </c>
      <c r="AE2882" s="20">
        <f t="shared" si="711"/>
        <v>-2.8229081291473373E-2</v>
      </c>
      <c r="AF2882" s="20">
        <f t="shared" si="712"/>
        <v>-3.4127746069410367E-2</v>
      </c>
    </row>
    <row r="2883" spans="2:32" x14ac:dyDescent="0.35">
      <c r="B2883" s="15">
        <v>43259</v>
      </c>
      <c r="C2883" s="16">
        <v>273453.98</v>
      </c>
      <c r="D2883" s="16">
        <v>429323.85</v>
      </c>
      <c r="E2883" s="16">
        <v>207327.2</v>
      </c>
      <c r="F2883" s="16">
        <v>232523.69</v>
      </c>
      <c r="G2883" s="16">
        <v>701398.08</v>
      </c>
      <c r="H2883" s="16">
        <v>246228.91</v>
      </c>
      <c r="I2883" s="16">
        <v>221779.93</v>
      </c>
      <c r="J2883" s="16"/>
      <c r="L2883" s="15">
        <v>43259</v>
      </c>
      <c r="M2883" s="16">
        <f t="shared" si="706"/>
        <v>477784.52399999998</v>
      </c>
      <c r="N2883" s="16">
        <v>246228.91</v>
      </c>
      <c r="O2883" s="16">
        <v>221779.93</v>
      </c>
      <c r="P2883" s="17">
        <f t="shared" si="713"/>
        <v>479224.43199999997</v>
      </c>
      <c r="Q2883" s="17">
        <f t="shared" si="714"/>
        <v>477784.52399999998</v>
      </c>
      <c r="R2883" s="18">
        <f t="shared" si="715"/>
        <v>-1439.9079999999958</v>
      </c>
      <c r="S2883" s="19">
        <f t="shared" si="707"/>
        <v>-3.0046631679246185E-3</v>
      </c>
      <c r="T2883" s="17">
        <f t="shared" si="716"/>
        <v>252634.86</v>
      </c>
      <c r="U2883" s="17">
        <f t="shared" si="717"/>
        <v>246228.91</v>
      </c>
      <c r="V2883" s="18">
        <f t="shared" si="718"/>
        <v>-6405.9499999999825</v>
      </c>
      <c r="W2883" s="19">
        <f t="shared" si="709"/>
        <v>-2.5356556098394271E-2</v>
      </c>
      <c r="X2883" s="17">
        <f t="shared" si="719"/>
        <v>229259.5</v>
      </c>
      <c r="Y2883" s="17">
        <f t="shared" si="720"/>
        <v>221779.93</v>
      </c>
      <c r="Z2883" s="18">
        <f t="shared" si="721"/>
        <v>-7479.570000000007</v>
      </c>
      <c r="AA2883" s="19">
        <f t="shared" si="708"/>
        <v>-3.2624907582891903E-2</v>
      </c>
      <c r="AC2883" s="15">
        <v>43259</v>
      </c>
      <c r="AD2883" s="20">
        <f t="shared" si="710"/>
        <v>-3.0046631679246185E-3</v>
      </c>
      <c r="AE2883" s="20">
        <f t="shared" si="711"/>
        <v>-2.5356556098394271E-2</v>
      </c>
      <c r="AF2883" s="20">
        <f t="shared" si="712"/>
        <v>-3.2624907582891903E-2</v>
      </c>
    </row>
    <row r="2884" spans="2:32" x14ac:dyDescent="0.35">
      <c r="B2884" s="15">
        <v>43262</v>
      </c>
      <c r="C2884" s="16">
        <v>273453.98</v>
      </c>
      <c r="D2884" s="16">
        <v>430122.76</v>
      </c>
      <c r="E2884" s="16">
        <v>206579.92</v>
      </c>
      <c r="F2884" s="16">
        <v>233172.44</v>
      </c>
      <c r="G2884" s="16">
        <v>702144.57</v>
      </c>
      <c r="H2884" s="16">
        <v>246556.36</v>
      </c>
      <c r="I2884" s="16">
        <v>221829.15</v>
      </c>
      <c r="J2884" s="16"/>
      <c r="L2884" s="15">
        <v>43262</v>
      </c>
      <c r="M2884" s="16">
        <f t="shared" si="706"/>
        <v>478293.31299999997</v>
      </c>
      <c r="N2884" s="16">
        <v>246556.36</v>
      </c>
      <c r="O2884" s="16">
        <v>221829.15</v>
      </c>
      <c r="P2884" s="17">
        <f t="shared" si="713"/>
        <v>479224.43199999997</v>
      </c>
      <c r="Q2884" s="17">
        <f t="shared" si="714"/>
        <v>478293.31299999997</v>
      </c>
      <c r="R2884" s="18">
        <f t="shared" si="715"/>
        <v>-931.11900000000605</v>
      </c>
      <c r="S2884" s="19">
        <f t="shared" si="707"/>
        <v>-1.9429706371898964E-3</v>
      </c>
      <c r="T2884" s="17">
        <f t="shared" si="716"/>
        <v>252634.86</v>
      </c>
      <c r="U2884" s="17">
        <f t="shared" si="717"/>
        <v>246556.36</v>
      </c>
      <c r="V2884" s="18">
        <f t="shared" si="718"/>
        <v>-6078.5</v>
      </c>
      <c r="W2884" s="19">
        <f t="shared" si="709"/>
        <v>-2.4060416682005009E-2</v>
      </c>
      <c r="X2884" s="17">
        <f t="shared" si="719"/>
        <v>229259.5</v>
      </c>
      <c r="Y2884" s="17">
        <f t="shared" si="720"/>
        <v>221829.15</v>
      </c>
      <c r="Z2884" s="18">
        <f t="shared" si="721"/>
        <v>-7430.3500000000058</v>
      </c>
      <c r="AA2884" s="19">
        <f t="shared" si="708"/>
        <v>-3.2410216370532111E-2</v>
      </c>
      <c r="AC2884" s="15">
        <v>43262</v>
      </c>
      <c r="AD2884" s="20">
        <f t="shared" si="710"/>
        <v>-1.9429706371898964E-3</v>
      </c>
      <c r="AE2884" s="20">
        <f t="shared" si="711"/>
        <v>-2.4060416682005009E-2</v>
      </c>
      <c r="AF2884" s="20">
        <f t="shared" si="712"/>
        <v>-3.2410216370532111E-2</v>
      </c>
    </row>
    <row r="2885" spans="2:32" x14ac:dyDescent="0.35">
      <c r="B2885" s="15">
        <v>43263</v>
      </c>
      <c r="C2885" s="16">
        <v>273453.98</v>
      </c>
      <c r="D2885" s="16">
        <v>429748.21</v>
      </c>
      <c r="E2885" s="16">
        <v>207887.66</v>
      </c>
      <c r="F2885" s="16">
        <v>233062.49</v>
      </c>
      <c r="G2885" s="16">
        <v>709615.91</v>
      </c>
      <c r="H2885" s="16">
        <v>246874.96</v>
      </c>
      <c r="I2885" s="16">
        <v>221583.05</v>
      </c>
      <c r="J2885" s="16"/>
      <c r="L2885" s="15">
        <v>43263</v>
      </c>
      <c r="M2885" s="16">
        <f t="shared" ref="M2885:M2948" si="722">+D2885*$D$3+E2885*$E$3+G2885*$G$3+C2885*$C$3+H2885*$H$3+I2885*$I$3+F2885*$F$3</f>
        <v>480650.913</v>
      </c>
      <c r="N2885" s="16">
        <v>246874.96</v>
      </c>
      <c r="O2885" s="16">
        <v>221583.05</v>
      </c>
      <c r="P2885" s="17">
        <f t="shared" si="713"/>
        <v>480650.913</v>
      </c>
      <c r="Q2885" s="17">
        <f t="shared" si="714"/>
        <v>480650.913</v>
      </c>
      <c r="R2885" s="18">
        <f t="shared" si="715"/>
        <v>0</v>
      </c>
      <c r="S2885" s="19">
        <f t="shared" ref="S2885:S2948" si="723">R2885/P2885</f>
        <v>0</v>
      </c>
      <c r="T2885" s="17">
        <f t="shared" si="716"/>
        <v>252634.86</v>
      </c>
      <c r="U2885" s="17">
        <f t="shared" si="717"/>
        <v>246874.96</v>
      </c>
      <c r="V2885" s="18">
        <f t="shared" si="718"/>
        <v>-5759.8999999999942</v>
      </c>
      <c r="W2885" s="19">
        <f t="shared" si="709"/>
        <v>-2.2799308060653205E-2</v>
      </c>
      <c r="X2885" s="17">
        <f t="shared" si="719"/>
        <v>229259.5</v>
      </c>
      <c r="Y2885" s="17">
        <f t="shared" si="720"/>
        <v>221583.05</v>
      </c>
      <c r="Z2885" s="18">
        <f t="shared" si="721"/>
        <v>-7676.4500000000116</v>
      </c>
      <c r="AA2885" s="19">
        <f t="shared" ref="AA2885:AA2948" si="724">Z2885/X2885</f>
        <v>-3.3483672432331101E-2</v>
      </c>
      <c r="AC2885" s="15">
        <v>43263</v>
      </c>
      <c r="AD2885" s="20">
        <f t="shared" si="710"/>
        <v>0</v>
      </c>
      <c r="AE2885" s="20">
        <f t="shared" si="711"/>
        <v>-2.2799308060653205E-2</v>
      </c>
      <c r="AF2885" s="20">
        <f t="shared" si="712"/>
        <v>-3.3483672432331101E-2</v>
      </c>
    </row>
    <row r="2886" spans="2:32" x14ac:dyDescent="0.35">
      <c r="B2886" s="15">
        <v>43264</v>
      </c>
      <c r="C2886" s="16">
        <v>273453.98</v>
      </c>
      <c r="D2886" s="16">
        <v>429532.38</v>
      </c>
      <c r="E2886" s="16">
        <v>206486.51</v>
      </c>
      <c r="F2886" s="16">
        <v>232765.79</v>
      </c>
      <c r="G2886" s="16">
        <v>715005.37</v>
      </c>
      <c r="H2886" s="16">
        <v>246087.31</v>
      </c>
      <c r="I2886" s="16">
        <v>221632.27</v>
      </c>
      <c r="J2886" s="16"/>
      <c r="L2886" s="15">
        <v>43264</v>
      </c>
      <c r="M2886" s="16">
        <f t="shared" si="722"/>
        <v>481833.76199999999</v>
      </c>
      <c r="N2886" s="16">
        <v>246087.31</v>
      </c>
      <c r="O2886" s="16">
        <v>221632.27</v>
      </c>
      <c r="P2886" s="17">
        <f t="shared" si="713"/>
        <v>481833.76199999999</v>
      </c>
      <c r="Q2886" s="17">
        <f t="shared" si="714"/>
        <v>481833.76199999999</v>
      </c>
      <c r="R2886" s="18">
        <f t="shared" si="715"/>
        <v>0</v>
      </c>
      <c r="S2886" s="19">
        <f t="shared" si="723"/>
        <v>0</v>
      </c>
      <c r="T2886" s="17">
        <f t="shared" si="716"/>
        <v>252634.86</v>
      </c>
      <c r="U2886" s="17">
        <f t="shared" si="717"/>
        <v>246087.31</v>
      </c>
      <c r="V2886" s="18">
        <f t="shared" si="718"/>
        <v>-6547.5499999999884</v>
      </c>
      <c r="W2886" s="19">
        <f t="shared" ref="W2886:W2949" si="725">V2886/T2886</f>
        <v>-2.5917048818995085E-2</v>
      </c>
      <c r="X2886" s="17">
        <f t="shared" si="719"/>
        <v>229259.5</v>
      </c>
      <c r="Y2886" s="17">
        <f t="shared" si="720"/>
        <v>221632.27</v>
      </c>
      <c r="Z2886" s="18">
        <f t="shared" si="721"/>
        <v>-7627.2300000000105</v>
      </c>
      <c r="AA2886" s="19">
        <f t="shared" si="724"/>
        <v>-3.3268981219971301E-2</v>
      </c>
      <c r="AC2886" s="15">
        <v>43264</v>
      </c>
      <c r="AD2886" s="20">
        <f t="shared" ref="AD2886:AD2949" si="726">+S2886</f>
        <v>0</v>
      </c>
      <c r="AE2886" s="20">
        <f t="shared" ref="AE2886:AE2949" si="727">+W2886</f>
        <v>-2.5917048818995085E-2</v>
      </c>
      <c r="AF2886" s="20">
        <f t="shared" ref="AF2886:AF2949" si="728">+AA2886</f>
        <v>-3.3268981219971301E-2</v>
      </c>
    </row>
    <row r="2887" spans="2:32" x14ac:dyDescent="0.35">
      <c r="B2887" s="15">
        <v>43265</v>
      </c>
      <c r="C2887" s="16">
        <v>273453.98</v>
      </c>
      <c r="D2887" s="16">
        <v>428144.24</v>
      </c>
      <c r="E2887" s="16">
        <v>213679.08</v>
      </c>
      <c r="F2887" s="16">
        <v>233589.74</v>
      </c>
      <c r="G2887" s="16">
        <v>719628.14</v>
      </c>
      <c r="H2887" s="16">
        <v>246706.81</v>
      </c>
      <c r="I2887" s="16">
        <v>221779.93</v>
      </c>
      <c r="J2887" s="16"/>
      <c r="L2887" s="15">
        <v>43265</v>
      </c>
      <c r="M2887" s="16">
        <f t="shared" si="722"/>
        <v>484489.85</v>
      </c>
      <c r="N2887" s="16">
        <v>246706.81</v>
      </c>
      <c r="O2887" s="16">
        <v>221779.93</v>
      </c>
      <c r="P2887" s="17">
        <f t="shared" ref="P2887:P2950" si="729">IF(M2887&gt;P2886,M2887,P2886)</f>
        <v>484489.85</v>
      </c>
      <c r="Q2887" s="17">
        <f t="shared" ref="Q2887:Q2950" si="730">IF(M2887&lt;P2886,M2887,P2887)</f>
        <v>484489.85</v>
      </c>
      <c r="R2887" s="18">
        <f t="shared" ref="R2887:R2950" si="731">Q2887-P2887</f>
        <v>0</v>
      </c>
      <c r="S2887" s="19">
        <f t="shared" si="723"/>
        <v>0</v>
      </c>
      <c r="T2887" s="17">
        <f t="shared" ref="T2887:T2950" si="732">IF(N2887&gt;T2886,N2887,T2886)</f>
        <v>252634.86</v>
      </c>
      <c r="U2887" s="17">
        <f t="shared" ref="U2887:U2950" si="733">IF(N2887&lt;T2886,N2887,T2887)</f>
        <v>246706.81</v>
      </c>
      <c r="V2887" s="18">
        <f t="shared" ref="V2887:V2950" si="734">U2887-T2887</f>
        <v>-5928.0499999999884</v>
      </c>
      <c r="W2887" s="19">
        <f t="shared" si="725"/>
        <v>-2.3464893166366622E-2</v>
      </c>
      <c r="X2887" s="17">
        <f t="shared" ref="X2887:X2950" si="735">IF(O2887&gt;X2886,O2887,X2886)</f>
        <v>229259.5</v>
      </c>
      <c r="Y2887" s="17">
        <f t="shared" ref="Y2887:Y2950" si="736">IF(O2887&lt;X2886,O2887,X2887)</f>
        <v>221779.93</v>
      </c>
      <c r="Z2887" s="18">
        <f t="shared" ref="Z2887:Z2950" si="737">Y2887-X2887</f>
        <v>-7479.570000000007</v>
      </c>
      <c r="AA2887" s="19">
        <f t="shared" si="724"/>
        <v>-3.2624907582891903E-2</v>
      </c>
      <c r="AC2887" s="15">
        <v>43265</v>
      </c>
      <c r="AD2887" s="20">
        <f t="shared" si="726"/>
        <v>0</v>
      </c>
      <c r="AE2887" s="20">
        <f t="shared" si="727"/>
        <v>-2.3464893166366622E-2</v>
      </c>
      <c r="AF2887" s="20">
        <f t="shared" si="728"/>
        <v>-3.2624907582891903E-2</v>
      </c>
    </row>
    <row r="2888" spans="2:32" x14ac:dyDescent="0.35">
      <c r="B2888" s="15">
        <v>43266</v>
      </c>
      <c r="C2888" s="16">
        <v>273453.98</v>
      </c>
      <c r="D2888" s="16">
        <v>424292.35</v>
      </c>
      <c r="E2888" s="16">
        <v>212838.39</v>
      </c>
      <c r="F2888" s="16">
        <v>231628.48</v>
      </c>
      <c r="G2888" s="16">
        <v>712482.02</v>
      </c>
      <c r="H2888" s="16">
        <v>246393.17</v>
      </c>
      <c r="I2888" s="16">
        <v>221287.73</v>
      </c>
      <c r="J2888" s="16"/>
      <c r="L2888" s="15">
        <v>43266</v>
      </c>
      <c r="M2888" s="16">
        <f t="shared" si="722"/>
        <v>480433.93099999998</v>
      </c>
      <c r="N2888" s="16">
        <v>246393.17</v>
      </c>
      <c r="O2888" s="16">
        <v>221287.73</v>
      </c>
      <c r="P2888" s="17">
        <f t="shared" si="729"/>
        <v>484489.85</v>
      </c>
      <c r="Q2888" s="17">
        <f t="shared" si="730"/>
        <v>480433.93099999998</v>
      </c>
      <c r="R2888" s="18">
        <f t="shared" si="731"/>
        <v>-4055.9189999999944</v>
      </c>
      <c r="S2888" s="19">
        <f t="shared" si="723"/>
        <v>-8.3715252239030275E-3</v>
      </c>
      <c r="T2888" s="17">
        <f t="shared" si="732"/>
        <v>252634.86</v>
      </c>
      <c r="U2888" s="17">
        <f t="shared" si="733"/>
        <v>246393.17</v>
      </c>
      <c r="V2888" s="18">
        <f t="shared" si="734"/>
        <v>-6241.6899999999732</v>
      </c>
      <c r="W2888" s="19">
        <f t="shared" si="725"/>
        <v>-2.4706368709369615E-2</v>
      </c>
      <c r="X2888" s="17">
        <f t="shared" si="735"/>
        <v>229259.5</v>
      </c>
      <c r="Y2888" s="17">
        <f t="shared" si="736"/>
        <v>221287.73</v>
      </c>
      <c r="Z2888" s="18">
        <f t="shared" si="737"/>
        <v>-7971.7699999999895</v>
      </c>
      <c r="AA2888" s="19">
        <f t="shared" si="724"/>
        <v>-3.4771819706489765E-2</v>
      </c>
      <c r="AC2888" s="15">
        <v>43266</v>
      </c>
      <c r="AD2888" s="20">
        <f t="shared" si="726"/>
        <v>-8.3715252239030275E-3</v>
      </c>
      <c r="AE2888" s="20">
        <f t="shared" si="727"/>
        <v>-2.4706368709369615E-2</v>
      </c>
      <c r="AF2888" s="20">
        <f t="shared" si="728"/>
        <v>-3.4771819706489765E-2</v>
      </c>
    </row>
    <row r="2889" spans="2:32" x14ac:dyDescent="0.35">
      <c r="B2889" s="15">
        <v>43269</v>
      </c>
      <c r="C2889" s="16">
        <v>273453.98</v>
      </c>
      <c r="D2889" s="16">
        <v>423941.44</v>
      </c>
      <c r="E2889" s="16">
        <v>212558.16</v>
      </c>
      <c r="F2889" s="16">
        <v>232318.82</v>
      </c>
      <c r="G2889" s="16">
        <v>719433.81</v>
      </c>
      <c r="H2889" s="16">
        <v>245893</v>
      </c>
      <c r="I2889" s="16">
        <v>220549.43</v>
      </c>
      <c r="J2889" s="16"/>
      <c r="L2889" s="15">
        <v>43269</v>
      </c>
      <c r="M2889" s="16">
        <f t="shared" si="722"/>
        <v>482565.25100000005</v>
      </c>
      <c r="N2889" s="16">
        <v>245893</v>
      </c>
      <c r="O2889" s="16">
        <v>220549.43</v>
      </c>
      <c r="P2889" s="17">
        <f t="shared" si="729"/>
        <v>484489.85</v>
      </c>
      <c r="Q2889" s="17">
        <f t="shared" si="730"/>
        <v>482565.25100000005</v>
      </c>
      <c r="R2889" s="18">
        <f t="shared" si="731"/>
        <v>-1924.5989999999292</v>
      </c>
      <c r="S2889" s="19">
        <f t="shared" si="723"/>
        <v>-3.9724237772988009E-3</v>
      </c>
      <c r="T2889" s="17">
        <f t="shared" si="732"/>
        <v>252634.86</v>
      </c>
      <c r="U2889" s="17">
        <f t="shared" si="733"/>
        <v>245893</v>
      </c>
      <c r="V2889" s="18">
        <f t="shared" si="734"/>
        <v>-6741.859999999986</v>
      </c>
      <c r="W2889" s="19">
        <f t="shared" si="725"/>
        <v>-2.6686182579870356E-2</v>
      </c>
      <c r="X2889" s="17">
        <f t="shared" si="735"/>
        <v>229259.5</v>
      </c>
      <c r="Y2889" s="17">
        <f t="shared" si="736"/>
        <v>220549.43</v>
      </c>
      <c r="Z2889" s="18">
        <f t="shared" si="737"/>
        <v>-8710.070000000007</v>
      </c>
      <c r="AA2889" s="19">
        <f t="shared" si="724"/>
        <v>-3.7992187891886735E-2</v>
      </c>
      <c r="AC2889" s="15">
        <v>43269</v>
      </c>
      <c r="AD2889" s="20">
        <f t="shared" si="726"/>
        <v>-3.9724237772988009E-3</v>
      </c>
      <c r="AE2889" s="20">
        <f t="shared" si="727"/>
        <v>-2.6686182579870356E-2</v>
      </c>
      <c r="AF2889" s="20">
        <f t="shared" si="728"/>
        <v>-3.7992187891886735E-2</v>
      </c>
    </row>
    <row r="2890" spans="2:32" x14ac:dyDescent="0.35">
      <c r="B2890" s="15">
        <v>43270</v>
      </c>
      <c r="C2890" s="16">
        <v>273453.98</v>
      </c>
      <c r="D2890" s="16">
        <v>420807.3</v>
      </c>
      <c r="E2890" s="16">
        <v>213959.31</v>
      </c>
      <c r="F2890" s="16">
        <v>231885.47</v>
      </c>
      <c r="G2890" s="16">
        <v>714561.74</v>
      </c>
      <c r="H2890" s="16">
        <v>244950.66</v>
      </c>
      <c r="I2890" s="16">
        <v>219909.57</v>
      </c>
      <c r="J2890" s="16"/>
      <c r="L2890" s="15">
        <v>43270</v>
      </c>
      <c r="M2890" s="16">
        <f t="shared" si="722"/>
        <v>480313.61300000001</v>
      </c>
      <c r="N2890" s="16">
        <v>244950.66</v>
      </c>
      <c r="O2890" s="16">
        <v>219909.57</v>
      </c>
      <c r="P2890" s="17">
        <f t="shared" si="729"/>
        <v>484489.85</v>
      </c>
      <c r="Q2890" s="17">
        <f t="shared" si="730"/>
        <v>480313.61300000001</v>
      </c>
      <c r="R2890" s="18">
        <f t="shared" si="731"/>
        <v>-4176.2369999999646</v>
      </c>
      <c r="S2890" s="19">
        <f t="shared" si="723"/>
        <v>-8.6198647918010358E-3</v>
      </c>
      <c r="T2890" s="17">
        <f t="shared" si="732"/>
        <v>252634.86</v>
      </c>
      <c r="U2890" s="17">
        <f t="shared" si="733"/>
        <v>244950.66</v>
      </c>
      <c r="V2890" s="18">
        <f t="shared" si="734"/>
        <v>-7684.1999999999825</v>
      </c>
      <c r="W2890" s="19">
        <f t="shared" si="725"/>
        <v>-3.0416229969213206E-2</v>
      </c>
      <c r="X2890" s="17">
        <f t="shared" si="735"/>
        <v>229259.5</v>
      </c>
      <c r="Y2890" s="17">
        <f t="shared" si="736"/>
        <v>219909.57</v>
      </c>
      <c r="Z2890" s="18">
        <f t="shared" si="737"/>
        <v>-9349.929999999993</v>
      </c>
      <c r="AA2890" s="19">
        <f t="shared" si="724"/>
        <v>-4.0783173652563988E-2</v>
      </c>
      <c r="AC2890" s="15">
        <v>43270</v>
      </c>
      <c r="AD2890" s="20">
        <f t="shared" si="726"/>
        <v>-8.6198647918010358E-3</v>
      </c>
      <c r="AE2890" s="20">
        <f t="shared" si="727"/>
        <v>-3.0416229969213206E-2</v>
      </c>
      <c r="AF2890" s="20">
        <f t="shared" si="728"/>
        <v>-4.0783173652563988E-2</v>
      </c>
    </row>
    <row r="2891" spans="2:32" x14ac:dyDescent="0.35">
      <c r="B2891" s="15">
        <v>43271</v>
      </c>
      <c r="C2891" s="16">
        <v>273453.98</v>
      </c>
      <c r="D2891" s="16">
        <v>421433.86</v>
      </c>
      <c r="E2891" s="16">
        <v>214146.13</v>
      </c>
      <c r="F2891" s="16">
        <v>232873.37</v>
      </c>
      <c r="G2891" s="16">
        <v>715327.77</v>
      </c>
      <c r="H2891" s="16">
        <v>245368.49</v>
      </c>
      <c r="I2891" s="16">
        <v>220106.45</v>
      </c>
      <c r="J2891" s="16"/>
      <c r="L2891" s="15">
        <v>43271</v>
      </c>
      <c r="M2891" s="16">
        <f t="shared" si="722"/>
        <v>481065.12399999995</v>
      </c>
      <c r="N2891" s="16">
        <v>245368.49</v>
      </c>
      <c r="O2891" s="16">
        <v>220106.45</v>
      </c>
      <c r="P2891" s="17">
        <f t="shared" si="729"/>
        <v>484489.85</v>
      </c>
      <c r="Q2891" s="17">
        <f t="shared" si="730"/>
        <v>481065.12399999995</v>
      </c>
      <c r="R2891" s="18">
        <f t="shared" si="731"/>
        <v>-3424.7260000000242</v>
      </c>
      <c r="S2891" s="19">
        <f t="shared" si="723"/>
        <v>-7.0687260011742751E-3</v>
      </c>
      <c r="T2891" s="17">
        <f t="shared" si="732"/>
        <v>252634.86</v>
      </c>
      <c r="U2891" s="17">
        <f t="shared" si="733"/>
        <v>245368.49</v>
      </c>
      <c r="V2891" s="18">
        <f t="shared" si="734"/>
        <v>-7266.3699999999953</v>
      </c>
      <c r="W2891" s="19">
        <f t="shared" si="725"/>
        <v>-2.8762341032429157E-2</v>
      </c>
      <c r="X2891" s="17">
        <f t="shared" si="735"/>
        <v>229259.5</v>
      </c>
      <c r="Y2891" s="17">
        <f t="shared" si="736"/>
        <v>220106.45</v>
      </c>
      <c r="Z2891" s="18">
        <f t="shared" si="737"/>
        <v>-9153.0499999999884</v>
      </c>
      <c r="AA2891" s="19">
        <f t="shared" si="724"/>
        <v>-3.992440880312479E-2</v>
      </c>
      <c r="AC2891" s="15">
        <v>43271</v>
      </c>
      <c r="AD2891" s="20">
        <f t="shared" si="726"/>
        <v>-7.0687260011742751E-3</v>
      </c>
      <c r="AE2891" s="20">
        <f t="shared" si="727"/>
        <v>-2.8762341032429157E-2</v>
      </c>
      <c r="AF2891" s="20">
        <f t="shared" si="728"/>
        <v>-3.992440880312479E-2</v>
      </c>
    </row>
    <row r="2892" spans="2:32" x14ac:dyDescent="0.35">
      <c r="B2892" s="15">
        <v>43272</v>
      </c>
      <c r="C2892" s="16">
        <v>273453.98</v>
      </c>
      <c r="D2892" s="16">
        <v>418272.25</v>
      </c>
      <c r="E2892" s="16">
        <v>211624.06</v>
      </c>
      <c r="F2892" s="16">
        <v>230667.92</v>
      </c>
      <c r="G2892" s="16">
        <v>707551.49</v>
      </c>
      <c r="H2892" s="16">
        <v>243830.52</v>
      </c>
      <c r="I2892" s="16">
        <v>218875.95</v>
      </c>
      <c r="J2892" s="16"/>
      <c r="L2892" s="15">
        <v>43272</v>
      </c>
      <c r="M2892" s="16">
        <f t="shared" si="722"/>
        <v>476617.70799999998</v>
      </c>
      <c r="N2892" s="16">
        <v>243830.52</v>
      </c>
      <c r="O2892" s="16">
        <v>218875.95</v>
      </c>
      <c r="P2892" s="17">
        <f t="shared" si="729"/>
        <v>484489.85</v>
      </c>
      <c r="Q2892" s="17">
        <f t="shared" si="730"/>
        <v>476617.70799999998</v>
      </c>
      <c r="R2892" s="18">
        <f t="shared" si="731"/>
        <v>-7872.1419999999925</v>
      </c>
      <c r="S2892" s="19">
        <f t="shared" si="723"/>
        <v>-1.624831149713455E-2</v>
      </c>
      <c r="T2892" s="17">
        <f t="shared" si="732"/>
        <v>252634.86</v>
      </c>
      <c r="U2892" s="17">
        <f t="shared" si="733"/>
        <v>243830.52</v>
      </c>
      <c r="V2892" s="18">
        <f t="shared" si="734"/>
        <v>-8804.3399999999965</v>
      </c>
      <c r="W2892" s="19">
        <f t="shared" si="725"/>
        <v>-3.4850059884847233E-2</v>
      </c>
      <c r="X2892" s="17">
        <f t="shared" si="735"/>
        <v>229259.5</v>
      </c>
      <c r="Y2892" s="17">
        <f t="shared" si="736"/>
        <v>218875.95</v>
      </c>
      <c r="Z2892" s="18">
        <f t="shared" si="737"/>
        <v>-10383.549999999988</v>
      </c>
      <c r="AA2892" s="19">
        <f t="shared" si="724"/>
        <v>-4.5291689112119622E-2</v>
      </c>
      <c r="AC2892" s="15">
        <v>43272</v>
      </c>
      <c r="AD2892" s="20">
        <f t="shared" si="726"/>
        <v>-1.624831149713455E-2</v>
      </c>
      <c r="AE2892" s="20">
        <f t="shared" si="727"/>
        <v>-3.4850059884847233E-2</v>
      </c>
      <c r="AF2892" s="20">
        <f t="shared" si="728"/>
        <v>-4.5291689112119622E-2</v>
      </c>
    </row>
    <row r="2893" spans="2:32" x14ac:dyDescent="0.35">
      <c r="B2893" s="15">
        <v>43273</v>
      </c>
      <c r="C2893" s="16">
        <v>273453.98</v>
      </c>
      <c r="D2893" s="16">
        <v>422117.12</v>
      </c>
      <c r="E2893" s="16">
        <v>211297.12</v>
      </c>
      <c r="F2893" s="16">
        <v>231940.52</v>
      </c>
      <c r="G2893" s="16">
        <v>700319.41</v>
      </c>
      <c r="H2893" s="16">
        <v>244275.02</v>
      </c>
      <c r="I2893" s="16">
        <v>219909.57</v>
      </c>
      <c r="J2893" s="16"/>
      <c r="L2893" s="15">
        <v>43273</v>
      </c>
      <c r="M2893" s="16">
        <f t="shared" si="722"/>
        <v>475917.93700000003</v>
      </c>
      <c r="N2893" s="16">
        <v>244275.02</v>
      </c>
      <c r="O2893" s="16">
        <v>219909.57</v>
      </c>
      <c r="P2893" s="17">
        <f t="shared" si="729"/>
        <v>484489.85</v>
      </c>
      <c r="Q2893" s="17">
        <f t="shared" si="730"/>
        <v>475917.93700000003</v>
      </c>
      <c r="R2893" s="18">
        <f t="shared" si="731"/>
        <v>-8571.9129999999423</v>
      </c>
      <c r="S2893" s="19">
        <f t="shared" si="723"/>
        <v>-1.7692657544838026E-2</v>
      </c>
      <c r="T2893" s="17">
        <f t="shared" si="732"/>
        <v>252634.86</v>
      </c>
      <c r="U2893" s="17">
        <f t="shared" si="733"/>
        <v>244275.02</v>
      </c>
      <c r="V2893" s="18">
        <f t="shared" si="734"/>
        <v>-8359.8399999999965</v>
      </c>
      <c r="W2893" s="19">
        <f t="shared" si="725"/>
        <v>-3.309060356911947E-2</v>
      </c>
      <c r="X2893" s="17">
        <f t="shared" si="735"/>
        <v>229259.5</v>
      </c>
      <c r="Y2893" s="17">
        <f t="shared" si="736"/>
        <v>219909.57</v>
      </c>
      <c r="Z2893" s="18">
        <f t="shared" si="737"/>
        <v>-9349.929999999993</v>
      </c>
      <c r="AA2893" s="19">
        <f t="shared" si="724"/>
        <v>-4.0783173652563988E-2</v>
      </c>
      <c r="AC2893" s="15">
        <v>43273</v>
      </c>
      <c r="AD2893" s="20">
        <f t="shared" si="726"/>
        <v>-1.7692657544838026E-2</v>
      </c>
      <c r="AE2893" s="20">
        <f t="shared" si="727"/>
        <v>-3.309060356911947E-2</v>
      </c>
      <c r="AF2893" s="20">
        <f t="shared" si="728"/>
        <v>-4.0783173652563988E-2</v>
      </c>
    </row>
    <row r="2894" spans="2:32" x14ac:dyDescent="0.35">
      <c r="B2894" s="15">
        <v>43276</v>
      </c>
      <c r="C2894" s="16">
        <v>273453.98</v>
      </c>
      <c r="D2894" s="16">
        <v>416851.32</v>
      </c>
      <c r="E2894" s="16">
        <v>209849.27</v>
      </c>
      <c r="F2894" s="16">
        <v>228349.22</v>
      </c>
      <c r="G2894" s="16">
        <v>685675.19</v>
      </c>
      <c r="H2894" s="16">
        <v>240950.16</v>
      </c>
      <c r="I2894" s="16">
        <v>217793.11</v>
      </c>
      <c r="J2894" s="16"/>
      <c r="L2894" s="15">
        <v>43276</v>
      </c>
      <c r="M2894" s="16">
        <f t="shared" si="722"/>
        <v>468577.97099999996</v>
      </c>
      <c r="N2894" s="16">
        <v>240950.16</v>
      </c>
      <c r="O2894" s="16">
        <v>217793.11</v>
      </c>
      <c r="P2894" s="17">
        <f t="shared" si="729"/>
        <v>484489.85</v>
      </c>
      <c r="Q2894" s="17">
        <f t="shared" si="730"/>
        <v>468577.97099999996</v>
      </c>
      <c r="R2894" s="18">
        <f t="shared" si="731"/>
        <v>-15911.879000000015</v>
      </c>
      <c r="S2894" s="19">
        <f t="shared" si="723"/>
        <v>-3.2842543553802041E-2</v>
      </c>
      <c r="T2894" s="17">
        <f t="shared" si="732"/>
        <v>252634.86</v>
      </c>
      <c r="U2894" s="17">
        <f t="shared" si="733"/>
        <v>240950.16</v>
      </c>
      <c r="V2894" s="18">
        <f t="shared" si="734"/>
        <v>-11684.699999999983</v>
      </c>
      <c r="W2894" s="19">
        <f t="shared" si="725"/>
        <v>-4.6251336810763106E-2</v>
      </c>
      <c r="X2894" s="17">
        <f t="shared" si="735"/>
        <v>229259.5</v>
      </c>
      <c r="Y2894" s="17">
        <f t="shared" si="736"/>
        <v>217793.11</v>
      </c>
      <c r="Z2894" s="18">
        <f t="shared" si="737"/>
        <v>-11466.390000000014</v>
      </c>
      <c r="AA2894" s="19">
        <f t="shared" si="724"/>
        <v>-5.0014895784035181E-2</v>
      </c>
      <c r="AC2894" s="15">
        <v>43276</v>
      </c>
      <c r="AD2894" s="20">
        <f t="shared" si="726"/>
        <v>-3.2842543553802041E-2</v>
      </c>
      <c r="AE2894" s="20">
        <f t="shared" si="727"/>
        <v>-4.6251336810763106E-2</v>
      </c>
      <c r="AF2894" s="20">
        <f t="shared" si="728"/>
        <v>-5.0014895784035181E-2</v>
      </c>
    </row>
    <row r="2895" spans="2:32" x14ac:dyDescent="0.35">
      <c r="B2895" s="15">
        <v>43277</v>
      </c>
      <c r="C2895" s="16">
        <v>273453.98</v>
      </c>
      <c r="D2895" s="16">
        <v>418439.43</v>
      </c>
      <c r="E2895" s="16">
        <v>211950.99</v>
      </c>
      <c r="F2895" s="16">
        <v>229651.37</v>
      </c>
      <c r="G2895" s="16">
        <v>691197.91</v>
      </c>
      <c r="H2895" s="16">
        <v>241483.56</v>
      </c>
      <c r="I2895" s="16">
        <v>218482.19</v>
      </c>
      <c r="J2895" s="16"/>
      <c r="L2895" s="15">
        <v>43277</v>
      </c>
      <c r="M2895" s="16">
        <f t="shared" si="722"/>
        <v>471522.20900000003</v>
      </c>
      <c r="N2895" s="16">
        <v>241483.56</v>
      </c>
      <c r="O2895" s="16">
        <v>218482.19</v>
      </c>
      <c r="P2895" s="17">
        <f t="shared" si="729"/>
        <v>484489.85</v>
      </c>
      <c r="Q2895" s="17">
        <f t="shared" si="730"/>
        <v>471522.20900000003</v>
      </c>
      <c r="R2895" s="18">
        <f t="shared" si="731"/>
        <v>-12967.640999999945</v>
      </c>
      <c r="S2895" s="19">
        <f t="shared" si="723"/>
        <v>-2.6765557627264937E-2</v>
      </c>
      <c r="T2895" s="17">
        <f t="shared" si="732"/>
        <v>252634.86</v>
      </c>
      <c r="U2895" s="17">
        <f t="shared" si="733"/>
        <v>241483.56</v>
      </c>
      <c r="V2895" s="18">
        <f t="shared" si="734"/>
        <v>-11151.299999999988</v>
      </c>
      <c r="W2895" s="19">
        <f t="shared" si="725"/>
        <v>-4.413998923188981E-2</v>
      </c>
      <c r="X2895" s="17">
        <f t="shared" si="735"/>
        <v>229259.5</v>
      </c>
      <c r="Y2895" s="17">
        <f t="shared" si="736"/>
        <v>218482.19</v>
      </c>
      <c r="Z2895" s="18">
        <f t="shared" si="737"/>
        <v>-10777.309999999998</v>
      </c>
      <c r="AA2895" s="19">
        <f t="shared" si="724"/>
        <v>-4.700921881099801E-2</v>
      </c>
      <c r="AC2895" s="15">
        <v>43277</v>
      </c>
      <c r="AD2895" s="20">
        <f t="shared" si="726"/>
        <v>-2.6765557627264937E-2</v>
      </c>
      <c r="AE2895" s="20">
        <f t="shared" si="727"/>
        <v>-4.413998923188981E-2</v>
      </c>
      <c r="AF2895" s="20">
        <f t="shared" si="728"/>
        <v>-4.700921881099801E-2</v>
      </c>
    </row>
    <row r="2896" spans="2:32" x14ac:dyDescent="0.35">
      <c r="B2896" s="15">
        <v>43278</v>
      </c>
      <c r="C2896" s="16">
        <v>273453.98</v>
      </c>
      <c r="D2896" s="16">
        <v>415929.36</v>
      </c>
      <c r="E2896" s="16">
        <v>215173.64</v>
      </c>
      <c r="F2896" s="16">
        <v>229427.87</v>
      </c>
      <c r="G2896" s="16">
        <v>678571.42</v>
      </c>
      <c r="H2896" s="16">
        <v>239483.31</v>
      </c>
      <c r="I2896" s="16">
        <v>217202.47</v>
      </c>
      <c r="J2896" s="16"/>
      <c r="L2896" s="15">
        <v>43278</v>
      </c>
      <c r="M2896" s="16">
        <f t="shared" si="722"/>
        <v>467558.72099999996</v>
      </c>
      <c r="N2896" s="16">
        <v>239483.31</v>
      </c>
      <c r="O2896" s="16">
        <v>217202.47</v>
      </c>
      <c r="P2896" s="17">
        <f t="shared" si="729"/>
        <v>484489.85</v>
      </c>
      <c r="Q2896" s="17">
        <f t="shared" si="730"/>
        <v>467558.72099999996</v>
      </c>
      <c r="R2896" s="18">
        <f t="shared" si="731"/>
        <v>-16931.129000000015</v>
      </c>
      <c r="S2896" s="19">
        <f t="shared" si="723"/>
        <v>-3.4946302796642729E-2</v>
      </c>
      <c r="T2896" s="17">
        <f t="shared" si="732"/>
        <v>252634.86</v>
      </c>
      <c r="U2896" s="17">
        <f t="shared" si="733"/>
        <v>239483.31</v>
      </c>
      <c r="V2896" s="18">
        <f t="shared" si="734"/>
        <v>-13151.549999999988</v>
      </c>
      <c r="W2896" s="19">
        <f t="shared" si="725"/>
        <v>-5.2057542652664754E-2</v>
      </c>
      <c r="X2896" s="17">
        <f t="shared" si="735"/>
        <v>229259.5</v>
      </c>
      <c r="Y2896" s="17">
        <f t="shared" si="736"/>
        <v>217202.47</v>
      </c>
      <c r="Z2896" s="18">
        <f t="shared" si="737"/>
        <v>-12057.029999999999</v>
      </c>
      <c r="AA2896" s="19">
        <f t="shared" si="724"/>
        <v>-5.2591190332352634E-2</v>
      </c>
      <c r="AC2896" s="15">
        <v>43278</v>
      </c>
      <c r="AD2896" s="20">
        <f t="shared" si="726"/>
        <v>-3.4946302796642729E-2</v>
      </c>
      <c r="AE2896" s="20">
        <f t="shared" si="727"/>
        <v>-5.2057542652664754E-2</v>
      </c>
      <c r="AF2896" s="20">
        <f t="shared" si="728"/>
        <v>-5.2591190332352634E-2</v>
      </c>
    </row>
    <row r="2897" spans="2:32" x14ac:dyDescent="0.35">
      <c r="B2897" s="15">
        <v>43279</v>
      </c>
      <c r="C2897" s="16">
        <v>273453.98</v>
      </c>
      <c r="D2897" s="16">
        <v>417459.75</v>
      </c>
      <c r="E2897" s="16">
        <v>214986.82</v>
      </c>
      <c r="F2897" s="16">
        <v>230093.87</v>
      </c>
      <c r="G2897" s="16">
        <v>685117.95</v>
      </c>
      <c r="H2897" s="16">
        <v>240852.37</v>
      </c>
      <c r="I2897" s="16">
        <v>217497.79</v>
      </c>
      <c r="J2897" s="16"/>
      <c r="L2897" s="15">
        <v>43279</v>
      </c>
      <c r="M2897" s="16">
        <f t="shared" si="722"/>
        <v>470144.23300000001</v>
      </c>
      <c r="N2897" s="16">
        <v>240852.37</v>
      </c>
      <c r="O2897" s="16">
        <v>217497.79</v>
      </c>
      <c r="P2897" s="17">
        <f t="shared" si="729"/>
        <v>484489.85</v>
      </c>
      <c r="Q2897" s="17">
        <f t="shared" si="730"/>
        <v>470144.23300000001</v>
      </c>
      <c r="R2897" s="18">
        <f t="shared" si="731"/>
        <v>-14345.616999999969</v>
      </c>
      <c r="S2897" s="19">
        <f t="shared" si="723"/>
        <v>-2.9609736922249188E-2</v>
      </c>
      <c r="T2897" s="17">
        <f t="shared" si="732"/>
        <v>252634.86</v>
      </c>
      <c r="U2897" s="17">
        <f t="shared" si="733"/>
        <v>240852.37</v>
      </c>
      <c r="V2897" s="18">
        <f t="shared" si="734"/>
        <v>-11782.489999999991</v>
      </c>
      <c r="W2897" s="19">
        <f t="shared" si="725"/>
        <v>-4.6638417200223242E-2</v>
      </c>
      <c r="X2897" s="17">
        <f t="shared" si="735"/>
        <v>229259.5</v>
      </c>
      <c r="Y2897" s="17">
        <f t="shared" si="736"/>
        <v>217497.79</v>
      </c>
      <c r="Z2897" s="18">
        <f t="shared" si="737"/>
        <v>-11761.709999999992</v>
      </c>
      <c r="AA2897" s="19">
        <f t="shared" si="724"/>
        <v>-5.1303043058193845E-2</v>
      </c>
      <c r="AC2897" s="15">
        <v>43279</v>
      </c>
      <c r="AD2897" s="20">
        <f t="shared" si="726"/>
        <v>-2.9609736922249188E-2</v>
      </c>
      <c r="AE2897" s="20">
        <f t="shared" si="727"/>
        <v>-4.6638417200223242E-2</v>
      </c>
      <c r="AF2897" s="20">
        <f t="shared" si="728"/>
        <v>-5.1303043058193845E-2</v>
      </c>
    </row>
    <row r="2898" spans="2:32" x14ac:dyDescent="0.35">
      <c r="B2898" s="15">
        <v>43280</v>
      </c>
      <c r="C2898" s="16">
        <v>273453.98</v>
      </c>
      <c r="D2898" s="16">
        <v>420122.55</v>
      </c>
      <c r="E2898" s="16">
        <v>210970.19</v>
      </c>
      <c r="F2898" s="16">
        <v>230807.72</v>
      </c>
      <c r="G2898" s="16">
        <v>688253.12</v>
      </c>
      <c r="H2898" s="16">
        <v>241199.08</v>
      </c>
      <c r="I2898" s="16">
        <v>218383.75</v>
      </c>
      <c r="J2898" s="16"/>
      <c r="L2898" s="15">
        <v>43280</v>
      </c>
      <c r="M2898" s="16">
        <f t="shared" si="722"/>
        <v>471294.45299999992</v>
      </c>
      <c r="N2898" s="16">
        <v>241199.08</v>
      </c>
      <c r="O2898" s="16">
        <v>218383.75</v>
      </c>
      <c r="P2898" s="17">
        <f t="shared" si="729"/>
        <v>484489.85</v>
      </c>
      <c r="Q2898" s="17">
        <f t="shared" si="730"/>
        <v>471294.45299999992</v>
      </c>
      <c r="R2898" s="18">
        <f t="shared" si="731"/>
        <v>-13195.397000000055</v>
      </c>
      <c r="S2898" s="19">
        <f t="shared" si="723"/>
        <v>-2.7235652098800533E-2</v>
      </c>
      <c r="T2898" s="17">
        <f t="shared" si="732"/>
        <v>252634.86</v>
      </c>
      <c r="U2898" s="17">
        <f t="shared" si="733"/>
        <v>241199.08</v>
      </c>
      <c r="V2898" s="18">
        <f t="shared" si="734"/>
        <v>-11435.779999999999</v>
      </c>
      <c r="W2898" s="19">
        <f t="shared" si="725"/>
        <v>-4.5266041273955622E-2</v>
      </c>
      <c r="X2898" s="17">
        <f t="shared" si="735"/>
        <v>229259.5</v>
      </c>
      <c r="Y2898" s="17">
        <f t="shared" si="736"/>
        <v>218383.75</v>
      </c>
      <c r="Z2898" s="18">
        <f t="shared" si="737"/>
        <v>-10875.75</v>
      </c>
      <c r="AA2898" s="19">
        <f t="shared" si="724"/>
        <v>-4.7438601235717602E-2</v>
      </c>
      <c r="AC2898" s="15">
        <v>43280</v>
      </c>
      <c r="AD2898" s="20">
        <f t="shared" si="726"/>
        <v>-2.7235652098800533E-2</v>
      </c>
      <c r="AE2898" s="20">
        <f t="shared" si="727"/>
        <v>-4.5266041273955622E-2</v>
      </c>
      <c r="AF2898" s="20">
        <f t="shared" si="728"/>
        <v>-4.7438601235717602E-2</v>
      </c>
    </row>
    <row r="2899" spans="2:32" x14ac:dyDescent="0.35">
      <c r="B2899" s="15">
        <v>43283</v>
      </c>
      <c r="C2899" s="16">
        <v>278141.15000000002</v>
      </c>
      <c r="D2899" s="16">
        <v>416654.44</v>
      </c>
      <c r="E2899" s="16">
        <v>213025.21</v>
      </c>
      <c r="F2899" s="16">
        <v>230285.87</v>
      </c>
      <c r="G2899" s="16">
        <v>689431.85</v>
      </c>
      <c r="H2899" s="16">
        <v>241714.7</v>
      </c>
      <c r="I2899" s="16">
        <v>217694.67</v>
      </c>
      <c r="J2899" s="16"/>
      <c r="L2899" s="15">
        <v>43283</v>
      </c>
      <c r="M2899" s="16">
        <f t="shared" si="722"/>
        <v>471330.80499999999</v>
      </c>
      <c r="N2899" s="16">
        <v>241714.7</v>
      </c>
      <c r="O2899" s="16">
        <v>217694.67</v>
      </c>
      <c r="P2899" s="17">
        <f t="shared" si="729"/>
        <v>484489.85</v>
      </c>
      <c r="Q2899" s="17">
        <f t="shared" si="730"/>
        <v>471330.80499999999</v>
      </c>
      <c r="R2899" s="18">
        <f t="shared" si="731"/>
        <v>-13159.044999999984</v>
      </c>
      <c r="S2899" s="19">
        <f t="shared" si="723"/>
        <v>-2.7160620599172479E-2</v>
      </c>
      <c r="T2899" s="17">
        <f t="shared" si="732"/>
        <v>252634.86</v>
      </c>
      <c r="U2899" s="17">
        <f t="shared" si="733"/>
        <v>241714.7</v>
      </c>
      <c r="V2899" s="18">
        <f t="shared" si="734"/>
        <v>-10920.159999999974</v>
      </c>
      <c r="W2899" s="19">
        <f t="shared" si="725"/>
        <v>-4.3225071947711316E-2</v>
      </c>
      <c r="X2899" s="17">
        <f t="shared" si="735"/>
        <v>229259.5</v>
      </c>
      <c r="Y2899" s="17">
        <f t="shared" si="736"/>
        <v>217694.67</v>
      </c>
      <c r="Z2899" s="18">
        <f t="shared" si="737"/>
        <v>-11564.829999999987</v>
      </c>
      <c r="AA2899" s="19">
        <f t="shared" si="724"/>
        <v>-5.0444278208754655E-2</v>
      </c>
      <c r="AC2899" s="15">
        <v>43283</v>
      </c>
      <c r="AD2899" s="20">
        <f t="shared" si="726"/>
        <v>-2.7160620599172479E-2</v>
      </c>
      <c r="AE2899" s="20">
        <f t="shared" si="727"/>
        <v>-4.3225071947711316E-2</v>
      </c>
      <c r="AF2899" s="20">
        <f t="shared" si="728"/>
        <v>-5.0444278208754655E-2</v>
      </c>
    </row>
    <row r="2900" spans="2:32" x14ac:dyDescent="0.35">
      <c r="B2900" s="15">
        <v>43284</v>
      </c>
      <c r="C2900" s="16">
        <v>278141.15000000002</v>
      </c>
      <c r="D2900" s="16">
        <v>416466.94</v>
      </c>
      <c r="E2900" s="16">
        <v>211997.7</v>
      </c>
      <c r="F2900" s="16">
        <v>229708.22</v>
      </c>
      <c r="G2900" s="16">
        <v>684427.27</v>
      </c>
      <c r="H2900" s="16">
        <v>240861.26</v>
      </c>
      <c r="I2900" s="16">
        <v>217996.19</v>
      </c>
      <c r="J2900" s="16"/>
      <c r="L2900" s="15">
        <v>43284</v>
      </c>
      <c r="M2900" s="16">
        <f t="shared" si="722"/>
        <v>469394.38400000002</v>
      </c>
      <c r="N2900" s="16">
        <v>240861.26</v>
      </c>
      <c r="O2900" s="16">
        <v>217996.19</v>
      </c>
      <c r="P2900" s="17">
        <f t="shared" si="729"/>
        <v>484489.85</v>
      </c>
      <c r="Q2900" s="17">
        <f t="shared" si="730"/>
        <v>469394.38400000002</v>
      </c>
      <c r="R2900" s="18">
        <f t="shared" si="731"/>
        <v>-15095.465999999957</v>
      </c>
      <c r="S2900" s="19">
        <f t="shared" si="723"/>
        <v>-3.1157445300453574E-2</v>
      </c>
      <c r="T2900" s="17">
        <f t="shared" si="732"/>
        <v>252634.86</v>
      </c>
      <c r="U2900" s="17">
        <f t="shared" si="733"/>
        <v>240861.26</v>
      </c>
      <c r="V2900" s="18">
        <f t="shared" si="734"/>
        <v>-11773.599999999977</v>
      </c>
      <c r="W2900" s="19">
        <f t="shared" si="725"/>
        <v>-4.6603228073908633E-2</v>
      </c>
      <c r="X2900" s="17">
        <f t="shared" si="735"/>
        <v>229259.5</v>
      </c>
      <c r="Y2900" s="17">
        <f t="shared" si="736"/>
        <v>217996.19</v>
      </c>
      <c r="Z2900" s="18">
        <f t="shared" si="737"/>
        <v>-11263.309999999998</v>
      </c>
      <c r="AA2900" s="19">
        <f t="shared" si="724"/>
        <v>-4.9129087344253988E-2</v>
      </c>
      <c r="AC2900" s="15">
        <v>43284</v>
      </c>
      <c r="AD2900" s="20">
        <f t="shared" si="726"/>
        <v>-3.1157445300453574E-2</v>
      </c>
      <c r="AE2900" s="20">
        <f t="shared" si="727"/>
        <v>-4.6603228073908633E-2</v>
      </c>
      <c r="AF2900" s="20">
        <f t="shared" si="728"/>
        <v>-4.9129087344253988E-2</v>
      </c>
    </row>
    <row r="2901" spans="2:32" x14ac:dyDescent="0.35">
      <c r="B2901" s="15">
        <v>43286</v>
      </c>
      <c r="C2901" s="16">
        <v>278141.15000000002</v>
      </c>
      <c r="D2901" s="16">
        <v>419230.94</v>
      </c>
      <c r="E2901" s="16">
        <v>210503.14</v>
      </c>
      <c r="F2901" s="16">
        <v>230740.82</v>
      </c>
      <c r="G2901" s="16">
        <v>689510.86</v>
      </c>
      <c r="H2901" s="16">
        <v>242825.95</v>
      </c>
      <c r="I2901" s="16">
        <v>218984.79</v>
      </c>
      <c r="J2901" s="16"/>
      <c r="L2901" s="15">
        <v>43286</v>
      </c>
      <c r="M2901" s="16">
        <f t="shared" si="722"/>
        <v>471759.52899999998</v>
      </c>
      <c r="N2901" s="16">
        <v>242825.95</v>
      </c>
      <c r="O2901" s="16">
        <v>218984.79</v>
      </c>
      <c r="P2901" s="17">
        <f t="shared" si="729"/>
        <v>484489.85</v>
      </c>
      <c r="Q2901" s="17">
        <f t="shared" si="730"/>
        <v>471759.52899999998</v>
      </c>
      <c r="R2901" s="18">
        <f t="shared" si="731"/>
        <v>-12730.320999999996</v>
      </c>
      <c r="S2901" s="19">
        <f t="shared" si="723"/>
        <v>-2.6275722804100017E-2</v>
      </c>
      <c r="T2901" s="17">
        <f t="shared" si="732"/>
        <v>252634.86</v>
      </c>
      <c r="U2901" s="17">
        <f t="shared" si="733"/>
        <v>242825.95</v>
      </c>
      <c r="V2901" s="18">
        <f t="shared" si="734"/>
        <v>-9808.9099999999744</v>
      </c>
      <c r="W2901" s="19">
        <f t="shared" si="725"/>
        <v>-3.8826431158391898E-2</v>
      </c>
      <c r="X2901" s="17">
        <f t="shared" si="735"/>
        <v>229259.5</v>
      </c>
      <c r="Y2901" s="17">
        <f t="shared" si="736"/>
        <v>218984.79</v>
      </c>
      <c r="Z2901" s="18">
        <f t="shared" si="737"/>
        <v>-10274.709999999992</v>
      </c>
      <c r="AA2901" s="19">
        <f t="shared" si="724"/>
        <v>-4.4816943245536138E-2</v>
      </c>
      <c r="AC2901" s="15">
        <v>43286</v>
      </c>
      <c r="AD2901" s="20">
        <f t="shared" si="726"/>
        <v>-2.6275722804100017E-2</v>
      </c>
      <c r="AE2901" s="20">
        <f t="shared" si="727"/>
        <v>-3.8826431158391898E-2</v>
      </c>
      <c r="AF2901" s="20">
        <f t="shared" si="728"/>
        <v>-4.4816943245536138E-2</v>
      </c>
    </row>
    <row r="2902" spans="2:32" x14ac:dyDescent="0.35">
      <c r="B2902" s="15">
        <v>43287</v>
      </c>
      <c r="C2902" s="16">
        <v>278141.15000000002</v>
      </c>
      <c r="D2902" s="16">
        <v>421713.12</v>
      </c>
      <c r="E2902" s="16">
        <v>208775.05</v>
      </c>
      <c r="F2902" s="16">
        <v>232615.37</v>
      </c>
      <c r="G2902" s="16">
        <v>697375.41</v>
      </c>
      <c r="H2902" s="16">
        <v>244879.54</v>
      </c>
      <c r="I2902" s="16">
        <v>220027.23</v>
      </c>
      <c r="J2902" s="16"/>
      <c r="L2902" s="15">
        <v>43287</v>
      </c>
      <c r="M2902" s="16">
        <f t="shared" si="722"/>
        <v>475080.29499999998</v>
      </c>
      <c r="N2902" s="16">
        <v>244879.54</v>
      </c>
      <c r="O2902" s="16">
        <v>220027.23</v>
      </c>
      <c r="P2902" s="17">
        <f t="shared" si="729"/>
        <v>484489.85</v>
      </c>
      <c r="Q2902" s="17">
        <f t="shared" si="730"/>
        <v>475080.29499999998</v>
      </c>
      <c r="R2902" s="18">
        <f t="shared" si="731"/>
        <v>-9409.554999999993</v>
      </c>
      <c r="S2902" s="19">
        <f t="shared" si="723"/>
        <v>-1.9421573021601989E-2</v>
      </c>
      <c r="T2902" s="17">
        <f t="shared" si="732"/>
        <v>252634.86</v>
      </c>
      <c r="U2902" s="17">
        <f t="shared" si="733"/>
        <v>244879.54</v>
      </c>
      <c r="V2902" s="18">
        <f t="shared" si="734"/>
        <v>-7755.3199999999779</v>
      </c>
      <c r="W2902" s="19">
        <f t="shared" si="725"/>
        <v>-3.0697742979729631E-2</v>
      </c>
      <c r="X2902" s="17">
        <f t="shared" si="735"/>
        <v>229259.5</v>
      </c>
      <c r="Y2902" s="17">
        <f t="shared" si="736"/>
        <v>220027.23</v>
      </c>
      <c r="Z2902" s="18">
        <f t="shared" si="737"/>
        <v>-9232.2699999999895</v>
      </c>
      <c r="AA2902" s="19">
        <f t="shared" si="724"/>
        <v>-4.0269956097784346E-2</v>
      </c>
      <c r="AC2902" s="15">
        <v>43287</v>
      </c>
      <c r="AD2902" s="20">
        <f t="shared" si="726"/>
        <v>-1.9421573021601989E-2</v>
      </c>
      <c r="AE2902" s="20">
        <f t="shared" si="727"/>
        <v>-3.0697742979729631E-2</v>
      </c>
      <c r="AF2902" s="20">
        <f t="shared" si="728"/>
        <v>-4.0269956097784346E-2</v>
      </c>
    </row>
    <row r="2903" spans="2:32" x14ac:dyDescent="0.35">
      <c r="B2903" s="15">
        <v>43290</v>
      </c>
      <c r="C2903" s="16">
        <v>278141.15000000002</v>
      </c>
      <c r="D2903" s="16">
        <v>425121.35</v>
      </c>
      <c r="E2903" s="16">
        <v>208634.94</v>
      </c>
      <c r="F2903" s="16">
        <v>234580.52</v>
      </c>
      <c r="G2903" s="16">
        <v>701072.56</v>
      </c>
      <c r="H2903" s="16">
        <v>247084.26</v>
      </c>
      <c r="I2903" s="16">
        <v>221168.95</v>
      </c>
      <c r="J2903" s="16"/>
      <c r="L2903" s="15">
        <v>43290</v>
      </c>
      <c r="M2903" s="16">
        <f t="shared" si="722"/>
        <v>477773.43199999991</v>
      </c>
      <c r="N2903" s="16">
        <v>247084.26</v>
      </c>
      <c r="O2903" s="16">
        <v>221168.95</v>
      </c>
      <c r="P2903" s="17">
        <f t="shared" si="729"/>
        <v>484489.85</v>
      </c>
      <c r="Q2903" s="17">
        <f t="shared" si="730"/>
        <v>477773.43199999991</v>
      </c>
      <c r="R2903" s="18">
        <f t="shared" si="731"/>
        <v>-6716.4180000000633</v>
      </c>
      <c r="S2903" s="19">
        <f t="shared" si="723"/>
        <v>-1.3862866270573189E-2</v>
      </c>
      <c r="T2903" s="17">
        <f t="shared" si="732"/>
        <v>252634.86</v>
      </c>
      <c r="U2903" s="17">
        <f t="shared" si="733"/>
        <v>247084.26</v>
      </c>
      <c r="V2903" s="18">
        <f t="shared" si="734"/>
        <v>-5550.5999999999767</v>
      </c>
      <c r="W2903" s="19">
        <f t="shared" si="725"/>
        <v>-2.1970839653719907E-2</v>
      </c>
      <c r="X2903" s="17">
        <f t="shared" si="735"/>
        <v>229259.5</v>
      </c>
      <c r="Y2903" s="17">
        <f t="shared" si="736"/>
        <v>221168.95</v>
      </c>
      <c r="Z2903" s="18">
        <f t="shared" si="737"/>
        <v>-8090.5499999999884</v>
      </c>
      <c r="AA2903" s="19">
        <f t="shared" si="724"/>
        <v>-3.5289922555008575E-2</v>
      </c>
      <c r="AC2903" s="15">
        <v>43290</v>
      </c>
      <c r="AD2903" s="20">
        <f t="shared" si="726"/>
        <v>-1.3862866270573189E-2</v>
      </c>
      <c r="AE2903" s="20">
        <f t="shared" si="727"/>
        <v>-2.1970839653719907E-2</v>
      </c>
      <c r="AF2903" s="20">
        <f t="shared" si="728"/>
        <v>-3.5289922555008575E-2</v>
      </c>
    </row>
    <row r="2904" spans="2:32" x14ac:dyDescent="0.35">
      <c r="B2904" s="15">
        <v>43291</v>
      </c>
      <c r="C2904" s="16">
        <v>278141.15000000002</v>
      </c>
      <c r="D2904" s="16">
        <v>425248.89</v>
      </c>
      <c r="E2904" s="16">
        <v>208634.94</v>
      </c>
      <c r="F2904" s="16">
        <v>235221.62</v>
      </c>
      <c r="G2904" s="16">
        <v>702524.74</v>
      </c>
      <c r="H2904" s="16">
        <v>247973.26</v>
      </c>
      <c r="I2904" s="16">
        <v>221665.35</v>
      </c>
      <c r="J2904" s="16"/>
      <c r="L2904" s="15">
        <v>43291</v>
      </c>
      <c r="M2904" s="16">
        <f t="shared" si="722"/>
        <v>478439.67799999996</v>
      </c>
      <c r="N2904" s="16">
        <v>247973.26</v>
      </c>
      <c r="O2904" s="16">
        <v>221665.35</v>
      </c>
      <c r="P2904" s="17">
        <f t="shared" si="729"/>
        <v>484489.85</v>
      </c>
      <c r="Q2904" s="17">
        <f t="shared" si="730"/>
        <v>478439.67799999996</v>
      </c>
      <c r="R2904" s="18">
        <f t="shared" si="731"/>
        <v>-6050.1720000000205</v>
      </c>
      <c r="S2904" s="19">
        <f t="shared" si="723"/>
        <v>-1.2487716718936467E-2</v>
      </c>
      <c r="T2904" s="17">
        <f t="shared" si="732"/>
        <v>252634.86</v>
      </c>
      <c r="U2904" s="17">
        <f t="shared" si="733"/>
        <v>247973.26</v>
      </c>
      <c r="V2904" s="18">
        <f t="shared" si="734"/>
        <v>-4661.5999999999767</v>
      </c>
      <c r="W2904" s="19">
        <f t="shared" si="725"/>
        <v>-1.8451927022264374E-2</v>
      </c>
      <c r="X2904" s="17">
        <f t="shared" si="735"/>
        <v>229259.5</v>
      </c>
      <c r="Y2904" s="17">
        <f t="shared" si="736"/>
        <v>221665.35</v>
      </c>
      <c r="Z2904" s="18">
        <f t="shared" si="737"/>
        <v>-7594.1499999999942</v>
      </c>
      <c r="AA2904" s="19">
        <f t="shared" si="724"/>
        <v>-3.3124690579888705E-2</v>
      </c>
      <c r="AC2904" s="15">
        <v>43291</v>
      </c>
      <c r="AD2904" s="20">
        <f t="shared" si="726"/>
        <v>-1.2487716718936467E-2</v>
      </c>
      <c r="AE2904" s="20">
        <f t="shared" si="727"/>
        <v>-1.8451927022264374E-2</v>
      </c>
      <c r="AF2904" s="20">
        <f t="shared" si="728"/>
        <v>-3.3124690579888705E-2</v>
      </c>
    </row>
    <row r="2905" spans="2:32" x14ac:dyDescent="0.35">
      <c r="B2905" s="15">
        <v>43292</v>
      </c>
      <c r="C2905" s="16">
        <v>278141.15000000002</v>
      </c>
      <c r="D2905" s="16">
        <v>417995.6</v>
      </c>
      <c r="E2905" s="16">
        <v>211343.83</v>
      </c>
      <c r="F2905" s="16">
        <v>233100.92</v>
      </c>
      <c r="G2905" s="16">
        <v>698871.87</v>
      </c>
      <c r="H2905" s="16">
        <v>246159.7</v>
      </c>
      <c r="I2905" s="16">
        <v>220126.51</v>
      </c>
      <c r="J2905" s="16"/>
      <c r="L2905" s="15">
        <v>43292</v>
      </c>
      <c r="M2905" s="16">
        <f t="shared" si="722"/>
        <v>475073.39799999999</v>
      </c>
      <c r="N2905" s="16">
        <v>246159.7</v>
      </c>
      <c r="O2905" s="16">
        <v>220126.51</v>
      </c>
      <c r="P2905" s="17">
        <f t="shared" si="729"/>
        <v>484489.85</v>
      </c>
      <c r="Q2905" s="17">
        <f t="shared" si="730"/>
        <v>475073.39799999999</v>
      </c>
      <c r="R2905" s="18">
        <f t="shared" si="731"/>
        <v>-9416.4519999999902</v>
      </c>
      <c r="S2905" s="19">
        <f t="shared" si="723"/>
        <v>-1.9435808613947208E-2</v>
      </c>
      <c r="T2905" s="17">
        <f t="shared" si="732"/>
        <v>252634.86</v>
      </c>
      <c r="U2905" s="17">
        <f t="shared" si="733"/>
        <v>246159.7</v>
      </c>
      <c r="V2905" s="18">
        <f t="shared" si="734"/>
        <v>-6475.1599999999744</v>
      </c>
      <c r="W2905" s="19">
        <f t="shared" si="725"/>
        <v>-2.5630508790433652E-2</v>
      </c>
      <c r="X2905" s="17">
        <f t="shared" si="735"/>
        <v>229259.5</v>
      </c>
      <c r="Y2905" s="17">
        <f t="shared" si="736"/>
        <v>220126.51</v>
      </c>
      <c r="Z2905" s="18">
        <f t="shared" si="737"/>
        <v>-9132.9899999999907</v>
      </c>
      <c r="AA2905" s="19">
        <f t="shared" si="724"/>
        <v>-3.9836909702760367E-2</v>
      </c>
      <c r="AC2905" s="15">
        <v>43292</v>
      </c>
      <c r="AD2905" s="20">
        <f t="shared" si="726"/>
        <v>-1.9435808613947208E-2</v>
      </c>
      <c r="AE2905" s="20">
        <f t="shared" si="727"/>
        <v>-2.5630508790433652E-2</v>
      </c>
      <c r="AF2905" s="20">
        <f t="shared" si="728"/>
        <v>-3.9836909702760367E-2</v>
      </c>
    </row>
    <row r="2906" spans="2:32" x14ac:dyDescent="0.35">
      <c r="B2906" s="15">
        <v>43293</v>
      </c>
      <c r="C2906" s="16">
        <v>278141.15000000002</v>
      </c>
      <c r="D2906" s="16">
        <v>420970.15</v>
      </c>
      <c r="E2906" s="16">
        <v>211250.42</v>
      </c>
      <c r="F2906" s="16">
        <v>234827.57</v>
      </c>
      <c r="G2906" s="16">
        <v>716782.94</v>
      </c>
      <c r="H2906" s="16">
        <v>248391.09</v>
      </c>
      <c r="I2906" s="16">
        <v>221069.67</v>
      </c>
      <c r="J2906" s="16"/>
      <c r="L2906" s="15">
        <v>43293</v>
      </c>
      <c r="M2906" s="16">
        <f t="shared" si="722"/>
        <v>481838.397</v>
      </c>
      <c r="N2906" s="16">
        <v>248391.09</v>
      </c>
      <c r="O2906" s="16">
        <v>221069.67</v>
      </c>
      <c r="P2906" s="17">
        <f t="shared" si="729"/>
        <v>484489.85</v>
      </c>
      <c r="Q2906" s="17">
        <f t="shared" si="730"/>
        <v>481838.397</v>
      </c>
      <c r="R2906" s="18">
        <f t="shared" si="731"/>
        <v>-2651.4529999999795</v>
      </c>
      <c r="S2906" s="19">
        <f t="shared" si="723"/>
        <v>-5.4726698608855888E-3</v>
      </c>
      <c r="T2906" s="17">
        <f t="shared" si="732"/>
        <v>252634.86</v>
      </c>
      <c r="U2906" s="17">
        <f t="shared" si="733"/>
        <v>248391.09</v>
      </c>
      <c r="V2906" s="18">
        <f t="shared" si="734"/>
        <v>-4243.7699999999895</v>
      </c>
      <c r="W2906" s="19">
        <f t="shared" si="725"/>
        <v>-1.6798038085480325E-2</v>
      </c>
      <c r="X2906" s="17">
        <f t="shared" si="735"/>
        <v>229259.5</v>
      </c>
      <c r="Y2906" s="17">
        <f t="shared" si="736"/>
        <v>221069.67</v>
      </c>
      <c r="Z2906" s="18">
        <f t="shared" si="737"/>
        <v>-8189.8299999999872</v>
      </c>
      <c r="AA2906" s="19">
        <f t="shared" si="724"/>
        <v>-3.5722968950032546E-2</v>
      </c>
      <c r="AC2906" s="15">
        <v>43293</v>
      </c>
      <c r="AD2906" s="20">
        <f t="shared" si="726"/>
        <v>-5.4726698608855888E-3</v>
      </c>
      <c r="AE2906" s="20">
        <f t="shared" si="727"/>
        <v>-1.6798038085480325E-2</v>
      </c>
      <c r="AF2906" s="20">
        <f t="shared" si="728"/>
        <v>-3.5722968950032546E-2</v>
      </c>
    </row>
    <row r="2907" spans="2:32" x14ac:dyDescent="0.35">
      <c r="B2907" s="15">
        <v>43294</v>
      </c>
      <c r="C2907" s="16">
        <v>278141.15000000002</v>
      </c>
      <c r="D2907" s="16">
        <v>421692.3</v>
      </c>
      <c r="E2907" s="16">
        <v>211063.6</v>
      </c>
      <c r="F2907" s="16">
        <v>235308.32</v>
      </c>
      <c r="G2907" s="16">
        <v>720668.05</v>
      </c>
      <c r="H2907" s="16">
        <v>248586.67</v>
      </c>
      <c r="I2907" s="16">
        <v>221665.35</v>
      </c>
      <c r="J2907" s="16"/>
      <c r="L2907" s="15">
        <v>43294</v>
      </c>
      <c r="M2907" s="16">
        <f t="shared" si="722"/>
        <v>483327.43599999993</v>
      </c>
      <c r="N2907" s="16">
        <v>248586.67</v>
      </c>
      <c r="O2907" s="16">
        <v>221665.35</v>
      </c>
      <c r="P2907" s="17">
        <f t="shared" si="729"/>
        <v>484489.85</v>
      </c>
      <c r="Q2907" s="17">
        <f t="shared" si="730"/>
        <v>483327.43599999993</v>
      </c>
      <c r="R2907" s="18">
        <f t="shared" si="731"/>
        <v>-1162.414000000048</v>
      </c>
      <c r="S2907" s="19">
        <f t="shared" si="723"/>
        <v>-2.3992535653740692E-3</v>
      </c>
      <c r="T2907" s="17">
        <f t="shared" si="732"/>
        <v>252634.86</v>
      </c>
      <c r="U2907" s="17">
        <f t="shared" si="733"/>
        <v>248586.67</v>
      </c>
      <c r="V2907" s="18">
        <f t="shared" si="734"/>
        <v>-4048.1899999999732</v>
      </c>
      <c r="W2907" s="19">
        <f t="shared" si="725"/>
        <v>-1.6023877306560044E-2</v>
      </c>
      <c r="X2907" s="17">
        <f t="shared" si="735"/>
        <v>229259.5</v>
      </c>
      <c r="Y2907" s="17">
        <f t="shared" si="736"/>
        <v>221665.35</v>
      </c>
      <c r="Z2907" s="18">
        <f t="shared" si="737"/>
        <v>-7594.1499999999942</v>
      </c>
      <c r="AA2907" s="19">
        <f t="shared" si="724"/>
        <v>-3.3124690579888705E-2</v>
      </c>
      <c r="AC2907" s="15">
        <v>43294</v>
      </c>
      <c r="AD2907" s="20">
        <f t="shared" si="726"/>
        <v>-2.3992535653740692E-3</v>
      </c>
      <c r="AE2907" s="20">
        <f t="shared" si="727"/>
        <v>-1.6023877306560044E-2</v>
      </c>
      <c r="AF2907" s="20">
        <f t="shared" si="728"/>
        <v>-3.3124690579888705E-2</v>
      </c>
    </row>
    <row r="2908" spans="2:32" x14ac:dyDescent="0.35">
      <c r="B2908" s="15">
        <v>43297</v>
      </c>
      <c r="C2908" s="16">
        <v>278141.15000000002</v>
      </c>
      <c r="D2908" s="16">
        <v>418889.12</v>
      </c>
      <c r="E2908" s="16">
        <v>210036.09</v>
      </c>
      <c r="F2908" s="16">
        <v>234198.17</v>
      </c>
      <c r="G2908" s="16">
        <v>716765.59</v>
      </c>
      <c r="H2908" s="16">
        <v>248364.42</v>
      </c>
      <c r="I2908" s="16">
        <v>221516.43</v>
      </c>
      <c r="J2908" s="16"/>
      <c r="L2908" s="15">
        <v>43297</v>
      </c>
      <c r="M2908" s="16">
        <f t="shared" si="722"/>
        <v>480777.19699999999</v>
      </c>
      <c r="N2908" s="16">
        <v>248364.42</v>
      </c>
      <c r="O2908" s="16">
        <v>221516.43</v>
      </c>
      <c r="P2908" s="17">
        <f t="shared" si="729"/>
        <v>484489.85</v>
      </c>
      <c r="Q2908" s="17">
        <f t="shared" si="730"/>
        <v>480777.19699999999</v>
      </c>
      <c r="R2908" s="18">
        <f t="shared" si="731"/>
        <v>-3712.6529999999912</v>
      </c>
      <c r="S2908" s="19">
        <f t="shared" si="723"/>
        <v>-7.6630150249793498E-3</v>
      </c>
      <c r="T2908" s="17">
        <f t="shared" si="732"/>
        <v>252634.86</v>
      </c>
      <c r="U2908" s="17">
        <f t="shared" si="733"/>
        <v>248364.42</v>
      </c>
      <c r="V2908" s="18">
        <f t="shared" si="734"/>
        <v>-4270.4399999999732</v>
      </c>
      <c r="W2908" s="19">
        <f t="shared" si="725"/>
        <v>-1.6903605464423925E-2</v>
      </c>
      <c r="X2908" s="17">
        <f t="shared" si="735"/>
        <v>229259.5</v>
      </c>
      <c r="Y2908" s="17">
        <f t="shared" si="736"/>
        <v>221516.43</v>
      </c>
      <c r="Z2908" s="18">
        <f t="shared" si="737"/>
        <v>-7743.070000000007</v>
      </c>
      <c r="AA2908" s="19">
        <f t="shared" si="724"/>
        <v>-3.3774260172424728E-2</v>
      </c>
      <c r="AC2908" s="15">
        <v>43297</v>
      </c>
      <c r="AD2908" s="20">
        <f t="shared" si="726"/>
        <v>-7.6630150249793498E-3</v>
      </c>
      <c r="AE2908" s="20">
        <f t="shared" si="727"/>
        <v>-1.6903605464423925E-2</v>
      </c>
      <c r="AF2908" s="20">
        <f t="shared" si="728"/>
        <v>-3.3774260172424728E-2</v>
      </c>
    </row>
    <row r="2909" spans="2:32" x14ac:dyDescent="0.35">
      <c r="B2909" s="15">
        <v>43298</v>
      </c>
      <c r="C2909" s="16">
        <v>278141.15000000002</v>
      </c>
      <c r="D2909" s="16">
        <v>420160.82</v>
      </c>
      <c r="E2909" s="16">
        <v>211717.47</v>
      </c>
      <c r="F2909" s="16">
        <v>234468.92</v>
      </c>
      <c r="G2909" s="16">
        <v>724164.03</v>
      </c>
      <c r="H2909" s="16">
        <v>249368.99</v>
      </c>
      <c r="I2909" s="16">
        <v>221963.19</v>
      </c>
      <c r="J2909" s="16"/>
      <c r="L2909" s="15">
        <v>43298</v>
      </c>
      <c r="M2909" s="16">
        <f t="shared" si="722"/>
        <v>483795.74</v>
      </c>
      <c r="N2909" s="16">
        <v>249368.99</v>
      </c>
      <c r="O2909" s="16">
        <v>221963.19</v>
      </c>
      <c r="P2909" s="17">
        <f t="shared" si="729"/>
        <v>484489.85</v>
      </c>
      <c r="Q2909" s="17">
        <f t="shared" si="730"/>
        <v>483795.74</v>
      </c>
      <c r="R2909" s="18">
        <f t="shared" si="731"/>
        <v>-694.10999999998603</v>
      </c>
      <c r="S2909" s="19">
        <f t="shared" si="723"/>
        <v>-1.4326615923945282E-3</v>
      </c>
      <c r="T2909" s="17">
        <f t="shared" si="732"/>
        <v>252634.86</v>
      </c>
      <c r="U2909" s="17">
        <f t="shared" si="733"/>
        <v>249368.99</v>
      </c>
      <c r="V2909" s="18">
        <f t="shared" si="734"/>
        <v>-3265.8699999999953</v>
      </c>
      <c r="W2909" s="19">
        <f t="shared" si="725"/>
        <v>-1.2927234190879261E-2</v>
      </c>
      <c r="X2909" s="17">
        <f t="shared" si="735"/>
        <v>229259.5</v>
      </c>
      <c r="Y2909" s="17">
        <f t="shared" si="736"/>
        <v>221963.19</v>
      </c>
      <c r="Z2909" s="18">
        <f t="shared" si="737"/>
        <v>-7296.3099999999977</v>
      </c>
      <c r="AA2909" s="19">
        <f t="shared" si="724"/>
        <v>-3.1825551394816777E-2</v>
      </c>
      <c r="AC2909" s="15">
        <v>43298</v>
      </c>
      <c r="AD2909" s="20">
        <f t="shared" si="726"/>
        <v>-1.4326615923945282E-3</v>
      </c>
      <c r="AE2909" s="20">
        <f t="shared" si="727"/>
        <v>-1.2927234190879261E-2</v>
      </c>
      <c r="AF2909" s="20">
        <f t="shared" si="728"/>
        <v>-3.1825551394816777E-2</v>
      </c>
    </row>
    <row r="2910" spans="2:32" x14ac:dyDescent="0.35">
      <c r="B2910" s="15">
        <v>43299</v>
      </c>
      <c r="C2910" s="16">
        <v>278141.15000000002</v>
      </c>
      <c r="D2910" s="16">
        <v>421415.43</v>
      </c>
      <c r="E2910" s="16">
        <v>212558.16</v>
      </c>
      <c r="F2910" s="16">
        <v>234340.67</v>
      </c>
      <c r="G2910" s="16">
        <v>726991.83</v>
      </c>
      <c r="H2910" s="16">
        <v>249893.5</v>
      </c>
      <c r="I2910" s="16">
        <v>221665.35</v>
      </c>
      <c r="J2910" s="16"/>
      <c r="L2910" s="15">
        <v>43299</v>
      </c>
      <c r="M2910" s="16">
        <f t="shared" si="722"/>
        <v>485150.12599999993</v>
      </c>
      <c r="N2910" s="16">
        <v>249893.5</v>
      </c>
      <c r="O2910" s="16">
        <v>221665.35</v>
      </c>
      <c r="P2910" s="17">
        <f t="shared" si="729"/>
        <v>485150.12599999993</v>
      </c>
      <c r="Q2910" s="17">
        <f t="shared" si="730"/>
        <v>485150.12599999993</v>
      </c>
      <c r="R2910" s="18">
        <f t="shared" si="731"/>
        <v>0</v>
      </c>
      <c r="S2910" s="19">
        <f t="shared" si="723"/>
        <v>0</v>
      </c>
      <c r="T2910" s="17">
        <f t="shared" si="732"/>
        <v>252634.86</v>
      </c>
      <c r="U2910" s="17">
        <f t="shared" si="733"/>
        <v>249893.5</v>
      </c>
      <c r="V2910" s="18">
        <f t="shared" si="734"/>
        <v>-2741.359999999986</v>
      </c>
      <c r="W2910" s="19">
        <f t="shared" si="725"/>
        <v>-1.085107573832046E-2</v>
      </c>
      <c r="X2910" s="17">
        <f t="shared" si="735"/>
        <v>229259.5</v>
      </c>
      <c r="Y2910" s="17">
        <f t="shared" si="736"/>
        <v>221665.35</v>
      </c>
      <c r="Z2910" s="18">
        <f t="shared" si="737"/>
        <v>-7594.1499999999942</v>
      </c>
      <c r="AA2910" s="19">
        <f t="shared" si="724"/>
        <v>-3.3124690579888705E-2</v>
      </c>
      <c r="AC2910" s="15">
        <v>43299</v>
      </c>
      <c r="AD2910" s="20">
        <f t="shared" si="726"/>
        <v>0</v>
      </c>
      <c r="AE2910" s="20">
        <f t="shared" si="727"/>
        <v>-1.085107573832046E-2</v>
      </c>
      <c r="AF2910" s="20">
        <f t="shared" si="728"/>
        <v>-3.3124690579888705E-2</v>
      </c>
    </row>
    <row r="2911" spans="2:32" x14ac:dyDescent="0.35">
      <c r="B2911" s="15">
        <v>43300</v>
      </c>
      <c r="C2911" s="16">
        <v>278141.15000000002</v>
      </c>
      <c r="D2911" s="16">
        <v>420204.63</v>
      </c>
      <c r="E2911" s="16">
        <v>212838.39</v>
      </c>
      <c r="F2911" s="16">
        <v>233888.27</v>
      </c>
      <c r="G2911" s="16">
        <v>720093.51</v>
      </c>
      <c r="H2911" s="16">
        <v>248951.16</v>
      </c>
      <c r="I2911" s="16">
        <v>221268.23</v>
      </c>
      <c r="J2911" s="16"/>
      <c r="L2911" s="15">
        <v>43300</v>
      </c>
      <c r="M2911" s="16">
        <f t="shared" si="722"/>
        <v>482637.71600000001</v>
      </c>
      <c r="N2911" s="16">
        <v>248951.16</v>
      </c>
      <c r="O2911" s="16">
        <v>221268.23</v>
      </c>
      <c r="P2911" s="17">
        <f t="shared" si="729"/>
        <v>485150.12599999993</v>
      </c>
      <c r="Q2911" s="17">
        <f t="shared" si="730"/>
        <v>482637.71600000001</v>
      </c>
      <c r="R2911" s="18">
        <f t="shared" si="731"/>
        <v>-2512.4099999999162</v>
      </c>
      <c r="S2911" s="19">
        <f t="shared" si="723"/>
        <v>-5.1786238225153356E-3</v>
      </c>
      <c r="T2911" s="17">
        <f t="shared" si="732"/>
        <v>252634.86</v>
      </c>
      <c r="U2911" s="17">
        <f t="shared" si="733"/>
        <v>248951.16</v>
      </c>
      <c r="V2911" s="18">
        <f t="shared" si="734"/>
        <v>-3683.6999999999825</v>
      </c>
      <c r="W2911" s="19">
        <f t="shared" si="725"/>
        <v>-1.4581123127663312E-2</v>
      </c>
      <c r="X2911" s="17">
        <f t="shared" si="735"/>
        <v>229259.5</v>
      </c>
      <c r="Y2911" s="17">
        <f t="shared" si="736"/>
        <v>221268.23</v>
      </c>
      <c r="Z2911" s="18">
        <f t="shared" si="737"/>
        <v>-7991.2699999999895</v>
      </c>
      <c r="AA2911" s="19">
        <f t="shared" si="724"/>
        <v>-3.4856876159984604E-2</v>
      </c>
      <c r="AC2911" s="15">
        <v>43300</v>
      </c>
      <c r="AD2911" s="20">
        <f t="shared" si="726"/>
        <v>-5.1786238225153356E-3</v>
      </c>
      <c r="AE2911" s="20">
        <f t="shared" si="727"/>
        <v>-1.4581123127663312E-2</v>
      </c>
      <c r="AF2911" s="20">
        <f t="shared" si="728"/>
        <v>-3.4856876159984604E-2</v>
      </c>
    </row>
    <row r="2912" spans="2:32" x14ac:dyDescent="0.35">
      <c r="B2912" s="15">
        <v>43301</v>
      </c>
      <c r="C2912" s="16">
        <v>278141.15000000002</v>
      </c>
      <c r="D2912" s="16">
        <v>421782.79</v>
      </c>
      <c r="E2912" s="16">
        <v>209755.86</v>
      </c>
      <c r="F2912" s="16">
        <v>233605.97</v>
      </c>
      <c r="G2912" s="16">
        <v>721036.58</v>
      </c>
      <c r="H2912" s="16">
        <v>248666.68</v>
      </c>
      <c r="I2912" s="16">
        <v>221714.99</v>
      </c>
      <c r="J2912" s="16"/>
      <c r="L2912" s="15">
        <v>43301</v>
      </c>
      <c r="M2912" s="16">
        <f t="shared" si="722"/>
        <v>482692.88899999997</v>
      </c>
      <c r="N2912" s="16">
        <v>248666.68</v>
      </c>
      <c r="O2912" s="16">
        <v>221714.99</v>
      </c>
      <c r="P2912" s="17">
        <f t="shared" si="729"/>
        <v>485150.12599999993</v>
      </c>
      <c r="Q2912" s="17">
        <f t="shared" si="730"/>
        <v>482692.88899999997</v>
      </c>
      <c r="R2912" s="18">
        <f t="shared" si="731"/>
        <v>-2457.2369999999646</v>
      </c>
      <c r="S2912" s="19">
        <f t="shared" si="723"/>
        <v>-5.0649002614089091E-3</v>
      </c>
      <c r="T2912" s="17">
        <f t="shared" si="732"/>
        <v>252634.86</v>
      </c>
      <c r="U2912" s="17">
        <f t="shared" si="733"/>
        <v>248666.68</v>
      </c>
      <c r="V2912" s="18">
        <f t="shared" si="734"/>
        <v>-3968.179999999993</v>
      </c>
      <c r="W2912" s="19">
        <f t="shared" si="725"/>
        <v>-1.5707175169729123E-2</v>
      </c>
      <c r="X2912" s="17">
        <f t="shared" si="735"/>
        <v>229259.5</v>
      </c>
      <c r="Y2912" s="17">
        <f t="shared" si="736"/>
        <v>221714.99</v>
      </c>
      <c r="Z2912" s="18">
        <f t="shared" si="737"/>
        <v>-7544.5100000000093</v>
      </c>
      <c r="AA2912" s="19">
        <f t="shared" si="724"/>
        <v>-3.2908167382376778E-2</v>
      </c>
      <c r="AC2912" s="15">
        <v>43301</v>
      </c>
      <c r="AD2912" s="20">
        <f t="shared" si="726"/>
        <v>-5.0649002614089091E-3</v>
      </c>
      <c r="AE2912" s="20">
        <f t="shared" si="727"/>
        <v>-1.5707175169729123E-2</v>
      </c>
      <c r="AF2912" s="20">
        <f t="shared" si="728"/>
        <v>-3.2908167382376778E-2</v>
      </c>
    </row>
    <row r="2913" spans="2:32" x14ac:dyDescent="0.35">
      <c r="B2913" s="15">
        <v>43304</v>
      </c>
      <c r="C2913" s="16">
        <v>278141.15000000002</v>
      </c>
      <c r="D2913" s="16">
        <v>421934.91</v>
      </c>
      <c r="E2913" s="16">
        <v>210970.19</v>
      </c>
      <c r="F2913" s="16">
        <v>233573.57</v>
      </c>
      <c r="G2913" s="16">
        <v>722639.63</v>
      </c>
      <c r="H2913" s="16">
        <v>249128.95999999999</v>
      </c>
      <c r="I2913" s="16">
        <v>221218.59</v>
      </c>
      <c r="J2913" s="16"/>
      <c r="L2913" s="15">
        <v>43304</v>
      </c>
      <c r="M2913" s="16">
        <f t="shared" si="722"/>
        <v>483452.58600000001</v>
      </c>
      <c r="N2913" s="16">
        <v>249128.95999999999</v>
      </c>
      <c r="O2913" s="16">
        <v>221218.59</v>
      </c>
      <c r="P2913" s="17">
        <f t="shared" si="729"/>
        <v>485150.12599999993</v>
      </c>
      <c r="Q2913" s="17">
        <f t="shared" si="730"/>
        <v>483452.58600000001</v>
      </c>
      <c r="R2913" s="18">
        <f t="shared" si="731"/>
        <v>-1697.5399999999208</v>
      </c>
      <c r="S2913" s="19">
        <f t="shared" si="723"/>
        <v>-3.4989994004452161E-3</v>
      </c>
      <c r="T2913" s="17">
        <f t="shared" si="732"/>
        <v>252634.86</v>
      </c>
      <c r="U2913" s="17">
        <f t="shared" si="733"/>
        <v>249128.95999999999</v>
      </c>
      <c r="V2913" s="18">
        <f t="shared" si="734"/>
        <v>-3505.8999999999942</v>
      </c>
      <c r="W2913" s="19">
        <f t="shared" si="725"/>
        <v>-1.3877340601372251E-2</v>
      </c>
      <c r="X2913" s="17">
        <f t="shared" si="735"/>
        <v>229259.5</v>
      </c>
      <c r="Y2913" s="17">
        <f t="shared" si="736"/>
        <v>221218.59</v>
      </c>
      <c r="Z2913" s="18">
        <f t="shared" si="737"/>
        <v>-8040.9100000000035</v>
      </c>
      <c r="AA2913" s="19">
        <f t="shared" si="724"/>
        <v>-3.5073399357496648E-2</v>
      </c>
      <c r="AC2913" s="15">
        <v>43304</v>
      </c>
      <c r="AD2913" s="20">
        <f t="shared" si="726"/>
        <v>-3.4989994004452161E-3</v>
      </c>
      <c r="AE2913" s="20">
        <f t="shared" si="727"/>
        <v>-1.3877340601372251E-2</v>
      </c>
      <c r="AF2913" s="20">
        <f t="shared" si="728"/>
        <v>-3.5073399357496648E-2</v>
      </c>
    </row>
    <row r="2914" spans="2:32" x14ac:dyDescent="0.35">
      <c r="B2914" s="15">
        <v>43305</v>
      </c>
      <c r="C2914" s="16">
        <v>278141.15000000002</v>
      </c>
      <c r="D2914" s="16">
        <v>423894.46</v>
      </c>
      <c r="E2914" s="16">
        <v>211157.01</v>
      </c>
      <c r="F2914" s="16">
        <v>234906.77</v>
      </c>
      <c r="G2914" s="16">
        <v>719761.16</v>
      </c>
      <c r="H2914" s="16">
        <v>250382.45</v>
      </c>
      <c r="I2914" s="16">
        <v>222261.03</v>
      </c>
      <c r="J2914" s="16"/>
      <c r="L2914" s="15">
        <v>43305</v>
      </c>
      <c r="M2914" s="16">
        <f t="shared" si="722"/>
        <v>483614.23399999994</v>
      </c>
      <c r="N2914" s="16">
        <v>250382.45</v>
      </c>
      <c r="O2914" s="16">
        <v>222261.03</v>
      </c>
      <c r="P2914" s="17">
        <f t="shared" si="729"/>
        <v>485150.12599999993</v>
      </c>
      <c r="Q2914" s="17">
        <f t="shared" si="730"/>
        <v>483614.23399999994</v>
      </c>
      <c r="R2914" s="18">
        <f t="shared" si="731"/>
        <v>-1535.8919999999925</v>
      </c>
      <c r="S2914" s="19">
        <f t="shared" si="723"/>
        <v>-3.1658076906281021E-3</v>
      </c>
      <c r="T2914" s="17">
        <f t="shared" si="732"/>
        <v>252634.86</v>
      </c>
      <c r="U2914" s="17">
        <f t="shared" si="733"/>
        <v>250382.45</v>
      </c>
      <c r="V2914" s="18">
        <f t="shared" si="734"/>
        <v>-2252.4099999999744</v>
      </c>
      <c r="W2914" s="19">
        <f t="shared" si="725"/>
        <v>-8.9156737910198718E-3</v>
      </c>
      <c r="X2914" s="17">
        <f t="shared" si="735"/>
        <v>229259.5</v>
      </c>
      <c r="Y2914" s="17">
        <f t="shared" si="736"/>
        <v>222261.03</v>
      </c>
      <c r="Z2914" s="18">
        <f t="shared" si="737"/>
        <v>-6998.4700000000012</v>
      </c>
      <c r="AA2914" s="19">
        <f t="shared" si="724"/>
        <v>-3.0526412209744856E-2</v>
      </c>
      <c r="AC2914" s="15">
        <v>43305</v>
      </c>
      <c r="AD2914" s="20">
        <f t="shared" si="726"/>
        <v>-3.1658076906281021E-3</v>
      </c>
      <c r="AE2914" s="20">
        <f t="shared" si="727"/>
        <v>-8.9156737910198718E-3</v>
      </c>
      <c r="AF2914" s="20">
        <f t="shared" si="728"/>
        <v>-3.0526412209744856E-2</v>
      </c>
    </row>
    <row r="2915" spans="2:32" x14ac:dyDescent="0.35">
      <c r="B2915" s="15">
        <v>43306</v>
      </c>
      <c r="C2915" s="16">
        <v>278141.15000000002</v>
      </c>
      <c r="D2915" s="16">
        <v>428102.51</v>
      </c>
      <c r="E2915" s="16">
        <v>209615.74</v>
      </c>
      <c r="F2915" s="16">
        <v>236862.92</v>
      </c>
      <c r="G2915" s="16">
        <v>731597.87</v>
      </c>
      <c r="H2915" s="16">
        <v>252516.05</v>
      </c>
      <c r="I2915" s="16">
        <v>223551.67</v>
      </c>
      <c r="J2915" s="16"/>
      <c r="L2915" s="15">
        <v>43306</v>
      </c>
      <c r="M2915" s="16">
        <f t="shared" si="722"/>
        <v>488706.25299999997</v>
      </c>
      <c r="N2915" s="16">
        <v>252516.05</v>
      </c>
      <c r="O2915" s="16">
        <v>223551.67</v>
      </c>
      <c r="P2915" s="17">
        <f t="shared" si="729"/>
        <v>488706.25299999997</v>
      </c>
      <c r="Q2915" s="17">
        <f t="shared" si="730"/>
        <v>488706.25299999997</v>
      </c>
      <c r="R2915" s="18">
        <f t="shared" si="731"/>
        <v>0</v>
      </c>
      <c r="S2915" s="19">
        <f t="shared" si="723"/>
        <v>0</v>
      </c>
      <c r="T2915" s="17">
        <f t="shared" si="732"/>
        <v>252634.86</v>
      </c>
      <c r="U2915" s="17">
        <f t="shared" si="733"/>
        <v>252516.05</v>
      </c>
      <c r="V2915" s="18">
        <f t="shared" si="734"/>
        <v>-118.80999999999767</v>
      </c>
      <c r="W2915" s="19">
        <f t="shared" si="725"/>
        <v>-4.7028347552668573E-4</v>
      </c>
      <c r="X2915" s="17">
        <f t="shared" si="735"/>
        <v>229259.5</v>
      </c>
      <c r="Y2915" s="17">
        <f t="shared" si="736"/>
        <v>223551.67</v>
      </c>
      <c r="Z2915" s="18">
        <f t="shared" si="737"/>
        <v>-5707.8299999999872</v>
      </c>
      <c r="AA2915" s="19">
        <f t="shared" si="724"/>
        <v>-2.4896809074433066E-2</v>
      </c>
      <c r="AC2915" s="15">
        <v>43306</v>
      </c>
      <c r="AD2915" s="20">
        <f t="shared" si="726"/>
        <v>0</v>
      </c>
      <c r="AE2915" s="20">
        <f t="shared" si="727"/>
        <v>-4.7028347552668573E-4</v>
      </c>
      <c r="AF2915" s="20">
        <f t="shared" si="728"/>
        <v>-2.4896809074433066E-2</v>
      </c>
    </row>
    <row r="2916" spans="2:32" x14ac:dyDescent="0.35">
      <c r="B2916" s="15">
        <v>43307</v>
      </c>
      <c r="C2916" s="16">
        <v>278141.15000000002</v>
      </c>
      <c r="D2916" s="16">
        <v>427105.95</v>
      </c>
      <c r="E2916" s="16">
        <v>212838.39</v>
      </c>
      <c r="F2916" s="16">
        <v>236242.82</v>
      </c>
      <c r="G2916" s="16">
        <v>722951.28</v>
      </c>
      <c r="H2916" s="16">
        <v>251920.42</v>
      </c>
      <c r="I2916" s="16">
        <v>222757.43</v>
      </c>
      <c r="J2916" s="16"/>
      <c r="L2916" s="15">
        <v>43307</v>
      </c>
      <c r="M2916" s="16">
        <f t="shared" si="722"/>
        <v>486271.80800000002</v>
      </c>
      <c r="N2916" s="16">
        <v>251920.42</v>
      </c>
      <c r="O2916" s="16">
        <v>222757.43</v>
      </c>
      <c r="P2916" s="17">
        <f t="shared" si="729"/>
        <v>488706.25299999997</v>
      </c>
      <c r="Q2916" s="17">
        <f t="shared" si="730"/>
        <v>486271.80800000002</v>
      </c>
      <c r="R2916" s="18">
        <f t="shared" si="731"/>
        <v>-2434.4449999999488</v>
      </c>
      <c r="S2916" s="19">
        <f t="shared" si="723"/>
        <v>-4.9814075122954259E-3</v>
      </c>
      <c r="T2916" s="17">
        <f t="shared" si="732"/>
        <v>252634.86</v>
      </c>
      <c r="U2916" s="17">
        <f t="shared" si="733"/>
        <v>251920.42</v>
      </c>
      <c r="V2916" s="18">
        <f t="shared" si="734"/>
        <v>-714.43999999997322</v>
      </c>
      <c r="W2916" s="19">
        <f t="shared" si="725"/>
        <v>-2.8279549386017958E-3</v>
      </c>
      <c r="X2916" s="17">
        <f t="shared" si="735"/>
        <v>229259.5</v>
      </c>
      <c r="Y2916" s="17">
        <f t="shared" si="736"/>
        <v>222757.43</v>
      </c>
      <c r="Z2916" s="18">
        <f t="shared" si="737"/>
        <v>-6502.070000000007</v>
      </c>
      <c r="AA2916" s="19">
        <f t="shared" si="724"/>
        <v>-2.8361180234624986E-2</v>
      </c>
      <c r="AC2916" s="15">
        <v>43307</v>
      </c>
      <c r="AD2916" s="20">
        <f t="shared" si="726"/>
        <v>-4.9814075122954259E-3</v>
      </c>
      <c r="AE2916" s="20">
        <f t="shared" si="727"/>
        <v>-2.8279549386017958E-3</v>
      </c>
      <c r="AF2916" s="20">
        <f t="shared" si="728"/>
        <v>-2.8361180234624986E-2</v>
      </c>
    </row>
    <row r="2917" spans="2:32" x14ac:dyDescent="0.35">
      <c r="B2917" s="15">
        <v>43308</v>
      </c>
      <c r="C2917" s="16">
        <v>278141.15000000002</v>
      </c>
      <c r="D2917" s="16">
        <v>425663.84</v>
      </c>
      <c r="E2917" s="16">
        <v>212277.93</v>
      </c>
      <c r="F2917" s="16">
        <v>234635.42</v>
      </c>
      <c r="G2917" s="16">
        <v>710928.14</v>
      </c>
      <c r="H2917" s="16">
        <v>250213.54</v>
      </c>
      <c r="I2917" s="16">
        <v>222409.95</v>
      </c>
      <c r="J2917" s="16"/>
      <c r="L2917" s="15">
        <v>43308</v>
      </c>
      <c r="M2917" s="16">
        <f t="shared" si="722"/>
        <v>481637.92100000003</v>
      </c>
      <c r="N2917" s="16">
        <v>250213.54</v>
      </c>
      <c r="O2917" s="16">
        <v>222409.95</v>
      </c>
      <c r="P2917" s="17">
        <f t="shared" si="729"/>
        <v>488706.25299999997</v>
      </c>
      <c r="Q2917" s="17">
        <f t="shared" si="730"/>
        <v>481637.92100000003</v>
      </c>
      <c r="R2917" s="18">
        <f t="shared" si="731"/>
        <v>-7068.3319999999367</v>
      </c>
      <c r="S2917" s="19">
        <f t="shared" si="723"/>
        <v>-1.4463354942994637E-2</v>
      </c>
      <c r="T2917" s="17">
        <f t="shared" si="732"/>
        <v>252634.86</v>
      </c>
      <c r="U2917" s="17">
        <f t="shared" si="733"/>
        <v>250213.54</v>
      </c>
      <c r="V2917" s="18">
        <f t="shared" si="734"/>
        <v>-2421.3199999999779</v>
      </c>
      <c r="W2917" s="19">
        <f t="shared" si="725"/>
        <v>-9.5842671909964362E-3</v>
      </c>
      <c r="X2917" s="17">
        <f t="shared" si="735"/>
        <v>229259.5</v>
      </c>
      <c r="Y2917" s="17">
        <f t="shared" si="736"/>
        <v>222409.95</v>
      </c>
      <c r="Z2917" s="18">
        <f t="shared" si="737"/>
        <v>-6849.5499999999884</v>
      </c>
      <c r="AA2917" s="19">
        <f t="shared" si="724"/>
        <v>-2.9876842617208833E-2</v>
      </c>
      <c r="AC2917" s="15">
        <v>43308</v>
      </c>
      <c r="AD2917" s="20">
        <f t="shared" si="726"/>
        <v>-1.4463354942994637E-2</v>
      </c>
      <c r="AE2917" s="20">
        <f t="shared" si="727"/>
        <v>-9.5842671909964362E-3</v>
      </c>
      <c r="AF2917" s="20">
        <f t="shared" si="728"/>
        <v>-2.9876842617208833E-2</v>
      </c>
    </row>
    <row r="2918" spans="2:32" x14ac:dyDescent="0.35">
      <c r="B2918" s="15">
        <v>43311</v>
      </c>
      <c r="C2918" s="16">
        <v>278141.15000000002</v>
      </c>
      <c r="D2918" s="16">
        <v>425396.76</v>
      </c>
      <c r="E2918" s="16">
        <v>210689.96</v>
      </c>
      <c r="F2918" s="16">
        <v>233950.82</v>
      </c>
      <c r="G2918" s="16">
        <v>691400.16</v>
      </c>
      <c r="H2918" s="16">
        <v>248906.71</v>
      </c>
      <c r="I2918" s="16">
        <v>221913.55</v>
      </c>
      <c r="J2918" s="16"/>
      <c r="L2918" s="15">
        <v>43311</v>
      </c>
      <c r="M2918" s="16">
        <f t="shared" si="722"/>
        <v>475176.42899999995</v>
      </c>
      <c r="N2918" s="16">
        <v>248906.71</v>
      </c>
      <c r="O2918" s="16">
        <v>221913.55</v>
      </c>
      <c r="P2918" s="17">
        <f t="shared" si="729"/>
        <v>488706.25299999997</v>
      </c>
      <c r="Q2918" s="17">
        <f t="shared" si="730"/>
        <v>475176.42899999995</v>
      </c>
      <c r="R2918" s="18">
        <f t="shared" si="731"/>
        <v>-13529.824000000022</v>
      </c>
      <c r="S2918" s="19">
        <f t="shared" si="723"/>
        <v>-2.7684982373245844E-2</v>
      </c>
      <c r="T2918" s="17">
        <f t="shared" si="732"/>
        <v>252634.86</v>
      </c>
      <c r="U2918" s="17">
        <f t="shared" si="733"/>
        <v>248906.71</v>
      </c>
      <c r="V2918" s="18">
        <f t="shared" si="734"/>
        <v>-3728.1499999999942</v>
      </c>
      <c r="W2918" s="19">
        <f t="shared" si="725"/>
        <v>-1.4757068759236134E-2</v>
      </c>
      <c r="X2918" s="17">
        <f t="shared" si="735"/>
        <v>229259.5</v>
      </c>
      <c r="Y2918" s="17">
        <f t="shared" si="736"/>
        <v>221913.55</v>
      </c>
      <c r="Z2918" s="18">
        <f t="shared" si="737"/>
        <v>-7345.9500000000116</v>
      </c>
      <c r="AA2918" s="19">
        <f t="shared" si="724"/>
        <v>-3.2042074592328829E-2</v>
      </c>
      <c r="AC2918" s="15">
        <v>43311</v>
      </c>
      <c r="AD2918" s="20">
        <f t="shared" si="726"/>
        <v>-2.7684982373245844E-2</v>
      </c>
      <c r="AE2918" s="20">
        <f t="shared" si="727"/>
        <v>-1.4757068759236134E-2</v>
      </c>
      <c r="AF2918" s="20">
        <f t="shared" si="728"/>
        <v>-3.2042074592328829E-2</v>
      </c>
    </row>
    <row r="2919" spans="2:32" x14ac:dyDescent="0.35">
      <c r="B2919" s="15">
        <v>43312</v>
      </c>
      <c r="C2919" s="16">
        <v>278141.15000000002</v>
      </c>
      <c r="D2919" s="16">
        <v>425762.5</v>
      </c>
      <c r="E2919" s="16">
        <v>211250.42</v>
      </c>
      <c r="F2919" s="16">
        <v>234513.62</v>
      </c>
      <c r="G2919" s="16">
        <v>697171.49</v>
      </c>
      <c r="H2919" s="16">
        <v>250133.53</v>
      </c>
      <c r="I2919" s="16">
        <v>222807.07</v>
      </c>
      <c r="J2919" s="16"/>
      <c r="L2919" s="15">
        <v>43312</v>
      </c>
      <c r="M2919" s="16">
        <f t="shared" si="722"/>
        <v>477298.48199999996</v>
      </c>
      <c r="N2919" s="16">
        <v>250133.53</v>
      </c>
      <c r="O2919" s="16">
        <v>222807.07</v>
      </c>
      <c r="P2919" s="17">
        <f t="shared" si="729"/>
        <v>488706.25299999997</v>
      </c>
      <c r="Q2919" s="17">
        <f t="shared" si="730"/>
        <v>477298.48199999996</v>
      </c>
      <c r="R2919" s="18">
        <f t="shared" si="731"/>
        <v>-11407.771000000008</v>
      </c>
      <c r="S2919" s="19">
        <f t="shared" si="723"/>
        <v>-2.3342797293817334E-2</v>
      </c>
      <c r="T2919" s="17">
        <f t="shared" si="732"/>
        <v>252634.86</v>
      </c>
      <c r="U2919" s="17">
        <f t="shared" si="733"/>
        <v>250133.53</v>
      </c>
      <c r="V2919" s="18">
        <f t="shared" si="734"/>
        <v>-2501.3299999999872</v>
      </c>
      <c r="W2919" s="19">
        <f t="shared" si="725"/>
        <v>-9.9009693278274708E-3</v>
      </c>
      <c r="X2919" s="17">
        <f t="shared" si="735"/>
        <v>229259.5</v>
      </c>
      <c r="Y2919" s="17">
        <f t="shared" si="736"/>
        <v>222807.07</v>
      </c>
      <c r="Z2919" s="18">
        <f t="shared" si="737"/>
        <v>-6452.429999999993</v>
      </c>
      <c r="AA2919" s="19">
        <f t="shared" si="724"/>
        <v>-2.8144657037112934E-2</v>
      </c>
      <c r="AC2919" s="15">
        <v>43312</v>
      </c>
      <c r="AD2919" s="20">
        <f t="shared" si="726"/>
        <v>-2.3342797293817334E-2</v>
      </c>
      <c r="AE2919" s="20">
        <f t="shared" si="727"/>
        <v>-9.9009693278274708E-3</v>
      </c>
      <c r="AF2919" s="20">
        <f t="shared" si="728"/>
        <v>-2.8144657037112934E-2</v>
      </c>
    </row>
    <row r="2920" spans="2:32" x14ac:dyDescent="0.35">
      <c r="B2920" s="15">
        <v>43313</v>
      </c>
      <c r="C2920" s="16">
        <v>283837.88</v>
      </c>
      <c r="D2920" s="16">
        <v>423356.65</v>
      </c>
      <c r="E2920" s="16">
        <v>212277.93</v>
      </c>
      <c r="F2920" s="16">
        <v>233790.02</v>
      </c>
      <c r="G2920" s="16">
        <v>698437.32</v>
      </c>
      <c r="H2920" s="16">
        <v>249715.7</v>
      </c>
      <c r="I2920" s="16">
        <v>222261.03</v>
      </c>
      <c r="J2920" s="16"/>
      <c r="L2920" s="15">
        <v>43313</v>
      </c>
      <c r="M2920" s="16">
        <f t="shared" si="722"/>
        <v>477514.571</v>
      </c>
      <c r="N2920" s="16">
        <v>249715.7</v>
      </c>
      <c r="O2920" s="16">
        <v>222261.03</v>
      </c>
      <c r="P2920" s="17">
        <f t="shared" si="729"/>
        <v>488706.25299999997</v>
      </c>
      <c r="Q2920" s="17">
        <f t="shared" si="730"/>
        <v>477514.571</v>
      </c>
      <c r="R2920" s="18">
        <f t="shared" si="731"/>
        <v>-11191.681999999972</v>
      </c>
      <c r="S2920" s="19">
        <f t="shared" si="723"/>
        <v>-2.290063188530549E-2</v>
      </c>
      <c r="T2920" s="17">
        <f t="shared" si="732"/>
        <v>252634.86</v>
      </c>
      <c r="U2920" s="17">
        <f t="shared" si="733"/>
        <v>249715.7</v>
      </c>
      <c r="V2920" s="18">
        <f t="shared" si="734"/>
        <v>-2919.1599999999744</v>
      </c>
      <c r="W2920" s="19">
        <f t="shared" si="725"/>
        <v>-1.1554858264611521E-2</v>
      </c>
      <c r="X2920" s="17">
        <f t="shared" si="735"/>
        <v>229259.5</v>
      </c>
      <c r="Y2920" s="17">
        <f t="shared" si="736"/>
        <v>222261.03</v>
      </c>
      <c r="Z2920" s="18">
        <f t="shared" si="737"/>
        <v>-6998.4700000000012</v>
      </c>
      <c r="AA2920" s="19">
        <f t="shared" si="724"/>
        <v>-3.0526412209744856E-2</v>
      </c>
      <c r="AC2920" s="15">
        <v>43313</v>
      </c>
      <c r="AD2920" s="20">
        <f t="shared" si="726"/>
        <v>-2.290063188530549E-2</v>
      </c>
      <c r="AE2920" s="20">
        <f t="shared" si="727"/>
        <v>-1.1554858264611521E-2</v>
      </c>
      <c r="AF2920" s="20">
        <f t="shared" si="728"/>
        <v>-3.0526412209744856E-2</v>
      </c>
    </row>
    <row r="2921" spans="2:32" x14ac:dyDescent="0.35">
      <c r="B2921" s="15">
        <v>43314</v>
      </c>
      <c r="C2921" s="16">
        <v>283837.88</v>
      </c>
      <c r="D2921" s="16">
        <v>423791.07</v>
      </c>
      <c r="E2921" s="16">
        <v>215173.64</v>
      </c>
      <c r="F2921" s="16">
        <v>234633.17</v>
      </c>
      <c r="G2921" s="16">
        <v>710896.77</v>
      </c>
      <c r="H2921" s="16">
        <v>251075.87</v>
      </c>
      <c r="I2921" s="16">
        <v>221963.19</v>
      </c>
      <c r="J2921" s="16"/>
      <c r="L2921" s="15">
        <v>43314</v>
      </c>
      <c r="M2921" s="16">
        <f t="shared" si="722"/>
        <v>482214.81899999996</v>
      </c>
      <c r="N2921" s="16">
        <v>251075.87</v>
      </c>
      <c r="O2921" s="16">
        <v>221963.19</v>
      </c>
      <c r="P2921" s="17">
        <f t="shared" si="729"/>
        <v>488706.25299999997</v>
      </c>
      <c r="Q2921" s="17">
        <f t="shared" si="730"/>
        <v>482214.81899999996</v>
      </c>
      <c r="R2921" s="18">
        <f t="shared" si="731"/>
        <v>-6491.4340000000084</v>
      </c>
      <c r="S2921" s="19">
        <f t="shared" si="723"/>
        <v>-1.3282895318304856E-2</v>
      </c>
      <c r="T2921" s="17">
        <f t="shared" si="732"/>
        <v>252634.86</v>
      </c>
      <c r="U2921" s="17">
        <f t="shared" si="733"/>
        <v>251075.87</v>
      </c>
      <c r="V2921" s="18">
        <f t="shared" si="734"/>
        <v>-1558.9899999999907</v>
      </c>
      <c r="W2921" s="19">
        <f t="shared" si="725"/>
        <v>-6.170921938484621E-3</v>
      </c>
      <c r="X2921" s="17">
        <f t="shared" si="735"/>
        <v>229259.5</v>
      </c>
      <c r="Y2921" s="17">
        <f t="shared" si="736"/>
        <v>221963.19</v>
      </c>
      <c r="Z2921" s="18">
        <f t="shared" si="737"/>
        <v>-7296.3099999999977</v>
      </c>
      <c r="AA2921" s="19">
        <f t="shared" si="724"/>
        <v>-3.1825551394816777E-2</v>
      </c>
      <c r="AC2921" s="15">
        <v>43314</v>
      </c>
      <c r="AD2921" s="20">
        <f t="shared" si="726"/>
        <v>-1.3282895318304856E-2</v>
      </c>
      <c r="AE2921" s="20">
        <f t="shared" si="727"/>
        <v>-6.170921938484621E-3</v>
      </c>
      <c r="AF2921" s="20">
        <f t="shared" si="728"/>
        <v>-3.1825551394816777E-2</v>
      </c>
    </row>
    <row r="2922" spans="2:32" x14ac:dyDescent="0.35">
      <c r="B2922" s="15">
        <v>43315</v>
      </c>
      <c r="C2922" s="16">
        <v>283837.88</v>
      </c>
      <c r="D2922" s="16">
        <v>425012.03</v>
      </c>
      <c r="E2922" s="16">
        <v>215547.28</v>
      </c>
      <c r="F2922" s="16">
        <v>234529.97</v>
      </c>
      <c r="G2922" s="16">
        <v>711221.14</v>
      </c>
      <c r="H2922" s="16">
        <v>252151.56</v>
      </c>
      <c r="I2922" s="16">
        <v>222856.71</v>
      </c>
      <c r="J2922" s="16"/>
      <c r="L2922" s="15">
        <v>43315</v>
      </c>
      <c r="M2922" s="16">
        <f t="shared" si="722"/>
        <v>482722.18599999999</v>
      </c>
      <c r="N2922" s="16">
        <v>252151.56</v>
      </c>
      <c r="O2922" s="16">
        <v>222856.71</v>
      </c>
      <c r="P2922" s="17">
        <f t="shared" si="729"/>
        <v>488706.25299999997</v>
      </c>
      <c r="Q2922" s="17">
        <f t="shared" si="730"/>
        <v>482722.18599999999</v>
      </c>
      <c r="R2922" s="18">
        <f t="shared" si="731"/>
        <v>-5984.0669999999809</v>
      </c>
      <c r="S2922" s="19">
        <f t="shared" si="723"/>
        <v>-1.2244711344014624E-2</v>
      </c>
      <c r="T2922" s="17">
        <f t="shared" si="732"/>
        <v>252634.86</v>
      </c>
      <c r="U2922" s="17">
        <f t="shared" si="733"/>
        <v>252151.56</v>
      </c>
      <c r="V2922" s="18">
        <f t="shared" si="734"/>
        <v>-483.29999999998836</v>
      </c>
      <c r="W2922" s="19">
        <f t="shared" si="725"/>
        <v>-1.9130376544234172E-3</v>
      </c>
      <c r="X2922" s="17">
        <f t="shared" si="735"/>
        <v>229259.5</v>
      </c>
      <c r="Y2922" s="17">
        <f t="shared" si="736"/>
        <v>222856.71</v>
      </c>
      <c r="Z2922" s="18">
        <f t="shared" si="737"/>
        <v>-6402.7900000000081</v>
      </c>
      <c r="AA2922" s="19">
        <f t="shared" si="724"/>
        <v>-2.7928133839601011E-2</v>
      </c>
      <c r="AC2922" s="15">
        <v>43315</v>
      </c>
      <c r="AD2922" s="20">
        <f t="shared" si="726"/>
        <v>-1.2244711344014624E-2</v>
      </c>
      <c r="AE2922" s="20">
        <f t="shared" si="727"/>
        <v>-1.9130376544234172E-3</v>
      </c>
      <c r="AF2922" s="20">
        <f t="shared" si="728"/>
        <v>-2.7928133839601011E-2</v>
      </c>
    </row>
    <row r="2923" spans="2:32" x14ac:dyDescent="0.35">
      <c r="B2923" s="15">
        <v>43318</v>
      </c>
      <c r="C2923" s="16">
        <v>283837.88</v>
      </c>
      <c r="D2923" s="16">
        <v>425261.84</v>
      </c>
      <c r="E2923" s="16">
        <v>216201.15</v>
      </c>
      <c r="F2923" s="16">
        <v>235367.87</v>
      </c>
      <c r="G2923" s="16">
        <v>717833.49</v>
      </c>
      <c r="H2923" s="16">
        <v>253076.12</v>
      </c>
      <c r="I2923" s="16">
        <v>222856.71</v>
      </c>
      <c r="J2923" s="16"/>
      <c r="L2923" s="15">
        <v>43318</v>
      </c>
      <c r="M2923" s="16">
        <f t="shared" si="722"/>
        <v>485162.978</v>
      </c>
      <c r="N2923" s="16">
        <v>253076.12</v>
      </c>
      <c r="O2923" s="16">
        <v>222856.71</v>
      </c>
      <c r="P2923" s="17">
        <f t="shared" si="729"/>
        <v>488706.25299999997</v>
      </c>
      <c r="Q2923" s="17">
        <f t="shared" si="730"/>
        <v>485162.978</v>
      </c>
      <c r="R2923" s="18">
        <f t="shared" si="731"/>
        <v>-3543.2749999999651</v>
      </c>
      <c r="S2923" s="19">
        <f t="shared" si="723"/>
        <v>-7.2503164799898011E-3</v>
      </c>
      <c r="T2923" s="17">
        <f t="shared" si="732"/>
        <v>253076.12</v>
      </c>
      <c r="U2923" s="17">
        <f t="shared" si="733"/>
        <v>253076.12</v>
      </c>
      <c r="V2923" s="18">
        <f t="shared" si="734"/>
        <v>0</v>
      </c>
      <c r="W2923" s="19">
        <f t="shared" si="725"/>
        <v>0</v>
      </c>
      <c r="X2923" s="17">
        <f t="shared" si="735"/>
        <v>229259.5</v>
      </c>
      <c r="Y2923" s="17">
        <f t="shared" si="736"/>
        <v>222856.71</v>
      </c>
      <c r="Z2923" s="18">
        <f t="shared" si="737"/>
        <v>-6402.7900000000081</v>
      </c>
      <c r="AA2923" s="19">
        <f t="shared" si="724"/>
        <v>-2.7928133839601011E-2</v>
      </c>
      <c r="AC2923" s="15">
        <v>43318</v>
      </c>
      <c r="AD2923" s="20">
        <f t="shared" si="726"/>
        <v>-7.2503164799898011E-3</v>
      </c>
      <c r="AE2923" s="20">
        <f t="shared" si="727"/>
        <v>0</v>
      </c>
      <c r="AF2923" s="20">
        <f t="shared" si="728"/>
        <v>-2.7928133839601011E-2</v>
      </c>
    </row>
    <row r="2924" spans="2:32" x14ac:dyDescent="0.35">
      <c r="B2924" s="15">
        <v>43319</v>
      </c>
      <c r="C2924" s="16">
        <v>283837.88</v>
      </c>
      <c r="D2924" s="16">
        <v>427381.35</v>
      </c>
      <c r="E2924" s="16">
        <v>214706.59</v>
      </c>
      <c r="F2924" s="16">
        <v>236277.17</v>
      </c>
      <c r="G2924" s="16">
        <v>719866.68</v>
      </c>
      <c r="H2924" s="16">
        <v>253911.78</v>
      </c>
      <c r="I2924" s="16">
        <v>223154.55</v>
      </c>
      <c r="J2924" s="16"/>
      <c r="L2924" s="15">
        <v>43319</v>
      </c>
      <c r="M2924" s="16">
        <f t="shared" si="722"/>
        <v>486382.66600000003</v>
      </c>
      <c r="N2924" s="16">
        <v>253911.78</v>
      </c>
      <c r="O2924" s="16">
        <v>223154.55</v>
      </c>
      <c r="P2924" s="17">
        <f t="shared" si="729"/>
        <v>488706.25299999997</v>
      </c>
      <c r="Q2924" s="17">
        <f t="shared" si="730"/>
        <v>486382.66600000003</v>
      </c>
      <c r="R2924" s="18">
        <f t="shared" si="731"/>
        <v>-2323.5869999999413</v>
      </c>
      <c r="S2924" s="19">
        <f t="shared" si="723"/>
        <v>-4.7545677709999378E-3</v>
      </c>
      <c r="T2924" s="17">
        <f t="shared" si="732"/>
        <v>253911.78</v>
      </c>
      <c r="U2924" s="17">
        <f t="shared" si="733"/>
        <v>253911.78</v>
      </c>
      <c r="V2924" s="18">
        <f t="shared" si="734"/>
        <v>0</v>
      </c>
      <c r="W2924" s="19">
        <f t="shared" si="725"/>
        <v>0</v>
      </c>
      <c r="X2924" s="17">
        <f t="shared" si="735"/>
        <v>229259.5</v>
      </c>
      <c r="Y2924" s="17">
        <f t="shared" si="736"/>
        <v>223154.55</v>
      </c>
      <c r="Z2924" s="18">
        <f t="shared" si="737"/>
        <v>-6104.9500000000116</v>
      </c>
      <c r="AA2924" s="19">
        <f t="shared" si="724"/>
        <v>-2.662899465452909E-2</v>
      </c>
      <c r="AC2924" s="15">
        <v>43319</v>
      </c>
      <c r="AD2924" s="20">
        <f t="shared" si="726"/>
        <v>-4.7545677709999378E-3</v>
      </c>
      <c r="AE2924" s="20">
        <f t="shared" si="727"/>
        <v>0</v>
      </c>
      <c r="AF2924" s="20">
        <f t="shared" si="728"/>
        <v>-2.662899465452909E-2</v>
      </c>
    </row>
    <row r="2925" spans="2:32" x14ac:dyDescent="0.35">
      <c r="B2925" s="15">
        <v>43320</v>
      </c>
      <c r="C2925" s="16">
        <v>283837.88</v>
      </c>
      <c r="D2925" s="16">
        <v>425931.8</v>
      </c>
      <c r="E2925" s="16">
        <v>214239.54</v>
      </c>
      <c r="F2925" s="16">
        <v>235839.92</v>
      </c>
      <c r="G2925" s="16">
        <v>721307.87</v>
      </c>
      <c r="H2925" s="16">
        <v>253805.1</v>
      </c>
      <c r="I2925" s="16">
        <v>223293.54</v>
      </c>
      <c r="J2925" s="16"/>
      <c r="L2925" s="15">
        <v>43320</v>
      </c>
      <c r="M2925" s="16">
        <f t="shared" si="722"/>
        <v>486155.57299999997</v>
      </c>
      <c r="N2925" s="16">
        <v>253805.1</v>
      </c>
      <c r="O2925" s="16">
        <v>223293.54</v>
      </c>
      <c r="P2925" s="17">
        <f t="shared" si="729"/>
        <v>488706.25299999997</v>
      </c>
      <c r="Q2925" s="17">
        <f t="shared" si="730"/>
        <v>486155.57299999997</v>
      </c>
      <c r="R2925" s="18">
        <f t="shared" si="731"/>
        <v>-2550.679999999993</v>
      </c>
      <c r="S2925" s="19">
        <f t="shared" si="723"/>
        <v>-5.2192497729305568E-3</v>
      </c>
      <c r="T2925" s="17">
        <f t="shared" si="732"/>
        <v>253911.78</v>
      </c>
      <c r="U2925" s="17">
        <f t="shared" si="733"/>
        <v>253805.1</v>
      </c>
      <c r="V2925" s="18">
        <f t="shared" si="734"/>
        <v>-106.67999999999302</v>
      </c>
      <c r="W2925" s="19">
        <f t="shared" si="725"/>
        <v>-4.2014592627405081E-4</v>
      </c>
      <c r="X2925" s="17">
        <f t="shared" si="735"/>
        <v>229259.5</v>
      </c>
      <c r="Y2925" s="17">
        <f t="shared" si="736"/>
        <v>223293.54</v>
      </c>
      <c r="Z2925" s="18">
        <f t="shared" si="737"/>
        <v>-5965.9599999999919</v>
      </c>
      <c r="AA2925" s="19">
        <f t="shared" si="724"/>
        <v>-2.6022738425234251E-2</v>
      </c>
      <c r="AC2925" s="15">
        <v>43320</v>
      </c>
      <c r="AD2925" s="20">
        <f t="shared" si="726"/>
        <v>-5.2192497729305568E-3</v>
      </c>
      <c r="AE2925" s="20">
        <f t="shared" si="727"/>
        <v>-4.2014592627405081E-4</v>
      </c>
      <c r="AF2925" s="20">
        <f t="shared" si="728"/>
        <v>-2.6022738425234251E-2</v>
      </c>
    </row>
    <row r="2926" spans="2:32" x14ac:dyDescent="0.35">
      <c r="B2926" s="15">
        <v>43321</v>
      </c>
      <c r="C2926" s="16">
        <v>283837.88</v>
      </c>
      <c r="D2926" s="16">
        <v>424997.47</v>
      </c>
      <c r="E2926" s="16">
        <v>217415.48</v>
      </c>
      <c r="F2926" s="16">
        <v>235078.67</v>
      </c>
      <c r="G2926" s="16">
        <v>722551.07</v>
      </c>
      <c r="H2926" s="16">
        <v>253458.39</v>
      </c>
      <c r="I2926" s="16">
        <v>223204.19</v>
      </c>
      <c r="J2926" s="16"/>
      <c r="L2926" s="15">
        <v>43321</v>
      </c>
      <c r="M2926" s="16">
        <f t="shared" si="722"/>
        <v>486655.0469999999</v>
      </c>
      <c r="N2926" s="16">
        <v>253458.39</v>
      </c>
      <c r="O2926" s="16">
        <v>223204.19</v>
      </c>
      <c r="P2926" s="17">
        <f t="shared" si="729"/>
        <v>488706.25299999997</v>
      </c>
      <c r="Q2926" s="17">
        <f t="shared" si="730"/>
        <v>486655.0469999999</v>
      </c>
      <c r="R2926" s="18">
        <f t="shared" si="731"/>
        <v>-2051.2060000000638</v>
      </c>
      <c r="S2926" s="19">
        <f t="shared" si="723"/>
        <v>-4.197216604879545E-3</v>
      </c>
      <c r="T2926" s="17">
        <f t="shared" si="732"/>
        <v>253911.78</v>
      </c>
      <c r="U2926" s="17">
        <f t="shared" si="733"/>
        <v>253458.39</v>
      </c>
      <c r="V2926" s="18">
        <f t="shared" si="734"/>
        <v>-453.38999999998487</v>
      </c>
      <c r="W2926" s="19">
        <f t="shared" si="725"/>
        <v>-1.7856201866647734E-3</v>
      </c>
      <c r="X2926" s="17">
        <f t="shared" si="735"/>
        <v>229259.5</v>
      </c>
      <c r="Y2926" s="17">
        <f t="shared" si="736"/>
        <v>223204.19</v>
      </c>
      <c r="Z2926" s="18">
        <f t="shared" si="737"/>
        <v>-6055.3099999999977</v>
      </c>
      <c r="AA2926" s="19">
        <f t="shared" si="724"/>
        <v>-2.6412471457017039E-2</v>
      </c>
      <c r="AC2926" s="15">
        <v>43321</v>
      </c>
      <c r="AD2926" s="20">
        <f t="shared" si="726"/>
        <v>-4.197216604879545E-3</v>
      </c>
      <c r="AE2926" s="20">
        <f t="shared" si="727"/>
        <v>-1.7856201866647734E-3</v>
      </c>
      <c r="AF2926" s="20">
        <f t="shared" si="728"/>
        <v>-2.6412471457017039E-2</v>
      </c>
    </row>
    <row r="2927" spans="2:32" x14ac:dyDescent="0.35">
      <c r="B2927" s="15">
        <v>43322</v>
      </c>
      <c r="C2927" s="16">
        <v>283837.88</v>
      </c>
      <c r="D2927" s="16">
        <v>421362.51</v>
      </c>
      <c r="E2927" s="16">
        <v>222366.21</v>
      </c>
      <c r="F2927" s="16">
        <v>234811.22</v>
      </c>
      <c r="G2927" s="16">
        <v>719145.49</v>
      </c>
      <c r="H2927" s="16">
        <v>251760.4</v>
      </c>
      <c r="I2927" s="16">
        <v>221367.51</v>
      </c>
      <c r="J2927" s="16"/>
      <c r="L2927" s="15">
        <v>43322</v>
      </c>
      <c r="M2927" s="16">
        <f t="shared" si="722"/>
        <v>485452.79599999997</v>
      </c>
      <c r="N2927" s="16">
        <v>251760.4</v>
      </c>
      <c r="O2927" s="16">
        <v>221367.51</v>
      </c>
      <c r="P2927" s="17">
        <f t="shared" si="729"/>
        <v>488706.25299999997</v>
      </c>
      <c r="Q2927" s="17">
        <f t="shared" si="730"/>
        <v>485452.79599999997</v>
      </c>
      <c r="R2927" s="18">
        <f t="shared" si="731"/>
        <v>-3253.4569999999949</v>
      </c>
      <c r="S2927" s="19">
        <f t="shared" si="723"/>
        <v>-6.6572853938907861E-3</v>
      </c>
      <c r="T2927" s="17">
        <f t="shared" si="732"/>
        <v>253911.78</v>
      </c>
      <c r="U2927" s="17">
        <f t="shared" si="733"/>
        <v>251760.4</v>
      </c>
      <c r="V2927" s="18">
        <f t="shared" si="734"/>
        <v>-2151.3800000000047</v>
      </c>
      <c r="W2927" s="19">
        <f t="shared" si="725"/>
        <v>-8.4729428465272656E-3</v>
      </c>
      <c r="X2927" s="17">
        <f t="shared" si="735"/>
        <v>229259.5</v>
      </c>
      <c r="Y2927" s="17">
        <f t="shared" si="736"/>
        <v>221367.51</v>
      </c>
      <c r="Z2927" s="18">
        <f t="shared" si="737"/>
        <v>-7891.9899999999907</v>
      </c>
      <c r="AA2927" s="19">
        <f t="shared" si="724"/>
        <v>-3.4423829764960626E-2</v>
      </c>
      <c r="AC2927" s="15">
        <v>43322</v>
      </c>
      <c r="AD2927" s="20">
        <f t="shared" si="726"/>
        <v>-6.6572853938907861E-3</v>
      </c>
      <c r="AE2927" s="20">
        <f t="shared" si="727"/>
        <v>-8.4729428465272656E-3</v>
      </c>
      <c r="AF2927" s="20">
        <f t="shared" si="728"/>
        <v>-3.4423829764960626E-2</v>
      </c>
    </row>
    <row r="2928" spans="2:32" x14ac:dyDescent="0.35">
      <c r="B2928" s="15">
        <v>43325</v>
      </c>
      <c r="C2928" s="16">
        <v>283837.88</v>
      </c>
      <c r="D2928" s="16">
        <v>419155.76</v>
      </c>
      <c r="E2928" s="16">
        <v>222739.85</v>
      </c>
      <c r="F2928" s="16">
        <v>233741.42</v>
      </c>
      <c r="G2928" s="16">
        <v>718593.38</v>
      </c>
      <c r="H2928" s="16">
        <v>250818.06</v>
      </c>
      <c r="I2928" s="16">
        <v>220771.83</v>
      </c>
      <c r="J2928" s="16"/>
      <c r="L2928" s="15">
        <v>43325</v>
      </c>
      <c r="M2928" s="16">
        <f t="shared" si="722"/>
        <v>484378.92599999998</v>
      </c>
      <c r="N2928" s="16">
        <v>250818.06</v>
      </c>
      <c r="O2928" s="16">
        <v>220771.83</v>
      </c>
      <c r="P2928" s="17">
        <f t="shared" si="729"/>
        <v>488706.25299999997</v>
      </c>
      <c r="Q2928" s="17">
        <f t="shared" si="730"/>
        <v>484378.92599999998</v>
      </c>
      <c r="R2928" s="18">
        <f t="shared" si="731"/>
        <v>-4327.3269999999902</v>
      </c>
      <c r="S2928" s="19">
        <f t="shared" si="723"/>
        <v>-8.8546585467978254E-3</v>
      </c>
      <c r="T2928" s="17">
        <f t="shared" si="732"/>
        <v>253911.78</v>
      </c>
      <c r="U2928" s="17">
        <f t="shared" si="733"/>
        <v>250818.06</v>
      </c>
      <c r="V2928" s="18">
        <f t="shared" si="734"/>
        <v>-3093.7200000000012</v>
      </c>
      <c r="W2928" s="19">
        <f t="shared" si="725"/>
        <v>-1.2184231861948277E-2</v>
      </c>
      <c r="X2928" s="17">
        <f t="shared" si="735"/>
        <v>229259.5</v>
      </c>
      <c r="Y2928" s="17">
        <f t="shared" si="736"/>
        <v>220771.83</v>
      </c>
      <c r="Z2928" s="18">
        <f t="shared" si="737"/>
        <v>-8487.6700000000128</v>
      </c>
      <c r="AA2928" s="19">
        <f t="shared" si="724"/>
        <v>-3.7022108135104599E-2</v>
      </c>
      <c r="AC2928" s="15">
        <v>43325</v>
      </c>
      <c r="AD2928" s="20">
        <f t="shared" si="726"/>
        <v>-8.8546585467978254E-3</v>
      </c>
      <c r="AE2928" s="20">
        <f t="shared" si="727"/>
        <v>-1.2184231861948277E-2</v>
      </c>
      <c r="AF2928" s="20">
        <f t="shared" si="728"/>
        <v>-3.7022108135104599E-2</v>
      </c>
    </row>
    <row r="2929" spans="2:32" x14ac:dyDescent="0.35">
      <c r="B2929" s="15">
        <v>43326</v>
      </c>
      <c r="C2929" s="16">
        <v>283837.88</v>
      </c>
      <c r="D2929" s="16">
        <v>420593.13</v>
      </c>
      <c r="E2929" s="16">
        <v>224514.64</v>
      </c>
      <c r="F2929" s="16">
        <v>234515.57</v>
      </c>
      <c r="G2929" s="16">
        <v>724830.39</v>
      </c>
      <c r="H2929" s="16">
        <v>252418.26</v>
      </c>
      <c r="I2929" s="16">
        <v>221466.79</v>
      </c>
      <c r="J2929" s="16"/>
      <c r="L2929" s="15">
        <v>43326</v>
      </c>
      <c r="M2929" s="16">
        <f t="shared" si="722"/>
        <v>487268.44299999997</v>
      </c>
      <c r="N2929" s="16">
        <v>252418.26</v>
      </c>
      <c r="O2929" s="16">
        <v>221466.79</v>
      </c>
      <c r="P2929" s="17">
        <f t="shared" si="729"/>
        <v>488706.25299999997</v>
      </c>
      <c r="Q2929" s="17">
        <f t="shared" si="730"/>
        <v>487268.44299999997</v>
      </c>
      <c r="R2929" s="18">
        <f t="shared" si="731"/>
        <v>-1437.8099999999977</v>
      </c>
      <c r="S2929" s="19">
        <f t="shared" si="723"/>
        <v>-2.9420740806440997E-3</v>
      </c>
      <c r="T2929" s="17">
        <f t="shared" si="732"/>
        <v>253911.78</v>
      </c>
      <c r="U2929" s="17">
        <f t="shared" si="733"/>
        <v>252418.26</v>
      </c>
      <c r="V2929" s="18">
        <f t="shared" si="734"/>
        <v>-1493.5199999999895</v>
      </c>
      <c r="W2929" s="19">
        <f t="shared" si="725"/>
        <v>-5.8820429678370558E-3</v>
      </c>
      <c r="X2929" s="17">
        <f t="shared" si="735"/>
        <v>229259.5</v>
      </c>
      <c r="Y2929" s="17">
        <f t="shared" si="736"/>
        <v>221466.79</v>
      </c>
      <c r="Z2929" s="18">
        <f t="shared" si="737"/>
        <v>-7792.7099999999919</v>
      </c>
      <c r="AA2929" s="19">
        <f t="shared" si="724"/>
        <v>-3.3990783369936654E-2</v>
      </c>
      <c r="AC2929" s="15">
        <v>43326</v>
      </c>
      <c r="AD2929" s="20">
        <f t="shared" si="726"/>
        <v>-2.9420740806440997E-3</v>
      </c>
      <c r="AE2929" s="20">
        <f t="shared" si="727"/>
        <v>-5.8820429678370558E-3</v>
      </c>
      <c r="AF2929" s="20">
        <f t="shared" si="728"/>
        <v>-3.3990783369936654E-2</v>
      </c>
    </row>
    <row r="2930" spans="2:32" x14ac:dyDescent="0.35">
      <c r="B2930" s="15">
        <v>43327</v>
      </c>
      <c r="C2930" s="16">
        <v>283837.88</v>
      </c>
      <c r="D2930" s="16">
        <v>414804.82</v>
      </c>
      <c r="E2930" s="16">
        <v>224888.28</v>
      </c>
      <c r="F2930" s="16">
        <v>230737.07</v>
      </c>
      <c r="G2930" s="16">
        <v>710452.1</v>
      </c>
      <c r="H2930" s="16">
        <v>250533.58</v>
      </c>
      <c r="I2930" s="16">
        <v>220225.79</v>
      </c>
      <c r="J2930" s="16"/>
      <c r="L2930" s="15">
        <v>43327</v>
      </c>
      <c r="M2930" s="16">
        <f t="shared" si="722"/>
        <v>480159.64099999995</v>
      </c>
      <c r="N2930" s="16">
        <v>250533.58</v>
      </c>
      <c r="O2930" s="16">
        <v>220225.79</v>
      </c>
      <c r="P2930" s="17">
        <f t="shared" si="729"/>
        <v>488706.25299999997</v>
      </c>
      <c r="Q2930" s="17">
        <f t="shared" si="730"/>
        <v>480159.64099999995</v>
      </c>
      <c r="R2930" s="18">
        <f t="shared" si="731"/>
        <v>-8546.6120000000228</v>
      </c>
      <c r="S2930" s="19">
        <f t="shared" si="723"/>
        <v>-1.7488239504887249E-2</v>
      </c>
      <c r="T2930" s="17">
        <f t="shared" si="732"/>
        <v>253911.78</v>
      </c>
      <c r="U2930" s="17">
        <f t="shared" si="733"/>
        <v>250533.58</v>
      </c>
      <c r="V2930" s="18">
        <f t="shared" si="734"/>
        <v>-3378.2000000000116</v>
      </c>
      <c r="W2930" s="19">
        <f t="shared" si="725"/>
        <v>-1.3304620998679193E-2</v>
      </c>
      <c r="X2930" s="17">
        <f t="shared" si="735"/>
        <v>229259.5</v>
      </c>
      <c r="Y2930" s="17">
        <f t="shared" si="736"/>
        <v>220225.79</v>
      </c>
      <c r="Z2930" s="18">
        <f t="shared" si="737"/>
        <v>-9033.7099999999919</v>
      </c>
      <c r="AA2930" s="19">
        <f t="shared" si="724"/>
        <v>-3.9403863307736396E-2</v>
      </c>
      <c r="AC2930" s="15">
        <v>43327</v>
      </c>
      <c r="AD2930" s="20">
        <f t="shared" si="726"/>
        <v>-1.7488239504887249E-2</v>
      </c>
      <c r="AE2930" s="20">
        <f t="shared" si="727"/>
        <v>-1.3304620998679193E-2</v>
      </c>
      <c r="AF2930" s="20">
        <f t="shared" si="728"/>
        <v>-3.9403863307736396E-2</v>
      </c>
    </row>
    <row r="2931" spans="2:32" x14ac:dyDescent="0.35">
      <c r="B2931" s="15">
        <v>43328</v>
      </c>
      <c r="C2931" s="16">
        <v>283837.88</v>
      </c>
      <c r="D2931" s="16">
        <v>417604.13</v>
      </c>
      <c r="E2931" s="16">
        <v>223767.36</v>
      </c>
      <c r="F2931" s="16">
        <v>231569.42</v>
      </c>
      <c r="G2931" s="16">
        <v>711553.96</v>
      </c>
      <c r="H2931" s="16">
        <v>252560.5</v>
      </c>
      <c r="I2931" s="16">
        <v>220771.83</v>
      </c>
      <c r="J2931" s="16"/>
      <c r="L2931" s="15">
        <v>43328</v>
      </c>
      <c r="M2931" s="16">
        <f t="shared" si="722"/>
        <v>481355.51299999998</v>
      </c>
      <c r="N2931" s="16">
        <v>252560.5</v>
      </c>
      <c r="O2931" s="16">
        <v>220771.83</v>
      </c>
      <c r="P2931" s="17">
        <f t="shared" si="729"/>
        <v>488706.25299999997</v>
      </c>
      <c r="Q2931" s="17">
        <f t="shared" si="730"/>
        <v>481355.51299999998</v>
      </c>
      <c r="R2931" s="18">
        <f t="shared" si="731"/>
        <v>-7350.7399999999907</v>
      </c>
      <c r="S2931" s="19">
        <f t="shared" si="723"/>
        <v>-1.5041223546611734E-2</v>
      </c>
      <c r="T2931" s="17">
        <f t="shared" si="732"/>
        <v>253911.78</v>
      </c>
      <c r="U2931" s="17">
        <f t="shared" si="733"/>
        <v>252560.5</v>
      </c>
      <c r="V2931" s="18">
        <f t="shared" si="734"/>
        <v>-1351.2799999999988</v>
      </c>
      <c r="W2931" s="19">
        <f t="shared" si="725"/>
        <v>-5.3218483994716542E-3</v>
      </c>
      <c r="X2931" s="17">
        <f t="shared" si="735"/>
        <v>229259.5</v>
      </c>
      <c r="Y2931" s="17">
        <f t="shared" si="736"/>
        <v>220771.83</v>
      </c>
      <c r="Z2931" s="18">
        <f t="shared" si="737"/>
        <v>-8487.6700000000128</v>
      </c>
      <c r="AA2931" s="19">
        <f t="shared" si="724"/>
        <v>-3.7022108135104599E-2</v>
      </c>
      <c r="AC2931" s="15">
        <v>43328</v>
      </c>
      <c r="AD2931" s="20">
        <f t="shared" si="726"/>
        <v>-1.5041223546611734E-2</v>
      </c>
      <c r="AE2931" s="20">
        <f t="shared" si="727"/>
        <v>-5.3218483994716542E-3</v>
      </c>
      <c r="AF2931" s="20">
        <f t="shared" si="728"/>
        <v>-3.7022108135104599E-2</v>
      </c>
    </row>
    <row r="2932" spans="2:32" x14ac:dyDescent="0.35">
      <c r="B2932" s="15">
        <v>43329</v>
      </c>
      <c r="C2932" s="16">
        <v>283837.88</v>
      </c>
      <c r="D2932" s="16">
        <v>419508.46</v>
      </c>
      <c r="E2932" s="16">
        <v>220965.06</v>
      </c>
      <c r="F2932" s="16">
        <v>231771.32</v>
      </c>
      <c r="G2932" s="16">
        <v>710362.93</v>
      </c>
      <c r="H2932" s="16">
        <v>253449.5</v>
      </c>
      <c r="I2932" s="16">
        <v>221814.27</v>
      </c>
      <c r="J2932" s="16"/>
      <c r="L2932" s="15">
        <v>43329</v>
      </c>
      <c r="M2932" s="16">
        <f t="shared" si="722"/>
        <v>481069.61300000001</v>
      </c>
      <c r="N2932" s="16">
        <v>253449.5</v>
      </c>
      <c r="O2932" s="16">
        <v>221814.27</v>
      </c>
      <c r="P2932" s="17">
        <f t="shared" si="729"/>
        <v>488706.25299999997</v>
      </c>
      <c r="Q2932" s="17">
        <f t="shared" si="730"/>
        <v>481069.61300000001</v>
      </c>
      <c r="R2932" s="18">
        <f t="shared" si="731"/>
        <v>-7636.6399999999558</v>
      </c>
      <c r="S2932" s="19">
        <f t="shared" si="723"/>
        <v>-1.5626237546831546E-2</v>
      </c>
      <c r="T2932" s="17">
        <f t="shared" si="732"/>
        <v>253911.78</v>
      </c>
      <c r="U2932" s="17">
        <f t="shared" si="733"/>
        <v>253449.5</v>
      </c>
      <c r="V2932" s="18">
        <f t="shared" si="734"/>
        <v>-462.27999999999884</v>
      </c>
      <c r="W2932" s="19">
        <f t="shared" si="725"/>
        <v>-1.8206323471876684E-3</v>
      </c>
      <c r="X2932" s="17">
        <f t="shared" si="735"/>
        <v>229259.5</v>
      </c>
      <c r="Y2932" s="17">
        <f t="shared" si="736"/>
        <v>221814.27</v>
      </c>
      <c r="Z2932" s="18">
        <f t="shared" si="737"/>
        <v>-7445.2300000000105</v>
      </c>
      <c r="AA2932" s="19">
        <f t="shared" si="724"/>
        <v>-3.2475120987352807E-2</v>
      </c>
      <c r="AC2932" s="15">
        <v>43329</v>
      </c>
      <c r="AD2932" s="20">
        <f t="shared" si="726"/>
        <v>-1.5626237546831546E-2</v>
      </c>
      <c r="AE2932" s="20">
        <f t="shared" si="727"/>
        <v>-1.8206323471876684E-3</v>
      </c>
      <c r="AF2932" s="20">
        <f t="shared" si="728"/>
        <v>-3.2475120987352807E-2</v>
      </c>
    </row>
    <row r="2933" spans="2:32" x14ac:dyDescent="0.35">
      <c r="B2933" s="15">
        <v>43332</v>
      </c>
      <c r="C2933" s="16">
        <v>283837.88</v>
      </c>
      <c r="D2933" s="16">
        <v>420607.19</v>
      </c>
      <c r="E2933" s="16">
        <v>219844.14</v>
      </c>
      <c r="F2933" s="16">
        <v>232179.77</v>
      </c>
      <c r="G2933" s="16">
        <v>711929.91</v>
      </c>
      <c r="H2933" s="16">
        <v>253991.79</v>
      </c>
      <c r="I2933" s="16">
        <v>222211.39</v>
      </c>
      <c r="J2933" s="16"/>
      <c r="L2933" s="15">
        <v>43332</v>
      </c>
      <c r="M2933" s="16">
        <f t="shared" si="722"/>
        <v>481767.67699999997</v>
      </c>
      <c r="N2933" s="16">
        <v>253991.79</v>
      </c>
      <c r="O2933" s="16">
        <v>222211.39</v>
      </c>
      <c r="P2933" s="17">
        <f t="shared" si="729"/>
        <v>488706.25299999997</v>
      </c>
      <c r="Q2933" s="17">
        <f t="shared" si="730"/>
        <v>481767.67699999997</v>
      </c>
      <c r="R2933" s="18">
        <f t="shared" si="731"/>
        <v>-6938.5760000000009</v>
      </c>
      <c r="S2933" s="19">
        <f t="shared" si="723"/>
        <v>-1.419784575582257E-2</v>
      </c>
      <c r="T2933" s="17">
        <f t="shared" si="732"/>
        <v>253991.79</v>
      </c>
      <c r="U2933" s="17">
        <f t="shared" si="733"/>
        <v>253991.79</v>
      </c>
      <c r="V2933" s="18">
        <f t="shared" si="734"/>
        <v>0</v>
      </c>
      <c r="W2933" s="19">
        <f t="shared" si="725"/>
        <v>0</v>
      </c>
      <c r="X2933" s="17">
        <f t="shared" si="735"/>
        <v>229259.5</v>
      </c>
      <c r="Y2933" s="17">
        <f t="shared" si="736"/>
        <v>222211.39</v>
      </c>
      <c r="Z2933" s="18">
        <f t="shared" si="737"/>
        <v>-7048.109999999986</v>
      </c>
      <c r="AA2933" s="19">
        <f t="shared" si="724"/>
        <v>-3.0742935407256783E-2</v>
      </c>
      <c r="AC2933" s="15">
        <v>43332</v>
      </c>
      <c r="AD2933" s="20">
        <f t="shared" si="726"/>
        <v>-1.419784575582257E-2</v>
      </c>
      <c r="AE2933" s="20">
        <f t="shared" si="727"/>
        <v>0</v>
      </c>
      <c r="AF2933" s="20">
        <f t="shared" si="728"/>
        <v>-3.0742935407256783E-2</v>
      </c>
    </row>
    <row r="2934" spans="2:32" x14ac:dyDescent="0.35">
      <c r="B2934" s="15">
        <v>43333</v>
      </c>
      <c r="C2934" s="16">
        <v>283837.88</v>
      </c>
      <c r="D2934" s="16">
        <v>422371.62</v>
      </c>
      <c r="E2934" s="16">
        <v>216014.33</v>
      </c>
      <c r="F2934" s="16">
        <v>232898.12</v>
      </c>
      <c r="G2934" s="16">
        <v>717970.98</v>
      </c>
      <c r="H2934" s="16">
        <v>254587.42</v>
      </c>
      <c r="I2934" s="16">
        <v>222906.35</v>
      </c>
      <c r="J2934" s="16"/>
      <c r="L2934" s="15">
        <v>43333</v>
      </c>
      <c r="M2934" s="16">
        <f t="shared" si="722"/>
        <v>483558.86999999994</v>
      </c>
      <c r="N2934" s="16">
        <v>254587.42</v>
      </c>
      <c r="O2934" s="16">
        <v>222906.35</v>
      </c>
      <c r="P2934" s="17">
        <f t="shared" si="729"/>
        <v>488706.25299999997</v>
      </c>
      <c r="Q2934" s="17">
        <f t="shared" si="730"/>
        <v>483558.86999999994</v>
      </c>
      <c r="R2934" s="18">
        <f t="shared" si="731"/>
        <v>-5147.3830000000307</v>
      </c>
      <c r="S2934" s="19">
        <f t="shared" si="723"/>
        <v>-1.0532672680985792E-2</v>
      </c>
      <c r="T2934" s="17">
        <f t="shared" si="732"/>
        <v>254587.42</v>
      </c>
      <c r="U2934" s="17">
        <f t="shared" si="733"/>
        <v>254587.42</v>
      </c>
      <c r="V2934" s="18">
        <f t="shared" si="734"/>
        <v>0</v>
      </c>
      <c r="W2934" s="19">
        <f t="shared" si="725"/>
        <v>0</v>
      </c>
      <c r="X2934" s="17">
        <f t="shared" si="735"/>
        <v>229259.5</v>
      </c>
      <c r="Y2934" s="17">
        <f t="shared" si="736"/>
        <v>222906.35</v>
      </c>
      <c r="Z2934" s="18">
        <f t="shared" si="737"/>
        <v>-6353.1499999999942</v>
      </c>
      <c r="AA2934" s="19">
        <f t="shared" si="724"/>
        <v>-2.7711610642088959E-2</v>
      </c>
      <c r="AC2934" s="15">
        <v>43333</v>
      </c>
      <c r="AD2934" s="20">
        <f t="shared" si="726"/>
        <v>-1.0532672680985792E-2</v>
      </c>
      <c r="AE2934" s="20">
        <f t="shared" si="727"/>
        <v>0</v>
      </c>
      <c r="AF2934" s="20">
        <f t="shared" si="728"/>
        <v>-2.7711610642088959E-2</v>
      </c>
    </row>
    <row r="2935" spans="2:32" x14ac:dyDescent="0.35">
      <c r="B2935" s="15">
        <v>43334</v>
      </c>
      <c r="C2935" s="16">
        <v>283837.88</v>
      </c>
      <c r="D2935" s="16">
        <v>424668</v>
      </c>
      <c r="E2935" s="16">
        <v>214706.59</v>
      </c>
      <c r="F2935" s="16">
        <v>234150.02</v>
      </c>
      <c r="G2935" s="16">
        <v>726713.22</v>
      </c>
      <c r="H2935" s="16">
        <v>254436.29</v>
      </c>
      <c r="I2935" s="16">
        <v>223402.75</v>
      </c>
      <c r="J2935" s="16"/>
      <c r="L2935" s="15">
        <v>43334</v>
      </c>
      <c r="M2935" s="16">
        <f t="shared" si="722"/>
        <v>486984.478</v>
      </c>
      <c r="N2935" s="16">
        <v>254436.29</v>
      </c>
      <c r="O2935" s="16">
        <v>223402.75</v>
      </c>
      <c r="P2935" s="17">
        <f t="shared" si="729"/>
        <v>488706.25299999997</v>
      </c>
      <c r="Q2935" s="17">
        <f t="shared" si="730"/>
        <v>486984.478</v>
      </c>
      <c r="R2935" s="18">
        <f t="shared" si="731"/>
        <v>-1721.7749999999651</v>
      </c>
      <c r="S2935" s="19">
        <f t="shared" si="723"/>
        <v>-3.5231286471793214E-3</v>
      </c>
      <c r="T2935" s="17">
        <f t="shared" si="732"/>
        <v>254587.42</v>
      </c>
      <c r="U2935" s="17">
        <f t="shared" si="733"/>
        <v>254436.29</v>
      </c>
      <c r="V2935" s="18">
        <f t="shared" si="734"/>
        <v>-151.13000000000466</v>
      </c>
      <c r="W2935" s="19">
        <f t="shared" si="725"/>
        <v>-5.9362713208690608E-4</v>
      </c>
      <c r="X2935" s="17">
        <f t="shared" si="735"/>
        <v>229259.5</v>
      </c>
      <c r="Y2935" s="17">
        <f t="shared" si="736"/>
        <v>223402.75</v>
      </c>
      <c r="Z2935" s="18">
        <f t="shared" si="737"/>
        <v>-5856.75</v>
      </c>
      <c r="AA2935" s="19">
        <f t="shared" si="724"/>
        <v>-2.5546378666969089E-2</v>
      </c>
      <c r="AC2935" s="15">
        <v>43334</v>
      </c>
      <c r="AD2935" s="20">
        <f t="shared" si="726"/>
        <v>-3.5231286471793214E-3</v>
      </c>
      <c r="AE2935" s="20">
        <f t="shared" si="727"/>
        <v>-5.9362713208690608E-4</v>
      </c>
      <c r="AF2935" s="20">
        <f t="shared" si="728"/>
        <v>-2.5546378666969089E-2</v>
      </c>
    </row>
    <row r="2936" spans="2:32" x14ac:dyDescent="0.35">
      <c r="B2936" s="15">
        <v>43335</v>
      </c>
      <c r="C2936" s="16">
        <v>283837.88</v>
      </c>
      <c r="D2936" s="16">
        <v>422861.29</v>
      </c>
      <c r="E2936" s="16">
        <v>217508.89</v>
      </c>
      <c r="F2936" s="16">
        <v>233661.77</v>
      </c>
      <c r="G2936" s="16">
        <v>727592.12</v>
      </c>
      <c r="H2936" s="16">
        <v>254098.47</v>
      </c>
      <c r="I2936" s="16">
        <v>222558.87</v>
      </c>
      <c r="J2936" s="16"/>
      <c r="L2936" s="15">
        <v>43335</v>
      </c>
      <c r="M2936" s="16">
        <f t="shared" si="722"/>
        <v>487120.12</v>
      </c>
      <c r="N2936" s="16">
        <v>254098.47</v>
      </c>
      <c r="O2936" s="16">
        <v>222558.87</v>
      </c>
      <c r="P2936" s="17">
        <f t="shared" si="729"/>
        <v>488706.25299999997</v>
      </c>
      <c r="Q2936" s="17">
        <f t="shared" si="730"/>
        <v>487120.12</v>
      </c>
      <c r="R2936" s="18">
        <f t="shared" si="731"/>
        <v>-1586.1329999999725</v>
      </c>
      <c r="S2936" s="19">
        <f t="shared" si="723"/>
        <v>-3.2455754152177232E-3</v>
      </c>
      <c r="T2936" s="17">
        <f t="shared" si="732"/>
        <v>254587.42</v>
      </c>
      <c r="U2936" s="17">
        <f t="shared" si="733"/>
        <v>254098.47</v>
      </c>
      <c r="V2936" s="18">
        <f t="shared" si="734"/>
        <v>-488.95000000001164</v>
      </c>
      <c r="W2936" s="19">
        <f t="shared" si="725"/>
        <v>-1.9205583685164476E-3</v>
      </c>
      <c r="X2936" s="17">
        <f t="shared" si="735"/>
        <v>229259.5</v>
      </c>
      <c r="Y2936" s="17">
        <f t="shared" si="736"/>
        <v>222558.87</v>
      </c>
      <c r="Z2936" s="18">
        <f t="shared" si="737"/>
        <v>-6700.6300000000047</v>
      </c>
      <c r="AA2936" s="19">
        <f t="shared" si="724"/>
        <v>-2.9227273024672935E-2</v>
      </c>
      <c r="AC2936" s="15">
        <v>43335</v>
      </c>
      <c r="AD2936" s="20">
        <f t="shared" si="726"/>
        <v>-3.2455754152177232E-3</v>
      </c>
      <c r="AE2936" s="20">
        <f t="shared" si="727"/>
        <v>-1.9205583685164476E-3</v>
      </c>
      <c r="AF2936" s="20">
        <f t="shared" si="728"/>
        <v>-2.9227273024672935E-2</v>
      </c>
    </row>
    <row r="2937" spans="2:32" x14ac:dyDescent="0.35">
      <c r="B2937" s="15">
        <v>43336</v>
      </c>
      <c r="C2937" s="16">
        <v>283837.88</v>
      </c>
      <c r="D2937" s="16">
        <v>425924.96</v>
      </c>
      <c r="E2937" s="16">
        <v>213959.31</v>
      </c>
      <c r="F2937" s="16">
        <v>235086.47</v>
      </c>
      <c r="G2937" s="16">
        <v>745986.74</v>
      </c>
      <c r="H2937" s="16">
        <v>255627.55</v>
      </c>
      <c r="I2937" s="16">
        <v>223650.95</v>
      </c>
      <c r="J2937" s="16"/>
      <c r="L2937" s="15">
        <v>43336</v>
      </c>
      <c r="M2937" s="16">
        <f t="shared" si="722"/>
        <v>493275.10099999997</v>
      </c>
      <c r="N2937" s="16">
        <v>255627.55</v>
      </c>
      <c r="O2937" s="16">
        <v>223650.95</v>
      </c>
      <c r="P2937" s="17">
        <f t="shared" si="729"/>
        <v>493275.10099999997</v>
      </c>
      <c r="Q2937" s="17">
        <f t="shared" si="730"/>
        <v>493275.10099999997</v>
      </c>
      <c r="R2937" s="18">
        <f t="shared" si="731"/>
        <v>0</v>
      </c>
      <c r="S2937" s="19">
        <f t="shared" si="723"/>
        <v>0</v>
      </c>
      <c r="T2937" s="17">
        <f t="shared" si="732"/>
        <v>255627.55</v>
      </c>
      <c r="U2937" s="17">
        <f t="shared" si="733"/>
        <v>255627.55</v>
      </c>
      <c r="V2937" s="18">
        <f t="shared" si="734"/>
        <v>0</v>
      </c>
      <c r="W2937" s="19">
        <f t="shared" si="725"/>
        <v>0</v>
      </c>
      <c r="X2937" s="17">
        <f t="shared" si="735"/>
        <v>229259.5</v>
      </c>
      <c r="Y2937" s="17">
        <f t="shared" si="736"/>
        <v>223650.95</v>
      </c>
      <c r="Z2937" s="18">
        <f t="shared" si="737"/>
        <v>-5608.5499999999884</v>
      </c>
      <c r="AA2937" s="19">
        <f t="shared" si="724"/>
        <v>-2.4463762679409091E-2</v>
      </c>
      <c r="AC2937" s="15">
        <v>43336</v>
      </c>
      <c r="AD2937" s="20">
        <f t="shared" si="726"/>
        <v>0</v>
      </c>
      <c r="AE2937" s="20">
        <f t="shared" si="727"/>
        <v>0</v>
      </c>
      <c r="AF2937" s="20">
        <f t="shared" si="728"/>
        <v>-2.4463762679409091E-2</v>
      </c>
    </row>
    <row r="2938" spans="2:32" x14ac:dyDescent="0.35">
      <c r="B2938" s="15">
        <v>43339</v>
      </c>
      <c r="C2938" s="16">
        <v>283837.88</v>
      </c>
      <c r="D2938" s="16">
        <v>429242.04</v>
      </c>
      <c r="E2938" s="16">
        <v>212978.5</v>
      </c>
      <c r="F2938" s="16">
        <v>236615.72</v>
      </c>
      <c r="G2938" s="16">
        <v>751491.19</v>
      </c>
      <c r="H2938" s="16">
        <v>257645.58</v>
      </c>
      <c r="I2938" s="16">
        <v>224891.95</v>
      </c>
      <c r="J2938" s="16"/>
      <c r="L2938" s="15">
        <v>43339</v>
      </c>
      <c r="M2938" s="16">
        <f t="shared" si="722"/>
        <v>496184.17300000001</v>
      </c>
      <c r="N2938" s="16">
        <v>257645.58</v>
      </c>
      <c r="O2938" s="16">
        <v>224891.95</v>
      </c>
      <c r="P2938" s="17">
        <f t="shared" si="729"/>
        <v>496184.17300000001</v>
      </c>
      <c r="Q2938" s="17">
        <f t="shared" si="730"/>
        <v>496184.17300000001</v>
      </c>
      <c r="R2938" s="18">
        <f t="shared" si="731"/>
        <v>0</v>
      </c>
      <c r="S2938" s="19">
        <f t="shared" si="723"/>
        <v>0</v>
      </c>
      <c r="T2938" s="17">
        <f t="shared" si="732"/>
        <v>257645.58</v>
      </c>
      <c r="U2938" s="17">
        <f t="shared" si="733"/>
        <v>257645.58</v>
      </c>
      <c r="V2938" s="18">
        <f t="shared" si="734"/>
        <v>0</v>
      </c>
      <c r="W2938" s="19">
        <f t="shared" si="725"/>
        <v>0</v>
      </c>
      <c r="X2938" s="17">
        <f t="shared" si="735"/>
        <v>229259.5</v>
      </c>
      <c r="Y2938" s="17">
        <f t="shared" si="736"/>
        <v>224891.95</v>
      </c>
      <c r="Z2938" s="18">
        <f t="shared" si="737"/>
        <v>-4367.5499999999884</v>
      </c>
      <c r="AA2938" s="19">
        <f t="shared" si="724"/>
        <v>-1.905068274160935E-2</v>
      </c>
      <c r="AC2938" s="15">
        <v>43339</v>
      </c>
      <c r="AD2938" s="20">
        <f t="shared" si="726"/>
        <v>0</v>
      </c>
      <c r="AE2938" s="20">
        <f t="shared" si="727"/>
        <v>0</v>
      </c>
      <c r="AF2938" s="20">
        <f t="shared" si="728"/>
        <v>-1.905068274160935E-2</v>
      </c>
    </row>
    <row r="2939" spans="2:32" x14ac:dyDescent="0.35">
      <c r="B2939" s="15">
        <v>43340</v>
      </c>
      <c r="C2939" s="16">
        <v>283837.88</v>
      </c>
      <c r="D2939" s="16">
        <v>428632.61</v>
      </c>
      <c r="E2939" s="16">
        <v>212978.5</v>
      </c>
      <c r="F2939" s="16">
        <v>236435.87</v>
      </c>
      <c r="G2939" s="16">
        <v>754140.83</v>
      </c>
      <c r="H2939" s="16">
        <v>257770.04</v>
      </c>
      <c r="I2939" s="16">
        <v>224693.39</v>
      </c>
      <c r="J2939" s="16"/>
      <c r="L2939" s="15">
        <v>43340</v>
      </c>
      <c r="M2939" s="16">
        <f t="shared" si="722"/>
        <v>496742.28099999996</v>
      </c>
      <c r="N2939" s="16">
        <v>257770.04</v>
      </c>
      <c r="O2939" s="16">
        <v>224693.39</v>
      </c>
      <c r="P2939" s="17">
        <f t="shared" si="729"/>
        <v>496742.28099999996</v>
      </c>
      <c r="Q2939" s="17">
        <f t="shared" si="730"/>
        <v>496742.28099999996</v>
      </c>
      <c r="R2939" s="18">
        <f t="shared" si="731"/>
        <v>0</v>
      </c>
      <c r="S2939" s="19">
        <f t="shared" si="723"/>
        <v>0</v>
      </c>
      <c r="T2939" s="17">
        <f t="shared" si="732"/>
        <v>257770.04</v>
      </c>
      <c r="U2939" s="17">
        <f t="shared" si="733"/>
        <v>257770.04</v>
      </c>
      <c r="V2939" s="18">
        <f t="shared" si="734"/>
        <v>0</v>
      </c>
      <c r="W2939" s="19">
        <f t="shared" si="725"/>
        <v>0</v>
      </c>
      <c r="X2939" s="17">
        <f t="shared" si="735"/>
        <v>229259.5</v>
      </c>
      <c r="Y2939" s="17">
        <f t="shared" si="736"/>
        <v>224693.39</v>
      </c>
      <c r="Z2939" s="18">
        <f t="shared" si="737"/>
        <v>-4566.109999999986</v>
      </c>
      <c r="AA2939" s="19">
        <f t="shared" si="724"/>
        <v>-1.9916775531657296E-2</v>
      </c>
      <c r="AC2939" s="15">
        <v>43340</v>
      </c>
      <c r="AD2939" s="20">
        <f t="shared" si="726"/>
        <v>0</v>
      </c>
      <c r="AE2939" s="20">
        <f t="shared" si="727"/>
        <v>0</v>
      </c>
      <c r="AF2939" s="20">
        <f t="shared" si="728"/>
        <v>-1.9916775531657296E-2</v>
      </c>
    </row>
    <row r="2940" spans="2:32" x14ac:dyDescent="0.35">
      <c r="B2940" s="15">
        <v>43341</v>
      </c>
      <c r="C2940" s="16">
        <v>283837.88</v>
      </c>
      <c r="D2940" s="16">
        <v>431296.72</v>
      </c>
      <c r="E2940" s="16">
        <v>212978.5</v>
      </c>
      <c r="F2940" s="16">
        <v>238016.42</v>
      </c>
      <c r="G2940" s="16">
        <v>764246.62</v>
      </c>
      <c r="H2940" s="16">
        <v>259156.88</v>
      </c>
      <c r="I2940" s="16">
        <v>225090.51</v>
      </c>
      <c r="J2940" s="16"/>
      <c r="L2940" s="15">
        <v>43341</v>
      </c>
      <c r="M2940" s="16">
        <f t="shared" si="722"/>
        <v>501047.41599999997</v>
      </c>
      <c r="N2940" s="16">
        <v>259156.88</v>
      </c>
      <c r="O2940" s="16">
        <v>225090.51</v>
      </c>
      <c r="P2940" s="17">
        <f t="shared" si="729"/>
        <v>501047.41599999997</v>
      </c>
      <c r="Q2940" s="17">
        <f t="shared" si="730"/>
        <v>501047.41599999997</v>
      </c>
      <c r="R2940" s="18">
        <f t="shared" si="731"/>
        <v>0</v>
      </c>
      <c r="S2940" s="19">
        <f t="shared" si="723"/>
        <v>0</v>
      </c>
      <c r="T2940" s="17">
        <f t="shared" si="732"/>
        <v>259156.88</v>
      </c>
      <c r="U2940" s="17">
        <f t="shared" si="733"/>
        <v>259156.88</v>
      </c>
      <c r="V2940" s="18">
        <f t="shared" si="734"/>
        <v>0</v>
      </c>
      <c r="W2940" s="19">
        <f t="shared" si="725"/>
        <v>0</v>
      </c>
      <c r="X2940" s="17">
        <f t="shared" si="735"/>
        <v>229259.5</v>
      </c>
      <c r="Y2940" s="17">
        <f t="shared" si="736"/>
        <v>225090.51</v>
      </c>
      <c r="Z2940" s="18">
        <f t="shared" si="737"/>
        <v>-4168.9899999999907</v>
      </c>
      <c r="AA2940" s="19">
        <f t="shared" si="724"/>
        <v>-1.81845899515614E-2</v>
      </c>
      <c r="AC2940" s="15">
        <v>43341</v>
      </c>
      <c r="AD2940" s="20">
        <f t="shared" si="726"/>
        <v>0</v>
      </c>
      <c r="AE2940" s="20">
        <f t="shared" si="727"/>
        <v>0</v>
      </c>
      <c r="AF2940" s="20">
        <f t="shared" si="728"/>
        <v>-1.81845899515614E-2</v>
      </c>
    </row>
    <row r="2941" spans="2:32" x14ac:dyDescent="0.35">
      <c r="B2941" s="15">
        <v>43342</v>
      </c>
      <c r="C2941" s="16">
        <v>283837.88</v>
      </c>
      <c r="D2941" s="16">
        <v>428684.99</v>
      </c>
      <c r="E2941" s="16">
        <v>212978.5</v>
      </c>
      <c r="F2941" s="16">
        <v>237632.12</v>
      </c>
      <c r="G2941" s="16">
        <v>761011.32</v>
      </c>
      <c r="H2941" s="16">
        <v>258107.86</v>
      </c>
      <c r="I2941" s="16">
        <v>224296.27</v>
      </c>
      <c r="J2941" s="16"/>
      <c r="L2941" s="15">
        <v>43342</v>
      </c>
      <c r="M2941" s="16">
        <f t="shared" si="722"/>
        <v>499178.01699999999</v>
      </c>
      <c r="N2941" s="16">
        <v>258107.86</v>
      </c>
      <c r="O2941" s="16">
        <v>224296.27</v>
      </c>
      <c r="P2941" s="17">
        <f t="shared" si="729"/>
        <v>501047.41599999997</v>
      </c>
      <c r="Q2941" s="17">
        <f t="shared" si="730"/>
        <v>499178.01699999999</v>
      </c>
      <c r="R2941" s="18">
        <f t="shared" si="731"/>
        <v>-1869.3989999999758</v>
      </c>
      <c r="S2941" s="19">
        <f t="shared" si="723"/>
        <v>-3.7309822190560423E-3</v>
      </c>
      <c r="T2941" s="17">
        <f t="shared" si="732"/>
        <v>259156.88</v>
      </c>
      <c r="U2941" s="17">
        <f t="shared" si="733"/>
        <v>258107.86</v>
      </c>
      <c r="V2941" s="18">
        <f t="shared" si="734"/>
        <v>-1049.0200000000186</v>
      </c>
      <c r="W2941" s="19">
        <f t="shared" si="725"/>
        <v>-4.0478184488099197E-3</v>
      </c>
      <c r="X2941" s="17">
        <f t="shared" si="735"/>
        <v>229259.5</v>
      </c>
      <c r="Y2941" s="17">
        <f t="shared" si="736"/>
        <v>224296.27</v>
      </c>
      <c r="Z2941" s="18">
        <f t="shared" si="737"/>
        <v>-4963.2300000000105</v>
      </c>
      <c r="AA2941" s="19">
        <f t="shared" si="724"/>
        <v>-2.164896111175332E-2</v>
      </c>
      <c r="AC2941" s="15">
        <v>43342</v>
      </c>
      <c r="AD2941" s="20">
        <f t="shared" si="726"/>
        <v>-3.7309822190560423E-3</v>
      </c>
      <c r="AE2941" s="20">
        <f t="shared" si="727"/>
        <v>-4.0478184488099197E-3</v>
      </c>
      <c r="AF2941" s="20">
        <f t="shared" si="728"/>
        <v>-2.164896111175332E-2</v>
      </c>
    </row>
    <row r="2942" spans="2:32" x14ac:dyDescent="0.35">
      <c r="B2942" s="15">
        <v>43343</v>
      </c>
      <c r="C2942" s="16">
        <v>283837.88</v>
      </c>
      <c r="D2942" s="16">
        <v>428279.25</v>
      </c>
      <c r="E2942" s="16">
        <v>212978.5</v>
      </c>
      <c r="F2942" s="16">
        <v>237175.22</v>
      </c>
      <c r="G2942" s="16">
        <v>760347.83</v>
      </c>
      <c r="H2942" s="16">
        <v>258116.75</v>
      </c>
      <c r="I2942" s="16">
        <v>224196.99</v>
      </c>
      <c r="J2942" s="16"/>
      <c r="L2942" s="15">
        <v>43343</v>
      </c>
      <c r="M2942" s="16">
        <f t="shared" si="722"/>
        <v>498720.17800000001</v>
      </c>
      <c r="N2942" s="16">
        <v>258116.75</v>
      </c>
      <c r="O2942" s="16">
        <v>224196.99</v>
      </c>
      <c r="P2942" s="17">
        <f t="shared" si="729"/>
        <v>501047.41599999997</v>
      </c>
      <c r="Q2942" s="17">
        <f t="shared" si="730"/>
        <v>498720.17800000001</v>
      </c>
      <c r="R2942" s="18">
        <f t="shared" si="731"/>
        <v>-2327.2379999999539</v>
      </c>
      <c r="S2942" s="19">
        <f t="shared" si="723"/>
        <v>-4.6447460373689542E-3</v>
      </c>
      <c r="T2942" s="17">
        <f t="shared" si="732"/>
        <v>259156.88</v>
      </c>
      <c r="U2942" s="17">
        <f t="shared" si="733"/>
        <v>258116.75</v>
      </c>
      <c r="V2942" s="18">
        <f t="shared" si="734"/>
        <v>-1040.1300000000047</v>
      </c>
      <c r="W2942" s="19">
        <f t="shared" si="725"/>
        <v>-4.0135149026335115E-3</v>
      </c>
      <c r="X2942" s="17">
        <f t="shared" si="735"/>
        <v>229259.5</v>
      </c>
      <c r="Y2942" s="17">
        <f t="shared" si="736"/>
        <v>224196.99</v>
      </c>
      <c r="Z2942" s="18">
        <f t="shared" si="737"/>
        <v>-5062.5100000000093</v>
      </c>
      <c r="AA2942" s="19">
        <f t="shared" si="724"/>
        <v>-2.2082007506777294E-2</v>
      </c>
      <c r="AC2942" s="15">
        <v>43343</v>
      </c>
      <c r="AD2942" s="20">
        <f t="shared" si="726"/>
        <v>-4.6447460373689542E-3</v>
      </c>
      <c r="AE2942" s="20">
        <f t="shared" si="727"/>
        <v>-4.0135149026335115E-3</v>
      </c>
      <c r="AF2942" s="20">
        <f t="shared" si="728"/>
        <v>-2.2082007506777294E-2</v>
      </c>
    </row>
    <row r="2943" spans="2:32" x14ac:dyDescent="0.35">
      <c r="B2943" s="15">
        <v>43347</v>
      </c>
      <c r="C2943" s="16">
        <v>282605.08</v>
      </c>
      <c r="D2943" s="16">
        <v>425749.45</v>
      </c>
      <c r="E2943" s="16">
        <v>212978.5</v>
      </c>
      <c r="F2943" s="16">
        <v>236594.42</v>
      </c>
      <c r="G2943" s="16">
        <v>762972.79</v>
      </c>
      <c r="H2943" s="16">
        <v>257672.25</v>
      </c>
      <c r="I2943" s="16">
        <v>223055.27</v>
      </c>
      <c r="J2943" s="16"/>
      <c r="L2943" s="15">
        <v>43347</v>
      </c>
      <c r="M2943" s="16">
        <f t="shared" si="722"/>
        <v>498451.20600000001</v>
      </c>
      <c r="N2943" s="16">
        <v>257672.25</v>
      </c>
      <c r="O2943" s="16">
        <v>223055.27</v>
      </c>
      <c r="P2943" s="17">
        <f t="shared" si="729"/>
        <v>501047.41599999997</v>
      </c>
      <c r="Q2943" s="17">
        <f t="shared" si="730"/>
        <v>498451.20600000001</v>
      </c>
      <c r="R2943" s="18">
        <f t="shared" si="731"/>
        <v>-2596.2099999999627</v>
      </c>
      <c r="S2943" s="19">
        <f t="shared" si="723"/>
        <v>-5.1815654907997029E-3</v>
      </c>
      <c r="T2943" s="17">
        <f t="shared" si="732"/>
        <v>259156.88</v>
      </c>
      <c r="U2943" s="17">
        <f t="shared" si="733"/>
        <v>257672.25</v>
      </c>
      <c r="V2943" s="18">
        <f t="shared" si="734"/>
        <v>-1484.6300000000047</v>
      </c>
      <c r="W2943" s="19">
        <f t="shared" si="725"/>
        <v>-5.7286922114512442E-3</v>
      </c>
      <c r="X2943" s="17">
        <f t="shared" si="735"/>
        <v>229259.5</v>
      </c>
      <c r="Y2943" s="17">
        <f t="shared" si="736"/>
        <v>223055.27</v>
      </c>
      <c r="Z2943" s="18">
        <f t="shared" si="737"/>
        <v>-6204.2300000000105</v>
      </c>
      <c r="AA2943" s="19">
        <f t="shared" si="724"/>
        <v>-2.7062041049553062E-2</v>
      </c>
      <c r="AC2943" s="15">
        <v>43347</v>
      </c>
      <c r="AD2943" s="20">
        <f t="shared" si="726"/>
        <v>-5.1815654907997029E-3</v>
      </c>
      <c r="AE2943" s="20">
        <f t="shared" si="727"/>
        <v>-5.7286922114512442E-3</v>
      </c>
      <c r="AF2943" s="20">
        <f t="shared" si="728"/>
        <v>-2.7062041049553062E-2</v>
      </c>
    </row>
    <row r="2944" spans="2:32" x14ac:dyDescent="0.35">
      <c r="B2944" s="15">
        <v>43348</v>
      </c>
      <c r="C2944" s="16">
        <v>282605.08</v>
      </c>
      <c r="D2944" s="16">
        <v>423534.86</v>
      </c>
      <c r="E2944" s="16">
        <v>212978.5</v>
      </c>
      <c r="F2944" s="16">
        <v>235233.92000000001</v>
      </c>
      <c r="G2944" s="16">
        <v>745511.47</v>
      </c>
      <c r="H2944" s="16">
        <v>256978.83</v>
      </c>
      <c r="I2944" s="16">
        <v>222012.83</v>
      </c>
      <c r="J2944" s="16"/>
      <c r="L2944" s="15">
        <v>43348</v>
      </c>
      <c r="M2944" s="16">
        <f t="shared" si="722"/>
        <v>492140.28299999994</v>
      </c>
      <c r="N2944" s="16">
        <v>256978.83</v>
      </c>
      <c r="O2944" s="16">
        <v>222012.83</v>
      </c>
      <c r="P2944" s="17">
        <f t="shared" si="729"/>
        <v>501047.41599999997</v>
      </c>
      <c r="Q2944" s="17">
        <f t="shared" si="730"/>
        <v>492140.28299999994</v>
      </c>
      <c r="R2944" s="18">
        <f t="shared" si="731"/>
        <v>-8907.1330000000307</v>
      </c>
      <c r="S2944" s="19">
        <f t="shared" si="723"/>
        <v>-1.77770261168257E-2</v>
      </c>
      <c r="T2944" s="17">
        <f t="shared" si="732"/>
        <v>259156.88</v>
      </c>
      <c r="U2944" s="17">
        <f t="shared" si="733"/>
        <v>256978.83</v>
      </c>
      <c r="V2944" s="18">
        <f t="shared" si="734"/>
        <v>-2178.0500000000175</v>
      </c>
      <c r="W2944" s="19">
        <f t="shared" si="725"/>
        <v>-8.4043688132069555E-3</v>
      </c>
      <c r="X2944" s="17">
        <f t="shared" si="735"/>
        <v>229259.5</v>
      </c>
      <c r="Y2944" s="17">
        <f t="shared" si="736"/>
        <v>222012.83</v>
      </c>
      <c r="Z2944" s="18">
        <f t="shared" si="737"/>
        <v>-7246.6700000000128</v>
      </c>
      <c r="AA2944" s="19">
        <f t="shared" si="724"/>
        <v>-3.1609028197304857E-2</v>
      </c>
      <c r="AC2944" s="15">
        <v>43348</v>
      </c>
      <c r="AD2944" s="20">
        <f t="shared" si="726"/>
        <v>-1.77770261168257E-2</v>
      </c>
      <c r="AE2944" s="20">
        <f t="shared" si="727"/>
        <v>-8.4043688132069555E-3</v>
      </c>
      <c r="AF2944" s="20">
        <f t="shared" si="728"/>
        <v>-3.1609028197304857E-2</v>
      </c>
    </row>
    <row r="2945" spans="2:32" x14ac:dyDescent="0.35">
      <c r="B2945" s="15">
        <v>43349</v>
      </c>
      <c r="C2945" s="16">
        <v>282605.08</v>
      </c>
      <c r="D2945" s="16">
        <v>422153.22</v>
      </c>
      <c r="E2945" s="16">
        <v>212978.5</v>
      </c>
      <c r="F2945" s="16">
        <v>232996.07</v>
      </c>
      <c r="G2945" s="16">
        <v>745054.46</v>
      </c>
      <c r="H2945" s="16">
        <v>256205.4</v>
      </c>
      <c r="I2945" s="16">
        <v>222211.39</v>
      </c>
      <c r="J2945" s="16"/>
      <c r="L2945" s="15">
        <v>43349</v>
      </c>
      <c r="M2945" s="16">
        <f t="shared" si="722"/>
        <v>490917.33299999998</v>
      </c>
      <c r="N2945" s="16">
        <v>256205.4</v>
      </c>
      <c r="O2945" s="16">
        <v>222211.39</v>
      </c>
      <c r="P2945" s="17">
        <f t="shared" si="729"/>
        <v>501047.41599999997</v>
      </c>
      <c r="Q2945" s="17">
        <f t="shared" si="730"/>
        <v>490917.33299999998</v>
      </c>
      <c r="R2945" s="18">
        <f t="shared" si="731"/>
        <v>-10130.082999999984</v>
      </c>
      <c r="S2945" s="19">
        <f t="shared" si="723"/>
        <v>-2.0217813078193751E-2</v>
      </c>
      <c r="T2945" s="17">
        <f t="shared" si="732"/>
        <v>259156.88</v>
      </c>
      <c r="U2945" s="17">
        <f t="shared" si="733"/>
        <v>256205.4</v>
      </c>
      <c r="V2945" s="18">
        <f t="shared" si="734"/>
        <v>-2951.4800000000105</v>
      </c>
      <c r="W2945" s="19">
        <f t="shared" si="725"/>
        <v>-1.1388777330549783E-2</v>
      </c>
      <c r="X2945" s="17">
        <f t="shared" si="735"/>
        <v>229259.5</v>
      </c>
      <c r="Y2945" s="17">
        <f t="shared" si="736"/>
        <v>222211.39</v>
      </c>
      <c r="Z2945" s="18">
        <f t="shared" si="737"/>
        <v>-7048.109999999986</v>
      </c>
      <c r="AA2945" s="19">
        <f t="shared" si="724"/>
        <v>-3.0742935407256783E-2</v>
      </c>
      <c r="AC2945" s="15">
        <v>43349</v>
      </c>
      <c r="AD2945" s="20">
        <f t="shared" si="726"/>
        <v>-2.0217813078193751E-2</v>
      </c>
      <c r="AE2945" s="20">
        <f t="shared" si="727"/>
        <v>-1.1388777330549783E-2</v>
      </c>
      <c r="AF2945" s="20">
        <f t="shared" si="728"/>
        <v>-3.0742935407256783E-2</v>
      </c>
    </row>
    <row r="2946" spans="2:32" x14ac:dyDescent="0.35">
      <c r="B2946" s="15">
        <v>43350</v>
      </c>
      <c r="C2946" s="16">
        <v>282605.08</v>
      </c>
      <c r="D2946" s="16">
        <v>421074.66</v>
      </c>
      <c r="E2946" s="16">
        <v>212978.5</v>
      </c>
      <c r="F2946" s="16">
        <v>232618.52</v>
      </c>
      <c r="G2946" s="16">
        <v>742457.54</v>
      </c>
      <c r="H2946" s="16">
        <v>255707.56</v>
      </c>
      <c r="I2946" s="16">
        <v>221268.23</v>
      </c>
      <c r="J2946" s="16"/>
      <c r="L2946" s="15">
        <v>43350</v>
      </c>
      <c r="M2946" s="16">
        <f t="shared" si="722"/>
        <v>489701.424</v>
      </c>
      <c r="N2946" s="16">
        <v>255707.56</v>
      </c>
      <c r="O2946" s="16">
        <v>221268.23</v>
      </c>
      <c r="P2946" s="17">
        <f t="shared" si="729"/>
        <v>501047.41599999997</v>
      </c>
      <c r="Q2946" s="17">
        <f t="shared" si="730"/>
        <v>489701.424</v>
      </c>
      <c r="R2946" s="18">
        <f t="shared" si="731"/>
        <v>-11345.991999999969</v>
      </c>
      <c r="S2946" s="19">
        <f t="shared" si="723"/>
        <v>-2.2644547477318932E-2</v>
      </c>
      <c r="T2946" s="17">
        <f t="shared" si="732"/>
        <v>259156.88</v>
      </c>
      <c r="U2946" s="17">
        <f t="shared" si="733"/>
        <v>255707.56</v>
      </c>
      <c r="V2946" s="18">
        <f t="shared" si="734"/>
        <v>-3449.320000000007</v>
      </c>
      <c r="W2946" s="19">
        <f t="shared" si="725"/>
        <v>-1.3309775916425629E-2</v>
      </c>
      <c r="X2946" s="17">
        <f t="shared" si="735"/>
        <v>229259.5</v>
      </c>
      <c r="Y2946" s="17">
        <f t="shared" si="736"/>
        <v>221268.23</v>
      </c>
      <c r="Z2946" s="18">
        <f t="shared" si="737"/>
        <v>-7991.2699999999895</v>
      </c>
      <c r="AA2946" s="19">
        <f t="shared" si="724"/>
        <v>-3.4856876159984604E-2</v>
      </c>
      <c r="AC2946" s="15">
        <v>43350</v>
      </c>
      <c r="AD2946" s="20">
        <f t="shared" si="726"/>
        <v>-2.2644547477318932E-2</v>
      </c>
      <c r="AE2946" s="20">
        <f t="shared" si="727"/>
        <v>-1.3309775916425629E-2</v>
      </c>
      <c r="AF2946" s="20">
        <f t="shared" si="728"/>
        <v>-3.4856876159984604E-2</v>
      </c>
    </row>
    <row r="2947" spans="2:32" x14ac:dyDescent="0.35">
      <c r="B2947" s="15">
        <v>43353</v>
      </c>
      <c r="C2947" s="16">
        <v>282605.08</v>
      </c>
      <c r="D2947" s="16">
        <v>421939.64</v>
      </c>
      <c r="E2947" s="16">
        <v>212978.5</v>
      </c>
      <c r="F2947" s="16">
        <v>232908.62</v>
      </c>
      <c r="G2947" s="16">
        <v>748406.92</v>
      </c>
      <c r="H2947" s="16">
        <v>256152.06</v>
      </c>
      <c r="I2947" s="16">
        <v>221665.35</v>
      </c>
      <c r="J2947" s="16"/>
      <c r="L2947" s="15">
        <v>43353</v>
      </c>
      <c r="M2947" s="16">
        <f t="shared" si="722"/>
        <v>491832.76199999999</v>
      </c>
      <c r="N2947" s="16">
        <v>256152.06</v>
      </c>
      <c r="O2947" s="16">
        <v>221665.35</v>
      </c>
      <c r="P2947" s="17">
        <f t="shared" si="729"/>
        <v>501047.41599999997</v>
      </c>
      <c r="Q2947" s="17">
        <f t="shared" si="730"/>
        <v>491832.76199999999</v>
      </c>
      <c r="R2947" s="18">
        <f t="shared" si="731"/>
        <v>-9214.6539999999804</v>
      </c>
      <c r="S2947" s="19">
        <f t="shared" si="723"/>
        <v>-1.8390782400522311E-2</v>
      </c>
      <c r="T2947" s="17">
        <f t="shared" si="732"/>
        <v>259156.88</v>
      </c>
      <c r="U2947" s="17">
        <f t="shared" si="733"/>
        <v>256152.06</v>
      </c>
      <c r="V2947" s="18">
        <f t="shared" si="734"/>
        <v>-3004.820000000007</v>
      </c>
      <c r="W2947" s="19">
        <f t="shared" si="725"/>
        <v>-1.1594598607607897E-2</v>
      </c>
      <c r="X2947" s="17">
        <f t="shared" si="735"/>
        <v>229259.5</v>
      </c>
      <c r="Y2947" s="17">
        <f t="shared" si="736"/>
        <v>221665.35</v>
      </c>
      <c r="Z2947" s="18">
        <f t="shared" si="737"/>
        <v>-7594.1499999999942</v>
      </c>
      <c r="AA2947" s="19">
        <f t="shared" si="724"/>
        <v>-3.3124690579888705E-2</v>
      </c>
      <c r="AC2947" s="15">
        <v>43353</v>
      </c>
      <c r="AD2947" s="20">
        <f t="shared" si="726"/>
        <v>-1.8390782400522311E-2</v>
      </c>
      <c r="AE2947" s="20">
        <f t="shared" si="727"/>
        <v>-1.1594598607607897E-2</v>
      </c>
      <c r="AF2947" s="20">
        <f t="shared" si="728"/>
        <v>-3.3124690579888705E-2</v>
      </c>
    </row>
    <row r="2948" spans="2:32" x14ac:dyDescent="0.35">
      <c r="B2948" s="15">
        <v>43354</v>
      </c>
      <c r="C2948" s="16">
        <v>282605.08</v>
      </c>
      <c r="D2948" s="16">
        <v>423738.99</v>
      </c>
      <c r="E2948" s="16">
        <v>212978.5</v>
      </c>
      <c r="F2948" s="16">
        <v>234337.07</v>
      </c>
      <c r="G2948" s="16">
        <v>754173.66</v>
      </c>
      <c r="H2948" s="16">
        <v>256996.61</v>
      </c>
      <c r="I2948" s="16">
        <v>221566.07</v>
      </c>
      <c r="J2948" s="16"/>
      <c r="L2948" s="15">
        <v>43354</v>
      </c>
      <c r="M2948" s="16">
        <f t="shared" si="722"/>
        <v>494531.12400000001</v>
      </c>
      <c r="N2948" s="16">
        <v>256996.61</v>
      </c>
      <c r="O2948" s="16">
        <v>221566.07</v>
      </c>
      <c r="P2948" s="17">
        <f t="shared" si="729"/>
        <v>501047.41599999997</v>
      </c>
      <c r="Q2948" s="17">
        <f t="shared" si="730"/>
        <v>494531.12400000001</v>
      </c>
      <c r="R2948" s="18">
        <f t="shared" si="731"/>
        <v>-6516.2919999999576</v>
      </c>
      <c r="S2948" s="19">
        <f t="shared" si="723"/>
        <v>-1.3005339997602059E-2</v>
      </c>
      <c r="T2948" s="17">
        <f t="shared" si="732"/>
        <v>259156.88</v>
      </c>
      <c r="U2948" s="17">
        <f t="shared" si="733"/>
        <v>256996.61</v>
      </c>
      <c r="V2948" s="18">
        <f t="shared" si="734"/>
        <v>-2160.2700000000186</v>
      </c>
      <c r="W2948" s="19">
        <f t="shared" si="725"/>
        <v>-8.3357617208542501E-3</v>
      </c>
      <c r="X2948" s="17">
        <f t="shared" si="735"/>
        <v>229259.5</v>
      </c>
      <c r="Y2948" s="17">
        <f t="shared" si="736"/>
        <v>221566.07</v>
      </c>
      <c r="Z2948" s="18">
        <f t="shared" si="737"/>
        <v>-7693.429999999993</v>
      </c>
      <c r="AA2948" s="19">
        <f t="shared" si="724"/>
        <v>-3.3557736974912676E-2</v>
      </c>
      <c r="AC2948" s="15">
        <v>43354</v>
      </c>
      <c r="AD2948" s="20">
        <f t="shared" si="726"/>
        <v>-1.3005339997602059E-2</v>
      </c>
      <c r="AE2948" s="20">
        <f t="shared" si="727"/>
        <v>-8.3357617208542501E-3</v>
      </c>
      <c r="AF2948" s="20">
        <f t="shared" si="728"/>
        <v>-3.3557736974912676E-2</v>
      </c>
    </row>
    <row r="2949" spans="2:32" x14ac:dyDescent="0.35">
      <c r="B2949" s="15">
        <v>43355</v>
      </c>
      <c r="C2949" s="16">
        <v>282605.08</v>
      </c>
      <c r="D2949" s="16">
        <v>425026.77</v>
      </c>
      <c r="E2949" s="16">
        <v>212978.5</v>
      </c>
      <c r="F2949" s="16">
        <v>234435.47</v>
      </c>
      <c r="G2949" s="16">
        <v>753032.95</v>
      </c>
      <c r="H2949" s="16">
        <v>257058.84</v>
      </c>
      <c r="I2949" s="16">
        <v>222079.35</v>
      </c>
      <c r="J2949" s="16"/>
      <c r="L2949" s="15">
        <v>43355</v>
      </c>
      <c r="M2949" s="16">
        <f t="shared" ref="M2949:M3012" si="738">+D2949*$D$3+E2949*$E$3+G2949*$G$3+C2949*$C$3+H2949*$H$3+I2949*$I$3+F2949*$F$3</f>
        <v>494604.76499999996</v>
      </c>
      <c r="N2949" s="16">
        <v>257058.84</v>
      </c>
      <c r="O2949" s="16">
        <v>222079.35</v>
      </c>
      <c r="P2949" s="17">
        <f t="shared" si="729"/>
        <v>501047.41599999997</v>
      </c>
      <c r="Q2949" s="17">
        <f t="shared" si="730"/>
        <v>494604.76499999996</v>
      </c>
      <c r="R2949" s="18">
        <f t="shared" si="731"/>
        <v>-6442.6510000000126</v>
      </c>
      <c r="S2949" s="19">
        <f t="shared" ref="S2949:S3012" si="739">R2949/P2949</f>
        <v>-1.2858365883679187E-2</v>
      </c>
      <c r="T2949" s="17">
        <f t="shared" si="732"/>
        <v>259156.88</v>
      </c>
      <c r="U2949" s="17">
        <f t="shared" si="733"/>
        <v>257058.84</v>
      </c>
      <c r="V2949" s="18">
        <f t="shared" si="734"/>
        <v>-2098.0400000000081</v>
      </c>
      <c r="W2949" s="19">
        <f t="shared" si="725"/>
        <v>-8.0956368976197284E-3</v>
      </c>
      <c r="X2949" s="17">
        <f t="shared" si="735"/>
        <v>229259.5</v>
      </c>
      <c r="Y2949" s="17">
        <f t="shared" si="736"/>
        <v>222079.35</v>
      </c>
      <c r="Z2949" s="18">
        <f t="shared" si="737"/>
        <v>-7180.1499999999942</v>
      </c>
      <c r="AA2949" s="19">
        <f t="shared" ref="AA2949:AA3012" si="740">Z2949/X2949</f>
        <v>-3.1318876644152123E-2</v>
      </c>
      <c r="AC2949" s="15">
        <v>43355</v>
      </c>
      <c r="AD2949" s="20">
        <f t="shared" si="726"/>
        <v>-1.2858365883679187E-2</v>
      </c>
      <c r="AE2949" s="20">
        <f t="shared" si="727"/>
        <v>-8.0956368976197284E-3</v>
      </c>
      <c r="AF2949" s="20">
        <f t="shared" si="728"/>
        <v>-3.1318876644152123E-2</v>
      </c>
    </row>
    <row r="2950" spans="2:32" x14ac:dyDescent="0.35">
      <c r="B2950" s="15">
        <v>43356</v>
      </c>
      <c r="C2950" s="16">
        <v>282605.08</v>
      </c>
      <c r="D2950" s="16">
        <v>425809.34</v>
      </c>
      <c r="E2950" s="16">
        <v>212978.5</v>
      </c>
      <c r="F2950" s="16">
        <v>235489.37</v>
      </c>
      <c r="G2950" s="16">
        <v>754722.7</v>
      </c>
      <c r="H2950" s="16">
        <v>258579.03</v>
      </c>
      <c r="I2950" s="16">
        <v>222856.71</v>
      </c>
      <c r="J2950" s="16"/>
      <c r="L2950" s="15">
        <v>43356</v>
      </c>
      <c r="M2950" s="16">
        <f t="shared" si="738"/>
        <v>495662.63099999994</v>
      </c>
      <c r="N2950" s="16">
        <v>258579.03</v>
      </c>
      <c r="O2950" s="16">
        <v>222856.71</v>
      </c>
      <c r="P2950" s="17">
        <f t="shared" si="729"/>
        <v>501047.41599999997</v>
      </c>
      <c r="Q2950" s="17">
        <f t="shared" si="730"/>
        <v>495662.63099999994</v>
      </c>
      <c r="R2950" s="18">
        <f t="shared" si="731"/>
        <v>-5384.7850000000326</v>
      </c>
      <c r="S2950" s="19">
        <f t="shared" si="739"/>
        <v>-1.0747056721673689E-2</v>
      </c>
      <c r="T2950" s="17">
        <f t="shared" si="732"/>
        <v>259156.88</v>
      </c>
      <c r="U2950" s="17">
        <f t="shared" si="733"/>
        <v>258579.03</v>
      </c>
      <c r="V2950" s="18">
        <f t="shared" si="734"/>
        <v>-577.85000000000582</v>
      </c>
      <c r="W2950" s="19">
        <f t="shared" ref="W2950:W3013" si="741">V2950/T2950</f>
        <v>-2.2297305014630743E-3</v>
      </c>
      <c r="X2950" s="17">
        <f t="shared" si="735"/>
        <v>229259.5</v>
      </c>
      <c r="Y2950" s="17">
        <f t="shared" si="736"/>
        <v>222856.71</v>
      </c>
      <c r="Z2950" s="18">
        <f t="shared" si="737"/>
        <v>-6402.7900000000081</v>
      </c>
      <c r="AA2950" s="19">
        <f t="shared" si="740"/>
        <v>-2.7928133839601011E-2</v>
      </c>
      <c r="AC2950" s="15">
        <v>43356</v>
      </c>
      <c r="AD2950" s="20">
        <f t="shared" ref="AD2950:AD3013" si="742">+S2950</f>
        <v>-1.0747056721673689E-2</v>
      </c>
      <c r="AE2950" s="20">
        <f t="shared" ref="AE2950:AE3013" si="743">+W2950</f>
        <v>-2.2297305014630743E-3</v>
      </c>
      <c r="AF2950" s="20">
        <f t="shared" ref="AF2950:AF3013" si="744">+AA2950</f>
        <v>-2.7928133839601011E-2</v>
      </c>
    </row>
    <row r="2951" spans="2:32" x14ac:dyDescent="0.35">
      <c r="B2951" s="15">
        <v>43357</v>
      </c>
      <c r="C2951" s="16">
        <v>282605.08</v>
      </c>
      <c r="D2951" s="16">
        <v>425209.81</v>
      </c>
      <c r="E2951" s="16">
        <v>212978.5</v>
      </c>
      <c r="F2951" s="16">
        <v>235597.82</v>
      </c>
      <c r="G2951" s="16">
        <v>761516.65</v>
      </c>
      <c r="H2951" s="16">
        <v>258623.48</v>
      </c>
      <c r="I2951" s="16">
        <v>222955.99</v>
      </c>
      <c r="J2951" s="16"/>
      <c r="L2951" s="15">
        <v>43357</v>
      </c>
      <c r="M2951" s="16">
        <f t="shared" si="738"/>
        <v>497553.49200000009</v>
      </c>
      <c r="N2951" s="16">
        <v>258623.48</v>
      </c>
      <c r="O2951" s="16">
        <v>222955.99</v>
      </c>
      <c r="P2951" s="17">
        <f t="shared" ref="P2951:P3014" si="745">IF(M2951&gt;P2950,M2951,P2950)</f>
        <v>501047.41599999997</v>
      </c>
      <c r="Q2951" s="17">
        <f t="shared" ref="Q2951:Q3014" si="746">IF(M2951&lt;P2950,M2951,P2951)</f>
        <v>497553.49200000009</v>
      </c>
      <c r="R2951" s="18">
        <f t="shared" ref="R2951:R3014" si="747">Q2951-P2951</f>
        <v>-3493.9239999998827</v>
      </c>
      <c r="S2951" s="19">
        <f t="shared" si="739"/>
        <v>-6.9732402332155384E-3</v>
      </c>
      <c r="T2951" s="17">
        <f t="shared" ref="T2951:T3014" si="748">IF(N2951&gt;T2950,N2951,T2950)</f>
        <v>259156.88</v>
      </c>
      <c r="U2951" s="17">
        <f t="shared" ref="U2951:U3014" si="749">IF(N2951&lt;T2950,N2951,T2951)</f>
        <v>258623.48</v>
      </c>
      <c r="V2951" s="18">
        <f t="shared" ref="V2951:V3014" si="750">U2951-T2951</f>
        <v>-533.39999999999418</v>
      </c>
      <c r="W2951" s="19">
        <f t="shared" si="741"/>
        <v>-2.0582127705812562E-3</v>
      </c>
      <c r="X2951" s="17">
        <f t="shared" ref="X2951:X3014" si="751">IF(O2951&gt;X2950,O2951,X2950)</f>
        <v>229259.5</v>
      </c>
      <c r="Y2951" s="17">
        <f t="shared" ref="Y2951:Y3014" si="752">IF(O2951&lt;X2950,O2951,X2951)</f>
        <v>222955.99</v>
      </c>
      <c r="Z2951" s="18">
        <f t="shared" ref="Z2951:Z3014" si="753">Y2951-X2951</f>
        <v>-6303.5100000000093</v>
      </c>
      <c r="AA2951" s="19">
        <f t="shared" si="740"/>
        <v>-2.7495087444577036E-2</v>
      </c>
      <c r="AC2951" s="15">
        <v>43357</v>
      </c>
      <c r="AD2951" s="20">
        <f t="shared" si="742"/>
        <v>-6.9732402332155384E-3</v>
      </c>
      <c r="AE2951" s="20">
        <f t="shared" si="743"/>
        <v>-2.0582127705812562E-3</v>
      </c>
      <c r="AF2951" s="20">
        <f t="shared" si="744"/>
        <v>-2.7495087444577036E-2</v>
      </c>
    </row>
    <row r="2952" spans="2:32" x14ac:dyDescent="0.35">
      <c r="B2952" s="15">
        <v>43360</v>
      </c>
      <c r="C2952" s="16">
        <v>282605.08</v>
      </c>
      <c r="D2952" s="16">
        <v>424001.17</v>
      </c>
      <c r="E2952" s="16">
        <v>212978.5</v>
      </c>
      <c r="F2952" s="16">
        <v>234327.17</v>
      </c>
      <c r="G2952" s="16">
        <v>744992.87</v>
      </c>
      <c r="H2952" s="16">
        <v>257254.42</v>
      </c>
      <c r="I2952" s="16">
        <v>222409.95</v>
      </c>
      <c r="J2952" s="16"/>
      <c r="L2952" s="15">
        <v>43360</v>
      </c>
      <c r="M2952" s="16">
        <f t="shared" si="738"/>
        <v>491852.57100000005</v>
      </c>
      <c r="N2952" s="16">
        <v>257254.42</v>
      </c>
      <c r="O2952" s="16">
        <v>222409.95</v>
      </c>
      <c r="P2952" s="17">
        <f t="shared" si="745"/>
        <v>501047.41599999997</v>
      </c>
      <c r="Q2952" s="17">
        <f t="shared" si="746"/>
        <v>491852.57100000005</v>
      </c>
      <c r="R2952" s="18">
        <f t="shared" si="747"/>
        <v>-9194.8449999999139</v>
      </c>
      <c r="S2952" s="19">
        <f t="shared" si="739"/>
        <v>-1.8351247220083286E-2</v>
      </c>
      <c r="T2952" s="17">
        <f t="shared" si="748"/>
        <v>259156.88</v>
      </c>
      <c r="U2952" s="17">
        <f t="shared" si="749"/>
        <v>257254.42</v>
      </c>
      <c r="V2952" s="18">
        <f t="shared" si="750"/>
        <v>-1902.4599999999919</v>
      </c>
      <c r="W2952" s="19">
        <f t="shared" si="741"/>
        <v>-7.3409588817398624E-3</v>
      </c>
      <c r="X2952" s="17">
        <f t="shared" si="751"/>
        <v>229259.5</v>
      </c>
      <c r="Y2952" s="17">
        <f t="shared" si="752"/>
        <v>222409.95</v>
      </c>
      <c r="Z2952" s="18">
        <f t="shared" si="753"/>
        <v>-6849.5499999999884</v>
      </c>
      <c r="AA2952" s="19">
        <f t="shared" si="740"/>
        <v>-2.9876842617208833E-2</v>
      </c>
      <c r="AC2952" s="15">
        <v>43360</v>
      </c>
      <c r="AD2952" s="20">
        <f t="shared" si="742"/>
        <v>-1.8351247220083286E-2</v>
      </c>
      <c r="AE2952" s="20">
        <f t="shared" si="743"/>
        <v>-7.3409588817398624E-3</v>
      </c>
      <c r="AF2952" s="20">
        <f t="shared" si="744"/>
        <v>-2.9876842617208833E-2</v>
      </c>
    </row>
    <row r="2953" spans="2:32" x14ac:dyDescent="0.35">
      <c r="B2953" s="15">
        <v>43361</v>
      </c>
      <c r="C2953" s="16">
        <v>282605.08</v>
      </c>
      <c r="D2953" s="16">
        <v>427234.77</v>
      </c>
      <c r="E2953" s="16">
        <v>212978.5</v>
      </c>
      <c r="F2953" s="16">
        <v>235607.12</v>
      </c>
      <c r="G2953" s="16">
        <v>753245.94</v>
      </c>
      <c r="H2953" s="16">
        <v>258650.15</v>
      </c>
      <c r="I2953" s="16">
        <v>223303.47</v>
      </c>
      <c r="J2953" s="16"/>
      <c r="L2953" s="15">
        <v>43361</v>
      </c>
      <c r="M2953" s="16">
        <f t="shared" si="738"/>
        <v>495682.55699999997</v>
      </c>
      <c r="N2953" s="16">
        <v>258650.15</v>
      </c>
      <c r="O2953" s="16">
        <v>223303.47</v>
      </c>
      <c r="P2953" s="17">
        <f t="shared" si="745"/>
        <v>501047.41599999997</v>
      </c>
      <c r="Q2953" s="17">
        <f t="shared" si="746"/>
        <v>495682.55699999997</v>
      </c>
      <c r="R2953" s="18">
        <f t="shared" si="747"/>
        <v>-5364.8589999999967</v>
      </c>
      <c r="S2953" s="19">
        <f t="shared" si="739"/>
        <v>-1.0707288030400693E-2</v>
      </c>
      <c r="T2953" s="17">
        <f t="shared" si="748"/>
        <v>259156.88</v>
      </c>
      <c r="U2953" s="17">
        <f t="shared" si="749"/>
        <v>258650.15</v>
      </c>
      <c r="V2953" s="18">
        <f t="shared" si="750"/>
        <v>-506.73000000001048</v>
      </c>
      <c r="W2953" s="19">
        <f t="shared" si="741"/>
        <v>-1.9553021320522553E-3</v>
      </c>
      <c r="X2953" s="17">
        <f t="shared" si="751"/>
        <v>229259.5</v>
      </c>
      <c r="Y2953" s="17">
        <f t="shared" si="752"/>
        <v>223303.47</v>
      </c>
      <c r="Z2953" s="18">
        <f t="shared" si="753"/>
        <v>-5956.0299999999988</v>
      </c>
      <c r="AA2953" s="19">
        <f t="shared" si="740"/>
        <v>-2.5979425061993064E-2</v>
      </c>
      <c r="AC2953" s="15">
        <v>43361</v>
      </c>
      <c r="AD2953" s="20">
        <f t="shared" si="742"/>
        <v>-1.0707288030400693E-2</v>
      </c>
      <c r="AE2953" s="20">
        <f t="shared" si="743"/>
        <v>-1.9553021320522553E-3</v>
      </c>
      <c r="AF2953" s="20">
        <f t="shared" si="744"/>
        <v>-2.5979425061993064E-2</v>
      </c>
    </row>
    <row r="2954" spans="2:32" x14ac:dyDescent="0.35">
      <c r="B2954" s="15">
        <v>43362</v>
      </c>
      <c r="C2954" s="16">
        <v>282605.08</v>
      </c>
      <c r="D2954" s="16">
        <v>428753.7</v>
      </c>
      <c r="E2954" s="16">
        <v>212978.5</v>
      </c>
      <c r="F2954" s="16">
        <v>235764.77</v>
      </c>
      <c r="G2954" s="16">
        <v>745867</v>
      </c>
      <c r="H2954" s="16">
        <v>258925.74</v>
      </c>
      <c r="I2954" s="16">
        <v>223402.75</v>
      </c>
      <c r="J2954" s="16"/>
      <c r="L2954" s="15">
        <v>43362</v>
      </c>
      <c r="M2954" s="16">
        <f t="shared" si="738"/>
        <v>493971.84900000005</v>
      </c>
      <c r="N2954" s="16">
        <v>258925.74</v>
      </c>
      <c r="O2954" s="16">
        <v>223402.75</v>
      </c>
      <c r="P2954" s="17">
        <f t="shared" si="745"/>
        <v>501047.41599999997</v>
      </c>
      <c r="Q2954" s="17">
        <f t="shared" si="746"/>
        <v>493971.84900000005</v>
      </c>
      <c r="R2954" s="18">
        <f t="shared" si="747"/>
        <v>-7075.5669999999227</v>
      </c>
      <c r="S2954" s="19">
        <f t="shared" si="739"/>
        <v>-1.4121551721563859E-2</v>
      </c>
      <c r="T2954" s="17">
        <f t="shared" si="748"/>
        <v>259156.88</v>
      </c>
      <c r="U2954" s="17">
        <f t="shared" si="749"/>
        <v>258925.74</v>
      </c>
      <c r="V2954" s="18">
        <f t="shared" si="750"/>
        <v>-231.14000000001397</v>
      </c>
      <c r="W2954" s="19">
        <f t="shared" si="741"/>
        <v>-8.9189220058527466E-4</v>
      </c>
      <c r="X2954" s="17">
        <f t="shared" si="751"/>
        <v>229259.5</v>
      </c>
      <c r="Y2954" s="17">
        <f t="shared" si="752"/>
        <v>223402.75</v>
      </c>
      <c r="Z2954" s="18">
        <f t="shared" si="753"/>
        <v>-5856.75</v>
      </c>
      <c r="AA2954" s="19">
        <f t="shared" si="740"/>
        <v>-2.5546378666969089E-2</v>
      </c>
      <c r="AC2954" s="15">
        <v>43362</v>
      </c>
      <c r="AD2954" s="20">
        <f t="shared" si="742"/>
        <v>-1.4121551721563859E-2</v>
      </c>
      <c r="AE2954" s="20">
        <f t="shared" si="743"/>
        <v>-8.9189220058527466E-4</v>
      </c>
      <c r="AF2954" s="20">
        <f t="shared" si="744"/>
        <v>-2.5546378666969089E-2</v>
      </c>
    </row>
    <row r="2955" spans="2:32" x14ac:dyDescent="0.35">
      <c r="B2955" s="15">
        <v>43363</v>
      </c>
      <c r="C2955" s="16">
        <v>282605.08</v>
      </c>
      <c r="D2955" s="16">
        <v>431395.54</v>
      </c>
      <c r="E2955" s="16">
        <v>212978.5</v>
      </c>
      <c r="F2955" s="16">
        <v>236845.37</v>
      </c>
      <c r="G2955" s="16">
        <v>754053.87</v>
      </c>
      <c r="H2955" s="16">
        <v>261023.78</v>
      </c>
      <c r="I2955" s="16">
        <v>224842.31</v>
      </c>
      <c r="J2955" s="16"/>
      <c r="L2955" s="15">
        <v>43363</v>
      </c>
      <c r="M2955" s="16">
        <f t="shared" si="738"/>
        <v>497544.64199999993</v>
      </c>
      <c r="N2955" s="16">
        <v>261023.78</v>
      </c>
      <c r="O2955" s="16">
        <v>224842.31</v>
      </c>
      <c r="P2955" s="17">
        <f t="shared" si="745"/>
        <v>501047.41599999997</v>
      </c>
      <c r="Q2955" s="17">
        <f t="shared" si="746"/>
        <v>497544.64199999993</v>
      </c>
      <c r="R2955" s="18">
        <f t="shared" si="747"/>
        <v>-3502.774000000034</v>
      </c>
      <c r="S2955" s="19">
        <f t="shared" si="739"/>
        <v>-6.9909032322003515E-3</v>
      </c>
      <c r="T2955" s="17">
        <f t="shared" si="748"/>
        <v>261023.78</v>
      </c>
      <c r="U2955" s="17">
        <f t="shared" si="749"/>
        <v>261023.78</v>
      </c>
      <c r="V2955" s="18">
        <f t="shared" si="750"/>
        <v>0</v>
      </c>
      <c r="W2955" s="19">
        <f t="shared" si="741"/>
        <v>0</v>
      </c>
      <c r="X2955" s="17">
        <f t="shared" si="751"/>
        <v>229259.5</v>
      </c>
      <c r="Y2955" s="17">
        <f t="shared" si="752"/>
        <v>224842.31</v>
      </c>
      <c r="Z2955" s="18">
        <f t="shared" si="753"/>
        <v>-4417.1900000000023</v>
      </c>
      <c r="AA2955" s="19">
        <f t="shared" si="740"/>
        <v>-1.9267205939121398E-2</v>
      </c>
      <c r="AC2955" s="15">
        <v>43363</v>
      </c>
      <c r="AD2955" s="20">
        <f t="shared" si="742"/>
        <v>-6.9909032322003515E-3</v>
      </c>
      <c r="AE2955" s="20">
        <f t="shared" si="743"/>
        <v>0</v>
      </c>
      <c r="AF2955" s="20">
        <f t="shared" si="744"/>
        <v>-1.9267205939121398E-2</v>
      </c>
    </row>
    <row r="2956" spans="2:32" x14ac:dyDescent="0.35">
      <c r="B2956" s="15">
        <v>43364</v>
      </c>
      <c r="C2956" s="16">
        <v>282605.08</v>
      </c>
      <c r="D2956" s="16">
        <v>431572.12</v>
      </c>
      <c r="E2956" s="16">
        <v>212978.5</v>
      </c>
      <c r="F2956" s="16">
        <v>236810.75</v>
      </c>
      <c r="G2956" s="16">
        <v>747853.12</v>
      </c>
      <c r="H2956" s="16">
        <v>260786.06</v>
      </c>
      <c r="I2956" s="16">
        <v>224693.39</v>
      </c>
      <c r="J2956" s="16"/>
      <c r="L2956" s="15">
        <v>43364</v>
      </c>
      <c r="M2956" s="16">
        <f t="shared" si="738"/>
        <v>495727.005</v>
      </c>
      <c r="N2956" s="16">
        <v>260786.06</v>
      </c>
      <c r="O2956" s="16">
        <v>224693.39</v>
      </c>
      <c r="P2956" s="17">
        <f t="shared" si="745"/>
        <v>501047.41599999997</v>
      </c>
      <c r="Q2956" s="17">
        <f t="shared" si="746"/>
        <v>495727.005</v>
      </c>
      <c r="R2956" s="18">
        <f t="shared" si="747"/>
        <v>-5320.4109999999637</v>
      </c>
      <c r="S2956" s="19">
        <f t="shared" si="739"/>
        <v>-1.0618577863297401E-2</v>
      </c>
      <c r="T2956" s="17">
        <f t="shared" si="748"/>
        <v>261023.78</v>
      </c>
      <c r="U2956" s="17">
        <f t="shared" si="749"/>
        <v>260786.06</v>
      </c>
      <c r="V2956" s="18">
        <f t="shared" si="750"/>
        <v>-237.72000000000116</v>
      </c>
      <c r="W2956" s="19">
        <f t="shared" si="741"/>
        <v>-9.1072162084236599E-4</v>
      </c>
      <c r="X2956" s="17">
        <f t="shared" si="751"/>
        <v>229259.5</v>
      </c>
      <c r="Y2956" s="17">
        <f t="shared" si="752"/>
        <v>224693.39</v>
      </c>
      <c r="Z2956" s="18">
        <f t="shared" si="753"/>
        <v>-4566.109999999986</v>
      </c>
      <c r="AA2956" s="19">
        <f t="shared" si="740"/>
        <v>-1.9916775531657296E-2</v>
      </c>
      <c r="AC2956" s="15">
        <v>43364</v>
      </c>
      <c r="AD2956" s="20">
        <f t="shared" si="742"/>
        <v>-1.0618577863297401E-2</v>
      </c>
      <c r="AE2956" s="20">
        <f t="shared" si="743"/>
        <v>-9.1072162084236599E-4</v>
      </c>
      <c r="AF2956" s="20">
        <f t="shared" si="744"/>
        <v>-1.9916775531657296E-2</v>
      </c>
    </row>
    <row r="2957" spans="2:32" x14ac:dyDescent="0.35">
      <c r="B2957" s="15">
        <v>43367</v>
      </c>
      <c r="C2957" s="16">
        <v>282605.08</v>
      </c>
      <c r="D2957" s="16">
        <v>431775.2</v>
      </c>
      <c r="E2957" s="16">
        <v>212978.5</v>
      </c>
      <c r="F2957" s="16">
        <v>238183.87</v>
      </c>
      <c r="G2957" s="16">
        <v>753705.62</v>
      </c>
      <c r="H2957" s="16">
        <v>259922.45</v>
      </c>
      <c r="I2957" s="16">
        <v>224395.55</v>
      </c>
      <c r="J2957" s="16"/>
      <c r="L2957" s="15">
        <v>43367</v>
      </c>
      <c r="M2957" s="16">
        <f t="shared" si="738"/>
        <v>497955.61499999999</v>
      </c>
      <c r="N2957" s="16">
        <v>259922.45</v>
      </c>
      <c r="O2957" s="16">
        <v>224395.55</v>
      </c>
      <c r="P2957" s="17">
        <f t="shared" si="745"/>
        <v>501047.41599999997</v>
      </c>
      <c r="Q2957" s="17">
        <f t="shared" si="746"/>
        <v>497955.61499999999</v>
      </c>
      <c r="R2957" s="18">
        <f t="shared" si="747"/>
        <v>-3091.8009999999776</v>
      </c>
      <c r="S2957" s="19">
        <f t="shared" si="739"/>
        <v>-6.1706754715605159E-3</v>
      </c>
      <c r="T2957" s="17">
        <f t="shared" si="748"/>
        <v>261023.78</v>
      </c>
      <c r="U2957" s="17">
        <f t="shared" si="749"/>
        <v>259922.45</v>
      </c>
      <c r="V2957" s="18">
        <f t="shared" si="750"/>
        <v>-1101.3299999999872</v>
      </c>
      <c r="W2957" s="19">
        <f t="shared" si="741"/>
        <v>-4.2192707499676355E-3</v>
      </c>
      <c r="X2957" s="17">
        <f t="shared" si="751"/>
        <v>229259.5</v>
      </c>
      <c r="Y2957" s="17">
        <f t="shared" si="752"/>
        <v>224395.55</v>
      </c>
      <c r="Z2957" s="18">
        <f t="shared" si="753"/>
        <v>-4863.9500000000116</v>
      </c>
      <c r="AA2957" s="19">
        <f t="shared" si="740"/>
        <v>-2.1215914716729345E-2</v>
      </c>
      <c r="AC2957" s="15">
        <v>43367</v>
      </c>
      <c r="AD2957" s="20">
        <f t="shared" si="742"/>
        <v>-6.1706754715605159E-3</v>
      </c>
      <c r="AE2957" s="20">
        <f t="shared" si="743"/>
        <v>-4.2192707499676355E-3</v>
      </c>
      <c r="AF2957" s="20">
        <f t="shared" si="744"/>
        <v>-2.1215914716729345E-2</v>
      </c>
    </row>
    <row r="2958" spans="2:32" x14ac:dyDescent="0.35">
      <c r="B2958" s="15">
        <v>43368</v>
      </c>
      <c r="C2958" s="16">
        <v>282605.08</v>
      </c>
      <c r="D2958" s="16">
        <v>432747.4</v>
      </c>
      <c r="E2958" s="16">
        <v>212978.5</v>
      </c>
      <c r="F2958" s="16">
        <v>238807.57</v>
      </c>
      <c r="G2958" s="16">
        <v>760105.15</v>
      </c>
      <c r="H2958" s="16">
        <v>259681.34</v>
      </c>
      <c r="I2958" s="16">
        <v>224196.99</v>
      </c>
      <c r="J2958" s="16"/>
      <c r="L2958" s="15">
        <v>43368</v>
      </c>
      <c r="M2958" s="16">
        <f t="shared" si="738"/>
        <v>500354.24400000001</v>
      </c>
      <c r="N2958" s="16">
        <v>259681.34</v>
      </c>
      <c r="O2958" s="16">
        <v>224196.99</v>
      </c>
      <c r="P2958" s="17">
        <f t="shared" si="745"/>
        <v>501047.41599999997</v>
      </c>
      <c r="Q2958" s="17">
        <f t="shared" si="746"/>
        <v>500354.24400000001</v>
      </c>
      <c r="R2958" s="18">
        <f t="shared" si="747"/>
        <v>-693.17199999996228</v>
      </c>
      <c r="S2958" s="19">
        <f t="shared" si="739"/>
        <v>-1.3834459132306199E-3</v>
      </c>
      <c r="T2958" s="17">
        <f t="shared" si="748"/>
        <v>261023.78</v>
      </c>
      <c r="U2958" s="17">
        <f t="shared" si="749"/>
        <v>259681.34</v>
      </c>
      <c r="V2958" s="18">
        <f t="shared" si="750"/>
        <v>-1342.4400000000023</v>
      </c>
      <c r="W2958" s="19">
        <f t="shared" si="741"/>
        <v>-5.1429796932678023E-3</v>
      </c>
      <c r="X2958" s="17">
        <f t="shared" si="751"/>
        <v>229259.5</v>
      </c>
      <c r="Y2958" s="17">
        <f t="shared" si="752"/>
        <v>224196.99</v>
      </c>
      <c r="Z2958" s="18">
        <f t="shared" si="753"/>
        <v>-5062.5100000000093</v>
      </c>
      <c r="AA2958" s="19">
        <f t="shared" si="740"/>
        <v>-2.2082007506777294E-2</v>
      </c>
      <c r="AC2958" s="15">
        <v>43368</v>
      </c>
      <c r="AD2958" s="20">
        <f t="shared" si="742"/>
        <v>-1.3834459132306199E-3</v>
      </c>
      <c r="AE2958" s="20">
        <f t="shared" si="743"/>
        <v>-5.1429796932678023E-3</v>
      </c>
      <c r="AF2958" s="20">
        <f t="shared" si="744"/>
        <v>-2.2082007506777294E-2</v>
      </c>
    </row>
    <row r="2959" spans="2:32" x14ac:dyDescent="0.35">
      <c r="B2959" s="15">
        <v>43369</v>
      </c>
      <c r="C2959" s="16">
        <v>282605.08</v>
      </c>
      <c r="D2959" s="16">
        <v>431716.01</v>
      </c>
      <c r="E2959" s="16">
        <v>212978.5</v>
      </c>
      <c r="F2959" s="16">
        <v>238132.12</v>
      </c>
      <c r="G2959" s="16">
        <v>759503.44</v>
      </c>
      <c r="H2959" s="16">
        <v>258904.43</v>
      </c>
      <c r="I2959" s="16">
        <v>224097.71</v>
      </c>
      <c r="J2959" s="16"/>
      <c r="L2959" s="15">
        <v>43369</v>
      </c>
      <c r="M2959" s="16">
        <f t="shared" si="738"/>
        <v>499661.67899999995</v>
      </c>
      <c r="N2959" s="16">
        <v>258904.43</v>
      </c>
      <c r="O2959" s="16">
        <v>224097.71</v>
      </c>
      <c r="P2959" s="17">
        <f t="shared" si="745"/>
        <v>501047.41599999997</v>
      </c>
      <c r="Q2959" s="17">
        <f t="shared" si="746"/>
        <v>499661.67899999995</v>
      </c>
      <c r="R2959" s="18">
        <f t="shared" si="747"/>
        <v>-1385.7370000000228</v>
      </c>
      <c r="S2959" s="19">
        <f t="shared" si="739"/>
        <v>-2.7656803642711987E-3</v>
      </c>
      <c r="T2959" s="17">
        <f t="shared" si="748"/>
        <v>261023.78</v>
      </c>
      <c r="U2959" s="17">
        <f t="shared" si="749"/>
        <v>258904.43</v>
      </c>
      <c r="V2959" s="18">
        <f t="shared" si="750"/>
        <v>-2119.3500000000058</v>
      </c>
      <c r="W2959" s="19">
        <f t="shared" si="741"/>
        <v>-8.1193751772348326E-3</v>
      </c>
      <c r="X2959" s="17">
        <f t="shared" si="751"/>
        <v>229259.5</v>
      </c>
      <c r="Y2959" s="17">
        <f t="shared" si="752"/>
        <v>224097.71</v>
      </c>
      <c r="Z2959" s="18">
        <f t="shared" si="753"/>
        <v>-5161.7900000000081</v>
      </c>
      <c r="AA2959" s="19">
        <f t="shared" si="740"/>
        <v>-2.2515053901801269E-2</v>
      </c>
      <c r="AC2959" s="15">
        <v>43369</v>
      </c>
      <c r="AD2959" s="20">
        <f t="shared" si="742"/>
        <v>-2.7656803642711987E-3</v>
      </c>
      <c r="AE2959" s="20">
        <f t="shared" si="743"/>
        <v>-8.1193751772348326E-3</v>
      </c>
      <c r="AF2959" s="20">
        <f t="shared" si="744"/>
        <v>-2.2515053901801269E-2</v>
      </c>
    </row>
    <row r="2960" spans="2:32" x14ac:dyDescent="0.35">
      <c r="B2960" s="15">
        <v>43370</v>
      </c>
      <c r="C2960" s="16">
        <v>282605.08</v>
      </c>
      <c r="D2960" s="16">
        <v>432428.59</v>
      </c>
      <c r="E2960" s="16">
        <v>212978.5</v>
      </c>
      <c r="F2960" s="16">
        <v>238951.12</v>
      </c>
      <c r="G2960" s="16">
        <v>764236.6</v>
      </c>
      <c r="H2960" s="16">
        <v>259627.76</v>
      </c>
      <c r="I2960" s="16">
        <v>224594.11</v>
      </c>
      <c r="J2960" s="16"/>
      <c r="L2960" s="15">
        <v>43370</v>
      </c>
      <c r="M2960" s="16">
        <f t="shared" si="738"/>
        <v>501541.10100000002</v>
      </c>
      <c r="N2960" s="16">
        <v>259627.76</v>
      </c>
      <c r="O2960" s="16">
        <v>224594.11</v>
      </c>
      <c r="P2960" s="17">
        <f t="shared" si="745"/>
        <v>501541.10100000002</v>
      </c>
      <c r="Q2960" s="17">
        <f t="shared" si="746"/>
        <v>501541.10100000002</v>
      </c>
      <c r="R2960" s="18">
        <f t="shared" si="747"/>
        <v>0</v>
      </c>
      <c r="S2960" s="19">
        <f t="shared" si="739"/>
        <v>0</v>
      </c>
      <c r="T2960" s="17">
        <f t="shared" si="748"/>
        <v>261023.78</v>
      </c>
      <c r="U2960" s="17">
        <f t="shared" si="749"/>
        <v>259627.76</v>
      </c>
      <c r="V2960" s="18">
        <f t="shared" si="750"/>
        <v>-1396.0199999999895</v>
      </c>
      <c r="W2960" s="19">
        <f t="shared" si="741"/>
        <v>-5.3482483473344441E-3</v>
      </c>
      <c r="X2960" s="17">
        <f t="shared" si="751"/>
        <v>229259.5</v>
      </c>
      <c r="Y2960" s="17">
        <f t="shared" si="752"/>
        <v>224594.11</v>
      </c>
      <c r="Z2960" s="18">
        <f t="shared" si="753"/>
        <v>-4665.390000000014</v>
      </c>
      <c r="AA2960" s="19">
        <f t="shared" si="740"/>
        <v>-2.0349821926681399E-2</v>
      </c>
      <c r="AC2960" s="15">
        <v>43370</v>
      </c>
      <c r="AD2960" s="20">
        <f t="shared" si="742"/>
        <v>0</v>
      </c>
      <c r="AE2960" s="20">
        <f t="shared" si="743"/>
        <v>-5.3482483473344441E-3</v>
      </c>
      <c r="AF2960" s="20">
        <f t="shared" si="744"/>
        <v>-2.0349821926681399E-2</v>
      </c>
    </row>
    <row r="2961" spans="2:32" x14ac:dyDescent="0.35">
      <c r="B2961" s="15">
        <v>43371</v>
      </c>
      <c r="C2961" s="16">
        <v>282605.08</v>
      </c>
      <c r="D2961" s="16">
        <v>432627.98</v>
      </c>
      <c r="E2961" s="16">
        <v>212978.5</v>
      </c>
      <c r="F2961" s="16">
        <v>238719.07</v>
      </c>
      <c r="G2961" s="16">
        <v>764576.23</v>
      </c>
      <c r="H2961" s="16">
        <v>259654.55</v>
      </c>
      <c r="I2961" s="16">
        <v>224048.07</v>
      </c>
      <c r="J2961" s="16"/>
      <c r="L2961" s="15">
        <v>43371</v>
      </c>
      <c r="M2961" s="16">
        <f t="shared" si="738"/>
        <v>501633.19200000004</v>
      </c>
      <c r="N2961" s="16">
        <v>259654.55</v>
      </c>
      <c r="O2961" s="16">
        <v>224048.07</v>
      </c>
      <c r="P2961" s="17">
        <f t="shared" si="745"/>
        <v>501633.19200000004</v>
      </c>
      <c r="Q2961" s="17">
        <f t="shared" si="746"/>
        <v>501633.19200000004</v>
      </c>
      <c r="R2961" s="18">
        <f t="shared" si="747"/>
        <v>0</v>
      </c>
      <c r="S2961" s="19">
        <f t="shared" si="739"/>
        <v>0</v>
      </c>
      <c r="T2961" s="17">
        <f t="shared" si="748"/>
        <v>261023.78</v>
      </c>
      <c r="U2961" s="17">
        <f t="shared" si="749"/>
        <v>259654.55</v>
      </c>
      <c r="V2961" s="18">
        <f t="shared" si="750"/>
        <v>-1369.2300000000105</v>
      </c>
      <c r="W2961" s="19">
        <f t="shared" si="741"/>
        <v>-5.2456140203011791E-3</v>
      </c>
      <c r="X2961" s="17">
        <f t="shared" si="751"/>
        <v>229259.5</v>
      </c>
      <c r="Y2961" s="17">
        <f t="shared" si="752"/>
        <v>224048.07</v>
      </c>
      <c r="Z2961" s="18">
        <f t="shared" si="753"/>
        <v>-5211.429999999993</v>
      </c>
      <c r="AA2961" s="19">
        <f t="shared" si="740"/>
        <v>-2.2731577099313192E-2</v>
      </c>
      <c r="AC2961" s="15">
        <v>43371</v>
      </c>
      <c r="AD2961" s="20">
        <f t="shared" si="742"/>
        <v>0</v>
      </c>
      <c r="AE2961" s="20">
        <f t="shared" si="743"/>
        <v>-5.2456140203011791E-3</v>
      </c>
      <c r="AF2961" s="20">
        <f t="shared" si="744"/>
        <v>-2.2731577099313192E-2</v>
      </c>
    </row>
    <row r="2962" spans="2:32" x14ac:dyDescent="0.35">
      <c r="B2962" s="15">
        <v>43374</v>
      </c>
      <c r="C2962" s="16">
        <v>270262.02</v>
      </c>
      <c r="D2962" s="16">
        <v>435252.7</v>
      </c>
      <c r="E2962" s="16">
        <v>212978.5</v>
      </c>
      <c r="F2962" s="16">
        <v>239973.82</v>
      </c>
      <c r="G2962" s="16">
        <v>769150.82</v>
      </c>
      <c r="H2962" s="16">
        <v>260556.48</v>
      </c>
      <c r="I2962" s="16">
        <v>224395.55</v>
      </c>
      <c r="J2962" s="16"/>
      <c r="L2962" s="15">
        <v>43374</v>
      </c>
      <c r="M2962" s="16">
        <f t="shared" si="738"/>
        <v>502935.10399999999</v>
      </c>
      <c r="N2962" s="16">
        <v>260556.48</v>
      </c>
      <c r="O2962" s="16">
        <v>224395.55</v>
      </c>
      <c r="P2962" s="17">
        <f t="shared" si="745"/>
        <v>502935.10399999999</v>
      </c>
      <c r="Q2962" s="17">
        <f t="shared" si="746"/>
        <v>502935.10399999999</v>
      </c>
      <c r="R2962" s="18">
        <f t="shared" si="747"/>
        <v>0</v>
      </c>
      <c r="S2962" s="19">
        <f t="shared" si="739"/>
        <v>0</v>
      </c>
      <c r="T2962" s="17">
        <f t="shared" si="748"/>
        <v>261023.78</v>
      </c>
      <c r="U2962" s="17">
        <f t="shared" si="749"/>
        <v>260556.48</v>
      </c>
      <c r="V2962" s="18">
        <f t="shared" si="750"/>
        <v>-467.29999999998836</v>
      </c>
      <c r="W2962" s="19">
        <f t="shared" si="741"/>
        <v>-1.7902583435117994E-3</v>
      </c>
      <c r="X2962" s="17">
        <f t="shared" si="751"/>
        <v>229259.5</v>
      </c>
      <c r="Y2962" s="17">
        <f t="shared" si="752"/>
        <v>224395.55</v>
      </c>
      <c r="Z2962" s="18">
        <f t="shared" si="753"/>
        <v>-4863.9500000000116</v>
      </c>
      <c r="AA2962" s="19">
        <f t="shared" si="740"/>
        <v>-2.1215914716729345E-2</v>
      </c>
      <c r="AC2962" s="15">
        <v>43374</v>
      </c>
      <c r="AD2962" s="20">
        <f t="shared" si="742"/>
        <v>0</v>
      </c>
      <c r="AE2962" s="20">
        <f t="shared" si="743"/>
        <v>-1.7902583435117994E-3</v>
      </c>
      <c r="AF2962" s="20">
        <f t="shared" si="744"/>
        <v>-2.1215914716729345E-2</v>
      </c>
    </row>
    <row r="2963" spans="2:32" x14ac:dyDescent="0.35">
      <c r="B2963" s="15">
        <v>43375</v>
      </c>
      <c r="C2963" s="16">
        <v>270262.02</v>
      </c>
      <c r="D2963" s="16">
        <v>434553.72</v>
      </c>
      <c r="E2963" s="16">
        <v>212978.5</v>
      </c>
      <c r="F2963" s="16">
        <v>239833.72</v>
      </c>
      <c r="G2963" s="16">
        <v>759600.18</v>
      </c>
      <c r="H2963" s="16">
        <v>260404.67</v>
      </c>
      <c r="I2963" s="16">
        <v>223781.75</v>
      </c>
      <c r="J2963" s="16"/>
      <c r="L2963" s="15">
        <v>43375</v>
      </c>
      <c r="M2963" s="16">
        <f t="shared" si="738"/>
        <v>499818.18799999997</v>
      </c>
      <c r="N2963" s="16">
        <v>260404.67</v>
      </c>
      <c r="O2963" s="16">
        <v>223781.75</v>
      </c>
      <c r="P2963" s="17">
        <f t="shared" si="745"/>
        <v>502935.10399999999</v>
      </c>
      <c r="Q2963" s="17">
        <f t="shared" si="746"/>
        <v>499818.18799999997</v>
      </c>
      <c r="R2963" s="18">
        <f t="shared" si="747"/>
        <v>-3116.9160000000265</v>
      </c>
      <c r="S2963" s="19">
        <f t="shared" si="739"/>
        <v>-6.1974516696293811E-3</v>
      </c>
      <c r="T2963" s="17">
        <f t="shared" si="748"/>
        <v>261023.78</v>
      </c>
      <c r="U2963" s="17">
        <f t="shared" si="749"/>
        <v>260404.67</v>
      </c>
      <c r="V2963" s="18">
        <f t="shared" si="750"/>
        <v>-619.10999999998603</v>
      </c>
      <c r="W2963" s="19">
        <f t="shared" si="741"/>
        <v>-2.3718528633674143E-3</v>
      </c>
      <c r="X2963" s="17">
        <f t="shared" si="751"/>
        <v>229259.5</v>
      </c>
      <c r="Y2963" s="17">
        <f t="shared" si="752"/>
        <v>223781.75</v>
      </c>
      <c r="Z2963" s="18">
        <f t="shared" si="753"/>
        <v>-5477.75</v>
      </c>
      <c r="AA2963" s="19">
        <f t="shared" si="740"/>
        <v>-2.3893230160582223E-2</v>
      </c>
      <c r="AC2963" s="15">
        <v>43375</v>
      </c>
      <c r="AD2963" s="20">
        <f t="shared" si="742"/>
        <v>-6.1974516696293811E-3</v>
      </c>
      <c r="AE2963" s="20">
        <f t="shared" si="743"/>
        <v>-2.3718528633674143E-3</v>
      </c>
      <c r="AF2963" s="20">
        <f t="shared" si="744"/>
        <v>-2.3893230160582223E-2</v>
      </c>
    </row>
    <row r="2964" spans="2:32" x14ac:dyDescent="0.35">
      <c r="B2964" s="15">
        <v>43376</v>
      </c>
      <c r="C2964" s="16">
        <v>270262.02</v>
      </c>
      <c r="D2964" s="16">
        <v>435320.55</v>
      </c>
      <c r="E2964" s="16">
        <v>212978.5</v>
      </c>
      <c r="F2964" s="16">
        <v>240561.82</v>
      </c>
      <c r="G2964" s="16">
        <v>757332.23</v>
      </c>
      <c r="H2964" s="16">
        <v>260547.55</v>
      </c>
      <c r="I2964" s="16">
        <v>223530.4</v>
      </c>
      <c r="J2964" s="16"/>
      <c r="L2964" s="15">
        <v>43376</v>
      </c>
      <c r="M2964" s="16">
        <f t="shared" si="738"/>
        <v>499586.28200000001</v>
      </c>
      <c r="N2964" s="16">
        <v>260547.55</v>
      </c>
      <c r="O2964" s="16">
        <v>223530.4</v>
      </c>
      <c r="P2964" s="17">
        <f t="shared" si="745"/>
        <v>502935.10399999999</v>
      </c>
      <c r="Q2964" s="17">
        <f t="shared" si="746"/>
        <v>499586.28200000001</v>
      </c>
      <c r="R2964" s="18">
        <f t="shared" si="747"/>
        <v>-3348.8219999999856</v>
      </c>
      <c r="S2964" s="19">
        <f t="shared" si="739"/>
        <v>-6.658556886098739E-3</v>
      </c>
      <c r="T2964" s="17">
        <f t="shared" si="748"/>
        <v>261023.78</v>
      </c>
      <c r="U2964" s="17">
        <f t="shared" si="749"/>
        <v>260547.55</v>
      </c>
      <c r="V2964" s="18">
        <f t="shared" si="750"/>
        <v>-476.23000000001048</v>
      </c>
      <c r="W2964" s="19">
        <f t="shared" si="741"/>
        <v>-1.8244697858563327E-3</v>
      </c>
      <c r="X2964" s="17">
        <f t="shared" si="751"/>
        <v>229259.5</v>
      </c>
      <c r="Y2964" s="17">
        <f t="shared" si="752"/>
        <v>223530.4</v>
      </c>
      <c r="Z2964" s="18">
        <f t="shared" si="753"/>
        <v>-5729.1000000000058</v>
      </c>
      <c r="AA2964" s="19">
        <f t="shared" si="740"/>
        <v>-2.4989586036783671E-2</v>
      </c>
      <c r="AC2964" s="15">
        <v>43376</v>
      </c>
      <c r="AD2964" s="20">
        <f t="shared" si="742"/>
        <v>-6.658556886098739E-3</v>
      </c>
      <c r="AE2964" s="20">
        <f t="shared" si="743"/>
        <v>-1.8244697858563327E-3</v>
      </c>
      <c r="AF2964" s="20">
        <f t="shared" si="744"/>
        <v>-2.4989586036783671E-2</v>
      </c>
    </row>
    <row r="2965" spans="2:32" x14ac:dyDescent="0.35">
      <c r="B2965" s="15">
        <v>43377</v>
      </c>
      <c r="C2965" s="16">
        <v>270262.02</v>
      </c>
      <c r="D2965" s="16">
        <v>430832.49</v>
      </c>
      <c r="E2965" s="16">
        <v>212978.5</v>
      </c>
      <c r="F2965" s="16">
        <v>238365.97</v>
      </c>
      <c r="G2965" s="16">
        <v>741910.46</v>
      </c>
      <c r="H2965" s="16">
        <v>258511.51</v>
      </c>
      <c r="I2965" s="16">
        <v>221835.5</v>
      </c>
      <c r="J2965" s="16"/>
      <c r="L2965" s="15">
        <v>43377</v>
      </c>
      <c r="M2965" s="16">
        <f t="shared" si="738"/>
        <v>492954.57799999998</v>
      </c>
      <c r="N2965" s="16">
        <v>258511.51</v>
      </c>
      <c r="O2965" s="16">
        <v>221835.5</v>
      </c>
      <c r="P2965" s="17">
        <f t="shared" si="745"/>
        <v>502935.10399999999</v>
      </c>
      <c r="Q2965" s="17">
        <f t="shared" si="746"/>
        <v>492954.57799999998</v>
      </c>
      <c r="R2965" s="18">
        <f t="shared" si="747"/>
        <v>-9980.5260000000126</v>
      </c>
      <c r="S2965" s="19">
        <f t="shared" si="739"/>
        <v>-1.9844560303350814E-2</v>
      </c>
      <c r="T2965" s="17">
        <f t="shared" si="748"/>
        <v>261023.78</v>
      </c>
      <c r="U2965" s="17">
        <f t="shared" si="749"/>
        <v>258511.51</v>
      </c>
      <c r="V2965" s="18">
        <f t="shared" si="750"/>
        <v>-2512.2699999999895</v>
      </c>
      <c r="W2965" s="19">
        <f t="shared" si="741"/>
        <v>-9.6246786403905021E-3</v>
      </c>
      <c r="X2965" s="17">
        <f t="shared" si="751"/>
        <v>229259.5</v>
      </c>
      <c r="Y2965" s="17">
        <f t="shared" si="752"/>
        <v>221835.5</v>
      </c>
      <c r="Z2965" s="18">
        <f t="shared" si="753"/>
        <v>-7424</v>
      </c>
      <c r="AA2965" s="19">
        <f t="shared" si="740"/>
        <v>-3.2382518499778634E-2</v>
      </c>
      <c r="AC2965" s="15">
        <v>43377</v>
      </c>
      <c r="AD2965" s="20">
        <f t="shared" si="742"/>
        <v>-1.9844560303350814E-2</v>
      </c>
      <c r="AE2965" s="20">
        <f t="shared" si="743"/>
        <v>-9.6246786403905021E-3</v>
      </c>
      <c r="AF2965" s="20">
        <f t="shared" si="744"/>
        <v>-3.2382518499778634E-2</v>
      </c>
    </row>
    <row r="2966" spans="2:32" x14ac:dyDescent="0.35">
      <c r="B2966" s="15">
        <v>43378</v>
      </c>
      <c r="C2966" s="16">
        <v>270262.02</v>
      </c>
      <c r="D2966" s="16">
        <v>428866.61</v>
      </c>
      <c r="E2966" s="16">
        <v>212978.5</v>
      </c>
      <c r="F2966" s="16">
        <v>237185.17</v>
      </c>
      <c r="G2966" s="16">
        <v>739230.34</v>
      </c>
      <c r="H2966" s="16">
        <v>257064.85</v>
      </c>
      <c r="I2966" s="16">
        <v>220389.85</v>
      </c>
      <c r="J2966" s="16"/>
      <c r="L2966" s="15">
        <v>43378</v>
      </c>
      <c r="M2966" s="16">
        <f t="shared" si="738"/>
        <v>491206.53799999994</v>
      </c>
      <c r="N2966" s="16">
        <v>257064.85</v>
      </c>
      <c r="O2966" s="16">
        <v>220389.85</v>
      </c>
      <c r="P2966" s="17">
        <f t="shared" si="745"/>
        <v>502935.10399999999</v>
      </c>
      <c r="Q2966" s="17">
        <f t="shared" si="746"/>
        <v>491206.53799999994</v>
      </c>
      <c r="R2966" s="18">
        <f t="shared" si="747"/>
        <v>-11728.56600000005</v>
      </c>
      <c r="S2966" s="19">
        <f t="shared" si="739"/>
        <v>-2.3320237356110361E-2</v>
      </c>
      <c r="T2966" s="17">
        <f t="shared" si="748"/>
        <v>261023.78</v>
      </c>
      <c r="U2966" s="17">
        <f t="shared" si="749"/>
        <v>257064.85</v>
      </c>
      <c r="V2966" s="18">
        <f t="shared" si="750"/>
        <v>-3958.929999999993</v>
      </c>
      <c r="W2966" s="19">
        <f t="shared" si="741"/>
        <v>-1.5166932300191166E-2</v>
      </c>
      <c r="X2966" s="17">
        <f t="shared" si="751"/>
        <v>229259.5</v>
      </c>
      <c r="Y2966" s="17">
        <f t="shared" si="752"/>
        <v>220389.85</v>
      </c>
      <c r="Z2966" s="18">
        <f t="shared" si="753"/>
        <v>-8869.6499999999942</v>
      </c>
      <c r="AA2966" s="19">
        <f t="shared" si="740"/>
        <v>-3.868825501233316E-2</v>
      </c>
      <c r="AC2966" s="15">
        <v>43378</v>
      </c>
      <c r="AD2966" s="20">
        <f t="shared" si="742"/>
        <v>-2.3320237356110361E-2</v>
      </c>
      <c r="AE2966" s="20">
        <f t="shared" si="743"/>
        <v>-1.5166932300191166E-2</v>
      </c>
      <c r="AF2966" s="20">
        <f t="shared" si="744"/>
        <v>-3.868825501233316E-2</v>
      </c>
    </row>
    <row r="2967" spans="2:32" x14ac:dyDescent="0.35">
      <c r="B2967" s="15">
        <v>43381</v>
      </c>
      <c r="C2967" s="16">
        <v>270262.02</v>
      </c>
      <c r="D2967" s="16">
        <v>427919.56</v>
      </c>
      <c r="E2967" s="16">
        <v>212978.5</v>
      </c>
      <c r="F2967" s="16">
        <v>236547.37</v>
      </c>
      <c r="G2967" s="16">
        <v>723574.62</v>
      </c>
      <c r="H2967" s="16">
        <v>257064.85</v>
      </c>
      <c r="I2967" s="16">
        <v>220190.45</v>
      </c>
      <c r="J2967" s="16"/>
      <c r="L2967" s="15">
        <v>43381</v>
      </c>
      <c r="M2967" s="16">
        <f t="shared" si="738"/>
        <v>486034.36700000003</v>
      </c>
      <c r="N2967" s="16">
        <v>257064.85</v>
      </c>
      <c r="O2967" s="16">
        <v>220190.45</v>
      </c>
      <c r="P2967" s="17">
        <f t="shared" si="745"/>
        <v>502935.10399999999</v>
      </c>
      <c r="Q2967" s="17">
        <f t="shared" si="746"/>
        <v>486034.36700000003</v>
      </c>
      <c r="R2967" s="18">
        <f t="shared" si="747"/>
        <v>-16900.736999999965</v>
      </c>
      <c r="S2967" s="19">
        <f t="shared" si="739"/>
        <v>-3.3604210295887331E-2</v>
      </c>
      <c r="T2967" s="17">
        <f t="shared" si="748"/>
        <v>261023.78</v>
      </c>
      <c r="U2967" s="17">
        <f t="shared" si="749"/>
        <v>257064.85</v>
      </c>
      <c r="V2967" s="18">
        <f t="shared" si="750"/>
        <v>-3958.929999999993</v>
      </c>
      <c r="W2967" s="19">
        <f t="shared" si="741"/>
        <v>-1.5166932300191166E-2</v>
      </c>
      <c r="X2967" s="17">
        <f t="shared" si="751"/>
        <v>229259.5</v>
      </c>
      <c r="Y2967" s="17">
        <f t="shared" si="752"/>
        <v>220190.45</v>
      </c>
      <c r="Z2967" s="18">
        <f t="shared" si="753"/>
        <v>-9069.0499999999884</v>
      </c>
      <c r="AA2967" s="19">
        <f t="shared" si="740"/>
        <v>-3.9558011772685489E-2</v>
      </c>
      <c r="AC2967" s="15">
        <v>43381</v>
      </c>
      <c r="AD2967" s="20">
        <f t="shared" si="742"/>
        <v>-3.3604210295887331E-2</v>
      </c>
      <c r="AE2967" s="20">
        <f t="shared" si="743"/>
        <v>-1.5166932300191166E-2</v>
      </c>
      <c r="AF2967" s="20">
        <f t="shared" si="744"/>
        <v>-3.9558011772685489E-2</v>
      </c>
    </row>
    <row r="2968" spans="2:32" x14ac:dyDescent="0.35">
      <c r="B2968" s="15">
        <v>43382</v>
      </c>
      <c r="C2968" s="16">
        <v>270262.02</v>
      </c>
      <c r="D2968" s="16">
        <v>428010.71</v>
      </c>
      <c r="E2968" s="16">
        <v>212978.5</v>
      </c>
      <c r="F2968" s="16">
        <v>237545.32</v>
      </c>
      <c r="G2968" s="16">
        <v>721512.56</v>
      </c>
      <c r="H2968" s="16">
        <v>256689.79</v>
      </c>
      <c r="I2968" s="16">
        <v>220090.75</v>
      </c>
      <c r="J2968" s="16"/>
      <c r="L2968" s="15">
        <v>43382</v>
      </c>
      <c r="M2968" s="16">
        <f t="shared" si="738"/>
        <v>485742.47899999999</v>
      </c>
      <c r="N2968" s="16">
        <v>256689.79</v>
      </c>
      <c r="O2968" s="16">
        <v>220090.75</v>
      </c>
      <c r="P2968" s="17">
        <f t="shared" si="745"/>
        <v>502935.10399999999</v>
      </c>
      <c r="Q2968" s="17">
        <f t="shared" si="746"/>
        <v>485742.47899999999</v>
      </c>
      <c r="R2968" s="18">
        <f t="shared" si="747"/>
        <v>-17192.625</v>
      </c>
      <c r="S2968" s="19">
        <f t="shared" si="739"/>
        <v>-3.4184579408479708E-2</v>
      </c>
      <c r="T2968" s="17">
        <f t="shared" si="748"/>
        <v>261023.78</v>
      </c>
      <c r="U2968" s="17">
        <f t="shared" si="749"/>
        <v>256689.79</v>
      </c>
      <c r="V2968" s="18">
        <f t="shared" si="750"/>
        <v>-4333.9899999999907</v>
      </c>
      <c r="W2968" s="19">
        <f t="shared" si="741"/>
        <v>-1.6603812878657993E-2</v>
      </c>
      <c r="X2968" s="17">
        <f t="shared" si="751"/>
        <v>229259.5</v>
      </c>
      <c r="Y2968" s="17">
        <f t="shared" si="752"/>
        <v>220090.75</v>
      </c>
      <c r="Z2968" s="18">
        <f t="shared" si="753"/>
        <v>-9168.75</v>
      </c>
      <c r="AA2968" s="19">
        <f t="shared" si="740"/>
        <v>-3.9992890152861713E-2</v>
      </c>
      <c r="AC2968" s="15">
        <v>43382</v>
      </c>
      <c r="AD2968" s="20">
        <f t="shared" si="742"/>
        <v>-3.4184579408479708E-2</v>
      </c>
      <c r="AE2968" s="20">
        <f t="shared" si="743"/>
        <v>-1.6603812878657993E-2</v>
      </c>
      <c r="AF2968" s="20">
        <f t="shared" si="744"/>
        <v>-3.9992890152861713E-2</v>
      </c>
    </row>
    <row r="2969" spans="2:32" x14ac:dyDescent="0.35">
      <c r="B2969" s="15">
        <v>43383</v>
      </c>
      <c r="C2969" s="16">
        <v>270262.02</v>
      </c>
      <c r="D2969" s="16">
        <v>417642.13</v>
      </c>
      <c r="E2969" s="16">
        <v>212978.5</v>
      </c>
      <c r="F2969" s="16">
        <v>230945.62</v>
      </c>
      <c r="G2969" s="16">
        <v>683986.09</v>
      </c>
      <c r="H2969" s="16">
        <v>248563.49</v>
      </c>
      <c r="I2969" s="16">
        <v>216551.4</v>
      </c>
      <c r="J2969" s="16"/>
      <c r="L2969" s="15">
        <v>43383</v>
      </c>
      <c r="M2969" s="16">
        <f t="shared" si="738"/>
        <v>469394.05399999995</v>
      </c>
      <c r="N2969" s="16">
        <v>248563.49</v>
      </c>
      <c r="O2969" s="16">
        <v>216551.4</v>
      </c>
      <c r="P2969" s="17">
        <f t="shared" si="745"/>
        <v>502935.10399999999</v>
      </c>
      <c r="Q2969" s="17">
        <f t="shared" si="746"/>
        <v>469394.05399999995</v>
      </c>
      <c r="R2969" s="18">
        <f t="shared" si="747"/>
        <v>-33541.050000000047</v>
      </c>
      <c r="S2969" s="19">
        <f t="shared" si="739"/>
        <v>-6.6690612234536026E-2</v>
      </c>
      <c r="T2969" s="17">
        <f t="shared" si="748"/>
        <v>261023.78</v>
      </c>
      <c r="U2969" s="17">
        <f t="shared" si="749"/>
        <v>248563.49</v>
      </c>
      <c r="V2969" s="18">
        <f t="shared" si="750"/>
        <v>-12460.290000000008</v>
      </c>
      <c r="W2969" s="19">
        <f t="shared" si="741"/>
        <v>-4.7736225412106162E-2</v>
      </c>
      <c r="X2969" s="17">
        <f t="shared" si="751"/>
        <v>229259.5</v>
      </c>
      <c r="Y2969" s="17">
        <f t="shared" si="752"/>
        <v>216551.4</v>
      </c>
      <c r="Z2969" s="18">
        <f t="shared" si="753"/>
        <v>-12708.100000000006</v>
      </c>
      <c r="AA2969" s="19">
        <f t="shared" si="740"/>
        <v>-5.5431072649115981E-2</v>
      </c>
      <c r="AC2969" s="15">
        <v>43383</v>
      </c>
      <c r="AD2969" s="20">
        <f t="shared" si="742"/>
        <v>-6.6690612234536026E-2</v>
      </c>
      <c r="AE2969" s="20">
        <f t="shared" si="743"/>
        <v>-4.7736225412106162E-2</v>
      </c>
      <c r="AF2969" s="20">
        <f t="shared" si="744"/>
        <v>-5.5431072649115981E-2</v>
      </c>
    </row>
    <row r="2970" spans="2:32" x14ac:dyDescent="0.35">
      <c r="B2970" s="15">
        <v>43384</v>
      </c>
      <c r="C2970" s="16">
        <v>270262.02</v>
      </c>
      <c r="D2970" s="16">
        <v>411042.28</v>
      </c>
      <c r="E2970" s="16">
        <v>212978.5</v>
      </c>
      <c r="F2970" s="16">
        <v>227264.62</v>
      </c>
      <c r="G2970" s="16">
        <v>677852.54</v>
      </c>
      <c r="H2970" s="16">
        <v>243089.4</v>
      </c>
      <c r="I2970" s="16">
        <v>214208.45</v>
      </c>
      <c r="J2970" s="16"/>
      <c r="L2970" s="15">
        <v>43384</v>
      </c>
      <c r="M2970" s="16">
        <f t="shared" si="738"/>
        <v>464469.73400000005</v>
      </c>
      <c r="N2970" s="16">
        <v>243089.4</v>
      </c>
      <c r="O2970" s="16">
        <v>214208.45</v>
      </c>
      <c r="P2970" s="17">
        <f t="shared" si="745"/>
        <v>502935.10399999999</v>
      </c>
      <c r="Q2970" s="17">
        <f t="shared" si="746"/>
        <v>464469.73400000005</v>
      </c>
      <c r="R2970" s="18">
        <f t="shared" si="747"/>
        <v>-38465.369999999937</v>
      </c>
      <c r="S2970" s="19">
        <f t="shared" si="739"/>
        <v>-7.6481776066281384E-2</v>
      </c>
      <c r="T2970" s="17">
        <f t="shared" si="748"/>
        <v>261023.78</v>
      </c>
      <c r="U2970" s="17">
        <f t="shared" si="749"/>
        <v>243089.4</v>
      </c>
      <c r="V2970" s="18">
        <f t="shared" si="750"/>
        <v>-17934.380000000005</v>
      </c>
      <c r="W2970" s="19">
        <f t="shared" si="741"/>
        <v>-6.8707839569253054E-2</v>
      </c>
      <c r="X2970" s="17">
        <f t="shared" si="751"/>
        <v>229259.5</v>
      </c>
      <c r="Y2970" s="17">
        <f t="shared" si="752"/>
        <v>214208.45</v>
      </c>
      <c r="Z2970" s="18">
        <f t="shared" si="753"/>
        <v>-15051.049999999988</v>
      </c>
      <c r="AA2970" s="19">
        <f t="shared" si="740"/>
        <v>-6.565071458325604E-2</v>
      </c>
      <c r="AC2970" s="15">
        <v>43384</v>
      </c>
      <c r="AD2970" s="20">
        <f t="shared" si="742"/>
        <v>-7.6481776066281384E-2</v>
      </c>
      <c r="AE2970" s="20">
        <f t="shared" si="743"/>
        <v>-6.8707839569253054E-2</v>
      </c>
      <c r="AF2970" s="20">
        <f t="shared" si="744"/>
        <v>-6.565071458325604E-2</v>
      </c>
    </row>
    <row r="2971" spans="2:32" x14ac:dyDescent="0.35">
      <c r="B2971" s="15">
        <v>43385</v>
      </c>
      <c r="C2971" s="16">
        <v>270262.02</v>
      </c>
      <c r="D2971" s="16">
        <v>415039.42</v>
      </c>
      <c r="E2971" s="16">
        <v>212978.5</v>
      </c>
      <c r="F2971" s="16">
        <v>229943.62</v>
      </c>
      <c r="G2971" s="16">
        <v>700444.49</v>
      </c>
      <c r="H2971" s="16">
        <v>246464.94</v>
      </c>
      <c r="I2971" s="16">
        <v>215703.95</v>
      </c>
      <c r="J2971" s="16"/>
      <c r="L2971" s="15">
        <v>43385</v>
      </c>
      <c r="M2971" s="16">
        <f t="shared" si="738"/>
        <v>473250.16099999996</v>
      </c>
      <c r="N2971" s="16">
        <v>246464.94</v>
      </c>
      <c r="O2971" s="16">
        <v>215703.95</v>
      </c>
      <c r="P2971" s="17">
        <f t="shared" si="745"/>
        <v>502935.10399999999</v>
      </c>
      <c r="Q2971" s="17">
        <f t="shared" si="746"/>
        <v>473250.16099999996</v>
      </c>
      <c r="R2971" s="18">
        <f t="shared" si="747"/>
        <v>-29684.943000000028</v>
      </c>
      <c r="S2971" s="19">
        <f t="shared" si="739"/>
        <v>-5.9023406327986264E-2</v>
      </c>
      <c r="T2971" s="17">
        <f t="shared" si="748"/>
        <v>261023.78</v>
      </c>
      <c r="U2971" s="17">
        <f t="shared" si="749"/>
        <v>246464.94</v>
      </c>
      <c r="V2971" s="18">
        <f t="shared" si="750"/>
        <v>-14558.839999999997</v>
      </c>
      <c r="W2971" s="19">
        <f t="shared" si="741"/>
        <v>-5.5775914363051508E-2</v>
      </c>
      <c r="X2971" s="17">
        <f t="shared" si="751"/>
        <v>229259.5</v>
      </c>
      <c r="Y2971" s="17">
        <f t="shared" si="752"/>
        <v>215703.95</v>
      </c>
      <c r="Z2971" s="18">
        <f t="shared" si="753"/>
        <v>-13555.549999999988</v>
      </c>
      <c r="AA2971" s="19">
        <f t="shared" si="740"/>
        <v>-5.9127538880613402E-2</v>
      </c>
      <c r="AC2971" s="15">
        <v>43385</v>
      </c>
      <c r="AD2971" s="20">
        <f t="shared" si="742"/>
        <v>-5.9023406327986264E-2</v>
      </c>
      <c r="AE2971" s="20">
        <f t="shared" si="743"/>
        <v>-5.5775914363051508E-2</v>
      </c>
      <c r="AF2971" s="20">
        <f t="shared" si="744"/>
        <v>-5.9127538880613402E-2</v>
      </c>
    </row>
    <row r="2972" spans="2:32" x14ac:dyDescent="0.35">
      <c r="B2972" s="15">
        <v>43388</v>
      </c>
      <c r="C2972" s="16">
        <v>270262.02</v>
      </c>
      <c r="D2972" s="16">
        <v>414101.44</v>
      </c>
      <c r="E2972" s="16">
        <v>212978.5</v>
      </c>
      <c r="F2972" s="16">
        <v>228222.82</v>
      </c>
      <c r="G2972" s="16">
        <v>684689.7</v>
      </c>
      <c r="H2972" s="16">
        <v>245080.79</v>
      </c>
      <c r="I2972" s="16">
        <v>215055.9</v>
      </c>
      <c r="J2972" s="16"/>
      <c r="L2972" s="15">
        <v>43388</v>
      </c>
      <c r="M2972" s="16">
        <f t="shared" si="738"/>
        <v>467726.09</v>
      </c>
      <c r="N2972" s="16">
        <v>245080.79</v>
      </c>
      <c r="O2972" s="16">
        <v>215055.9</v>
      </c>
      <c r="P2972" s="17">
        <f t="shared" si="745"/>
        <v>502935.10399999999</v>
      </c>
      <c r="Q2972" s="17">
        <f t="shared" si="746"/>
        <v>467726.09</v>
      </c>
      <c r="R2972" s="18">
        <f t="shared" si="747"/>
        <v>-35209.013999999966</v>
      </c>
      <c r="S2972" s="19">
        <f t="shared" si="739"/>
        <v>-7.0007071926321468E-2</v>
      </c>
      <c r="T2972" s="17">
        <f t="shared" si="748"/>
        <v>261023.78</v>
      </c>
      <c r="U2972" s="17">
        <f t="shared" si="749"/>
        <v>245080.79</v>
      </c>
      <c r="V2972" s="18">
        <f t="shared" si="750"/>
        <v>-15942.989999999991</v>
      </c>
      <c r="W2972" s="19">
        <f t="shared" si="741"/>
        <v>-6.1078687926440993E-2</v>
      </c>
      <c r="X2972" s="17">
        <f t="shared" si="751"/>
        <v>229259.5</v>
      </c>
      <c r="Y2972" s="17">
        <f t="shared" si="752"/>
        <v>215055.9</v>
      </c>
      <c r="Z2972" s="18">
        <f t="shared" si="753"/>
        <v>-14203.600000000006</v>
      </c>
      <c r="AA2972" s="19">
        <f t="shared" si="740"/>
        <v>-6.1954248351758619E-2</v>
      </c>
      <c r="AC2972" s="15">
        <v>43388</v>
      </c>
      <c r="AD2972" s="20">
        <f t="shared" si="742"/>
        <v>-7.0007071926321468E-2</v>
      </c>
      <c r="AE2972" s="20">
        <f t="shared" si="743"/>
        <v>-6.1078687926440993E-2</v>
      </c>
      <c r="AF2972" s="20">
        <f t="shared" si="744"/>
        <v>-6.1954248351758619E-2</v>
      </c>
    </row>
    <row r="2973" spans="2:32" x14ac:dyDescent="0.35">
      <c r="B2973" s="15">
        <v>43389</v>
      </c>
      <c r="C2973" s="16">
        <v>270262.02</v>
      </c>
      <c r="D2973" s="16">
        <v>420308.04</v>
      </c>
      <c r="E2973" s="16">
        <v>212978.5</v>
      </c>
      <c r="F2973" s="16">
        <v>231456.07</v>
      </c>
      <c r="G2973" s="16">
        <v>717404.12</v>
      </c>
      <c r="H2973" s="16">
        <v>250438.79</v>
      </c>
      <c r="I2973" s="16">
        <v>217648.1</v>
      </c>
      <c r="J2973" s="16"/>
      <c r="L2973" s="15">
        <v>43389</v>
      </c>
      <c r="M2973" s="16">
        <f t="shared" si="738"/>
        <v>480372.37099999998</v>
      </c>
      <c r="N2973" s="16">
        <v>250438.79</v>
      </c>
      <c r="O2973" s="16">
        <v>217648.1</v>
      </c>
      <c r="P2973" s="17">
        <f t="shared" si="745"/>
        <v>502935.10399999999</v>
      </c>
      <c r="Q2973" s="17">
        <f t="shared" si="746"/>
        <v>480372.37099999998</v>
      </c>
      <c r="R2973" s="18">
        <f t="shared" si="747"/>
        <v>-22562.733000000007</v>
      </c>
      <c r="S2973" s="19">
        <f t="shared" si="739"/>
        <v>-4.4862116047481165E-2</v>
      </c>
      <c r="T2973" s="17">
        <f t="shared" si="748"/>
        <v>261023.78</v>
      </c>
      <c r="U2973" s="17">
        <f t="shared" si="749"/>
        <v>250438.79</v>
      </c>
      <c r="V2973" s="18">
        <f t="shared" si="750"/>
        <v>-10584.989999999991</v>
      </c>
      <c r="W2973" s="19">
        <f t="shared" si="741"/>
        <v>-4.0551822519771921E-2</v>
      </c>
      <c r="X2973" s="17">
        <f t="shared" si="751"/>
        <v>229259.5</v>
      </c>
      <c r="Y2973" s="17">
        <f t="shared" si="752"/>
        <v>217648.1</v>
      </c>
      <c r="Z2973" s="18">
        <f t="shared" si="753"/>
        <v>-11611.399999999994</v>
      </c>
      <c r="AA2973" s="19">
        <f t="shared" si="740"/>
        <v>-5.0647410467177995E-2</v>
      </c>
      <c r="AC2973" s="15">
        <v>43389</v>
      </c>
      <c r="AD2973" s="20">
        <f t="shared" si="742"/>
        <v>-4.4862116047481165E-2</v>
      </c>
      <c r="AE2973" s="20">
        <f t="shared" si="743"/>
        <v>-4.0551822519771921E-2</v>
      </c>
      <c r="AF2973" s="20">
        <f t="shared" si="744"/>
        <v>-5.0647410467177995E-2</v>
      </c>
    </row>
    <row r="2974" spans="2:32" x14ac:dyDescent="0.35">
      <c r="B2974" s="15">
        <v>43390</v>
      </c>
      <c r="C2974" s="16">
        <v>270262.02</v>
      </c>
      <c r="D2974" s="16">
        <v>418141.48</v>
      </c>
      <c r="E2974" s="16">
        <v>212978.5</v>
      </c>
      <c r="F2974" s="16">
        <v>231030.52</v>
      </c>
      <c r="G2974" s="16">
        <v>716628.01</v>
      </c>
      <c r="H2974" s="16">
        <v>250483.44</v>
      </c>
      <c r="I2974" s="16">
        <v>217349</v>
      </c>
      <c r="J2974" s="16"/>
      <c r="L2974" s="15">
        <v>43390</v>
      </c>
      <c r="M2974" s="16">
        <f t="shared" si="738"/>
        <v>479361.90500000003</v>
      </c>
      <c r="N2974" s="16">
        <v>250483.44</v>
      </c>
      <c r="O2974" s="16">
        <v>217349</v>
      </c>
      <c r="P2974" s="17">
        <f t="shared" si="745"/>
        <v>502935.10399999999</v>
      </c>
      <c r="Q2974" s="17">
        <f t="shared" si="746"/>
        <v>479361.90500000003</v>
      </c>
      <c r="R2974" s="18">
        <f t="shared" si="747"/>
        <v>-23573.198999999964</v>
      </c>
      <c r="S2974" s="19">
        <f t="shared" si="739"/>
        <v>-4.6871253989858627E-2</v>
      </c>
      <c r="T2974" s="17">
        <f t="shared" si="748"/>
        <v>261023.78</v>
      </c>
      <c r="U2974" s="17">
        <f t="shared" si="749"/>
        <v>250483.44</v>
      </c>
      <c r="V2974" s="18">
        <f t="shared" si="750"/>
        <v>-10540.339999999997</v>
      </c>
      <c r="W2974" s="19">
        <f t="shared" si="741"/>
        <v>-4.0380765308049696E-2</v>
      </c>
      <c r="X2974" s="17">
        <f t="shared" si="751"/>
        <v>229259.5</v>
      </c>
      <c r="Y2974" s="17">
        <f t="shared" si="752"/>
        <v>217349</v>
      </c>
      <c r="Z2974" s="18">
        <f t="shared" si="753"/>
        <v>-11910.5</v>
      </c>
      <c r="AA2974" s="19">
        <f t="shared" si="740"/>
        <v>-5.1952045607706554E-2</v>
      </c>
      <c r="AC2974" s="15">
        <v>43390</v>
      </c>
      <c r="AD2974" s="20">
        <f t="shared" si="742"/>
        <v>-4.6871253989858627E-2</v>
      </c>
      <c r="AE2974" s="20">
        <f t="shared" si="743"/>
        <v>-4.0380765308049696E-2</v>
      </c>
      <c r="AF2974" s="20">
        <f t="shared" si="744"/>
        <v>-5.1952045607706554E-2</v>
      </c>
    </row>
    <row r="2975" spans="2:32" x14ac:dyDescent="0.35">
      <c r="B2975" s="15">
        <v>43391</v>
      </c>
      <c r="C2975" s="16">
        <v>270262.02</v>
      </c>
      <c r="D2975" s="16">
        <v>412534.88</v>
      </c>
      <c r="E2975" s="16">
        <v>212978.5</v>
      </c>
      <c r="F2975" s="16">
        <v>228510.97</v>
      </c>
      <c r="G2975" s="16">
        <v>699859.76</v>
      </c>
      <c r="H2975" s="16">
        <v>246866.79</v>
      </c>
      <c r="I2975" s="16">
        <v>215205.45</v>
      </c>
      <c r="J2975" s="16"/>
      <c r="L2975" s="15">
        <v>43391</v>
      </c>
      <c r="M2975" s="16">
        <f t="shared" si="738"/>
        <v>471893.58499999996</v>
      </c>
      <c r="N2975" s="16">
        <v>246866.79</v>
      </c>
      <c r="O2975" s="16">
        <v>215205.45</v>
      </c>
      <c r="P2975" s="17">
        <f t="shared" si="745"/>
        <v>502935.10399999999</v>
      </c>
      <c r="Q2975" s="17">
        <f t="shared" si="746"/>
        <v>471893.58499999996</v>
      </c>
      <c r="R2975" s="18">
        <f t="shared" si="747"/>
        <v>-31041.519000000029</v>
      </c>
      <c r="S2975" s="19">
        <f t="shared" si="739"/>
        <v>-6.172072450922024E-2</v>
      </c>
      <c r="T2975" s="17">
        <f t="shared" si="748"/>
        <v>261023.78</v>
      </c>
      <c r="U2975" s="17">
        <f t="shared" si="749"/>
        <v>246866.79</v>
      </c>
      <c r="V2975" s="18">
        <f t="shared" si="750"/>
        <v>-14156.989999999991</v>
      </c>
      <c r="W2975" s="19">
        <f t="shared" si="741"/>
        <v>-5.42363994575513E-2</v>
      </c>
      <c r="X2975" s="17">
        <f t="shared" si="751"/>
        <v>229259.5</v>
      </c>
      <c r="Y2975" s="17">
        <f t="shared" si="752"/>
        <v>215205.45</v>
      </c>
      <c r="Z2975" s="18">
        <f t="shared" si="753"/>
        <v>-14054.049999999988</v>
      </c>
      <c r="AA2975" s="19">
        <f t="shared" si="740"/>
        <v>-6.1301930781494283E-2</v>
      </c>
      <c r="AC2975" s="15">
        <v>43391</v>
      </c>
      <c r="AD2975" s="20">
        <f t="shared" si="742"/>
        <v>-6.172072450922024E-2</v>
      </c>
      <c r="AE2975" s="20">
        <f t="shared" si="743"/>
        <v>-5.42363994575513E-2</v>
      </c>
      <c r="AF2975" s="20">
        <f t="shared" si="744"/>
        <v>-6.1301930781494283E-2</v>
      </c>
    </row>
    <row r="2976" spans="2:32" x14ac:dyDescent="0.35">
      <c r="B2976" s="15">
        <v>43392</v>
      </c>
      <c r="C2976" s="16">
        <v>270262.02</v>
      </c>
      <c r="D2976" s="16">
        <v>413537.04</v>
      </c>
      <c r="E2976" s="16">
        <v>212978.5</v>
      </c>
      <c r="F2976" s="16">
        <v>227783.77</v>
      </c>
      <c r="G2976" s="16">
        <v>690200.98</v>
      </c>
      <c r="H2976" s="16">
        <v>246732.84</v>
      </c>
      <c r="I2976" s="16">
        <v>215155.6</v>
      </c>
      <c r="J2976" s="16"/>
      <c r="L2976" s="15">
        <v>43392</v>
      </c>
      <c r="M2976" s="16">
        <f t="shared" si="738"/>
        <v>469078.43900000001</v>
      </c>
      <c r="N2976" s="16">
        <v>246732.84</v>
      </c>
      <c r="O2976" s="16">
        <v>215155.6</v>
      </c>
      <c r="P2976" s="17">
        <f t="shared" si="745"/>
        <v>502935.10399999999</v>
      </c>
      <c r="Q2976" s="17">
        <f t="shared" si="746"/>
        <v>469078.43900000001</v>
      </c>
      <c r="R2976" s="18">
        <f t="shared" si="747"/>
        <v>-33856.664999999979</v>
      </c>
      <c r="S2976" s="19">
        <f t="shared" si="739"/>
        <v>-6.7318158407968232E-2</v>
      </c>
      <c r="T2976" s="17">
        <f t="shared" si="748"/>
        <v>261023.78</v>
      </c>
      <c r="U2976" s="17">
        <f t="shared" si="749"/>
        <v>246732.84</v>
      </c>
      <c r="V2976" s="18">
        <f t="shared" si="750"/>
        <v>-14290.940000000002</v>
      </c>
      <c r="W2976" s="19">
        <f t="shared" si="741"/>
        <v>-5.4749571092718073E-2</v>
      </c>
      <c r="X2976" s="17">
        <f t="shared" si="751"/>
        <v>229259.5</v>
      </c>
      <c r="Y2976" s="17">
        <f t="shared" si="752"/>
        <v>215155.6</v>
      </c>
      <c r="Z2976" s="18">
        <f t="shared" si="753"/>
        <v>-14103.899999999994</v>
      </c>
      <c r="AA2976" s="19">
        <f t="shared" si="740"/>
        <v>-6.1519369971582395E-2</v>
      </c>
      <c r="AC2976" s="15">
        <v>43392</v>
      </c>
      <c r="AD2976" s="20">
        <f t="shared" si="742"/>
        <v>-6.7318158407968232E-2</v>
      </c>
      <c r="AE2976" s="20">
        <f t="shared" si="743"/>
        <v>-5.4749571092718073E-2</v>
      </c>
      <c r="AF2976" s="20">
        <f t="shared" si="744"/>
        <v>-6.1519369971582395E-2</v>
      </c>
    </row>
    <row r="2977" spans="2:32" x14ac:dyDescent="0.35">
      <c r="B2977" s="15">
        <v>43395</v>
      </c>
      <c r="C2977" s="16">
        <v>270262.02</v>
      </c>
      <c r="D2977" s="16">
        <v>412880.3</v>
      </c>
      <c r="E2977" s="16">
        <v>212933.7</v>
      </c>
      <c r="F2977" s="16">
        <v>227457.07</v>
      </c>
      <c r="G2977" s="16">
        <v>698983.77</v>
      </c>
      <c r="H2977" s="16">
        <v>245625.52</v>
      </c>
      <c r="I2977" s="16">
        <v>214706.95</v>
      </c>
      <c r="J2977" s="16"/>
      <c r="L2977" s="15">
        <v>43395</v>
      </c>
      <c r="M2977" s="16">
        <f t="shared" si="738"/>
        <v>471409.28399999999</v>
      </c>
      <c r="N2977" s="16">
        <v>245625.52</v>
      </c>
      <c r="O2977" s="16">
        <v>214706.95</v>
      </c>
      <c r="P2977" s="17">
        <f t="shared" si="745"/>
        <v>502935.10399999999</v>
      </c>
      <c r="Q2977" s="17">
        <f t="shared" si="746"/>
        <v>471409.28399999999</v>
      </c>
      <c r="R2977" s="18">
        <f t="shared" si="747"/>
        <v>-31525.820000000007</v>
      </c>
      <c r="S2977" s="19">
        <f t="shared" si="739"/>
        <v>-6.268367379660976E-2</v>
      </c>
      <c r="T2977" s="17">
        <f t="shared" si="748"/>
        <v>261023.78</v>
      </c>
      <c r="U2977" s="17">
        <f t="shared" si="749"/>
        <v>245625.52</v>
      </c>
      <c r="V2977" s="18">
        <f t="shared" si="750"/>
        <v>-15398.260000000009</v>
      </c>
      <c r="W2977" s="19">
        <f t="shared" si="741"/>
        <v>-5.8991789943429712E-2</v>
      </c>
      <c r="X2977" s="17">
        <f t="shared" si="751"/>
        <v>229259.5</v>
      </c>
      <c r="Y2977" s="17">
        <f t="shared" si="752"/>
        <v>214706.95</v>
      </c>
      <c r="Z2977" s="18">
        <f t="shared" si="753"/>
        <v>-14552.549999999988</v>
      </c>
      <c r="AA2977" s="19">
        <f t="shared" si="740"/>
        <v>-6.3476322682375158E-2</v>
      </c>
      <c r="AC2977" s="15">
        <v>43395</v>
      </c>
      <c r="AD2977" s="20">
        <f t="shared" si="742"/>
        <v>-6.268367379660976E-2</v>
      </c>
      <c r="AE2977" s="20">
        <f t="shared" si="743"/>
        <v>-5.8991789943429712E-2</v>
      </c>
      <c r="AF2977" s="20">
        <f t="shared" si="744"/>
        <v>-6.3476322682375158E-2</v>
      </c>
    </row>
    <row r="2978" spans="2:32" x14ac:dyDescent="0.35">
      <c r="B2978" s="15">
        <v>43396</v>
      </c>
      <c r="C2978" s="16">
        <v>270262.02</v>
      </c>
      <c r="D2978" s="16">
        <v>408183.67</v>
      </c>
      <c r="E2978" s="16">
        <v>212933.7</v>
      </c>
      <c r="F2978" s="16">
        <v>225261.82</v>
      </c>
      <c r="G2978" s="16">
        <v>695781.8</v>
      </c>
      <c r="H2978" s="16">
        <v>244375.32</v>
      </c>
      <c r="I2978" s="16">
        <v>213859.5</v>
      </c>
      <c r="J2978" s="16"/>
      <c r="L2978" s="15">
        <v>43396</v>
      </c>
      <c r="M2978" s="16">
        <f t="shared" si="738"/>
        <v>468381.12900000007</v>
      </c>
      <c r="N2978" s="16">
        <v>244375.32</v>
      </c>
      <c r="O2978" s="16">
        <v>213859.5</v>
      </c>
      <c r="P2978" s="17">
        <f t="shared" si="745"/>
        <v>502935.10399999999</v>
      </c>
      <c r="Q2978" s="17">
        <f t="shared" si="746"/>
        <v>468381.12900000007</v>
      </c>
      <c r="R2978" s="18">
        <f t="shared" si="747"/>
        <v>-34553.974999999919</v>
      </c>
      <c r="S2978" s="19">
        <f t="shared" si="739"/>
        <v>-6.8704639475712398E-2</v>
      </c>
      <c r="T2978" s="17">
        <f t="shared" si="748"/>
        <v>261023.78</v>
      </c>
      <c r="U2978" s="17">
        <f t="shared" si="749"/>
        <v>244375.32</v>
      </c>
      <c r="V2978" s="18">
        <f t="shared" si="750"/>
        <v>-16648.459999999992</v>
      </c>
      <c r="W2978" s="19">
        <f t="shared" si="741"/>
        <v>-6.3781391871652424E-2</v>
      </c>
      <c r="X2978" s="17">
        <f t="shared" si="751"/>
        <v>229259.5</v>
      </c>
      <c r="Y2978" s="17">
        <f t="shared" si="752"/>
        <v>213859.5</v>
      </c>
      <c r="Z2978" s="18">
        <f t="shared" si="753"/>
        <v>-15400</v>
      </c>
      <c r="AA2978" s="19">
        <f t="shared" si="740"/>
        <v>-6.7172788913872711E-2</v>
      </c>
      <c r="AC2978" s="15">
        <v>43396</v>
      </c>
      <c r="AD2978" s="20">
        <f t="shared" si="742"/>
        <v>-6.8704639475712398E-2</v>
      </c>
      <c r="AE2978" s="20">
        <f t="shared" si="743"/>
        <v>-6.3781391871652424E-2</v>
      </c>
      <c r="AF2978" s="20">
        <f t="shared" si="744"/>
        <v>-6.7172788913872711E-2</v>
      </c>
    </row>
    <row r="2979" spans="2:32" x14ac:dyDescent="0.35">
      <c r="B2979" s="15">
        <v>43397</v>
      </c>
      <c r="C2979" s="16">
        <v>270262.02</v>
      </c>
      <c r="D2979" s="16">
        <v>399350.73</v>
      </c>
      <c r="E2979" s="16">
        <v>215621.4</v>
      </c>
      <c r="F2979" s="16">
        <v>218364.97</v>
      </c>
      <c r="G2979" s="16">
        <v>664369.99</v>
      </c>
      <c r="H2979" s="16">
        <v>236972.35</v>
      </c>
      <c r="I2979" s="16">
        <v>210170.6</v>
      </c>
      <c r="J2979" s="16"/>
      <c r="L2979" s="15">
        <v>43397</v>
      </c>
      <c r="M2979" s="16">
        <f t="shared" si="738"/>
        <v>454776.18899999995</v>
      </c>
      <c r="N2979" s="16">
        <v>236972.35</v>
      </c>
      <c r="O2979" s="16">
        <v>210170.6</v>
      </c>
      <c r="P2979" s="17">
        <f t="shared" si="745"/>
        <v>502935.10399999999</v>
      </c>
      <c r="Q2979" s="17">
        <f t="shared" si="746"/>
        <v>454776.18899999995</v>
      </c>
      <c r="R2979" s="18">
        <f t="shared" si="747"/>
        <v>-48158.915000000037</v>
      </c>
      <c r="S2979" s="19">
        <f t="shared" si="739"/>
        <v>-9.5755723983029103E-2</v>
      </c>
      <c r="T2979" s="17">
        <f t="shared" si="748"/>
        <v>261023.78</v>
      </c>
      <c r="U2979" s="17">
        <f t="shared" si="749"/>
        <v>236972.35</v>
      </c>
      <c r="V2979" s="18">
        <f t="shared" si="750"/>
        <v>-24051.429999999993</v>
      </c>
      <c r="W2979" s="19">
        <f t="shared" si="741"/>
        <v>-9.2142677575200213E-2</v>
      </c>
      <c r="X2979" s="17">
        <f t="shared" si="751"/>
        <v>229259.5</v>
      </c>
      <c r="Y2979" s="17">
        <f t="shared" si="752"/>
        <v>210170.6</v>
      </c>
      <c r="Z2979" s="18">
        <f t="shared" si="753"/>
        <v>-19088.899999999994</v>
      </c>
      <c r="AA2979" s="19">
        <f t="shared" si="740"/>
        <v>-8.326328898039119E-2</v>
      </c>
      <c r="AC2979" s="15">
        <v>43397</v>
      </c>
      <c r="AD2979" s="20">
        <f t="shared" si="742"/>
        <v>-9.5755723983029103E-2</v>
      </c>
      <c r="AE2979" s="20">
        <f t="shared" si="743"/>
        <v>-9.2142677575200213E-2</v>
      </c>
      <c r="AF2979" s="20">
        <f t="shared" si="744"/>
        <v>-8.326328898039119E-2</v>
      </c>
    </row>
    <row r="2980" spans="2:32" x14ac:dyDescent="0.35">
      <c r="B2980" s="15">
        <v>43398</v>
      </c>
      <c r="C2980" s="16">
        <v>270262.02</v>
      </c>
      <c r="D2980" s="16">
        <v>404023.03999999998</v>
      </c>
      <c r="E2980" s="16">
        <v>217144.43</v>
      </c>
      <c r="F2980" s="16">
        <v>222182.02</v>
      </c>
      <c r="G2980" s="16">
        <v>673380.32</v>
      </c>
      <c r="H2980" s="16">
        <v>241223.03</v>
      </c>
      <c r="I2980" s="16">
        <v>212563.4</v>
      </c>
      <c r="J2980" s="16"/>
      <c r="L2980" s="15">
        <v>43398</v>
      </c>
      <c r="M2980" s="16">
        <f t="shared" si="738"/>
        <v>460330.70199999993</v>
      </c>
      <c r="N2980" s="16">
        <v>241223.03</v>
      </c>
      <c r="O2980" s="16">
        <v>212563.4</v>
      </c>
      <c r="P2980" s="17">
        <f t="shared" si="745"/>
        <v>502935.10399999999</v>
      </c>
      <c r="Q2980" s="17">
        <f t="shared" si="746"/>
        <v>460330.70199999993</v>
      </c>
      <c r="R2980" s="18">
        <f t="shared" si="747"/>
        <v>-42604.40200000006</v>
      </c>
      <c r="S2980" s="19">
        <f t="shared" si="739"/>
        <v>-8.471152970065908E-2</v>
      </c>
      <c r="T2980" s="17">
        <f t="shared" si="748"/>
        <v>261023.78</v>
      </c>
      <c r="U2980" s="17">
        <f t="shared" si="749"/>
        <v>241223.03</v>
      </c>
      <c r="V2980" s="18">
        <f t="shared" si="750"/>
        <v>-19800.75</v>
      </c>
      <c r="W2980" s="19">
        <f t="shared" si="741"/>
        <v>-7.5858031019242766E-2</v>
      </c>
      <c r="X2980" s="17">
        <f t="shared" si="751"/>
        <v>229259.5</v>
      </c>
      <c r="Y2980" s="17">
        <f t="shared" si="752"/>
        <v>212563.4</v>
      </c>
      <c r="Z2980" s="18">
        <f t="shared" si="753"/>
        <v>-16696.100000000006</v>
      </c>
      <c r="AA2980" s="19">
        <f t="shared" si="740"/>
        <v>-7.2826207856163019E-2</v>
      </c>
      <c r="AC2980" s="15">
        <v>43398</v>
      </c>
      <c r="AD2980" s="20">
        <f t="shared" si="742"/>
        <v>-8.471152970065908E-2</v>
      </c>
      <c r="AE2980" s="20">
        <f t="shared" si="743"/>
        <v>-7.5858031019242766E-2</v>
      </c>
      <c r="AF2980" s="20">
        <f t="shared" si="744"/>
        <v>-7.2826207856163019E-2</v>
      </c>
    </row>
    <row r="2981" spans="2:32" x14ac:dyDescent="0.35">
      <c r="B2981" s="15">
        <v>43399</v>
      </c>
      <c r="C2981" s="16">
        <v>270262.02</v>
      </c>
      <c r="D2981" s="16">
        <v>401325.97</v>
      </c>
      <c r="E2981" s="16">
        <v>215442.22</v>
      </c>
      <c r="F2981" s="16">
        <v>219369.52</v>
      </c>
      <c r="G2981" s="16">
        <v>652206.06000000006</v>
      </c>
      <c r="H2981" s="16">
        <v>236981.28</v>
      </c>
      <c r="I2981" s="16">
        <v>211018.05</v>
      </c>
      <c r="J2981" s="16"/>
      <c r="L2981" s="15">
        <v>43399</v>
      </c>
      <c r="M2981" s="16">
        <f t="shared" si="738"/>
        <v>451985.11099999992</v>
      </c>
      <c r="N2981" s="16">
        <v>236981.28</v>
      </c>
      <c r="O2981" s="16">
        <v>211018.05</v>
      </c>
      <c r="P2981" s="17">
        <f t="shared" si="745"/>
        <v>502935.10399999999</v>
      </c>
      <c r="Q2981" s="17">
        <f t="shared" si="746"/>
        <v>451985.11099999992</v>
      </c>
      <c r="R2981" s="18">
        <f t="shared" si="747"/>
        <v>-50949.993000000075</v>
      </c>
      <c r="S2981" s="19">
        <f t="shared" si="739"/>
        <v>-0.10130530280105497</v>
      </c>
      <c r="T2981" s="17">
        <f t="shared" si="748"/>
        <v>261023.78</v>
      </c>
      <c r="U2981" s="17">
        <f t="shared" si="749"/>
        <v>236981.28</v>
      </c>
      <c r="V2981" s="18">
        <f t="shared" si="750"/>
        <v>-24042.5</v>
      </c>
      <c r="W2981" s="19">
        <f t="shared" si="741"/>
        <v>-9.2108466132855782E-2</v>
      </c>
      <c r="X2981" s="17">
        <f t="shared" si="751"/>
        <v>229259.5</v>
      </c>
      <c r="Y2981" s="17">
        <f t="shared" si="752"/>
        <v>211018.05</v>
      </c>
      <c r="Z2981" s="18">
        <f t="shared" si="753"/>
        <v>-18241.450000000012</v>
      </c>
      <c r="AA2981" s="19">
        <f t="shared" si="740"/>
        <v>-7.9566822748893776E-2</v>
      </c>
      <c r="AC2981" s="15">
        <v>43399</v>
      </c>
      <c r="AD2981" s="20">
        <f t="shared" si="742"/>
        <v>-0.10130530280105497</v>
      </c>
      <c r="AE2981" s="20">
        <f t="shared" si="743"/>
        <v>-9.2108466132855782E-2</v>
      </c>
      <c r="AF2981" s="20">
        <f t="shared" si="744"/>
        <v>-7.9566822748893776E-2</v>
      </c>
    </row>
    <row r="2982" spans="2:32" x14ac:dyDescent="0.35">
      <c r="B2982" s="15">
        <v>43402</v>
      </c>
      <c r="C2982" s="16">
        <v>270262.02</v>
      </c>
      <c r="D2982" s="16">
        <v>398688.93</v>
      </c>
      <c r="E2982" s="16">
        <v>216338.12</v>
      </c>
      <c r="F2982" s="16">
        <v>216322.57</v>
      </c>
      <c r="G2982" s="16">
        <v>636024.62</v>
      </c>
      <c r="H2982" s="16">
        <v>235668.57</v>
      </c>
      <c r="I2982" s="16">
        <v>209871.5</v>
      </c>
      <c r="J2982" s="16"/>
      <c r="L2982" s="15">
        <v>43402</v>
      </c>
      <c r="M2982" s="16">
        <f t="shared" si="738"/>
        <v>445604.66200000001</v>
      </c>
      <c r="N2982" s="16">
        <v>235668.57</v>
      </c>
      <c r="O2982" s="16">
        <v>209871.5</v>
      </c>
      <c r="P2982" s="17">
        <f t="shared" si="745"/>
        <v>502935.10399999999</v>
      </c>
      <c r="Q2982" s="17">
        <f t="shared" si="746"/>
        <v>445604.66200000001</v>
      </c>
      <c r="R2982" s="18">
        <f t="shared" si="747"/>
        <v>-57330.441999999981</v>
      </c>
      <c r="S2982" s="19">
        <f t="shared" si="739"/>
        <v>-0.11399172884142122</v>
      </c>
      <c r="T2982" s="17">
        <f t="shared" si="748"/>
        <v>261023.78</v>
      </c>
      <c r="U2982" s="17">
        <f t="shared" si="749"/>
        <v>235668.57</v>
      </c>
      <c r="V2982" s="18">
        <f t="shared" si="750"/>
        <v>-25355.209999999992</v>
      </c>
      <c r="W2982" s="19">
        <f t="shared" si="741"/>
        <v>-9.7137548157489678E-2</v>
      </c>
      <c r="X2982" s="17">
        <f t="shared" si="751"/>
        <v>229259.5</v>
      </c>
      <c r="Y2982" s="17">
        <f t="shared" si="752"/>
        <v>209871.5</v>
      </c>
      <c r="Z2982" s="18">
        <f t="shared" si="753"/>
        <v>-19388</v>
      </c>
      <c r="AA2982" s="19">
        <f t="shared" si="740"/>
        <v>-8.4567924120919749E-2</v>
      </c>
      <c r="AC2982" s="15">
        <v>43402</v>
      </c>
      <c r="AD2982" s="20">
        <f t="shared" si="742"/>
        <v>-0.11399172884142122</v>
      </c>
      <c r="AE2982" s="20">
        <f t="shared" si="743"/>
        <v>-9.7137548157489678E-2</v>
      </c>
      <c r="AF2982" s="20">
        <f t="shared" si="744"/>
        <v>-8.4567924120919749E-2</v>
      </c>
    </row>
    <row r="2983" spans="2:32" x14ac:dyDescent="0.35">
      <c r="B2983" s="15">
        <v>43403</v>
      </c>
      <c r="C2983" s="16">
        <v>270262.02</v>
      </c>
      <c r="D2983" s="16">
        <v>401790.44</v>
      </c>
      <c r="E2983" s="16">
        <v>218040.33</v>
      </c>
      <c r="F2983" s="16">
        <v>219252.37</v>
      </c>
      <c r="G2983" s="16">
        <v>637757.30000000005</v>
      </c>
      <c r="H2983" s="16">
        <v>239160.2</v>
      </c>
      <c r="I2983" s="16">
        <v>211865.5</v>
      </c>
      <c r="J2983" s="16"/>
      <c r="L2983" s="15">
        <v>43403</v>
      </c>
      <c r="M2983" s="16">
        <f t="shared" si="738"/>
        <v>448274.30100000004</v>
      </c>
      <c r="N2983" s="16">
        <v>239160.2</v>
      </c>
      <c r="O2983" s="16">
        <v>211865.5</v>
      </c>
      <c r="P2983" s="17">
        <f t="shared" si="745"/>
        <v>502935.10399999999</v>
      </c>
      <c r="Q2983" s="17">
        <f t="shared" si="746"/>
        <v>448274.30100000004</v>
      </c>
      <c r="R2983" s="18">
        <f t="shared" si="747"/>
        <v>-54660.802999999956</v>
      </c>
      <c r="S2983" s="19">
        <f t="shared" si="739"/>
        <v>-0.10868361059958932</v>
      </c>
      <c r="T2983" s="17">
        <f t="shared" si="748"/>
        <v>261023.78</v>
      </c>
      <c r="U2983" s="17">
        <f t="shared" si="749"/>
        <v>239160.2</v>
      </c>
      <c r="V2983" s="18">
        <f t="shared" si="750"/>
        <v>-21863.579999999987</v>
      </c>
      <c r="W2983" s="19">
        <f t="shared" si="741"/>
        <v>-8.3760874200810312E-2</v>
      </c>
      <c r="X2983" s="17">
        <f t="shared" si="751"/>
        <v>229259.5</v>
      </c>
      <c r="Y2983" s="17">
        <f t="shared" si="752"/>
        <v>211865.5</v>
      </c>
      <c r="Z2983" s="18">
        <f t="shared" si="753"/>
        <v>-17394</v>
      </c>
      <c r="AA2983" s="19">
        <f t="shared" si="740"/>
        <v>-7.5870356517396223E-2</v>
      </c>
      <c r="AC2983" s="15">
        <v>43403</v>
      </c>
      <c r="AD2983" s="20">
        <f t="shared" si="742"/>
        <v>-0.10868361059958932</v>
      </c>
      <c r="AE2983" s="20">
        <f t="shared" si="743"/>
        <v>-8.3760874200810312E-2</v>
      </c>
      <c r="AF2983" s="20">
        <f t="shared" si="744"/>
        <v>-7.5870356517396223E-2</v>
      </c>
    </row>
    <row r="2984" spans="2:32" x14ac:dyDescent="0.35">
      <c r="B2984" s="15">
        <v>43404</v>
      </c>
      <c r="C2984" s="16">
        <v>270262.02</v>
      </c>
      <c r="D2984" s="16">
        <v>402864.81</v>
      </c>
      <c r="E2984" s="16">
        <v>218577.87</v>
      </c>
      <c r="F2984" s="16">
        <v>221711.92</v>
      </c>
      <c r="G2984" s="16">
        <v>653377.56999999995</v>
      </c>
      <c r="H2984" s="16">
        <v>241714.18</v>
      </c>
      <c r="I2984" s="16">
        <v>213061.9</v>
      </c>
      <c r="J2984" s="16"/>
      <c r="L2984" s="15">
        <v>43404</v>
      </c>
      <c r="M2984" s="16">
        <f t="shared" si="738"/>
        <v>454128.06599999993</v>
      </c>
      <c r="N2984" s="16">
        <v>241714.18</v>
      </c>
      <c r="O2984" s="16">
        <v>213061.9</v>
      </c>
      <c r="P2984" s="17">
        <f t="shared" si="745"/>
        <v>502935.10399999999</v>
      </c>
      <c r="Q2984" s="17">
        <f t="shared" si="746"/>
        <v>454128.06599999993</v>
      </c>
      <c r="R2984" s="18">
        <f t="shared" si="747"/>
        <v>-48807.038000000059</v>
      </c>
      <c r="S2984" s="19">
        <f t="shared" si="739"/>
        <v>-9.704440515649522E-2</v>
      </c>
      <c r="T2984" s="17">
        <f t="shared" si="748"/>
        <v>261023.78</v>
      </c>
      <c r="U2984" s="17">
        <f t="shared" si="749"/>
        <v>241714.18</v>
      </c>
      <c r="V2984" s="18">
        <f t="shared" si="750"/>
        <v>-19309.600000000006</v>
      </c>
      <c r="W2984" s="19">
        <f t="shared" si="741"/>
        <v>-7.3976401690298121E-2</v>
      </c>
      <c r="X2984" s="17">
        <f t="shared" si="751"/>
        <v>229259.5</v>
      </c>
      <c r="Y2984" s="17">
        <f t="shared" si="752"/>
        <v>213061.9</v>
      </c>
      <c r="Z2984" s="18">
        <f t="shared" si="753"/>
        <v>-16197.600000000006</v>
      </c>
      <c r="AA2984" s="19">
        <f t="shared" si="740"/>
        <v>-7.0651815955282138E-2</v>
      </c>
      <c r="AC2984" s="15">
        <v>43404</v>
      </c>
      <c r="AD2984" s="20">
        <f t="shared" si="742"/>
        <v>-9.704440515649522E-2</v>
      </c>
      <c r="AE2984" s="20">
        <f t="shared" si="743"/>
        <v>-7.3976401690298121E-2</v>
      </c>
      <c r="AF2984" s="20">
        <f t="shared" si="744"/>
        <v>-7.0651815955282138E-2</v>
      </c>
    </row>
    <row r="2985" spans="2:32" x14ac:dyDescent="0.35">
      <c r="B2985" s="15">
        <v>43405</v>
      </c>
      <c r="C2985" s="16">
        <v>271330.24</v>
      </c>
      <c r="D2985" s="16">
        <v>405126.84</v>
      </c>
      <c r="E2985" s="16">
        <v>215531.81</v>
      </c>
      <c r="F2985" s="16">
        <v>221521.35</v>
      </c>
      <c r="G2985" s="16">
        <v>653590.79</v>
      </c>
      <c r="H2985" s="16">
        <v>244286.02</v>
      </c>
      <c r="I2985" s="16">
        <v>215006.05</v>
      </c>
      <c r="J2985" s="16"/>
      <c r="L2985" s="15">
        <v>43405</v>
      </c>
      <c r="M2985" s="16">
        <f t="shared" si="738"/>
        <v>454311.07999999996</v>
      </c>
      <c r="N2985" s="16">
        <v>244286.02</v>
      </c>
      <c r="O2985" s="16">
        <v>215006.05</v>
      </c>
      <c r="P2985" s="17">
        <f t="shared" si="745"/>
        <v>502935.10399999999</v>
      </c>
      <c r="Q2985" s="17">
        <f t="shared" si="746"/>
        <v>454311.07999999996</v>
      </c>
      <c r="R2985" s="18">
        <f t="shared" si="747"/>
        <v>-48624.024000000034</v>
      </c>
      <c r="S2985" s="19">
        <f t="shared" si="739"/>
        <v>-9.6680513277514299E-2</v>
      </c>
      <c r="T2985" s="17">
        <f t="shared" si="748"/>
        <v>261023.78</v>
      </c>
      <c r="U2985" s="17">
        <f t="shared" si="749"/>
        <v>244286.02</v>
      </c>
      <c r="V2985" s="18">
        <f t="shared" si="750"/>
        <v>-16737.760000000009</v>
      </c>
      <c r="W2985" s="19">
        <f t="shared" si="741"/>
        <v>-6.4123506295096985E-2</v>
      </c>
      <c r="X2985" s="17">
        <f t="shared" si="751"/>
        <v>229259.5</v>
      </c>
      <c r="Y2985" s="17">
        <f t="shared" si="752"/>
        <v>215006.05</v>
      </c>
      <c r="Z2985" s="18">
        <f t="shared" si="753"/>
        <v>-14253.450000000012</v>
      </c>
      <c r="AA2985" s="19">
        <f t="shared" si="740"/>
        <v>-6.2171687541846737E-2</v>
      </c>
      <c r="AC2985" s="15">
        <v>43405</v>
      </c>
      <c r="AD2985" s="20">
        <f t="shared" si="742"/>
        <v>-9.6680513277514299E-2</v>
      </c>
      <c r="AE2985" s="20">
        <f t="shared" si="743"/>
        <v>-6.4123506295096985E-2</v>
      </c>
      <c r="AF2985" s="20">
        <f t="shared" si="744"/>
        <v>-6.2171687541846737E-2</v>
      </c>
    </row>
    <row r="2986" spans="2:32" x14ac:dyDescent="0.35">
      <c r="B2986" s="15">
        <v>43406</v>
      </c>
      <c r="C2986" s="16">
        <v>271330.24</v>
      </c>
      <c r="D2986" s="16">
        <v>404309.5</v>
      </c>
      <c r="E2986" s="16">
        <v>216069.35</v>
      </c>
      <c r="F2986" s="16">
        <v>221693.07</v>
      </c>
      <c r="G2986" s="16">
        <v>648891.07999999996</v>
      </c>
      <c r="H2986" s="16">
        <v>242839.36</v>
      </c>
      <c r="I2986" s="16">
        <v>214557.4</v>
      </c>
      <c r="J2986" s="16"/>
      <c r="L2986" s="15">
        <v>43406</v>
      </c>
      <c r="M2986" s="16">
        <f t="shared" si="738"/>
        <v>452814.98899999994</v>
      </c>
      <c r="N2986" s="16">
        <v>242839.36</v>
      </c>
      <c r="O2986" s="16">
        <v>214557.4</v>
      </c>
      <c r="P2986" s="17">
        <f t="shared" si="745"/>
        <v>502935.10399999999</v>
      </c>
      <c r="Q2986" s="17">
        <f t="shared" si="746"/>
        <v>452814.98899999994</v>
      </c>
      <c r="R2986" s="18">
        <f t="shared" si="747"/>
        <v>-50120.115000000049</v>
      </c>
      <c r="S2986" s="19">
        <f t="shared" si="739"/>
        <v>-9.9655233053686482E-2</v>
      </c>
      <c r="T2986" s="17">
        <f t="shared" si="748"/>
        <v>261023.78</v>
      </c>
      <c r="U2986" s="17">
        <f t="shared" si="749"/>
        <v>242839.36</v>
      </c>
      <c r="V2986" s="18">
        <f t="shared" si="750"/>
        <v>-18184.420000000013</v>
      </c>
      <c r="W2986" s="19">
        <f t="shared" si="741"/>
        <v>-6.9665759954897641E-2</v>
      </c>
      <c r="X2986" s="17">
        <f t="shared" si="751"/>
        <v>229259.5</v>
      </c>
      <c r="Y2986" s="17">
        <f t="shared" si="752"/>
        <v>214557.4</v>
      </c>
      <c r="Z2986" s="18">
        <f t="shared" si="753"/>
        <v>-14702.100000000006</v>
      </c>
      <c r="AA2986" s="19">
        <f t="shared" si="740"/>
        <v>-6.4128640252639507E-2</v>
      </c>
      <c r="AC2986" s="15">
        <v>43406</v>
      </c>
      <c r="AD2986" s="20">
        <f t="shared" si="742"/>
        <v>-9.9655233053686482E-2</v>
      </c>
      <c r="AE2986" s="20">
        <f t="shared" si="743"/>
        <v>-6.9665759954897641E-2</v>
      </c>
      <c r="AF2986" s="20">
        <f t="shared" si="744"/>
        <v>-6.4128640252639507E-2</v>
      </c>
    </row>
    <row r="2987" spans="2:32" x14ac:dyDescent="0.35">
      <c r="B2987" s="15">
        <v>43409</v>
      </c>
      <c r="C2987" s="16">
        <v>271330.24</v>
      </c>
      <c r="D2987" s="16">
        <v>404620.03</v>
      </c>
      <c r="E2987" s="16">
        <v>215621.4</v>
      </c>
      <c r="F2987" s="16">
        <v>221664.45</v>
      </c>
      <c r="G2987" s="16">
        <v>649449.05000000005</v>
      </c>
      <c r="H2987" s="16">
        <v>244178.86</v>
      </c>
      <c r="I2987" s="16">
        <v>215105.75</v>
      </c>
      <c r="J2987" s="16"/>
      <c r="L2987" s="15">
        <v>43409</v>
      </c>
      <c r="M2987" s="16">
        <f t="shared" si="738"/>
        <v>452977.36299999995</v>
      </c>
      <c r="N2987" s="16">
        <v>244178.86</v>
      </c>
      <c r="O2987" s="16">
        <v>215105.75</v>
      </c>
      <c r="P2987" s="17">
        <f t="shared" si="745"/>
        <v>502935.10399999999</v>
      </c>
      <c r="Q2987" s="17">
        <f t="shared" si="746"/>
        <v>452977.36299999995</v>
      </c>
      <c r="R2987" s="18">
        <f t="shared" si="747"/>
        <v>-49957.741000000038</v>
      </c>
      <c r="S2987" s="19">
        <f t="shared" si="739"/>
        <v>-9.9332380266699452E-2</v>
      </c>
      <c r="T2987" s="17">
        <f t="shared" si="748"/>
        <v>261023.78</v>
      </c>
      <c r="U2987" s="17">
        <f t="shared" si="749"/>
        <v>244178.86</v>
      </c>
      <c r="V2987" s="18">
        <f t="shared" si="750"/>
        <v>-16844.920000000013</v>
      </c>
      <c r="W2987" s="19">
        <f t="shared" si="741"/>
        <v>-6.4534043603230382E-2</v>
      </c>
      <c r="X2987" s="17">
        <f t="shared" si="751"/>
        <v>229259.5</v>
      </c>
      <c r="Y2987" s="17">
        <f t="shared" si="752"/>
        <v>215105.75</v>
      </c>
      <c r="Z2987" s="18">
        <f t="shared" si="753"/>
        <v>-14153.75</v>
      </c>
      <c r="AA2987" s="19">
        <f t="shared" si="740"/>
        <v>-6.1736809161670507E-2</v>
      </c>
      <c r="AC2987" s="15">
        <v>43409</v>
      </c>
      <c r="AD2987" s="20">
        <f t="shared" si="742"/>
        <v>-9.9332380266699452E-2</v>
      </c>
      <c r="AE2987" s="20">
        <f t="shared" si="743"/>
        <v>-6.4534043603230382E-2</v>
      </c>
      <c r="AF2987" s="20">
        <f t="shared" si="744"/>
        <v>-6.1736809161670507E-2</v>
      </c>
    </row>
    <row r="2988" spans="2:32" x14ac:dyDescent="0.35">
      <c r="B2988" s="15">
        <v>43410</v>
      </c>
      <c r="C2988" s="16">
        <v>271330.24</v>
      </c>
      <c r="D2988" s="16">
        <v>404615.52</v>
      </c>
      <c r="E2988" s="16">
        <v>215352.63</v>
      </c>
      <c r="F2988" s="16">
        <v>221492.73</v>
      </c>
      <c r="G2988" s="16">
        <v>651283.4</v>
      </c>
      <c r="H2988" s="16">
        <v>245723.75</v>
      </c>
      <c r="I2988" s="16">
        <v>215654.1</v>
      </c>
      <c r="J2988" s="16"/>
      <c r="L2988" s="15">
        <v>43410</v>
      </c>
      <c r="M2988" s="16">
        <f t="shared" si="738"/>
        <v>453421.04499999998</v>
      </c>
      <c r="N2988" s="16">
        <v>245723.75</v>
      </c>
      <c r="O2988" s="16">
        <v>215654.1</v>
      </c>
      <c r="P2988" s="17">
        <f t="shared" si="745"/>
        <v>502935.10399999999</v>
      </c>
      <c r="Q2988" s="17">
        <f t="shared" si="746"/>
        <v>453421.04499999998</v>
      </c>
      <c r="R2988" s="18">
        <f t="shared" si="747"/>
        <v>-49514.059000000008</v>
      </c>
      <c r="S2988" s="19">
        <f t="shared" si="739"/>
        <v>-9.8450194878423145E-2</v>
      </c>
      <c r="T2988" s="17">
        <f t="shared" si="748"/>
        <v>261023.78</v>
      </c>
      <c r="U2988" s="17">
        <f t="shared" si="749"/>
        <v>245723.75</v>
      </c>
      <c r="V2988" s="18">
        <f t="shared" si="750"/>
        <v>-15300.029999999999</v>
      </c>
      <c r="W2988" s="19">
        <f t="shared" si="741"/>
        <v>-5.861546407764074E-2</v>
      </c>
      <c r="X2988" s="17">
        <f t="shared" si="751"/>
        <v>229259.5</v>
      </c>
      <c r="Y2988" s="17">
        <f t="shared" si="752"/>
        <v>215654.1</v>
      </c>
      <c r="Z2988" s="18">
        <f t="shared" si="753"/>
        <v>-13605.399999999994</v>
      </c>
      <c r="AA2988" s="19">
        <f t="shared" si="740"/>
        <v>-5.9344978070701514E-2</v>
      </c>
      <c r="AC2988" s="15">
        <v>43410</v>
      </c>
      <c r="AD2988" s="20">
        <f t="shared" si="742"/>
        <v>-9.8450194878423145E-2</v>
      </c>
      <c r="AE2988" s="20">
        <f t="shared" si="743"/>
        <v>-5.861546407764074E-2</v>
      </c>
      <c r="AF2988" s="20">
        <f t="shared" si="744"/>
        <v>-5.9344978070701514E-2</v>
      </c>
    </row>
    <row r="2989" spans="2:32" x14ac:dyDescent="0.35">
      <c r="B2989" s="15">
        <v>43411</v>
      </c>
      <c r="C2989" s="16">
        <v>271330.24</v>
      </c>
      <c r="D2989" s="16">
        <v>407316.7</v>
      </c>
      <c r="E2989" s="16">
        <v>214367.14</v>
      </c>
      <c r="F2989" s="16">
        <v>221349.63</v>
      </c>
      <c r="G2989" s="16">
        <v>664032.26</v>
      </c>
      <c r="H2989" s="16">
        <v>250983.52</v>
      </c>
      <c r="I2989" s="16">
        <v>217697.95</v>
      </c>
      <c r="J2989" s="16"/>
      <c r="L2989" s="15">
        <v>43411</v>
      </c>
      <c r="M2989" s="16">
        <f t="shared" si="738"/>
        <v>457816.02899999998</v>
      </c>
      <c r="N2989" s="16">
        <v>250983.52</v>
      </c>
      <c r="O2989" s="16">
        <v>217697.95</v>
      </c>
      <c r="P2989" s="17">
        <f t="shared" si="745"/>
        <v>502935.10399999999</v>
      </c>
      <c r="Q2989" s="17">
        <f t="shared" si="746"/>
        <v>457816.02899999998</v>
      </c>
      <c r="R2989" s="18">
        <f t="shared" si="747"/>
        <v>-45119.075000000012</v>
      </c>
      <c r="S2989" s="19">
        <f t="shared" si="739"/>
        <v>-8.9711524690072167E-2</v>
      </c>
      <c r="T2989" s="17">
        <f t="shared" si="748"/>
        <v>261023.78</v>
      </c>
      <c r="U2989" s="17">
        <f t="shared" si="749"/>
        <v>250983.52</v>
      </c>
      <c r="V2989" s="18">
        <f t="shared" si="750"/>
        <v>-10040.260000000009</v>
      </c>
      <c r="W2989" s="19">
        <f t="shared" si="741"/>
        <v>-3.8464924536760633E-2</v>
      </c>
      <c r="X2989" s="17">
        <f t="shared" si="751"/>
        <v>229259.5</v>
      </c>
      <c r="Y2989" s="17">
        <f t="shared" si="752"/>
        <v>217697.95</v>
      </c>
      <c r="Z2989" s="18">
        <f t="shared" si="753"/>
        <v>-11561.549999999988</v>
      </c>
      <c r="AA2989" s="19">
        <f t="shared" si="740"/>
        <v>-5.0429971277089883E-2</v>
      </c>
      <c r="AC2989" s="15">
        <v>43411</v>
      </c>
      <c r="AD2989" s="20">
        <f t="shared" si="742"/>
        <v>-8.9711524690072167E-2</v>
      </c>
      <c r="AE2989" s="20">
        <f t="shared" si="743"/>
        <v>-3.8464924536760633E-2</v>
      </c>
      <c r="AF2989" s="20">
        <f t="shared" si="744"/>
        <v>-5.0429971277089883E-2</v>
      </c>
    </row>
    <row r="2990" spans="2:32" x14ac:dyDescent="0.35">
      <c r="B2990" s="15">
        <v>43412</v>
      </c>
      <c r="C2990" s="16">
        <v>271330.24</v>
      </c>
      <c r="D2990" s="16">
        <v>406102.9</v>
      </c>
      <c r="E2990" s="16">
        <v>217861.15</v>
      </c>
      <c r="F2990" s="16">
        <v>221778.93</v>
      </c>
      <c r="G2990" s="16">
        <v>660990.41</v>
      </c>
      <c r="H2990" s="16">
        <v>250528.09</v>
      </c>
      <c r="I2990" s="16">
        <v>216900.35</v>
      </c>
      <c r="J2990" s="16"/>
      <c r="L2990" s="15">
        <v>43412</v>
      </c>
      <c r="M2990" s="16">
        <f t="shared" si="738"/>
        <v>457366.92599999998</v>
      </c>
      <c r="N2990" s="16">
        <v>250528.09</v>
      </c>
      <c r="O2990" s="16">
        <v>216900.35</v>
      </c>
      <c r="P2990" s="17">
        <f t="shared" si="745"/>
        <v>502935.10399999999</v>
      </c>
      <c r="Q2990" s="17">
        <f t="shared" si="746"/>
        <v>457366.92599999998</v>
      </c>
      <c r="R2990" s="18">
        <f t="shared" si="747"/>
        <v>-45568.178000000014</v>
      </c>
      <c r="S2990" s="19">
        <f t="shared" si="739"/>
        <v>-9.060448880498112E-2</v>
      </c>
      <c r="T2990" s="17">
        <f t="shared" si="748"/>
        <v>261023.78</v>
      </c>
      <c r="U2990" s="17">
        <f t="shared" si="749"/>
        <v>250528.09</v>
      </c>
      <c r="V2990" s="18">
        <f t="shared" si="750"/>
        <v>-10495.690000000002</v>
      </c>
      <c r="W2990" s="19">
        <f t="shared" si="741"/>
        <v>-4.0209708096327478E-2</v>
      </c>
      <c r="X2990" s="17">
        <f t="shared" si="751"/>
        <v>229259.5</v>
      </c>
      <c r="Y2990" s="17">
        <f t="shared" si="752"/>
        <v>216900.35</v>
      </c>
      <c r="Z2990" s="18">
        <f t="shared" si="753"/>
        <v>-12359.149999999994</v>
      </c>
      <c r="AA2990" s="19">
        <f t="shared" si="740"/>
        <v>-5.3908998318499317E-2</v>
      </c>
      <c r="AC2990" s="15">
        <v>43412</v>
      </c>
      <c r="AD2990" s="20">
        <f t="shared" si="742"/>
        <v>-9.060448880498112E-2</v>
      </c>
      <c r="AE2990" s="20">
        <f t="shared" si="743"/>
        <v>-4.0209708096327478E-2</v>
      </c>
      <c r="AF2990" s="20">
        <f t="shared" si="744"/>
        <v>-5.3908998318499317E-2</v>
      </c>
    </row>
    <row r="2991" spans="2:32" x14ac:dyDescent="0.35">
      <c r="B2991" s="15">
        <v>43413</v>
      </c>
      <c r="C2991" s="16">
        <v>271330.24</v>
      </c>
      <c r="D2991" s="16">
        <v>401931.98</v>
      </c>
      <c r="E2991" s="16">
        <v>218577.87</v>
      </c>
      <c r="F2991" s="16">
        <v>221922.03</v>
      </c>
      <c r="G2991" s="16">
        <v>656453.39</v>
      </c>
      <c r="H2991" s="16">
        <v>248081.27</v>
      </c>
      <c r="I2991" s="16">
        <v>215803.65</v>
      </c>
      <c r="J2991" s="16"/>
      <c r="L2991" s="15">
        <v>43413</v>
      </c>
      <c r="M2991" s="16">
        <f t="shared" si="738"/>
        <v>454940.81799999991</v>
      </c>
      <c r="N2991" s="16">
        <v>248081.27</v>
      </c>
      <c r="O2991" s="16">
        <v>215803.65</v>
      </c>
      <c r="P2991" s="17">
        <f t="shared" si="745"/>
        <v>502935.10399999999</v>
      </c>
      <c r="Q2991" s="17">
        <f t="shared" si="746"/>
        <v>454940.81799999991</v>
      </c>
      <c r="R2991" s="18">
        <f t="shared" si="747"/>
        <v>-47994.28600000008</v>
      </c>
      <c r="S2991" s="19">
        <f t="shared" si="739"/>
        <v>-9.5428387516175606E-2</v>
      </c>
      <c r="T2991" s="17">
        <f t="shared" si="748"/>
        <v>261023.78</v>
      </c>
      <c r="U2991" s="17">
        <f t="shared" si="749"/>
        <v>248081.27</v>
      </c>
      <c r="V2991" s="18">
        <f t="shared" si="750"/>
        <v>-12942.510000000009</v>
      </c>
      <c r="W2991" s="19">
        <f t="shared" si="741"/>
        <v>-4.9583643298706383E-2</v>
      </c>
      <c r="X2991" s="17">
        <f t="shared" si="751"/>
        <v>229259.5</v>
      </c>
      <c r="Y2991" s="17">
        <f t="shared" si="752"/>
        <v>215803.65</v>
      </c>
      <c r="Z2991" s="18">
        <f t="shared" si="753"/>
        <v>-13455.850000000006</v>
      </c>
      <c r="AA2991" s="19">
        <f t="shared" si="740"/>
        <v>-5.8692660500437303E-2</v>
      </c>
      <c r="AC2991" s="15">
        <v>43413</v>
      </c>
      <c r="AD2991" s="20">
        <f t="shared" si="742"/>
        <v>-9.5428387516175606E-2</v>
      </c>
      <c r="AE2991" s="20">
        <f t="shared" si="743"/>
        <v>-4.9583643298706383E-2</v>
      </c>
      <c r="AF2991" s="20">
        <f t="shared" si="744"/>
        <v>-5.8692660500437303E-2</v>
      </c>
    </row>
    <row r="2992" spans="2:32" x14ac:dyDescent="0.35">
      <c r="B2992" s="15">
        <v>43416</v>
      </c>
      <c r="C2992" s="16">
        <v>271330.24</v>
      </c>
      <c r="D2992" s="16">
        <v>397910.4</v>
      </c>
      <c r="E2992" s="16">
        <v>222519.83</v>
      </c>
      <c r="F2992" s="16">
        <v>222580.29</v>
      </c>
      <c r="G2992" s="16">
        <v>648237.41</v>
      </c>
      <c r="H2992" s="16">
        <v>243446.6</v>
      </c>
      <c r="I2992" s="16">
        <v>213261.3</v>
      </c>
      <c r="J2992" s="16"/>
      <c r="L2992" s="15">
        <v>43416</v>
      </c>
      <c r="M2992" s="16">
        <f t="shared" si="738"/>
        <v>452255.42</v>
      </c>
      <c r="N2992" s="16">
        <v>243446.6</v>
      </c>
      <c r="O2992" s="16">
        <v>213261.3</v>
      </c>
      <c r="P2992" s="17">
        <f t="shared" si="745"/>
        <v>502935.10399999999</v>
      </c>
      <c r="Q2992" s="17">
        <f t="shared" si="746"/>
        <v>452255.42</v>
      </c>
      <c r="R2992" s="18">
        <f t="shared" si="747"/>
        <v>-50679.684000000008</v>
      </c>
      <c r="S2992" s="19">
        <f t="shared" si="739"/>
        <v>-0.10076783982054276</v>
      </c>
      <c r="T2992" s="17">
        <f t="shared" si="748"/>
        <v>261023.78</v>
      </c>
      <c r="U2992" s="17">
        <f t="shared" si="749"/>
        <v>243446.6</v>
      </c>
      <c r="V2992" s="18">
        <f t="shared" si="750"/>
        <v>-17577.179999999993</v>
      </c>
      <c r="W2992" s="19">
        <f t="shared" si="741"/>
        <v>-6.7339381875475071E-2</v>
      </c>
      <c r="X2992" s="17">
        <f t="shared" si="751"/>
        <v>229259.5</v>
      </c>
      <c r="Y2992" s="17">
        <f t="shared" si="752"/>
        <v>213261.3</v>
      </c>
      <c r="Z2992" s="18">
        <f t="shared" si="753"/>
        <v>-15998.200000000012</v>
      </c>
      <c r="AA2992" s="19">
        <f t="shared" si="740"/>
        <v>-6.9782059194929816E-2</v>
      </c>
      <c r="AC2992" s="15">
        <v>43416</v>
      </c>
      <c r="AD2992" s="20">
        <f t="shared" si="742"/>
        <v>-0.10076783982054276</v>
      </c>
      <c r="AE2992" s="20">
        <f t="shared" si="743"/>
        <v>-6.7339381875475071E-2</v>
      </c>
      <c r="AF2992" s="20">
        <f t="shared" si="744"/>
        <v>-6.9782059194929816E-2</v>
      </c>
    </row>
    <row r="2993" spans="2:32" x14ac:dyDescent="0.35">
      <c r="B2993" s="15">
        <v>43417</v>
      </c>
      <c r="C2993" s="16">
        <v>271330.24</v>
      </c>
      <c r="D2993" s="16">
        <v>394898.49</v>
      </c>
      <c r="E2993" s="16">
        <v>220638.44</v>
      </c>
      <c r="F2993" s="16">
        <v>222322.71</v>
      </c>
      <c r="G2993" s="16">
        <v>650208.68000000005</v>
      </c>
      <c r="H2993" s="16">
        <v>242991.17</v>
      </c>
      <c r="I2993" s="16">
        <v>213410.85</v>
      </c>
      <c r="J2993" s="16"/>
      <c r="L2993" s="15">
        <v>43417</v>
      </c>
      <c r="M2993" s="16">
        <f t="shared" si="738"/>
        <v>451489.67599999998</v>
      </c>
      <c r="N2993" s="16">
        <v>242991.17</v>
      </c>
      <c r="O2993" s="16">
        <v>213410.85</v>
      </c>
      <c r="P2993" s="17">
        <f t="shared" si="745"/>
        <v>502935.10399999999</v>
      </c>
      <c r="Q2993" s="17">
        <f t="shared" si="746"/>
        <v>451489.67599999998</v>
      </c>
      <c r="R2993" s="18">
        <f t="shared" si="747"/>
        <v>-51445.428000000014</v>
      </c>
      <c r="S2993" s="19">
        <f t="shared" si="739"/>
        <v>-0.10229039013351515</v>
      </c>
      <c r="T2993" s="17">
        <f t="shared" si="748"/>
        <v>261023.78</v>
      </c>
      <c r="U2993" s="17">
        <f t="shared" si="749"/>
        <v>242991.17</v>
      </c>
      <c r="V2993" s="18">
        <f t="shared" si="750"/>
        <v>-18032.609999999986</v>
      </c>
      <c r="W2993" s="19">
        <f t="shared" si="741"/>
        <v>-6.9084165435041922E-2</v>
      </c>
      <c r="X2993" s="17">
        <f t="shared" si="751"/>
        <v>229259.5</v>
      </c>
      <c r="Y2993" s="17">
        <f t="shared" si="752"/>
        <v>213410.85</v>
      </c>
      <c r="Z2993" s="18">
        <f t="shared" si="753"/>
        <v>-15848.649999999994</v>
      </c>
      <c r="AA2993" s="19">
        <f t="shared" si="740"/>
        <v>-6.9129741624665481E-2</v>
      </c>
      <c r="AC2993" s="15">
        <v>43417</v>
      </c>
      <c r="AD2993" s="20">
        <f t="shared" si="742"/>
        <v>-0.10229039013351515</v>
      </c>
      <c r="AE2993" s="20">
        <f t="shared" si="743"/>
        <v>-6.9084165435041922E-2</v>
      </c>
      <c r="AF2993" s="20">
        <f t="shared" si="744"/>
        <v>-6.9129741624665481E-2</v>
      </c>
    </row>
    <row r="2994" spans="2:32" x14ac:dyDescent="0.35">
      <c r="B2994" s="15">
        <v>43418</v>
      </c>
      <c r="C2994" s="16">
        <v>271330.24</v>
      </c>
      <c r="D2994" s="16">
        <v>395831.39</v>
      </c>
      <c r="E2994" s="16">
        <v>219025.82</v>
      </c>
      <c r="F2994" s="16">
        <v>222065.13</v>
      </c>
      <c r="G2994" s="16">
        <v>646310.36</v>
      </c>
      <c r="H2994" s="16">
        <v>241330.19</v>
      </c>
      <c r="I2994" s="16">
        <v>213410.85</v>
      </c>
      <c r="J2994" s="16"/>
      <c r="L2994" s="15">
        <v>43418</v>
      </c>
      <c r="M2994" s="16">
        <f t="shared" si="738"/>
        <v>450200.25199999998</v>
      </c>
      <c r="N2994" s="16">
        <v>241330.19</v>
      </c>
      <c r="O2994" s="16">
        <v>213410.85</v>
      </c>
      <c r="P2994" s="17">
        <f t="shared" si="745"/>
        <v>502935.10399999999</v>
      </c>
      <c r="Q2994" s="17">
        <f t="shared" si="746"/>
        <v>450200.25199999998</v>
      </c>
      <c r="R2994" s="18">
        <f t="shared" si="747"/>
        <v>-52734.852000000014</v>
      </c>
      <c r="S2994" s="19">
        <f t="shared" si="739"/>
        <v>-0.10485418810614583</v>
      </c>
      <c r="T2994" s="17">
        <f t="shared" si="748"/>
        <v>261023.78</v>
      </c>
      <c r="U2994" s="17">
        <f t="shared" si="749"/>
        <v>241330.19</v>
      </c>
      <c r="V2994" s="18">
        <f t="shared" si="750"/>
        <v>-19693.589999999997</v>
      </c>
      <c r="W2994" s="19">
        <f t="shared" si="741"/>
        <v>-7.544749371110937E-2</v>
      </c>
      <c r="X2994" s="17">
        <f t="shared" si="751"/>
        <v>229259.5</v>
      </c>
      <c r="Y2994" s="17">
        <f t="shared" si="752"/>
        <v>213410.85</v>
      </c>
      <c r="Z2994" s="18">
        <f t="shared" si="753"/>
        <v>-15848.649999999994</v>
      </c>
      <c r="AA2994" s="19">
        <f t="shared" si="740"/>
        <v>-6.9129741624665481E-2</v>
      </c>
      <c r="AC2994" s="15">
        <v>43418</v>
      </c>
      <c r="AD2994" s="20">
        <f t="shared" si="742"/>
        <v>-0.10485418810614583</v>
      </c>
      <c r="AE2994" s="20">
        <f t="shared" si="743"/>
        <v>-7.544749371110937E-2</v>
      </c>
      <c r="AF2994" s="20">
        <f t="shared" si="744"/>
        <v>-6.9129741624665481E-2</v>
      </c>
    </row>
    <row r="2995" spans="2:32" x14ac:dyDescent="0.35">
      <c r="B2995" s="15">
        <v>43419</v>
      </c>
      <c r="C2995" s="16">
        <v>271330.24</v>
      </c>
      <c r="D2995" s="16">
        <v>397399.6</v>
      </c>
      <c r="E2995" s="16">
        <v>218936.23</v>
      </c>
      <c r="F2995" s="16">
        <v>222236.85</v>
      </c>
      <c r="G2995" s="16">
        <v>652493.93000000005</v>
      </c>
      <c r="H2995" s="16">
        <v>243848.45</v>
      </c>
      <c r="I2995" s="16">
        <v>214407.85</v>
      </c>
      <c r="J2995" s="16"/>
      <c r="L2995" s="15">
        <v>43419</v>
      </c>
      <c r="M2995" s="16">
        <f t="shared" si="738"/>
        <v>452559.38399999996</v>
      </c>
      <c r="N2995" s="16">
        <v>243848.45</v>
      </c>
      <c r="O2995" s="16">
        <v>214407.85</v>
      </c>
      <c r="P2995" s="17">
        <f t="shared" si="745"/>
        <v>502935.10399999999</v>
      </c>
      <c r="Q2995" s="17">
        <f t="shared" si="746"/>
        <v>452559.38399999996</v>
      </c>
      <c r="R2995" s="18">
        <f t="shared" si="747"/>
        <v>-50375.72000000003</v>
      </c>
      <c r="S2995" s="19">
        <f t="shared" si="739"/>
        <v>-0.10016345965780911</v>
      </c>
      <c r="T2995" s="17">
        <f t="shared" si="748"/>
        <v>261023.78</v>
      </c>
      <c r="U2995" s="17">
        <f t="shared" si="749"/>
        <v>243848.45</v>
      </c>
      <c r="V2995" s="18">
        <f t="shared" si="750"/>
        <v>-17175.329999999987</v>
      </c>
      <c r="W2995" s="19">
        <f t="shared" si="741"/>
        <v>-6.5799866969974877E-2</v>
      </c>
      <c r="X2995" s="17">
        <f t="shared" si="751"/>
        <v>229259.5</v>
      </c>
      <c r="Y2995" s="17">
        <f t="shared" si="752"/>
        <v>214407.85</v>
      </c>
      <c r="Z2995" s="18">
        <f t="shared" si="753"/>
        <v>-14851.649999999994</v>
      </c>
      <c r="AA2995" s="19">
        <f t="shared" si="740"/>
        <v>-6.4780957822903718E-2</v>
      </c>
      <c r="AC2995" s="15">
        <v>43419</v>
      </c>
      <c r="AD2995" s="20">
        <f t="shared" si="742"/>
        <v>-0.10016345965780911</v>
      </c>
      <c r="AE2995" s="20">
        <f t="shared" si="743"/>
        <v>-6.5799866969974877E-2</v>
      </c>
      <c r="AF2995" s="20">
        <f t="shared" si="744"/>
        <v>-6.4780957822903718E-2</v>
      </c>
    </row>
    <row r="2996" spans="2:32" x14ac:dyDescent="0.35">
      <c r="B2996" s="15">
        <v>43420</v>
      </c>
      <c r="C2996" s="16">
        <v>271330.24</v>
      </c>
      <c r="D2996" s="16">
        <v>399333.6</v>
      </c>
      <c r="E2996" s="16">
        <v>215621.4</v>
      </c>
      <c r="F2996" s="16">
        <v>221693.07</v>
      </c>
      <c r="G2996" s="16">
        <v>651269.87</v>
      </c>
      <c r="H2996" s="16">
        <v>244482.48</v>
      </c>
      <c r="I2996" s="16">
        <v>214956.2</v>
      </c>
      <c r="J2996" s="16"/>
      <c r="L2996" s="15">
        <v>43420</v>
      </c>
      <c r="M2996" s="16">
        <f t="shared" si="738"/>
        <v>451946.26599999995</v>
      </c>
      <c r="N2996" s="16">
        <v>244482.48</v>
      </c>
      <c r="O2996" s="16">
        <v>214956.2</v>
      </c>
      <c r="P2996" s="17">
        <f t="shared" si="745"/>
        <v>502935.10399999999</v>
      </c>
      <c r="Q2996" s="17">
        <f t="shared" si="746"/>
        <v>451946.26599999995</v>
      </c>
      <c r="R2996" s="18">
        <f t="shared" si="747"/>
        <v>-50988.838000000047</v>
      </c>
      <c r="S2996" s="19">
        <f t="shared" si="739"/>
        <v>-0.10138253940611798</v>
      </c>
      <c r="T2996" s="17">
        <f t="shared" si="748"/>
        <v>261023.78</v>
      </c>
      <c r="U2996" s="17">
        <f t="shared" si="749"/>
        <v>244482.48</v>
      </c>
      <c r="V2996" s="18">
        <f t="shared" si="750"/>
        <v>-16541.299999999988</v>
      </c>
      <c r="W2996" s="19">
        <f t="shared" si="741"/>
        <v>-6.3370854563519041E-2</v>
      </c>
      <c r="X2996" s="17">
        <f t="shared" si="751"/>
        <v>229259.5</v>
      </c>
      <c r="Y2996" s="17">
        <f t="shared" si="752"/>
        <v>214956.2</v>
      </c>
      <c r="Z2996" s="18">
        <f t="shared" si="753"/>
        <v>-14303.299999999988</v>
      </c>
      <c r="AA2996" s="19">
        <f t="shared" si="740"/>
        <v>-6.2389126731934724E-2</v>
      </c>
      <c r="AC2996" s="15">
        <v>43420</v>
      </c>
      <c r="AD2996" s="20">
        <f t="shared" si="742"/>
        <v>-0.10138253940611798</v>
      </c>
      <c r="AE2996" s="20">
        <f t="shared" si="743"/>
        <v>-6.3370854563519041E-2</v>
      </c>
      <c r="AF2996" s="20">
        <f t="shared" si="744"/>
        <v>-6.2389126731934724E-2</v>
      </c>
    </row>
    <row r="2997" spans="2:32" x14ac:dyDescent="0.35">
      <c r="B2997" s="15">
        <v>43423</v>
      </c>
      <c r="C2997" s="16">
        <v>271330.24</v>
      </c>
      <c r="D2997" s="16">
        <v>396889</v>
      </c>
      <c r="E2997" s="16">
        <v>214367.14</v>
      </c>
      <c r="F2997" s="16">
        <v>221635.83</v>
      </c>
      <c r="G2997" s="16">
        <v>634007.24</v>
      </c>
      <c r="H2997" s="16">
        <v>240347.89</v>
      </c>
      <c r="I2997" s="16">
        <v>213211.45</v>
      </c>
      <c r="J2997" s="16"/>
      <c r="L2997" s="15">
        <v>43423</v>
      </c>
      <c r="M2997" s="16">
        <f t="shared" si="738"/>
        <v>445766.07299999997</v>
      </c>
      <c r="N2997" s="16">
        <v>240347.89</v>
      </c>
      <c r="O2997" s="16">
        <v>213211.45</v>
      </c>
      <c r="P2997" s="17">
        <f t="shared" si="745"/>
        <v>502935.10399999999</v>
      </c>
      <c r="Q2997" s="17">
        <f t="shared" si="746"/>
        <v>445766.07299999997</v>
      </c>
      <c r="R2997" s="18">
        <f t="shared" si="747"/>
        <v>-57169.031000000017</v>
      </c>
      <c r="S2997" s="19">
        <f t="shared" si="739"/>
        <v>-0.11367079081439505</v>
      </c>
      <c r="T2997" s="17">
        <f t="shared" si="748"/>
        <v>261023.78</v>
      </c>
      <c r="U2997" s="17">
        <f t="shared" si="749"/>
        <v>240347.89</v>
      </c>
      <c r="V2997" s="18">
        <f t="shared" si="750"/>
        <v>-20675.889999999985</v>
      </c>
      <c r="W2997" s="19">
        <f t="shared" si="741"/>
        <v>-7.921075236899866E-2</v>
      </c>
      <c r="X2997" s="17">
        <f t="shared" si="751"/>
        <v>229259.5</v>
      </c>
      <c r="Y2997" s="17">
        <f t="shared" si="752"/>
        <v>213211.45</v>
      </c>
      <c r="Z2997" s="18">
        <f t="shared" si="753"/>
        <v>-16048.049999999988</v>
      </c>
      <c r="AA2997" s="19">
        <f t="shared" si="740"/>
        <v>-6.9999498385017803E-2</v>
      </c>
      <c r="AC2997" s="15">
        <v>43423</v>
      </c>
      <c r="AD2997" s="20">
        <f t="shared" si="742"/>
        <v>-0.11367079081439505</v>
      </c>
      <c r="AE2997" s="20">
        <f t="shared" si="743"/>
        <v>-7.921075236899866E-2</v>
      </c>
      <c r="AF2997" s="20">
        <f t="shared" si="744"/>
        <v>-6.9999498385017803E-2</v>
      </c>
    </row>
    <row r="2998" spans="2:32" x14ac:dyDescent="0.35">
      <c r="B2998" s="15">
        <v>43424</v>
      </c>
      <c r="C2998" s="16">
        <v>271330.24</v>
      </c>
      <c r="D2998" s="16">
        <v>391259.39</v>
      </c>
      <c r="E2998" s="16">
        <v>217681.97</v>
      </c>
      <c r="F2998" s="16">
        <v>222007.89</v>
      </c>
      <c r="G2998" s="16">
        <v>632541.92000000004</v>
      </c>
      <c r="H2998" s="16">
        <v>235900.75</v>
      </c>
      <c r="I2998" s="16">
        <v>210868.5</v>
      </c>
      <c r="J2998" s="16"/>
      <c r="L2998" s="15">
        <v>43424</v>
      </c>
      <c r="M2998" s="16">
        <f t="shared" si="738"/>
        <v>444412.17799999996</v>
      </c>
      <c r="N2998" s="16">
        <v>235900.75</v>
      </c>
      <c r="O2998" s="16">
        <v>210868.5</v>
      </c>
      <c r="P2998" s="17">
        <f t="shared" si="745"/>
        <v>502935.10399999999</v>
      </c>
      <c r="Q2998" s="17">
        <f t="shared" si="746"/>
        <v>444412.17799999996</v>
      </c>
      <c r="R2998" s="18">
        <f t="shared" si="747"/>
        <v>-58522.926000000036</v>
      </c>
      <c r="S2998" s="19">
        <f t="shared" si="739"/>
        <v>-0.11636277828799167</v>
      </c>
      <c r="T2998" s="17">
        <f t="shared" si="748"/>
        <v>261023.78</v>
      </c>
      <c r="U2998" s="17">
        <f t="shared" si="749"/>
        <v>235900.75</v>
      </c>
      <c r="V2998" s="18">
        <f t="shared" si="750"/>
        <v>-25123.03</v>
      </c>
      <c r="W2998" s="19">
        <f t="shared" si="741"/>
        <v>-9.6248050656534051E-2</v>
      </c>
      <c r="X2998" s="17">
        <f t="shared" si="751"/>
        <v>229259.5</v>
      </c>
      <c r="Y2998" s="17">
        <f t="shared" si="752"/>
        <v>210868.5</v>
      </c>
      <c r="Z2998" s="18">
        <f t="shared" si="753"/>
        <v>-18391</v>
      </c>
      <c r="AA2998" s="19">
        <f t="shared" si="740"/>
        <v>-8.0219140319157986E-2</v>
      </c>
      <c r="AC2998" s="15">
        <v>43424</v>
      </c>
      <c r="AD2998" s="20">
        <f t="shared" si="742"/>
        <v>-0.11636277828799167</v>
      </c>
      <c r="AE2998" s="20">
        <f t="shared" si="743"/>
        <v>-9.6248050656534051E-2</v>
      </c>
      <c r="AF2998" s="20">
        <f t="shared" si="744"/>
        <v>-8.0219140319157986E-2</v>
      </c>
    </row>
    <row r="2999" spans="2:32" x14ac:dyDescent="0.35">
      <c r="B2999" s="15">
        <v>43425</v>
      </c>
      <c r="C2999" s="16">
        <v>271330.24</v>
      </c>
      <c r="D2999" s="16">
        <v>392984.8</v>
      </c>
      <c r="E2999" s="16">
        <v>216875.66</v>
      </c>
      <c r="F2999" s="16">
        <v>222007.89</v>
      </c>
      <c r="G2999" s="16">
        <v>637929.19999999995</v>
      </c>
      <c r="H2999" s="16">
        <v>236704.45</v>
      </c>
      <c r="I2999" s="16">
        <v>211815.65</v>
      </c>
      <c r="J2999" s="16"/>
      <c r="L2999" s="15">
        <v>43425</v>
      </c>
      <c r="M2999" s="16">
        <f t="shared" si="738"/>
        <v>446384.72299999988</v>
      </c>
      <c r="N2999" s="16">
        <v>236704.45</v>
      </c>
      <c r="O2999" s="16">
        <v>211815.65</v>
      </c>
      <c r="P2999" s="17">
        <f t="shared" si="745"/>
        <v>502935.10399999999</v>
      </c>
      <c r="Q2999" s="17">
        <f t="shared" si="746"/>
        <v>446384.72299999988</v>
      </c>
      <c r="R2999" s="18">
        <f t="shared" si="747"/>
        <v>-56550.38100000011</v>
      </c>
      <c r="S2999" s="19">
        <f t="shared" si="739"/>
        <v>-0.11244071163503455</v>
      </c>
      <c r="T2999" s="17">
        <f t="shared" si="748"/>
        <v>261023.78</v>
      </c>
      <c r="U2999" s="17">
        <f t="shared" si="749"/>
        <v>236704.45</v>
      </c>
      <c r="V2999" s="18">
        <f t="shared" si="750"/>
        <v>-24319.329999999987</v>
      </c>
      <c r="W2999" s="19">
        <f t="shared" si="741"/>
        <v>-9.3169020845533648E-2</v>
      </c>
      <c r="X2999" s="17">
        <f t="shared" si="751"/>
        <v>229259.5</v>
      </c>
      <c r="Y2999" s="17">
        <f t="shared" si="752"/>
        <v>211815.65</v>
      </c>
      <c r="Z2999" s="18">
        <f t="shared" si="753"/>
        <v>-17443.850000000006</v>
      </c>
      <c r="AA2999" s="19">
        <f t="shared" si="740"/>
        <v>-7.6087795707484335E-2</v>
      </c>
      <c r="AC2999" s="15">
        <v>43425</v>
      </c>
      <c r="AD2999" s="20">
        <f t="shared" si="742"/>
        <v>-0.11244071163503455</v>
      </c>
      <c r="AE2999" s="20">
        <f t="shared" si="743"/>
        <v>-9.3169020845533648E-2</v>
      </c>
      <c r="AF2999" s="20">
        <f t="shared" si="744"/>
        <v>-7.6087795707484335E-2</v>
      </c>
    </row>
    <row r="3000" spans="2:32" x14ac:dyDescent="0.35">
      <c r="B3000" s="15">
        <v>43427</v>
      </c>
      <c r="C3000" s="16">
        <v>271330.24</v>
      </c>
      <c r="D3000" s="16">
        <v>389212.02</v>
      </c>
      <c r="E3000" s="16">
        <v>219025.82</v>
      </c>
      <c r="F3000" s="16">
        <v>222150.99</v>
      </c>
      <c r="G3000" s="16">
        <v>637489.01</v>
      </c>
      <c r="H3000" s="16">
        <v>235123.84</v>
      </c>
      <c r="I3000" s="16">
        <v>211018.05</v>
      </c>
      <c r="J3000" s="16"/>
      <c r="L3000" s="15">
        <v>43427</v>
      </c>
      <c r="M3000" s="16">
        <f t="shared" si="738"/>
        <v>445593.79399999999</v>
      </c>
      <c r="N3000" s="16">
        <v>235123.84</v>
      </c>
      <c r="O3000" s="16">
        <v>211018.05</v>
      </c>
      <c r="P3000" s="17">
        <f t="shared" si="745"/>
        <v>502935.10399999999</v>
      </c>
      <c r="Q3000" s="17">
        <f t="shared" si="746"/>
        <v>445593.79399999999</v>
      </c>
      <c r="R3000" s="18">
        <f t="shared" si="747"/>
        <v>-57341.31</v>
      </c>
      <c r="S3000" s="19">
        <f t="shared" si="739"/>
        <v>-0.11401333799121725</v>
      </c>
      <c r="T3000" s="17">
        <f t="shared" si="748"/>
        <v>261023.78</v>
      </c>
      <c r="U3000" s="17">
        <f t="shared" si="749"/>
        <v>235123.84</v>
      </c>
      <c r="V3000" s="18">
        <f t="shared" si="750"/>
        <v>-25899.940000000002</v>
      </c>
      <c r="W3000" s="19">
        <f t="shared" si="741"/>
        <v>-9.9224446140501077E-2</v>
      </c>
      <c r="X3000" s="17">
        <f t="shared" si="751"/>
        <v>229259.5</v>
      </c>
      <c r="Y3000" s="17">
        <f t="shared" si="752"/>
        <v>211018.05</v>
      </c>
      <c r="Z3000" s="18">
        <f t="shared" si="753"/>
        <v>-18241.450000000012</v>
      </c>
      <c r="AA3000" s="19">
        <f t="shared" si="740"/>
        <v>-7.9566822748893776E-2</v>
      </c>
      <c r="AC3000" s="15">
        <v>43427</v>
      </c>
      <c r="AD3000" s="20">
        <f t="shared" si="742"/>
        <v>-0.11401333799121725</v>
      </c>
      <c r="AE3000" s="20">
        <f t="shared" si="743"/>
        <v>-9.9224446140501077E-2</v>
      </c>
      <c r="AF3000" s="20">
        <f t="shared" si="744"/>
        <v>-7.9566822748893776E-2</v>
      </c>
    </row>
    <row r="3001" spans="2:32" x14ac:dyDescent="0.35">
      <c r="B3001" s="15">
        <v>43430</v>
      </c>
      <c r="C3001" s="16">
        <v>271330.24</v>
      </c>
      <c r="D3001" s="16">
        <v>391667.17</v>
      </c>
      <c r="E3001" s="16">
        <v>219205</v>
      </c>
      <c r="F3001" s="16">
        <v>222294.09</v>
      </c>
      <c r="G3001" s="16">
        <v>644640.29</v>
      </c>
      <c r="H3001" s="16">
        <v>238919.09</v>
      </c>
      <c r="I3001" s="16">
        <v>213012.05</v>
      </c>
      <c r="J3001" s="16"/>
      <c r="L3001" s="15">
        <v>43430</v>
      </c>
      <c r="M3001" s="16">
        <f t="shared" si="738"/>
        <v>448554.489</v>
      </c>
      <c r="N3001" s="16">
        <v>238919.09</v>
      </c>
      <c r="O3001" s="16">
        <v>213012.05</v>
      </c>
      <c r="P3001" s="17">
        <f t="shared" si="745"/>
        <v>502935.10399999999</v>
      </c>
      <c r="Q3001" s="17">
        <f t="shared" si="746"/>
        <v>448554.489</v>
      </c>
      <c r="R3001" s="18">
        <f t="shared" si="747"/>
        <v>-54380.614999999991</v>
      </c>
      <c r="S3001" s="19">
        <f t="shared" si="739"/>
        <v>-0.10812650492577268</v>
      </c>
      <c r="T3001" s="17">
        <f t="shared" si="748"/>
        <v>261023.78</v>
      </c>
      <c r="U3001" s="17">
        <f t="shared" si="749"/>
        <v>238919.09</v>
      </c>
      <c r="V3001" s="18">
        <f t="shared" si="750"/>
        <v>-22104.690000000002</v>
      </c>
      <c r="W3001" s="19">
        <f t="shared" si="741"/>
        <v>-8.4684583144110481E-2</v>
      </c>
      <c r="X3001" s="17">
        <f t="shared" si="751"/>
        <v>229259.5</v>
      </c>
      <c r="Y3001" s="17">
        <f t="shared" si="752"/>
        <v>213012.05</v>
      </c>
      <c r="Z3001" s="18">
        <f t="shared" si="753"/>
        <v>-16247.450000000012</v>
      </c>
      <c r="AA3001" s="19">
        <f t="shared" si="740"/>
        <v>-7.086925514537025E-2</v>
      </c>
      <c r="AC3001" s="15">
        <v>43430</v>
      </c>
      <c r="AD3001" s="20">
        <f t="shared" si="742"/>
        <v>-0.10812650492577268</v>
      </c>
      <c r="AE3001" s="20">
        <f t="shared" si="743"/>
        <v>-8.4684583144110481E-2</v>
      </c>
      <c r="AF3001" s="20">
        <f t="shared" si="744"/>
        <v>-7.086925514537025E-2</v>
      </c>
    </row>
    <row r="3002" spans="2:32" x14ac:dyDescent="0.35">
      <c r="B3002" s="15">
        <v>43431</v>
      </c>
      <c r="C3002" s="16">
        <v>271330.24</v>
      </c>
      <c r="D3002" s="16">
        <v>390657.39</v>
      </c>
      <c r="E3002" s="16">
        <v>220638.44</v>
      </c>
      <c r="F3002" s="16">
        <v>222494.43</v>
      </c>
      <c r="G3002" s="16">
        <v>645220.64</v>
      </c>
      <c r="H3002" s="16">
        <v>239722.79</v>
      </c>
      <c r="I3002" s="16">
        <v>212712.95</v>
      </c>
      <c r="J3002" s="16"/>
      <c r="L3002" s="15">
        <v>43431</v>
      </c>
      <c r="M3002" s="16">
        <f t="shared" si="738"/>
        <v>448772.44999999995</v>
      </c>
      <c r="N3002" s="16">
        <v>239722.79</v>
      </c>
      <c r="O3002" s="16">
        <v>212712.95</v>
      </c>
      <c r="P3002" s="17">
        <f t="shared" si="745"/>
        <v>502935.10399999999</v>
      </c>
      <c r="Q3002" s="17">
        <f t="shared" si="746"/>
        <v>448772.44999999995</v>
      </c>
      <c r="R3002" s="18">
        <f t="shared" si="747"/>
        <v>-54162.654000000039</v>
      </c>
      <c r="S3002" s="19">
        <f t="shared" si="739"/>
        <v>-0.1076931269446645</v>
      </c>
      <c r="T3002" s="17">
        <f t="shared" si="748"/>
        <v>261023.78</v>
      </c>
      <c r="U3002" s="17">
        <f t="shared" si="749"/>
        <v>239722.79</v>
      </c>
      <c r="V3002" s="18">
        <f t="shared" si="750"/>
        <v>-21300.989999999991</v>
      </c>
      <c r="W3002" s="19">
        <f t="shared" si="741"/>
        <v>-8.1605553333110079E-2</v>
      </c>
      <c r="X3002" s="17">
        <f t="shared" si="751"/>
        <v>229259.5</v>
      </c>
      <c r="Y3002" s="17">
        <f t="shared" si="752"/>
        <v>212712.95</v>
      </c>
      <c r="Z3002" s="18">
        <f t="shared" si="753"/>
        <v>-16546.549999999988</v>
      </c>
      <c r="AA3002" s="19">
        <f t="shared" si="740"/>
        <v>-7.2173890285898684E-2</v>
      </c>
      <c r="AC3002" s="15">
        <v>43431</v>
      </c>
      <c r="AD3002" s="20">
        <f t="shared" si="742"/>
        <v>-0.1076931269446645</v>
      </c>
      <c r="AE3002" s="20">
        <f t="shared" si="743"/>
        <v>-8.1605553333110079E-2</v>
      </c>
      <c r="AF3002" s="20">
        <f t="shared" si="744"/>
        <v>-7.2173890285898684E-2</v>
      </c>
    </row>
    <row r="3003" spans="2:32" x14ac:dyDescent="0.35">
      <c r="B3003" s="15">
        <v>43432</v>
      </c>
      <c r="C3003" s="16">
        <v>271330.24</v>
      </c>
      <c r="D3003" s="16">
        <v>394137.82</v>
      </c>
      <c r="E3003" s="16">
        <v>217950.74</v>
      </c>
      <c r="F3003" s="16">
        <v>222122.37</v>
      </c>
      <c r="G3003" s="16">
        <v>660747.77</v>
      </c>
      <c r="H3003" s="16">
        <v>245241.53</v>
      </c>
      <c r="I3003" s="16">
        <v>215404.85</v>
      </c>
      <c r="J3003" s="16"/>
      <c r="L3003" s="15">
        <v>43432</v>
      </c>
      <c r="M3003" s="16">
        <f t="shared" si="738"/>
        <v>453825.56</v>
      </c>
      <c r="N3003" s="16">
        <v>245241.53</v>
      </c>
      <c r="O3003" s="16">
        <v>215404.85</v>
      </c>
      <c r="P3003" s="17">
        <f t="shared" si="745"/>
        <v>502935.10399999999</v>
      </c>
      <c r="Q3003" s="17">
        <f t="shared" si="746"/>
        <v>453825.56</v>
      </c>
      <c r="R3003" s="18">
        <f t="shared" si="747"/>
        <v>-49109.543999999994</v>
      </c>
      <c r="S3003" s="19">
        <f t="shared" si="739"/>
        <v>-9.7645886336858279E-2</v>
      </c>
      <c r="T3003" s="17">
        <f t="shared" si="748"/>
        <v>261023.78</v>
      </c>
      <c r="U3003" s="17">
        <f t="shared" si="749"/>
        <v>245241.53</v>
      </c>
      <c r="V3003" s="18">
        <f t="shared" si="750"/>
        <v>-15782.25</v>
      </c>
      <c r="W3003" s="19">
        <f t="shared" si="741"/>
        <v>-6.0462881964240961E-2</v>
      </c>
      <c r="X3003" s="17">
        <f t="shared" si="751"/>
        <v>229259.5</v>
      </c>
      <c r="Y3003" s="17">
        <f t="shared" si="752"/>
        <v>215404.85</v>
      </c>
      <c r="Z3003" s="18">
        <f t="shared" si="753"/>
        <v>-13854.649999999994</v>
      </c>
      <c r="AA3003" s="19">
        <f t="shared" si="740"/>
        <v>-6.0432174021141954E-2</v>
      </c>
      <c r="AC3003" s="15">
        <v>43432</v>
      </c>
      <c r="AD3003" s="20">
        <f t="shared" si="742"/>
        <v>-9.7645886336858279E-2</v>
      </c>
      <c r="AE3003" s="20">
        <f t="shared" si="743"/>
        <v>-6.0462881964240961E-2</v>
      </c>
      <c r="AF3003" s="20">
        <f t="shared" si="744"/>
        <v>-6.0432174021141954E-2</v>
      </c>
    </row>
    <row r="3004" spans="2:32" x14ac:dyDescent="0.35">
      <c r="B3004" s="15">
        <v>43433</v>
      </c>
      <c r="C3004" s="16">
        <v>271330.24</v>
      </c>
      <c r="D3004" s="16">
        <v>394923.68</v>
      </c>
      <c r="E3004" s="16">
        <v>216965.25</v>
      </c>
      <c r="F3004" s="16">
        <v>222007.89</v>
      </c>
      <c r="G3004" s="16">
        <v>659233.97</v>
      </c>
      <c r="H3004" s="16">
        <v>244705.73</v>
      </c>
      <c r="I3004" s="16">
        <v>215404.85</v>
      </c>
      <c r="J3004" s="16"/>
      <c r="L3004" s="15">
        <v>43433</v>
      </c>
      <c r="M3004" s="16">
        <f t="shared" si="738"/>
        <v>453375.73599999992</v>
      </c>
      <c r="N3004" s="16">
        <v>244705.73</v>
      </c>
      <c r="O3004" s="16">
        <v>215404.85</v>
      </c>
      <c r="P3004" s="17">
        <f t="shared" si="745"/>
        <v>502935.10399999999</v>
      </c>
      <c r="Q3004" s="17">
        <f t="shared" si="746"/>
        <v>453375.73599999992</v>
      </c>
      <c r="R3004" s="18">
        <f t="shared" si="747"/>
        <v>-49559.368000000075</v>
      </c>
      <c r="S3004" s="19">
        <f t="shared" si="739"/>
        <v>-9.8540284036327822E-2</v>
      </c>
      <c r="T3004" s="17">
        <f t="shared" si="748"/>
        <v>261023.78</v>
      </c>
      <c r="U3004" s="17">
        <f t="shared" si="749"/>
        <v>244705.73</v>
      </c>
      <c r="V3004" s="18">
        <f t="shared" si="750"/>
        <v>-16318.049999999988</v>
      </c>
      <c r="W3004" s="19">
        <f t="shared" si="741"/>
        <v>-6.2515568504907817E-2</v>
      </c>
      <c r="X3004" s="17">
        <f t="shared" si="751"/>
        <v>229259.5</v>
      </c>
      <c r="Y3004" s="17">
        <f t="shared" si="752"/>
        <v>215404.85</v>
      </c>
      <c r="Z3004" s="18">
        <f t="shared" si="753"/>
        <v>-13854.649999999994</v>
      </c>
      <c r="AA3004" s="19">
        <f t="shared" si="740"/>
        <v>-6.0432174021141954E-2</v>
      </c>
      <c r="AC3004" s="15">
        <v>43433</v>
      </c>
      <c r="AD3004" s="20">
        <f t="shared" si="742"/>
        <v>-9.8540284036327822E-2</v>
      </c>
      <c r="AE3004" s="20">
        <f t="shared" si="743"/>
        <v>-6.2515568504907817E-2</v>
      </c>
      <c r="AF3004" s="20">
        <f t="shared" si="744"/>
        <v>-6.0432174021141954E-2</v>
      </c>
    </row>
    <row r="3005" spans="2:32" x14ac:dyDescent="0.35">
      <c r="B3005" s="15">
        <v>43434</v>
      </c>
      <c r="C3005" s="16">
        <v>271330.24</v>
      </c>
      <c r="D3005" s="16">
        <v>395287.05</v>
      </c>
      <c r="E3005" s="16">
        <v>219832.13</v>
      </c>
      <c r="F3005" s="16">
        <v>222294.09</v>
      </c>
      <c r="G3005" s="16">
        <v>661508.18000000005</v>
      </c>
      <c r="H3005" s="16">
        <v>246197.04</v>
      </c>
      <c r="I3005" s="16">
        <v>215554.4</v>
      </c>
      <c r="J3005" s="16"/>
      <c r="L3005" s="15">
        <v>43434</v>
      </c>
      <c r="M3005" s="16">
        <f t="shared" si="738"/>
        <v>454826.24599999998</v>
      </c>
      <c r="N3005" s="16">
        <v>246197.04</v>
      </c>
      <c r="O3005" s="16">
        <v>215554.4</v>
      </c>
      <c r="P3005" s="17">
        <f t="shared" si="745"/>
        <v>502935.10399999999</v>
      </c>
      <c r="Q3005" s="17">
        <f t="shared" si="746"/>
        <v>454826.24599999998</v>
      </c>
      <c r="R3005" s="18">
        <f t="shared" si="747"/>
        <v>-48108.858000000007</v>
      </c>
      <c r="S3005" s="19">
        <f t="shared" si="739"/>
        <v>-9.5656194243303419E-2</v>
      </c>
      <c r="T3005" s="17">
        <f t="shared" si="748"/>
        <v>261023.78</v>
      </c>
      <c r="U3005" s="17">
        <f t="shared" si="749"/>
        <v>246197.04</v>
      </c>
      <c r="V3005" s="18">
        <f t="shared" si="750"/>
        <v>-14826.739999999991</v>
      </c>
      <c r="W3005" s="19">
        <f t="shared" si="741"/>
        <v>-5.6802257633384937E-2</v>
      </c>
      <c r="X3005" s="17">
        <f t="shared" si="751"/>
        <v>229259.5</v>
      </c>
      <c r="Y3005" s="17">
        <f t="shared" si="752"/>
        <v>215554.4</v>
      </c>
      <c r="Z3005" s="18">
        <f t="shared" si="753"/>
        <v>-13705.100000000006</v>
      </c>
      <c r="AA3005" s="19">
        <f t="shared" si="740"/>
        <v>-5.9779856450877744E-2</v>
      </c>
      <c r="AC3005" s="15">
        <v>43434</v>
      </c>
      <c r="AD3005" s="20">
        <f t="shared" si="742"/>
        <v>-9.5656194243303419E-2</v>
      </c>
      <c r="AE3005" s="20">
        <f t="shared" si="743"/>
        <v>-5.6802257633384937E-2</v>
      </c>
      <c r="AF3005" s="20">
        <f t="shared" si="744"/>
        <v>-5.9779856450877744E-2</v>
      </c>
    </row>
    <row r="3006" spans="2:32" x14ac:dyDescent="0.35">
      <c r="B3006" s="15">
        <v>43437</v>
      </c>
      <c r="C3006" s="16">
        <v>252317.47</v>
      </c>
      <c r="D3006" s="16">
        <v>400251.31</v>
      </c>
      <c r="E3006" s="16">
        <v>218846.64</v>
      </c>
      <c r="F3006" s="16">
        <v>222322.71</v>
      </c>
      <c r="G3006" s="16">
        <v>665068.97</v>
      </c>
      <c r="H3006" s="16">
        <v>249456.49</v>
      </c>
      <c r="I3006" s="16">
        <v>217398.85</v>
      </c>
      <c r="J3006" s="16"/>
      <c r="L3006" s="15">
        <v>43437</v>
      </c>
      <c r="M3006" s="16">
        <f t="shared" si="738"/>
        <v>455293.97199999995</v>
      </c>
      <c r="N3006" s="16">
        <v>249456.49</v>
      </c>
      <c r="O3006" s="16">
        <v>217398.85</v>
      </c>
      <c r="P3006" s="17">
        <f t="shared" si="745"/>
        <v>502935.10399999999</v>
      </c>
      <c r="Q3006" s="17">
        <f t="shared" si="746"/>
        <v>455293.97199999995</v>
      </c>
      <c r="R3006" s="18">
        <f t="shared" si="747"/>
        <v>-47641.132000000041</v>
      </c>
      <c r="S3006" s="19">
        <f t="shared" si="739"/>
        <v>-9.4726201494179346E-2</v>
      </c>
      <c r="T3006" s="17">
        <f t="shared" si="748"/>
        <v>261023.78</v>
      </c>
      <c r="U3006" s="17">
        <f t="shared" si="749"/>
        <v>249456.49</v>
      </c>
      <c r="V3006" s="18">
        <f t="shared" si="750"/>
        <v>-11567.290000000008</v>
      </c>
      <c r="W3006" s="19">
        <f t="shared" si="741"/>
        <v>-4.4315081177661315E-2</v>
      </c>
      <c r="X3006" s="17">
        <f t="shared" si="751"/>
        <v>229259.5</v>
      </c>
      <c r="Y3006" s="17">
        <f t="shared" si="752"/>
        <v>217398.85</v>
      </c>
      <c r="Z3006" s="18">
        <f t="shared" si="753"/>
        <v>-11860.649999999994</v>
      </c>
      <c r="AA3006" s="19">
        <f t="shared" si="740"/>
        <v>-5.1734606417618435E-2</v>
      </c>
      <c r="AC3006" s="15">
        <v>43437</v>
      </c>
      <c r="AD3006" s="20">
        <f t="shared" si="742"/>
        <v>-9.4726201494179346E-2</v>
      </c>
      <c r="AE3006" s="20">
        <f t="shared" si="743"/>
        <v>-4.4315081177661315E-2</v>
      </c>
      <c r="AF3006" s="20">
        <f t="shared" si="744"/>
        <v>-5.1734606417618435E-2</v>
      </c>
    </row>
    <row r="3007" spans="2:32" x14ac:dyDescent="0.35">
      <c r="B3007" s="15">
        <v>43438</v>
      </c>
      <c r="C3007" s="16">
        <v>252317.47</v>
      </c>
      <c r="D3007" s="16">
        <v>396269.07</v>
      </c>
      <c r="E3007" s="16">
        <v>219294.59</v>
      </c>
      <c r="F3007" s="16">
        <v>222179.61</v>
      </c>
      <c r="G3007" s="16">
        <v>655416.53</v>
      </c>
      <c r="H3007" s="16">
        <v>241374.84</v>
      </c>
      <c r="I3007" s="16">
        <v>213809.65</v>
      </c>
      <c r="J3007" s="16"/>
      <c r="L3007" s="15">
        <v>43438</v>
      </c>
      <c r="M3007" s="16">
        <f t="shared" si="738"/>
        <v>451250.22799999994</v>
      </c>
      <c r="N3007" s="16">
        <v>241374.84</v>
      </c>
      <c r="O3007" s="16">
        <v>213809.65</v>
      </c>
      <c r="P3007" s="17">
        <f t="shared" si="745"/>
        <v>502935.10399999999</v>
      </c>
      <c r="Q3007" s="17">
        <f t="shared" si="746"/>
        <v>451250.22799999994</v>
      </c>
      <c r="R3007" s="18">
        <f t="shared" si="747"/>
        <v>-51684.876000000047</v>
      </c>
      <c r="S3007" s="19">
        <f t="shared" si="739"/>
        <v>-0.10276649132051846</v>
      </c>
      <c r="T3007" s="17">
        <f t="shared" si="748"/>
        <v>261023.78</v>
      </c>
      <c r="U3007" s="17">
        <f t="shared" si="749"/>
        <v>241374.84</v>
      </c>
      <c r="V3007" s="18">
        <f t="shared" si="750"/>
        <v>-19648.940000000002</v>
      </c>
      <c r="W3007" s="19">
        <f t="shared" si="741"/>
        <v>-7.5276436499387159E-2</v>
      </c>
      <c r="X3007" s="17">
        <f t="shared" si="751"/>
        <v>229259.5</v>
      </c>
      <c r="Y3007" s="17">
        <f t="shared" si="752"/>
        <v>213809.65</v>
      </c>
      <c r="Z3007" s="18">
        <f t="shared" si="753"/>
        <v>-15449.850000000006</v>
      </c>
      <c r="AA3007" s="19">
        <f t="shared" si="740"/>
        <v>-6.7390228103960823E-2</v>
      </c>
      <c r="AC3007" s="15">
        <v>43438</v>
      </c>
      <c r="AD3007" s="20">
        <f t="shared" si="742"/>
        <v>-0.10276649132051846</v>
      </c>
      <c r="AE3007" s="20">
        <f t="shared" si="743"/>
        <v>-7.5276436499387159E-2</v>
      </c>
      <c r="AF3007" s="20">
        <f t="shared" si="744"/>
        <v>-6.7390228103960823E-2</v>
      </c>
    </row>
    <row r="3008" spans="2:32" x14ac:dyDescent="0.35">
      <c r="B3008" s="15">
        <v>43440</v>
      </c>
      <c r="C3008" s="16">
        <v>252317.47</v>
      </c>
      <c r="D3008" s="16">
        <v>396117.29</v>
      </c>
      <c r="E3008" s="16">
        <v>217771.56</v>
      </c>
      <c r="F3008" s="16">
        <v>222150.99</v>
      </c>
      <c r="G3008" s="16">
        <v>659120.9</v>
      </c>
      <c r="H3008" s="16">
        <v>241008.71</v>
      </c>
      <c r="I3008" s="16">
        <v>212264.3</v>
      </c>
      <c r="J3008" s="16"/>
      <c r="L3008" s="15">
        <v>43440</v>
      </c>
      <c r="M3008" s="16">
        <f t="shared" si="738"/>
        <v>452002.81299999997</v>
      </c>
      <c r="N3008" s="16">
        <v>241008.71</v>
      </c>
      <c r="O3008" s="16">
        <v>212264.3</v>
      </c>
      <c r="P3008" s="17">
        <f t="shared" si="745"/>
        <v>502935.10399999999</v>
      </c>
      <c r="Q3008" s="17">
        <f t="shared" si="746"/>
        <v>452002.81299999997</v>
      </c>
      <c r="R3008" s="18">
        <f t="shared" si="747"/>
        <v>-50932.291000000027</v>
      </c>
      <c r="S3008" s="19">
        <f t="shared" si="739"/>
        <v>-0.10127010541702022</v>
      </c>
      <c r="T3008" s="17">
        <f t="shared" si="748"/>
        <v>261023.78</v>
      </c>
      <c r="U3008" s="17">
        <f t="shared" si="749"/>
        <v>241008.71</v>
      </c>
      <c r="V3008" s="18">
        <f t="shared" si="750"/>
        <v>-20015.070000000007</v>
      </c>
      <c r="W3008" s="19">
        <f t="shared" si="741"/>
        <v>-7.6679105635509559E-2</v>
      </c>
      <c r="X3008" s="17">
        <f t="shared" si="751"/>
        <v>229259.5</v>
      </c>
      <c r="Y3008" s="17">
        <f t="shared" si="752"/>
        <v>212264.3</v>
      </c>
      <c r="Z3008" s="18">
        <f t="shared" si="753"/>
        <v>-16995.200000000012</v>
      </c>
      <c r="AA3008" s="19">
        <f t="shared" si="740"/>
        <v>-7.4130842996691579E-2</v>
      </c>
      <c r="AC3008" s="15">
        <v>43440</v>
      </c>
      <c r="AD3008" s="20">
        <f t="shared" si="742"/>
        <v>-0.10127010541702022</v>
      </c>
      <c r="AE3008" s="20">
        <f t="shared" si="743"/>
        <v>-7.6679105635509559E-2</v>
      </c>
      <c r="AF3008" s="20">
        <f t="shared" si="744"/>
        <v>-7.4130842996691579E-2</v>
      </c>
    </row>
    <row r="3009" spans="2:32" x14ac:dyDescent="0.35">
      <c r="B3009" s="15">
        <v>43441</v>
      </c>
      <c r="C3009" s="16">
        <v>252317.47</v>
      </c>
      <c r="D3009" s="16">
        <v>393867.19</v>
      </c>
      <c r="E3009" s="16">
        <v>216606.89</v>
      </c>
      <c r="F3009" s="16">
        <v>221950.65</v>
      </c>
      <c r="G3009" s="16">
        <v>646839.77</v>
      </c>
      <c r="H3009" s="16">
        <v>235409.6</v>
      </c>
      <c r="I3009" s="16">
        <v>211067.9</v>
      </c>
      <c r="J3009" s="16"/>
      <c r="L3009" s="15">
        <v>43441</v>
      </c>
      <c r="M3009" s="16">
        <f t="shared" si="738"/>
        <v>447350.408</v>
      </c>
      <c r="N3009" s="16">
        <v>235409.6</v>
      </c>
      <c r="O3009" s="16">
        <v>211067.9</v>
      </c>
      <c r="P3009" s="17">
        <f t="shared" si="745"/>
        <v>502935.10399999999</v>
      </c>
      <c r="Q3009" s="17">
        <f t="shared" si="746"/>
        <v>447350.408</v>
      </c>
      <c r="R3009" s="18">
        <f t="shared" si="747"/>
        <v>-55584.695999999996</v>
      </c>
      <c r="S3009" s="19">
        <f t="shared" si="739"/>
        <v>-0.11052061301332428</v>
      </c>
      <c r="T3009" s="17">
        <f t="shared" si="748"/>
        <v>261023.78</v>
      </c>
      <c r="U3009" s="17">
        <f t="shared" si="749"/>
        <v>235409.6</v>
      </c>
      <c r="V3009" s="18">
        <f t="shared" si="750"/>
        <v>-25614.179999999993</v>
      </c>
      <c r="W3009" s="19">
        <f t="shared" si="741"/>
        <v>-9.8129679985478696E-2</v>
      </c>
      <c r="X3009" s="17">
        <f t="shared" si="751"/>
        <v>229259.5</v>
      </c>
      <c r="Y3009" s="17">
        <f t="shared" si="752"/>
        <v>211067.9</v>
      </c>
      <c r="Z3009" s="18">
        <f t="shared" si="753"/>
        <v>-18191.600000000006</v>
      </c>
      <c r="AA3009" s="19">
        <f t="shared" si="740"/>
        <v>-7.9349383558805664E-2</v>
      </c>
      <c r="AC3009" s="15">
        <v>43441</v>
      </c>
      <c r="AD3009" s="20">
        <f t="shared" si="742"/>
        <v>-0.11052061301332428</v>
      </c>
      <c r="AE3009" s="20">
        <f t="shared" si="743"/>
        <v>-9.8129679985478696E-2</v>
      </c>
      <c r="AF3009" s="20">
        <f t="shared" si="744"/>
        <v>-7.9349383558805664E-2</v>
      </c>
    </row>
    <row r="3010" spans="2:32" x14ac:dyDescent="0.35">
      <c r="B3010" s="15">
        <v>43444</v>
      </c>
      <c r="C3010" s="16">
        <v>252317.47</v>
      </c>
      <c r="D3010" s="16">
        <v>393543.63</v>
      </c>
      <c r="E3010" s="16">
        <v>218936.23</v>
      </c>
      <c r="F3010" s="16">
        <v>222437.19</v>
      </c>
      <c r="G3010" s="16">
        <v>652014.41</v>
      </c>
      <c r="H3010" s="16">
        <v>235856.1</v>
      </c>
      <c r="I3010" s="16">
        <v>210669.1</v>
      </c>
      <c r="J3010" s="16"/>
      <c r="L3010" s="15">
        <v>43444</v>
      </c>
      <c r="M3010" s="16">
        <f t="shared" si="738"/>
        <v>449417.56200000003</v>
      </c>
      <c r="N3010" s="16">
        <v>235856.1</v>
      </c>
      <c r="O3010" s="16">
        <v>210669.1</v>
      </c>
      <c r="P3010" s="17">
        <f t="shared" si="745"/>
        <v>502935.10399999999</v>
      </c>
      <c r="Q3010" s="17">
        <f t="shared" si="746"/>
        <v>449417.56200000003</v>
      </c>
      <c r="R3010" s="18">
        <f t="shared" si="747"/>
        <v>-53517.541999999958</v>
      </c>
      <c r="S3010" s="19">
        <f t="shared" si="739"/>
        <v>-0.10641043262710881</v>
      </c>
      <c r="T3010" s="17">
        <f t="shared" si="748"/>
        <v>261023.78</v>
      </c>
      <c r="U3010" s="17">
        <f t="shared" si="749"/>
        <v>235856.1</v>
      </c>
      <c r="V3010" s="18">
        <f t="shared" si="750"/>
        <v>-25167.679999999993</v>
      </c>
      <c r="W3010" s="19">
        <f t="shared" si="741"/>
        <v>-9.6419107868256262E-2</v>
      </c>
      <c r="X3010" s="17">
        <f t="shared" si="751"/>
        <v>229259.5</v>
      </c>
      <c r="Y3010" s="17">
        <f t="shared" si="752"/>
        <v>210669.1</v>
      </c>
      <c r="Z3010" s="18">
        <f t="shared" si="753"/>
        <v>-18590.399999999994</v>
      </c>
      <c r="AA3010" s="19">
        <f t="shared" si="740"/>
        <v>-8.1088897079510308E-2</v>
      </c>
      <c r="AC3010" s="15">
        <v>43444</v>
      </c>
      <c r="AD3010" s="20">
        <f t="shared" si="742"/>
        <v>-0.10641043262710881</v>
      </c>
      <c r="AE3010" s="20">
        <f t="shared" si="743"/>
        <v>-9.6419107868256262E-2</v>
      </c>
      <c r="AF3010" s="20">
        <f t="shared" si="744"/>
        <v>-8.1088897079510308E-2</v>
      </c>
    </row>
    <row r="3011" spans="2:32" x14ac:dyDescent="0.35">
      <c r="B3011" s="15">
        <v>43445</v>
      </c>
      <c r="C3011" s="16">
        <v>252317.47</v>
      </c>
      <c r="D3011" s="16">
        <v>393349.49</v>
      </c>
      <c r="E3011" s="16">
        <v>220100.9</v>
      </c>
      <c r="F3011" s="16">
        <v>222637.53</v>
      </c>
      <c r="G3011" s="16">
        <v>653167.79</v>
      </c>
      <c r="H3011" s="16">
        <v>235909.68</v>
      </c>
      <c r="I3011" s="16">
        <v>210619.25</v>
      </c>
      <c r="J3011" s="16"/>
      <c r="L3011" s="15">
        <v>43445</v>
      </c>
      <c r="M3011" s="16">
        <f t="shared" si="738"/>
        <v>449998.37</v>
      </c>
      <c r="N3011" s="16">
        <v>235909.68</v>
      </c>
      <c r="O3011" s="16">
        <v>210619.25</v>
      </c>
      <c r="P3011" s="17">
        <f t="shared" si="745"/>
        <v>502935.10399999999</v>
      </c>
      <c r="Q3011" s="17">
        <f t="shared" si="746"/>
        <v>449998.37</v>
      </c>
      <c r="R3011" s="18">
        <f t="shared" si="747"/>
        <v>-52936.733999999997</v>
      </c>
      <c r="S3011" s="19">
        <f t="shared" si="739"/>
        <v>-0.10525559575972648</v>
      </c>
      <c r="T3011" s="17">
        <f t="shared" si="748"/>
        <v>261023.78</v>
      </c>
      <c r="U3011" s="17">
        <f t="shared" si="749"/>
        <v>235909.68</v>
      </c>
      <c r="V3011" s="18">
        <f t="shared" si="750"/>
        <v>-25114.100000000006</v>
      </c>
      <c r="W3011" s="19">
        <f t="shared" si="741"/>
        <v>-9.621383921418962E-2</v>
      </c>
      <c r="X3011" s="17">
        <f t="shared" si="751"/>
        <v>229259.5</v>
      </c>
      <c r="Y3011" s="17">
        <f t="shared" si="752"/>
        <v>210619.25</v>
      </c>
      <c r="Z3011" s="18">
        <f t="shared" si="753"/>
        <v>-18640.25</v>
      </c>
      <c r="AA3011" s="19">
        <f t="shared" si="740"/>
        <v>-8.130633626959842E-2</v>
      </c>
      <c r="AC3011" s="15">
        <v>43445</v>
      </c>
      <c r="AD3011" s="20">
        <f t="shared" si="742"/>
        <v>-0.10525559575972648</v>
      </c>
      <c r="AE3011" s="20">
        <f t="shared" si="743"/>
        <v>-9.621383921418962E-2</v>
      </c>
      <c r="AF3011" s="20">
        <f t="shared" si="744"/>
        <v>-8.130633626959842E-2</v>
      </c>
    </row>
    <row r="3012" spans="2:32" x14ac:dyDescent="0.35">
      <c r="B3012" s="15">
        <v>43446</v>
      </c>
      <c r="C3012" s="16">
        <v>252317.47</v>
      </c>
      <c r="D3012" s="16">
        <v>394434.09</v>
      </c>
      <c r="E3012" s="16">
        <v>218488.28</v>
      </c>
      <c r="F3012" s="16">
        <v>222351.33</v>
      </c>
      <c r="G3012" s="16">
        <v>653123.68999999994</v>
      </c>
      <c r="H3012" s="16">
        <v>237097.37</v>
      </c>
      <c r="I3012" s="16">
        <v>212015.05</v>
      </c>
      <c r="J3012" s="16"/>
      <c r="L3012" s="15">
        <v>43446</v>
      </c>
      <c r="M3012" s="16">
        <f t="shared" si="738"/>
        <v>449902.13599999994</v>
      </c>
      <c r="N3012" s="16">
        <v>237097.37</v>
      </c>
      <c r="O3012" s="16">
        <v>212015.05</v>
      </c>
      <c r="P3012" s="17">
        <f t="shared" si="745"/>
        <v>502935.10399999999</v>
      </c>
      <c r="Q3012" s="17">
        <f t="shared" si="746"/>
        <v>449902.13599999994</v>
      </c>
      <c r="R3012" s="18">
        <f t="shared" si="747"/>
        <v>-53032.968000000052</v>
      </c>
      <c r="S3012" s="19">
        <f t="shared" si="739"/>
        <v>-0.10544694052614799</v>
      </c>
      <c r="T3012" s="17">
        <f t="shared" si="748"/>
        <v>261023.78</v>
      </c>
      <c r="U3012" s="17">
        <f t="shared" si="749"/>
        <v>237097.37</v>
      </c>
      <c r="V3012" s="18">
        <f t="shared" si="750"/>
        <v>-23926.410000000003</v>
      </c>
      <c r="W3012" s="19">
        <f t="shared" si="741"/>
        <v>-9.1663717382377968E-2</v>
      </c>
      <c r="X3012" s="17">
        <f t="shared" si="751"/>
        <v>229259.5</v>
      </c>
      <c r="Y3012" s="17">
        <f t="shared" si="752"/>
        <v>212015.05</v>
      </c>
      <c r="Z3012" s="18">
        <f t="shared" si="753"/>
        <v>-17244.450000000012</v>
      </c>
      <c r="AA3012" s="19">
        <f t="shared" si="740"/>
        <v>-7.5218038947132013E-2</v>
      </c>
      <c r="AC3012" s="15">
        <v>43446</v>
      </c>
      <c r="AD3012" s="20">
        <f t="shared" si="742"/>
        <v>-0.10544694052614799</v>
      </c>
      <c r="AE3012" s="20">
        <f t="shared" si="743"/>
        <v>-9.1663717382377968E-2</v>
      </c>
      <c r="AF3012" s="20">
        <f t="shared" si="744"/>
        <v>-7.5218038947132013E-2</v>
      </c>
    </row>
    <row r="3013" spans="2:32" x14ac:dyDescent="0.35">
      <c r="B3013" s="15">
        <v>43447</v>
      </c>
      <c r="C3013" s="16">
        <v>252317.47</v>
      </c>
      <c r="D3013" s="16">
        <v>393791.03</v>
      </c>
      <c r="E3013" s="16">
        <v>219025.82</v>
      </c>
      <c r="F3013" s="16">
        <v>222351.33</v>
      </c>
      <c r="G3013" s="16">
        <v>654890.63</v>
      </c>
      <c r="H3013" s="16">
        <v>237017</v>
      </c>
      <c r="I3013" s="16">
        <v>211765.8</v>
      </c>
      <c r="J3013" s="16"/>
      <c r="L3013" s="15">
        <v>43447</v>
      </c>
      <c r="M3013" s="16">
        <f t="shared" ref="M3013:M3076" si="754">+D3013*$D$3+E3013*$E$3+G3013*$G$3+C3013*$C$3+H3013*$H$3+I3013*$I$3+F3013*$F$3</f>
        <v>450346.80799999996</v>
      </c>
      <c r="N3013" s="16">
        <v>237017</v>
      </c>
      <c r="O3013" s="16">
        <v>211765.8</v>
      </c>
      <c r="P3013" s="17">
        <f t="shared" si="745"/>
        <v>502935.10399999999</v>
      </c>
      <c r="Q3013" s="17">
        <f t="shared" si="746"/>
        <v>450346.80799999996</v>
      </c>
      <c r="R3013" s="18">
        <f t="shared" si="747"/>
        <v>-52588.296000000031</v>
      </c>
      <c r="S3013" s="19">
        <f t="shared" ref="S3013:S3076" si="755">R3013/P3013</f>
        <v>-0.10456278669305222</v>
      </c>
      <c r="T3013" s="17">
        <f t="shared" si="748"/>
        <v>261023.78</v>
      </c>
      <c r="U3013" s="17">
        <f t="shared" si="749"/>
        <v>237017</v>
      </c>
      <c r="V3013" s="18">
        <f t="shared" si="750"/>
        <v>-24006.78</v>
      </c>
      <c r="W3013" s="19">
        <f t="shared" si="741"/>
        <v>-9.1971620363477988E-2</v>
      </c>
      <c r="X3013" s="17">
        <f t="shared" si="751"/>
        <v>229259.5</v>
      </c>
      <c r="Y3013" s="17">
        <f t="shared" si="752"/>
        <v>211765.8</v>
      </c>
      <c r="Z3013" s="18">
        <f t="shared" si="753"/>
        <v>-17493.700000000012</v>
      </c>
      <c r="AA3013" s="19">
        <f t="shared" ref="AA3013:AA3076" si="756">Z3013/X3013</f>
        <v>-7.6305234897572446E-2</v>
      </c>
      <c r="AC3013" s="15">
        <v>43447</v>
      </c>
      <c r="AD3013" s="20">
        <f t="shared" si="742"/>
        <v>-0.10456278669305222</v>
      </c>
      <c r="AE3013" s="20">
        <f t="shared" si="743"/>
        <v>-9.1971620363477988E-2</v>
      </c>
      <c r="AF3013" s="20">
        <f t="shared" si="744"/>
        <v>-7.6305234897572446E-2</v>
      </c>
    </row>
    <row r="3014" spans="2:32" x14ac:dyDescent="0.35">
      <c r="B3014" s="15">
        <v>43448</v>
      </c>
      <c r="C3014" s="16">
        <v>252317.47</v>
      </c>
      <c r="D3014" s="16">
        <v>390832.81</v>
      </c>
      <c r="E3014" s="16">
        <v>221444.75</v>
      </c>
      <c r="F3014" s="16">
        <v>222637.53</v>
      </c>
      <c r="G3014" s="16">
        <v>638403.41</v>
      </c>
      <c r="H3014" s="16">
        <v>232641.3</v>
      </c>
      <c r="I3014" s="16">
        <v>209971.20000000001</v>
      </c>
      <c r="J3014" s="16"/>
      <c r="L3014" s="15">
        <v>43448</v>
      </c>
      <c r="M3014" s="16">
        <f t="shared" si="754"/>
        <v>445082.82199999993</v>
      </c>
      <c r="N3014" s="16">
        <v>232641.3</v>
      </c>
      <c r="O3014" s="16">
        <v>209971.20000000001</v>
      </c>
      <c r="P3014" s="17">
        <f t="shared" si="745"/>
        <v>502935.10399999999</v>
      </c>
      <c r="Q3014" s="17">
        <f t="shared" si="746"/>
        <v>445082.82199999993</v>
      </c>
      <c r="R3014" s="18">
        <f t="shared" si="747"/>
        <v>-57852.282000000065</v>
      </c>
      <c r="S3014" s="19">
        <f t="shared" si="755"/>
        <v>-0.1150293179773748</v>
      </c>
      <c r="T3014" s="17">
        <f t="shared" si="748"/>
        <v>261023.78</v>
      </c>
      <c r="U3014" s="17">
        <f t="shared" si="749"/>
        <v>232641.3</v>
      </c>
      <c r="V3014" s="18">
        <f t="shared" si="750"/>
        <v>-28382.48000000001</v>
      </c>
      <c r="W3014" s="19">
        <f t="shared" ref="W3014:W3077" si="757">V3014/T3014</f>
        <v>-0.10873522711225778</v>
      </c>
      <c r="X3014" s="17">
        <f t="shared" si="751"/>
        <v>229259.5</v>
      </c>
      <c r="Y3014" s="17">
        <f t="shared" si="752"/>
        <v>209971.20000000001</v>
      </c>
      <c r="Z3014" s="18">
        <f t="shared" si="753"/>
        <v>-19288.299999999988</v>
      </c>
      <c r="AA3014" s="19">
        <f t="shared" si="756"/>
        <v>-8.4133045740743512E-2</v>
      </c>
      <c r="AC3014" s="15">
        <v>43448</v>
      </c>
      <c r="AD3014" s="20">
        <f t="shared" ref="AD3014:AD3077" si="758">+S3014</f>
        <v>-0.1150293179773748</v>
      </c>
      <c r="AE3014" s="20">
        <f t="shared" ref="AE3014:AE3077" si="759">+W3014</f>
        <v>-0.10873522711225778</v>
      </c>
      <c r="AF3014" s="20">
        <f t="shared" ref="AF3014:AF3077" si="760">+AA3014</f>
        <v>-8.4133045740743512E-2</v>
      </c>
    </row>
    <row r="3015" spans="2:32" x14ac:dyDescent="0.35">
      <c r="B3015" s="15">
        <v>43451</v>
      </c>
      <c r="C3015" s="16">
        <v>252317.47</v>
      </c>
      <c r="D3015" s="16">
        <v>388852.07</v>
      </c>
      <c r="E3015" s="16">
        <v>219563.36</v>
      </c>
      <c r="F3015" s="16">
        <v>222437.19</v>
      </c>
      <c r="G3015" s="16">
        <v>630163.93999999994</v>
      </c>
      <c r="H3015" s="16">
        <v>228078.07</v>
      </c>
      <c r="I3015" s="16">
        <v>208126.75</v>
      </c>
      <c r="J3015" s="16"/>
      <c r="L3015" s="15">
        <v>43451</v>
      </c>
      <c r="M3015" s="16">
        <f t="shared" si="754"/>
        <v>441580.37899999996</v>
      </c>
      <c r="N3015" s="16">
        <v>228078.07</v>
      </c>
      <c r="O3015" s="16">
        <v>208126.75</v>
      </c>
      <c r="P3015" s="17">
        <f t="shared" ref="P3015:P3078" si="761">IF(M3015&gt;P3014,M3015,P3014)</f>
        <v>502935.10399999999</v>
      </c>
      <c r="Q3015" s="17">
        <f t="shared" ref="Q3015:Q3078" si="762">IF(M3015&lt;P3014,M3015,P3015)</f>
        <v>441580.37899999996</v>
      </c>
      <c r="R3015" s="18">
        <f t="shared" ref="R3015:R3078" si="763">Q3015-P3015</f>
        <v>-61354.725000000035</v>
      </c>
      <c r="S3015" s="19">
        <f t="shared" si="755"/>
        <v>-0.12199332381459703</v>
      </c>
      <c r="T3015" s="17">
        <f t="shared" ref="T3015:T3078" si="764">IF(N3015&gt;T3014,N3015,T3014)</f>
        <v>261023.78</v>
      </c>
      <c r="U3015" s="17">
        <f t="shared" ref="U3015:U3078" si="765">IF(N3015&lt;T3014,N3015,T3015)</f>
        <v>228078.07</v>
      </c>
      <c r="V3015" s="18">
        <f t="shared" ref="V3015:V3078" si="766">U3015-T3015</f>
        <v>-32945.709999999992</v>
      </c>
      <c r="W3015" s="19">
        <f t="shared" si="757"/>
        <v>-0.12621727415027087</v>
      </c>
      <c r="X3015" s="17">
        <f t="shared" ref="X3015:X3078" si="767">IF(O3015&gt;X3014,O3015,X3014)</f>
        <v>229259.5</v>
      </c>
      <c r="Y3015" s="17">
        <f t="shared" ref="Y3015:Y3078" si="768">IF(O3015&lt;X3014,O3015,X3015)</f>
        <v>208126.75</v>
      </c>
      <c r="Z3015" s="18">
        <f t="shared" ref="Z3015:Z3078" si="769">Y3015-X3015</f>
        <v>-21132.75</v>
      </c>
      <c r="AA3015" s="19">
        <f t="shared" si="756"/>
        <v>-9.2178295774002827E-2</v>
      </c>
      <c r="AC3015" s="15">
        <v>43451</v>
      </c>
      <c r="AD3015" s="20">
        <f t="shared" si="758"/>
        <v>-0.12199332381459703</v>
      </c>
      <c r="AE3015" s="20">
        <f t="shared" si="759"/>
        <v>-0.12621727415027087</v>
      </c>
      <c r="AF3015" s="20">
        <f t="shared" si="760"/>
        <v>-9.2178295774002827E-2</v>
      </c>
    </row>
    <row r="3016" spans="2:32" x14ac:dyDescent="0.35">
      <c r="B3016" s="15">
        <v>43452</v>
      </c>
      <c r="C3016" s="16">
        <v>252317.47</v>
      </c>
      <c r="D3016" s="16">
        <v>389137.35</v>
      </c>
      <c r="E3016" s="16">
        <v>218846.64</v>
      </c>
      <c r="F3016" s="16">
        <v>222408.57</v>
      </c>
      <c r="G3016" s="16">
        <v>632813.63</v>
      </c>
      <c r="H3016" s="16">
        <v>227828.03</v>
      </c>
      <c r="I3016" s="16">
        <v>208425.85</v>
      </c>
      <c r="J3016" s="16"/>
      <c r="L3016" s="15">
        <v>43452</v>
      </c>
      <c r="M3016" s="16">
        <f t="shared" si="754"/>
        <v>442308.93999999994</v>
      </c>
      <c r="N3016" s="16">
        <v>227828.03</v>
      </c>
      <c r="O3016" s="16">
        <v>208425.85</v>
      </c>
      <c r="P3016" s="17">
        <f t="shared" si="761"/>
        <v>502935.10399999999</v>
      </c>
      <c r="Q3016" s="17">
        <f t="shared" si="762"/>
        <v>442308.93999999994</v>
      </c>
      <c r="R3016" s="18">
        <f t="shared" si="763"/>
        <v>-60626.164000000048</v>
      </c>
      <c r="S3016" s="19">
        <f t="shared" si="755"/>
        <v>-0.12054470550538475</v>
      </c>
      <c r="T3016" s="17">
        <f t="shared" si="764"/>
        <v>261023.78</v>
      </c>
      <c r="U3016" s="17">
        <f t="shared" si="765"/>
        <v>227828.03</v>
      </c>
      <c r="V3016" s="18">
        <f t="shared" si="766"/>
        <v>-33195.75</v>
      </c>
      <c r="W3016" s="19">
        <f t="shared" si="757"/>
        <v>-0.12717519453591547</v>
      </c>
      <c r="X3016" s="17">
        <f t="shared" si="767"/>
        <v>229259.5</v>
      </c>
      <c r="Y3016" s="17">
        <f t="shared" si="768"/>
        <v>208425.85</v>
      </c>
      <c r="Z3016" s="18">
        <f t="shared" si="769"/>
        <v>-20833.649999999994</v>
      </c>
      <c r="AA3016" s="19">
        <f t="shared" si="756"/>
        <v>-9.0873660633474268E-2</v>
      </c>
      <c r="AC3016" s="15">
        <v>43452</v>
      </c>
      <c r="AD3016" s="20">
        <f t="shared" si="758"/>
        <v>-0.12054470550538475</v>
      </c>
      <c r="AE3016" s="20">
        <f t="shared" si="759"/>
        <v>-0.12717519453591547</v>
      </c>
      <c r="AF3016" s="20">
        <f t="shared" si="760"/>
        <v>-9.0873660633474268E-2</v>
      </c>
    </row>
    <row r="3017" spans="2:32" x14ac:dyDescent="0.35">
      <c r="B3017" s="15">
        <v>43453</v>
      </c>
      <c r="C3017" s="16">
        <v>252317.47</v>
      </c>
      <c r="D3017" s="16">
        <v>386237.83</v>
      </c>
      <c r="E3017" s="16">
        <v>218488.28</v>
      </c>
      <c r="F3017" s="16">
        <v>222437.19</v>
      </c>
      <c r="G3017" s="16">
        <v>631734.43999999994</v>
      </c>
      <c r="H3017" s="16">
        <v>224416.77</v>
      </c>
      <c r="I3017" s="16">
        <v>206980.2</v>
      </c>
      <c r="J3017" s="16"/>
      <c r="L3017" s="15">
        <v>43453</v>
      </c>
      <c r="M3017" s="16">
        <f t="shared" si="754"/>
        <v>441052.24099999992</v>
      </c>
      <c r="N3017" s="16">
        <v>224416.77</v>
      </c>
      <c r="O3017" s="16">
        <v>206980.2</v>
      </c>
      <c r="P3017" s="17">
        <f t="shared" si="761"/>
        <v>502935.10399999999</v>
      </c>
      <c r="Q3017" s="17">
        <f t="shared" si="762"/>
        <v>441052.24099999992</v>
      </c>
      <c r="R3017" s="18">
        <f t="shared" si="763"/>
        <v>-61882.86300000007</v>
      </c>
      <c r="S3017" s="19">
        <f t="shared" si="755"/>
        <v>-0.12304343544092733</v>
      </c>
      <c r="T3017" s="17">
        <f t="shared" si="764"/>
        <v>261023.78</v>
      </c>
      <c r="U3017" s="17">
        <f t="shared" si="765"/>
        <v>224416.77</v>
      </c>
      <c r="V3017" s="18">
        <f t="shared" si="766"/>
        <v>-36607.010000000009</v>
      </c>
      <c r="W3017" s="19">
        <f t="shared" si="757"/>
        <v>-0.14024396551149482</v>
      </c>
      <c r="X3017" s="17">
        <f t="shared" si="767"/>
        <v>229259.5</v>
      </c>
      <c r="Y3017" s="17">
        <f t="shared" si="768"/>
        <v>206980.2</v>
      </c>
      <c r="Z3017" s="18">
        <f t="shared" si="769"/>
        <v>-22279.299999999988</v>
      </c>
      <c r="AA3017" s="19">
        <f t="shared" si="756"/>
        <v>-9.7179397146028801E-2</v>
      </c>
      <c r="AC3017" s="15">
        <v>43453</v>
      </c>
      <c r="AD3017" s="20">
        <f t="shared" si="758"/>
        <v>-0.12304343544092733</v>
      </c>
      <c r="AE3017" s="20">
        <f t="shared" si="759"/>
        <v>-0.14024396551149482</v>
      </c>
      <c r="AF3017" s="20">
        <f t="shared" si="760"/>
        <v>-9.7179397146028801E-2</v>
      </c>
    </row>
    <row r="3018" spans="2:32" x14ac:dyDescent="0.35">
      <c r="B3018" s="15">
        <v>43454</v>
      </c>
      <c r="C3018" s="16">
        <v>252317.47</v>
      </c>
      <c r="D3018" s="16">
        <v>386216.19</v>
      </c>
      <c r="E3018" s="16">
        <v>215263.04</v>
      </c>
      <c r="F3018" s="16">
        <v>221864.79</v>
      </c>
      <c r="G3018" s="16">
        <v>626817.92000000004</v>
      </c>
      <c r="H3018" s="16">
        <v>220764.4</v>
      </c>
      <c r="I3018" s="16">
        <v>205235.45</v>
      </c>
      <c r="J3018" s="16"/>
      <c r="L3018" s="15">
        <v>43454</v>
      </c>
      <c r="M3018" s="16">
        <f t="shared" si="754"/>
        <v>438754.02500000002</v>
      </c>
      <c r="N3018" s="16">
        <v>220764.4</v>
      </c>
      <c r="O3018" s="16">
        <v>205235.45</v>
      </c>
      <c r="P3018" s="17">
        <f t="shared" si="761"/>
        <v>502935.10399999999</v>
      </c>
      <c r="Q3018" s="17">
        <f t="shared" si="762"/>
        <v>438754.02500000002</v>
      </c>
      <c r="R3018" s="18">
        <f t="shared" si="763"/>
        <v>-64181.078999999969</v>
      </c>
      <c r="S3018" s="19">
        <f t="shared" si="755"/>
        <v>-0.12761304289469516</v>
      </c>
      <c r="T3018" s="17">
        <f t="shared" si="764"/>
        <v>261023.78</v>
      </c>
      <c r="U3018" s="17">
        <f t="shared" si="765"/>
        <v>220764.4</v>
      </c>
      <c r="V3018" s="18">
        <f t="shared" si="766"/>
        <v>-40259.380000000005</v>
      </c>
      <c r="W3018" s="19">
        <f t="shared" si="757"/>
        <v>-0.15423644543037421</v>
      </c>
      <c r="X3018" s="17">
        <f t="shared" si="767"/>
        <v>229259.5</v>
      </c>
      <c r="Y3018" s="17">
        <f t="shared" si="768"/>
        <v>205235.45</v>
      </c>
      <c r="Z3018" s="18">
        <f t="shared" si="769"/>
        <v>-24024.049999999988</v>
      </c>
      <c r="AA3018" s="19">
        <f t="shared" si="756"/>
        <v>-0.10478976879911188</v>
      </c>
      <c r="AC3018" s="15">
        <v>43454</v>
      </c>
      <c r="AD3018" s="20">
        <f t="shared" si="758"/>
        <v>-0.12761304289469516</v>
      </c>
      <c r="AE3018" s="20">
        <f t="shared" si="759"/>
        <v>-0.15423644543037421</v>
      </c>
      <c r="AF3018" s="20">
        <f t="shared" si="760"/>
        <v>-0.10478976879911188</v>
      </c>
    </row>
    <row r="3019" spans="2:32" x14ac:dyDescent="0.35">
      <c r="B3019" s="15">
        <v>43455</v>
      </c>
      <c r="C3019" s="16">
        <v>252317.47</v>
      </c>
      <c r="D3019" s="16">
        <v>382849.47</v>
      </c>
      <c r="E3019" s="16">
        <v>219294.59</v>
      </c>
      <c r="F3019" s="16">
        <v>222351.33</v>
      </c>
      <c r="G3019" s="16">
        <v>616256.36</v>
      </c>
      <c r="H3019" s="16">
        <v>216268.5</v>
      </c>
      <c r="I3019" s="16">
        <v>203490.7</v>
      </c>
      <c r="J3019" s="16"/>
      <c r="L3019" s="15">
        <v>43455</v>
      </c>
      <c r="M3019" s="16">
        <f t="shared" si="754"/>
        <v>435527.81299999997</v>
      </c>
      <c r="N3019" s="16">
        <v>216268.5</v>
      </c>
      <c r="O3019" s="16">
        <v>203490.7</v>
      </c>
      <c r="P3019" s="17">
        <f t="shared" si="761"/>
        <v>502935.10399999999</v>
      </c>
      <c r="Q3019" s="17">
        <f t="shared" si="762"/>
        <v>435527.81299999997</v>
      </c>
      <c r="R3019" s="18">
        <f t="shared" si="763"/>
        <v>-67407.291000000027</v>
      </c>
      <c r="S3019" s="19">
        <f t="shared" si="755"/>
        <v>-0.13402781087239443</v>
      </c>
      <c r="T3019" s="17">
        <f t="shared" si="764"/>
        <v>261023.78</v>
      </c>
      <c r="U3019" s="17">
        <f t="shared" si="765"/>
        <v>216268.5</v>
      </c>
      <c r="V3019" s="18">
        <f t="shared" si="766"/>
        <v>-44755.28</v>
      </c>
      <c r="W3019" s="19">
        <f t="shared" si="757"/>
        <v>-0.17146054662146107</v>
      </c>
      <c r="X3019" s="17">
        <f t="shared" si="767"/>
        <v>229259.5</v>
      </c>
      <c r="Y3019" s="17">
        <f t="shared" si="768"/>
        <v>203490.7</v>
      </c>
      <c r="Z3019" s="18">
        <f t="shared" si="769"/>
        <v>-25768.799999999988</v>
      </c>
      <c r="AA3019" s="19">
        <f t="shared" si="756"/>
        <v>-0.11240014045219496</v>
      </c>
      <c r="AC3019" s="15">
        <v>43455</v>
      </c>
      <c r="AD3019" s="20">
        <f t="shared" si="758"/>
        <v>-0.13402781087239443</v>
      </c>
      <c r="AE3019" s="20">
        <f t="shared" si="759"/>
        <v>-0.17146054662146107</v>
      </c>
      <c r="AF3019" s="20">
        <f t="shared" si="760"/>
        <v>-0.11240014045219496</v>
      </c>
    </row>
    <row r="3020" spans="2:32" x14ac:dyDescent="0.35">
      <c r="B3020" s="15">
        <v>43458</v>
      </c>
      <c r="C3020" s="16">
        <v>252317.47</v>
      </c>
      <c r="D3020" s="16">
        <v>381204.09</v>
      </c>
      <c r="E3020" s="16">
        <v>217234.02</v>
      </c>
      <c r="F3020" s="16">
        <v>222024.66</v>
      </c>
      <c r="G3020" s="16">
        <v>611531.66</v>
      </c>
      <c r="H3020" s="16">
        <v>210565.52</v>
      </c>
      <c r="I3020" s="16">
        <v>201097.9</v>
      </c>
      <c r="J3020" s="16"/>
      <c r="L3020" s="15">
        <v>43458</v>
      </c>
      <c r="M3020" s="16">
        <f t="shared" si="754"/>
        <v>433106.67399999994</v>
      </c>
      <c r="N3020" s="16">
        <v>210565.52</v>
      </c>
      <c r="O3020" s="16">
        <v>201097.9</v>
      </c>
      <c r="P3020" s="17">
        <f t="shared" si="761"/>
        <v>502935.10399999999</v>
      </c>
      <c r="Q3020" s="17">
        <f t="shared" si="762"/>
        <v>433106.67399999994</v>
      </c>
      <c r="R3020" s="18">
        <f t="shared" si="763"/>
        <v>-69828.430000000051</v>
      </c>
      <c r="S3020" s="19">
        <f t="shared" si="755"/>
        <v>-0.13884182958125757</v>
      </c>
      <c r="T3020" s="17">
        <f t="shared" si="764"/>
        <v>261023.78</v>
      </c>
      <c r="U3020" s="17">
        <f t="shared" si="765"/>
        <v>210565.52</v>
      </c>
      <c r="V3020" s="18">
        <f t="shared" si="766"/>
        <v>-50458.260000000009</v>
      </c>
      <c r="W3020" s="19">
        <f t="shared" si="757"/>
        <v>-0.19330905406396309</v>
      </c>
      <c r="X3020" s="17">
        <f t="shared" si="767"/>
        <v>229259.5</v>
      </c>
      <c r="Y3020" s="17">
        <f t="shared" si="768"/>
        <v>201097.9</v>
      </c>
      <c r="Z3020" s="18">
        <f t="shared" si="769"/>
        <v>-28161.600000000006</v>
      </c>
      <c r="AA3020" s="19">
        <f t="shared" si="756"/>
        <v>-0.12283722157642325</v>
      </c>
      <c r="AC3020" s="15">
        <v>43458</v>
      </c>
      <c r="AD3020" s="20">
        <f t="shared" si="758"/>
        <v>-0.13884182958125757</v>
      </c>
      <c r="AE3020" s="20">
        <f t="shared" si="759"/>
        <v>-0.19330905406396309</v>
      </c>
      <c r="AF3020" s="20">
        <f t="shared" si="760"/>
        <v>-0.12283722157642325</v>
      </c>
    </row>
    <row r="3021" spans="2:32" x14ac:dyDescent="0.35">
      <c r="B3021" s="15">
        <v>43460</v>
      </c>
      <c r="C3021" s="16">
        <v>252317.47</v>
      </c>
      <c r="D3021" s="16">
        <v>386717.13</v>
      </c>
      <c r="E3021" s="16">
        <v>219205</v>
      </c>
      <c r="F3021" s="16">
        <v>222396.72</v>
      </c>
      <c r="G3021" s="16">
        <v>628998.05000000005</v>
      </c>
      <c r="H3021" s="16">
        <v>221197.84</v>
      </c>
      <c r="I3021" s="16">
        <v>205235.45</v>
      </c>
      <c r="J3021" s="16"/>
      <c r="L3021" s="15">
        <v>43460</v>
      </c>
      <c r="M3021" s="16">
        <f t="shared" si="754"/>
        <v>440506.31699999998</v>
      </c>
      <c r="N3021" s="16">
        <v>221197.84</v>
      </c>
      <c r="O3021" s="16">
        <v>205235.45</v>
      </c>
      <c r="P3021" s="17">
        <f t="shared" si="761"/>
        <v>502935.10399999999</v>
      </c>
      <c r="Q3021" s="17">
        <f t="shared" si="762"/>
        <v>440506.31699999998</v>
      </c>
      <c r="R3021" s="18">
        <f t="shared" si="763"/>
        <v>-62428.787000000011</v>
      </c>
      <c r="S3021" s="19">
        <f t="shared" si="755"/>
        <v>-0.12412891147085253</v>
      </c>
      <c r="T3021" s="17">
        <f t="shared" si="764"/>
        <v>261023.78</v>
      </c>
      <c r="U3021" s="17">
        <f t="shared" si="765"/>
        <v>221197.84</v>
      </c>
      <c r="V3021" s="18">
        <f t="shared" si="766"/>
        <v>-39825.94</v>
      </c>
      <c r="W3021" s="19">
        <f t="shared" si="757"/>
        <v>-0.15257590706869698</v>
      </c>
      <c r="X3021" s="17">
        <f t="shared" si="767"/>
        <v>229259.5</v>
      </c>
      <c r="Y3021" s="17">
        <f t="shared" si="768"/>
        <v>205235.45</v>
      </c>
      <c r="Z3021" s="18">
        <f t="shared" si="769"/>
        <v>-24024.049999999988</v>
      </c>
      <c r="AA3021" s="19">
        <f t="shared" si="756"/>
        <v>-0.10478976879911188</v>
      </c>
      <c r="AC3021" s="15">
        <v>43460</v>
      </c>
      <c r="AD3021" s="20">
        <f t="shared" si="758"/>
        <v>-0.12412891147085253</v>
      </c>
      <c r="AE3021" s="20">
        <f t="shared" si="759"/>
        <v>-0.15257590706869698</v>
      </c>
      <c r="AF3021" s="20">
        <f t="shared" si="760"/>
        <v>-0.10478976879911188</v>
      </c>
    </row>
    <row r="3022" spans="2:32" x14ac:dyDescent="0.35">
      <c r="B3022" s="15">
        <v>43461</v>
      </c>
      <c r="C3022" s="16">
        <v>252317.47</v>
      </c>
      <c r="D3022" s="16">
        <v>388942.09</v>
      </c>
      <c r="E3022" s="16">
        <v>216248.53</v>
      </c>
      <c r="F3022" s="16">
        <v>222081.9</v>
      </c>
      <c r="G3022" s="16">
        <v>631826.48</v>
      </c>
      <c r="H3022" s="16">
        <v>222895.06</v>
      </c>
      <c r="I3022" s="16">
        <v>205733.95</v>
      </c>
      <c r="J3022" s="16"/>
      <c r="L3022" s="15">
        <v>43461</v>
      </c>
      <c r="M3022" s="16">
        <f t="shared" si="754"/>
        <v>441336.59399999998</v>
      </c>
      <c r="N3022" s="16">
        <v>222895.06</v>
      </c>
      <c r="O3022" s="16">
        <v>205733.95</v>
      </c>
      <c r="P3022" s="17">
        <f t="shared" si="761"/>
        <v>502935.10399999999</v>
      </c>
      <c r="Q3022" s="17">
        <f t="shared" si="762"/>
        <v>441336.59399999998</v>
      </c>
      <c r="R3022" s="18">
        <f t="shared" si="763"/>
        <v>-61598.510000000009</v>
      </c>
      <c r="S3022" s="19">
        <f t="shared" si="755"/>
        <v>-0.122478048380572</v>
      </c>
      <c r="T3022" s="17">
        <f t="shared" si="764"/>
        <v>261023.78</v>
      </c>
      <c r="U3022" s="17">
        <f t="shared" si="765"/>
        <v>222895.06</v>
      </c>
      <c r="V3022" s="18">
        <f t="shared" si="766"/>
        <v>-38128.720000000001</v>
      </c>
      <c r="W3022" s="19">
        <f t="shared" si="757"/>
        <v>-0.14607374086759453</v>
      </c>
      <c r="X3022" s="17">
        <f t="shared" si="767"/>
        <v>229259.5</v>
      </c>
      <c r="Y3022" s="17">
        <f t="shared" si="768"/>
        <v>205733.95</v>
      </c>
      <c r="Z3022" s="18">
        <f t="shared" si="769"/>
        <v>-23525.549999999988</v>
      </c>
      <c r="AA3022" s="19">
        <f t="shared" si="756"/>
        <v>-0.102615376898231</v>
      </c>
      <c r="AC3022" s="15">
        <v>43461</v>
      </c>
      <c r="AD3022" s="20">
        <f t="shared" si="758"/>
        <v>-0.122478048380572</v>
      </c>
      <c r="AE3022" s="20">
        <f t="shared" si="759"/>
        <v>-0.14607374086759453</v>
      </c>
      <c r="AF3022" s="20">
        <f t="shared" si="760"/>
        <v>-0.102615376898231</v>
      </c>
    </row>
    <row r="3023" spans="2:32" x14ac:dyDescent="0.35">
      <c r="B3023" s="15">
        <v>43462</v>
      </c>
      <c r="C3023" s="16">
        <v>252317.47</v>
      </c>
      <c r="D3023" s="16">
        <v>389348.63</v>
      </c>
      <c r="E3023" s="16">
        <v>216338.12</v>
      </c>
      <c r="F3023" s="16">
        <v>221881.56</v>
      </c>
      <c r="G3023" s="16">
        <v>629929.81999999995</v>
      </c>
      <c r="H3023" s="16">
        <v>222607.7</v>
      </c>
      <c r="I3023" s="16">
        <v>206389.23</v>
      </c>
      <c r="J3023" s="16"/>
      <c r="L3023" s="15">
        <v>43462</v>
      </c>
      <c r="M3023" s="16">
        <f t="shared" si="754"/>
        <v>440847.37399999995</v>
      </c>
      <c r="N3023" s="16">
        <v>222607.7</v>
      </c>
      <c r="O3023" s="16">
        <v>206389.23</v>
      </c>
      <c r="P3023" s="17">
        <f t="shared" si="761"/>
        <v>502935.10399999999</v>
      </c>
      <c r="Q3023" s="17">
        <f t="shared" si="762"/>
        <v>440847.37399999995</v>
      </c>
      <c r="R3023" s="18">
        <f t="shared" si="763"/>
        <v>-62087.73000000004</v>
      </c>
      <c r="S3023" s="19">
        <f t="shared" si="755"/>
        <v>-0.12345077825388788</v>
      </c>
      <c r="T3023" s="17">
        <f t="shared" si="764"/>
        <v>261023.78</v>
      </c>
      <c r="U3023" s="17">
        <f t="shared" si="765"/>
        <v>222607.7</v>
      </c>
      <c r="V3023" s="18">
        <f t="shared" si="766"/>
        <v>-38416.079999999987</v>
      </c>
      <c r="W3023" s="19">
        <f t="shared" si="757"/>
        <v>-0.14717463673233139</v>
      </c>
      <c r="X3023" s="17">
        <f t="shared" si="767"/>
        <v>229259.5</v>
      </c>
      <c r="Y3023" s="17">
        <f t="shared" si="768"/>
        <v>206389.23</v>
      </c>
      <c r="Z3023" s="18">
        <f t="shared" si="769"/>
        <v>-22870.26999999999</v>
      </c>
      <c r="AA3023" s="19">
        <f t="shared" si="756"/>
        <v>-9.9757131111251618E-2</v>
      </c>
      <c r="AC3023" s="15">
        <v>43462</v>
      </c>
      <c r="AD3023" s="20">
        <f t="shared" si="758"/>
        <v>-0.12345077825388788</v>
      </c>
      <c r="AE3023" s="20">
        <f t="shared" si="759"/>
        <v>-0.14717463673233139</v>
      </c>
      <c r="AF3023" s="20">
        <f t="shared" si="760"/>
        <v>-9.9757131111251618E-2</v>
      </c>
    </row>
    <row r="3024" spans="2:32" x14ac:dyDescent="0.35">
      <c r="B3024" s="15">
        <v>43465</v>
      </c>
      <c r="C3024" s="16">
        <v>252317.47</v>
      </c>
      <c r="D3024" s="16">
        <v>390806.17</v>
      </c>
      <c r="E3024" s="16">
        <v>215805.06</v>
      </c>
      <c r="F3024" s="16">
        <v>221738.46</v>
      </c>
      <c r="G3024" s="16">
        <v>633437.15</v>
      </c>
      <c r="H3024" s="16">
        <v>224556.36</v>
      </c>
      <c r="I3024" s="16">
        <v>207475.20000000001</v>
      </c>
      <c r="J3024" s="16"/>
      <c r="L3024" s="15">
        <v>43465</v>
      </c>
      <c r="M3024" s="16">
        <f t="shared" si="754"/>
        <v>442187.29300000001</v>
      </c>
      <c r="N3024" s="16">
        <v>224556.36</v>
      </c>
      <c r="O3024" s="16">
        <v>207475.20000000001</v>
      </c>
      <c r="P3024" s="17">
        <f t="shared" si="761"/>
        <v>502935.10399999999</v>
      </c>
      <c r="Q3024" s="17">
        <f t="shared" si="762"/>
        <v>442187.29300000001</v>
      </c>
      <c r="R3024" s="18">
        <f t="shared" si="763"/>
        <v>-60747.810999999987</v>
      </c>
      <c r="S3024" s="19">
        <f t="shared" si="755"/>
        <v>-0.12078657965382346</v>
      </c>
      <c r="T3024" s="17">
        <f t="shared" si="764"/>
        <v>261023.78</v>
      </c>
      <c r="U3024" s="17">
        <f t="shared" si="765"/>
        <v>224556.36</v>
      </c>
      <c r="V3024" s="18">
        <f t="shared" si="766"/>
        <v>-36467.420000000013</v>
      </c>
      <c r="W3024" s="19">
        <f t="shared" si="757"/>
        <v>-0.13970918664958423</v>
      </c>
      <c r="X3024" s="17">
        <f t="shared" si="767"/>
        <v>229259.5</v>
      </c>
      <c r="Y3024" s="17">
        <f t="shared" si="768"/>
        <v>207475.20000000001</v>
      </c>
      <c r="Z3024" s="18">
        <f t="shared" si="769"/>
        <v>-21784.299999999988</v>
      </c>
      <c r="AA3024" s="19">
        <f t="shared" si="756"/>
        <v>-9.502027178808288E-2</v>
      </c>
      <c r="AC3024" s="15">
        <v>43465</v>
      </c>
      <c r="AD3024" s="20">
        <f t="shared" si="758"/>
        <v>-0.12078657965382346</v>
      </c>
      <c r="AE3024" s="20">
        <f t="shared" si="759"/>
        <v>-0.13970918664958423</v>
      </c>
      <c r="AF3024" s="20">
        <f t="shared" si="760"/>
        <v>-9.502027178808288E-2</v>
      </c>
    </row>
    <row r="3025" spans="2:32" x14ac:dyDescent="0.35">
      <c r="B3025" s="15">
        <v>43467</v>
      </c>
      <c r="C3025" s="16">
        <v>257796.77</v>
      </c>
      <c r="D3025" s="16">
        <v>388824</v>
      </c>
      <c r="E3025" s="16">
        <v>220190.49</v>
      </c>
      <c r="F3025" s="16">
        <v>222197.47</v>
      </c>
      <c r="G3025" s="16">
        <v>627013.53</v>
      </c>
      <c r="H3025" s="16">
        <v>224789.84</v>
      </c>
      <c r="I3025" s="16">
        <v>207424.98</v>
      </c>
      <c r="J3025" s="16"/>
      <c r="L3025" s="15">
        <v>43467</v>
      </c>
      <c r="M3025" s="16">
        <f t="shared" si="754"/>
        <v>441228.27500000002</v>
      </c>
      <c r="N3025" s="16">
        <v>224789.84</v>
      </c>
      <c r="O3025" s="16">
        <v>207424.98</v>
      </c>
      <c r="P3025" s="17">
        <f t="shared" si="761"/>
        <v>502935.10399999999</v>
      </c>
      <c r="Q3025" s="17">
        <f t="shared" si="762"/>
        <v>441228.27500000002</v>
      </c>
      <c r="R3025" s="18">
        <f t="shared" si="763"/>
        <v>-61706.828999999969</v>
      </c>
      <c r="S3025" s="19">
        <f t="shared" si="755"/>
        <v>-0.12269342209208758</v>
      </c>
      <c r="T3025" s="17">
        <f t="shared" si="764"/>
        <v>261023.78</v>
      </c>
      <c r="U3025" s="17">
        <f t="shared" si="765"/>
        <v>224789.84</v>
      </c>
      <c r="V3025" s="18">
        <f t="shared" si="766"/>
        <v>-36233.94</v>
      </c>
      <c r="W3025" s="19">
        <f t="shared" si="757"/>
        <v>-0.13881470875948546</v>
      </c>
      <c r="X3025" s="17">
        <f t="shared" si="767"/>
        <v>229259.5</v>
      </c>
      <c r="Y3025" s="17">
        <f t="shared" si="768"/>
        <v>207424.98</v>
      </c>
      <c r="Z3025" s="18">
        <f t="shared" si="769"/>
        <v>-21834.51999999999</v>
      </c>
      <c r="AA3025" s="19">
        <f t="shared" si="756"/>
        <v>-9.5239324869852676E-2</v>
      </c>
      <c r="AC3025" s="15">
        <v>43467</v>
      </c>
      <c r="AD3025" s="20">
        <f t="shared" si="758"/>
        <v>-0.12269342209208758</v>
      </c>
      <c r="AE3025" s="20">
        <f t="shared" si="759"/>
        <v>-0.13881470875948546</v>
      </c>
      <c r="AF3025" s="20">
        <f t="shared" si="760"/>
        <v>-9.5239324869852676E-2</v>
      </c>
    </row>
    <row r="3026" spans="2:32" x14ac:dyDescent="0.35">
      <c r="B3026" s="15">
        <v>43468</v>
      </c>
      <c r="C3026" s="16">
        <v>257796.77</v>
      </c>
      <c r="D3026" s="16">
        <v>390106.6</v>
      </c>
      <c r="E3026" s="16">
        <v>218040.33</v>
      </c>
      <c r="F3026" s="16">
        <v>223055.16</v>
      </c>
      <c r="G3026" s="16">
        <v>627013.53</v>
      </c>
      <c r="H3026" s="16">
        <v>219428.78</v>
      </c>
      <c r="I3026" s="16">
        <v>205215.3</v>
      </c>
      <c r="J3026" s="16"/>
      <c r="L3026" s="15">
        <v>43468</v>
      </c>
      <c r="M3026" s="16">
        <f t="shared" si="754"/>
        <v>441440.33</v>
      </c>
      <c r="N3026" s="16">
        <v>219428.78</v>
      </c>
      <c r="O3026" s="16">
        <v>205215.3</v>
      </c>
      <c r="P3026" s="17">
        <f t="shared" si="761"/>
        <v>502935.10399999999</v>
      </c>
      <c r="Q3026" s="17">
        <f t="shared" si="762"/>
        <v>441440.33</v>
      </c>
      <c r="R3026" s="18">
        <f t="shared" si="763"/>
        <v>-61494.773999999976</v>
      </c>
      <c r="S3026" s="19">
        <f t="shared" si="755"/>
        <v>-0.12227178717674075</v>
      </c>
      <c r="T3026" s="17">
        <f t="shared" si="764"/>
        <v>261023.78</v>
      </c>
      <c r="U3026" s="17">
        <f t="shared" si="765"/>
        <v>219428.78</v>
      </c>
      <c r="V3026" s="18">
        <f t="shared" si="766"/>
        <v>-41595</v>
      </c>
      <c r="W3026" s="19">
        <f t="shared" si="757"/>
        <v>-0.15935329723598363</v>
      </c>
      <c r="X3026" s="17">
        <f t="shared" si="767"/>
        <v>229259.5</v>
      </c>
      <c r="Y3026" s="17">
        <f t="shared" si="768"/>
        <v>205215.3</v>
      </c>
      <c r="Z3026" s="18">
        <f t="shared" si="769"/>
        <v>-24044.200000000012</v>
      </c>
      <c r="AA3026" s="19">
        <f t="shared" si="756"/>
        <v>-0.1048776604677233</v>
      </c>
      <c r="AC3026" s="15">
        <v>43468</v>
      </c>
      <c r="AD3026" s="20">
        <f t="shared" si="758"/>
        <v>-0.12227178717674075</v>
      </c>
      <c r="AE3026" s="20">
        <f t="shared" si="759"/>
        <v>-0.15935329723598363</v>
      </c>
      <c r="AF3026" s="20">
        <f t="shared" si="760"/>
        <v>-0.1048776604677233</v>
      </c>
    </row>
    <row r="3027" spans="2:32" x14ac:dyDescent="0.35">
      <c r="B3027" s="15">
        <v>43469</v>
      </c>
      <c r="C3027" s="16">
        <v>257796.77</v>
      </c>
      <c r="D3027" s="16">
        <v>388952.26</v>
      </c>
      <c r="E3027" s="16">
        <v>218040.33</v>
      </c>
      <c r="F3027" s="16">
        <v>221735.12</v>
      </c>
      <c r="G3027" s="16">
        <v>627013.53</v>
      </c>
      <c r="H3027" s="16">
        <v>226774.42</v>
      </c>
      <c r="I3027" s="16">
        <v>209283.12</v>
      </c>
      <c r="J3027" s="16"/>
      <c r="L3027" s="15">
        <v>43469</v>
      </c>
      <c r="M3027" s="16">
        <f t="shared" si="754"/>
        <v>440698.01600000006</v>
      </c>
      <c r="N3027" s="16">
        <v>226774.42</v>
      </c>
      <c r="O3027" s="16">
        <v>209283.12</v>
      </c>
      <c r="P3027" s="17">
        <f t="shared" si="761"/>
        <v>502935.10399999999</v>
      </c>
      <c r="Q3027" s="17">
        <f t="shared" si="762"/>
        <v>440698.01600000006</v>
      </c>
      <c r="R3027" s="18">
        <f t="shared" si="763"/>
        <v>-62237.087999999931</v>
      </c>
      <c r="S3027" s="19">
        <f t="shared" si="755"/>
        <v>-0.12374775096231885</v>
      </c>
      <c r="T3027" s="17">
        <f t="shared" si="764"/>
        <v>261023.78</v>
      </c>
      <c r="U3027" s="17">
        <f t="shared" si="765"/>
        <v>226774.42</v>
      </c>
      <c r="V3027" s="18">
        <f t="shared" si="766"/>
        <v>-34249.359999999986</v>
      </c>
      <c r="W3027" s="19">
        <f t="shared" si="757"/>
        <v>-0.13121164669364602</v>
      </c>
      <c r="X3027" s="17">
        <f t="shared" si="767"/>
        <v>229259.5</v>
      </c>
      <c r="Y3027" s="17">
        <f t="shared" si="768"/>
        <v>209283.12</v>
      </c>
      <c r="Z3027" s="18">
        <f t="shared" si="769"/>
        <v>-19976.380000000005</v>
      </c>
      <c r="AA3027" s="19">
        <f t="shared" si="756"/>
        <v>-8.7134360844370706E-2</v>
      </c>
      <c r="AC3027" s="15">
        <v>43469</v>
      </c>
      <c r="AD3027" s="20">
        <f t="shared" si="758"/>
        <v>-0.12374775096231885</v>
      </c>
      <c r="AE3027" s="20">
        <f t="shared" si="759"/>
        <v>-0.13121164669364602</v>
      </c>
      <c r="AF3027" s="20">
        <f t="shared" si="760"/>
        <v>-8.7134360844370706E-2</v>
      </c>
    </row>
    <row r="3028" spans="2:32" x14ac:dyDescent="0.35">
      <c r="B3028" s="15">
        <v>43472</v>
      </c>
      <c r="C3028" s="16">
        <v>257796.77</v>
      </c>
      <c r="D3028" s="16">
        <v>389441.98</v>
      </c>
      <c r="E3028" s="16">
        <v>215397.42</v>
      </c>
      <c r="F3028" s="16">
        <v>221470.47</v>
      </c>
      <c r="G3028" s="16">
        <v>627013.53</v>
      </c>
      <c r="H3028" s="16">
        <v>228561.44</v>
      </c>
      <c r="I3028" s="16">
        <v>209684.88</v>
      </c>
      <c r="J3028" s="16"/>
      <c r="L3028" s="15">
        <v>43472</v>
      </c>
      <c r="M3028" s="16">
        <f t="shared" si="754"/>
        <v>440236.95500000002</v>
      </c>
      <c r="N3028" s="16">
        <v>228561.44</v>
      </c>
      <c r="O3028" s="16">
        <v>209684.88</v>
      </c>
      <c r="P3028" s="17">
        <f t="shared" si="761"/>
        <v>502935.10399999999</v>
      </c>
      <c r="Q3028" s="17">
        <f t="shared" si="762"/>
        <v>440236.95500000002</v>
      </c>
      <c r="R3028" s="18">
        <f t="shared" si="763"/>
        <v>-62698.148999999976</v>
      </c>
      <c r="S3028" s="19">
        <f t="shared" si="755"/>
        <v>-0.1246644915046534</v>
      </c>
      <c r="T3028" s="17">
        <f t="shared" si="764"/>
        <v>261023.78</v>
      </c>
      <c r="U3028" s="17">
        <f t="shared" si="765"/>
        <v>228561.44</v>
      </c>
      <c r="V3028" s="18">
        <f t="shared" si="766"/>
        <v>-32462.339999999997</v>
      </c>
      <c r="W3028" s="19">
        <f t="shared" si="757"/>
        <v>-0.12436545053481333</v>
      </c>
      <c r="X3028" s="17">
        <f t="shared" si="767"/>
        <v>229259.5</v>
      </c>
      <c r="Y3028" s="17">
        <f t="shared" si="768"/>
        <v>209684.88</v>
      </c>
      <c r="Z3028" s="18">
        <f t="shared" si="769"/>
        <v>-19574.619999999995</v>
      </c>
      <c r="AA3028" s="19">
        <f t="shared" si="756"/>
        <v>-8.5381936190212379E-2</v>
      </c>
      <c r="AC3028" s="15">
        <v>43472</v>
      </c>
      <c r="AD3028" s="20">
        <f t="shared" si="758"/>
        <v>-0.1246644915046534</v>
      </c>
      <c r="AE3028" s="20">
        <f t="shared" si="759"/>
        <v>-0.12436545053481333</v>
      </c>
      <c r="AF3028" s="20">
        <f t="shared" si="760"/>
        <v>-8.5381936190212379E-2</v>
      </c>
    </row>
    <row r="3029" spans="2:32" x14ac:dyDescent="0.35">
      <c r="B3029" s="15">
        <v>43473</v>
      </c>
      <c r="C3029" s="16">
        <v>257796.77</v>
      </c>
      <c r="D3029" s="16">
        <v>389057.2</v>
      </c>
      <c r="E3029" s="16">
        <v>215397.42</v>
      </c>
      <c r="F3029" s="16">
        <v>221314.12</v>
      </c>
      <c r="G3029" s="16">
        <v>627013.53</v>
      </c>
      <c r="H3029" s="16">
        <v>230707.66</v>
      </c>
      <c r="I3029" s="16">
        <v>210488.4</v>
      </c>
      <c r="J3029" s="16"/>
      <c r="L3029" s="15">
        <v>43473</v>
      </c>
      <c r="M3029" s="16">
        <f t="shared" si="754"/>
        <v>440074.61599999998</v>
      </c>
      <c r="N3029" s="16">
        <v>230707.66</v>
      </c>
      <c r="O3029" s="16">
        <v>210488.4</v>
      </c>
      <c r="P3029" s="17">
        <f t="shared" si="761"/>
        <v>502935.10399999999</v>
      </c>
      <c r="Q3029" s="17">
        <f t="shared" si="762"/>
        <v>440074.61599999998</v>
      </c>
      <c r="R3029" s="18">
        <f t="shared" si="763"/>
        <v>-62860.488000000012</v>
      </c>
      <c r="S3029" s="19">
        <f t="shared" si="755"/>
        <v>-0.12498727470015697</v>
      </c>
      <c r="T3029" s="17">
        <f t="shared" si="764"/>
        <v>261023.78</v>
      </c>
      <c r="U3029" s="17">
        <f t="shared" si="765"/>
        <v>230707.66</v>
      </c>
      <c r="V3029" s="18">
        <f t="shared" si="766"/>
        <v>-30316.119999999995</v>
      </c>
      <c r="W3029" s="19">
        <f t="shared" si="757"/>
        <v>-0.11614313454505944</v>
      </c>
      <c r="X3029" s="17">
        <f t="shared" si="767"/>
        <v>229259.5</v>
      </c>
      <c r="Y3029" s="17">
        <f t="shared" si="768"/>
        <v>210488.4</v>
      </c>
      <c r="Z3029" s="18">
        <f t="shared" si="769"/>
        <v>-18771.100000000006</v>
      </c>
      <c r="AA3029" s="19">
        <f t="shared" si="756"/>
        <v>-8.1877086881895864E-2</v>
      </c>
      <c r="AC3029" s="15">
        <v>43473</v>
      </c>
      <c r="AD3029" s="20">
        <f t="shared" si="758"/>
        <v>-0.12498727470015697</v>
      </c>
      <c r="AE3029" s="20">
        <f t="shared" si="759"/>
        <v>-0.11614313454505944</v>
      </c>
      <c r="AF3029" s="20">
        <f t="shared" si="760"/>
        <v>-8.1877086881895864E-2</v>
      </c>
    </row>
    <row r="3030" spans="2:32" x14ac:dyDescent="0.35">
      <c r="B3030" s="15">
        <v>43474</v>
      </c>
      <c r="C3030" s="16">
        <v>257796.77</v>
      </c>
      <c r="D3030" s="16">
        <v>389966.68</v>
      </c>
      <c r="E3030" s="16">
        <v>215397.42</v>
      </c>
      <c r="F3030" s="16">
        <v>221144.8</v>
      </c>
      <c r="G3030" s="16">
        <v>627013.53</v>
      </c>
      <c r="H3030" s="16">
        <v>231785.26</v>
      </c>
      <c r="I3030" s="16">
        <v>211693.68</v>
      </c>
      <c r="J3030" s="16"/>
      <c r="L3030" s="15">
        <v>43474</v>
      </c>
      <c r="M3030" s="16">
        <f t="shared" si="754"/>
        <v>440296.66400000005</v>
      </c>
      <c r="N3030" s="16">
        <v>231785.26</v>
      </c>
      <c r="O3030" s="16">
        <v>211693.68</v>
      </c>
      <c r="P3030" s="17">
        <f t="shared" si="761"/>
        <v>502935.10399999999</v>
      </c>
      <c r="Q3030" s="17">
        <f t="shared" si="762"/>
        <v>440296.66400000005</v>
      </c>
      <c r="R3030" s="18">
        <f t="shared" si="763"/>
        <v>-62638.439999999944</v>
      </c>
      <c r="S3030" s="19">
        <f t="shared" si="755"/>
        <v>-0.12454577042210191</v>
      </c>
      <c r="T3030" s="17">
        <f t="shared" si="764"/>
        <v>261023.78</v>
      </c>
      <c r="U3030" s="17">
        <f t="shared" si="765"/>
        <v>231785.26</v>
      </c>
      <c r="V3030" s="18">
        <f t="shared" si="766"/>
        <v>-29238.51999999999</v>
      </c>
      <c r="W3030" s="19">
        <f t="shared" si="757"/>
        <v>-0.11201477505229596</v>
      </c>
      <c r="X3030" s="17">
        <f t="shared" si="767"/>
        <v>229259.5</v>
      </c>
      <c r="Y3030" s="17">
        <f t="shared" si="768"/>
        <v>211693.68</v>
      </c>
      <c r="Z3030" s="18">
        <f t="shared" si="769"/>
        <v>-17565.820000000007</v>
      </c>
      <c r="AA3030" s="19">
        <f t="shared" si="756"/>
        <v>-7.6619812919421035E-2</v>
      </c>
      <c r="AC3030" s="15">
        <v>43474</v>
      </c>
      <c r="AD3030" s="20">
        <f t="shared" si="758"/>
        <v>-0.12454577042210191</v>
      </c>
      <c r="AE3030" s="20">
        <f t="shared" si="759"/>
        <v>-0.11201477505229596</v>
      </c>
      <c r="AF3030" s="20">
        <f t="shared" si="760"/>
        <v>-7.6619812919421035E-2</v>
      </c>
    </row>
    <row r="3031" spans="2:32" x14ac:dyDescent="0.35">
      <c r="B3031" s="15">
        <v>43475</v>
      </c>
      <c r="C3031" s="16">
        <v>257796.77</v>
      </c>
      <c r="D3031" s="16">
        <v>389127.16</v>
      </c>
      <c r="E3031" s="16">
        <v>215397.42</v>
      </c>
      <c r="F3031" s="16">
        <v>221100.17</v>
      </c>
      <c r="G3031" s="16">
        <v>627013.53</v>
      </c>
      <c r="H3031" s="16">
        <v>232602.44</v>
      </c>
      <c r="I3031" s="16">
        <v>212346.54</v>
      </c>
      <c r="J3031" s="16"/>
      <c r="L3031" s="15">
        <v>43475</v>
      </c>
      <c r="M3031" s="16">
        <f t="shared" si="754"/>
        <v>440031.41899999999</v>
      </c>
      <c r="N3031" s="16">
        <v>232602.44</v>
      </c>
      <c r="O3031" s="16">
        <v>212346.54</v>
      </c>
      <c r="P3031" s="17">
        <f t="shared" si="761"/>
        <v>502935.10399999999</v>
      </c>
      <c r="Q3031" s="17">
        <f t="shared" si="762"/>
        <v>440031.41899999999</v>
      </c>
      <c r="R3031" s="18">
        <f t="shared" si="763"/>
        <v>-62903.684999999998</v>
      </c>
      <c r="S3031" s="19">
        <f t="shared" si="755"/>
        <v>-0.12507316450911329</v>
      </c>
      <c r="T3031" s="17">
        <f t="shared" si="764"/>
        <v>261023.78</v>
      </c>
      <c r="U3031" s="17">
        <f t="shared" si="765"/>
        <v>232602.44</v>
      </c>
      <c r="V3031" s="18">
        <f t="shared" si="766"/>
        <v>-28421.339999999997</v>
      </c>
      <c r="W3031" s="19">
        <f t="shared" si="757"/>
        <v>-0.10888410243695036</v>
      </c>
      <c r="X3031" s="17">
        <f t="shared" si="767"/>
        <v>229259.5</v>
      </c>
      <c r="Y3031" s="17">
        <f t="shared" si="768"/>
        <v>212346.54</v>
      </c>
      <c r="Z3031" s="18">
        <f t="shared" si="769"/>
        <v>-16912.959999999992</v>
      </c>
      <c r="AA3031" s="19">
        <f t="shared" si="756"/>
        <v>-7.3772122856413769E-2</v>
      </c>
      <c r="AC3031" s="15">
        <v>43475</v>
      </c>
      <c r="AD3031" s="20">
        <f t="shared" si="758"/>
        <v>-0.12507316450911329</v>
      </c>
      <c r="AE3031" s="20">
        <f t="shared" si="759"/>
        <v>-0.10888410243695036</v>
      </c>
      <c r="AF3031" s="20">
        <f t="shared" si="760"/>
        <v>-7.3772122856413769E-2</v>
      </c>
    </row>
    <row r="3032" spans="2:32" x14ac:dyDescent="0.35">
      <c r="B3032" s="15">
        <v>43476</v>
      </c>
      <c r="C3032" s="16">
        <v>257796.77</v>
      </c>
      <c r="D3032" s="16">
        <v>389372.02</v>
      </c>
      <c r="E3032" s="16">
        <v>215397.42</v>
      </c>
      <c r="F3032" s="16">
        <v>221505.09</v>
      </c>
      <c r="G3032" s="16">
        <v>627013.53</v>
      </c>
      <c r="H3032" s="16">
        <v>232692.24</v>
      </c>
      <c r="I3032" s="16">
        <v>211844.34</v>
      </c>
      <c r="J3032" s="16"/>
      <c r="L3032" s="15">
        <v>43476</v>
      </c>
      <c r="M3032" s="16">
        <f t="shared" si="754"/>
        <v>440226.353</v>
      </c>
      <c r="N3032" s="16">
        <v>232692.24</v>
      </c>
      <c r="O3032" s="16">
        <v>211844.34</v>
      </c>
      <c r="P3032" s="17">
        <f t="shared" si="761"/>
        <v>502935.10399999999</v>
      </c>
      <c r="Q3032" s="17">
        <f t="shared" si="762"/>
        <v>440226.353</v>
      </c>
      <c r="R3032" s="18">
        <f t="shared" si="763"/>
        <v>-62708.750999999989</v>
      </c>
      <c r="S3032" s="19">
        <f t="shared" si="755"/>
        <v>-0.1246855717591747</v>
      </c>
      <c r="T3032" s="17">
        <f t="shared" si="764"/>
        <v>261023.78</v>
      </c>
      <c r="U3032" s="17">
        <f t="shared" si="765"/>
        <v>232692.24</v>
      </c>
      <c r="V3032" s="18">
        <f t="shared" si="766"/>
        <v>-28331.540000000008</v>
      </c>
      <c r="W3032" s="19">
        <f t="shared" si="757"/>
        <v>-0.10854007247922012</v>
      </c>
      <c r="X3032" s="17">
        <f t="shared" si="767"/>
        <v>229259.5</v>
      </c>
      <c r="Y3032" s="17">
        <f t="shared" si="768"/>
        <v>211844.34</v>
      </c>
      <c r="Z3032" s="18">
        <f t="shared" si="769"/>
        <v>-17415.160000000003</v>
      </c>
      <c r="AA3032" s="19">
        <f t="shared" si="756"/>
        <v>-7.596265367411166E-2</v>
      </c>
      <c r="AC3032" s="15">
        <v>43476</v>
      </c>
      <c r="AD3032" s="20">
        <f t="shared" si="758"/>
        <v>-0.1246855717591747</v>
      </c>
      <c r="AE3032" s="20">
        <f t="shared" si="759"/>
        <v>-0.10854007247922012</v>
      </c>
      <c r="AF3032" s="20">
        <f t="shared" si="760"/>
        <v>-7.596265367411166E-2</v>
      </c>
    </row>
    <row r="3033" spans="2:32" x14ac:dyDescent="0.35">
      <c r="B3033" s="15">
        <v>43479</v>
      </c>
      <c r="C3033" s="16">
        <v>257796.77</v>
      </c>
      <c r="D3033" s="16">
        <v>389710.16</v>
      </c>
      <c r="E3033" s="16">
        <v>215397.42</v>
      </c>
      <c r="F3033" s="16">
        <v>221639.16</v>
      </c>
      <c r="G3033" s="16">
        <v>627013.53</v>
      </c>
      <c r="H3033" s="16">
        <v>231273.4</v>
      </c>
      <c r="I3033" s="16">
        <v>211191.48</v>
      </c>
      <c r="J3033" s="16"/>
      <c r="L3033" s="15">
        <v>43479</v>
      </c>
      <c r="M3033" s="16">
        <f t="shared" si="754"/>
        <v>440368.01600000006</v>
      </c>
      <c r="N3033" s="16">
        <v>231273.4</v>
      </c>
      <c r="O3033" s="16">
        <v>211191.48</v>
      </c>
      <c r="P3033" s="17">
        <f t="shared" si="761"/>
        <v>502935.10399999999</v>
      </c>
      <c r="Q3033" s="17">
        <f t="shared" si="762"/>
        <v>440368.01600000006</v>
      </c>
      <c r="R3033" s="18">
        <f t="shared" si="763"/>
        <v>-62567.087999999931</v>
      </c>
      <c r="S3033" s="19">
        <f t="shared" si="755"/>
        <v>-0.12440389923547658</v>
      </c>
      <c r="T3033" s="17">
        <f t="shared" si="764"/>
        <v>261023.78</v>
      </c>
      <c r="U3033" s="17">
        <f t="shared" si="765"/>
        <v>231273.4</v>
      </c>
      <c r="V3033" s="18">
        <f t="shared" si="766"/>
        <v>-29750.380000000005</v>
      </c>
      <c r="W3033" s="19">
        <f t="shared" si="757"/>
        <v>-0.11397574581135866</v>
      </c>
      <c r="X3033" s="17">
        <f t="shared" si="767"/>
        <v>229259.5</v>
      </c>
      <c r="Y3033" s="17">
        <f t="shared" si="768"/>
        <v>211191.48</v>
      </c>
      <c r="Z3033" s="18">
        <f t="shared" si="769"/>
        <v>-18068.01999999999</v>
      </c>
      <c r="AA3033" s="19">
        <f t="shared" si="756"/>
        <v>-7.8810343737118815E-2</v>
      </c>
      <c r="AC3033" s="15">
        <v>43479</v>
      </c>
      <c r="AD3033" s="20">
        <f t="shared" si="758"/>
        <v>-0.12440389923547658</v>
      </c>
      <c r="AE3033" s="20">
        <f t="shared" si="759"/>
        <v>-0.11397574581135866</v>
      </c>
      <c r="AF3033" s="20">
        <f t="shared" si="760"/>
        <v>-7.8810343737118815E-2</v>
      </c>
    </row>
    <row r="3034" spans="2:32" x14ac:dyDescent="0.35">
      <c r="B3034" s="15">
        <v>43480</v>
      </c>
      <c r="C3034" s="16">
        <v>257796.77</v>
      </c>
      <c r="D3034" s="16">
        <v>389465.3</v>
      </c>
      <c r="E3034" s="16">
        <v>215397.42</v>
      </c>
      <c r="F3034" s="16">
        <v>221697.95</v>
      </c>
      <c r="G3034" s="16">
        <v>627013.53</v>
      </c>
      <c r="H3034" s="16">
        <v>233922.5</v>
      </c>
      <c r="I3034" s="16">
        <v>212246.1</v>
      </c>
      <c r="J3034" s="16"/>
      <c r="L3034" s="15">
        <v>43480</v>
      </c>
      <c r="M3034" s="16">
        <f t="shared" si="754"/>
        <v>440312.19500000007</v>
      </c>
      <c r="N3034" s="16">
        <v>233922.5</v>
      </c>
      <c r="O3034" s="16">
        <v>212246.1</v>
      </c>
      <c r="P3034" s="17">
        <f t="shared" si="761"/>
        <v>502935.10399999999</v>
      </c>
      <c r="Q3034" s="17">
        <f t="shared" si="762"/>
        <v>440312.19500000007</v>
      </c>
      <c r="R3034" s="18">
        <f t="shared" si="763"/>
        <v>-62622.908999999927</v>
      </c>
      <c r="S3034" s="19">
        <f t="shared" si="755"/>
        <v>-0.12451488969837335</v>
      </c>
      <c r="T3034" s="17">
        <f t="shared" si="764"/>
        <v>261023.78</v>
      </c>
      <c r="U3034" s="17">
        <f t="shared" si="765"/>
        <v>233922.5</v>
      </c>
      <c r="V3034" s="18">
        <f t="shared" si="766"/>
        <v>-27101.279999999999</v>
      </c>
      <c r="W3034" s="19">
        <f t="shared" si="757"/>
        <v>-0.10382686205831514</v>
      </c>
      <c r="X3034" s="17">
        <f t="shared" si="767"/>
        <v>229259.5</v>
      </c>
      <c r="Y3034" s="17">
        <f t="shared" si="768"/>
        <v>212246.1</v>
      </c>
      <c r="Z3034" s="18">
        <f t="shared" si="769"/>
        <v>-17013.399999999994</v>
      </c>
      <c r="AA3034" s="19">
        <f t="shared" si="756"/>
        <v>-7.4210229019953347E-2</v>
      </c>
      <c r="AC3034" s="15">
        <v>43480</v>
      </c>
      <c r="AD3034" s="20">
        <f t="shared" si="758"/>
        <v>-0.12451488969837335</v>
      </c>
      <c r="AE3034" s="20">
        <f t="shared" si="759"/>
        <v>-0.10382686205831514</v>
      </c>
      <c r="AF3034" s="20">
        <f t="shared" si="760"/>
        <v>-7.4210229019953347E-2</v>
      </c>
    </row>
    <row r="3035" spans="2:32" x14ac:dyDescent="0.35">
      <c r="B3035" s="15">
        <v>43481</v>
      </c>
      <c r="C3035" s="16">
        <v>257796.77</v>
      </c>
      <c r="D3035" s="16">
        <v>389920.04</v>
      </c>
      <c r="E3035" s="16">
        <v>215397.42</v>
      </c>
      <c r="F3035" s="16">
        <v>221978.78</v>
      </c>
      <c r="G3035" s="16">
        <v>627013.53</v>
      </c>
      <c r="H3035" s="16">
        <v>234488.24</v>
      </c>
      <c r="I3035" s="16">
        <v>212748.3</v>
      </c>
      <c r="J3035" s="16"/>
      <c r="L3035" s="15">
        <v>43481</v>
      </c>
      <c r="M3035" s="16">
        <f t="shared" si="754"/>
        <v>440532.86600000004</v>
      </c>
      <c r="N3035" s="16">
        <v>234488.24</v>
      </c>
      <c r="O3035" s="16">
        <v>212748.3</v>
      </c>
      <c r="P3035" s="17">
        <f t="shared" si="761"/>
        <v>502935.10399999999</v>
      </c>
      <c r="Q3035" s="17">
        <f t="shared" si="762"/>
        <v>440532.86600000004</v>
      </c>
      <c r="R3035" s="18">
        <f t="shared" si="763"/>
        <v>-62402.237999999954</v>
      </c>
      <c r="S3035" s="19">
        <f t="shared" si="755"/>
        <v>-0.12407612334811283</v>
      </c>
      <c r="T3035" s="17">
        <f t="shared" si="764"/>
        <v>261023.78</v>
      </c>
      <c r="U3035" s="17">
        <f t="shared" si="765"/>
        <v>234488.24</v>
      </c>
      <c r="V3035" s="18">
        <f t="shared" si="766"/>
        <v>-26535.540000000008</v>
      </c>
      <c r="W3035" s="19">
        <f t="shared" si="757"/>
        <v>-0.10165947332461436</v>
      </c>
      <c r="X3035" s="17">
        <f t="shared" si="767"/>
        <v>229259.5</v>
      </c>
      <c r="Y3035" s="17">
        <f t="shared" si="768"/>
        <v>212748.3</v>
      </c>
      <c r="Z3035" s="18">
        <f t="shared" si="769"/>
        <v>-16511.200000000012</v>
      </c>
      <c r="AA3035" s="19">
        <f t="shared" si="756"/>
        <v>-7.2019698202255567E-2</v>
      </c>
      <c r="AC3035" s="15">
        <v>43481</v>
      </c>
      <c r="AD3035" s="20">
        <f t="shared" si="758"/>
        <v>-0.12407612334811283</v>
      </c>
      <c r="AE3035" s="20">
        <f t="shared" si="759"/>
        <v>-0.10165947332461436</v>
      </c>
      <c r="AF3035" s="20">
        <f t="shared" si="760"/>
        <v>-7.2019698202255567E-2</v>
      </c>
    </row>
    <row r="3036" spans="2:32" x14ac:dyDescent="0.35">
      <c r="B3036" s="15">
        <v>43482</v>
      </c>
      <c r="C3036" s="16">
        <v>257796.77</v>
      </c>
      <c r="D3036" s="16">
        <v>389733.48</v>
      </c>
      <c r="E3036" s="16">
        <v>215397.42</v>
      </c>
      <c r="F3036" s="16">
        <v>221746.63</v>
      </c>
      <c r="G3036" s="16">
        <v>627013.53</v>
      </c>
      <c r="H3036" s="16">
        <v>236266.28</v>
      </c>
      <c r="I3036" s="16">
        <v>213752.7</v>
      </c>
      <c r="J3036" s="16"/>
      <c r="L3036" s="15">
        <v>43482</v>
      </c>
      <c r="M3036" s="16">
        <f t="shared" si="754"/>
        <v>440407.25300000003</v>
      </c>
      <c r="N3036" s="16">
        <v>236266.28</v>
      </c>
      <c r="O3036" s="16">
        <v>213752.7</v>
      </c>
      <c r="P3036" s="17">
        <f t="shared" si="761"/>
        <v>502935.10399999999</v>
      </c>
      <c r="Q3036" s="17">
        <f t="shared" si="762"/>
        <v>440407.25300000003</v>
      </c>
      <c r="R3036" s="18">
        <f t="shared" si="763"/>
        <v>-62527.850999999966</v>
      </c>
      <c r="S3036" s="19">
        <f t="shared" si="755"/>
        <v>-0.1243258832057982</v>
      </c>
      <c r="T3036" s="17">
        <f t="shared" si="764"/>
        <v>261023.78</v>
      </c>
      <c r="U3036" s="17">
        <f t="shared" si="765"/>
        <v>236266.28</v>
      </c>
      <c r="V3036" s="18">
        <f t="shared" si="766"/>
        <v>-24757.5</v>
      </c>
      <c r="W3036" s="19">
        <f t="shared" si="757"/>
        <v>-9.4847680161554634E-2</v>
      </c>
      <c r="X3036" s="17">
        <f t="shared" si="767"/>
        <v>229259.5</v>
      </c>
      <c r="Y3036" s="17">
        <f t="shared" si="768"/>
        <v>213752.7</v>
      </c>
      <c r="Z3036" s="18">
        <f t="shared" si="769"/>
        <v>-15506.799999999988</v>
      </c>
      <c r="AA3036" s="19">
        <f t="shared" si="756"/>
        <v>-6.7638636566859769E-2</v>
      </c>
      <c r="AC3036" s="15">
        <v>43482</v>
      </c>
      <c r="AD3036" s="20">
        <f t="shared" si="758"/>
        <v>-0.1243258832057982</v>
      </c>
      <c r="AE3036" s="20">
        <f t="shared" si="759"/>
        <v>-9.4847680161554634E-2</v>
      </c>
      <c r="AF3036" s="20">
        <f t="shared" si="760"/>
        <v>-6.7638636566859769E-2</v>
      </c>
    </row>
    <row r="3037" spans="2:32" x14ac:dyDescent="0.35">
      <c r="B3037" s="15">
        <v>43483</v>
      </c>
      <c r="C3037" s="16">
        <v>257796.77</v>
      </c>
      <c r="D3037" s="16">
        <v>388462.54</v>
      </c>
      <c r="E3037" s="16">
        <v>215397.42</v>
      </c>
      <c r="F3037" s="16">
        <v>221077.81</v>
      </c>
      <c r="G3037" s="16">
        <v>627013.53</v>
      </c>
      <c r="H3037" s="16">
        <v>239409.28</v>
      </c>
      <c r="I3037" s="16">
        <v>215008.2</v>
      </c>
      <c r="J3037" s="16"/>
      <c r="L3037" s="15">
        <v>43483</v>
      </c>
      <c r="M3037" s="16">
        <f t="shared" si="754"/>
        <v>439825.32500000001</v>
      </c>
      <c r="N3037" s="16">
        <v>239409.28</v>
      </c>
      <c r="O3037" s="16">
        <v>215008.2</v>
      </c>
      <c r="P3037" s="17">
        <f t="shared" si="761"/>
        <v>502935.10399999999</v>
      </c>
      <c r="Q3037" s="17">
        <f t="shared" si="762"/>
        <v>439825.32500000001</v>
      </c>
      <c r="R3037" s="18">
        <f t="shared" si="763"/>
        <v>-63109.77899999998</v>
      </c>
      <c r="S3037" s="19">
        <f t="shared" si="755"/>
        <v>-0.12548294700065316</v>
      </c>
      <c r="T3037" s="17">
        <f t="shared" si="764"/>
        <v>261023.78</v>
      </c>
      <c r="U3037" s="17">
        <f t="shared" si="765"/>
        <v>239409.28</v>
      </c>
      <c r="V3037" s="18">
        <f t="shared" si="766"/>
        <v>-21614.5</v>
      </c>
      <c r="W3037" s="19">
        <f t="shared" si="757"/>
        <v>-8.2806631640994555E-2</v>
      </c>
      <c r="X3037" s="17">
        <f t="shared" si="767"/>
        <v>229259.5</v>
      </c>
      <c r="Y3037" s="17">
        <f t="shared" si="768"/>
        <v>215008.2</v>
      </c>
      <c r="Z3037" s="18">
        <f t="shared" si="769"/>
        <v>-14251.299999999988</v>
      </c>
      <c r="AA3037" s="19">
        <f t="shared" si="756"/>
        <v>-6.2162309522615151E-2</v>
      </c>
      <c r="AC3037" s="15">
        <v>43483</v>
      </c>
      <c r="AD3037" s="20">
        <f t="shared" si="758"/>
        <v>-0.12548294700065316</v>
      </c>
      <c r="AE3037" s="20">
        <f t="shared" si="759"/>
        <v>-8.2806631640994555E-2</v>
      </c>
      <c r="AF3037" s="20">
        <f t="shared" si="760"/>
        <v>-6.2162309522615151E-2</v>
      </c>
    </row>
    <row r="3038" spans="2:32" x14ac:dyDescent="0.35">
      <c r="B3038" s="15">
        <v>43487</v>
      </c>
      <c r="C3038" s="16">
        <v>257796.77</v>
      </c>
      <c r="D3038" s="16">
        <v>388963.92</v>
      </c>
      <c r="E3038" s="16">
        <v>215397.42</v>
      </c>
      <c r="F3038" s="16">
        <v>221594.92</v>
      </c>
      <c r="G3038" s="16">
        <v>627013.53</v>
      </c>
      <c r="H3038" s="16">
        <v>236176.48</v>
      </c>
      <c r="I3038" s="16">
        <v>213250.5</v>
      </c>
      <c r="J3038" s="16"/>
      <c r="L3038" s="15">
        <v>43487</v>
      </c>
      <c r="M3038" s="16">
        <f t="shared" si="754"/>
        <v>440130.87200000009</v>
      </c>
      <c r="N3038" s="16">
        <v>236176.48</v>
      </c>
      <c r="O3038" s="16">
        <v>213250.5</v>
      </c>
      <c r="P3038" s="17">
        <f t="shared" si="761"/>
        <v>502935.10399999999</v>
      </c>
      <c r="Q3038" s="17">
        <f t="shared" si="762"/>
        <v>440130.87200000009</v>
      </c>
      <c r="R3038" s="18">
        <f t="shared" si="763"/>
        <v>-62804.231999999902</v>
      </c>
      <c r="S3038" s="19">
        <f t="shared" si="755"/>
        <v>-0.12487541931453626</v>
      </c>
      <c r="T3038" s="17">
        <f t="shared" si="764"/>
        <v>261023.78</v>
      </c>
      <c r="U3038" s="17">
        <f t="shared" si="765"/>
        <v>236176.48</v>
      </c>
      <c r="V3038" s="18">
        <f t="shared" si="766"/>
        <v>-24847.299999999988</v>
      </c>
      <c r="W3038" s="19">
        <f t="shared" si="757"/>
        <v>-9.5191710119284872E-2</v>
      </c>
      <c r="X3038" s="17">
        <f t="shared" si="767"/>
        <v>229259.5</v>
      </c>
      <c r="Y3038" s="17">
        <f t="shared" si="768"/>
        <v>213250.5</v>
      </c>
      <c r="Z3038" s="18">
        <f t="shared" si="769"/>
        <v>-16009</v>
      </c>
      <c r="AA3038" s="19">
        <f t="shared" si="756"/>
        <v>-6.9829167384557675E-2</v>
      </c>
      <c r="AC3038" s="15">
        <v>43487</v>
      </c>
      <c r="AD3038" s="20">
        <f t="shared" si="758"/>
        <v>-0.12487541931453626</v>
      </c>
      <c r="AE3038" s="20">
        <f t="shared" si="759"/>
        <v>-9.5191710119284872E-2</v>
      </c>
      <c r="AF3038" s="20">
        <f t="shared" si="760"/>
        <v>-6.9829167384557675E-2</v>
      </c>
    </row>
    <row r="3039" spans="2:32" x14ac:dyDescent="0.35">
      <c r="B3039" s="15">
        <v>43488</v>
      </c>
      <c r="C3039" s="16">
        <v>257796.77</v>
      </c>
      <c r="D3039" s="16">
        <v>388765.7</v>
      </c>
      <c r="E3039" s="16">
        <v>215397.42</v>
      </c>
      <c r="F3039" s="16">
        <v>221284.22</v>
      </c>
      <c r="G3039" s="16">
        <v>627013.53</v>
      </c>
      <c r="H3039" s="16">
        <v>236670.38</v>
      </c>
      <c r="I3039" s="16">
        <v>213752.7</v>
      </c>
      <c r="J3039" s="16"/>
      <c r="L3039" s="15">
        <v>43488</v>
      </c>
      <c r="M3039" s="16">
        <f t="shared" si="754"/>
        <v>439978.19600000005</v>
      </c>
      <c r="N3039" s="16">
        <v>236670.38</v>
      </c>
      <c r="O3039" s="16">
        <v>213752.7</v>
      </c>
      <c r="P3039" s="17">
        <f t="shared" si="761"/>
        <v>502935.10399999999</v>
      </c>
      <c r="Q3039" s="17">
        <f t="shared" si="762"/>
        <v>439978.19600000005</v>
      </c>
      <c r="R3039" s="18">
        <f t="shared" si="763"/>
        <v>-62956.907999999938</v>
      </c>
      <c r="S3039" s="19">
        <f t="shared" si="755"/>
        <v>-0.12517898929560489</v>
      </c>
      <c r="T3039" s="17">
        <f t="shared" si="764"/>
        <v>261023.78</v>
      </c>
      <c r="U3039" s="17">
        <f t="shared" si="765"/>
        <v>236670.38</v>
      </c>
      <c r="V3039" s="18">
        <f t="shared" si="766"/>
        <v>-24353.399999999994</v>
      </c>
      <c r="W3039" s="19">
        <f t="shared" si="757"/>
        <v>-9.3299545351768307E-2</v>
      </c>
      <c r="X3039" s="17">
        <f t="shared" si="767"/>
        <v>229259.5</v>
      </c>
      <c r="Y3039" s="17">
        <f t="shared" si="768"/>
        <v>213752.7</v>
      </c>
      <c r="Z3039" s="18">
        <f t="shared" si="769"/>
        <v>-15506.799999999988</v>
      </c>
      <c r="AA3039" s="19">
        <f t="shared" si="756"/>
        <v>-6.7638636566859769E-2</v>
      </c>
      <c r="AC3039" s="15">
        <v>43488</v>
      </c>
      <c r="AD3039" s="20">
        <f t="shared" si="758"/>
        <v>-0.12517898929560489</v>
      </c>
      <c r="AE3039" s="20">
        <f t="shared" si="759"/>
        <v>-9.3299545351768307E-2</v>
      </c>
      <c r="AF3039" s="20">
        <f t="shared" si="760"/>
        <v>-6.7638636566859769E-2</v>
      </c>
    </row>
    <row r="3040" spans="2:32" x14ac:dyDescent="0.35">
      <c r="B3040" s="15">
        <v>43489</v>
      </c>
      <c r="C3040" s="16">
        <v>257796.77</v>
      </c>
      <c r="D3040" s="16">
        <v>388544.16</v>
      </c>
      <c r="E3040" s="16">
        <v>215397.42</v>
      </c>
      <c r="F3040" s="16">
        <v>221831.78</v>
      </c>
      <c r="G3040" s="16">
        <v>627013.53</v>
      </c>
      <c r="H3040" s="16">
        <v>236796.1</v>
      </c>
      <c r="I3040" s="16">
        <v>214204.68</v>
      </c>
      <c r="J3040" s="16"/>
      <c r="L3040" s="15">
        <v>43489</v>
      </c>
      <c r="M3040" s="16">
        <f t="shared" si="754"/>
        <v>440076.00199999998</v>
      </c>
      <c r="N3040" s="16">
        <v>236796.1</v>
      </c>
      <c r="O3040" s="16">
        <v>214204.68</v>
      </c>
      <c r="P3040" s="17">
        <f t="shared" si="761"/>
        <v>502935.10399999999</v>
      </c>
      <c r="Q3040" s="17">
        <f t="shared" si="762"/>
        <v>440076.00199999998</v>
      </c>
      <c r="R3040" s="18">
        <f t="shared" si="763"/>
        <v>-62859.102000000014</v>
      </c>
      <c r="S3040" s="19">
        <f t="shared" si="755"/>
        <v>-0.1249845188774097</v>
      </c>
      <c r="T3040" s="17">
        <f t="shared" si="764"/>
        <v>261023.78</v>
      </c>
      <c r="U3040" s="17">
        <f t="shared" si="765"/>
        <v>236796.1</v>
      </c>
      <c r="V3040" s="18">
        <f t="shared" si="766"/>
        <v>-24227.679999999993</v>
      </c>
      <c r="W3040" s="19">
        <f t="shared" si="757"/>
        <v>-9.2817903410945909E-2</v>
      </c>
      <c r="X3040" s="17">
        <f t="shared" si="767"/>
        <v>229259.5</v>
      </c>
      <c r="Y3040" s="17">
        <f t="shared" si="768"/>
        <v>214204.68</v>
      </c>
      <c r="Z3040" s="18">
        <f t="shared" si="769"/>
        <v>-15054.820000000007</v>
      </c>
      <c r="AA3040" s="19">
        <f t="shared" si="756"/>
        <v>-6.5667158830931785E-2</v>
      </c>
      <c r="AC3040" s="15">
        <v>43489</v>
      </c>
      <c r="AD3040" s="20">
        <f t="shared" si="758"/>
        <v>-0.1249845188774097</v>
      </c>
      <c r="AE3040" s="20">
        <f t="shared" si="759"/>
        <v>-9.2817903410945909E-2</v>
      </c>
      <c r="AF3040" s="20">
        <f t="shared" si="760"/>
        <v>-6.5667158830931785E-2</v>
      </c>
    </row>
    <row r="3041" spans="2:32" x14ac:dyDescent="0.35">
      <c r="B3041" s="15">
        <v>43490</v>
      </c>
      <c r="C3041" s="16">
        <v>257796.77</v>
      </c>
      <c r="D3041" s="16">
        <v>390607.98</v>
      </c>
      <c r="E3041" s="16">
        <v>215397.42</v>
      </c>
      <c r="F3041" s="16">
        <v>222138.53</v>
      </c>
      <c r="G3041" s="16">
        <v>627013.53</v>
      </c>
      <c r="H3041" s="16">
        <v>238798.64</v>
      </c>
      <c r="I3041" s="16">
        <v>215359.74</v>
      </c>
      <c r="J3041" s="16"/>
      <c r="L3041" s="15">
        <v>43490</v>
      </c>
      <c r="M3041" s="16">
        <f t="shared" si="754"/>
        <v>440787.17300000007</v>
      </c>
      <c r="N3041" s="16">
        <v>238798.64</v>
      </c>
      <c r="O3041" s="16">
        <v>215359.74</v>
      </c>
      <c r="P3041" s="17">
        <f t="shared" si="761"/>
        <v>502935.10399999999</v>
      </c>
      <c r="Q3041" s="17">
        <f t="shared" si="762"/>
        <v>440787.17300000007</v>
      </c>
      <c r="R3041" s="18">
        <f t="shared" si="763"/>
        <v>-62147.930999999924</v>
      </c>
      <c r="S3041" s="19">
        <f t="shared" si="755"/>
        <v>-0.12357047759386453</v>
      </c>
      <c r="T3041" s="17">
        <f t="shared" si="764"/>
        <v>261023.78</v>
      </c>
      <c r="U3041" s="17">
        <f t="shared" si="765"/>
        <v>238798.64</v>
      </c>
      <c r="V3041" s="18">
        <f t="shared" si="766"/>
        <v>-22225.139999999985</v>
      </c>
      <c r="W3041" s="19">
        <f t="shared" si="757"/>
        <v>-8.5146035353560454E-2</v>
      </c>
      <c r="X3041" s="17">
        <f t="shared" si="767"/>
        <v>229259.5</v>
      </c>
      <c r="Y3041" s="17">
        <f t="shared" si="768"/>
        <v>215359.74</v>
      </c>
      <c r="Z3041" s="18">
        <f t="shared" si="769"/>
        <v>-13899.760000000009</v>
      </c>
      <c r="AA3041" s="19">
        <f t="shared" si="756"/>
        <v>-6.0628937950226752E-2</v>
      </c>
      <c r="AC3041" s="15">
        <v>43490</v>
      </c>
      <c r="AD3041" s="20">
        <f t="shared" si="758"/>
        <v>-0.12357047759386453</v>
      </c>
      <c r="AE3041" s="20">
        <f t="shared" si="759"/>
        <v>-8.5146035353560454E-2</v>
      </c>
      <c r="AF3041" s="20">
        <f t="shared" si="760"/>
        <v>-6.0628937950226752E-2</v>
      </c>
    </row>
    <row r="3042" spans="2:32" x14ac:dyDescent="0.35">
      <c r="B3042" s="15">
        <v>43493</v>
      </c>
      <c r="C3042" s="16">
        <v>257796.77</v>
      </c>
      <c r="D3042" s="16">
        <v>391109.36</v>
      </c>
      <c r="E3042" s="16">
        <v>215397.42</v>
      </c>
      <c r="F3042" s="16">
        <v>222478.91</v>
      </c>
      <c r="G3042" s="16">
        <v>627013.53</v>
      </c>
      <c r="H3042" s="16">
        <v>236984.68</v>
      </c>
      <c r="I3042" s="16">
        <v>214455.78</v>
      </c>
      <c r="J3042" s="16"/>
      <c r="L3042" s="15">
        <v>43493</v>
      </c>
      <c r="M3042" s="16">
        <f t="shared" si="754"/>
        <v>441039.70100000006</v>
      </c>
      <c r="N3042" s="16">
        <v>236984.68</v>
      </c>
      <c r="O3042" s="16">
        <v>214455.78</v>
      </c>
      <c r="P3042" s="17">
        <f t="shared" si="761"/>
        <v>502935.10399999999</v>
      </c>
      <c r="Q3042" s="17">
        <f t="shared" si="762"/>
        <v>441039.70100000006</v>
      </c>
      <c r="R3042" s="18">
        <f t="shared" si="763"/>
        <v>-61895.402999999933</v>
      </c>
      <c r="S3042" s="19">
        <f t="shared" si="755"/>
        <v>-0.12306836907530705</v>
      </c>
      <c r="T3042" s="17">
        <f t="shared" si="764"/>
        <v>261023.78</v>
      </c>
      <c r="U3042" s="17">
        <f t="shared" si="765"/>
        <v>236984.68</v>
      </c>
      <c r="V3042" s="18">
        <f t="shared" si="766"/>
        <v>-24039.100000000006</v>
      </c>
      <c r="W3042" s="19">
        <f t="shared" si="757"/>
        <v>-9.2095440499712342E-2</v>
      </c>
      <c r="X3042" s="17">
        <f t="shared" si="767"/>
        <v>229259.5</v>
      </c>
      <c r="Y3042" s="17">
        <f t="shared" si="768"/>
        <v>214455.78</v>
      </c>
      <c r="Z3042" s="18">
        <f t="shared" si="769"/>
        <v>-14803.720000000001</v>
      </c>
      <c r="AA3042" s="19">
        <f t="shared" si="756"/>
        <v>-6.4571893422082846E-2</v>
      </c>
      <c r="AC3042" s="15">
        <v>43493</v>
      </c>
      <c r="AD3042" s="20">
        <f t="shared" si="758"/>
        <v>-0.12306836907530705</v>
      </c>
      <c r="AE3042" s="20">
        <f t="shared" si="759"/>
        <v>-9.2095440499712342E-2</v>
      </c>
      <c r="AF3042" s="20">
        <f t="shared" si="760"/>
        <v>-6.4571893422082846E-2</v>
      </c>
    </row>
    <row r="3043" spans="2:32" x14ac:dyDescent="0.35">
      <c r="B3043" s="15">
        <v>43494</v>
      </c>
      <c r="C3043" s="16">
        <v>257796.77</v>
      </c>
      <c r="D3043" s="16">
        <v>391913.9</v>
      </c>
      <c r="E3043" s="16">
        <v>215397.42</v>
      </c>
      <c r="F3043" s="16">
        <v>223140.44</v>
      </c>
      <c r="G3043" s="16">
        <v>627013.53</v>
      </c>
      <c r="H3043" s="16">
        <v>236670.38</v>
      </c>
      <c r="I3043" s="16">
        <v>214706.88</v>
      </c>
      <c r="J3043" s="16"/>
      <c r="L3043" s="15">
        <v>43494</v>
      </c>
      <c r="M3043" s="16">
        <f t="shared" si="754"/>
        <v>441479.522</v>
      </c>
      <c r="N3043" s="16">
        <v>236670.38</v>
      </c>
      <c r="O3043" s="16">
        <v>214706.88</v>
      </c>
      <c r="P3043" s="17">
        <f t="shared" si="761"/>
        <v>502935.10399999999</v>
      </c>
      <c r="Q3043" s="17">
        <f t="shared" si="762"/>
        <v>441479.522</v>
      </c>
      <c r="R3043" s="18">
        <f t="shared" si="763"/>
        <v>-61455.581999999995</v>
      </c>
      <c r="S3043" s="19">
        <f t="shared" si="755"/>
        <v>-0.12219386062182686</v>
      </c>
      <c r="T3043" s="17">
        <f t="shared" si="764"/>
        <v>261023.78</v>
      </c>
      <c r="U3043" s="17">
        <f t="shared" si="765"/>
        <v>236670.38</v>
      </c>
      <c r="V3043" s="18">
        <f t="shared" si="766"/>
        <v>-24353.399999999994</v>
      </c>
      <c r="W3043" s="19">
        <f t="shared" si="757"/>
        <v>-9.3299545351768307E-2</v>
      </c>
      <c r="X3043" s="17">
        <f t="shared" si="767"/>
        <v>229259.5</v>
      </c>
      <c r="Y3043" s="17">
        <f t="shared" si="768"/>
        <v>214706.88</v>
      </c>
      <c r="Z3043" s="18">
        <f t="shared" si="769"/>
        <v>-14552.619999999995</v>
      </c>
      <c r="AA3043" s="19">
        <f t="shared" si="756"/>
        <v>-6.3476628013233893E-2</v>
      </c>
      <c r="AC3043" s="15">
        <v>43494</v>
      </c>
      <c r="AD3043" s="20">
        <f t="shared" si="758"/>
        <v>-0.12219386062182686</v>
      </c>
      <c r="AE3043" s="20">
        <f t="shared" si="759"/>
        <v>-9.3299545351768307E-2</v>
      </c>
      <c r="AF3043" s="20">
        <f t="shared" si="760"/>
        <v>-6.3476628013233893E-2</v>
      </c>
    </row>
    <row r="3044" spans="2:32" x14ac:dyDescent="0.35">
      <c r="B3044" s="15">
        <v>43495</v>
      </c>
      <c r="C3044" s="16">
        <v>257796.77</v>
      </c>
      <c r="D3044" s="16">
        <v>392741.76</v>
      </c>
      <c r="E3044" s="16">
        <v>215397.42</v>
      </c>
      <c r="F3044" s="16">
        <v>223370.93</v>
      </c>
      <c r="G3044" s="16">
        <v>627013.53</v>
      </c>
      <c r="H3044" s="16">
        <v>240415.04</v>
      </c>
      <c r="I3044" s="16">
        <v>216565.02</v>
      </c>
      <c r="J3044" s="16"/>
      <c r="L3044" s="15">
        <v>43495</v>
      </c>
      <c r="M3044" s="16">
        <f t="shared" si="754"/>
        <v>441797.027</v>
      </c>
      <c r="N3044" s="16">
        <v>240415.04</v>
      </c>
      <c r="O3044" s="16">
        <v>216565.02</v>
      </c>
      <c r="P3044" s="17">
        <f t="shared" si="761"/>
        <v>502935.10399999999</v>
      </c>
      <c r="Q3044" s="17">
        <f t="shared" si="762"/>
        <v>441797.027</v>
      </c>
      <c r="R3044" s="18">
        <f t="shared" si="763"/>
        <v>-61138.07699999999</v>
      </c>
      <c r="S3044" s="19">
        <f t="shared" si="755"/>
        <v>-0.1215625565082846</v>
      </c>
      <c r="T3044" s="17">
        <f t="shared" si="764"/>
        <v>261023.78</v>
      </c>
      <c r="U3044" s="17">
        <f t="shared" si="765"/>
        <v>240415.04</v>
      </c>
      <c r="V3044" s="18">
        <f t="shared" si="766"/>
        <v>-20608.739999999991</v>
      </c>
      <c r="W3044" s="19">
        <f t="shared" si="757"/>
        <v>-7.8953496114415281E-2</v>
      </c>
      <c r="X3044" s="17">
        <f t="shared" si="767"/>
        <v>229259.5</v>
      </c>
      <c r="Y3044" s="17">
        <f t="shared" si="768"/>
        <v>216565.02</v>
      </c>
      <c r="Z3044" s="18">
        <f t="shared" si="769"/>
        <v>-12694.48000000001</v>
      </c>
      <c r="AA3044" s="19">
        <f t="shared" si="756"/>
        <v>-5.5371663987751917E-2</v>
      </c>
      <c r="AC3044" s="15">
        <v>43495</v>
      </c>
      <c r="AD3044" s="20">
        <f t="shared" si="758"/>
        <v>-0.1215625565082846</v>
      </c>
      <c r="AE3044" s="20">
        <f t="shared" si="759"/>
        <v>-7.8953496114415281E-2</v>
      </c>
      <c r="AF3044" s="20">
        <f t="shared" si="760"/>
        <v>-5.5371663987751917E-2</v>
      </c>
    </row>
    <row r="3045" spans="2:32" x14ac:dyDescent="0.35">
      <c r="B3045" s="15">
        <v>43496</v>
      </c>
      <c r="C3045" s="16">
        <v>257796.77</v>
      </c>
      <c r="D3045" s="16">
        <v>392811.72</v>
      </c>
      <c r="E3045" s="16">
        <v>215397.42</v>
      </c>
      <c r="F3045" s="16">
        <v>223890.89</v>
      </c>
      <c r="G3045" s="16">
        <v>627013.53</v>
      </c>
      <c r="H3045" s="16">
        <v>242525.34</v>
      </c>
      <c r="I3045" s="16">
        <v>217669.86</v>
      </c>
      <c r="J3045" s="16"/>
      <c r="L3045" s="15">
        <v>43496</v>
      </c>
      <c r="M3045" s="16">
        <f t="shared" si="754"/>
        <v>441974.00300000003</v>
      </c>
      <c r="N3045" s="16">
        <v>242525.34</v>
      </c>
      <c r="O3045" s="16">
        <v>217669.86</v>
      </c>
      <c r="P3045" s="17">
        <f t="shared" si="761"/>
        <v>502935.10399999999</v>
      </c>
      <c r="Q3045" s="17">
        <f t="shared" si="762"/>
        <v>441974.00300000003</v>
      </c>
      <c r="R3045" s="18">
        <f t="shared" si="763"/>
        <v>-60961.100999999966</v>
      </c>
      <c r="S3045" s="19">
        <f t="shared" si="755"/>
        <v>-0.12121067015437437</v>
      </c>
      <c r="T3045" s="17">
        <f t="shared" si="764"/>
        <v>261023.78</v>
      </c>
      <c r="U3045" s="17">
        <f t="shared" si="765"/>
        <v>242525.34</v>
      </c>
      <c r="V3045" s="18">
        <f t="shared" si="766"/>
        <v>-18498.440000000002</v>
      </c>
      <c r="W3045" s="19">
        <f t="shared" si="757"/>
        <v>-7.086879210775357E-2</v>
      </c>
      <c r="X3045" s="17">
        <f t="shared" si="767"/>
        <v>229259.5</v>
      </c>
      <c r="Y3045" s="17">
        <f t="shared" si="768"/>
        <v>217669.86</v>
      </c>
      <c r="Z3045" s="18">
        <f t="shared" si="769"/>
        <v>-11589.640000000014</v>
      </c>
      <c r="AA3045" s="19">
        <f t="shared" si="756"/>
        <v>-5.0552496188816666E-2</v>
      </c>
      <c r="AC3045" s="15">
        <v>43496</v>
      </c>
      <c r="AD3045" s="20">
        <f t="shared" si="758"/>
        <v>-0.12121067015437437</v>
      </c>
      <c r="AE3045" s="20">
        <f t="shared" si="759"/>
        <v>-7.086879210775357E-2</v>
      </c>
      <c r="AF3045" s="20">
        <f t="shared" si="760"/>
        <v>-5.0552496188816666E-2</v>
      </c>
    </row>
    <row r="3046" spans="2:32" x14ac:dyDescent="0.35">
      <c r="B3046" s="15">
        <v>43497</v>
      </c>
      <c r="C3046" s="16">
        <v>260426.56</v>
      </c>
      <c r="D3046" s="16">
        <v>392411.54</v>
      </c>
      <c r="E3046" s="16">
        <v>215397.42</v>
      </c>
      <c r="F3046" s="16">
        <v>223341.65</v>
      </c>
      <c r="G3046" s="16">
        <v>627013.53</v>
      </c>
      <c r="H3046" s="16">
        <v>242642.08</v>
      </c>
      <c r="I3046" s="16">
        <v>217418.76</v>
      </c>
      <c r="J3046" s="16"/>
      <c r="L3046" s="15">
        <v>43497</v>
      </c>
      <c r="M3046" s="16">
        <f t="shared" si="754"/>
        <v>441952.15600000002</v>
      </c>
      <c r="N3046" s="16">
        <v>242642.08</v>
      </c>
      <c r="O3046" s="16">
        <v>217418.76</v>
      </c>
      <c r="P3046" s="17">
        <f t="shared" si="761"/>
        <v>502935.10399999999</v>
      </c>
      <c r="Q3046" s="17">
        <f t="shared" si="762"/>
        <v>441952.15600000002</v>
      </c>
      <c r="R3046" s="18">
        <f t="shared" si="763"/>
        <v>-60982.947999999975</v>
      </c>
      <c r="S3046" s="19">
        <f t="shared" si="755"/>
        <v>-0.12125410915838553</v>
      </c>
      <c r="T3046" s="17">
        <f t="shared" si="764"/>
        <v>261023.78</v>
      </c>
      <c r="U3046" s="17">
        <f t="shared" si="765"/>
        <v>242642.08</v>
      </c>
      <c r="V3046" s="18">
        <f t="shared" si="766"/>
        <v>-18381.700000000012</v>
      </c>
      <c r="W3046" s="19">
        <f t="shared" si="757"/>
        <v>-7.0421553162704223E-2</v>
      </c>
      <c r="X3046" s="17">
        <f t="shared" si="767"/>
        <v>229259.5</v>
      </c>
      <c r="Y3046" s="17">
        <f t="shared" si="768"/>
        <v>217418.76</v>
      </c>
      <c r="Z3046" s="18">
        <f t="shared" si="769"/>
        <v>-11840.739999999991</v>
      </c>
      <c r="AA3046" s="19">
        <f t="shared" si="756"/>
        <v>-5.1647761597665487E-2</v>
      </c>
      <c r="AC3046" s="15">
        <v>43497</v>
      </c>
      <c r="AD3046" s="20">
        <f t="shared" si="758"/>
        <v>-0.12125410915838553</v>
      </c>
      <c r="AE3046" s="20">
        <f t="shared" si="759"/>
        <v>-7.0421553162704223E-2</v>
      </c>
      <c r="AF3046" s="20">
        <f t="shared" si="760"/>
        <v>-5.1647761597665487E-2</v>
      </c>
    </row>
    <row r="3047" spans="2:32" x14ac:dyDescent="0.35">
      <c r="B3047" s="15">
        <v>43500</v>
      </c>
      <c r="C3047" s="16">
        <v>260426.56</v>
      </c>
      <c r="D3047" s="16">
        <v>392717.45</v>
      </c>
      <c r="E3047" s="16">
        <v>215397.42</v>
      </c>
      <c r="F3047" s="16">
        <v>223050.06</v>
      </c>
      <c r="G3047" s="16">
        <v>627013.53</v>
      </c>
      <c r="H3047" s="16">
        <v>244348.28</v>
      </c>
      <c r="I3047" s="16">
        <v>218021.4</v>
      </c>
      <c r="J3047" s="16"/>
      <c r="L3047" s="15">
        <v>43500</v>
      </c>
      <c r="M3047" s="16">
        <f t="shared" si="754"/>
        <v>441956.45200000005</v>
      </c>
      <c r="N3047" s="16">
        <v>244348.28</v>
      </c>
      <c r="O3047" s="16">
        <v>218021.4</v>
      </c>
      <c r="P3047" s="17">
        <f t="shared" si="761"/>
        <v>502935.10399999999</v>
      </c>
      <c r="Q3047" s="17">
        <f t="shared" si="762"/>
        <v>441956.45200000005</v>
      </c>
      <c r="R3047" s="18">
        <f t="shared" si="763"/>
        <v>-60978.651999999944</v>
      </c>
      <c r="S3047" s="19">
        <f t="shared" si="755"/>
        <v>-0.1212455673008658</v>
      </c>
      <c r="T3047" s="17">
        <f t="shared" si="764"/>
        <v>261023.78</v>
      </c>
      <c r="U3047" s="17">
        <f t="shared" si="765"/>
        <v>244348.28</v>
      </c>
      <c r="V3047" s="18">
        <f t="shared" si="766"/>
        <v>-16675.5</v>
      </c>
      <c r="W3047" s="19">
        <f t="shared" si="757"/>
        <v>-6.3884983965828701E-2</v>
      </c>
      <c r="X3047" s="17">
        <f t="shared" si="767"/>
        <v>229259.5</v>
      </c>
      <c r="Y3047" s="17">
        <f t="shared" si="768"/>
        <v>218021.4</v>
      </c>
      <c r="Z3047" s="18">
        <f t="shared" si="769"/>
        <v>-11238.100000000006</v>
      </c>
      <c r="AA3047" s="19">
        <f t="shared" si="756"/>
        <v>-4.9019124616428135E-2</v>
      </c>
      <c r="AC3047" s="15">
        <v>43500</v>
      </c>
      <c r="AD3047" s="20">
        <f t="shared" si="758"/>
        <v>-0.1212455673008658</v>
      </c>
      <c r="AE3047" s="20">
        <f t="shared" si="759"/>
        <v>-6.3884983965828701E-2</v>
      </c>
      <c r="AF3047" s="20">
        <f t="shared" si="760"/>
        <v>-4.9019124616428135E-2</v>
      </c>
    </row>
    <row r="3048" spans="2:32" x14ac:dyDescent="0.35">
      <c r="B3048" s="15">
        <v>43501</v>
      </c>
      <c r="C3048" s="16">
        <v>260426.56</v>
      </c>
      <c r="D3048" s="16">
        <v>393638.67</v>
      </c>
      <c r="E3048" s="16">
        <v>215397.42</v>
      </c>
      <c r="F3048" s="16">
        <v>223572.9</v>
      </c>
      <c r="G3048" s="16">
        <v>627013.53</v>
      </c>
      <c r="H3048" s="16">
        <v>245372</v>
      </c>
      <c r="I3048" s="16">
        <v>218975.58</v>
      </c>
      <c r="J3048" s="16"/>
      <c r="L3048" s="15">
        <v>43501</v>
      </c>
      <c r="M3048" s="16">
        <f t="shared" si="754"/>
        <v>442389.67</v>
      </c>
      <c r="N3048" s="16">
        <v>245372</v>
      </c>
      <c r="O3048" s="16">
        <v>218975.58</v>
      </c>
      <c r="P3048" s="17">
        <f t="shared" si="761"/>
        <v>502935.10399999999</v>
      </c>
      <c r="Q3048" s="17">
        <f t="shared" si="762"/>
        <v>442389.67</v>
      </c>
      <c r="R3048" s="18">
        <f t="shared" si="763"/>
        <v>-60545.434000000008</v>
      </c>
      <c r="S3048" s="19">
        <f t="shared" si="755"/>
        <v>-0.12038418777783308</v>
      </c>
      <c r="T3048" s="17">
        <f t="shared" si="764"/>
        <v>261023.78</v>
      </c>
      <c r="U3048" s="17">
        <f t="shared" si="765"/>
        <v>245372</v>
      </c>
      <c r="V3048" s="18">
        <f t="shared" si="766"/>
        <v>-15651.779999999999</v>
      </c>
      <c r="W3048" s="19">
        <f t="shared" si="757"/>
        <v>-5.9963042447703417E-2</v>
      </c>
      <c r="X3048" s="17">
        <f t="shared" si="767"/>
        <v>229259.5</v>
      </c>
      <c r="Y3048" s="17">
        <f t="shared" si="768"/>
        <v>218975.58</v>
      </c>
      <c r="Z3048" s="18">
        <f t="shared" si="769"/>
        <v>-10283.920000000013</v>
      </c>
      <c r="AA3048" s="19">
        <f t="shared" si="756"/>
        <v>-4.4857116062802252E-2</v>
      </c>
      <c r="AC3048" s="15">
        <v>43501</v>
      </c>
      <c r="AD3048" s="20">
        <f t="shared" si="758"/>
        <v>-0.12038418777783308</v>
      </c>
      <c r="AE3048" s="20">
        <f t="shared" si="759"/>
        <v>-5.9963042447703417E-2</v>
      </c>
      <c r="AF3048" s="20">
        <f t="shared" si="760"/>
        <v>-4.4857116062802252E-2</v>
      </c>
    </row>
    <row r="3049" spans="2:32" x14ac:dyDescent="0.35">
      <c r="B3049" s="15">
        <v>43502</v>
      </c>
      <c r="C3049" s="16">
        <v>260426.56</v>
      </c>
      <c r="D3049" s="16">
        <v>392526.93</v>
      </c>
      <c r="E3049" s="16">
        <v>215397.42</v>
      </c>
      <c r="F3049" s="16">
        <v>223404.26</v>
      </c>
      <c r="G3049" s="16">
        <v>627013.53</v>
      </c>
      <c r="H3049" s="16">
        <v>245048.72</v>
      </c>
      <c r="I3049" s="16">
        <v>218423.16</v>
      </c>
      <c r="J3049" s="16"/>
      <c r="L3049" s="15">
        <v>43502</v>
      </c>
      <c r="M3049" s="16">
        <f t="shared" si="754"/>
        <v>442005.55599999998</v>
      </c>
      <c r="N3049" s="16">
        <v>245048.72</v>
      </c>
      <c r="O3049" s="16">
        <v>218423.16</v>
      </c>
      <c r="P3049" s="17">
        <f t="shared" si="761"/>
        <v>502935.10399999999</v>
      </c>
      <c r="Q3049" s="17">
        <f t="shared" si="762"/>
        <v>442005.55599999998</v>
      </c>
      <c r="R3049" s="18">
        <f t="shared" si="763"/>
        <v>-60929.54800000001</v>
      </c>
      <c r="S3049" s="19">
        <f t="shared" si="755"/>
        <v>-0.12114793243782007</v>
      </c>
      <c r="T3049" s="17">
        <f t="shared" si="764"/>
        <v>261023.78</v>
      </c>
      <c r="U3049" s="17">
        <f t="shared" si="765"/>
        <v>245048.72</v>
      </c>
      <c r="V3049" s="18">
        <f t="shared" si="766"/>
        <v>-15975.059999999998</v>
      </c>
      <c r="W3049" s="19">
        <f t="shared" si="757"/>
        <v>-6.1201550295532453E-2</v>
      </c>
      <c r="X3049" s="17">
        <f t="shared" si="767"/>
        <v>229259.5</v>
      </c>
      <c r="Y3049" s="17">
        <f t="shared" si="768"/>
        <v>218423.16</v>
      </c>
      <c r="Z3049" s="18">
        <f t="shared" si="769"/>
        <v>-10836.339999999997</v>
      </c>
      <c r="AA3049" s="19">
        <f t="shared" si="756"/>
        <v>-4.7266699962269815E-2</v>
      </c>
      <c r="AC3049" s="15">
        <v>43502</v>
      </c>
      <c r="AD3049" s="20">
        <f t="shared" si="758"/>
        <v>-0.12114793243782007</v>
      </c>
      <c r="AE3049" s="20">
        <f t="shared" si="759"/>
        <v>-6.1201550295532453E-2</v>
      </c>
      <c r="AF3049" s="20">
        <f t="shared" si="760"/>
        <v>-4.7266699962269815E-2</v>
      </c>
    </row>
    <row r="3050" spans="2:32" x14ac:dyDescent="0.35">
      <c r="B3050" s="15">
        <v>43503</v>
      </c>
      <c r="C3050" s="16">
        <v>260426.56</v>
      </c>
      <c r="D3050" s="16">
        <v>391619.88</v>
      </c>
      <c r="E3050" s="16">
        <v>215397.42</v>
      </c>
      <c r="F3050" s="16">
        <v>223999.74</v>
      </c>
      <c r="G3050" s="16">
        <v>627013.53</v>
      </c>
      <c r="H3050" s="16">
        <v>242713.92</v>
      </c>
      <c r="I3050" s="16">
        <v>217268.1</v>
      </c>
      <c r="J3050" s="16"/>
      <c r="L3050" s="15">
        <v>43503</v>
      </c>
      <c r="M3050" s="16">
        <f t="shared" si="754"/>
        <v>441912.08499999996</v>
      </c>
      <c r="N3050" s="16">
        <v>242713.92</v>
      </c>
      <c r="O3050" s="16">
        <v>217268.1</v>
      </c>
      <c r="P3050" s="17">
        <f t="shared" si="761"/>
        <v>502935.10399999999</v>
      </c>
      <c r="Q3050" s="17">
        <f t="shared" si="762"/>
        <v>441912.08499999996</v>
      </c>
      <c r="R3050" s="18">
        <f t="shared" si="763"/>
        <v>-61023.019000000029</v>
      </c>
      <c r="S3050" s="19">
        <f t="shared" si="755"/>
        <v>-0.12133378345369988</v>
      </c>
      <c r="T3050" s="17">
        <f t="shared" si="764"/>
        <v>261023.78</v>
      </c>
      <c r="U3050" s="17">
        <f t="shared" si="765"/>
        <v>242713.92</v>
      </c>
      <c r="V3050" s="18">
        <f t="shared" si="766"/>
        <v>-18309.859999999986</v>
      </c>
      <c r="W3050" s="19">
        <f t="shared" si="757"/>
        <v>-7.0146329196519891E-2</v>
      </c>
      <c r="X3050" s="17">
        <f t="shared" si="767"/>
        <v>229259.5</v>
      </c>
      <c r="Y3050" s="17">
        <f t="shared" si="768"/>
        <v>217268.1</v>
      </c>
      <c r="Z3050" s="18">
        <f t="shared" si="769"/>
        <v>-11991.399999999994</v>
      </c>
      <c r="AA3050" s="19">
        <f t="shared" si="756"/>
        <v>-5.2304920842974854E-2</v>
      </c>
      <c r="AC3050" s="15">
        <v>43503</v>
      </c>
      <c r="AD3050" s="20">
        <f t="shared" si="758"/>
        <v>-0.12133378345369988</v>
      </c>
      <c r="AE3050" s="20">
        <f t="shared" si="759"/>
        <v>-7.0146329196519891E-2</v>
      </c>
      <c r="AF3050" s="20">
        <f t="shared" si="760"/>
        <v>-5.2304920842974854E-2</v>
      </c>
    </row>
    <row r="3051" spans="2:32" x14ac:dyDescent="0.35">
      <c r="B3051" s="15">
        <v>43504</v>
      </c>
      <c r="C3051" s="16">
        <v>260426.56</v>
      </c>
      <c r="D3051" s="16">
        <v>392300.2</v>
      </c>
      <c r="E3051" s="16">
        <v>215397.42</v>
      </c>
      <c r="F3051" s="16">
        <v>224471.09</v>
      </c>
      <c r="G3051" s="16">
        <v>627013.53</v>
      </c>
      <c r="H3051" s="16">
        <v>243010.26</v>
      </c>
      <c r="I3051" s="16">
        <v>217368.54</v>
      </c>
      <c r="J3051" s="16"/>
      <c r="L3051" s="15">
        <v>43504</v>
      </c>
      <c r="M3051" s="16">
        <f t="shared" si="754"/>
        <v>442257.58600000001</v>
      </c>
      <c r="N3051" s="16">
        <v>243010.26</v>
      </c>
      <c r="O3051" s="16">
        <v>217368.54</v>
      </c>
      <c r="P3051" s="17">
        <f t="shared" si="761"/>
        <v>502935.10399999999</v>
      </c>
      <c r="Q3051" s="17">
        <f t="shared" si="762"/>
        <v>442257.58600000001</v>
      </c>
      <c r="R3051" s="18">
        <f t="shared" si="763"/>
        <v>-60677.517999999982</v>
      </c>
      <c r="S3051" s="19">
        <f t="shared" si="755"/>
        <v>-0.12064681410665656</v>
      </c>
      <c r="T3051" s="17">
        <f t="shared" si="764"/>
        <v>261023.78</v>
      </c>
      <c r="U3051" s="17">
        <f t="shared" si="765"/>
        <v>243010.26</v>
      </c>
      <c r="V3051" s="18">
        <f t="shared" si="766"/>
        <v>-18013.51999999999</v>
      </c>
      <c r="W3051" s="19">
        <f t="shared" si="757"/>
        <v>-6.9011030336009957E-2</v>
      </c>
      <c r="X3051" s="17">
        <f t="shared" si="767"/>
        <v>229259.5</v>
      </c>
      <c r="Y3051" s="17">
        <f t="shared" si="768"/>
        <v>217368.54</v>
      </c>
      <c r="Z3051" s="18">
        <f t="shared" si="769"/>
        <v>-11890.959999999992</v>
      </c>
      <c r="AA3051" s="19">
        <f t="shared" si="756"/>
        <v>-5.1866814679435276E-2</v>
      </c>
      <c r="AC3051" s="15">
        <v>43504</v>
      </c>
      <c r="AD3051" s="20">
        <f t="shared" si="758"/>
        <v>-0.12064681410665656</v>
      </c>
      <c r="AE3051" s="20">
        <f t="shared" si="759"/>
        <v>-6.9011030336009957E-2</v>
      </c>
      <c r="AF3051" s="20">
        <f t="shared" si="760"/>
        <v>-5.1866814679435276E-2</v>
      </c>
    </row>
    <row r="3052" spans="2:32" x14ac:dyDescent="0.35">
      <c r="B3052" s="15">
        <v>43507</v>
      </c>
      <c r="C3052" s="16">
        <v>260426.56</v>
      </c>
      <c r="D3052" s="16">
        <v>391862.99</v>
      </c>
      <c r="E3052" s="16">
        <v>215397.42</v>
      </c>
      <c r="F3052" s="16">
        <v>224272.36</v>
      </c>
      <c r="G3052" s="16">
        <v>627013.53</v>
      </c>
      <c r="H3052" s="16">
        <v>243144.95999999999</v>
      </c>
      <c r="I3052" s="16">
        <v>217217.88</v>
      </c>
      <c r="J3052" s="16"/>
      <c r="L3052" s="15">
        <v>43507</v>
      </c>
      <c r="M3052" s="16">
        <f t="shared" si="754"/>
        <v>442066.804</v>
      </c>
      <c r="N3052" s="16">
        <v>243144.95999999999</v>
      </c>
      <c r="O3052" s="16">
        <v>217217.88</v>
      </c>
      <c r="P3052" s="17">
        <f t="shared" si="761"/>
        <v>502935.10399999999</v>
      </c>
      <c r="Q3052" s="17">
        <f t="shared" si="762"/>
        <v>442066.804</v>
      </c>
      <c r="R3052" s="18">
        <f t="shared" si="763"/>
        <v>-60868.299999999988</v>
      </c>
      <c r="S3052" s="19">
        <f t="shared" si="755"/>
        <v>-0.12102615131832195</v>
      </c>
      <c r="T3052" s="17">
        <f t="shared" si="764"/>
        <v>261023.78</v>
      </c>
      <c r="U3052" s="17">
        <f t="shared" si="765"/>
        <v>243144.95999999999</v>
      </c>
      <c r="V3052" s="18">
        <f t="shared" si="766"/>
        <v>-17878.820000000007</v>
      </c>
      <c r="W3052" s="19">
        <f t="shared" si="757"/>
        <v>-6.8494985399414593E-2</v>
      </c>
      <c r="X3052" s="17">
        <f t="shared" si="767"/>
        <v>229259.5</v>
      </c>
      <c r="Y3052" s="17">
        <f t="shared" si="768"/>
        <v>217217.88</v>
      </c>
      <c r="Z3052" s="18">
        <f t="shared" si="769"/>
        <v>-12041.619999999995</v>
      </c>
      <c r="AA3052" s="19">
        <f t="shared" si="756"/>
        <v>-5.2523973924744644E-2</v>
      </c>
      <c r="AC3052" s="15">
        <v>43507</v>
      </c>
      <c r="AD3052" s="20">
        <f t="shared" si="758"/>
        <v>-0.12102615131832195</v>
      </c>
      <c r="AE3052" s="20">
        <f t="shared" si="759"/>
        <v>-6.8494985399414593E-2</v>
      </c>
      <c r="AF3052" s="20">
        <f t="shared" si="760"/>
        <v>-5.2523973924744644E-2</v>
      </c>
    </row>
    <row r="3053" spans="2:32" x14ac:dyDescent="0.35">
      <c r="B3053" s="15">
        <v>43508</v>
      </c>
      <c r="C3053" s="16">
        <v>260426.56</v>
      </c>
      <c r="D3053" s="16">
        <v>393810.45</v>
      </c>
      <c r="E3053" s="16">
        <v>215397.42</v>
      </c>
      <c r="F3053" s="16">
        <v>224073.86</v>
      </c>
      <c r="G3053" s="16">
        <v>627013.53</v>
      </c>
      <c r="H3053" s="16">
        <v>246270</v>
      </c>
      <c r="I3053" s="16">
        <v>218925.36</v>
      </c>
      <c r="J3053" s="16"/>
      <c r="L3053" s="15">
        <v>43508</v>
      </c>
      <c r="M3053" s="16">
        <f t="shared" si="754"/>
        <v>442591.49200000003</v>
      </c>
      <c r="N3053" s="16">
        <v>246270</v>
      </c>
      <c r="O3053" s="16">
        <v>218925.36</v>
      </c>
      <c r="P3053" s="17">
        <f t="shared" si="761"/>
        <v>502935.10399999999</v>
      </c>
      <c r="Q3053" s="17">
        <f t="shared" si="762"/>
        <v>442591.49200000003</v>
      </c>
      <c r="R3053" s="18">
        <f t="shared" si="763"/>
        <v>-60343.611999999965</v>
      </c>
      <c r="S3053" s="19">
        <f t="shared" si="755"/>
        <v>-0.11998289942393833</v>
      </c>
      <c r="T3053" s="17">
        <f t="shared" si="764"/>
        <v>261023.78</v>
      </c>
      <c r="U3053" s="17">
        <f t="shared" si="765"/>
        <v>246270</v>
      </c>
      <c r="V3053" s="18">
        <f t="shared" si="766"/>
        <v>-14753.779999999999</v>
      </c>
      <c r="W3053" s="19">
        <f t="shared" si="757"/>
        <v>-5.6522742870400537E-2</v>
      </c>
      <c r="X3053" s="17">
        <f t="shared" si="767"/>
        <v>229259.5</v>
      </c>
      <c r="Y3053" s="17">
        <f t="shared" si="768"/>
        <v>218925.36</v>
      </c>
      <c r="Z3053" s="18">
        <f t="shared" si="769"/>
        <v>-10334.140000000014</v>
      </c>
      <c r="AA3053" s="19">
        <f t="shared" si="756"/>
        <v>-4.5076169144572041E-2</v>
      </c>
      <c r="AC3053" s="15">
        <v>43508</v>
      </c>
      <c r="AD3053" s="20">
        <f t="shared" si="758"/>
        <v>-0.11998289942393833</v>
      </c>
      <c r="AE3053" s="20">
        <f t="shared" si="759"/>
        <v>-5.6522742870400537E-2</v>
      </c>
      <c r="AF3053" s="20">
        <f t="shared" si="760"/>
        <v>-4.5076169144572041E-2</v>
      </c>
    </row>
    <row r="3054" spans="2:32" x14ac:dyDescent="0.35">
      <c r="B3054" s="15">
        <v>43509</v>
      </c>
      <c r="C3054" s="16">
        <v>260426.56</v>
      </c>
      <c r="D3054" s="16">
        <v>393654.91</v>
      </c>
      <c r="E3054" s="16">
        <v>215397.42</v>
      </c>
      <c r="F3054" s="16">
        <v>223991.79</v>
      </c>
      <c r="G3054" s="16">
        <v>627013.53</v>
      </c>
      <c r="H3054" s="16">
        <v>247069.22</v>
      </c>
      <c r="I3054" s="16">
        <v>218573.82</v>
      </c>
      <c r="J3054" s="16"/>
      <c r="L3054" s="15">
        <v>43509</v>
      </c>
      <c r="M3054" s="16">
        <f t="shared" si="754"/>
        <v>442520.20900000003</v>
      </c>
      <c r="N3054" s="16">
        <v>247069.22</v>
      </c>
      <c r="O3054" s="16">
        <v>218573.82</v>
      </c>
      <c r="P3054" s="17">
        <f t="shared" si="761"/>
        <v>502935.10399999999</v>
      </c>
      <c r="Q3054" s="17">
        <f t="shared" si="762"/>
        <v>442520.20900000003</v>
      </c>
      <c r="R3054" s="18">
        <f t="shared" si="763"/>
        <v>-60414.89499999996</v>
      </c>
      <c r="S3054" s="19">
        <f t="shared" si="755"/>
        <v>-0.12012463341592469</v>
      </c>
      <c r="T3054" s="17">
        <f t="shared" si="764"/>
        <v>261023.78</v>
      </c>
      <c r="U3054" s="17">
        <f t="shared" si="765"/>
        <v>247069.22</v>
      </c>
      <c r="V3054" s="18">
        <f t="shared" si="766"/>
        <v>-13954.559999999998</v>
      </c>
      <c r="W3054" s="19">
        <f t="shared" si="757"/>
        <v>-5.3460876246600973E-2</v>
      </c>
      <c r="X3054" s="17">
        <f t="shared" si="767"/>
        <v>229259.5</v>
      </c>
      <c r="Y3054" s="17">
        <f t="shared" si="768"/>
        <v>218573.82</v>
      </c>
      <c r="Z3054" s="18">
        <f t="shared" si="769"/>
        <v>-10685.679999999993</v>
      </c>
      <c r="AA3054" s="19">
        <f t="shared" si="756"/>
        <v>-4.6609540716960447E-2</v>
      </c>
      <c r="AC3054" s="15">
        <v>43509</v>
      </c>
      <c r="AD3054" s="20">
        <f t="shared" si="758"/>
        <v>-0.12012463341592469</v>
      </c>
      <c r="AE3054" s="20">
        <f t="shared" si="759"/>
        <v>-5.3460876246600973E-2</v>
      </c>
      <c r="AF3054" s="20">
        <f t="shared" si="760"/>
        <v>-4.6609540716960447E-2</v>
      </c>
    </row>
    <row r="3055" spans="2:32" x14ac:dyDescent="0.35">
      <c r="B3055" s="15">
        <v>43510</v>
      </c>
      <c r="C3055" s="16">
        <v>260426.56</v>
      </c>
      <c r="D3055" s="16">
        <v>394223.2</v>
      </c>
      <c r="E3055" s="16">
        <v>215397.42</v>
      </c>
      <c r="F3055" s="16">
        <v>224673.55</v>
      </c>
      <c r="G3055" s="16">
        <v>627013.53</v>
      </c>
      <c r="H3055" s="16">
        <v>246521.44</v>
      </c>
      <c r="I3055" s="16">
        <v>218975.58</v>
      </c>
      <c r="J3055" s="16"/>
      <c r="L3055" s="15">
        <v>43510</v>
      </c>
      <c r="M3055" s="16">
        <f t="shared" si="754"/>
        <v>442895.22400000005</v>
      </c>
      <c r="N3055" s="16">
        <v>246521.44</v>
      </c>
      <c r="O3055" s="16">
        <v>218975.58</v>
      </c>
      <c r="P3055" s="17">
        <f t="shared" si="761"/>
        <v>502935.10399999999</v>
      </c>
      <c r="Q3055" s="17">
        <f t="shared" si="762"/>
        <v>442895.22400000005</v>
      </c>
      <c r="R3055" s="18">
        <f t="shared" si="763"/>
        <v>-60039.879999999946</v>
      </c>
      <c r="S3055" s="19">
        <f t="shared" si="755"/>
        <v>-0.11937898055332392</v>
      </c>
      <c r="T3055" s="17">
        <f t="shared" si="764"/>
        <v>261023.78</v>
      </c>
      <c r="U3055" s="17">
        <f t="shared" si="765"/>
        <v>246521.44</v>
      </c>
      <c r="V3055" s="18">
        <f t="shared" si="766"/>
        <v>-14502.339999999997</v>
      </c>
      <c r="W3055" s="19">
        <f t="shared" si="757"/>
        <v>-5.5559458988755722E-2</v>
      </c>
      <c r="X3055" s="17">
        <f t="shared" si="767"/>
        <v>229259.5</v>
      </c>
      <c r="Y3055" s="17">
        <f t="shared" si="768"/>
        <v>218975.58</v>
      </c>
      <c r="Z3055" s="18">
        <f t="shared" si="769"/>
        <v>-10283.920000000013</v>
      </c>
      <c r="AA3055" s="19">
        <f t="shared" si="756"/>
        <v>-4.4857116062802252E-2</v>
      </c>
      <c r="AC3055" s="15">
        <v>43510</v>
      </c>
      <c r="AD3055" s="20">
        <f t="shared" si="758"/>
        <v>-0.11937898055332392</v>
      </c>
      <c r="AE3055" s="20">
        <f t="shared" si="759"/>
        <v>-5.5559458988755722E-2</v>
      </c>
      <c r="AF3055" s="20">
        <f t="shared" si="760"/>
        <v>-4.4857116062802252E-2</v>
      </c>
    </row>
    <row r="3056" spans="2:32" x14ac:dyDescent="0.35">
      <c r="B3056" s="15">
        <v>43511</v>
      </c>
      <c r="C3056" s="16">
        <v>260426.56</v>
      </c>
      <c r="D3056" s="16">
        <v>396550.79</v>
      </c>
      <c r="E3056" s="16">
        <v>215397.42</v>
      </c>
      <c r="F3056" s="16">
        <v>224910.21</v>
      </c>
      <c r="G3056" s="16">
        <v>627013.53</v>
      </c>
      <c r="H3056" s="16">
        <v>249206.46</v>
      </c>
      <c r="I3056" s="16">
        <v>220482.18</v>
      </c>
      <c r="J3056" s="16"/>
      <c r="L3056" s="15">
        <v>43511</v>
      </c>
      <c r="M3056" s="16">
        <f t="shared" si="754"/>
        <v>443664.49900000007</v>
      </c>
      <c r="N3056" s="16">
        <v>249206.46</v>
      </c>
      <c r="O3056" s="16">
        <v>220482.18</v>
      </c>
      <c r="P3056" s="17">
        <f t="shared" si="761"/>
        <v>502935.10399999999</v>
      </c>
      <c r="Q3056" s="17">
        <f t="shared" si="762"/>
        <v>443664.49900000007</v>
      </c>
      <c r="R3056" s="18">
        <f t="shared" si="763"/>
        <v>-59270.604999999923</v>
      </c>
      <c r="S3056" s="19">
        <f t="shared" si="755"/>
        <v>-0.11784940945382871</v>
      </c>
      <c r="T3056" s="17">
        <f t="shared" si="764"/>
        <v>261023.78</v>
      </c>
      <c r="U3056" s="17">
        <f t="shared" si="765"/>
        <v>249206.46</v>
      </c>
      <c r="V3056" s="18">
        <f t="shared" si="766"/>
        <v>-11817.320000000007</v>
      </c>
      <c r="W3056" s="19">
        <f t="shared" si="757"/>
        <v>-4.5272963252620153E-2</v>
      </c>
      <c r="X3056" s="17">
        <f t="shared" si="767"/>
        <v>229259.5</v>
      </c>
      <c r="Y3056" s="17">
        <f t="shared" si="768"/>
        <v>220482.18</v>
      </c>
      <c r="Z3056" s="18">
        <f t="shared" si="769"/>
        <v>-8777.320000000007</v>
      </c>
      <c r="AA3056" s="19">
        <f t="shared" si="756"/>
        <v>-3.8285523609708681E-2</v>
      </c>
      <c r="AC3056" s="15">
        <v>43511</v>
      </c>
      <c r="AD3056" s="20">
        <f t="shared" si="758"/>
        <v>-0.11784940945382871</v>
      </c>
      <c r="AE3056" s="20">
        <f t="shared" si="759"/>
        <v>-4.5272963252620153E-2</v>
      </c>
      <c r="AF3056" s="20">
        <f t="shared" si="760"/>
        <v>-3.8285523609708681E-2</v>
      </c>
    </row>
    <row r="3057" spans="2:32" x14ac:dyDescent="0.35">
      <c r="B3057" s="15">
        <v>43515</v>
      </c>
      <c r="C3057" s="16">
        <v>260426.56</v>
      </c>
      <c r="D3057" s="16">
        <v>399030.79</v>
      </c>
      <c r="E3057" s="16">
        <v>215397.42</v>
      </c>
      <c r="F3057" s="16">
        <v>225908.73</v>
      </c>
      <c r="G3057" s="16">
        <v>627013.53</v>
      </c>
      <c r="H3057" s="16">
        <v>249637.5</v>
      </c>
      <c r="I3057" s="16">
        <v>220783.5</v>
      </c>
      <c r="J3057" s="16"/>
      <c r="L3057" s="15">
        <v>43515</v>
      </c>
      <c r="M3057" s="16">
        <f t="shared" si="754"/>
        <v>444708.05500000005</v>
      </c>
      <c r="N3057" s="16">
        <v>249637.5</v>
      </c>
      <c r="O3057" s="16">
        <v>220783.5</v>
      </c>
      <c r="P3057" s="17">
        <f t="shared" si="761"/>
        <v>502935.10399999999</v>
      </c>
      <c r="Q3057" s="17">
        <f t="shared" si="762"/>
        <v>444708.05500000005</v>
      </c>
      <c r="R3057" s="18">
        <f t="shared" si="763"/>
        <v>-58227.048999999941</v>
      </c>
      <c r="S3057" s="19">
        <f t="shared" si="755"/>
        <v>-0.11577447773460638</v>
      </c>
      <c r="T3057" s="17">
        <f t="shared" si="764"/>
        <v>261023.78</v>
      </c>
      <c r="U3057" s="17">
        <f t="shared" si="765"/>
        <v>249637.5</v>
      </c>
      <c r="V3057" s="18">
        <f t="shared" si="766"/>
        <v>-11386.279999999999</v>
      </c>
      <c r="W3057" s="19">
        <f t="shared" si="757"/>
        <v>-4.3621619455514737E-2</v>
      </c>
      <c r="X3057" s="17">
        <f t="shared" si="767"/>
        <v>229259.5</v>
      </c>
      <c r="Y3057" s="17">
        <f t="shared" si="768"/>
        <v>220783.5</v>
      </c>
      <c r="Z3057" s="18">
        <f t="shared" si="769"/>
        <v>-8476</v>
      </c>
      <c r="AA3057" s="19">
        <f t="shared" si="756"/>
        <v>-3.6971205119089939E-2</v>
      </c>
      <c r="AC3057" s="15">
        <v>43515</v>
      </c>
      <c r="AD3057" s="20">
        <f t="shared" si="758"/>
        <v>-0.11577447773460638</v>
      </c>
      <c r="AE3057" s="20">
        <f t="shared" si="759"/>
        <v>-4.3621619455514737E-2</v>
      </c>
      <c r="AF3057" s="20">
        <f t="shared" si="760"/>
        <v>-3.6971205119089939E-2</v>
      </c>
    </row>
    <row r="3058" spans="2:32" x14ac:dyDescent="0.35">
      <c r="B3058" s="15">
        <v>43516</v>
      </c>
      <c r="C3058" s="16">
        <v>260426.56</v>
      </c>
      <c r="D3058" s="16">
        <v>399057.77</v>
      </c>
      <c r="E3058" s="16">
        <v>215397.42</v>
      </c>
      <c r="F3058" s="16">
        <v>225817.81</v>
      </c>
      <c r="G3058" s="16">
        <v>627013.53</v>
      </c>
      <c r="H3058" s="16">
        <v>250140.38</v>
      </c>
      <c r="I3058" s="16">
        <v>221436.36</v>
      </c>
      <c r="J3058" s="16"/>
      <c r="L3058" s="15">
        <v>43516</v>
      </c>
      <c r="M3058" s="16">
        <f t="shared" si="754"/>
        <v>444688.87300000002</v>
      </c>
      <c r="N3058" s="16">
        <v>250140.38</v>
      </c>
      <c r="O3058" s="16">
        <v>221436.36</v>
      </c>
      <c r="P3058" s="17">
        <f t="shared" si="761"/>
        <v>502935.10399999999</v>
      </c>
      <c r="Q3058" s="17">
        <f t="shared" si="762"/>
        <v>444688.87300000002</v>
      </c>
      <c r="R3058" s="18">
        <f t="shared" si="763"/>
        <v>-58246.230999999971</v>
      </c>
      <c r="S3058" s="19">
        <f t="shared" si="755"/>
        <v>-0.1158126178442298</v>
      </c>
      <c r="T3058" s="17">
        <f t="shared" si="764"/>
        <v>261023.78</v>
      </c>
      <c r="U3058" s="17">
        <f t="shared" si="765"/>
        <v>250140.38</v>
      </c>
      <c r="V3058" s="18">
        <f t="shared" si="766"/>
        <v>-10883.399999999994</v>
      </c>
      <c r="W3058" s="19">
        <f t="shared" si="757"/>
        <v>-4.1695051692225107E-2</v>
      </c>
      <c r="X3058" s="17">
        <f t="shared" si="767"/>
        <v>229259.5</v>
      </c>
      <c r="Y3058" s="17">
        <f t="shared" si="768"/>
        <v>221436.36</v>
      </c>
      <c r="Z3058" s="18">
        <f t="shared" si="769"/>
        <v>-7823.140000000014</v>
      </c>
      <c r="AA3058" s="19">
        <f t="shared" si="756"/>
        <v>-3.4123515056082798E-2</v>
      </c>
      <c r="AC3058" s="15">
        <v>43516</v>
      </c>
      <c r="AD3058" s="20">
        <f t="shared" si="758"/>
        <v>-0.1158126178442298</v>
      </c>
      <c r="AE3058" s="20">
        <f t="shared" si="759"/>
        <v>-4.1695051692225107E-2</v>
      </c>
      <c r="AF3058" s="20">
        <f t="shared" si="760"/>
        <v>-3.4123515056082798E-2</v>
      </c>
    </row>
    <row r="3059" spans="2:32" x14ac:dyDescent="0.35">
      <c r="B3059" s="15">
        <v>43517</v>
      </c>
      <c r="C3059" s="16">
        <v>260426.56</v>
      </c>
      <c r="D3059" s="16">
        <v>396927.34</v>
      </c>
      <c r="E3059" s="16">
        <v>215397.42</v>
      </c>
      <c r="F3059" s="16">
        <v>224784.39</v>
      </c>
      <c r="G3059" s="16">
        <v>627013.53</v>
      </c>
      <c r="H3059" s="16">
        <v>249251.36</v>
      </c>
      <c r="I3059" s="16">
        <v>220632.84</v>
      </c>
      <c r="J3059" s="16"/>
      <c r="L3059" s="15">
        <v>43517</v>
      </c>
      <c r="M3059" s="16">
        <f t="shared" si="754"/>
        <v>443739.71799999999</v>
      </c>
      <c r="N3059" s="16">
        <v>249251.36</v>
      </c>
      <c r="O3059" s="16">
        <v>220632.84</v>
      </c>
      <c r="P3059" s="17">
        <f t="shared" si="761"/>
        <v>502935.10399999999</v>
      </c>
      <c r="Q3059" s="17">
        <f t="shared" si="762"/>
        <v>443739.71799999999</v>
      </c>
      <c r="R3059" s="18">
        <f t="shared" si="763"/>
        <v>-59195.385999999999</v>
      </c>
      <c r="S3059" s="19">
        <f t="shared" si="755"/>
        <v>-0.11769984940243901</v>
      </c>
      <c r="T3059" s="17">
        <f t="shared" si="764"/>
        <v>261023.78</v>
      </c>
      <c r="U3059" s="17">
        <f t="shared" si="765"/>
        <v>249251.36</v>
      </c>
      <c r="V3059" s="18">
        <f t="shared" si="766"/>
        <v>-11772.420000000013</v>
      </c>
      <c r="W3059" s="19">
        <f t="shared" si="757"/>
        <v>-4.5100948273755027E-2</v>
      </c>
      <c r="X3059" s="17">
        <f t="shared" si="767"/>
        <v>229259.5</v>
      </c>
      <c r="Y3059" s="17">
        <f t="shared" si="768"/>
        <v>220632.84</v>
      </c>
      <c r="Z3059" s="18">
        <f t="shared" si="769"/>
        <v>-8626.6600000000035</v>
      </c>
      <c r="AA3059" s="19">
        <f t="shared" si="756"/>
        <v>-3.7628364364399307E-2</v>
      </c>
      <c r="AC3059" s="15">
        <v>43517</v>
      </c>
      <c r="AD3059" s="20">
        <f t="shared" si="758"/>
        <v>-0.11769984940243901</v>
      </c>
      <c r="AE3059" s="20">
        <f t="shared" si="759"/>
        <v>-4.5100948273755027E-2</v>
      </c>
      <c r="AF3059" s="20">
        <f t="shared" si="760"/>
        <v>-3.7628364364399307E-2</v>
      </c>
    </row>
    <row r="3060" spans="2:32" x14ac:dyDescent="0.35">
      <c r="B3060" s="15">
        <v>43518</v>
      </c>
      <c r="C3060" s="16">
        <v>260426.56</v>
      </c>
      <c r="D3060" s="16">
        <v>398340.34</v>
      </c>
      <c r="E3060" s="16">
        <v>215397.42</v>
      </c>
      <c r="F3060" s="16">
        <v>225249.61</v>
      </c>
      <c r="G3060" s="16">
        <v>627013.53</v>
      </c>
      <c r="H3060" s="16">
        <v>250795.92</v>
      </c>
      <c r="I3060" s="16">
        <v>221737.68</v>
      </c>
      <c r="J3060" s="16"/>
      <c r="L3060" s="15">
        <v>43518</v>
      </c>
      <c r="M3060" s="16">
        <f t="shared" si="754"/>
        <v>444303.18400000001</v>
      </c>
      <c r="N3060" s="16">
        <v>250795.92</v>
      </c>
      <c r="O3060" s="16">
        <v>221737.68</v>
      </c>
      <c r="P3060" s="17">
        <f t="shared" si="761"/>
        <v>502935.10399999999</v>
      </c>
      <c r="Q3060" s="17">
        <f t="shared" si="762"/>
        <v>444303.18400000001</v>
      </c>
      <c r="R3060" s="18">
        <f t="shared" si="763"/>
        <v>-58631.919999999984</v>
      </c>
      <c r="S3060" s="19">
        <f t="shared" si="755"/>
        <v>-0.11657949412097507</v>
      </c>
      <c r="T3060" s="17">
        <f t="shared" si="764"/>
        <v>261023.78</v>
      </c>
      <c r="U3060" s="17">
        <f t="shared" si="765"/>
        <v>250795.92</v>
      </c>
      <c r="V3060" s="18">
        <f t="shared" si="766"/>
        <v>-10227.859999999986</v>
      </c>
      <c r="W3060" s="19">
        <f t="shared" si="757"/>
        <v>-3.9183633000793971E-2</v>
      </c>
      <c r="X3060" s="17">
        <f t="shared" si="767"/>
        <v>229259.5</v>
      </c>
      <c r="Y3060" s="17">
        <f t="shared" si="768"/>
        <v>221737.68</v>
      </c>
      <c r="Z3060" s="18">
        <f t="shared" si="769"/>
        <v>-7521.820000000007</v>
      </c>
      <c r="AA3060" s="19">
        <f t="shared" si="756"/>
        <v>-3.2809196565464056E-2</v>
      </c>
      <c r="AC3060" s="15">
        <v>43518</v>
      </c>
      <c r="AD3060" s="20">
        <f t="shared" si="758"/>
        <v>-0.11657949412097507</v>
      </c>
      <c r="AE3060" s="20">
        <f t="shared" si="759"/>
        <v>-3.9183633000793971E-2</v>
      </c>
      <c r="AF3060" s="20">
        <f t="shared" si="760"/>
        <v>-3.2809196565464056E-2</v>
      </c>
    </row>
    <row r="3061" spans="2:32" x14ac:dyDescent="0.35">
      <c r="B3061" s="15">
        <v>43521</v>
      </c>
      <c r="C3061" s="16">
        <v>260426.56</v>
      </c>
      <c r="D3061" s="16">
        <v>398387.21</v>
      </c>
      <c r="E3061" s="16">
        <v>215397.42</v>
      </c>
      <c r="F3061" s="16">
        <v>224999.76</v>
      </c>
      <c r="G3061" s="16">
        <v>627013.53</v>
      </c>
      <c r="H3061" s="16">
        <v>251137.16</v>
      </c>
      <c r="I3061" s="16">
        <v>221888.34</v>
      </c>
      <c r="J3061" s="16"/>
      <c r="L3061" s="15">
        <v>43521</v>
      </c>
      <c r="M3061" s="16">
        <f t="shared" si="754"/>
        <v>444242.29000000004</v>
      </c>
      <c r="N3061" s="16">
        <v>251137.16</v>
      </c>
      <c r="O3061" s="16">
        <v>221888.34</v>
      </c>
      <c r="P3061" s="17">
        <f t="shared" si="761"/>
        <v>502935.10399999999</v>
      </c>
      <c r="Q3061" s="17">
        <f t="shared" si="762"/>
        <v>444242.29000000004</v>
      </c>
      <c r="R3061" s="18">
        <f t="shared" si="763"/>
        <v>-58692.813999999955</v>
      </c>
      <c r="S3061" s="19">
        <f t="shared" si="755"/>
        <v>-0.11670057137232552</v>
      </c>
      <c r="T3061" s="17">
        <f t="shared" si="764"/>
        <v>261023.78</v>
      </c>
      <c r="U3061" s="17">
        <f t="shared" si="765"/>
        <v>251137.16</v>
      </c>
      <c r="V3061" s="18">
        <f t="shared" si="766"/>
        <v>-9886.6199999999953</v>
      </c>
      <c r="W3061" s="19">
        <f t="shared" si="757"/>
        <v>-3.7876319161418918E-2</v>
      </c>
      <c r="X3061" s="17">
        <f t="shared" si="767"/>
        <v>229259.5</v>
      </c>
      <c r="Y3061" s="17">
        <f t="shared" si="768"/>
        <v>221888.34</v>
      </c>
      <c r="Z3061" s="18">
        <f t="shared" si="769"/>
        <v>-7371.1600000000035</v>
      </c>
      <c r="AA3061" s="19">
        <f t="shared" si="756"/>
        <v>-3.2152037320154689E-2</v>
      </c>
      <c r="AC3061" s="15">
        <v>43521</v>
      </c>
      <c r="AD3061" s="20">
        <f t="shared" si="758"/>
        <v>-0.11670057137232552</v>
      </c>
      <c r="AE3061" s="20">
        <f t="shared" si="759"/>
        <v>-3.7876319161418918E-2</v>
      </c>
      <c r="AF3061" s="20">
        <f t="shared" si="760"/>
        <v>-3.2152037320154689E-2</v>
      </c>
    </row>
    <row r="3062" spans="2:32" x14ac:dyDescent="0.35">
      <c r="B3062" s="15">
        <v>43522</v>
      </c>
      <c r="C3062" s="16">
        <v>260426.56</v>
      </c>
      <c r="D3062" s="16">
        <v>398376.92</v>
      </c>
      <c r="E3062" s="16">
        <v>215397.42</v>
      </c>
      <c r="F3062" s="16">
        <v>225061.24</v>
      </c>
      <c r="G3062" s="16">
        <v>627013.53</v>
      </c>
      <c r="H3062" s="16">
        <v>250957.56</v>
      </c>
      <c r="I3062" s="16">
        <v>222189.66</v>
      </c>
      <c r="J3062" s="16"/>
      <c r="L3062" s="15">
        <v>43522</v>
      </c>
      <c r="M3062" s="16">
        <f t="shared" si="754"/>
        <v>444257.647</v>
      </c>
      <c r="N3062" s="16">
        <v>250957.56</v>
      </c>
      <c r="O3062" s="16">
        <v>222189.66</v>
      </c>
      <c r="P3062" s="17">
        <f t="shared" si="761"/>
        <v>502935.10399999999</v>
      </c>
      <c r="Q3062" s="17">
        <f t="shared" si="762"/>
        <v>444257.647</v>
      </c>
      <c r="R3062" s="18">
        <f t="shared" si="763"/>
        <v>-58677.456999999995</v>
      </c>
      <c r="S3062" s="19">
        <f t="shared" si="755"/>
        <v>-0.11667003661768656</v>
      </c>
      <c r="T3062" s="17">
        <f t="shared" si="764"/>
        <v>261023.78</v>
      </c>
      <c r="U3062" s="17">
        <f t="shared" si="765"/>
        <v>250957.56</v>
      </c>
      <c r="V3062" s="18">
        <f t="shared" si="766"/>
        <v>-10066.220000000001</v>
      </c>
      <c r="W3062" s="19">
        <f t="shared" si="757"/>
        <v>-3.8564379076879512E-2</v>
      </c>
      <c r="X3062" s="17">
        <f t="shared" si="767"/>
        <v>229259.5</v>
      </c>
      <c r="Y3062" s="17">
        <f t="shared" si="768"/>
        <v>222189.66</v>
      </c>
      <c r="Z3062" s="18">
        <f t="shared" si="769"/>
        <v>-7069.8399999999965</v>
      </c>
      <c r="AA3062" s="19">
        <f t="shared" si="756"/>
        <v>-3.0837718829535947E-2</v>
      </c>
      <c r="AC3062" s="15">
        <v>43522</v>
      </c>
      <c r="AD3062" s="20">
        <f t="shared" si="758"/>
        <v>-0.11667003661768656</v>
      </c>
      <c r="AE3062" s="20">
        <f t="shared" si="759"/>
        <v>-3.8564379076879512E-2</v>
      </c>
      <c r="AF3062" s="20">
        <f t="shared" si="760"/>
        <v>-3.0837718829535947E-2</v>
      </c>
    </row>
    <row r="3063" spans="2:32" x14ac:dyDescent="0.35">
      <c r="B3063" s="15">
        <v>43523</v>
      </c>
      <c r="C3063" s="16">
        <v>260426.56</v>
      </c>
      <c r="D3063" s="16">
        <v>397386.43</v>
      </c>
      <c r="E3063" s="16">
        <v>215397.42</v>
      </c>
      <c r="F3063" s="16">
        <v>224314.14</v>
      </c>
      <c r="G3063" s="16">
        <v>627013.53</v>
      </c>
      <c r="H3063" s="16">
        <v>250849.8</v>
      </c>
      <c r="I3063" s="16">
        <v>221938.56</v>
      </c>
      <c r="J3063" s="16"/>
      <c r="L3063" s="15">
        <v>43523</v>
      </c>
      <c r="M3063" s="16">
        <f t="shared" si="754"/>
        <v>443736.37</v>
      </c>
      <c r="N3063" s="16">
        <v>250849.8</v>
      </c>
      <c r="O3063" s="16">
        <v>221938.56</v>
      </c>
      <c r="P3063" s="17">
        <f t="shared" si="761"/>
        <v>502935.10399999999</v>
      </c>
      <c r="Q3063" s="17">
        <f t="shared" si="762"/>
        <v>443736.37</v>
      </c>
      <c r="R3063" s="18">
        <f t="shared" si="763"/>
        <v>-59198.733999999997</v>
      </c>
      <c r="S3063" s="19">
        <f t="shared" si="755"/>
        <v>-0.1177065063249194</v>
      </c>
      <c r="T3063" s="17">
        <f t="shared" si="764"/>
        <v>261023.78</v>
      </c>
      <c r="U3063" s="17">
        <f t="shared" si="765"/>
        <v>250849.8</v>
      </c>
      <c r="V3063" s="18">
        <f t="shared" si="766"/>
        <v>-10173.98000000001</v>
      </c>
      <c r="W3063" s="19">
        <f t="shared" si="757"/>
        <v>-3.8977215026155893E-2</v>
      </c>
      <c r="X3063" s="17">
        <f t="shared" si="767"/>
        <v>229259.5</v>
      </c>
      <c r="Y3063" s="17">
        <f t="shared" si="768"/>
        <v>221938.56</v>
      </c>
      <c r="Z3063" s="18">
        <f t="shared" si="769"/>
        <v>-7320.9400000000023</v>
      </c>
      <c r="AA3063" s="19">
        <f t="shared" si="756"/>
        <v>-3.19329842383849E-2</v>
      </c>
      <c r="AC3063" s="15">
        <v>43523</v>
      </c>
      <c r="AD3063" s="20">
        <f t="shared" si="758"/>
        <v>-0.1177065063249194</v>
      </c>
      <c r="AE3063" s="20">
        <f t="shared" si="759"/>
        <v>-3.8977215026155893E-2</v>
      </c>
      <c r="AF3063" s="20">
        <f t="shared" si="760"/>
        <v>-3.19329842383849E-2</v>
      </c>
    </row>
    <row r="3064" spans="2:32" x14ac:dyDescent="0.35">
      <c r="B3064" s="15">
        <v>43524</v>
      </c>
      <c r="C3064" s="16">
        <v>260426.56</v>
      </c>
      <c r="D3064" s="16">
        <v>396286.73</v>
      </c>
      <c r="E3064" s="16">
        <v>215397.42</v>
      </c>
      <c r="F3064" s="16">
        <v>223753.65</v>
      </c>
      <c r="G3064" s="16">
        <v>627013.53</v>
      </c>
      <c r="H3064" s="16">
        <v>250382.84</v>
      </c>
      <c r="I3064" s="16">
        <v>221185.26</v>
      </c>
      <c r="J3064" s="16"/>
      <c r="L3064" s="15">
        <v>43524</v>
      </c>
      <c r="M3064" s="16">
        <f t="shared" si="754"/>
        <v>443238.31300000008</v>
      </c>
      <c r="N3064" s="16">
        <v>250382.84</v>
      </c>
      <c r="O3064" s="16">
        <v>221185.26</v>
      </c>
      <c r="P3064" s="17">
        <f t="shared" si="761"/>
        <v>502935.10399999999</v>
      </c>
      <c r="Q3064" s="17">
        <f t="shared" si="762"/>
        <v>443238.31300000008</v>
      </c>
      <c r="R3064" s="18">
        <f t="shared" si="763"/>
        <v>-59696.79099999991</v>
      </c>
      <c r="S3064" s="19">
        <f t="shared" si="755"/>
        <v>-0.11869680705365898</v>
      </c>
      <c r="T3064" s="17">
        <f t="shared" si="764"/>
        <v>261023.78</v>
      </c>
      <c r="U3064" s="17">
        <f t="shared" si="765"/>
        <v>250382.84</v>
      </c>
      <c r="V3064" s="18">
        <f t="shared" si="766"/>
        <v>-10640.940000000002</v>
      </c>
      <c r="W3064" s="19">
        <f t="shared" si="757"/>
        <v>-4.0766170806353363E-2</v>
      </c>
      <c r="X3064" s="17">
        <f t="shared" si="767"/>
        <v>229259.5</v>
      </c>
      <c r="Y3064" s="17">
        <f t="shared" si="768"/>
        <v>221185.26</v>
      </c>
      <c r="Z3064" s="18">
        <f t="shared" si="769"/>
        <v>-8074.2399999999907</v>
      </c>
      <c r="AA3064" s="19">
        <f t="shared" si="756"/>
        <v>-3.5218780464931619E-2</v>
      </c>
      <c r="AC3064" s="15">
        <v>43524</v>
      </c>
      <c r="AD3064" s="20">
        <f t="shared" si="758"/>
        <v>-0.11869680705365898</v>
      </c>
      <c r="AE3064" s="20">
        <f t="shared" si="759"/>
        <v>-4.0766170806353363E-2</v>
      </c>
      <c r="AF3064" s="20">
        <f t="shared" si="760"/>
        <v>-3.5218780464931619E-2</v>
      </c>
    </row>
    <row r="3065" spans="2:32" x14ac:dyDescent="0.35">
      <c r="B3065" s="15">
        <v>43525</v>
      </c>
      <c r="C3065" s="16">
        <v>264303.57</v>
      </c>
      <c r="D3065" s="16">
        <v>394733.67</v>
      </c>
      <c r="E3065" s="16">
        <v>215397.42</v>
      </c>
      <c r="F3065" s="16">
        <v>222060.37</v>
      </c>
      <c r="G3065" s="16">
        <v>623783.68999999994</v>
      </c>
      <c r="H3065" s="16">
        <v>251945.36</v>
      </c>
      <c r="I3065" s="16">
        <v>221737.68</v>
      </c>
      <c r="J3065" s="16"/>
      <c r="L3065" s="15">
        <v>43525</v>
      </c>
      <c r="M3065" s="16">
        <f t="shared" si="754"/>
        <v>441683.16</v>
      </c>
      <c r="N3065" s="16">
        <v>251945.36</v>
      </c>
      <c r="O3065" s="16">
        <v>221737.68</v>
      </c>
      <c r="P3065" s="17">
        <f t="shared" si="761"/>
        <v>502935.10399999999</v>
      </c>
      <c r="Q3065" s="17">
        <f t="shared" si="762"/>
        <v>441683.16</v>
      </c>
      <c r="R3065" s="18">
        <f t="shared" si="763"/>
        <v>-61251.944000000018</v>
      </c>
      <c r="S3065" s="19">
        <f t="shared" si="755"/>
        <v>-0.12178896146410177</v>
      </c>
      <c r="T3065" s="17">
        <f t="shared" si="764"/>
        <v>261023.78</v>
      </c>
      <c r="U3065" s="17">
        <f t="shared" si="765"/>
        <v>251945.36</v>
      </c>
      <c r="V3065" s="18">
        <f t="shared" si="766"/>
        <v>-9078.4200000000128</v>
      </c>
      <c r="W3065" s="19">
        <f t="shared" si="757"/>
        <v>-3.4780049541846388E-2</v>
      </c>
      <c r="X3065" s="17">
        <f t="shared" si="767"/>
        <v>229259.5</v>
      </c>
      <c r="Y3065" s="17">
        <f t="shared" si="768"/>
        <v>221737.68</v>
      </c>
      <c r="Z3065" s="18">
        <f t="shared" si="769"/>
        <v>-7521.820000000007</v>
      </c>
      <c r="AA3065" s="19">
        <f t="shared" si="756"/>
        <v>-3.2809196565464056E-2</v>
      </c>
      <c r="AC3065" s="15">
        <v>43525</v>
      </c>
      <c r="AD3065" s="20">
        <f t="shared" si="758"/>
        <v>-0.12178896146410177</v>
      </c>
      <c r="AE3065" s="20">
        <f t="shared" si="759"/>
        <v>-3.4780049541846388E-2</v>
      </c>
      <c r="AF3065" s="20">
        <f t="shared" si="760"/>
        <v>-3.2809196565464056E-2</v>
      </c>
    </row>
    <row r="3066" spans="2:32" x14ac:dyDescent="0.35">
      <c r="B3066" s="15">
        <v>43528</v>
      </c>
      <c r="C3066" s="16">
        <v>264303.57</v>
      </c>
      <c r="D3066" s="16">
        <v>393727.4</v>
      </c>
      <c r="E3066" s="16">
        <v>215397.42</v>
      </c>
      <c r="F3066" s="16">
        <v>221878.39</v>
      </c>
      <c r="G3066" s="16">
        <v>619041.76</v>
      </c>
      <c r="H3066" s="16">
        <v>251029.4</v>
      </c>
      <c r="I3066" s="16">
        <v>221637.24</v>
      </c>
      <c r="J3066" s="16"/>
      <c r="L3066" s="15">
        <v>43528</v>
      </c>
      <c r="M3066" s="16">
        <f t="shared" si="754"/>
        <v>439904.10599999997</v>
      </c>
      <c r="N3066" s="16">
        <v>251029.4</v>
      </c>
      <c r="O3066" s="16">
        <v>221637.24</v>
      </c>
      <c r="P3066" s="17">
        <f t="shared" si="761"/>
        <v>502935.10399999999</v>
      </c>
      <c r="Q3066" s="17">
        <f t="shared" si="762"/>
        <v>439904.10599999997</v>
      </c>
      <c r="R3066" s="18">
        <f t="shared" si="763"/>
        <v>-63030.998000000021</v>
      </c>
      <c r="S3066" s="19">
        <f t="shared" si="755"/>
        <v>-0.12532630452456947</v>
      </c>
      <c r="T3066" s="17">
        <f t="shared" si="764"/>
        <v>261023.78</v>
      </c>
      <c r="U3066" s="17">
        <f t="shared" si="765"/>
        <v>251029.4</v>
      </c>
      <c r="V3066" s="18">
        <f t="shared" si="766"/>
        <v>-9994.3800000000047</v>
      </c>
      <c r="W3066" s="19">
        <f t="shared" si="757"/>
        <v>-3.8289155110695298E-2</v>
      </c>
      <c r="X3066" s="17">
        <f t="shared" si="767"/>
        <v>229259.5</v>
      </c>
      <c r="Y3066" s="17">
        <f t="shared" si="768"/>
        <v>221637.24</v>
      </c>
      <c r="Z3066" s="18">
        <f t="shared" si="769"/>
        <v>-7622.2600000000093</v>
      </c>
      <c r="AA3066" s="19">
        <f t="shared" si="756"/>
        <v>-3.3247302729003635E-2</v>
      </c>
      <c r="AC3066" s="15">
        <v>43528</v>
      </c>
      <c r="AD3066" s="20">
        <f t="shared" si="758"/>
        <v>-0.12532630452456947</v>
      </c>
      <c r="AE3066" s="20">
        <f t="shared" si="759"/>
        <v>-3.8289155110695298E-2</v>
      </c>
      <c r="AF3066" s="20">
        <f t="shared" si="760"/>
        <v>-3.3247302729003635E-2</v>
      </c>
    </row>
    <row r="3067" spans="2:32" x14ac:dyDescent="0.35">
      <c r="B3067" s="15">
        <v>43529</v>
      </c>
      <c r="C3067" s="16">
        <v>264303.57</v>
      </c>
      <c r="D3067" s="16">
        <v>393658.81</v>
      </c>
      <c r="E3067" s="16">
        <v>215397.42</v>
      </c>
      <c r="F3067" s="16">
        <v>222031.73</v>
      </c>
      <c r="G3067" s="16">
        <v>617533.39</v>
      </c>
      <c r="H3067" s="16">
        <v>250688.16</v>
      </c>
      <c r="I3067" s="16">
        <v>222189.66</v>
      </c>
      <c r="J3067" s="16"/>
      <c r="L3067" s="15">
        <v>43529</v>
      </c>
      <c r="M3067" s="16">
        <f t="shared" si="754"/>
        <v>439477.02</v>
      </c>
      <c r="N3067" s="16">
        <v>250688.16</v>
      </c>
      <c r="O3067" s="16">
        <v>222189.66</v>
      </c>
      <c r="P3067" s="17">
        <f t="shared" si="761"/>
        <v>502935.10399999999</v>
      </c>
      <c r="Q3067" s="17">
        <f t="shared" si="762"/>
        <v>439477.02</v>
      </c>
      <c r="R3067" s="18">
        <f t="shared" si="763"/>
        <v>-63458.083999999973</v>
      </c>
      <c r="S3067" s="19">
        <f t="shared" si="755"/>
        <v>-0.12617549161969011</v>
      </c>
      <c r="T3067" s="17">
        <f t="shared" si="764"/>
        <v>261023.78</v>
      </c>
      <c r="U3067" s="17">
        <f t="shared" si="765"/>
        <v>250688.16</v>
      </c>
      <c r="V3067" s="18">
        <f t="shared" si="766"/>
        <v>-10335.619999999995</v>
      </c>
      <c r="W3067" s="19">
        <f t="shared" si="757"/>
        <v>-3.9596468950070358E-2</v>
      </c>
      <c r="X3067" s="17">
        <f t="shared" si="767"/>
        <v>229259.5</v>
      </c>
      <c r="Y3067" s="17">
        <f t="shared" si="768"/>
        <v>222189.66</v>
      </c>
      <c r="Z3067" s="18">
        <f t="shared" si="769"/>
        <v>-7069.8399999999965</v>
      </c>
      <c r="AA3067" s="19">
        <f t="shared" si="756"/>
        <v>-3.0837718829535947E-2</v>
      </c>
      <c r="AC3067" s="15">
        <v>43529</v>
      </c>
      <c r="AD3067" s="20">
        <f t="shared" si="758"/>
        <v>-0.12617549161969011</v>
      </c>
      <c r="AE3067" s="20">
        <f t="shared" si="759"/>
        <v>-3.9596468950070358E-2</v>
      </c>
      <c r="AF3067" s="20">
        <f t="shared" si="760"/>
        <v>-3.0837718829535947E-2</v>
      </c>
    </row>
    <row r="3068" spans="2:32" x14ac:dyDescent="0.35">
      <c r="B3068" s="15">
        <v>43530</v>
      </c>
      <c r="C3068" s="16">
        <v>264303.57</v>
      </c>
      <c r="D3068" s="16">
        <v>392500.5</v>
      </c>
      <c r="E3068" s="16">
        <v>215397.42</v>
      </c>
      <c r="F3068" s="16">
        <v>221539.04</v>
      </c>
      <c r="G3068" s="16">
        <v>606905.66</v>
      </c>
      <c r="H3068" s="16">
        <v>249170.54</v>
      </c>
      <c r="I3068" s="16">
        <v>221084.82</v>
      </c>
      <c r="J3068" s="16"/>
      <c r="L3068" s="15">
        <v>43530</v>
      </c>
      <c r="M3068" s="16">
        <f t="shared" si="754"/>
        <v>435793.40100000001</v>
      </c>
      <c r="N3068" s="16">
        <v>249170.54</v>
      </c>
      <c r="O3068" s="16">
        <v>221084.82</v>
      </c>
      <c r="P3068" s="17">
        <f t="shared" si="761"/>
        <v>502935.10399999999</v>
      </c>
      <c r="Q3068" s="17">
        <f t="shared" si="762"/>
        <v>435793.40100000001</v>
      </c>
      <c r="R3068" s="18">
        <f t="shared" si="763"/>
        <v>-67141.70299999998</v>
      </c>
      <c r="S3068" s="19">
        <f t="shared" si="755"/>
        <v>-0.13349973478884461</v>
      </c>
      <c r="T3068" s="17">
        <f t="shared" si="764"/>
        <v>261023.78</v>
      </c>
      <c r="U3068" s="17">
        <f t="shared" si="765"/>
        <v>249170.54</v>
      </c>
      <c r="V3068" s="18">
        <f t="shared" si="766"/>
        <v>-11853.239999999991</v>
      </c>
      <c r="W3068" s="19">
        <f t="shared" si="757"/>
        <v>-4.5410575235712208E-2</v>
      </c>
      <c r="X3068" s="17">
        <f t="shared" si="767"/>
        <v>229259.5</v>
      </c>
      <c r="Y3068" s="17">
        <f t="shared" si="768"/>
        <v>221084.82</v>
      </c>
      <c r="Z3068" s="18">
        <f t="shared" si="769"/>
        <v>-8174.679999999993</v>
      </c>
      <c r="AA3068" s="19">
        <f t="shared" si="756"/>
        <v>-3.5656886628471197E-2</v>
      </c>
      <c r="AC3068" s="15">
        <v>43530</v>
      </c>
      <c r="AD3068" s="20">
        <f t="shared" si="758"/>
        <v>-0.13349973478884461</v>
      </c>
      <c r="AE3068" s="20">
        <f t="shared" si="759"/>
        <v>-4.5410575235712208E-2</v>
      </c>
      <c r="AF3068" s="20">
        <f t="shared" si="760"/>
        <v>-3.5656886628471197E-2</v>
      </c>
    </row>
    <row r="3069" spans="2:32" x14ac:dyDescent="0.35">
      <c r="B3069" s="15">
        <v>43531</v>
      </c>
      <c r="C3069" s="16">
        <v>264303.57</v>
      </c>
      <c r="D3069" s="16">
        <v>391334.95</v>
      </c>
      <c r="E3069" s="16">
        <v>215397.42</v>
      </c>
      <c r="F3069" s="16">
        <v>220562.24</v>
      </c>
      <c r="G3069" s="16">
        <v>600794.75</v>
      </c>
      <c r="H3069" s="16">
        <v>247087.18</v>
      </c>
      <c r="I3069" s="16">
        <v>219879.54</v>
      </c>
      <c r="J3069" s="16"/>
      <c r="L3069" s="15">
        <v>43531</v>
      </c>
      <c r="M3069" s="16">
        <f t="shared" si="754"/>
        <v>433317.42299999995</v>
      </c>
      <c r="N3069" s="16">
        <v>247087.18</v>
      </c>
      <c r="O3069" s="16">
        <v>219879.54</v>
      </c>
      <c r="P3069" s="17">
        <f t="shared" si="761"/>
        <v>502935.10399999999</v>
      </c>
      <c r="Q3069" s="17">
        <f t="shared" si="762"/>
        <v>433317.42299999995</v>
      </c>
      <c r="R3069" s="18">
        <f t="shared" si="763"/>
        <v>-69617.681000000041</v>
      </c>
      <c r="S3069" s="19">
        <f t="shared" si="755"/>
        <v>-0.13842279142240993</v>
      </c>
      <c r="T3069" s="17">
        <f t="shared" si="764"/>
        <v>261023.78</v>
      </c>
      <c r="U3069" s="17">
        <f t="shared" si="765"/>
        <v>247087.18</v>
      </c>
      <c r="V3069" s="18">
        <f t="shared" si="766"/>
        <v>-13936.600000000006</v>
      </c>
      <c r="W3069" s="19">
        <f t="shared" si="757"/>
        <v>-5.3392070255054942E-2</v>
      </c>
      <c r="X3069" s="17">
        <f t="shared" si="767"/>
        <v>229259.5</v>
      </c>
      <c r="Y3069" s="17">
        <f t="shared" si="768"/>
        <v>219879.54</v>
      </c>
      <c r="Z3069" s="18">
        <f t="shared" si="769"/>
        <v>-9379.9599999999919</v>
      </c>
      <c r="AA3069" s="19">
        <f t="shared" si="756"/>
        <v>-4.0914160590946033E-2</v>
      </c>
      <c r="AC3069" s="15">
        <v>43531</v>
      </c>
      <c r="AD3069" s="20">
        <f t="shared" si="758"/>
        <v>-0.13842279142240993</v>
      </c>
      <c r="AE3069" s="20">
        <f t="shared" si="759"/>
        <v>-5.3392070255054942E-2</v>
      </c>
      <c r="AF3069" s="20">
        <f t="shared" si="760"/>
        <v>-4.0914160590946033E-2</v>
      </c>
    </row>
    <row r="3070" spans="2:32" x14ac:dyDescent="0.35">
      <c r="B3070" s="15">
        <v>43532</v>
      </c>
      <c r="C3070" s="16">
        <v>264303.57</v>
      </c>
      <c r="D3070" s="16">
        <v>392611.68</v>
      </c>
      <c r="E3070" s="16">
        <v>215397.42</v>
      </c>
      <c r="F3070" s="16">
        <v>221260.41</v>
      </c>
      <c r="G3070" s="16">
        <v>598355.38</v>
      </c>
      <c r="H3070" s="16">
        <v>246593.28</v>
      </c>
      <c r="I3070" s="16">
        <v>219628.44</v>
      </c>
      <c r="J3070" s="16"/>
      <c r="L3070" s="15">
        <v>43532</v>
      </c>
      <c r="M3070" s="16">
        <f t="shared" si="754"/>
        <v>433178.08200000005</v>
      </c>
      <c r="N3070" s="16">
        <v>246593.28</v>
      </c>
      <c r="O3070" s="16">
        <v>219628.44</v>
      </c>
      <c r="P3070" s="17">
        <f t="shared" si="761"/>
        <v>502935.10399999999</v>
      </c>
      <c r="Q3070" s="17">
        <f t="shared" si="762"/>
        <v>433178.08200000005</v>
      </c>
      <c r="R3070" s="18">
        <f t="shared" si="763"/>
        <v>-69757.021999999939</v>
      </c>
      <c r="S3070" s="19">
        <f t="shared" si="755"/>
        <v>-0.13869984704825841</v>
      </c>
      <c r="T3070" s="17">
        <f t="shared" si="764"/>
        <v>261023.78</v>
      </c>
      <c r="U3070" s="17">
        <f t="shared" si="765"/>
        <v>246593.28</v>
      </c>
      <c r="V3070" s="18">
        <f t="shared" si="766"/>
        <v>-14430.5</v>
      </c>
      <c r="W3070" s="19">
        <f t="shared" si="757"/>
        <v>-5.5284235022571508E-2</v>
      </c>
      <c r="X3070" s="17">
        <f t="shared" si="767"/>
        <v>229259.5</v>
      </c>
      <c r="Y3070" s="17">
        <f t="shared" si="768"/>
        <v>219628.44</v>
      </c>
      <c r="Z3070" s="18">
        <f t="shared" si="769"/>
        <v>-9631.0599999999977</v>
      </c>
      <c r="AA3070" s="19">
        <f t="shared" si="756"/>
        <v>-4.2009425999794979E-2</v>
      </c>
      <c r="AC3070" s="15">
        <v>43532</v>
      </c>
      <c r="AD3070" s="20">
        <f t="shared" si="758"/>
        <v>-0.13869984704825841</v>
      </c>
      <c r="AE3070" s="20">
        <f t="shared" si="759"/>
        <v>-5.5284235022571508E-2</v>
      </c>
      <c r="AF3070" s="20">
        <f t="shared" si="760"/>
        <v>-4.2009425999794979E-2</v>
      </c>
    </row>
    <row r="3071" spans="2:32" x14ac:dyDescent="0.35">
      <c r="B3071" s="15">
        <v>43535</v>
      </c>
      <c r="C3071" s="16">
        <v>264303.57</v>
      </c>
      <c r="D3071" s="16">
        <v>393868.23</v>
      </c>
      <c r="E3071" s="16">
        <v>215397.42</v>
      </c>
      <c r="F3071" s="16">
        <v>222425.81</v>
      </c>
      <c r="G3071" s="16">
        <v>610528.6</v>
      </c>
      <c r="H3071" s="16">
        <v>250167.32</v>
      </c>
      <c r="I3071" s="16">
        <v>221135.04</v>
      </c>
      <c r="J3071" s="16"/>
      <c r="L3071" s="15">
        <v>43535</v>
      </c>
      <c r="M3071" s="16">
        <f t="shared" si="754"/>
        <v>437556.63299999997</v>
      </c>
      <c r="N3071" s="16">
        <v>250167.32</v>
      </c>
      <c r="O3071" s="16">
        <v>221135.04</v>
      </c>
      <c r="P3071" s="17">
        <f t="shared" si="761"/>
        <v>502935.10399999999</v>
      </c>
      <c r="Q3071" s="17">
        <f t="shared" si="762"/>
        <v>437556.63299999997</v>
      </c>
      <c r="R3071" s="18">
        <f t="shared" si="763"/>
        <v>-65378.47100000002</v>
      </c>
      <c r="S3071" s="19">
        <f t="shared" si="755"/>
        <v>-0.12999385105558275</v>
      </c>
      <c r="T3071" s="17">
        <f t="shared" si="764"/>
        <v>261023.78</v>
      </c>
      <c r="U3071" s="17">
        <f t="shared" si="765"/>
        <v>250167.32</v>
      </c>
      <c r="V3071" s="18">
        <f t="shared" si="766"/>
        <v>-10856.459999999992</v>
      </c>
      <c r="W3071" s="19">
        <f t="shared" si="757"/>
        <v>-4.1591842704906012E-2</v>
      </c>
      <c r="X3071" s="17">
        <f t="shared" si="767"/>
        <v>229259.5</v>
      </c>
      <c r="Y3071" s="17">
        <f t="shared" si="768"/>
        <v>221135.04</v>
      </c>
      <c r="Z3071" s="18">
        <f t="shared" si="769"/>
        <v>-8124.4599999999919</v>
      </c>
      <c r="AA3071" s="19">
        <f t="shared" si="756"/>
        <v>-3.5437833546701408E-2</v>
      </c>
      <c r="AC3071" s="15">
        <v>43535</v>
      </c>
      <c r="AD3071" s="20">
        <f t="shared" si="758"/>
        <v>-0.12999385105558275</v>
      </c>
      <c r="AE3071" s="20">
        <f t="shared" si="759"/>
        <v>-4.1591842704906012E-2</v>
      </c>
      <c r="AF3071" s="20">
        <f t="shared" si="760"/>
        <v>-3.5437833546701408E-2</v>
      </c>
    </row>
    <row r="3072" spans="2:32" x14ac:dyDescent="0.35">
      <c r="B3072" s="15">
        <v>43536</v>
      </c>
      <c r="C3072" s="16">
        <v>264303.57</v>
      </c>
      <c r="D3072" s="16">
        <v>395184.67</v>
      </c>
      <c r="E3072" s="16">
        <v>215397.42</v>
      </c>
      <c r="F3072" s="16">
        <v>223289.27</v>
      </c>
      <c r="G3072" s="16">
        <v>616036.69999999995</v>
      </c>
      <c r="H3072" s="16">
        <v>251110.22</v>
      </c>
      <c r="I3072" s="16">
        <v>221637.24</v>
      </c>
      <c r="J3072" s="16"/>
      <c r="L3072" s="15">
        <v>43536</v>
      </c>
      <c r="M3072" s="16">
        <f t="shared" si="754"/>
        <v>439863.03299999994</v>
      </c>
      <c r="N3072" s="16">
        <v>251110.22</v>
      </c>
      <c r="O3072" s="16">
        <v>221637.24</v>
      </c>
      <c r="P3072" s="17">
        <f t="shared" si="761"/>
        <v>502935.10399999999</v>
      </c>
      <c r="Q3072" s="17">
        <f t="shared" si="762"/>
        <v>439863.03299999994</v>
      </c>
      <c r="R3072" s="18">
        <f t="shared" si="763"/>
        <v>-63072.071000000054</v>
      </c>
      <c r="S3072" s="19">
        <f t="shared" si="755"/>
        <v>-0.12540797112464047</v>
      </c>
      <c r="T3072" s="17">
        <f t="shared" si="764"/>
        <v>261023.78</v>
      </c>
      <c r="U3072" s="17">
        <f t="shared" si="765"/>
        <v>251110.22</v>
      </c>
      <c r="V3072" s="18">
        <f t="shared" si="766"/>
        <v>-9913.5599999999977</v>
      </c>
      <c r="W3072" s="19">
        <f t="shared" si="757"/>
        <v>-3.7979528148738013E-2</v>
      </c>
      <c r="X3072" s="17">
        <f t="shared" si="767"/>
        <v>229259.5</v>
      </c>
      <c r="Y3072" s="17">
        <f t="shared" si="768"/>
        <v>221637.24</v>
      </c>
      <c r="Z3072" s="18">
        <f t="shared" si="769"/>
        <v>-7622.2600000000093</v>
      </c>
      <c r="AA3072" s="19">
        <f t="shared" si="756"/>
        <v>-3.3247302729003635E-2</v>
      </c>
      <c r="AC3072" s="15">
        <v>43536</v>
      </c>
      <c r="AD3072" s="20">
        <f t="shared" si="758"/>
        <v>-0.12540797112464047</v>
      </c>
      <c r="AE3072" s="20">
        <f t="shared" si="759"/>
        <v>-3.7979528148738013E-2</v>
      </c>
      <c r="AF3072" s="20">
        <f t="shared" si="760"/>
        <v>-3.3247302729003635E-2</v>
      </c>
    </row>
    <row r="3073" spans="2:32" x14ac:dyDescent="0.35">
      <c r="B3073" s="15">
        <v>43537</v>
      </c>
      <c r="C3073" s="16">
        <v>264303.57</v>
      </c>
      <c r="D3073" s="16">
        <v>397056.83</v>
      </c>
      <c r="E3073" s="16">
        <v>215397.42</v>
      </c>
      <c r="F3073" s="16">
        <v>224380.61</v>
      </c>
      <c r="G3073" s="16">
        <v>618663.66</v>
      </c>
      <c r="H3073" s="16">
        <v>252771.52</v>
      </c>
      <c r="I3073" s="16">
        <v>222792.3</v>
      </c>
      <c r="J3073" s="16"/>
      <c r="L3073" s="15">
        <v>43537</v>
      </c>
      <c r="M3073" s="16">
        <f t="shared" si="754"/>
        <v>441540.17099999997</v>
      </c>
      <c r="N3073" s="16">
        <v>252771.52</v>
      </c>
      <c r="O3073" s="16">
        <v>222792.3</v>
      </c>
      <c r="P3073" s="17">
        <f t="shared" si="761"/>
        <v>502935.10399999999</v>
      </c>
      <c r="Q3073" s="17">
        <f t="shared" si="762"/>
        <v>441540.17099999997</v>
      </c>
      <c r="R3073" s="18">
        <f t="shared" si="763"/>
        <v>-61394.933000000019</v>
      </c>
      <c r="S3073" s="19">
        <f t="shared" si="755"/>
        <v>-0.12207327051086102</v>
      </c>
      <c r="T3073" s="17">
        <f t="shared" si="764"/>
        <v>261023.78</v>
      </c>
      <c r="U3073" s="17">
        <f t="shared" si="765"/>
        <v>252771.52</v>
      </c>
      <c r="V3073" s="18">
        <f t="shared" si="766"/>
        <v>-8252.2600000000093</v>
      </c>
      <c r="W3073" s="19">
        <f t="shared" si="757"/>
        <v>-3.1614973930727729E-2</v>
      </c>
      <c r="X3073" s="17">
        <f t="shared" si="767"/>
        <v>229259.5</v>
      </c>
      <c r="Y3073" s="17">
        <f t="shared" si="768"/>
        <v>222792.3</v>
      </c>
      <c r="Z3073" s="18">
        <f t="shared" si="769"/>
        <v>-6467.2000000000116</v>
      </c>
      <c r="AA3073" s="19">
        <f t="shared" si="756"/>
        <v>-2.8209081848298595E-2</v>
      </c>
      <c r="AC3073" s="15">
        <v>43537</v>
      </c>
      <c r="AD3073" s="20">
        <f t="shared" si="758"/>
        <v>-0.12207327051086102</v>
      </c>
      <c r="AE3073" s="20">
        <f t="shared" si="759"/>
        <v>-3.1614973930727729E-2</v>
      </c>
      <c r="AF3073" s="20">
        <f t="shared" si="760"/>
        <v>-2.8209081848298595E-2</v>
      </c>
    </row>
    <row r="3074" spans="2:32" x14ac:dyDescent="0.35">
      <c r="B3074" s="15">
        <v>43538</v>
      </c>
      <c r="C3074" s="16">
        <v>264303.57</v>
      </c>
      <c r="D3074" s="16">
        <v>395276.05</v>
      </c>
      <c r="E3074" s="16">
        <v>215397.42</v>
      </c>
      <c r="F3074" s="16">
        <v>223380.74</v>
      </c>
      <c r="G3074" s="16">
        <v>617823.89</v>
      </c>
      <c r="H3074" s="16">
        <v>252609.88</v>
      </c>
      <c r="I3074" s="16">
        <v>222641.64</v>
      </c>
      <c r="J3074" s="16"/>
      <c r="L3074" s="15">
        <v>43538</v>
      </c>
      <c r="M3074" s="16">
        <f t="shared" si="754"/>
        <v>440454.04500000004</v>
      </c>
      <c r="N3074" s="16">
        <v>252609.88</v>
      </c>
      <c r="O3074" s="16">
        <v>222641.64</v>
      </c>
      <c r="P3074" s="17">
        <f t="shared" si="761"/>
        <v>502935.10399999999</v>
      </c>
      <c r="Q3074" s="17">
        <f t="shared" si="762"/>
        <v>440454.04500000004</v>
      </c>
      <c r="R3074" s="18">
        <f t="shared" si="763"/>
        <v>-62481.05899999995</v>
      </c>
      <c r="S3074" s="19">
        <f t="shared" si="755"/>
        <v>-0.1242328453573206</v>
      </c>
      <c r="T3074" s="17">
        <f t="shared" si="764"/>
        <v>261023.78</v>
      </c>
      <c r="U3074" s="17">
        <f t="shared" si="765"/>
        <v>252609.88</v>
      </c>
      <c r="V3074" s="18">
        <f t="shared" si="766"/>
        <v>-8413.8999999999942</v>
      </c>
      <c r="W3074" s="19">
        <f t="shared" si="757"/>
        <v>-3.2234227854642188E-2</v>
      </c>
      <c r="X3074" s="17">
        <f t="shared" si="767"/>
        <v>229259.5</v>
      </c>
      <c r="Y3074" s="17">
        <f t="shared" si="768"/>
        <v>222641.64</v>
      </c>
      <c r="Z3074" s="18">
        <f t="shared" si="769"/>
        <v>-6617.859999999986</v>
      </c>
      <c r="AA3074" s="19">
        <f t="shared" si="756"/>
        <v>-2.8866241093607838E-2</v>
      </c>
      <c r="AC3074" s="15">
        <v>43538</v>
      </c>
      <c r="AD3074" s="20">
        <f t="shared" si="758"/>
        <v>-0.1242328453573206</v>
      </c>
      <c r="AE3074" s="20">
        <f t="shared" si="759"/>
        <v>-3.2234227854642188E-2</v>
      </c>
      <c r="AF3074" s="20">
        <f t="shared" si="760"/>
        <v>-2.8866241093607838E-2</v>
      </c>
    </row>
    <row r="3075" spans="2:32" x14ac:dyDescent="0.35">
      <c r="B3075" s="15">
        <v>43539</v>
      </c>
      <c r="C3075" s="16">
        <v>264303.57</v>
      </c>
      <c r="D3075" s="16">
        <v>396562.16</v>
      </c>
      <c r="E3075" s="16">
        <v>215397.42</v>
      </c>
      <c r="F3075" s="16">
        <v>224426.98</v>
      </c>
      <c r="G3075" s="16">
        <v>625796.93000000005</v>
      </c>
      <c r="H3075" s="16">
        <v>253851.91</v>
      </c>
      <c r="I3075" s="16">
        <v>223696.26</v>
      </c>
      <c r="J3075" s="16"/>
      <c r="L3075" s="15">
        <v>43539</v>
      </c>
      <c r="M3075" s="16">
        <f t="shared" si="754"/>
        <v>443545.66200000001</v>
      </c>
      <c r="N3075" s="16">
        <v>253851.91</v>
      </c>
      <c r="O3075" s="16">
        <v>223696.26</v>
      </c>
      <c r="P3075" s="17">
        <f t="shared" si="761"/>
        <v>502935.10399999999</v>
      </c>
      <c r="Q3075" s="17">
        <f t="shared" si="762"/>
        <v>443545.66200000001</v>
      </c>
      <c r="R3075" s="18">
        <f t="shared" si="763"/>
        <v>-59389.441999999981</v>
      </c>
      <c r="S3075" s="19">
        <f t="shared" si="755"/>
        <v>-0.11808569640030532</v>
      </c>
      <c r="T3075" s="17">
        <f t="shared" si="764"/>
        <v>261023.78</v>
      </c>
      <c r="U3075" s="17">
        <f t="shared" si="765"/>
        <v>253851.91</v>
      </c>
      <c r="V3075" s="18">
        <f t="shared" si="766"/>
        <v>-7171.8699999999953</v>
      </c>
      <c r="W3075" s="19">
        <f t="shared" si="757"/>
        <v>-2.7475925756649432E-2</v>
      </c>
      <c r="X3075" s="17">
        <f t="shared" si="767"/>
        <v>229259.5</v>
      </c>
      <c r="Y3075" s="17">
        <f t="shared" si="768"/>
        <v>223696.26</v>
      </c>
      <c r="Z3075" s="18">
        <f t="shared" si="769"/>
        <v>-5563.2399999999907</v>
      </c>
      <c r="AA3075" s="19">
        <f t="shared" si="756"/>
        <v>-2.4266126376442376E-2</v>
      </c>
      <c r="AC3075" s="15">
        <v>43539</v>
      </c>
      <c r="AD3075" s="20">
        <f t="shared" si="758"/>
        <v>-0.11808569640030532</v>
      </c>
      <c r="AE3075" s="20">
        <f t="shared" si="759"/>
        <v>-2.7475925756649432E-2</v>
      </c>
      <c r="AF3075" s="20">
        <f t="shared" si="760"/>
        <v>-2.4266126376442376E-2</v>
      </c>
    </row>
    <row r="3076" spans="2:32" x14ac:dyDescent="0.35">
      <c r="B3076" s="15">
        <v>43542</v>
      </c>
      <c r="C3076" s="16">
        <v>264303.57</v>
      </c>
      <c r="D3076" s="16">
        <v>397154.08</v>
      </c>
      <c r="E3076" s="16">
        <v>215397.42</v>
      </c>
      <c r="F3076" s="16">
        <v>224652.02</v>
      </c>
      <c r="G3076" s="16">
        <v>624422.57999999996</v>
      </c>
      <c r="H3076" s="16">
        <v>254770.99</v>
      </c>
      <c r="I3076" s="16">
        <v>224449.56</v>
      </c>
      <c r="J3076" s="16"/>
      <c r="L3076" s="15">
        <v>43542</v>
      </c>
      <c r="M3076" s="16">
        <f t="shared" si="754"/>
        <v>443378.44499999995</v>
      </c>
      <c r="N3076" s="16">
        <v>254770.99</v>
      </c>
      <c r="O3076" s="16">
        <v>224449.56</v>
      </c>
      <c r="P3076" s="17">
        <f t="shared" si="761"/>
        <v>502935.10399999999</v>
      </c>
      <c r="Q3076" s="17">
        <f t="shared" si="762"/>
        <v>443378.44499999995</v>
      </c>
      <c r="R3076" s="18">
        <f t="shared" si="763"/>
        <v>-59556.659000000043</v>
      </c>
      <c r="S3076" s="19">
        <f t="shared" si="755"/>
        <v>-0.11841817866028306</v>
      </c>
      <c r="T3076" s="17">
        <f t="shared" si="764"/>
        <v>261023.78</v>
      </c>
      <c r="U3076" s="17">
        <f t="shared" si="765"/>
        <v>254770.99</v>
      </c>
      <c r="V3076" s="18">
        <f t="shared" si="766"/>
        <v>-6252.7900000000081</v>
      </c>
      <c r="W3076" s="19">
        <f t="shared" si="757"/>
        <v>-2.3954867253857131E-2</v>
      </c>
      <c r="X3076" s="17">
        <f t="shared" si="767"/>
        <v>229259.5</v>
      </c>
      <c r="Y3076" s="17">
        <f t="shared" si="768"/>
        <v>224449.56</v>
      </c>
      <c r="Z3076" s="18">
        <f t="shared" si="769"/>
        <v>-4809.9400000000023</v>
      </c>
      <c r="AA3076" s="19">
        <f t="shared" si="756"/>
        <v>-2.0980330149895653E-2</v>
      </c>
      <c r="AC3076" s="15">
        <v>43542</v>
      </c>
      <c r="AD3076" s="20">
        <f t="shared" si="758"/>
        <v>-0.11841817866028306</v>
      </c>
      <c r="AE3076" s="20">
        <f t="shared" si="759"/>
        <v>-2.3954867253857131E-2</v>
      </c>
      <c r="AF3076" s="20">
        <f t="shared" si="760"/>
        <v>-2.0980330149895653E-2</v>
      </c>
    </row>
    <row r="3077" spans="2:32" x14ac:dyDescent="0.35">
      <c r="B3077" s="15">
        <v>43543</v>
      </c>
      <c r="C3077" s="16">
        <v>264303.57</v>
      </c>
      <c r="D3077" s="16">
        <v>397522.17</v>
      </c>
      <c r="E3077" s="16">
        <v>215397.42</v>
      </c>
      <c r="F3077" s="16">
        <v>225117.08</v>
      </c>
      <c r="G3077" s="16">
        <v>635204.92000000004</v>
      </c>
      <c r="H3077" s="16">
        <v>254834.13</v>
      </c>
      <c r="I3077" s="16">
        <v>223997.58</v>
      </c>
      <c r="J3077" s="16"/>
      <c r="L3077" s="15">
        <v>43543</v>
      </c>
      <c r="M3077" s="16">
        <f t="shared" ref="M3077:M3140" si="770">+D3077*$D$3+E3077*$E$3+G3077*$G$3+C3077*$C$3+H3077*$H$3+I3077*$I$3+F3077*$F$3</f>
        <v>446863.092</v>
      </c>
      <c r="N3077" s="16">
        <v>254834.13</v>
      </c>
      <c r="O3077" s="16">
        <v>223997.58</v>
      </c>
      <c r="P3077" s="17">
        <f t="shared" si="761"/>
        <v>502935.10399999999</v>
      </c>
      <c r="Q3077" s="17">
        <f t="shared" si="762"/>
        <v>446863.092</v>
      </c>
      <c r="R3077" s="18">
        <f t="shared" si="763"/>
        <v>-56072.011999999988</v>
      </c>
      <c r="S3077" s="19">
        <f t="shared" ref="S3077:S3140" si="771">R3077/P3077</f>
        <v>-0.11148955710993677</v>
      </c>
      <c r="T3077" s="17">
        <f t="shared" si="764"/>
        <v>261023.78</v>
      </c>
      <c r="U3077" s="17">
        <f t="shared" si="765"/>
        <v>254834.13</v>
      </c>
      <c r="V3077" s="18">
        <f t="shared" si="766"/>
        <v>-6189.6499999999942</v>
      </c>
      <c r="W3077" s="19">
        <f t="shared" si="757"/>
        <v>-2.3712973584245827E-2</v>
      </c>
      <c r="X3077" s="17">
        <f t="shared" si="767"/>
        <v>229259.5</v>
      </c>
      <c r="Y3077" s="17">
        <f t="shared" si="768"/>
        <v>223997.58</v>
      </c>
      <c r="Z3077" s="18">
        <f t="shared" si="769"/>
        <v>-5261.9200000000128</v>
      </c>
      <c r="AA3077" s="19">
        <f t="shared" ref="AA3077:AA3140" si="772">Z3077/X3077</f>
        <v>-2.2951807885823763E-2</v>
      </c>
      <c r="AC3077" s="15">
        <v>43543</v>
      </c>
      <c r="AD3077" s="20">
        <f t="shared" si="758"/>
        <v>-0.11148955710993677</v>
      </c>
      <c r="AE3077" s="20">
        <f t="shared" si="759"/>
        <v>-2.3712973584245827E-2</v>
      </c>
      <c r="AF3077" s="20">
        <f t="shared" si="760"/>
        <v>-2.2951807885823763E-2</v>
      </c>
    </row>
    <row r="3078" spans="2:32" x14ac:dyDescent="0.35">
      <c r="B3078" s="15">
        <v>43544</v>
      </c>
      <c r="C3078" s="16">
        <v>264303.57</v>
      </c>
      <c r="D3078" s="16">
        <v>397887.97</v>
      </c>
      <c r="E3078" s="16">
        <v>215397.42</v>
      </c>
      <c r="F3078" s="16">
        <v>225909.58</v>
      </c>
      <c r="G3078" s="16">
        <v>630150.51</v>
      </c>
      <c r="H3078" s="16">
        <v>254067.43</v>
      </c>
      <c r="I3078" s="16">
        <v>224198.46</v>
      </c>
      <c r="J3078" s="16"/>
      <c r="L3078" s="15">
        <v>43544</v>
      </c>
      <c r="M3078" s="16">
        <f t="shared" si="770"/>
        <v>445694.25900000002</v>
      </c>
      <c r="N3078" s="16">
        <v>254067.43</v>
      </c>
      <c r="O3078" s="16">
        <v>224198.46</v>
      </c>
      <c r="P3078" s="17">
        <f t="shared" si="761"/>
        <v>502935.10399999999</v>
      </c>
      <c r="Q3078" s="17">
        <f t="shared" si="762"/>
        <v>445694.25900000002</v>
      </c>
      <c r="R3078" s="18">
        <f t="shared" si="763"/>
        <v>-57240.844999999972</v>
      </c>
      <c r="S3078" s="19">
        <f t="shared" si="771"/>
        <v>-0.11381358060860268</v>
      </c>
      <c r="T3078" s="17">
        <f t="shared" si="764"/>
        <v>261023.78</v>
      </c>
      <c r="U3078" s="17">
        <f t="shared" si="765"/>
        <v>254067.43</v>
      </c>
      <c r="V3078" s="18">
        <f t="shared" si="766"/>
        <v>-6956.3500000000058</v>
      </c>
      <c r="W3078" s="19">
        <f t="shared" ref="W3078:W3141" si="773">V3078/T3078</f>
        <v>-2.6650253858096783E-2</v>
      </c>
      <c r="X3078" s="17">
        <f t="shared" si="767"/>
        <v>229259.5</v>
      </c>
      <c r="Y3078" s="17">
        <f t="shared" si="768"/>
        <v>224198.46</v>
      </c>
      <c r="Z3078" s="18">
        <f t="shared" si="769"/>
        <v>-5061.0400000000081</v>
      </c>
      <c r="AA3078" s="19">
        <f t="shared" si="772"/>
        <v>-2.2075595558744603E-2</v>
      </c>
      <c r="AC3078" s="15">
        <v>43544</v>
      </c>
      <c r="AD3078" s="20">
        <f t="shared" ref="AD3078:AD3141" si="774">+S3078</f>
        <v>-0.11381358060860268</v>
      </c>
      <c r="AE3078" s="20">
        <f t="shared" ref="AE3078:AE3141" si="775">+W3078</f>
        <v>-2.6650253858096783E-2</v>
      </c>
      <c r="AF3078" s="20">
        <f t="shared" ref="AF3078:AF3141" si="776">+AA3078</f>
        <v>-2.2075595558744603E-2</v>
      </c>
    </row>
    <row r="3079" spans="2:32" x14ac:dyDescent="0.35">
      <c r="B3079" s="15">
        <v>43545</v>
      </c>
      <c r="C3079" s="16">
        <v>264303.57</v>
      </c>
      <c r="D3079" s="16">
        <v>398911.47</v>
      </c>
      <c r="E3079" s="16">
        <v>215397.42</v>
      </c>
      <c r="F3079" s="16">
        <v>226813.38</v>
      </c>
      <c r="G3079" s="16">
        <v>626244.02</v>
      </c>
      <c r="H3079" s="16">
        <v>256935.79</v>
      </c>
      <c r="I3079" s="16">
        <v>225504.18</v>
      </c>
      <c r="J3079" s="16"/>
      <c r="L3079" s="15">
        <v>43545</v>
      </c>
      <c r="M3079" s="16">
        <f t="shared" si="770"/>
        <v>445100.50199999998</v>
      </c>
      <c r="N3079" s="16">
        <v>256935.79</v>
      </c>
      <c r="O3079" s="16">
        <v>225504.18</v>
      </c>
      <c r="P3079" s="17">
        <f t="shared" ref="P3079:P3142" si="777">IF(M3079&gt;P3078,M3079,P3078)</f>
        <v>502935.10399999999</v>
      </c>
      <c r="Q3079" s="17">
        <f t="shared" ref="Q3079:Q3142" si="778">IF(M3079&lt;P3078,M3079,P3079)</f>
        <v>445100.50199999998</v>
      </c>
      <c r="R3079" s="18">
        <f t="shared" ref="R3079:R3142" si="779">Q3079-P3079</f>
        <v>-57834.602000000014</v>
      </c>
      <c r="S3079" s="19">
        <f t="shared" si="771"/>
        <v>-0.11499416433655825</v>
      </c>
      <c r="T3079" s="17">
        <f t="shared" ref="T3079:T3142" si="780">IF(N3079&gt;T3078,N3079,T3078)</f>
        <v>261023.78</v>
      </c>
      <c r="U3079" s="17">
        <f t="shared" ref="U3079:U3142" si="781">IF(N3079&lt;T3078,N3079,T3079)</f>
        <v>256935.79</v>
      </c>
      <c r="V3079" s="18">
        <f t="shared" ref="V3079:V3142" si="782">U3079-T3079</f>
        <v>-4087.9899999999907</v>
      </c>
      <c r="W3079" s="19">
        <f t="shared" si="773"/>
        <v>-1.5661370010042728E-2</v>
      </c>
      <c r="X3079" s="17">
        <f t="shared" ref="X3079:X3142" si="783">IF(O3079&gt;X3078,O3079,X3078)</f>
        <v>229259.5</v>
      </c>
      <c r="Y3079" s="17">
        <f t="shared" ref="Y3079:Y3142" si="784">IF(O3079&lt;X3078,O3079,X3079)</f>
        <v>225504.18</v>
      </c>
      <c r="Z3079" s="18">
        <f t="shared" ref="Z3079:Z3142" si="785">Y3079-X3079</f>
        <v>-3755.320000000007</v>
      </c>
      <c r="AA3079" s="19">
        <f t="shared" si="772"/>
        <v>-1.6380215432730189E-2</v>
      </c>
      <c r="AC3079" s="15">
        <v>43545</v>
      </c>
      <c r="AD3079" s="20">
        <f t="shared" si="774"/>
        <v>-0.11499416433655825</v>
      </c>
      <c r="AE3079" s="20">
        <f t="shared" si="775"/>
        <v>-1.5661370010042728E-2</v>
      </c>
      <c r="AF3079" s="20">
        <f t="shared" si="776"/>
        <v>-1.6380215432730189E-2</v>
      </c>
    </row>
    <row r="3080" spans="2:32" x14ac:dyDescent="0.35">
      <c r="B3080" s="15">
        <v>43546</v>
      </c>
      <c r="C3080" s="16">
        <v>264303.57</v>
      </c>
      <c r="D3080" s="16">
        <v>396357.91</v>
      </c>
      <c r="E3080" s="16">
        <v>215397.42</v>
      </c>
      <c r="F3080" s="16">
        <v>225265.69</v>
      </c>
      <c r="G3080" s="16">
        <v>609217.73</v>
      </c>
      <c r="H3080" s="16">
        <v>251992.83</v>
      </c>
      <c r="I3080" s="16">
        <v>223043.4</v>
      </c>
      <c r="J3080" s="16"/>
      <c r="L3080" s="15">
        <v>43546</v>
      </c>
      <c r="M3080" s="16">
        <f t="shared" si="770"/>
        <v>438762.23999999999</v>
      </c>
      <c r="N3080" s="16">
        <v>251992.83</v>
      </c>
      <c r="O3080" s="16">
        <v>223043.4</v>
      </c>
      <c r="P3080" s="17">
        <f t="shared" si="777"/>
        <v>502935.10399999999</v>
      </c>
      <c r="Q3080" s="17">
        <f t="shared" si="778"/>
        <v>438762.23999999999</v>
      </c>
      <c r="R3080" s="18">
        <f t="shared" si="779"/>
        <v>-64172.864000000001</v>
      </c>
      <c r="S3080" s="19">
        <f t="shared" si="771"/>
        <v>-0.12759670877934978</v>
      </c>
      <c r="T3080" s="17">
        <f t="shared" si="780"/>
        <v>261023.78</v>
      </c>
      <c r="U3080" s="17">
        <f t="shared" si="781"/>
        <v>251992.83</v>
      </c>
      <c r="V3080" s="18">
        <f t="shared" si="782"/>
        <v>-9030.9500000000116</v>
      </c>
      <c r="W3080" s="19">
        <f t="shared" si="773"/>
        <v>-3.4598188716752215E-2</v>
      </c>
      <c r="X3080" s="17">
        <f t="shared" si="783"/>
        <v>229259.5</v>
      </c>
      <c r="Y3080" s="17">
        <f t="shared" si="784"/>
        <v>223043.4</v>
      </c>
      <c r="Z3080" s="18">
        <f t="shared" si="785"/>
        <v>-6216.1000000000058</v>
      </c>
      <c r="AA3080" s="19">
        <f t="shared" si="772"/>
        <v>-2.7113816439449646E-2</v>
      </c>
      <c r="AC3080" s="15">
        <v>43546</v>
      </c>
      <c r="AD3080" s="20">
        <f t="shared" si="774"/>
        <v>-0.12759670877934978</v>
      </c>
      <c r="AE3080" s="20">
        <f t="shared" si="775"/>
        <v>-3.4598188716752215E-2</v>
      </c>
      <c r="AF3080" s="20">
        <f t="shared" si="776"/>
        <v>-2.7113816439449646E-2</v>
      </c>
    </row>
    <row r="3081" spans="2:32" x14ac:dyDescent="0.35">
      <c r="B3081" s="15">
        <v>43549</v>
      </c>
      <c r="C3081" s="16">
        <v>264303.57</v>
      </c>
      <c r="D3081" s="16">
        <v>397373</v>
      </c>
      <c r="E3081" s="16">
        <v>215397.42</v>
      </c>
      <c r="F3081" s="16">
        <v>225698.04</v>
      </c>
      <c r="G3081" s="16">
        <v>609614.52</v>
      </c>
      <c r="H3081" s="16">
        <v>251803.41</v>
      </c>
      <c r="I3081" s="16">
        <v>223093.62</v>
      </c>
      <c r="J3081" s="16"/>
      <c r="L3081" s="15">
        <v>43549</v>
      </c>
      <c r="M3081" s="16">
        <f t="shared" si="770"/>
        <v>439315.50900000002</v>
      </c>
      <c r="N3081" s="16">
        <v>251803.41</v>
      </c>
      <c r="O3081" s="16">
        <v>223093.62</v>
      </c>
      <c r="P3081" s="17">
        <f t="shared" si="777"/>
        <v>502935.10399999999</v>
      </c>
      <c r="Q3081" s="17">
        <f t="shared" si="778"/>
        <v>439315.50900000002</v>
      </c>
      <c r="R3081" s="18">
        <f t="shared" si="779"/>
        <v>-63619.594999999972</v>
      </c>
      <c r="S3081" s="19">
        <f t="shared" si="771"/>
        <v>-0.12649662847952639</v>
      </c>
      <c r="T3081" s="17">
        <f t="shared" si="780"/>
        <v>261023.78</v>
      </c>
      <c r="U3081" s="17">
        <f t="shared" si="781"/>
        <v>251803.41</v>
      </c>
      <c r="V3081" s="18">
        <f t="shared" si="782"/>
        <v>-9220.3699999999953</v>
      </c>
      <c r="W3081" s="19">
        <f t="shared" si="773"/>
        <v>-3.5323869725585905E-2</v>
      </c>
      <c r="X3081" s="17">
        <f t="shared" si="783"/>
        <v>229259.5</v>
      </c>
      <c r="Y3081" s="17">
        <f t="shared" si="784"/>
        <v>223093.62</v>
      </c>
      <c r="Z3081" s="18">
        <f t="shared" si="785"/>
        <v>-6165.8800000000047</v>
      </c>
      <c r="AA3081" s="19">
        <f t="shared" si="772"/>
        <v>-2.6894763357679853E-2</v>
      </c>
      <c r="AC3081" s="15">
        <v>43549</v>
      </c>
      <c r="AD3081" s="20">
        <f t="shared" si="774"/>
        <v>-0.12649662847952639</v>
      </c>
      <c r="AE3081" s="20">
        <f t="shared" si="775"/>
        <v>-3.5323869725585905E-2</v>
      </c>
      <c r="AF3081" s="20">
        <f t="shared" si="776"/>
        <v>-2.6894763357679853E-2</v>
      </c>
    </row>
    <row r="3082" spans="2:32" x14ac:dyDescent="0.35">
      <c r="B3082" s="15">
        <v>43550</v>
      </c>
      <c r="C3082" s="16">
        <v>264303.57</v>
      </c>
      <c r="D3082" s="16">
        <v>397689.58</v>
      </c>
      <c r="E3082" s="16">
        <v>215397.42</v>
      </c>
      <c r="F3082" s="16">
        <v>225677.36</v>
      </c>
      <c r="G3082" s="16">
        <v>618963.51</v>
      </c>
      <c r="H3082" s="16">
        <v>253679.57</v>
      </c>
      <c r="I3082" s="16">
        <v>223696.26</v>
      </c>
      <c r="J3082" s="16"/>
      <c r="L3082" s="15">
        <v>43550</v>
      </c>
      <c r="M3082" s="16">
        <f t="shared" si="770"/>
        <v>442208.97599999997</v>
      </c>
      <c r="N3082" s="16">
        <v>253679.57</v>
      </c>
      <c r="O3082" s="16">
        <v>223696.26</v>
      </c>
      <c r="P3082" s="17">
        <f t="shared" si="777"/>
        <v>502935.10399999999</v>
      </c>
      <c r="Q3082" s="17">
        <f t="shared" si="778"/>
        <v>442208.97599999997</v>
      </c>
      <c r="R3082" s="18">
        <f t="shared" si="779"/>
        <v>-60726.128000000026</v>
      </c>
      <c r="S3082" s="19">
        <f t="shared" si="771"/>
        <v>-0.12074346673562088</v>
      </c>
      <c r="T3082" s="17">
        <f t="shared" si="780"/>
        <v>261023.78</v>
      </c>
      <c r="U3082" s="17">
        <f t="shared" si="781"/>
        <v>253679.57</v>
      </c>
      <c r="V3082" s="18">
        <f t="shared" si="782"/>
        <v>-7344.2099999999919</v>
      </c>
      <c r="W3082" s="19">
        <f t="shared" si="773"/>
        <v>-2.8136172114280131E-2</v>
      </c>
      <c r="X3082" s="17">
        <f t="shared" si="783"/>
        <v>229259.5</v>
      </c>
      <c r="Y3082" s="17">
        <f t="shared" si="784"/>
        <v>223696.26</v>
      </c>
      <c r="Z3082" s="18">
        <f t="shared" si="785"/>
        <v>-5563.2399999999907</v>
      </c>
      <c r="AA3082" s="19">
        <f t="shared" si="772"/>
        <v>-2.4266126376442376E-2</v>
      </c>
      <c r="AC3082" s="15">
        <v>43550</v>
      </c>
      <c r="AD3082" s="20">
        <f t="shared" si="774"/>
        <v>-0.12074346673562088</v>
      </c>
      <c r="AE3082" s="20">
        <f t="shared" si="775"/>
        <v>-2.8136172114280131E-2</v>
      </c>
      <c r="AF3082" s="20">
        <f t="shared" si="776"/>
        <v>-2.4266126376442376E-2</v>
      </c>
    </row>
    <row r="3083" spans="2:32" x14ac:dyDescent="0.35">
      <c r="B3083" s="15">
        <v>43551</v>
      </c>
      <c r="C3083" s="16">
        <v>264303.57</v>
      </c>
      <c r="D3083" s="16">
        <v>396307.98</v>
      </c>
      <c r="E3083" s="16">
        <v>215397.42</v>
      </c>
      <c r="F3083" s="16">
        <v>224787.01</v>
      </c>
      <c r="G3083" s="16">
        <v>610816.81999999995</v>
      </c>
      <c r="H3083" s="16">
        <v>252353.63</v>
      </c>
      <c r="I3083" s="16">
        <v>223545.60000000001</v>
      </c>
      <c r="J3083" s="16"/>
      <c r="L3083" s="15">
        <v>43551</v>
      </c>
      <c r="M3083" s="16">
        <f t="shared" si="770"/>
        <v>439083.38400000002</v>
      </c>
      <c r="N3083" s="16">
        <v>252353.63</v>
      </c>
      <c r="O3083" s="16">
        <v>223545.60000000001</v>
      </c>
      <c r="P3083" s="17">
        <f t="shared" si="777"/>
        <v>502935.10399999999</v>
      </c>
      <c r="Q3083" s="17">
        <f t="shared" si="778"/>
        <v>439083.38400000002</v>
      </c>
      <c r="R3083" s="18">
        <f t="shared" si="779"/>
        <v>-63851.719999999972</v>
      </c>
      <c r="S3083" s="19">
        <f t="shared" si="771"/>
        <v>-0.12695816913984984</v>
      </c>
      <c r="T3083" s="17">
        <f t="shared" si="780"/>
        <v>261023.78</v>
      </c>
      <c r="U3083" s="17">
        <f t="shared" si="781"/>
        <v>252353.63</v>
      </c>
      <c r="V3083" s="18">
        <f t="shared" si="782"/>
        <v>-8670.1499999999942</v>
      </c>
      <c r="W3083" s="19">
        <f t="shared" si="773"/>
        <v>-3.321593917611642E-2</v>
      </c>
      <c r="X3083" s="17">
        <f t="shared" si="783"/>
        <v>229259.5</v>
      </c>
      <c r="Y3083" s="17">
        <f t="shared" si="784"/>
        <v>223545.60000000001</v>
      </c>
      <c r="Z3083" s="18">
        <f t="shared" si="785"/>
        <v>-5713.8999999999942</v>
      </c>
      <c r="AA3083" s="19">
        <f t="shared" si="772"/>
        <v>-2.4923285621751744E-2</v>
      </c>
      <c r="AC3083" s="15">
        <v>43551</v>
      </c>
      <c r="AD3083" s="20">
        <f t="shared" si="774"/>
        <v>-0.12695816913984984</v>
      </c>
      <c r="AE3083" s="20">
        <f t="shared" si="775"/>
        <v>-3.321593917611642E-2</v>
      </c>
      <c r="AF3083" s="20">
        <f t="shared" si="776"/>
        <v>-2.4923285621751744E-2</v>
      </c>
    </row>
    <row r="3084" spans="2:32" x14ac:dyDescent="0.35">
      <c r="B3084" s="15">
        <v>43552</v>
      </c>
      <c r="C3084" s="16">
        <v>264303.57</v>
      </c>
      <c r="D3084" s="16">
        <v>394862.83</v>
      </c>
      <c r="E3084" s="16">
        <v>215397.42</v>
      </c>
      <c r="F3084" s="16">
        <v>223897.56</v>
      </c>
      <c r="G3084" s="16">
        <v>613446.09</v>
      </c>
      <c r="H3084" s="16">
        <v>253309.75</v>
      </c>
      <c r="I3084" s="16">
        <v>223997.58</v>
      </c>
      <c r="J3084" s="16"/>
      <c r="L3084" s="15">
        <v>43552</v>
      </c>
      <c r="M3084" s="16">
        <f t="shared" si="770"/>
        <v>439171.78500000003</v>
      </c>
      <c r="N3084" s="16">
        <v>253309.75</v>
      </c>
      <c r="O3084" s="16">
        <v>223997.58</v>
      </c>
      <c r="P3084" s="17">
        <f t="shared" si="777"/>
        <v>502935.10399999999</v>
      </c>
      <c r="Q3084" s="17">
        <f t="shared" si="778"/>
        <v>439171.78500000003</v>
      </c>
      <c r="R3084" s="18">
        <f t="shared" si="779"/>
        <v>-63763.318999999959</v>
      </c>
      <c r="S3084" s="19">
        <f t="shared" si="771"/>
        <v>-0.12678239894743948</v>
      </c>
      <c r="T3084" s="17">
        <f t="shared" si="780"/>
        <v>261023.78</v>
      </c>
      <c r="U3084" s="17">
        <f t="shared" si="781"/>
        <v>253309.75</v>
      </c>
      <c r="V3084" s="18">
        <f t="shared" si="782"/>
        <v>-7714.0299999999988</v>
      </c>
      <c r="W3084" s="19">
        <f t="shared" si="773"/>
        <v>-2.9552977893431774E-2</v>
      </c>
      <c r="X3084" s="17">
        <f t="shared" si="783"/>
        <v>229259.5</v>
      </c>
      <c r="Y3084" s="17">
        <f t="shared" si="784"/>
        <v>223997.58</v>
      </c>
      <c r="Z3084" s="18">
        <f t="shared" si="785"/>
        <v>-5261.9200000000128</v>
      </c>
      <c r="AA3084" s="19">
        <f t="shared" si="772"/>
        <v>-2.2951807885823763E-2</v>
      </c>
      <c r="AC3084" s="15">
        <v>43552</v>
      </c>
      <c r="AD3084" s="20">
        <f t="shared" si="774"/>
        <v>-0.12678239894743948</v>
      </c>
      <c r="AE3084" s="20">
        <f t="shared" si="775"/>
        <v>-2.9552977893431774E-2</v>
      </c>
      <c r="AF3084" s="20">
        <f t="shared" si="776"/>
        <v>-2.2951807885823763E-2</v>
      </c>
    </row>
    <row r="3085" spans="2:32" x14ac:dyDescent="0.35">
      <c r="B3085" s="15">
        <v>43553</v>
      </c>
      <c r="C3085" s="16">
        <v>264303.57</v>
      </c>
      <c r="D3085" s="16">
        <v>395888.84</v>
      </c>
      <c r="E3085" s="16">
        <v>215397.42</v>
      </c>
      <c r="F3085" s="16">
        <v>224545.05</v>
      </c>
      <c r="G3085" s="16">
        <v>621390.25</v>
      </c>
      <c r="H3085" s="16">
        <v>254906.29</v>
      </c>
      <c r="I3085" s="16">
        <v>224499.78</v>
      </c>
      <c r="J3085" s="16"/>
      <c r="L3085" s="15">
        <v>43553</v>
      </c>
      <c r="M3085" s="16">
        <f t="shared" si="770"/>
        <v>442057.08300000004</v>
      </c>
      <c r="N3085" s="16">
        <v>254906.29</v>
      </c>
      <c r="O3085" s="16">
        <v>224499.78</v>
      </c>
      <c r="P3085" s="17">
        <f t="shared" si="777"/>
        <v>502935.10399999999</v>
      </c>
      <c r="Q3085" s="17">
        <f t="shared" si="778"/>
        <v>442057.08300000004</v>
      </c>
      <c r="R3085" s="18">
        <f t="shared" si="779"/>
        <v>-60878.02099999995</v>
      </c>
      <c r="S3085" s="19">
        <f t="shared" si="771"/>
        <v>-0.12104547985578662</v>
      </c>
      <c r="T3085" s="17">
        <f t="shared" si="780"/>
        <v>261023.78</v>
      </c>
      <c r="U3085" s="17">
        <f t="shared" si="781"/>
        <v>254906.29</v>
      </c>
      <c r="V3085" s="18">
        <f t="shared" si="782"/>
        <v>-6117.4899999999907</v>
      </c>
      <c r="W3085" s="19">
        <f t="shared" si="773"/>
        <v>-2.3436523676118669E-2</v>
      </c>
      <c r="X3085" s="17">
        <f t="shared" si="783"/>
        <v>229259.5</v>
      </c>
      <c r="Y3085" s="17">
        <f t="shared" si="784"/>
        <v>224499.78</v>
      </c>
      <c r="Z3085" s="18">
        <f t="shared" si="785"/>
        <v>-4759.7200000000012</v>
      </c>
      <c r="AA3085" s="19">
        <f t="shared" si="772"/>
        <v>-2.0761277068125864E-2</v>
      </c>
      <c r="AC3085" s="15">
        <v>43553</v>
      </c>
      <c r="AD3085" s="20">
        <f t="shared" si="774"/>
        <v>-0.12104547985578662</v>
      </c>
      <c r="AE3085" s="20">
        <f t="shared" si="775"/>
        <v>-2.3436523676118669E-2</v>
      </c>
      <c r="AF3085" s="20">
        <f t="shared" si="776"/>
        <v>-2.0761277068125864E-2</v>
      </c>
    </row>
    <row r="3086" spans="2:32" x14ac:dyDescent="0.35">
      <c r="B3086" s="15">
        <v>43556</v>
      </c>
      <c r="C3086" s="16">
        <v>271832.5</v>
      </c>
      <c r="D3086" s="16">
        <v>397072.36</v>
      </c>
      <c r="E3086" s="16">
        <v>215397.42</v>
      </c>
      <c r="F3086" s="16">
        <v>225952.91</v>
      </c>
      <c r="G3086" s="16">
        <v>635261.68999999994</v>
      </c>
      <c r="H3086" s="16">
        <v>257927.99</v>
      </c>
      <c r="I3086" s="16">
        <v>226056.6</v>
      </c>
      <c r="J3086" s="16"/>
      <c r="L3086" s="15">
        <v>43556</v>
      </c>
      <c r="M3086" s="16">
        <f t="shared" si="770"/>
        <v>447748.82199999993</v>
      </c>
      <c r="N3086" s="16">
        <v>257927.99</v>
      </c>
      <c r="O3086" s="16">
        <v>226056.6</v>
      </c>
      <c r="P3086" s="17">
        <f t="shared" si="777"/>
        <v>502935.10399999999</v>
      </c>
      <c r="Q3086" s="17">
        <f t="shared" si="778"/>
        <v>447748.82199999993</v>
      </c>
      <c r="R3086" s="18">
        <f t="shared" si="779"/>
        <v>-55186.282000000065</v>
      </c>
      <c r="S3086" s="19">
        <f t="shared" si="771"/>
        <v>-0.10972843526150058</v>
      </c>
      <c r="T3086" s="17">
        <f t="shared" si="780"/>
        <v>261023.78</v>
      </c>
      <c r="U3086" s="17">
        <f t="shared" si="781"/>
        <v>257927.99</v>
      </c>
      <c r="V3086" s="18">
        <f t="shared" si="782"/>
        <v>-3095.7900000000081</v>
      </c>
      <c r="W3086" s="19">
        <f t="shared" si="773"/>
        <v>-1.1860183773294557E-2</v>
      </c>
      <c r="X3086" s="17">
        <f t="shared" si="783"/>
        <v>229259.5</v>
      </c>
      <c r="Y3086" s="17">
        <f t="shared" si="784"/>
        <v>226056.6</v>
      </c>
      <c r="Z3086" s="18">
        <f t="shared" si="785"/>
        <v>-3202.8999999999942</v>
      </c>
      <c r="AA3086" s="19">
        <f t="shared" si="772"/>
        <v>-1.3970631533262501E-2</v>
      </c>
      <c r="AC3086" s="15">
        <v>43556</v>
      </c>
      <c r="AD3086" s="20">
        <f t="shared" si="774"/>
        <v>-0.10972843526150058</v>
      </c>
      <c r="AE3086" s="20">
        <f t="shared" si="775"/>
        <v>-1.1860183773294557E-2</v>
      </c>
      <c r="AF3086" s="20">
        <f t="shared" si="776"/>
        <v>-1.3970631533262501E-2</v>
      </c>
    </row>
    <row r="3087" spans="2:32" x14ac:dyDescent="0.35">
      <c r="B3087" s="15">
        <v>43557</v>
      </c>
      <c r="C3087" s="16">
        <v>271832.5</v>
      </c>
      <c r="D3087" s="16">
        <v>397836.57</v>
      </c>
      <c r="E3087" s="16">
        <v>215397.42</v>
      </c>
      <c r="F3087" s="16">
        <v>226286.57</v>
      </c>
      <c r="G3087" s="16">
        <v>636953.92000000004</v>
      </c>
      <c r="H3087" s="16">
        <v>258054.27</v>
      </c>
      <c r="I3087" s="16">
        <v>226159.9</v>
      </c>
      <c r="J3087" s="16"/>
      <c r="L3087" s="15">
        <v>43557</v>
      </c>
      <c r="M3087" s="16">
        <f t="shared" si="770"/>
        <v>448585.85200000001</v>
      </c>
      <c r="N3087" s="16">
        <v>258054.27</v>
      </c>
      <c r="O3087" s="16">
        <v>226159.9</v>
      </c>
      <c r="P3087" s="17">
        <f t="shared" si="777"/>
        <v>502935.10399999999</v>
      </c>
      <c r="Q3087" s="17">
        <f t="shared" si="778"/>
        <v>448585.85200000001</v>
      </c>
      <c r="R3087" s="18">
        <f t="shared" si="779"/>
        <v>-54349.251999999979</v>
      </c>
      <c r="S3087" s="19">
        <f t="shared" si="771"/>
        <v>-0.10806414499155736</v>
      </c>
      <c r="T3087" s="17">
        <f t="shared" si="780"/>
        <v>261023.78</v>
      </c>
      <c r="U3087" s="17">
        <f t="shared" si="781"/>
        <v>258054.27</v>
      </c>
      <c r="V3087" s="18">
        <f t="shared" si="782"/>
        <v>-2969.5100000000093</v>
      </c>
      <c r="W3087" s="19">
        <f t="shared" si="773"/>
        <v>-1.1376396434072058E-2</v>
      </c>
      <c r="X3087" s="17">
        <f t="shared" si="783"/>
        <v>229259.5</v>
      </c>
      <c r="Y3087" s="17">
        <f t="shared" si="784"/>
        <v>226159.9</v>
      </c>
      <c r="Z3087" s="18">
        <f t="shared" si="785"/>
        <v>-3099.6000000000058</v>
      </c>
      <c r="AA3087" s="19">
        <f t="shared" si="772"/>
        <v>-1.3520050423210405E-2</v>
      </c>
      <c r="AC3087" s="15">
        <v>43557</v>
      </c>
      <c r="AD3087" s="20">
        <f t="shared" si="774"/>
        <v>-0.10806414499155736</v>
      </c>
      <c r="AE3087" s="20">
        <f t="shared" si="775"/>
        <v>-1.1376396434072058E-2</v>
      </c>
      <c r="AF3087" s="20">
        <f t="shared" si="776"/>
        <v>-1.3520050423210405E-2</v>
      </c>
    </row>
    <row r="3088" spans="2:32" x14ac:dyDescent="0.35">
      <c r="B3088" s="15">
        <v>43558</v>
      </c>
      <c r="C3088" s="16">
        <v>271832.5</v>
      </c>
      <c r="D3088" s="16">
        <v>398081.92</v>
      </c>
      <c r="E3088" s="16">
        <v>215397.42</v>
      </c>
      <c r="F3088" s="16">
        <v>226856.87</v>
      </c>
      <c r="G3088" s="16">
        <v>647188.39</v>
      </c>
      <c r="H3088" s="16">
        <v>258460.17</v>
      </c>
      <c r="I3088" s="16">
        <v>226461</v>
      </c>
      <c r="J3088" s="16"/>
      <c r="L3088" s="15">
        <v>43558</v>
      </c>
      <c r="M3088" s="16">
        <f t="shared" si="770"/>
        <v>451900.88799999998</v>
      </c>
      <c r="N3088" s="16">
        <v>258460.17</v>
      </c>
      <c r="O3088" s="16">
        <v>226461</v>
      </c>
      <c r="P3088" s="17">
        <f t="shared" si="777"/>
        <v>502935.10399999999</v>
      </c>
      <c r="Q3088" s="17">
        <f t="shared" si="778"/>
        <v>451900.88799999998</v>
      </c>
      <c r="R3088" s="18">
        <f t="shared" si="779"/>
        <v>-51034.216000000015</v>
      </c>
      <c r="S3088" s="19">
        <f t="shared" si="771"/>
        <v>-0.10147276575866142</v>
      </c>
      <c r="T3088" s="17">
        <f t="shared" si="780"/>
        <v>261023.78</v>
      </c>
      <c r="U3088" s="17">
        <f t="shared" si="781"/>
        <v>258460.17</v>
      </c>
      <c r="V3088" s="18">
        <f t="shared" si="782"/>
        <v>-2563.609999999986</v>
      </c>
      <c r="W3088" s="19">
        <f t="shared" si="773"/>
        <v>-9.8213657008567809E-3</v>
      </c>
      <c r="X3088" s="17">
        <f t="shared" si="783"/>
        <v>229259.5</v>
      </c>
      <c r="Y3088" s="17">
        <f t="shared" si="784"/>
        <v>226461</v>
      </c>
      <c r="Z3088" s="18">
        <f t="shared" si="785"/>
        <v>-2798.5</v>
      </c>
      <c r="AA3088" s="19">
        <f t="shared" si="772"/>
        <v>-1.2206691543861869E-2</v>
      </c>
      <c r="AC3088" s="15">
        <v>43558</v>
      </c>
      <c r="AD3088" s="20">
        <f t="shared" si="774"/>
        <v>-0.10147276575866142</v>
      </c>
      <c r="AE3088" s="20">
        <f t="shared" si="775"/>
        <v>-9.8213657008567809E-3</v>
      </c>
      <c r="AF3088" s="20">
        <f t="shared" si="776"/>
        <v>-1.2206691543861869E-2</v>
      </c>
    </row>
    <row r="3089" spans="2:32" x14ac:dyDescent="0.35">
      <c r="B3089" s="15">
        <v>43559</v>
      </c>
      <c r="C3089" s="16">
        <v>271832.5</v>
      </c>
      <c r="D3089" s="16">
        <v>398798.57</v>
      </c>
      <c r="E3089" s="16">
        <v>215397.42</v>
      </c>
      <c r="F3089" s="16">
        <v>227027.41</v>
      </c>
      <c r="G3089" s="16">
        <v>642999.19999999995</v>
      </c>
      <c r="H3089" s="16">
        <v>259145.69</v>
      </c>
      <c r="I3089" s="16">
        <v>226864.52</v>
      </c>
      <c r="J3089" s="16"/>
      <c r="L3089" s="15">
        <v>43559</v>
      </c>
      <c r="M3089" s="16">
        <f t="shared" si="770"/>
        <v>450910.28799999994</v>
      </c>
      <c r="N3089" s="16">
        <v>259145.69</v>
      </c>
      <c r="O3089" s="16">
        <v>226864.52</v>
      </c>
      <c r="P3089" s="17">
        <f t="shared" si="777"/>
        <v>502935.10399999999</v>
      </c>
      <c r="Q3089" s="17">
        <f t="shared" si="778"/>
        <v>450910.28799999994</v>
      </c>
      <c r="R3089" s="18">
        <f t="shared" si="779"/>
        <v>-52024.81600000005</v>
      </c>
      <c r="S3089" s="19">
        <f t="shared" si="771"/>
        <v>-0.10344240357499494</v>
      </c>
      <c r="T3089" s="17">
        <f t="shared" si="780"/>
        <v>261023.78</v>
      </c>
      <c r="U3089" s="17">
        <f t="shared" si="781"/>
        <v>259145.69</v>
      </c>
      <c r="V3089" s="18">
        <f t="shared" si="782"/>
        <v>-1878.0899999999965</v>
      </c>
      <c r="W3089" s="19">
        <f t="shared" si="773"/>
        <v>-7.1950915736489467E-3</v>
      </c>
      <c r="X3089" s="17">
        <f t="shared" si="783"/>
        <v>229259.5</v>
      </c>
      <c r="Y3089" s="17">
        <f t="shared" si="784"/>
        <v>226864.52</v>
      </c>
      <c r="Z3089" s="18">
        <f t="shared" si="785"/>
        <v>-2394.9800000000105</v>
      </c>
      <c r="AA3089" s="19">
        <f t="shared" si="772"/>
        <v>-1.0446589999542049E-2</v>
      </c>
      <c r="AC3089" s="15">
        <v>43559</v>
      </c>
      <c r="AD3089" s="20">
        <f t="shared" si="774"/>
        <v>-0.10344240357499494</v>
      </c>
      <c r="AE3089" s="20">
        <f t="shared" si="775"/>
        <v>-7.1950915736489467E-3</v>
      </c>
      <c r="AF3089" s="20">
        <f t="shared" si="776"/>
        <v>-1.0446589999542049E-2</v>
      </c>
    </row>
    <row r="3090" spans="2:32" x14ac:dyDescent="0.35">
      <c r="B3090" s="15">
        <v>43560</v>
      </c>
      <c r="C3090" s="16">
        <v>271832.5</v>
      </c>
      <c r="D3090" s="16">
        <v>399657.49</v>
      </c>
      <c r="E3090" s="16">
        <v>215397.42</v>
      </c>
      <c r="F3090" s="16">
        <v>227802.87</v>
      </c>
      <c r="G3090" s="16">
        <v>646031.57999999996</v>
      </c>
      <c r="H3090" s="16">
        <v>260399.47</v>
      </c>
      <c r="I3090" s="16">
        <v>227318.48</v>
      </c>
      <c r="J3090" s="16"/>
      <c r="L3090" s="15">
        <v>43560</v>
      </c>
      <c r="M3090" s="16">
        <f t="shared" si="770"/>
        <v>452310.31599999993</v>
      </c>
      <c r="N3090" s="16">
        <v>260399.47</v>
      </c>
      <c r="O3090" s="16">
        <v>227318.48</v>
      </c>
      <c r="P3090" s="17">
        <f t="shared" si="777"/>
        <v>502935.10399999999</v>
      </c>
      <c r="Q3090" s="17">
        <f t="shared" si="778"/>
        <v>452310.31599999993</v>
      </c>
      <c r="R3090" s="18">
        <f t="shared" si="779"/>
        <v>-50624.788000000059</v>
      </c>
      <c r="S3090" s="19">
        <f t="shared" si="771"/>
        <v>-0.10065868856113901</v>
      </c>
      <c r="T3090" s="17">
        <f t="shared" si="780"/>
        <v>261023.78</v>
      </c>
      <c r="U3090" s="17">
        <f t="shared" si="781"/>
        <v>260399.47</v>
      </c>
      <c r="V3090" s="18">
        <f t="shared" si="782"/>
        <v>-624.30999999999767</v>
      </c>
      <c r="W3090" s="19">
        <f t="shared" si="773"/>
        <v>-2.391774419939814E-3</v>
      </c>
      <c r="X3090" s="17">
        <f t="shared" si="783"/>
        <v>229259.5</v>
      </c>
      <c r="Y3090" s="17">
        <f t="shared" si="784"/>
        <v>227318.48</v>
      </c>
      <c r="Z3090" s="18">
        <f t="shared" si="785"/>
        <v>-1941.0199999999895</v>
      </c>
      <c r="AA3090" s="19">
        <f t="shared" si="772"/>
        <v>-8.4664757621821102E-3</v>
      </c>
      <c r="AC3090" s="15">
        <v>43560</v>
      </c>
      <c r="AD3090" s="20">
        <f t="shared" si="774"/>
        <v>-0.10065868856113901</v>
      </c>
      <c r="AE3090" s="20">
        <f t="shared" si="775"/>
        <v>-2.391774419939814E-3</v>
      </c>
      <c r="AF3090" s="20">
        <f t="shared" si="776"/>
        <v>-8.4664757621821102E-3</v>
      </c>
    </row>
    <row r="3091" spans="2:32" x14ac:dyDescent="0.35">
      <c r="B3091" s="15">
        <v>43563</v>
      </c>
      <c r="C3091" s="16">
        <v>271832.5</v>
      </c>
      <c r="D3091" s="16">
        <v>400771.76</v>
      </c>
      <c r="E3091" s="16">
        <v>215397.42</v>
      </c>
      <c r="F3091" s="16">
        <v>228063.05</v>
      </c>
      <c r="G3091" s="16">
        <v>644509.71</v>
      </c>
      <c r="H3091" s="16">
        <v>260597.91</v>
      </c>
      <c r="I3091" s="16">
        <v>227520.24</v>
      </c>
      <c r="J3091" s="16"/>
      <c r="L3091" s="15">
        <v>43563</v>
      </c>
      <c r="M3091" s="16">
        <f t="shared" si="770"/>
        <v>452266.08999999991</v>
      </c>
      <c r="N3091" s="16">
        <v>260597.91</v>
      </c>
      <c r="O3091" s="16">
        <v>227520.24</v>
      </c>
      <c r="P3091" s="17">
        <f t="shared" si="777"/>
        <v>502935.10399999999</v>
      </c>
      <c r="Q3091" s="17">
        <f t="shared" si="778"/>
        <v>452266.08999999991</v>
      </c>
      <c r="R3091" s="18">
        <f t="shared" si="779"/>
        <v>-50669.014000000083</v>
      </c>
      <c r="S3091" s="19">
        <f t="shared" si="771"/>
        <v>-0.1007466243597108</v>
      </c>
      <c r="T3091" s="17">
        <f t="shared" si="780"/>
        <v>261023.78</v>
      </c>
      <c r="U3091" s="17">
        <f t="shared" si="781"/>
        <v>260597.91</v>
      </c>
      <c r="V3091" s="18">
        <f t="shared" si="782"/>
        <v>-425.86999999999534</v>
      </c>
      <c r="W3091" s="19">
        <f t="shared" si="773"/>
        <v>-1.6315371725901576E-3</v>
      </c>
      <c r="X3091" s="17">
        <f t="shared" si="783"/>
        <v>229259.5</v>
      </c>
      <c r="Y3091" s="17">
        <f t="shared" si="784"/>
        <v>227520.24</v>
      </c>
      <c r="Z3091" s="18">
        <f t="shared" si="785"/>
        <v>-1739.2600000000093</v>
      </c>
      <c r="AA3091" s="19">
        <f t="shared" si="772"/>
        <v>-7.5864249900222643E-3</v>
      </c>
      <c r="AC3091" s="15">
        <v>43563</v>
      </c>
      <c r="AD3091" s="20">
        <f t="shared" si="774"/>
        <v>-0.1007466243597108</v>
      </c>
      <c r="AE3091" s="20">
        <f t="shared" si="775"/>
        <v>-1.6315371725901576E-3</v>
      </c>
      <c r="AF3091" s="20">
        <f t="shared" si="776"/>
        <v>-7.5864249900222643E-3</v>
      </c>
    </row>
    <row r="3092" spans="2:32" x14ac:dyDescent="0.35">
      <c r="B3092" s="15">
        <v>43564</v>
      </c>
      <c r="C3092" s="16">
        <v>271832.5</v>
      </c>
      <c r="D3092" s="16">
        <v>400490.23</v>
      </c>
      <c r="E3092" s="16">
        <v>215397.42</v>
      </c>
      <c r="F3092" s="16">
        <v>227392.83</v>
      </c>
      <c r="G3092" s="16">
        <v>638768.29</v>
      </c>
      <c r="H3092" s="16">
        <v>259262.95</v>
      </c>
      <c r="I3092" s="16">
        <v>226914.96</v>
      </c>
      <c r="J3092" s="16"/>
      <c r="L3092" s="15">
        <v>43564</v>
      </c>
      <c r="M3092" s="16">
        <f t="shared" si="770"/>
        <v>450258.13899999997</v>
      </c>
      <c r="N3092" s="16">
        <v>259262.95</v>
      </c>
      <c r="O3092" s="16">
        <v>226914.96</v>
      </c>
      <c r="P3092" s="17">
        <f t="shared" si="777"/>
        <v>502935.10399999999</v>
      </c>
      <c r="Q3092" s="17">
        <f t="shared" si="778"/>
        <v>450258.13899999997</v>
      </c>
      <c r="R3092" s="18">
        <f t="shared" si="779"/>
        <v>-52676.965000000026</v>
      </c>
      <c r="S3092" s="19">
        <f t="shared" si="771"/>
        <v>-0.10473908975739349</v>
      </c>
      <c r="T3092" s="17">
        <f t="shared" si="780"/>
        <v>261023.78</v>
      </c>
      <c r="U3092" s="17">
        <f t="shared" si="781"/>
        <v>259262.95</v>
      </c>
      <c r="V3092" s="18">
        <f t="shared" si="782"/>
        <v>-1760.8299999999872</v>
      </c>
      <c r="W3092" s="19">
        <f t="shared" si="773"/>
        <v>-6.745860472942301E-3</v>
      </c>
      <c r="X3092" s="17">
        <f t="shared" si="783"/>
        <v>229259.5</v>
      </c>
      <c r="Y3092" s="17">
        <f t="shared" si="784"/>
        <v>226914.96</v>
      </c>
      <c r="Z3092" s="18">
        <f t="shared" si="785"/>
        <v>-2344.5400000000081</v>
      </c>
      <c r="AA3092" s="19">
        <f t="shared" si="772"/>
        <v>-1.0226577306502057E-2</v>
      </c>
      <c r="AC3092" s="15">
        <v>43564</v>
      </c>
      <c r="AD3092" s="20">
        <f t="shared" si="774"/>
        <v>-0.10473908975739349</v>
      </c>
      <c r="AE3092" s="20">
        <f t="shared" si="775"/>
        <v>-6.745860472942301E-3</v>
      </c>
      <c r="AF3092" s="20">
        <f t="shared" si="776"/>
        <v>-1.0226577306502057E-2</v>
      </c>
    </row>
    <row r="3093" spans="2:32" x14ac:dyDescent="0.35">
      <c r="B3093" s="15">
        <v>43565</v>
      </c>
      <c r="C3093" s="16">
        <v>271832.5</v>
      </c>
      <c r="D3093" s="16">
        <v>402447.27</v>
      </c>
      <c r="E3093" s="16">
        <v>215397.42</v>
      </c>
      <c r="F3093" s="16">
        <v>228077.25</v>
      </c>
      <c r="G3093" s="16">
        <v>647115.96</v>
      </c>
      <c r="H3093" s="16">
        <v>260146.91</v>
      </c>
      <c r="I3093" s="16">
        <v>227419.36</v>
      </c>
      <c r="J3093" s="16"/>
      <c r="L3093" s="15">
        <v>43565</v>
      </c>
      <c r="M3093" s="16">
        <f t="shared" si="770"/>
        <v>453554.87799999997</v>
      </c>
      <c r="N3093" s="16">
        <v>260146.91</v>
      </c>
      <c r="O3093" s="16">
        <v>227419.36</v>
      </c>
      <c r="P3093" s="17">
        <f t="shared" si="777"/>
        <v>502935.10399999999</v>
      </c>
      <c r="Q3093" s="17">
        <f t="shared" si="778"/>
        <v>453554.87799999997</v>
      </c>
      <c r="R3093" s="18">
        <f t="shared" si="779"/>
        <v>-49380.226000000024</v>
      </c>
      <c r="S3093" s="19">
        <f t="shared" si="771"/>
        <v>-9.8184090963751899E-2</v>
      </c>
      <c r="T3093" s="17">
        <f t="shared" si="780"/>
        <v>261023.78</v>
      </c>
      <c r="U3093" s="17">
        <f t="shared" si="781"/>
        <v>260146.91</v>
      </c>
      <c r="V3093" s="18">
        <f t="shared" si="782"/>
        <v>-876.86999999999534</v>
      </c>
      <c r="W3093" s="19">
        <f t="shared" si="773"/>
        <v>-3.3593490983848113E-3</v>
      </c>
      <c r="X3093" s="17">
        <f t="shared" si="783"/>
        <v>229259.5</v>
      </c>
      <c r="Y3093" s="17">
        <f t="shared" si="784"/>
        <v>227419.36</v>
      </c>
      <c r="Z3093" s="18">
        <f t="shared" si="785"/>
        <v>-1840.140000000014</v>
      </c>
      <c r="AA3093" s="19">
        <f t="shared" si="772"/>
        <v>-8.026450376102251E-3</v>
      </c>
      <c r="AC3093" s="15">
        <v>43565</v>
      </c>
      <c r="AD3093" s="20">
        <f t="shared" si="774"/>
        <v>-9.8184090963751899E-2</v>
      </c>
      <c r="AE3093" s="20">
        <f t="shared" si="775"/>
        <v>-3.3593490983848113E-3</v>
      </c>
      <c r="AF3093" s="20">
        <f t="shared" si="776"/>
        <v>-8.026450376102251E-3</v>
      </c>
    </row>
    <row r="3094" spans="2:32" x14ac:dyDescent="0.35">
      <c r="B3094" s="15">
        <v>43566</v>
      </c>
      <c r="C3094" s="16">
        <v>271832.5</v>
      </c>
      <c r="D3094" s="16">
        <v>400097.62</v>
      </c>
      <c r="E3094" s="16">
        <v>215397.42</v>
      </c>
      <c r="F3094" s="16">
        <v>227866.93</v>
      </c>
      <c r="G3094" s="16">
        <v>646702.68000000005</v>
      </c>
      <c r="H3094" s="16">
        <v>260074.75</v>
      </c>
      <c r="I3094" s="16">
        <v>227268.04</v>
      </c>
      <c r="J3094" s="16"/>
      <c r="L3094" s="15">
        <v>43566</v>
      </c>
      <c r="M3094" s="16">
        <f t="shared" si="770"/>
        <v>452662.90300000005</v>
      </c>
      <c r="N3094" s="16">
        <v>260074.75</v>
      </c>
      <c r="O3094" s="16">
        <v>227268.04</v>
      </c>
      <c r="P3094" s="17">
        <f t="shared" si="777"/>
        <v>502935.10399999999</v>
      </c>
      <c r="Q3094" s="17">
        <f t="shared" si="778"/>
        <v>452662.90300000005</v>
      </c>
      <c r="R3094" s="18">
        <f t="shared" si="779"/>
        <v>-50272.200999999943</v>
      </c>
      <c r="S3094" s="19">
        <f t="shared" si="771"/>
        <v>-9.9957629921175559E-2</v>
      </c>
      <c r="T3094" s="17">
        <f t="shared" si="780"/>
        <v>261023.78</v>
      </c>
      <c r="U3094" s="17">
        <f t="shared" si="781"/>
        <v>260074.75</v>
      </c>
      <c r="V3094" s="18">
        <f t="shared" si="782"/>
        <v>-949.02999999999884</v>
      </c>
      <c r="W3094" s="19">
        <f t="shared" si="773"/>
        <v>-3.6357990065119692E-3</v>
      </c>
      <c r="X3094" s="17">
        <f t="shared" si="783"/>
        <v>229259.5</v>
      </c>
      <c r="Y3094" s="17">
        <f t="shared" si="784"/>
        <v>227268.04</v>
      </c>
      <c r="Z3094" s="18">
        <f t="shared" si="785"/>
        <v>-1991.4599999999919</v>
      </c>
      <c r="AA3094" s="19">
        <f t="shared" si="772"/>
        <v>-8.686488455222104E-3</v>
      </c>
      <c r="AC3094" s="15">
        <v>43566</v>
      </c>
      <c r="AD3094" s="20">
        <f t="shared" si="774"/>
        <v>-9.9957629921175559E-2</v>
      </c>
      <c r="AE3094" s="20">
        <f t="shared" si="775"/>
        <v>-3.6357990065119692E-3</v>
      </c>
      <c r="AF3094" s="20">
        <f t="shared" si="776"/>
        <v>-8.686488455222104E-3</v>
      </c>
    </row>
    <row r="3095" spans="2:32" x14ac:dyDescent="0.35">
      <c r="B3095" s="15">
        <v>43567</v>
      </c>
      <c r="C3095" s="16">
        <v>271832.5</v>
      </c>
      <c r="D3095" s="16">
        <v>401204.45</v>
      </c>
      <c r="E3095" s="16">
        <v>215397.42</v>
      </c>
      <c r="F3095" s="16">
        <v>228725.73</v>
      </c>
      <c r="G3095" s="16">
        <v>650966.84</v>
      </c>
      <c r="H3095" s="16">
        <v>261833.65</v>
      </c>
      <c r="I3095" s="16">
        <v>228075.08</v>
      </c>
      <c r="J3095" s="16"/>
      <c r="L3095" s="15">
        <v>43567</v>
      </c>
      <c r="M3095" s="16">
        <f t="shared" si="770"/>
        <v>454531.83999999997</v>
      </c>
      <c r="N3095" s="16">
        <v>261833.65</v>
      </c>
      <c r="O3095" s="16">
        <v>228075.08</v>
      </c>
      <c r="P3095" s="17">
        <f t="shared" si="777"/>
        <v>502935.10399999999</v>
      </c>
      <c r="Q3095" s="17">
        <f t="shared" si="778"/>
        <v>454531.83999999997</v>
      </c>
      <c r="R3095" s="18">
        <f t="shared" si="779"/>
        <v>-48403.264000000025</v>
      </c>
      <c r="S3095" s="19">
        <f t="shared" si="771"/>
        <v>-9.6241569966052765E-2</v>
      </c>
      <c r="T3095" s="17">
        <f t="shared" si="780"/>
        <v>261833.65</v>
      </c>
      <c r="U3095" s="17">
        <f t="shared" si="781"/>
        <v>261833.65</v>
      </c>
      <c r="V3095" s="18">
        <f t="shared" si="782"/>
        <v>0</v>
      </c>
      <c r="W3095" s="19">
        <f t="shared" si="773"/>
        <v>0</v>
      </c>
      <c r="X3095" s="17">
        <f t="shared" si="783"/>
        <v>229259.5</v>
      </c>
      <c r="Y3095" s="17">
        <f t="shared" si="784"/>
        <v>228075.08</v>
      </c>
      <c r="Z3095" s="18">
        <f t="shared" si="785"/>
        <v>-1184.4200000000128</v>
      </c>
      <c r="AA3095" s="19">
        <f t="shared" si="772"/>
        <v>-5.1662853665824654E-3</v>
      </c>
      <c r="AC3095" s="15">
        <v>43567</v>
      </c>
      <c r="AD3095" s="20">
        <f t="shared" si="774"/>
        <v>-9.6241569966052765E-2</v>
      </c>
      <c r="AE3095" s="20">
        <f t="shared" si="775"/>
        <v>0</v>
      </c>
      <c r="AF3095" s="20">
        <f t="shared" si="776"/>
        <v>-5.1662853665824654E-3</v>
      </c>
    </row>
    <row r="3096" spans="2:32" x14ac:dyDescent="0.35">
      <c r="B3096" s="15">
        <v>43570</v>
      </c>
      <c r="C3096" s="16">
        <v>271832.5</v>
      </c>
      <c r="D3096" s="16">
        <v>400636.15</v>
      </c>
      <c r="E3096" s="16">
        <v>215397.42</v>
      </c>
      <c r="F3096" s="16">
        <v>228688.47</v>
      </c>
      <c r="G3096" s="16">
        <v>649849.87</v>
      </c>
      <c r="H3096" s="16">
        <v>261662.27</v>
      </c>
      <c r="I3096" s="16">
        <v>227974.2</v>
      </c>
      <c r="J3096" s="16"/>
      <c r="L3096" s="15">
        <v>43570</v>
      </c>
      <c r="M3096" s="16">
        <f t="shared" si="770"/>
        <v>454015.08100000001</v>
      </c>
      <c r="N3096" s="16">
        <v>261662.27</v>
      </c>
      <c r="O3096" s="16">
        <v>227974.2</v>
      </c>
      <c r="P3096" s="17">
        <f t="shared" si="777"/>
        <v>502935.10399999999</v>
      </c>
      <c r="Q3096" s="17">
        <f t="shared" si="778"/>
        <v>454015.08100000001</v>
      </c>
      <c r="R3096" s="18">
        <f t="shared" si="779"/>
        <v>-48920.022999999986</v>
      </c>
      <c r="S3096" s="19">
        <f t="shared" si="771"/>
        <v>-9.7269056406927581E-2</v>
      </c>
      <c r="T3096" s="17">
        <f t="shared" si="780"/>
        <v>261833.65</v>
      </c>
      <c r="U3096" s="17">
        <f t="shared" si="781"/>
        <v>261662.27</v>
      </c>
      <c r="V3096" s="18">
        <f t="shared" si="782"/>
        <v>-171.38000000000466</v>
      </c>
      <c r="W3096" s="19">
        <f t="shared" si="773"/>
        <v>-6.5453771889138258E-4</v>
      </c>
      <c r="X3096" s="17">
        <f t="shared" si="783"/>
        <v>229259.5</v>
      </c>
      <c r="Y3096" s="17">
        <f t="shared" si="784"/>
        <v>227974.2</v>
      </c>
      <c r="Z3096" s="18">
        <f t="shared" si="785"/>
        <v>-1285.2999999999884</v>
      </c>
      <c r="AA3096" s="19">
        <f t="shared" si="772"/>
        <v>-5.6063107526623255E-3</v>
      </c>
      <c r="AC3096" s="15">
        <v>43570</v>
      </c>
      <c r="AD3096" s="20">
        <f t="shared" si="774"/>
        <v>-9.7269056406927581E-2</v>
      </c>
      <c r="AE3096" s="20">
        <f t="shared" si="775"/>
        <v>-6.5453771889138258E-4</v>
      </c>
      <c r="AF3096" s="20">
        <f t="shared" si="776"/>
        <v>-5.6063107526623255E-3</v>
      </c>
    </row>
    <row r="3097" spans="2:32" x14ac:dyDescent="0.35">
      <c r="B3097" s="15">
        <v>43571</v>
      </c>
      <c r="C3097" s="16">
        <v>271832.5</v>
      </c>
      <c r="D3097" s="16">
        <v>399029.57</v>
      </c>
      <c r="E3097" s="16">
        <v>215397.42</v>
      </c>
      <c r="F3097" s="16">
        <v>229013.83</v>
      </c>
      <c r="G3097" s="16">
        <v>651564.62</v>
      </c>
      <c r="H3097" s="16">
        <v>261833.65</v>
      </c>
      <c r="I3097" s="16">
        <v>228125.52</v>
      </c>
      <c r="J3097" s="16"/>
      <c r="L3097" s="15">
        <v>43571</v>
      </c>
      <c r="M3097" s="16">
        <f t="shared" si="770"/>
        <v>454145.14</v>
      </c>
      <c r="N3097" s="16">
        <v>261833.65</v>
      </c>
      <c r="O3097" s="16">
        <v>228125.52</v>
      </c>
      <c r="P3097" s="17">
        <f t="shared" si="777"/>
        <v>502935.10399999999</v>
      </c>
      <c r="Q3097" s="17">
        <f t="shared" si="778"/>
        <v>454145.14</v>
      </c>
      <c r="R3097" s="18">
        <f t="shared" si="779"/>
        <v>-48789.963999999978</v>
      </c>
      <c r="S3097" s="19">
        <f t="shared" si="771"/>
        <v>-9.7010456442507498E-2</v>
      </c>
      <c r="T3097" s="17">
        <f t="shared" si="780"/>
        <v>261833.65</v>
      </c>
      <c r="U3097" s="17">
        <f t="shared" si="781"/>
        <v>261833.65</v>
      </c>
      <c r="V3097" s="18">
        <f t="shared" si="782"/>
        <v>0</v>
      </c>
      <c r="W3097" s="19">
        <f t="shared" si="773"/>
        <v>0</v>
      </c>
      <c r="X3097" s="17">
        <f t="shared" si="783"/>
        <v>229259.5</v>
      </c>
      <c r="Y3097" s="17">
        <f t="shared" si="784"/>
        <v>228125.52</v>
      </c>
      <c r="Z3097" s="18">
        <f t="shared" si="785"/>
        <v>-1133.9800000000105</v>
      </c>
      <c r="AA3097" s="19">
        <f t="shared" si="772"/>
        <v>-4.9462726735424725E-3</v>
      </c>
      <c r="AC3097" s="15">
        <v>43571</v>
      </c>
      <c r="AD3097" s="20">
        <f t="shared" si="774"/>
        <v>-9.7010456442507498E-2</v>
      </c>
      <c r="AE3097" s="20">
        <f t="shared" si="775"/>
        <v>0</v>
      </c>
      <c r="AF3097" s="20">
        <f t="shared" si="776"/>
        <v>-4.9462726735424725E-3</v>
      </c>
    </row>
    <row r="3098" spans="2:32" x14ac:dyDescent="0.35">
      <c r="B3098" s="15">
        <v>43572</v>
      </c>
      <c r="C3098" s="16">
        <v>271832.5</v>
      </c>
      <c r="D3098" s="16">
        <v>397868.2</v>
      </c>
      <c r="E3098" s="16">
        <v>215397.42</v>
      </c>
      <c r="F3098" s="16">
        <v>229105.89</v>
      </c>
      <c r="G3098" s="16">
        <v>641905.57999999996</v>
      </c>
      <c r="H3098" s="16">
        <v>261193.23</v>
      </c>
      <c r="I3098" s="16">
        <v>228024.64</v>
      </c>
      <c r="J3098" s="16"/>
      <c r="L3098" s="15">
        <v>43572</v>
      </c>
      <c r="M3098" s="16">
        <f t="shared" si="770"/>
        <v>450926.63499999995</v>
      </c>
      <c r="N3098" s="16">
        <v>261193.23</v>
      </c>
      <c r="O3098" s="16">
        <v>228024.64</v>
      </c>
      <c r="P3098" s="17">
        <f t="shared" si="777"/>
        <v>502935.10399999999</v>
      </c>
      <c r="Q3098" s="17">
        <f t="shared" si="778"/>
        <v>450926.63499999995</v>
      </c>
      <c r="R3098" s="18">
        <f t="shared" si="779"/>
        <v>-52008.469000000041</v>
      </c>
      <c r="S3098" s="19">
        <f t="shared" si="771"/>
        <v>-0.10340990037553641</v>
      </c>
      <c r="T3098" s="17">
        <f t="shared" si="780"/>
        <v>261833.65</v>
      </c>
      <c r="U3098" s="17">
        <f t="shared" si="781"/>
        <v>261193.23</v>
      </c>
      <c r="V3098" s="18">
        <f t="shared" si="782"/>
        <v>-640.4199999999837</v>
      </c>
      <c r="W3098" s="19">
        <f t="shared" si="773"/>
        <v>-2.4459041074360905E-3</v>
      </c>
      <c r="X3098" s="17">
        <f t="shared" si="783"/>
        <v>229259.5</v>
      </c>
      <c r="Y3098" s="17">
        <f t="shared" si="784"/>
        <v>228024.64</v>
      </c>
      <c r="Z3098" s="18">
        <f t="shared" si="785"/>
        <v>-1234.859999999986</v>
      </c>
      <c r="AA3098" s="19">
        <f t="shared" si="772"/>
        <v>-5.3862980596223317E-3</v>
      </c>
      <c r="AC3098" s="15">
        <v>43572</v>
      </c>
      <c r="AD3098" s="20">
        <f t="shared" si="774"/>
        <v>-0.10340990037553641</v>
      </c>
      <c r="AE3098" s="20">
        <f t="shared" si="775"/>
        <v>-2.4459041074360905E-3</v>
      </c>
      <c r="AF3098" s="20">
        <f t="shared" si="776"/>
        <v>-5.3862980596223317E-3</v>
      </c>
    </row>
    <row r="3099" spans="2:32" x14ac:dyDescent="0.35">
      <c r="B3099" s="15">
        <v>43573</v>
      </c>
      <c r="C3099" s="16">
        <v>271832.5</v>
      </c>
      <c r="D3099" s="16">
        <v>398492.24</v>
      </c>
      <c r="E3099" s="16">
        <v>215397.42</v>
      </c>
      <c r="F3099" s="16">
        <v>229359.57</v>
      </c>
      <c r="G3099" s="16">
        <v>642170.28</v>
      </c>
      <c r="H3099" s="16">
        <v>261707.37</v>
      </c>
      <c r="I3099" s="16">
        <v>228276.84</v>
      </c>
      <c r="J3099" s="16"/>
      <c r="L3099" s="15">
        <v>43573</v>
      </c>
      <c r="M3099" s="16">
        <f t="shared" si="770"/>
        <v>451269.36099999998</v>
      </c>
      <c r="N3099" s="16">
        <v>261707.37</v>
      </c>
      <c r="O3099" s="16">
        <v>228276.84</v>
      </c>
      <c r="P3099" s="17">
        <f t="shared" si="777"/>
        <v>502935.10399999999</v>
      </c>
      <c r="Q3099" s="17">
        <f t="shared" si="778"/>
        <v>451269.36099999998</v>
      </c>
      <c r="R3099" s="18">
        <f t="shared" si="779"/>
        <v>-51665.743000000017</v>
      </c>
      <c r="S3099" s="19">
        <f t="shared" si="771"/>
        <v>-0.10272844863897196</v>
      </c>
      <c r="T3099" s="17">
        <f t="shared" si="780"/>
        <v>261833.65</v>
      </c>
      <c r="U3099" s="17">
        <f t="shared" si="781"/>
        <v>261707.37</v>
      </c>
      <c r="V3099" s="18">
        <f t="shared" si="782"/>
        <v>-126.27999999999884</v>
      </c>
      <c r="W3099" s="19">
        <f t="shared" si="773"/>
        <v>-4.8229095076205385E-4</v>
      </c>
      <c r="X3099" s="17">
        <f t="shared" si="783"/>
        <v>229259.5</v>
      </c>
      <c r="Y3099" s="17">
        <f t="shared" si="784"/>
        <v>228276.84</v>
      </c>
      <c r="Z3099" s="18">
        <f t="shared" si="785"/>
        <v>-982.66000000000349</v>
      </c>
      <c r="AA3099" s="19">
        <f t="shared" si="772"/>
        <v>-4.2862345944224929E-3</v>
      </c>
      <c r="AC3099" s="15">
        <v>43573</v>
      </c>
      <c r="AD3099" s="20">
        <f t="shared" si="774"/>
        <v>-0.10272844863897196</v>
      </c>
      <c r="AE3099" s="20">
        <f t="shared" si="775"/>
        <v>-4.8229095076205385E-4</v>
      </c>
      <c r="AF3099" s="20">
        <f t="shared" si="776"/>
        <v>-4.2862345944224929E-3</v>
      </c>
    </row>
    <row r="3100" spans="2:32" x14ac:dyDescent="0.35">
      <c r="B3100" s="15">
        <v>43577</v>
      </c>
      <c r="C3100" s="16">
        <v>271832.5</v>
      </c>
      <c r="D3100" s="16">
        <v>399027.96</v>
      </c>
      <c r="E3100" s="16">
        <v>215397.42</v>
      </c>
      <c r="F3100" s="16">
        <v>229653.47</v>
      </c>
      <c r="G3100" s="16">
        <v>645957.07999999996</v>
      </c>
      <c r="H3100" s="16">
        <v>261932.87</v>
      </c>
      <c r="I3100" s="16">
        <v>228125.52</v>
      </c>
      <c r="J3100" s="16"/>
      <c r="L3100" s="15">
        <v>43577</v>
      </c>
      <c r="M3100" s="16">
        <f t="shared" si="770"/>
        <v>452654.28700000001</v>
      </c>
      <c r="N3100" s="16">
        <v>261932.87</v>
      </c>
      <c r="O3100" s="16">
        <v>228125.52</v>
      </c>
      <c r="P3100" s="17">
        <f t="shared" si="777"/>
        <v>502935.10399999999</v>
      </c>
      <c r="Q3100" s="17">
        <f t="shared" si="778"/>
        <v>452654.28700000001</v>
      </c>
      <c r="R3100" s="18">
        <f t="shared" si="779"/>
        <v>-50280.816999999981</v>
      </c>
      <c r="S3100" s="19">
        <f t="shared" si="771"/>
        <v>-9.9974761356089362E-2</v>
      </c>
      <c r="T3100" s="17">
        <f t="shared" si="780"/>
        <v>261932.87</v>
      </c>
      <c r="U3100" s="17">
        <f t="shared" si="781"/>
        <v>261932.87</v>
      </c>
      <c r="V3100" s="18">
        <f t="shared" si="782"/>
        <v>0</v>
      </c>
      <c r="W3100" s="19">
        <f t="shared" si="773"/>
        <v>0</v>
      </c>
      <c r="X3100" s="17">
        <f t="shared" si="783"/>
        <v>229259.5</v>
      </c>
      <c r="Y3100" s="17">
        <f t="shared" si="784"/>
        <v>228125.52</v>
      </c>
      <c r="Z3100" s="18">
        <f t="shared" si="785"/>
        <v>-1133.9800000000105</v>
      </c>
      <c r="AA3100" s="19">
        <f t="shared" si="772"/>
        <v>-4.9462726735424725E-3</v>
      </c>
      <c r="AC3100" s="15">
        <v>43577</v>
      </c>
      <c r="AD3100" s="20">
        <f t="shared" si="774"/>
        <v>-9.9974761356089362E-2</v>
      </c>
      <c r="AE3100" s="20">
        <f t="shared" si="775"/>
        <v>0</v>
      </c>
      <c r="AF3100" s="20">
        <f t="shared" si="776"/>
        <v>-4.9462726735424725E-3</v>
      </c>
    </row>
    <row r="3101" spans="2:32" x14ac:dyDescent="0.35">
      <c r="B3101" s="15">
        <v>43578</v>
      </c>
      <c r="C3101" s="16">
        <v>271832.5</v>
      </c>
      <c r="D3101" s="16">
        <v>400268.99</v>
      </c>
      <c r="E3101" s="16">
        <v>215397.42</v>
      </c>
      <c r="F3101" s="16">
        <v>231370.21</v>
      </c>
      <c r="G3101" s="16">
        <v>655028.34</v>
      </c>
      <c r="H3101" s="16">
        <v>264287.09000000003</v>
      </c>
      <c r="I3101" s="16">
        <v>228781.24</v>
      </c>
      <c r="J3101" s="16"/>
      <c r="L3101" s="15">
        <v>43578</v>
      </c>
      <c r="M3101" s="16">
        <f t="shared" si="770"/>
        <v>456262.99599999993</v>
      </c>
      <c r="N3101" s="16">
        <v>264287.09000000003</v>
      </c>
      <c r="O3101" s="16">
        <v>228781.24</v>
      </c>
      <c r="P3101" s="17">
        <f t="shared" si="777"/>
        <v>502935.10399999999</v>
      </c>
      <c r="Q3101" s="17">
        <f t="shared" si="778"/>
        <v>456262.99599999993</v>
      </c>
      <c r="R3101" s="18">
        <f t="shared" si="779"/>
        <v>-46672.108000000066</v>
      </c>
      <c r="S3101" s="19">
        <f t="shared" si="771"/>
        <v>-9.2799463844941851E-2</v>
      </c>
      <c r="T3101" s="17">
        <f t="shared" si="780"/>
        <v>264287.09000000003</v>
      </c>
      <c r="U3101" s="17">
        <f t="shared" si="781"/>
        <v>264287.09000000003</v>
      </c>
      <c r="V3101" s="18">
        <f t="shared" si="782"/>
        <v>0</v>
      </c>
      <c r="W3101" s="19">
        <f t="shared" si="773"/>
        <v>0</v>
      </c>
      <c r="X3101" s="17">
        <f t="shared" si="783"/>
        <v>229259.5</v>
      </c>
      <c r="Y3101" s="17">
        <f t="shared" si="784"/>
        <v>228781.24</v>
      </c>
      <c r="Z3101" s="18">
        <f t="shared" si="785"/>
        <v>-478.26000000000931</v>
      </c>
      <c r="AA3101" s="19">
        <f t="shared" si="772"/>
        <v>-2.0861076640226873E-3</v>
      </c>
      <c r="AC3101" s="15">
        <v>43578</v>
      </c>
      <c r="AD3101" s="20">
        <f t="shared" si="774"/>
        <v>-9.2799463844941851E-2</v>
      </c>
      <c r="AE3101" s="20">
        <f t="shared" si="775"/>
        <v>0</v>
      </c>
      <c r="AF3101" s="20">
        <f t="shared" si="776"/>
        <v>-2.0861076640226873E-3</v>
      </c>
    </row>
    <row r="3102" spans="2:32" x14ac:dyDescent="0.35">
      <c r="B3102" s="15">
        <v>43579</v>
      </c>
      <c r="C3102" s="16">
        <v>271832.5</v>
      </c>
      <c r="D3102" s="16">
        <v>400114.65</v>
      </c>
      <c r="E3102" s="16">
        <v>215397.42</v>
      </c>
      <c r="F3102" s="16">
        <v>230940.61</v>
      </c>
      <c r="G3102" s="16">
        <v>657134.28</v>
      </c>
      <c r="H3102" s="16">
        <v>263700.78999999998</v>
      </c>
      <c r="I3102" s="16">
        <v>228428.16</v>
      </c>
      <c r="J3102" s="16"/>
      <c r="L3102" s="15">
        <v>43579</v>
      </c>
      <c r="M3102" s="16">
        <f t="shared" si="770"/>
        <v>456719.59600000002</v>
      </c>
      <c r="N3102" s="16">
        <v>263700.78999999998</v>
      </c>
      <c r="O3102" s="16">
        <v>228428.16</v>
      </c>
      <c r="P3102" s="17">
        <f t="shared" si="777"/>
        <v>502935.10399999999</v>
      </c>
      <c r="Q3102" s="17">
        <f t="shared" si="778"/>
        <v>456719.59600000002</v>
      </c>
      <c r="R3102" s="18">
        <f t="shared" si="779"/>
        <v>-46215.507999999973</v>
      </c>
      <c r="S3102" s="19">
        <f t="shared" si="771"/>
        <v>-9.1891593234263422E-2</v>
      </c>
      <c r="T3102" s="17">
        <f t="shared" si="780"/>
        <v>264287.09000000003</v>
      </c>
      <c r="U3102" s="17">
        <f t="shared" si="781"/>
        <v>263700.78999999998</v>
      </c>
      <c r="V3102" s="18">
        <f t="shared" si="782"/>
        <v>-586.30000000004657</v>
      </c>
      <c r="W3102" s="19">
        <f t="shared" si="773"/>
        <v>-2.218420884652544E-3</v>
      </c>
      <c r="X3102" s="17">
        <f t="shared" si="783"/>
        <v>229259.5</v>
      </c>
      <c r="Y3102" s="17">
        <f t="shared" si="784"/>
        <v>228428.16</v>
      </c>
      <c r="Z3102" s="18">
        <f t="shared" si="785"/>
        <v>-831.33999999999651</v>
      </c>
      <c r="AA3102" s="19">
        <f t="shared" si="772"/>
        <v>-3.6261965153025133E-3</v>
      </c>
      <c r="AC3102" s="15">
        <v>43579</v>
      </c>
      <c r="AD3102" s="20">
        <f t="shared" si="774"/>
        <v>-9.1891593234263422E-2</v>
      </c>
      <c r="AE3102" s="20">
        <f t="shared" si="775"/>
        <v>-2.218420884652544E-3</v>
      </c>
      <c r="AF3102" s="20">
        <f t="shared" si="776"/>
        <v>-3.6261965153025133E-3</v>
      </c>
    </row>
    <row r="3103" spans="2:32" x14ac:dyDescent="0.35">
      <c r="B3103" s="15">
        <v>43580</v>
      </c>
      <c r="C3103" s="16">
        <v>271832.5</v>
      </c>
      <c r="D3103" s="16">
        <v>399808.28</v>
      </c>
      <c r="E3103" s="16">
        <v>215397.42</v>
      </c>
      <c r="F3103" s="16">
        <v>231224.19</v>
      </c>
      <c r="G3103" s="16">
        <v>655658.9</v>
      </c>
      <c r="H3103" s="16">
        <v>263538.43</v>
      </c>
      <c r="I3103" s="16">
        <v>228075.08</v>
      </c>
      <c r="J3103" s="16"/>
      <c r="L3103" s="15">
        <v>43580</v>
      </c>
      <c r="M3103" s="16">
        <f t="shared" si="770"/>
        <v>456270.14500000002</v>
      </c>
      <c r="N3103" s="16">
        <v>263538.43</v>
      </c>
      <c r="O3103" s="16">
        <v>228075.08</v>
      </c>
      <c r="P3103" s="17">
        <f t="shared" si="777"/>
        <v>502935.10399999999</v>
      </c>
      <c r="Q3103" s="17">
        <f t="shared" si="778"/>
        <v>456270.14500000002</v>
      </c>
      <c r="R3103" s="18">
        <f t="shared" si="779"/>
        <v>-46664.958999999973</v>
      </c>
      <c r="S3103" s="19">
        <f t="shared" si="771"/>
        <v>-9.2785249287351337E-2</v>
      </c>
      <c r="T3103" s="17">
        <f t="shared" si="780"/>
        <v>264287.09000000003</v>
      </c>
      <c r="U3103" s="17">
        <f t="shared" si="781"/>
        <v>263538.43</v>
      </c>
      <c r="V3103" s="18">
        <f t="shared" si="782"/>
        <v>-748.6600000000326</v>
      </c>
      <c r="W3103" s="19">
        <f t="shared" si="773"/>
        <v>-2.8327528219408392E-3</v>
      </c>
      <c r="X3103" s="17">
        <f t="shared" si="783"/>
        <v>229259.5</v>
      </c>
      <c r="Y3103" s="17">
        <f t="shared" si="784"/>
        <v>228075.08</v>
      </c>
      <c r="Z3103" s="18">
        <f t="shared" si="785"/>
        <v>-1184.4200000000128</v>
      </c>
      <c r="AA3103" s="19">
        <f t="shared" si="772"/>
        <v>-5.1662853665824654E-3</v>
      </c>
      <c r="AC3103" s="15">
        <v>43580</v>
      </c>
      <c r="AD3103" s="20">
        <f t="shared" si="774"/>
        <v>-9.2785249287351337E-2</v>
      </c>
      <c r="AE3103" s="20">
        <f t="shared" si="775"/>
        <v>-2.8327528219408392E-3</v>
      </c>
      <c r="AF3103" s="20">
        <f t="shared" si="776"/>
        <v>-5.1662853665824654E-3</v>
      </c>
    </row>
    <row r="3104" spans="2:32" x14ac:dyDescent="0.35">
      <c r="B3104" s="15">
        <v>43581</v>
      </c>
      <c r="C3104" s="16">
        <v>271832.5</v>
      </c>
      <c r="D3104" s="16">
        <v>400323.97</v>
      </c>
      <c r="E3104" s="16">
        <v>215397.42</v>
      </c>
      <c r="F3104" s="16">
        <v>231656.33</v>
      </c>
      <c r="G3104" s="16">
        <v>657672.72</v>
      </c>
      <c r="H3104" s="16">
        <v>264765.15000000002</v>
      </c>
      <c r="I3104" s="16">
        <v>229033.44</v>
      </c>
      <c r="J3104" s="16"/>
      <c r="L3104" s="15">
        <v>43581</v>
      </c>
      <c r="M3104" s="16">
        <f t="shared" si="770"/>
        <v>457158.63999999996</v>
      </c>
      <c r="N3104" s="16">
        <v>264765.15000000002</v>
      </c>
      <c r="O3104" s="16">
        <v>229033.44</v>
      </c>
      <c r="P3104" s="17">
        <f t="shared" si="777"/>
        <v>502935.10399999999</v>
      </c>
      <c r="Q3104" s="17">
        <f t="shared" si="778"/>
        <v>457158.63999999996</v>
      </c>
      <c r="R3104" s="18">
        <f t="shared" si="779"/>
        <v>-45776.464000000036</v>
      </c>
      <c r="S3104" s="19">
        <f t="shared" si="771"/>
        <v>-9.1018629711717314E-2</v>
      </c>
      <c r="T3104" s="17">
        <f t="shared" si="780"/>
        <v>264765.15000000002</v>
      </c>
      <c r="U3104" s="17">
        <f t="shared" si="781"/>
        <v>264765.15000000002</v>
      </c>
      <c r="V3104" s="18">
        <f t="shared" si="782"/>
        <v>0</v>
      </c>
      <c r="W3104" s="19">
        <f t="shared" si="773"/>
        <v>0</v>
      </c>
      <c r="X3104" s="17">
        <f t="shared" si="783"/>
        <v>229259.5</v>
      </c>
      <c r="Y3104" s="17">
        <f t="shared" si="784"/>
        <v>229033.44</v>
      </c>
      <c r="Z3104" s="18">
        <f t="shared" si="785"/>
        <v>-226.05999999999767</v>
      </c>
      <c r="AA3104" s="19">
        <f t="shared" si="772"/>
        <v>-9.8604419882272125E-4</v>
      </c>
      <c r="AC3104" s="15">
        <v>43581</v>
      </c>
      <c r="AD3104" s="20">
        <f t="shared" si="774"/>
        <v>-9.1018629711717314E-2</v>
      </c>
      <c r="AE3104" s="20">
        <f t="shared" si="775"/>
        <v>0</v>
      </c>
      <c r="AF3104" s="20">
        <f t="shared" si="776"/>
        <v>-9.8604419882272125E-4</v>
      </c>
    </row>
    <row r="3105" spans="2:32" x14ac:dyDescent="0.35">
      <c r="B3105" s="15">
        <v>43584</v>
      </c>
      <c r="C3105" s="16">
        <v>271832.5</v>
      </c>
      <c r="D3105" s="16">
        <v>399964.47</v>
      </c>
      <c r="E3105" s="16">
        <v>215397.42</v>
      </c>
      <c r="F3105" s="16">
        <v>231936.87</v>
      </c>
      <c r="G3105" s="16">
        <v>658303.91</v>
      </c>
      <c r="H3105" s="16">
        <v>265180.07</v>
      </c>
      <c r="I3105" s="16">
        <v>228932.56</v>
      </c>
      <c r="J3105" s="16"/>
      <c r="L3105" s="15">
        <v>43584</v>
      </c>
      <c r="M3105" s="16">
        <f t="shared" si="770"/>
        <v>457324.30900000001</v>
      </c>
      <c r="N3105" s="16">
        <v>265180.07</v>
      </c>
      <c r="O3105" s="16">
        <v>228932.56</v>
      </c>
      <c r="P3105" s="17">
        <f t="shared" si="777"/>
        <v>502935.10399999999</v>
      </c>
      <c r="Q3105" s="17">
        <f t="shared" si="778"/>
        <v>457324.30900000001</v>
      </c>
      <c r="R3105" s="18">
        <f t="shared" si="779"/>
        <v>-45610.794999999984</v>
      </c>
      <c r="S3105" s="19">
        <f t="shared" si="771"/>
        <v>-9.0689225383639133E-2</v>
      </c>
      <c r="T3105" s="17">
        <f t="shared" si="780"/>
        <v>265180.07</v>
      </c>
      <c r="U3105" s="17">
        <f t="shared" si="781"/>
        <v>265180.07</v>
      </c>
      <c r="V3105" s="18">
        <f t="shared" si="782"/>
        <v>0</v>
      </c>
      <c r="W3105" s="19">
        <f t="shared" si="773"/>
        <v>0</v>
      </c>
      <c r="X3105" s="17">
        <f t="shared" si="783"/>
        <v>229259.5</v>
      </c>
      <c r="Y3105" s="17">
        <f t="shared" si="784"/>
        <v>228932.56</v>
      </c>
      <c r="Z3105" s="18">
        <f t="shared" si="785"/>
        <v>-326.94000000000233</v>
      </c>
      <c r="AA3105" s="19">
        <f t="shared" si="772"/>
        <v>-1.4260695849027077E-3</v>
      </c>
      <c r="AC3105" s="15">
        <v>43584</v>
      </c>
      <c r="AD3105" s="20">
        <f t="shared" si="774"/>
        <v>-9.0689225383639133E-2</v>
      </c>
      <c r="AE3105" s="20">
        <f t="shared" si="775"/>
        <v>0</v>
      </c>
      <c r="AF3105" s="20">
        <f t="shared" si="776"/>
        <v>-1.4260695849027077E-3</v>
      </c>
    </row>
    <row r="3106" spans="2:32" x14ac:dyDescent="0.35">
      <c r="B3106" s="15">
        <v>43585</v>
      </c>
      <c r="C3106" s="16">
        <v>271832.5</v>
      </c>
      <c r="D3106" s="16">
        <v>400716.54</v>
      </c>
      <c r="E3106" s="16">
        <v>215397.42</v>
      </c>
      <c r="F3106" s="16">
        <v>231340.07</v>
      </c>
      <c r="G3106" s="16">
        <v>665105.13</v>
      </c>
      <c r="H3106" s="16">
        <v>265315.37</v>
      </c>
      <c r="I3106" s="16">
        <v>229537.84</v>
      </c>
      <c r="J3106" s="16"/>
      <c r="L3106" s="15">
        <v>43585</v>
      </c>
      <c r="M3106" s="16">
        <f t="shared" si="770"/>
        <v>459411.25599999999</v>
      </c>
      <c r="N3106" s="16">
        <v>265315.37</v>
      </c>
      <c r="O3106" s="16">
        <v>229537.84</v>
      </c>
      <c r="P3106" s="17">
        <f t="shared" si="777"/>
        <v>502935.10399999999</v>
      </c>
      <c r="Q3106" s="17">
        <f t="shared" si="778"/>
        <v>459411.25599999999</v>
      </c>
      <c r="R3106" s="18">
        <f t="shared" si="779"/>
        <v>-43523.847999999998</v>
      </c>
      <c r="S3106" s="19">
        <f t="shared" si="771"/>
        <v>-8.6539690019330998E-2</v>
      </c>
      <c r="T3106" s="17">
        <f t="shared" si="780"/>
        <v>265315.37</v>
      </c>
      <c r="U3106" s="17">
        <f t="shared" si="781"/>
        <v>265315.37</v>
      </c>
      <c r="V3106" s="18">
        <f t="shared" si="782"/>
        <v>0</v>
      </c>
      <c r="W3106" s="19">
        <f t="shared" si="773"/>
        <v>0</v>
      </c>
      <c r="X3106" s="17">
        <f t="shared" si="783"/>
        <v>229537.84</v>
      </c>
      <c r="Y3106" s="17">
        <f t="shared" si="784"/>
        <v>229537.84</v>
      </c>
      <c r="Z3106" s="18">
        <f t="shared" si="785"/>
        <v>0</v>
      </c>
      <c r="AA3106" s="19">
        <f t="shared" si="772"/>
        <v>0</v>
      </c>
      <c r="AC3106" s="15">
        <v>43585</v>
      </c>
      <c r="AD3106" s="20">
        <f t="shared" si="774"/>
        <v>-8.6539690019330998E-2</v>
      </c>
      <c r="AE3106" s="20">
        <f t="shared" si="775"/>
        <v>0</v>
      </c>
      <c r="AF3106" s="20">
        <f t="shared" si="776"/>
        <v>0</v>
      </c>
    </row>
    <row r="3107" spans="2:32" x14ac:dyDescent="0.35">
      <c r="B3107" s="15">
        <v>43586</v>
      </c>
      <c r="C3107" s="16">
        <v>257091.23</v>
      </c>
      <c r="D3107" s="16">
        <v>398414.14</v>
      </c>
      <c r="E3107" s="16">
        <v>215397.42</v>
      </c>
      <c r="F3107" s="16">
        <v>230494.33</v>
      </c>
      <c r="G3107" s="16">
        <v>653239.56000000006</v>
      </c>
      <c r="H3107" s="16">
        <v>263321.95</v>
      </c>
      <c r="I3107" s="16">
        <v>228226.4</v>
      </c>
      <c r="J3107" s="16"/>
      <c r="L3107" s="15">
        <v>43586</v>
      </c>
      <c r="M3107" s="16">
        <f t="shared" si="770"/>
        <v>453433.01600000006</v>
      </c>
      <c r="N3107" s="16">
        <v>263321.95</v>
      </c>
      <c r="O3107" s="16">
        <v>228226.4</v>
      </c>
      <c r="P3107" s="17">
        <f t="shared" si="777"/>
        <v>502935.10399999999</v>
      </c>
      <c r="Q3107" s="17">
        <f t="shared" si="778"/>
        <v>453433.01600000006</v>
      </c>
      <c r="R3107" s="18">
        <f t="shared" si="779"/>
        <v>-49502.087999999931</v>
      </c>
      <c r="S3107" s="19">
        <f t="shared" si="771"/>
        <v>-9.8426392602732157E-2</v>
      </c>
      <c r="T3107" s="17">
        <f t="shared" si="780"/>
        <v>265315.37</v>
      </c>
      <c r="U3107" s="17">
        <f t="shared" si="781"/>
        <v>263321.95</v>
      </c>
      <c r="V3107" s="18">
        <f t="shared" si="782"/>
        <v>-1993.4199999999837</v>
      </c>
      <c r="W3107" s="19">
        <f t="shared" si="773"/>
        <v>-7.5133981118394449E-3</v>
      </c>
      <c r="X3107" s="17">
        <f t="shared" si="783"/>
        <v>229537.84</v>
      </c>
      <c r="Y3107" s="17">
        <f t="shared" si="784"/>
        <v>228226.4</v>
      </c>
      <c r="Z3107" s="18">
        <f t="shared" si="785"/>
        <v>-1311.4400000000023</v>
      </c>
      <c r="AA3107" s="19">
        <f t="shared" si="772"/>
        <v>-5.7133934866687008E-3</v>
      </c>
      <c r="AC3107" s="15">
        <v>43586</v>
      </c>
      <c r="AD3107" s="20">
        <f t="shared" si="774"/>
        <v>-9.8426392602732157E-2</v>
      </c>
      <c r="AE3107" s="20">
        <f t="shared" si="775"/>
        <v>-7.5133981118394449E-3</v>
      </c>
      <c r="AF3107" s="20">
        <f t="shared" si="776"/>
        <v>-5.7133934866687008E-3</v>
      </c>
    </row>
    <row r="3108" spans="2:32" x14ac:dyDescent="0.35">
      <c r="B3108" s="15">
        <v>43587</v>
      </c>
      <c r="C3108" s="16">
        <v>257091.23</v>
      </c>
      <c r="D3108" s="16">
        <v>396521.21</v>
      </c>
      <c r="E3108" s="16">
        <v>215397.42</v>
      </c>
      <c r="F3108" s="16">
        <v>229975.41</v>
      </c>
      <c r="G3108" s="16">
        <v>658083.88</v>
      </c>
      <c r="H3108" s="16">
        <v>262753.69</v>
      </c>
      <c r="I3108" s="16">
        <v>228175.96</v>
      </c>
      <c r="J3108" s="16"/>
      <c r="L3108" s="15">
        <v>43587</v>
      </c>
      <c r="M3108" s="16">
        <f t="shared" si="770"/>
        <v>454162.75699999998</v>
      </c>
      <c r="N3108" s="16">
        <v>262753.69</v>
      </c>
      <c r="O3108" s="16">
        <v>228175.96</v>
      </c>
      <c r="P3108" s="17">
        <f t="shared" si="777"/>
        <v>502935.10399999999</v>
      </c>
      <c r="Q3108" s="17">
        <f t="shared" si="778"/>
        <v>454162.75699999998</v>
      </c>
      <c r="R3108" s="18">
        <f t="shared" si="779"/>
        <v>-48772.347000000009</v>
      </c>
      <c r="S3108" s="19">
        <f t="shared" si="771"/>
        <v>-9.6975428066361447E-2</v>
      </c>
      <c r="T3108" s="17">
        <f t="shared" si="780"/>
        <v>265315.37</v>
      </c>
      <c r="U3108" s="17">
        <f t="shared" si="781"/>
        <v>262753.69</v>
      </c>
      <c r="V3108" s="18">
        <f t="shared" si="782"/>
        <v>-2561.679999999993</v>
      </c>
      <c r="W3108" s="19">
        <f t="shared" si="773"/>
        <v>-9.6552265328616015E-3</v>
      </c>
      <c r="X3108" s="17">
        <f t="shared" si="783"/>
        <v>229537.84</v>
      </c>
      <c r="Y3108" s="17">
        <f t="shared" si="784"/>
        <v>228175.96</v>
      </c>
      <c r="Z3108" s="18">
        <f t="shared" si="785"/>
        <v>-1361.8800000000047</v>
      </c>
      <c r="AA3108" s="19">
        <f t="shared" si="772"/>
        <v>-5.9331393900021222E-3</v>
      </c>
      <c r="AC3108" s="15">
        <v>43587</v>
      </c>
      <c r="AD3108" s="20">
        <f t="shared" si="774"/>
        <v>-9.6975428066361447E-2</v>
      </c>
      <c r="AE3108" s="20">
        <f t="shared" si="775"/>
        <v>-9.6552265328616015E-3</v>
      </c>
      <c r="AF3108" s="20">
        <f t="shared" si="776"/>
        <v>-5.9331393900021222E-3</v>
      </c>
    </row>
    <row r="3109" spans="2:32" x14ac:dyDescent="0.35">
      <c r="B3109" s="15">
        <v>43588</v>
      </c>
      <c r="C3109" s="16">
        <v>257091.23</v>
      </c>
      <c r="D3109" s="16">
        <v>398932.76</v>
      </c>
      <c r="E3109" s="16">
        <v>215397.42</v>
      </c>
      <c r="F3109" s="16">
        <v>232017.81</v>
      </c>
      <c r="G3109" s="16">
        <v>664474.93000000005</v>
      </c>
      <c r="H3109" s="16">
        <v>265324.39</v>
      </c>
      <c r="I3109" s="16">
        <v>229386.52</v>
      </c>
      <c r="J3109" s="16"/>
      <c r="L3109" s="15">
        <v>43588</v>
      </c>
      <c r="M3109" s="16">
        <f t="shared" si="770"/>
        <v>457416.25700000004</v>
      </c>
      <c r="N3109" s="16">
        <v>265324.39</v>
      </c>
      <c r="O3109" s="16">
        <v>229386.52</v>
      </c>
      <c r="P3109" s="17">
        <f t="shared" si="777"/>
        <v>502935.10399999999</v>
      </c>
      <c r="Q3109" s="17">
        <f t="shared" si="778"/>
        <v>457416.25700000004</v>
      </c>
      <c r="R3109" s="18">
        <f t="shared" si="779"/>
        <v>-45518.846999999951</v>
      </c>
      <c r="S3109" s="19">
        <f t="shared" si="771"/>
        <v>-9.0506402591456314E-2</v>
      </c>
      <c r="T3109" s="17">
        <f t="shared" si="780"/>
        <v>265324.39</v>
      </c>
      <c r="U3109" s="17">
        <f t="shared" si="781"/>
        <v>265324.39</v>
      </c>
      <c r="V3109" s="18">
        <f t="shared" si="782"/>
        <v>0</v>
      </c>
      <c r="W3109" s="19">
        <f t="shared" si="773"/>
        <v>0</v>
      </c>
      <c r="X3109" s="17">
        <f t="shared" si="783"/>
        <v>229537.84</v>
      </c>
      <c r="Y3109" s="17">
        <f t="shared" si="784"/>
        <v>229386.52</v>
      </c>
      <c r="Z3109" s="18">
        <f t="shared" si="785"/>
        <v>-151.32000000000698</v>
      </c>
      <c r="AA3109" s="19">
        <f t="shared" si="772"/>
        <v>-6.59237710000264E-4</v>
      </c>
      <c r="AC3109" s="15">
        <v>43588</v>
      </c>
      <c r="AD3109" s="20">
        <f t="shared" si="774"/>
        <v>-9.0506402591456314E-2</v>
      </c>
      <c r="AE3109" s="20">
        <f t="shared" si="775"/>
        <v>0</v>
      </c>
      <c r="AF3109" s="20">
        <f t="shared" si="776"/>
        <v>-6.59237710000264E-4</v>
      </c>
    </row>
    <row r="3110" spans="2:32" x14ac:dyDescent="0.35">
      <c r="B3110" s="15">
        <v>43591</v>
      </c>
      <c r="C3110" s="16">
        <v>257091.23</v>
      </c>
      <c r="D3110" s="16">
        <v>398976.92</v>
      </c>
      <c r="E3110" s="16">
        <v>215397.42</v>
      </c>
      <c r="F3110" s="16">
        <v>231195.27</v>
      </c>
      <c r="G3110" s="16">
        <v>658467.11</v>
      </c>
      <c r="H3110" s="16">
        <v>264232.96999999997</v>
      </c>
      <c r="I3110" s="16">
        <v>228730.8</v>
      </c>
      <c r="J3110" s="16"/>
      <c r="L3110" s="15">
        <v>43591</v>
      </c>
      <c r="M3110" s="16">
        <f t="shared" si="770"/>
        <v>455380.397</v>
      </c>
      <c r="N3110" s="16">
        <v>264232.96999999997</v>
      </c>
      <c r="O3110" s="16">
        <v>228730.8</v>
      </c>
      <c r="P3110" s="17">
        <f t="shared" si="777"/>
        <v>502935.10399999999</v>
      </c>
      <c r="Q3110" s="17">
        <f t="shared" si="778"/>
        <v>455380.397</v>
      </c>
      <c r="R3110" s="18">
        <f t="shared" si="779"/>
        <v>-47554.706999999995</v>
      </c>
      <c r="S3110" s="19">
        <f t="shared" si="771"/>
        <v>-9.4554360238095436E-2</v>
      </c>
      <c r="T3110" s="17">
        <f t="shared" si="780"/>
        <v>265324.39</v>
      </c>
      <c r="U3110" s="17">
        <f t="shared" si="781"/>
        <v>264232.96999999997</v>
      </c>
      <c r="V3110" s="18">
        <f t="shared" si="782"/>
        <v>-1091.4200000000419</v>
      </c>
      <c r="W3110" s="19">
        <f t="shared" si="773"/>
        <v>-4.1135306105859392E-3</v>
      </c>
      <c r="X3110" s="17">
        <f t="shared" si="783"/>
        <v>229537.84</v>
      </c>
      <c r="Y3110" s="17">
        <f t="shared" si="784"/>
        <v>228730.8</v>
      </c>
      <c r="Z3110" s="18">
        <f t="shared" si="785"/>
        <v>-807.04000000000815</v>
      </c>
      <c r="AA3110" s="19">
        <f t="shared" si="772"/>
        <v>-3.5159344533346143E-3</v>
      </c>
      <c r="AC3110" s="15">
        <v>43591</v>
      </c>
      <c r="AD3110" s="20">
        <f t="shared" si="774"/>
        <v>-9.4554360238095436E-2</v>
      </c>
      <c r="AE3110" s="20">
        <f t="shared" si="775"/>
        <v>-4.1135306105859392E-3</v>
      </c>
      <c r="AF3110" s="20">
        <f t="shared" si="776"/>
        <v>-3.5159344533346143E-3</v>
      </c>
    </row>
    <row r="3111" spans="2:32" x14ac:dyDescent="0.35">
      <c r="B3111" s="15">
        <v>43592</v>
      </c>
      <c r="C3111" s="16">
        <v>257091.23</v>
      </c>
      <c r="D3111" s="16">
        <v>395750.97</v>
      </c>
      <c r="E3111" s="16">
        <v>215397.42</v>
      </c>
      <c r="F3111" s="16">
        <v>228313.31</v>
      </c>
      <c r="G3111" s="16">
        <v>646806.39</v>
      </c>
      <c r="H3111" s="16">
        <v>259822.19</v>
      </c>
      <c r="I3111" s="16">
        <v>226410.56</v>
      </c>
      <c r="J3111" s="16"/>
      <c r="L3111" s="15">
        <v>43592</v>
      </c>
      <c r="M3111" s="16">
        <f t="shared" si="770"/>
        <v>450049.80800000002</v>
      </c>
      <c r="N3111" s="16">
        <v>259822.19</v>
      </c>
      <c r="O3111" s="16">
        <v>226410.56</v>
      </c>
      <c r="P3111" s="17">
        <f t="shared" si="777"/>
        <v>502935.10399999999</v>
      </c>
      <c r="Q3111" s="17">
        <f t="shared" si="778"/>
        <v>450049.80800000002</v>
      </c>
      <c r="R3111" s="18">
        <f t="shared" si="779"/>
        <v>-52885.295999999973</v>
      </c>
      <c r="S3111" s="19">
        <f t="shared" si="771"/>
        <v>-0.10515332013889406</v>
      </c>
      <c r="T3111" s="17">
        <f t="shared" si="780"/>
        <v>265324.39</v>
      </c>
      <c r="U3111" s="17">
        <f t="shared" si="781"/>
        <v>259822.19</v>
      </c>
      <c r="V3111" s="18">
        <f t="shared" si="782"/>
        <v>-5502.2000000000116</v>
      </c>
      <c r="W3111" s="19">
        <f t="shared" si="773"/>
        <v>-2.0737633656672163E-2</v>
      </c>
      <c r="X3111" s="17">
        <f t="shared" si="783"/>
        <v>229537.84</v>
      </c>
      <c r="Y3111" s="17">
        <f t="shared" si="784"/>
        <v>226410.56</v>
      </c>
      <c r="Z3111" s="18">
        <f t="shared" si="785"/>
        <v>-3127.2799999999988</v>
      </c>
      <c r="AA3111" s="19">
        <f t="shared" si="772"/>
        <v>-1.3624246006671488E-2</v>
      </c>
      <c r="AC3111" s="15">
        <v>43592</v>
      </c>
      <c r="AD3111" s="20">
        <f t="shared" si="774"/>
        <v>-0.10515332013889406</v>
      </c>
      <c r="AE3111" s="20">
        <f t="shared" si="775"/>
        <v>-2.0737633656672163E-2</v>
      </c>
      <c r="AF3111" s="20">
        <f t="shared" si="776"/>
        <v>-1.3624246006671488E-2</v>
      </c>
    </row>
    <row r="3112" spans="2:32" x14ac:dyDescent="0.35">
      <c r="B3112" s="15">
        <v>43593</v>
      </c>
      <c r="C3112" s="16">
        <v>257091.23</v>
      </c>
      <c r="D3112" s="16">
        <v>395298.85</v>
      </c>
      <c r="E3112" s="16">
        <v>215397.42</v>
      </c>
      <c r="F3112" s="16">
        <v>228005.61</v>
      </c>
      <c r="G3112" s="16">
        <v>645661.15</v>
      </c>
      <c r="H3112" s="16">
        <v>259461.39</v>
      </c>
      <c r="I3112" s="16">
        <v>226208.8</v>
      </c>
      <c r="J3112" s="16"/>
      <c r="L3112" s="15">
        <v>43593</v>
      </c>
      <c r="M3112" s="16">
        <f t="shared" si="770"/>
        <v>449478.29000000004</v>
      </c>
      <c r="N3112" s="16">
        <v>259461.39</v>
      </c>
      <c r="O3112" s="16">
        <v>226208.8</v>
      </c>
      <c r="P3112" s="17">
        <f t="shared" si="777"/>
        <v>502935.10399999999</v>
      </c>
      <c r="Q3112" s="17">
        <f t="shared" si="778"/>
        <v>449478.29000000004</v>
      </c>
      <c r="R3112" s="18">
        <f t="shared" si="779"/>
        <v>-53456.813999999955</v>
      </c>
      <c r="S3112" s="19">
        <f t="shared" si="771"/>
        <v>-0.10628968543822297</v>
      </c>
      <c r="T3112" s="17">
        <f t="shared" si="780"/>
        <v>265324.39</v>
      </c>
      <c r="U3112" s="17">
        <f t="shared" si="781"/>
        <v>259461.39</v>
      </c>
      <c r="V3112" s="18">
        <f t="shared" si="782"/>
        <v>-5863</v>
      </c>
      <c r="W3112" s="19">
        <f t="shared" si="773"/>
        <v>-2.2097478486617833E-2</v>
      </c>
      <c r="X3112" s="17">
        <f t="shared" si="783"/>
        <v>229537.84</v>
      </c>
      <c r="Y3112" s="17">
        <f t="shared" si="784"/>
        <v>226208.8</v>
      </c>
      <c r="Z3112" s="18">
        <f t="shared" si="785"/>
        <v>-3329.0400000000081</v>
      </c>
      <c r="AA3112" s="19">
        <f t="shared" si="772"/>
        <v>-1.4503229620005173E-2</v>
      </c>
      <c r="AC3112" s="15">
        <v>43593</v>
      </c>
      <c r="AD3112" s="20">
        <f t="shared" si="774"/>
        <v>-0.10628968543822297</v>
      </c>
      <c r="AE3112" s="20">
        <f t="shared" si="775"/>
        <v>-2.2097478486617833E-2</v>
      </c>
      <c r="AF3112" s="20">
        <f t="shared" si="776"/>
        <v>-1.4503229620005173E-2</v>
      </c>
    </row>
    <row r="3113" spans="2:32" x14ac:dyDescent="0.35">
      <c r="B3113" s="15">
        <v>43594</v>
      </c>
      <c r="C3113" s="16">
        <v>257091.23</v>
      </c>
      <c r="D3113" s="16">
        <v>394694.92</v>
      </c>
      <c r="E3113" s="16">
        <v>215397.42</v>
      </c>
      <c r="F3113" s="16">
        <v>227345.93</v>
      </c>
      <c r="G3113" s="16">
        <v>645257.47</v>
      </c>
      <c r="H3113" s="16">
        <v>258676.65</v>
      </c>
      <c r="I3113" s="16">
        <v>225704.4</v>
      </c>
      <c r="J3113" s="16"/>
      <c r="L3113" s="15">
        <v>43594</v>
      </c>
      <c r="M3113" s="16">
        <f t="shared" si="770"/>
        <v>448978.103</v>
      </c>
      <c r="N3113" s="16">
        <v>258676.65</v>
      </c>
      <c r="O3113" s="16">
        <v>225704.4</v>
      </c>
      <c r="P3113" s="17">
        <f t="shared" si="777"/>
        <v>502935.10399999999</v>
      </c>
      <c r="Q3113" s="17">
        <f t="shared" si="778"/>
        <v>448978.103</v>
      </c>
      <c r="R3113" s="18">
        <f t="shared" si="779"/>
        <v>-53957.000999999989</v>
      </c>
      <c r="S3113" s="19">
        <f t="shared" si="771"/>
        <v>-0.1072842213058168</v>
      </c>
      <c r="T3113" s="17">
        <f t="shared" si="780"/>
        <v>265324.39</v>
      </c>
      <c r="U3113" s="17">
        <f t="shared" si="781"/>
        <v>258676.65</v>
      </c>
      <c r="V3113" s="18">
        <f t="shared" si="782"/>
        <v>-6647.7400000000198</v>
      </c>
      <c r="W3113" s="19">
        <f t="shared" si="773"/>
        <v>-2.5055140991749832E-2</v>
      </c>
      <c r="X3113" s="17">
        <f t="shared" si="783"/>
        <v>229537.84</v>
      </c>
      <c r="Y3113" s="17">
        <f t="shared" si="784"/>
        <v>225704.4</v>
      </c>
      <c r="Z3113" s="18">
        <f t="shared" si="785"/>
        <v>-3833.4400000000023</v>
      </c>
      <c r="AA3113" s="19">
        <f t="shared" si="772"/>
        <v>-1.6700688653339259E-2</v>
      </c>
      <c r="AC3113" s="15">
        <v>43594</v>
      </c>
      <c r="AD3113" s="20">
        <f t="shared" si="774"/>
        <v>-0.1072842213058168</v>
      </c>
      <c r="AE3113" s="20">
        <f t="shared" si="775"/>
        <v>-2.5055140991749832E-2</v>
      </c>
      <c r="AF3113" s="20">
        <f t="shared" si="776"/>
        <v>-1.6700688653339259E-2</v>
      </c>
    </row>
    <row r="3114" spans="2:32" x14ac:dyDescent="0.35">
      <c r="B3114" s="15">
        <v>43595</v>
      </c>
      <c r="C3114" s="16">
        <v>257091.23</v>
      </c>
      <c r="D3114" s="16">
        <v>395792.42</v>
      </c>
      <c r="E3114" s="16">
        <v>215397.42</v>
      </c>
      <c r="F3114" s="16">
        <v>227824.99</v>
      </c>
      <c r="G3114" s="16">
        <v>650171.76</v>
      </c>
      <c r="H3114" s="16">
        <v>259975.53</v>
      </c>
      <c r="I3114" s="16">
        <v>226410.56</v>
      </c>
      <c r="J3114" s="16"/>
      <c r="L3114" s="15">
        <v>43595</v>
      </c>
      <c r="M3114" s="16">
        <f t="shared" si="770"/>
        <v>450925.35800000001</v>
      </c>
      <c r="N3114" s="16">
        <v>259975.53</v>
      </c>
      <c r="O3114" s="16">
        <v>226410.56</v>
      </c>
      <c r="P3114" s="17">
        <f t="shared" si="777"/>
        <v>502935.10399999999</v>
      </c>
      <c r="Q3114" s="17">
        <f t="shared" si="778"/>
        <v>450925.35800000001</v>
      </c>
      <c r="R3114" s="18">
        <f t="shared" si="779"/>
        <v>-52009.745999999985</v>
      </c>
      <c r="S3114" s="19">
        <f t="shared" si="771"/>
        <v>-0.1034124394705206</v>
      </c>
      <c r="T3114" s="17">
        <f t="shared" si="780"/>
        <v>265324.39</v>
      </c>
      <c r="U3114" s="17">
        <f t="shared" si="781"/>
        <v>259975.53</v>
      </c>
      <c r="V3114" s="18">
        <f t="shared" si="782"/>
        <v>-5348.8600000000151</v>
      </c>
      <c r="W3114" s="19">
        <f t="shared" si="773"/>
        <v>-2.0159699603945248E-2</v>
      </c>
      <c r="X3114" s="17">
        <f t="shared" si="783"/>
        <v>229537.84</v>
      </c>
      <c r="Y3114" s="17">
        <f t="shared" si="784"/>
        <v>226410.56</v>
      </c>
      <c r="Z3114" s="18">
        <f t="shared" si="785"/>
        <v>-3127.2799999999988</v>
      </c>
      <c r="AA3114" s="19">
        <f t="shared" si="772"/>
        <v>-1.3624246006671488E-2</v>
      </c>
      <c r="AC3114" s="15">
        <v>43595</v>
      </c>
      <c r="AD3114" s="20">
        <f t="shared" si="774"/>
        <v>-0.1034124394705206</v>
      </c>
      <c r="AE3114" s="20">
        <f t="shared" si="775"/>
        <v>-2.0159699603945248E-2</v>
      </c>
      <c r="AF3114" s="20">
        <f t="shared" si="776"/>
        <v>-1.3624246006671488E-2</v>
      </c>
    </row>
    <row r="3115" spans="2:32" x14ac:dyDescent="0.35">
      <c r="B3115" s="15">
        <v>43598</v>
      </c>
      <c r="C3115" s="16">
        <v>257091.23</v>
      </c>
      <c r="D3115" s="16">
        <v>393215.49</v>
      </c>
      <c r="E3115" s="16">
        <v>215397.42</v>
      </c>
      <c r="F3115" s="16">
        <v>223153.03</v>
      </c>
      <c r="G3115" s="16">
        <v>623953.07999999996</v>
      </c>
      <c r="H3115" s="16">
        <v>253445.05</v>
      </c>
      <c r="I3115" s="16">
        <v>222829.32</v>
      </c>
      <c r="J3115" s="16"/>
      <c r="L3115" s="15">
        <v>43598</v>
      </c>
      <c r="M3115" s="16">
        <f t="shared" si="770"/>
        <v>440885.08699999994</v>
      </c>
      <c r="N3115" s="16">
        <v>253445.05</v>
      </c>
      <c r="O3115" s="16">
        <v>222829.32</v>
      </c>
      <c r="P3115" s="17">
        <f t="shared" si="777"/>
        <v>502935.10399999999</v>
      </c>
      <c r="Q3115" s="17">
        <f t="shared" si="778"/>
        <v>440885.08699999994</v>
      </c>
      <c r="R3115" s="18">
        <f t="shared" si="779"/>
        <v>-62050.017000000051</v>
      </c>
      <c r="S3115" s="19">
        <f t="shared" si="771"/>
        <v>-0.12337579243623457</v>
      </c>
      <c r="T3115" s="17">
        <f t="shared" si="780"/>
        <v>265324.39</v>
      </c>
      <c r="U3115" s="17">
        <f t="shared" si="781"/>
        <v>253445.05</v>
      </c>
      <c r="V3115" s="18">
        <f t="shared" si="782"/>
        <v>-11879.340000000026</v>
      </c>
      <c r="W3115" s="19">
        <f t="shared" si="773"/>
        <v>-4.4772891025962692E-2</v>
      </c>
      <c r="X3115" s="17">
        <f t="shared" si="783"/>
        <v>229537.84</v>
      </c>
      <c r="Y3115" s="17">
        <f t="shared" si="784"/>
        <v>222829.32</v>
      </c>
      <c r="Z3115" s="18">
        <f t="shared" si="785"/>
        <v>-6708.5199999999895</v>
      </c>
      <c r="AA3115" s="19">
        <f t="shared" si="772"/>
        <v>-2.9226205143343641E-2</v>
      </c>
      <c r="AC3115" s="15">
        <v>43598</v>
      </c>
      <c r="AD3115" s="20">
        <f t="shared" si="774"/>
        <v>-0.12337579243623457</v>
      </c>
      <c r="AE3115" s="20">
        <f t="shared" si="775"/>
        <v>-4.4772891025962692E-2</v>
      </c>
      <c r="AF3115" s="20">
        <f t="shared" si="776"/>
        <v>-2.9226205143343641E-2</v>
      </c>
    </row>
    <row r="3116" spans="2:32" x14ac:dyDescent="0.35">
      <c r="B3116" s="15">
        <v>43599</v>
      </c>
      <c r="C3116" s="16">
        <v>257091.23</v>
      </c>
      <c r="D3116" s="16">
        <v>395506.17</v>
      </c>
      <c r="E3116" s="16">
        <v>215397.42</v>
      </c>
      <c r="F3116" s="16">
        <v>224666.39</v>
      </c>
      <c r="G3116" s="16">
        <v>637270.4</v>
      </c>
      <c r="H3116" s="16">
        <v>255736.13</v>
      </c>
      <c r="I3116" s="16">
        <v>224090.32</v>
      </c>
      <c r="J3116" s="16"/>
      <c r="L3116" s="15">
        <v>43599</v>
      </c>
      <c r="M3116" s="16">
        <f t="shared" si="770"/>
        <v>446021.495</v>
      </c>
      <c r="N3116" s="16">
        <v>255736.13</v>
      </c>
      <c r="O3116" s="16">
        <v>224090.32</v>
      </c>
      <c r="P3116" s="17">
        <f t="shared" si="777"/>
        <v>502935.10399999999</v>
      </c>
      <c r="Q3116" s="17">
        <f t="shared" si="778"/>
        <v>446021.495</v>
      </c>
      <c r="R3116" s="18">
        <f t="shared" si="779"/>
        <v>-56913.608999999997</v>
      </c>
      <c r="S3116" s="19">
        <f t="shared" si="771"/>
        <v>-0.11316292807431473</v>
      </c>
      <c r="T3116" s="17">
        <f t="shared" si="780"/>
        <v>265324.39</v>
      </c>
      <c r="U3116" s="17">
        <f t="shared" si="781"/>
        <v>255736.13</v>
      </c>
      <c r="V3116" s="18">
        <f t="shared" si="782"/>
        <v>-9588.2600000000093</v>
      </c>
      <c r="W3116" s="19">
        <f t="shared" si="773"/>
        <v>-3.6137876355807355E-2</v>
      </c>
      <c r="X3116" s="17">
        <f t="shared" si="783"/>
        <v>229537.84</v>
      </c>
      <c r="Y3116" s="17">
        <f t="shared" si="784"/>
        <v>224090.32</v>
      </c>
      <c r="Z3116" s="18">
        <f t="shared" si="785"/>
        <v>-5447.5199999999895</v>
      </c>
      <c r="AA3116" s="19">
        <f t="shared" si="772"/>
        <v>-2.373255756000836E-2</v>
      </c>
      <c r="AC3116" s="15">
        <v>43599</v>
      </c>
      <c r="AD3116" s="20">
        <f t="shared" si="774"/>
        <v>-0.11316292807431473</v>
      </c>
      <c r="AE3116" s="20">
        <f t="shared" si="775"/>
        <v>-3.6137876355807355E-2</v>
      </c>
      <c r="AF3116" s="20">
        <f t="shared" si="776"/>
        <v>-2.373255756000836E-2</v>
      </c>
    </row>
    <row r="3117" spans="2:32" x14ac:dyDescent="0.35">
      <c r="B3117" s="15">
        <v>43600</v>
      </c>
      <c r="C3117" s="16">
        <v>257091.23</v>
      </c>
      <c r="D3117" s="16">
        <v>397108.61</v>
      </c>
      <c r="E3117" s="16">
        <v>215397.42</v>
      </c>
      <c r="F3117" s="16">
        <v>226201.13</v>
      </c>
      <c r="G3117" s="16">
        <v>643559.29</v>
      </c>
      <c r="H3117" s="16">
        <v>257233.45</v>
      </c>
      <c r="I3117" s="16">
        <v>225200</v>
      </c>
      <c r="J3117" s="16"/>
      <c r="L3117" s="15">
        <v>43600</v>
      </c>
      <c r="M3117" s="16">
        <f t="shared" si="770"/>
        <v>448849.31599999999</v>
      </c>
      <c r="N3117" s="16">
        <v>257233.45</v>
      </c>
      <c r="O3117" s="16">
        <v>225200</v>
      </c>
      <c r="P3117" s="17">
        <f t="shared" si="777"/>
        <v>502935.10399999999</v>
      </c>
      <c r="Q3117" s="17">
        <f t="shared" si="778"/>
        <v>448849.31599999999</v>
      </c>
      <c r="R3117" s="18">
        <f t="shared" si="779"/>
        <v>-54085.788</v>
      </c>
      <c r="S3117" s="19">
        <f t="shared" si="771"/>
        <v>-0.10754029211689307</v>
      </c>
      <c r="T3117" s="17">
        <f t="shared" si="780"/>
        <v>265324.39</v>
      </c>
      <c r="U3117" s="17">
        <f t="shared" si="781"/>
        <v>257233.45</v>
      </c>
      <c r="V3117" s="18">
        <f t="shared" si="782"/>
        <v>-8090.9400000000023</v>
      </c>
      <c r="W3117" s="19">
        <f t="shared" si="773"/>
        <v>-3.049452031153262E-2</v>
      </c>
      <c r="X3117" s="17">
        <f t="shared" si="783"/>
        <v>229537.84</v>
      </c>
      <c r="Y3117" s="17">
        <f t="shared" si="784"/>
        <v>225200</v>
      </c>
      <c r="Z3117" s="18">
        <f t="shared" si="785"/>
        <v>-4337.8399999999965</v>
      </c>
      <c r="AA3117" s="19">
        <f t="shared" si="772"/>
        <v>-1.8898147686673347E-2</v>
      </c>
      <c r="AC3117" s="15">
        <v>43600</v>
      </c>
      <c r="AD3117" s="20">
        <f t="shared" si="774"/>
        <v>-0.10754029211689307</v>
      </c>
      <c r="AE3117" s="20">
        <f t="shared" si="775"/>
        <v>-3.049452031153262E-2</v>
      </c>
      <c r="AF3117" s="20">
        <f t="shared" si="776"/>
        <v>-1.8898147686673347E-2</v>
      </c>
    </row>
    <row r="3118" spans="2:32" x14ac:dyDescent="0.35">
      <c r="B3118" s="15">
        <v>43601</v>
      </c>
      <c r="C3118" s="16">
        <v>257091.23</v>
      </c>
      <c r="D3118" s="16">
        <v>397890.09</v>
      </c>
      <c r="E3118" s="16">
        <v>215397.42</v>
      </c>
      <c r="F3118" s="16">
        <v>227689.29</v>
      </c>
      <c r="G3118" s="16">
        <v>648051.75</v>
      </c>
      <c r="H3118" s="16">
        <v>259614.73</v>
      </c>
      <c r="I3118" s="16">
        <v>225603.52</v>
      </c>
      <c r="J3118" s="16"/>
      <c r="L3118" s="15">
        <v>43601</v>
      </c>
      <c r="M3118" s="16">
        <f t="shared" si="770"/>
        <v>450877.946</v>
      </c>
      <c r="N3118" s="16">
        <v>259614.73</v>
      </c>
      <c r="O3118" s="16">
        <v>225603.52</v>
      </c>
      <c r="P3118" s="17">
        <f t="shared" si="777"/>
        <v>502935.10399999999</v>
      </c>
      <c r="Q3118" s="17">
        <f t="shared" si="778"/>
        <v>450877.946</v>
      </c>
      <c r="R3118" s="18">
        <f t="shared" si="779"/>
        <v>-52057.157999999996</v>
      </c>
      <c r="S3118" s="19">
        <f t="shared" si="771"/>
        <v>-0.10350671008242049</v>
      </c>
      <c r="T3118" s="17">
        <f t="shared" si="780"/>
        <v>265324.39</v>
      </c>
      <c r="U3118" s="17">
        <f t="shared" si="781"/>
        <v>259614.73</v>
      </c>
      <c r="V3118" s="18">
        <f t="shared" si="782"/>
        <v>-5709.6600000000035</v>
      </c>
      <c r="W3118" s="19">
        <f t="shared" si="773"/>
        <v>-2.1519544433890918E-2</v>
      </c>
      <c r="X3118" s="17">
        <f t="shared" si="783"/>
        <v>229537.84</v>
      </c>
      <c r="Y3118" s="17">
        <f t="shared" si="784"/>
        <v>225603.52</v>
      </c>
      <c r="Z3118" s="18">
        <f t="shared" si="785"/>
        <v>-3934.320000000007</v>
      </c>
      <c r="AA3118" s="19">
        <f t="shared" si="772"/>
        <v>-1.7140180460006101E-2</v>
      </c>
      <c r="AC3118" s="15">
        <v>43601</v>
      </c>
      <c r="AD3118" s="20">
        <f t="shared" si="774"/>
        <v>-0.10350671008242049</v>
      </c>
      <c r="AE3118" s="20">
        <f t="shared" si="775"/>
        <v>-2.1519544433890918E-2</v>
      </c>
      <c r="AF3118" s="20">
        <f t="shared" si="776"/>
        <v>-1.7140180460006101E-2</v>
      </c>
    </row>
    <row r="3119" spans="2:32" x14ac:dyDescent="0.35">
      <c r="B3119" s="15">
        <v>43602</v>
      </c>
      <c r="C3119" s="16">
        <v>257091.23</v>
      </c>
      <c r="D3119" s="16">
        <v>394970.93</v>
      </c>
      <c r="E3119" s="16">
        <v>215397.42</v>
      </c>
      <c r="F3119" s="16">
        <v>226385.55</v>
      </c>
      <c r="G3119" s="16">
        <v>638549.04</v>
      </c>
      <c r="H3119" s="16">
        <v>257937.01</v>
      </c>
      <c r="I3119" s="16">
        <v>225099.12</v>
      </c>
      <c r="J3119" s="16"/>
      <c r="L3119" s="15">
        <v>43602</v>
      </c>
      <c r="M3119" s="16">
        <f t="shared" si="770"/>
        <v>446760.26299999998</v>
      </c>
      <c r="N3119" s="16">
        <v>257937.01</v>
      </c>
      <c r="O3119" s="16">
        <v>225099.12</v>
      </c>
      <c r="P3119" s="17">
        <f t="shared" si="777"/>
        <v>502935.10399999999</v>
      </c>
      <c r="Q3119" s="17">
        <f t="shared" si="778"/>
        <v>446760.26299999998</v>
      </c>
      <c r="R3119" s="18">
        <f t="shared" si="779"/>
        <v>-56174.841000000015</v>
      </c>
      <c r="S3119" s="19">
        <f t="shared" si="771"/>
        <v>-0.11169401490018087</v>
      </c>
      <c r="T3119" s="17">
        <f t="shared" si="780"/>
        <v>265324.39</v>
      </c>
      <c r="U3119" s="17">
        <f t="shared" si="781"/>
        <v>257937.01</v>
      </c>
      <c r="V3119" s="18">
        <f t="shared" si="782"/>
        <v>-7387.3800000000047</v>
      </c>
      <c r="W3119" s="19">
        <f t="shared" si="773"/>
        <v>-2.7842822893138486E-2</v>
      </c>
      <c r="X3119" s="17">
        <f t="shared" si="783"/>
        <v>229537.84</v>
      </c>
      <c r="Y3119" s="17">
        <f t="shared" si="784"/>
        <v>225099.12</v>
      </c>
      <c r="Z3119" s="18">
        <f t="shared" si="785"/>
        <v>-4438.7200000000012</v>
      </c>
      <c r="AA3119" s="19">
        <f t="shared" si="772"/>
        <v>-1.9337639493340188E-2</v>
      </c>
      <c r="AC3119" s="15">
        <v>43602</v>
      </c>
      <c r="AD3119" s="20">
        <f t="shared" si="774"/>
        <v>-0.11169401490018087</v>
      </c>
      <c r="AE3119" s="20">
        <f t="shared" si="775"/>
        <v>-2.7842822893138486E-2</v>
      </c>
      <c r="AF3119" s="20">
        <f t="shared" si="776"/>
        <v>-1.9337639493340188E-2</v>
      </c>
    </row>
    <row r="3120" spans="2:32" x14ac:dyDescent="0.35">
      <c r="B3120" s="15">
        <v>43605</v>
      </c>
      <c r="C3120" s="16">
        <v>257091.23</v>
      </c>
      <c r="D3120" s="16">
        <v>394412.15</v>
      </c>
      <c r="E3120" s="16">
        <v>215026.08</v>
      </c>
      <c r="F3120" s="16">
        <v>224557.89</v>
      </c>
      <c r="G3120" s="16">
        <v>619850.75</v>
      </c>
      <c r="H3120" s="16">
        <v>256232.23</v>
      </c>
      <c r="I3120" s="16">
        <v>223434.6</v>
      </c>
      <c r="J3120" s="16"/>
      <c r="L3120" s="15">
        <v>43605</v>
      </c>
      <c r="M3120" s="16">
        <f t="shared" si="770"/>
        <v>440360.576</v>
      </c>
      <c r="N3120" s="16">
        <v>256232.23</v>
      </c>
      <c r="O3120" s="16">
        <v>223434.6</v>
      </c>
      <c r="P3120" s="17">
        <f t="shared" si="777"/>
        <v>502935.10399999999</v>
      </c>
      <c r="Q3120" s="17">
        <f t="shared" si="778"/>
        <v>440360.576</v>
      </c>
      <c r="R3120" s="18">
        <f t="shared" si="779"/>
        <v>-62574.527999999991</v>
      </c>
      <c r="S3120" s="19">
        <f t="shared" si="771"/>
        <v>-0.12441869239654425</v>
      </c>
      <c r="T3120" s="17">
        <f t="shared" si="780"/>
        <v>265324.39</v>
      </c>
      <c r="U3120" s="17">
        <f t="shared" si="781"/>
        <v>256232.23</v>
      </c>
      <c r="V3120" s="18">
        <f t="shared" si="782"/>
        <v>-9092.1600000000035</v>
      </c>
      <c r="W3120" s="19">
        <f t="shared" si="773"/>
        <v>-3.4268089714631973E-2</v>
      </c>
      <c r="X3120" s="17">
        <f t="shared" si="783"/>
        <v>229537.84</v>
      </c>
      <c r="Y3120" s="17">
        <f t="shared" si="784"/>
        <v>223434.6</v>
      </c>
      <c r="Z3120" s="18">
        <f t="shared" si="785"/>
        <v>-6103.2399999999907</v>
      </c>
      <c r="AA3120" s="19">
        <f t="shared" si="772"/>
        <v>-2.6589254303342712E-2</v>
      </c>
      <c r="AC3120" s="15">
        <v>43605</v>
      </c>
      <c r="AD3120" s="20">
        <f t="shared" si="774"/>
        <v>-0.12441869239654425</v>
      </c>
      <c r="AE3120" s="20">
        <f t="shared" si="775"/>
        <v>-3.4268089714631973E-2</v>
      </c>
      <c r="AF3120" s="20">
        <f t="shared" si="776"/>
        <v>-2.6589254303342712E-2</v>
      </c>
    </row>
    <row r="3121" spans="2:32" x14ac:dyDescent="0.35">
      <c r="B3121" s="15">
        <v>43606</v>
      </c>
      <c r="C3121" s="16">
        <v>257091.23</v>
      </c>
      <c r="D3121" s="16">
        <v>395489.81</v>
      </c>
      <c r="E3121" s="16">
        <v>215191.12</v>
      </c>
      <c r="F3121" s="16">
        <v>226042.13</v>
      </c>
      <c r="G3121" s="16">
        <v>628766.55000000005</v>
      </c>
      <c r="H3121" s="16">
        <v>258541.35</v>
      </c>
      <c r="I3121" s="16">
        <v>225200</v>
      </c>
      <c r="J3121" s="16"/>
      <c r="L3121" s="15">
        <v>43606</v>
      </c>
      <c r="M3121" s="16">
        <f t="shared" si="770"/>
        <v>443836.89399999997</v>
      </c>
      <c r="N3121" s="16">
        <v>258541.35</v>
      </c>
      <c r="O3121" s="16">
        <v>225200</v>
      </c>
      <c r="P3121" s="17">
        <f t="shared" si="777"/>
        <v>502935.10399999999</v>
      </c>
      <c r="Q3121" s="17">
        <f t="shared" si="778"/>
        <v>443836.89399999997</v>
      </c>
      <c r="R3121" s="18">
        <f t="shared" si="779"/>
        <v>-59098.210000000021</v>
      </c>
      <c r="S3121" s="19">
        <f t="shared" si="771"/>
        <v>-0.117506631630947</v>
      </c>
      <c r="T3121" s="17">
        <f t="shared" si="780"/>
        <v>265324.39</v>
      </c>
      <c r="U3121" s="17">
        <f t="shared" si="781"/>
        <v>258541.35</v>
      </c>
      <c r="V3121" s="18">
        <f t="shared" si="782"/>
        <v>-6783.0400000000081</v>
      </c>
      <c r="W3121" s="19">
        <f t="shared" si="773"/>
        <v>-2.5565082802979432E-2</v>
      </c>
      <c r="X3121" s="17">
        <f t="shared" si="783"/>
        <v>229537.84</v>
      </c>
      <c r="Y3121" s="17">
        <f t="shared" si="784"/>
        <v>225200</v>
      </c>
      <c r="Z3121" s="18">
        <f t="shared" si="785"/>
        <v>-4337.8399999999965</v>
      </c>
      <c r="AA3121" s="19">
        <f t="shared" si="772"/>
        <v>-1.8898147686673347E-2</v>
      </c>
      <c r="AC3121" s="15">
        <v>43606</v>
      </c>
      <c r="AD3121" s="20">
        <f t="shared" si="774"/>
        <v>-0.117506631630947</v>
      </c>
      <c r="AE3121" s="20">
        <f t="shared" si="775"/>
        <v>-2.5565082802979432E-2</v>
      </c>
      <c r="AF3121" s="20">
        <f t="shared" si="776"/>
        <v>-1.8898147686673347E-2</v>
      </c>
    </row>
    <row r="3122" spans="2:32" x14ac:dyDescent="0.35">
      <c r="B3122" s="15">
        <v>43607</v>
      </c>
      <c r="C3122" s="16">
        <v>257091.23</v>
      </c>
      <c r="D3122" s="16">
        <v>393417.52</v>
      </c>
      <c r="E3122" s="16">
        <v>215356.16</v>
      </c>
      <c r="F3122" s="16">
        <v>225461.51</v>
      </c>
      <c r="G3122" s="16">
        <v>628082</v>
      </c>
      <c r="H3122" s="16">
        <v>257747.59</v>
      </c>
      <c r="I3122" s="16">
        <v>224998.24</v>
      </c>
      <c r="J3122" s="16"/>
      <c r="L3122" s="15">
        <v>43607</v>
      </c>
      <c r="M3122" s="16">
        <f t="shared" si="770"/>
        <v>442868.66399999999</v>
      </c>
      <c r="N3122" s="16">
        <v>257747.59</v>
      </c>
      <c r="O3122" s="16">
        <v>224998.24</v>
      </c>
      <c r="P3122" s="17">
        <f t="shared" si="777"/>
        <v>502935.10399999999</v>
      </c>
      <c r="Q3122" s="17">
        <f t="shared" si="778"/>
        <v>442868.66399999999</v>
      </c>
      <c r="R3122" s="18">
        <f t="shared" si="779"/>
        <v>-60066.44</v>
      </c>
      <c r="S3122" s="19">
        <f t="shared" si="771"/>
        <v>-0.11943179054767274</v>
      </c>
      <c r="T3122" s="17">
        <f t="shared" si="780"/>
        <v>265324.39</v>
      </c>
      <c r="U3122" s="17">
        <f t="shared" si="781"/>
        <v>257747.59</v>
      </c>
      <c r="V3122" s="18">
        <f t="shared" si="782"/>
        <v>-7576.8000000000175</v>
      </c>
      <c r="W3122" s="19">
        <f t="shared" si="773"/>
        <v>-2.8556741428860034E-2</v>
      </c>
      <c r="X3122" s="17">
        <f t="shared" si="783"/>
        <v>229537.84</v>
      </c>
      <c r="Y3122" s="17">
        <f t="shared" si="784"/>
        <v>224998.24</v>
      </c>
      <c r="Z3122" s="18">
        <f t="shared" si="785"/>
        <v>-4539.6000000000058</v>
      </c>
      <c r="AA3122" s="19">
        <f t="shared" si="772"/>
        <v>-1.977713130000703E-2</v>
      </c>
      <c r="AC3122" s="15">
        <v>43607</v>
      </c>
      <c r="AD3122" s="20">
        <f t="shared" si="774"/>
        <v>-0.11943179054767274</v>
      </c>
      <c r="AE3122" s="20">
        <f t="shared" si="775"/>
        <v>-2.8556741428860034E-2</v>
      </c>
      <c r="AF3122" s="20">
        <f t="shared" si="776"/>
        <v>-1.977713130000703E-2</v>
      </c>
    </row>
    <row r="3123" spans="2:32" x14ac:dyDescent="0.35">
      <c r="B3123" s="15">
        <v>43608</v>
      </c>
      <c r="C3123" s="16">
        <v>257091.23</v>
      </c>
      <c r="D3123" s="16">
        <v>390690.28</v>
      </c>
      <c r="E3123" s="16">
        <v>214530.96</v>
      </c>
      <c r="F3123" s="16">
        <v>223349.05</v>
      </c>
      <c r="G3123" s="16">
        <v>613600.34</v>
      </c>
      <c r="H3123" s="16">
        <v>254599.61</v>
      </c>
      <c r="I3123" s="16">
        <v>223636.36</v>
      </c>
      <c r="J3123" s="16"/>
      <c r="L3123" s="15">
        <v>43608</v>
      </c>
      <c r="M3123" s="16">
        <f t="shared" si="770"/>
        <v>436907.21600000001</v>
      </c>
      <c r="N3123" s="16">
        <v>254599.61</v>
      </c>
      <c r="O3123" s="16">
        <v>223636.36</v>
      </c>
      <c r="P3123" s="17">
        <f t="shared" si="777"/>
        <v>502935.10399999999</v>
      </c>
      <c r="Q3123" s="17">
        <f t="shared" si="778"/>
        <v>436907.21600000001</v>
      </c>
      <c r="R3123" s="18">
        <f t="shared" si="779"/>
        <v>-66027.887999999977</v>
      </c>
      <c r="S3123" s="19">
        <f t="shared" si="771"/>
        <v>-0.13128510512561076</v>
      </c>
      <c r="T3123" s="17">
        <f t="shared" si="780"/>
        <v>265324.39</v>
      </c>
      <c r="U3123" s="17">
        <f t="shared" si="781"/>
        <v>254599.61</v>
      </c>
      <c r="V3123" s="18">
        <f t="shared" si="782"/>
        <v>-10724.780000000028</v>
      </c>
      <c r="W3123" s="19">
        <f t="shared" si="773"/>
        <v>-4.042138757013642E-2</v>
      </c>
      <c r="X3123" s="17">
        <f t="shared" si="783"/>
        <v>229537.84</v>
      </c>
      <c r="Y3123" s="17">
        <f t="shared" si="784"/>
        <v>223636.36</v>
      </c>
      <c r="Z3123" s="18">
        <f t="shared" si="785"/>
        <v>-5901.4800000000105</v>
      </c>
      <c r="AA3123" s="19">
        <f t="shared" si="772"/>
        <v>-2.5710270690009154E-2</v>
      </c>
      <c r="AC3123" s="15">
        <v>43608</v>
      </c>
      <c r="AD3123" s="20">
        <f t="shared" si="774"/>
        <v>-0.13128510512561076</v>
      </c>
      <c r="AE3123" s="20">
        <f t="shared" si="775"/>
        <v>-4.042138757013642E-2</v>
      </c>
      <c r="AF3123" s="20">
        <f t="shared" si="776"/>
        <v>-2.5710270690009154E-2</v>
      </c>
    </row>
    <row r="3124" spans="2:32" x14ac:dyDescent="0.35">
      <c r="B3124" s="15">
        <v>43609</v>
      </c>
      <c r="C3124" s="16">
        <v>257091.23</v>
      </c>
      <c r="D3124" s="16">
        <v>392479.65</v>
      </c>
      <c r="E3124" s="16">
        <v>213540.72</v>
      </c>
      <c r="F3124" s="16">
        <v>223479.31</v>
      </c>
      <c r="G3124" s="16">
        <v>610761.93999999994</v>
      </c>
      <c r="H3124" s="16">
        <v>255176.89</v>
      </c>
      <c r="I3124" s="16">
        <v>224392.95999999999</v>
      </c>
      <c r="J3124" s="16"/>
      <c r="L3124" s="15">
        <v>43609</v>
      </c>
      <c r="M3124" s="16">
        <f t="shared" si="770"/>
        <v>436433.53699999995</v>
      </c>
      <c r="N3124" s="16">
        <v>255176.89</v>
      </c>
      <c r="O3124" s="16">
        <v>224392.95999999999</v>
      </c>
      <c r="P3124" s="17">
        <f t="shared" si="777"/>
        <v>502935.10399999999</v>
      </c>
      <c r="Q3124" s="17">
        <f t="shared" si="778"/>
        <v>436433.53699999995</v>
      </c>
      <c r="R3124" s="18">
        <f t="shared" si="779"/>
        <v>-66501.567000000039</v>
      </c>
      <c r="S3124" s="19">
        <f t="shared" si="771"/>
        <v>-0.13222693439191718</v>
      </c>
      <c r="T3124" s="17">
        <f t="shared" si="780"/>
        <v>265324.39</v>
      </c>
      <c r="U3124" s="17">
        <f t="shared" si="781"/>
        <v>255176.89</v>
      </c>
      <c r="V3124" s="18">
        <f t="shared" si="782"/>
        <v>-10147.5</v>
      </c>
      <c r="W3124" s="19">
        <f t="shared" si="773"/>
        <v>-3.8245635842223173E-2</v>
      </c>
      <c r="X3124" s="17">
        <f t="shared" si="783"/>
        <v>229537.84</v>
      </c>
      <c r="Y3124" s="17">
        <f t="shared" si="784"/>
        <v>224392.95999999999</v>
      </c>
      <c r="Z3124" s="18">
        <f t="shared" si="785"/>
        <v>-5144.8800000000047</v>
      </c>
      <c r="AA3124" s="19">
        <f t="shared" si="772"/>
        <v>-2.2414082140007958E-2</v>
      </c>
      <c r="AC3124" s="15">
        <v>43609</v>
      </c>
      <c r="AD3124" s="20">
        <f t="shared" si="774"/>
        <v>-0.13222693439191718</v>
      </c>
      <c r="AE3124" s="20">
        <f t="shared" si="775"/>
        <v>-3.8245635842223173E-2</v>
      </c>
      <c r="AF3124" s="20">
        <f t="shared" si="776"/>
        <v>-2.2414082140007958E-2</v>
      </c>
    </row>
    <row r="3125" spans="2:32" x14ac:dyDescent="0.35">
      <c r="B3125" s="15">
        <v>43613</v>
      </c>
      <c r="C3125" s="16">
        <v>257091.23</v>
      </c>
      <c r="D3125" s="16">
        <v>391540.6</v>
      </c>
      <c r="E3125" s="16">
        <v>214307.83</v>
      </c>
      <c r="F3125" s="16">
        <v>222496.89</v>
      </c>
      <c r="G3125" s="16">
        <v>616828.02</v>
      </c>
      <c r="H3125" s="16">
        <v>252804.63</v>
      </c>
      <c r="I3125" s="16">
        <v>223535.48</v>
      </c>
      <c r="J3125" s="16"/>
      <c r="L3125" s="15">
        <v>43613</v>
      </c>
      <c r="M3125" s="16">
        <f t="shared" si="770"/>
        <v>437830.342</v>
      </c>
      <c r="N3125" s="16">
        <v>252804.63</v>
      </c>
      <c r="O3125" s="16">
        <v>223535.48</v>
      </c>
      <c r="P3125" s="17">
        <f t="shared" si="777"/>
        <v>502935.10399999999</v>
      </c>
      <c r="Q3125" s="17">
        <f t="shared" si="778"/>
        <v>437830.342</v>
      </c>
      <c r="R3125" s="18">
        <f t="shared" si="779"/>
        <v>-65104.761999999988</v>
      </c>
      <c r="S3125" s="19">
        <f t="shared" si="771"/>
        <v>-0.12944962775952898</v>
      </c>
      <c r="T3125" s="17">
        <f t="shared" si="780"/>
        <v>265324.39</v>
      </c>
      <c r="U3125" s="17">
        <f t="shared" si="781"/>
        <v>252804.63</v>
      </c>
      <c r="V3125" s="18">
        <f t="shared" si="782"/>
        <v>-12519.760000000009</v>
      </c>
      <c r="W3125" s="19">
        <f t="shared" si="773"/>
        <v>-4.7186615599116272E-2</v>
      </c>
      <c r="X3125" s="17">
        <f t="shared" si="783"/>
        <v>229537.84</v>
      </c>
      <c r="Y3125" s="17">
        <f t="shared" si="784"/>
        <v>223535.48</v>
      </c>
      <c r="Z3125" s="18">
        <f t="shared" si="785"/>
        <v>-6002.359999999986</v>
      </c>
      <c r="AA3125" s="19">
        <f t="shared" si="772"/>
        <v>-2.6149762496675871E-2</v>
      </c>
      <c r="AC3125" s="15">
        <v>43613</v>
      </c>
      <c r="AD3125" s="20">
        <f t="shared" si="774"/>
        <v>-0.12944962775952898</v>
      </c>
      <c r="AE3125" s="20">
        <f t="shared" si="775"/>
        <v>-4.7186615599116272E-2</v>
      </c>
      <c r="AF3125" s="20">
        <f t="shared" si="776"/>
        <v>-2.6149762496675871E-2</v>
      </c>
    </row>
    <row r="3126" spans="2:32" x14ac:dyDescent="0.35">
      <c r="B3126" s="15">
        <v>43614</v>
      </c>
      <c r="C3126" s="16">
        <v>257091.23</v>
      </c>
      <c r="D3126" s="16">
        <v>390287.7</v>
      </c>
      <c r="E3126" s="16">
        <v>214809.13</v>
      </c>
      <c r="F3126" s="16">
        <v>221372.77</v>
      </c>
      <c r="G3126" s="16">
        <v>610543.78</v>
      </c>
      <c r="H3126" s="16">
        <v>251108.87</v>
      </c>
      <c r="I3126" s="16">
        <v>222930.2</v>
      </c>
      <c r="J3126" s="16"/>
      <c r="L3126" s="15">
        <v>43614</v>
      </c>
      <c r="M3126" s="16">
        <f t="shared" si="770"/>
        <v>435332.22400000005</v>
      </c>
      <c r="N3126" s="16">
        <v>251108.87</v>
      </c>
      <c r="O3126" s="16">
        <v>222930.2</v>
      </c>
      <c r="P3126" s="17">
        <f t="shared" si="777"/>
        <v>502935.10399999999</v>
      </c>
      <c r="Q3126" s="17">
        <f t="shared" si="778"/>
        <v>435332.22400000005</v>
      </c>
      <c r="R3126" s="18">
        <f t="shared" si="779"/>
        <v>-67602.879999999946</v>
      </c>
      <c r="S3126" s="19">
        <f t="shared" si="771"/>
        <v>-0.13441670597723865</v>
      </c>
      <c r="T3126" s="17">
        <f t="shared" si="780"/>
        <v>265324.39</v>
      </c>
      <c r="U3126" s="17">
        <f t="shared" si="781"/>
        <v>251108.87</v>
      </c>
      <c r="V3126" s="18">
        <f t="shared" si="782"/>
        <v>-14215.520000000019</v>
      </c>
      <c r="W3126" s="19">
        <f t="shared" si="773"/>
        <v>-5.3577886299861155E-2</v>
      </c>
      <c r="X3126" s="17">
        <f t="shared" si="783"/>
        <v>229537.84</v>
      </c>
      <c r="Y3126" s="17">
        <f t="shared" si="784"/>
        <v>222930.2</v>
      </c>
      <c r="Z3126" s="18">
        <f t="shared" si="785"/>
        <v>-6607.6399999999849</v>
      </c>
      <c r="AA3126" s="19">
        <f t="shared" si="772"/>
        <v>-2.87867133366768E-2</v>
      </c>
      <c r="AC3126" s="15">
        <v>43614</v>
      </c>
      <c r="AD3126" s="20">
        <f t="shared" si="774"/>
        <v>-0.13441670597723865</v>
      </c>
      <c r="AE3126" s="20">
        <f t="shared" si="775"/>
        <v>-5.3577886299861155E-2</v>
      </c>
      <c r="AF3126" s="20">
        <f t="shared" si="776"/>
        <v>-2.87867133366768E-2</v>
      </c>
    </row>
    <row r="3127" spans="2:32" x14ac:dyDescent="0.35">
      <c r="B3127" s="15">
        <v>43615</v>
      </c>
      <c r="C3127" s="16">
        <v>257091.23</v>
      </c>
      <c r="D3127" s="16">
        <v>390512.58</v>
      </c>
      <c r="E3127" s="16">
        <v>216663.94</v>
      </c>
      <c r="F3127" s="16">
        <v>221891.61</v>
      </c>
      <c r="G3127" s="16">
        <v>612836.80000000005</v>
      </c>
      <c r="H3127" s="16">
        <v>251794.39</v>
      </c>
      <c r="I3127" s="16">
        <v>223434.6</v>
      </c>
      <c r="J3127" s="16"/>
      <c r="L3127" s="15">
        <v>43615</v>
      </c>
      <c r="M3127" s="16">
        <f t="shared" si="770"/>
        <v>436614.20800000004</v>
      </c>
      <c r="N3127" s="16">
        <v>251794.39</v>
      </c>
      <c r="O3127" s="16">
        <v>223434.6</v>
      </c>
      <c r="P3127" s="17">
        <f t="shared" si="777"/>
        <v>502935.10399999999</v>
      </c>
      <c r="Q3127" s="17">
        <f t="shared" si="778"/>
        <v>436614.20800000004</v>
      </c>
      <c r="R3127" s="18">
        <f t="shared" si="779"/>
        <v>-66320.89599999995</v>
      </c>
      <c r="S3127" s="19">
        <f t="shared" si="771"/>
        <v>-0.13186770116567553</v>
      </c>
      <c r="T3127" s="17">
        <f t="shared" si="780"/>
        <v>265324.39</v>
      </c>
      <c r="U3127" s="17">
        <f t="shared" si="781"/>
        <v>251794.39</v>
      </c>
      <c r="V3127" s="18">
        <f t="shared" si="782"/>
        <v>-13530</v>
      </c>
      <c r="W3127" s="19">
        <f t="shared" si="773"/>
        <v>-5.0994181122964229E-2</v>
      </c>
      <c r="X3127" s="17">
        <f t="shared" si="783"/>
        <v>229537.84</v>
      </c>
      <c r="Y3127" s="17">
        <f t="shared" si="784"/>
        <v>223434.6</v>
      </c>
      <c r="Z3127" s="18">
        <f t="shared" si="785"/>
        <v>-6103.2399999999907</v>
      </c>
      <c r="AA3127" s="19">
        <f t="shared" si="772"/>
        <v>-2.6589254303342712E-2</v>
      </c>
      <c r="AC3127" s="15">
        <v>43615</v>
      </c>
      <c r="AD3127" s="20">
        <f t="shared" si="774"/>
        <v>-0.13186770116567553</v>
      </c>
      <c r="AE3127" s="20">
        <f t="shared" si="775"/>
        <v>-5.0994181122964229E-2</v>
      </c>
      <c r="AF3127" s="20">
        <f t="shared" si="776"/>
        <v>-2.6589254303342712E-2</v>
      </c>
    </row>
    <row r="3128" spans="2:32" x14ac:dyDescent="0.35">
      <c r="B3128" s="15">
        <v>43616</v>
      </c>
      <c r="C3128" s="16">
        <v>257091.23</v>
      </c>
      <c r="D3128" s="16">
        <v>388058.58</v>
      </c>
      <c r="E3128" s="16">
        <v>219387.67</v>
      </c>
      <c r="F3128" s="16">
        <v>219686.37</v>
      </c>
      <c r="G3128" s="16">
        <v>602345.61</v>
      </c>
      <c r="H3128" s="16">
        <v>248402.87</v>
      </c>
      <c r="I3128" s="16">
        <v>222526.68</v>
      </c>
      <c r="J3128" s="16"/>
      <c r="L3128" s="15">
        <v>43616</v>
      </c>
      <c r="M3128" s="16">
        <f t="shared" si="770"/>
        <v>432613.82499999995</v>
      </c>
      <c r="N3128" s="16">
        <v>248402.87</v>
      </c>
      <c r="O3128" s="16">
        <v>222526.68</v>
      </c>
      <c r="P3128" s="17">
        <f t="shared" si="777"/>
        <v>502935.10399999999</v>
      </c>
      <c r="Q3128" s="17">
        <f t="shared" si="778"/>
        <v>432613.82499999995</v>
      </c>
      <c r="R3128" s="18">
        <f t="shared" si="779"/>
        <v>-70321.279000000039</v>
      </c>
      <c r="S3128" s="19">
        <f t="shared" si="771"/>
        <v>-0.13982177509725</v>
      </c>
      <c r="T3128" s="17">
        <f t="shared" si="780"/>
        <v>265324.39</v>
      </c>
      <c r="U3128" s="17">
        <f t="shared" si="781"/>
        <v>248402.87</v>
      </c>
      <c r="V3128" s="18">
        <f t="shared" si="782"/>
        <v>-16921.520000000019</v>
      </c>
      <c r="W3128" s="19">
        <f t="shared" si="773"/>
        <v>-6.3776722524454002E-2</v>
      </c>
      <c r="X3128" s="17">
        <f t="shared" si="783"/>
        <v>229537.84</v>
      </c>
      <c r="Y3128" s="17">
        <f t="shared" si="784"/>
        <v>222526.68</v>
      </c>
      <c r="Z3128" s="18">
        <f t="shared" si="785"/>
        <v>-7011.1600000000035</v>
      </c>
      <c r="AA3128" s="19">
        <f t="shared" si="772"/>
        <v>-3.0544680563344168E-2</v>
      </c>
      <c r="AC3128" s="15">
        <v>43616</v>
      </c>
      <c r="AD3128" s="20">
        <f t="shared" si="774"/>
        <v>-0.13982177509725</v>
      </c>
      <c r="AE3128" s="20">
        <f t="shared" si="775"/>
        <v>-6.3776722524454002E-2</v>
      </c>
      <c r="AF3128" s="20">
        <f t="shared" si="776"/>
        <v>-3.0544680563344168E-2</v>
      </c>
    </row>
    <row r="3129" spans="2:32" x14ac:dyDescent="0.35">
      <c r="B3129" s="15">
        <v>43619</v>
      </c>
      <c r="C3129" s="16">
        <v>266977.75</v>
      </c>
      <c r="D3129" s="16">
        <v>389558.26</v>
      </c>
      <c r="E3129" s="16">
        <v>220857.36</v>
      </c>
      <c r="F3129" s="16">
        <v>220043.47</v>
      </c>
      <c r="G3129" s="16">
        <v>593590.80000000005</v>
      </c>
      <c r="H3129" s="16">
        <v>247771.47</v>
      </c>
      <c r="I3129" s="16">
        <v>222879.76</v>
      </c>
      <c r="J3129" s="16"/>
      <c r="L3129" s="15">
        <v>43619</v>
      </c>
      <c r="M3129" s="16">
        <f t="shared" si="770"/>
        <v>431827.00600000005</v>
      </c>
      <c r="N3129" s="16">
        <v>247771.47</v>
      </c>
      <c r="O3129" s="16">
        <v>222879.76</v>
      </c>
      <c r="P3129" s="17">
        <f t="shared" si="777"/>
        <v>502935.10399999999</v>
      </c>
      <c r="Q3129" s="17">
        <f t="shared" si="778"/>
        <v>431827.00600000005</v>
      </c>
      <c r="R3129" s="18">
        <f t="shared" si="779"/>
        <v>-71108.09799999994</v>
      </c>
      <c r="S3129" s="19">
        <f t="shared" si="771"/>
        <v>-0.14138622942493975</v>
      </c>
      <c r="T3129" s="17">
        <f t="shared" si="780"/>
        <v>265324.39</v>
      </c>
      <c r="U3129" s="17">
        <f t="shared" si="781"/>
        <v>247771.47</v>
      </c>
      <c r="V3129" s="18">
        <f t="shared" si="782"/>
        <v>-17552.920000000013</v>
      </c>
      <c r="W3129" s="19">
        <f t="shared" si="773"/>
        <v>-6.6156450976858974E-2</v>
      </c>
      <c r="X3129" s="17">
        <f t="shared" si="783"/>
        <v>229537.84</v>
      </c>
      <c r="Y3129" s="17">
        <f t="shared" si="784"/>
        <v>222879.76</v>
      </c>
      <c r="Z3129" s="18">
        <f t="shared" si="785"/>
        <v>-6658.0799999999872</v>
      </c>
      <c r="AA3129" s="19">
        <f t="shared" si="772"/>
        <v>-2.9006459240010218E-2</v>
      </c>
      <c r="AC3129" s="15">
        <v>43619</v>
      </c>
      <c r="AD3129" s="20">
        <f t="shared" si="774"/>
        <v>-0.14138622942493975</v>
      </c>
      <c r="AE3129" s="20">
        <f t="shared" si="775"/>
        <v>-6.6156450976858974E-2</v>
      </c>
      <c r="AF3129" s="20">
        <f t="shared" si="776"/>
        <v>-2.9006459240010218E-2</v>
      </c>
    </row>
    <row r="3130" spans="2:32" x14ac:dyDescent="0.35">
      <c r="B3130" s="15">
        <v>43620</v>
      </c>
      <c r="C3130" s="16">
        <v>266977.75</v>
      </c>
      <c r="D3130" s="16">
        <v>393141.81</v>
      </c>
      <c r="E3130" s="16">
        <v>218334.15</v>
      </c>
      <c r="F3130" s="16">
        <v>219798.39</v>
      </c>
      <c r="G3130" s="16">
        <v>607637.9</v>
      </c>
      <c r="H3130" s="16">
        <v>253147.39</v>
      </c>
      <c r="I3130" s="16">
        <v>224897.36</v>
      </c>
      <c r="J3130" s="16"/>
      <c r="L3130" s="15">
        <v>43620</v>
      </c>
      <c r="M3130" s="16">
        <f t="shared" si="770"/>
        <v>436538.03500000003</v>
      </c>
      <c r="N3130" s="16">
        <v>253147.39</v>
      </c>
      <c r="O3130" s="16">
        <v>224897.36</v>
      </c>
      <c r="P3130" s="17">
        <f t="shared" si="777"/>
        <v>502935.10399999999</v>
      </c>
      <c r="Q3130" s="17">
        <f t="shared" si="778"/>
        <v>436538.03500000003</v>
      </c>
      <c r="R3130" s="18">
        <f t="shared" si="779"/>
        <v>-66397.068999999959</v>
      </c>
      <c r="S3130" s="19">
        <f t="shared" si="771"/>
        <v>-0.13201915808207326</v>
      </c>
      <c r="T3130" s="17">
        <f t="shared" si="780"/>
        <v>265324.39</v>
      </c>
      <c r="U3130" s="17">
        <f t="shared" si="781"/>
        <v>253147.39</v>
      </c>
      <c r="V3130" s="18">
        <f t="shared" si="782"/>
        <v>-12177</v>
      </c>
      <c r="W3130" s="19">
        <f t="shared" si="773"/>
        <v>-4.5894763010667805E-2</v>
      </c>
      <c r="X3130" s="17">
        <f t="shared" si="783"/>
        <v>229537.84</v>
      </c>
      <c r="Y3130" s="17">
        <f t="shared" si="784"/>
        <v>224897.36</v>
      </c>
      <c r="Z3130" s="18">
        <f t="shared" si="785"/>
        <v>-4640.4800000000105</v>
      </c>
      <c r="AA3130" s="19">
        <f t="shared" si="772"/>
        <v>-2.0216623106673874E-2</v>
      </c>
      <c r="AC3130" s="15">
        <v>43620</v>
      </c>
      <c r="AD3130" s="20">
        <f t="shared" si="774"/>
        <v>-0.13201915808207326</v>
      </c>
      <c r="AE3130" s="20">
        <f t="shared" si="775"/>
        <v>-4.5894763010667805E-2</v>
      </c>
      <c r="AF3130" s="20">
        <f t="shared" si="776"/>
        <v>-2.0216623106673874E-2</v>
      </c>
    </row>
    <row r="3131" spans="2:32" x14ac:dyDescent="0.35">
      <c r="B3131" s="15">
        <v>43621</v>
      </c>
      <c r="C3131" s="16">
        <v>266977.75</v>
      </c>
      <c r="D3131" s="16">
        <v>392624.99</v>
      </c>
      <c r="E3131" s="16">
        <v>217097.61</v>
      </c>
      <c r="F3131" s="16">
        <v>219988.15</v>
      </c>
      <c r="G3131" s="16">
        <v>612140.73</v>
      </c>
      <c r="H3131" s="16">
        <v>255339.25</v>
      </c>
      <c r="I3131" s="16">
        <v>225048.68</v>
      </c>
      <c r="J3131" s="16"/>
      <c r="L3131" s="15">
        <v>43621</v>
      </c>
      <c r="M3131" s="16">
        <f t="shared" si="770"/>
        <v>437543.45799999998</v>
      </c>
      <c r="N3131" s="16">
        <v>255339.25</v>
      </c>
      <c r="O3131" s="16">
        <v>225048.68</v>
      </c>
      <c r="P3131" s="17">
        <f t="shared" si="777"/>
        <v>502935.10399999999</v>
      </c>
      <c r="Q3131" s="17">
        <f t="shared" si="778"/>
        <v>437543.45799999998</v>
      </c>
      <c r="R3131" s="18">
        <f t="shared" si="779"/>
        <v>-65391.646000000008</v>
      </c>
      <c r="S3131" s="19">
        <f t="shared" si="771"/>
        <v>-0.13002004727830652</v>
      </c>
      <c r="T3131" s="17">
        <f t="shared" si="780"/>
        <v>265324.39</v>
      </c>
      <c r="U3131" s="17">
        <f t="shared" si="781"/>
        <v>255339.25</v>
      </c>
      <c r="V3131" s="18">
        <f t="shared" si="782"/>
        <v>-9985.140000000014</v>
      </c>
      <c r="W3131" s="19">
        <f t="shared" si="773"/>
        <v>-3.7633705668747651E-2</v>
      </c>
      <c r="X3131" s="17">
        <f t="shared" si="783"/>
        <v>229537.84</v>
      </c>
      <c r="Y3131" s="17">
        <f t="shared" si="784"/>
        <v>225048.68</v>
      </c>
      <c r="Z3131" s="18">
        <f t="shared" si="785"/>
        <v>-4489.1600000000035</v>
      </c>
      <c r="AA3131" s="19">
        <f t="shared" si="772"/>
        <v>-1.9557385396673611E-2</v>
      </c>
      <c r="AC3131" s="15">
        <v>43621</v>
      </c>
      <c r="AD3131" s="20">
        <f t="shared" si="774"/>
        <v>-0.13002004727830652</v>
      </c>
      <c r="AE3131" s="20">
        <f t="shared" si="775"/>
        <v>-3.7633705668747651E-2</v>
      </c>
      <c r="AF3131" s="20">
        <f t="shared" si="776"/>
        <v>-1.9557385396673611E-2</v>
      </c>
    </row>
    <row r="3132" spans="2:32" x14ac:dyDescent="0.35">
      <c r="B3132" s="15">
        <v>43622</v>
      </c>
      <c r="C3132" s="16">
        <v>266977.75</v>
      </c>
      <c r="D3132" s="16">
        <v>395486.74</v>
      </c>
      <c r="E3132" s="16">
        <v>217799.43</v>
      </c>
      <c r="F3132" s="16">
        <v>220217.84</v>
      </c>
      <c r="G3132" s="16">
        <v>620439.77</v>
      </c>
      <c r="H3132" s="16">
        <v>256998.93</v>
      </c>
      <c r="I3132" s="16">
        <v>225956.6</v>
      </c>
      <c r="J3132" s="16"/>
      <c r="L3132" s="15">
        <v>43622</v>
      </c>
      <c r="M3132" s="16">
        <f t="shared" si="770"/>
        <v>441100.96600000007</v>
      </c>
      <c r="N3132" s="16">
        <v>256998.93</v>
      </c>
      <c r="O3132" s="16">
        <v>225956.6</v>
      </c>
      <c r="P3132" s="17">
        <f t="shared" si="777"/>
        <v>502935.10399999999</v>
      </c>
      <c r="Q3132" s="17">
        <f t="shared" si="778"/>
        <v>441100.96600000007</v>
      </c>
      <c r="R3132" s="18">
        <f t="shared" si="779"/>
        <v>-61834.137999999919</v>
      </c>
      <c r="S3132" s="19">
        <f t="shared" si="771"/>
        <v>-0.12294655415423124</v>
      </c>
      <c r="T3132" s="17">
        <f t="shared" si="780"/>
        <v>265324.39</v>
      </c>
      <c r="U3132" s="17">
        <f t="shared" si="781"/>
        <v>256998.93</v>
      </c>
      <c r="V3132" s="18">
        <f t="shared" si="782"/>
        <v>-8325.460000000021</v>
      </c>
      <c r="W3132" s="19">
        <f t="shared" si="773"/>
        <v>-3.1378419450997404E-2</v>
      </c>
      <c r="X3132" s="17">
        <f t="shared" si="783"/>
        <v>229537.84</v>
      </c>
      <c r="Y3132" s="17">
        <f t="shared" si="784"/>
        <v>225956.6</v>
      </c>
      <c r="Z3132" s="18">
        <f t="shared" si="785"/>
        <v>-3581.2399999999907</v>
      </c>
      <c r="AA3132" s="19">
        <f t="shared" si="772"/>
        <v>-1.5601959136672153E-2</v>
      </c>
      <c r="AC3132" s="15">
        <v>43622</v>
      </c>
      <c r="AD3132" s="20">
        <f t="shared" si="774"/>
        <v>-0.12294655415423124</v>
      </c>
      <c r="AE3132" s="20">
        <f t="shared" si="775"/>
        <v>-3.1378419450997404E-2</v>
      </c>
      <c r="AF3132" s="20">
        <f t="shared" si="776"/>
        <v>-1.5601959136672153E-2</v>
      </c>
    </row>
    <row r="3133" spans="2:32" x14ac:dyDescent="0.35">
      <c r="B3133" s="15">
        <v>43623</v>
      </c>
      <c r="C3133" s="16">
        <v>266977.75</v>
      </c>
      <c r="D3133" s="16">
        <v>397873.2</v>
      </c>
      <c r="E3133" s="16">
        <v>219687.66</v>
      </c>
      <c r="F3133" s="16">
        <v>220927.83</v>
      </c>
      <c r="G3133" s="16">
        <v>627106.53</v>
      </c>
      <c r="H3133" s="16">
        <v>259569.63</v>
      </c>
      <c r="I3133" s="16">
        <v>227722</v>
      </c>
      <c r="J3133" s="16"/>
      <c r="L3133" s="15">
        <v>43623</v>
      </c>
      <c r="M3133" s="16">
        <f t="shared" si="770"/>
        <v>444407.57500000001</v>
      </c>
      <c r="N3133" s="16">
        <v>259569.63</v>
      </c>
      <c r="O3133" s="16">
        <v>227722</v>
      </c>
      <c r="P3133" s="17">
        <f t="shared" si="777"/>
        <v>502935.10399999999</v>
      </c>
      <c r="Q3133" s="17">
        <f t="shared" si="778"/>
        <v>444407.57500000001</v>
      </c>
      <c r="R3133" s="18">
        <f t="shared" si="779"/>
        <v>-58527.52899999998</v>
      </c>
      <c r="S3133" s="19">
        <f t="shared" si="771"/>
        <v>-0.11637193056223807</v>
      </c>
      <c r="T3133" s="17">
        <f t="shared" si="780"/>
        <v>265324.39</v>
      </c>
      <c r="U3133" s="17">
        <f t="shared" si="781"/>
        <v>259569.63</v>
      </c>
      <c r="V3133" s="18">
        <f t="shared" si="782"/>
        <v>-5754.7600000000093</v>
      </c>
      <c r="W3133" s="19">
        <f t="shared" si="773"/>
        <v>-2.1689525037634154E-2</v>
      </c>
      <c r="X3133" s="17">
        <f t="shared" si="783"/>
        <v>229537.84</v>
      </c>
      <c r="Y3133" s="17">
        <f t="shared" si="784"/>
        <v>227722</v>
      </c>
      <c r="Z3133" s="18">
        <f t="shared" si="785"/>
        <v>-1815.8399999999965</v>
      </c>
      <c r="AA3133" s="19">
        <f t="shared" si="772"/>
        <v>-7.9108525200027868E-3</v>
      </c>
      <c r="AC3133" s="15">
        <v>43623</v>
      </c>
      <c r="AD3133" s="20">
        <f t="shared" si="774"/>
        <v>-0.11637193056223807</v>
      </c>
      <c r="AE3133" s="20">
        <f t="shared" si="775"/>
        <v>-2.1689525037634154E-2</v>
      </c>
      <c r="AF3133" s="20">
        <f t="shared" si="776"/>
        <v>-7.9108525200027868E-3</v>
      </c>
    </row>
    <row r="3134" spans="2:32" x14ac:dyDescent="0.35">
      <c r="B3134" s="15">
        <v>43626</v>
      </c>
      <c r="C3134" s="16">
        <v>266977.75</v>
      </c>
      <c r="D3134" s="16">
        <v>396929.98</v>
      </c>
      <c r="E3134" s="16">
        <v>217615.62</v>
      </c>
      <c r="F3134" s="16">
        <v>219814.41</v>
      </c>
      <c r="G3134" s="16">
        <v>632330.52</v>
      </c>
      <c r="H3134" s="16">
        <v>260760.27</v>
      </c>
      <c r="I3134" s="16">
        <v>228175.96</v>
      </c>
      <c r="J3134" s="16"/>
      <c r="L3134" s="15">
        <v>43626</v>
      </c>
      <c r="M3134" s="16">
        <f t="shared" si="770"/>
        <v>444943.37199999997</v>
      </c>
      <c r="N3134" s="16">
        <v>260760.27</v>
      </c>
      <c r="O3134" s="16">
        <v>228175.96</v>
      </c>
      <c r="P3134" s="17">
        <f t="shared" si="777"/>
        <v>502935.10399999999</v>
      </c>
      <c r="Q3134" s="17">
        <f t="shared" si="778"/>
        <v>444943.37199999997</v>
      </c>
      <c r="R3134" s="18">
        <f t="shared" si="779"/>
        <v>-57991.732000000018</v>
      </c>
      <c r="S3134" s="19">
        <f t="shared" si="771"/>
        <v>-0.11530659033098636</v>
      </c>
      <c r="T3134" s="17">
        <f t="shared" si="780"/>
        <v>265324.39</v>
      </c>
      <c r="U3134" s="17">
        <f t="shared" si="781"/>
        <v>260760.27</v>
      </c>
      <c r="V3134" s="18">
        <f t="shared" si="782"/>
        <v>-4564.1200000000244</v>
      </c>
      <c r="W3134" s="19">
        <f t="shared" si="773"/>
        <v>-1.720203709881336E-2</v>
      </c>
      <c r="X3134" s="17">
        <f t="shared" si="783"/>
        <v>229537.84</v>
      </c>
      <c r="Y3134" s="17">
        <f t="shared" si="784"/>
        <v>228175.96</v>
      </c>
      <c r="Z3134" s="18">
        <f t="shared" si="785"/>
        <v>-1361.8800000000047</v>
      </c>
      <c r="AA3134" s="19">
        <f t="shared" si="772"/>
        <v>-5.9331393900021222E-3</v>
      </c>
      <c r="AC3134" s="15">
        <v>43626</v>
      </c>
      <c r="AD3134" s="20">
        <f t="shared" si="774"/>
        <v>-0.11530659033098636</v>
      </c>
      <c r="AE3134" s="20">
        <f t="shared" si="775"/>
        <v>-1.720203709881336E-2</v>
      </c>
      <c r="AF3134" s="20">
        <f t="shared" si="776"/>
        <v>-5.9331393900021222E-3</v>
      </c>
    </row>
    <row r="3135" spans="2:32" x14ac:dyDescent="0.35">
      <c r="B3135" s="15">
        <v>43627</v>
      </c>
      <c r="C3135" s="16">
        <v>266977.75</v>
      </c>
      <c r="D3135" s="16">
        <v>397245.18</v>
      </c>
      <c r="E3135" s="16">
        <v>217749.3</v>
      </c>
      <c r="F3135" s="16">
        <v>219725.46</v>
      </c>
      <c r="G3135" s="16">
        <v>628009.31000000006</v>
      </c>
      <c r="H3135" s="16">
        <v>260697.13</v>
      </c>
      <c r="I3135" s="16">
        <v>228529.04</v>
      </c>
      <c r="J3135" s="16"/>
      <c r="L3135" s="15">
        <v>43627</v>
      </c>
      <c r="M3135" s="16">
        <f t="shared" si="770"/>
        <v>443741.62</v>
      </c>
      <c r="N3135" s="16">
        <v>260697.13</v>
      </c>
      <c r="O3135" s="16">
        <v>228529.04</v>
      </c>
      <c r="P3135" s="17">
        <f t="shared" si="777"/>
        <v>502935.10399999999</v>
      </c>
      <c r="Q3135" s="17">
        <f t="shared" si="778"/>
        <v>443741.62</v>
      </c>
      <c r="R3135" s="18">
        <f t="shared" si="779"/>
        <v>-59193.483999999997</v>
      </c>
      <c r="S3135" s="19">
        <f t="shared" si="771"/>
        <v>-0.11769606760239189</v>
      </c>
      <c r="T3135" s="17">
        <f t="shared" si="780"/>
        <v>265324.39</v>
      </c>
      <c r="U3135" s="17">
        <f t="shared" si="781"/>
        <v>260697.13</v>
      </c>
      <c r="V3135" s="18">
        <f t="shared" si="782"/>
        <v>-4627.2600000000093</v>
      </c>
      <c r="W3135" s="19">
        <f t="shared" si="773"/>
        <v>-1.7440009944053803E-2</v>
      </c>
      <c r="X3135" s="17">
        <f t="shared" si="783"/>
        <v>229537.84</v>
      </c>
      <c r="Y3135" s="17">
        <f t="shared" si="784"/>
        <v>228529.04</v>
      </c>
      <c r="Z3135" s="18">
        <f t="shared" si="785"/>
        <v>-1008.7999999999884</v>
      </c>
      <c r="AA3135" s="19">
        <f t="shared" si="772"/>
        <v>-4.394918066668173E-3</v>
      </c>
      <c r="AC3135" s="15">
        <v>43627</v>
      </c>
      <c r="AD3135" s="20">
        <f t="shared" si="774"/>
        <v>-0.11769606760239189</v>
      </c>
      <c r="AE3135" s="20">
        <f t="shared" si="775"/>
        <v>-1.7440009944053803E-2</v>
      </c>
      <c r="AF3135" s="20">
        <f t="shared" si="776"/>
        <v>-4.394918066668173E-3</v>
      </c>
    </row>
    <row r="3136" spans="2:32" x14ac:dyDescent="0.35">
      <c r="B3136" s="15">
        <v>43628</v>
      </c>
      <c r="C3136" s="16">
        <v>266977.75</v>
      </c>
      <c r="D3136" s="16">
        <v>396507.04</v>
      </c>
      <c r="E3136" s="16">
        <v>217916.4</v>
      </c>
      <c r="F3136" s="16">
        <v>220302.43</v>
      </c>
      <c r="G3136" s="16">
        <v>629245.6</v>
      </c>
      <c r="H3136" s="16">
        <v>260237.11</v>
      </c>
      <c r="I3136" s="16">
        <v>227671.56</v>
      </c>
      <c r="J3136" s="16"/>
      <c r="L3136" s="15">
        <v>43628</v>
      </c>
      <c r="M3136" s="16">
        <f t="shared" si="770"/>
        <v>444097.576</v>
      </c>
      <c r="N3136" s="16">
        <v>260237.11</v>
      </c>
      <c r="O3136" s="16">
        <v>227671.56</v>
      </c>
      <c r="P3136" s="17">
        <f t="shared" si="777"/>
        <v>502935.10399999999</v>
      </c>
      <c r="Q3136" s="17">
        <f t="shared" si="778"/>
        <v>444097.576</v>
      </c>
      <c r="R3136" s="18">
        <f t="shared" si="779"/>
        <v>-58837.527999999991</v>
      </c>
      <c r="S3136" s="19">
        <f t="shared" si="771"/>
        <v>-0.11698831028505816</v>
      </c>
      <c r="T3136" s="17">
        <f t="shared" si="780"/>
        <v>265324.39</v>
      </c>
      <c r="U3136" s="17">
        <f t="shared" si="781"/>
        <v>260237.11</v>
      </c>
      <c r="V3136" s="18">
        <f t="shared" si="782"/>
        <v>-5087.2800000000279</v>
      </c>
      <c r="W3136" s="19">
        <f t="shared" si="773"/>
        <v>-1.9173812102234657E-2</v>
      </c>
      <c r="X3136" s="17">
        <f t="shared" si="783"/>
        <v>229537.84</v>
      </c>
      <c r="Y3136" s="17">
        <f t="shared" si="784"/>
        <v>227671.56</v>
      </c>
      <c r="Z3136" s="18">
        <f t="shared" si="785"/>
        <v>-1866.2799999999988</v>
      </c>
      <c r="AA3136" s="19">
        <f t="shared" si="772"/>
        <v>-8.1305984233362091E-3</v>
      </c>
      <c r="AC3136" s="15">
        <v>43628</v>
      </c>
      <c r="AD3136" s="20">
        <f t="shared" si="774"/>
        <v>-0.11698831028505816</v>
      </c>
      <c r="AE3136" s="20">
        <f t="shared" si="775"/>
        <v>-1.9173812102234657E-2</v>
      </c>
      <c r="AF3136" s="20">
        <f t="shared" si="776"/>
        <v>-8.1305984233362091E-3</v>
      </c>
    </row>
    <row r="3137" spans="2:32" x14ac:dyDescent="0.35">
      <c r="B3137" s="15">
        <v>43629</v>
      </c>
      <c r="C3137" s="16">
        <v>266977.75</v>
      </c>
      <c r="D3137" s="16">
        <v>399230.02</v>
      </c>
      <c r="E3137" s="16">
        <v>218668.35</v>
      </c>
      <c r="F3137" s="16">
        <v>220940.48</v>
      </c>
      <c r="G3137" s="16">
        <v>624634.05000000005</v>
      </c>
      <c r="H3137" s="16">
        <v>261310.49</v>
      </c>
      <c r="I3137" s="16">
        <v>228428.16</v>
      </c>
      <c r="J3137" s="16"/>
      <c r="L3137" s="15">
        <v>43629</v>
      </c>
      <c r="M3137" s="16">
        <f t="shared" si="770"/>
        <v>443872.81000000006</v>
      </c>
      <c r="N3137" s="16">
        <v>261310.49</v>
      </c>
      <c r="O3137" s="16">
        <v>228428.16</v>
      </c>
      <c r="P3137" s="17">
        <f t="shared" si="777"/>
        <v>502935.10399999999</v>
      </c>
      <c r="Q3137" s="17">
        <f t="shared" si="778"/>
        <v>443872.81000000006</v>
      </c>
      <c r="R3137" s="18">
        <f t="shared" si="779"/>
        <v>-59062.293999999936</v>
      </c>
      <c r="S3137" s="19">
        <f t="shared" si="771"/>
        <v>-0.11743521883889008</v>
      </c>
      <c r="T3137" s="17">
        <f t="shared" si="780"/>
        <v>265324.39</v>
      </c>
      <c r="U3137" s="17">
        <f t="shared" si="781"/>
        <v>261310.49</v>
      </c>
      <c r="V3137" s="18">
        <f t="shared" si="782"/>
        <v>-4013.9000000000233</v>
      </c>
      <c r="W3137" s="19">
        <f t="shared" si="773"/>
        <v>-1.5128273733146142E-2</v>
      </c>
      <c r="X3137" s="17">
        <f t="shared" si="783"/>
        <v>229537.84</v>
      </c>
      <c r="Y3137" s="17">
        <f t="shared" si="784"/>
        <v>228428.16</v>
      </c>
      <c r="Z3137" s="18">
        <f t="shared" si="785"/>
        <v>-1109.679999999993</v>
      </c>
      <c r="AA3137" s="19">
        <f t="shared" si="772"/>
        <v>-4.834409873335015E-3</v>
      </c>
      <c r="AC3137" s="15">
        <v>43629</v>
      </c>
      <c r="AD3137" s="20">
        <f t="shared" si="774"/>
        <v>-0.11743521883889008</v>
      </c>
      <c r="AE3137" s="20">
        <f t="shared" si="775"/>
        <v>-1.5128273733146142E-2</v>
      </c>
      <c r="AF3137" s="20">
        <f t="shared" si="776"/>
        <v>-4.834409873335015E-3</v>
      </c>
    </row>
    <row r="3138" spans="2:32" x14ac:dyDescent="0.35">
      <c r="B3138" s="15">
        <v>43630</v>
      </c>
      <c r="C3138" s="16">
        <v>266977.75</v>
      </c>
      <c r="D3138" s="16">
        <v>399254.42</v>
      </c>
      <c r="E3138" s="16">
        <v>219219.78</v>
      </c>
      <c r="F3138" s="16">
        <v>220970.52</v>
      </c>
      <c r="G3138" s="16">
        <v>619307.5</v>
      </c>
      <c r="H3138" s="16">
        <v>261021.85</v>
      </c>
      <c r="I3138" s="16">
        <v>227974.2</v>
      </c>
      <c r="J3138" s="16"/>
      <c r="L3138" s="15">
        <v>43630</v>
      </c>
      <c r="M3138" s="16">
        <f t="shared" si="770"/>
        <v>442401.46299999999</v>
      </c>
      <c r="N3138" s="16">
        <v>261021.85</v>
      </c>
      <c r="O3138" s="16">
        <v>227974.2</v>
      </c>
      <c r="P3138" s="17">
        <f t="shared" si="777"/>
        <v>502935.10399999999</v>
      </c>
      <c r="Q3138" s="17">
        <f t="shared" si="778"/>
        <v>442401.46299999999</v>
      </c>
      <c r="R3138" s="18">
        <f t="shared" si="779"/>
        <v>-60533.641000000003</v>
      </c>
      <c r="S3138" s="19">
        <f t="shared" si="771"/>
        <v>-0.12036073942454413</v>
      </c>
      <c r="T3138" s="17">
        <f t="shared" si="780"/>
        <v>265324.39</v>
      </c>
      <c r="U3138" s="17">
        <f t="shared" si="781"/>
        <v>261021.85</v>
      </c>
      <c r="V3138" s="18">
        <f t="shared" si="782"/>
        <v>-4302.5400000000081</v>
      </c>
      <c r="W3138" s="19">
        <f t="shared" si="773"/>
        <v>-1.6216149597102655E-2</v>
      </c>
      <c r="X3138" s="17">
        <f t="shared" si="783"/>
        <v>229537.84</v>
      </c>
      <c r="Y3138" s="17">
        <f t="shared" si="784"/>
        <v>227974.2</v>
      </c>
      <c r="Z3138" s="18">
        <f t="shared" si="785"/>
        <v>-1563.6399999999849</v>
      </c>
      <c r="AA3138" s="19">
        <f t="shared" si="772"/>
        <v>-6.8121230033356805E-3</v>
      </c>
      <c r="AC3138" s="15">
        <v>43630</v>
      </c>
      <c r="AD3138" s="20">
        <f t="shared" si="774"/>
        <v>-0.12036073942454413</v>
      </c>
      <c r="AE3138" s="20">
        <f t="shared" si="775"/>
        <v>-1.6216149597102655E-2</v>
      </c>
      <c r="AF3138" s="20">
        <f t="shared" si="776"/>
        <v>-6.8121230033356805E-3</v>
      </c>
    </row>
    <row r="3139" spans="2:32" x14ac:dyDescent="0.35">
      <c r="B3139" s="15">
        <v>43633</v>
      </c>
      <c r="C3139" s="16">
        <v>266977.75</v>
      </c>
      <c r="D3139" s="16">
        <v>398826.77</v>
      </c>
      <c r="E3139" s="16">
        <v>219604.11</v>
      </c>
      <c r="F3139" s="16">
        <v>220909.64</v>
      </c>
      <c r="G3139" s="16">
        <v>615865.92000000004</v>
      </c>
      <c r="H3139" s="16">
        <v>261121.07</v>
      </c>
      <c r="I3139" s="16">
        <v>227923.76</v>
      </c>
      <c r="J3139" s="16"/>
      <c r="L3139" s="15">
        <v>43633</v>
      </c>
      <c r="M3139" s="16">
        <f t="shared" si="770"/>
        <v>441299.29600000003</v>
      </c>
      <c r="N3139" s="16">
        <v>261121.07</v>
      </c>
      <c r="O3139" s="16">
        <v>227923.76</v>
      </c>
      <c r="P3139" s="17">
        <f t="shared" si="777"/>
        <v>502935.10399999999</v>
      </c>
      <c r="Q3139" s="17">
        <f t="shared" si="778"/>
        <v>441299.29600000003</v>
      </c>
      <c r="R3139" s="18">
        <f t="shared" si="779"/>
        <v>-61635.807999999961</v>
      </c>
      <c r="S3139" s="19">
        <f t="shared" si="771"/>
        <v>-0.12255220904206353</v>
      </c>
      <c r="T3139" s="17">
        <f t="shared" si="780"/>
        <v>265324.39</v>
      </c>
      <c r="U3139" s="17">
        <f t="shared" si="781"/>
        <v>261121.07</v>
      </c>
      <c r="V3139" s="18">
        <f t="shared" si="782"/>
        <v>-4203.320000000007</v>
      </c>
      <c r="W3139" s="19">
        <f t="shared" si="773"/>
        <v>-1.5842192268867579E-2</v>
      </c>
      <c r="X3139" s="17">
        <f t="shared" si="783"/>
        <v>229537.84</v>
      </c>
      <c r="Y3139" s="17">
        <f t="shared" si="784"/>
        <v>227923.76</v>
      </c>
      <c r="Z3139" s="18">
        <f t="shared" si="785"/>
        <v>-1614.0799999999872</v>
      </c>
      <c r="AA3139" s="19">
        <f t="shared" si="772"/>
        <v>-7.0318689066691019E-3</v>
      </c>
      <c r="AC3139" s="15">
        <v>43633</v>
      </c>
      <c r="AD3139" s="20">
        <f t="shared" si="774"/>
        <v>-0.12255220904206353</v>
      </c>
      <c r="AE3139" s="20">
        <f t="shared" si="775"/>
        <v>-1.5842192268867579E-2</v>
      </c>
      <c r="AF3139" s="20">
        <f t="shared" si="776"/>
        <v>-7.0318689066691019E-3</v>
      </c>
    </row>
    <row r="3140" spans="2:32" x14ac:dyDescent="0.35">
      <c r="B3140" s="15">
        <v>43634</v>
      </c>
      <c r="C3140" s="16">
        <v>266977.75</v>
      </c>
      <c r="D3140" s="16">
        <v>402214.78</v>
      </c>
      <c r="E3140" s="16">
        <v>220706.97</v>
      </c>
      <c r="F3140" s="16">
        <v>221430.28</v>
      </c>
      <c r="G3140" s="16">
        <v>624864.62</v>
      </c>
      <c r="H3140" s="16">
        <v>263854.13</v>
      </c>
      <c r="I3140" s="16">
        <v>229941.36</v>
      </c>
      <c r="J3140" s="16"/>
      <c r="L3140" s="15">
        <v>43634</v>
      </c>
      <c r="M3140" s="16">
        <f t="shared" si="770"/>
        <v>445392.07300000009</v>
      </c>
      <c r="N3140" s="16">
        <v>263854.13</v>
      </c>
      <c r="O3140" s="16">
        <v>229941.36</v>
      </c>
      <c r="P3140" s="17">
        <f t="shared" si="777"/>
        <v>502935.10399999999</v>
      </c>
      <c r="Q3140" s="17">
        <f t="shared" si="778"/>
        <v>445392.07300000009</v>
      </c>
      <c r="R3140" s="18">
        <f t="shared" si="779"/>
        <v>-57543.030999999901</v>
      </c>
      <c r="S3140" s="19">
        <f t="shared" si="771"/>
        <v>-0.11441442552397357</v>
      </c>
      <c r="T3140" s="17">
        <f t="shared" si="780"/>
        <v>265324.39</v>
      </c>
      <c r="U3140" s="17">
        <f t="shared" si="781"/>
        <v>263854.13</v>
      </c>
      <c r="V3140" s="18">
        <f t="shared" si="782"/>
        <v>-1470.2600000000093</v>
      </c>
      <c r="W3140" s="19">
        <f t="shared" si="773"/>
        <v>-5.5413676820288147E-3</v>
      </c>
      <c r="X3140" s="17">
        <f t="shared" si="783"/>
        <v>229941.36</v>
      </c>
      <c r="Y3140" s="17">
        <f t="shared" si="784"/>
        <v>229941.36</v>
      </c>
      <c r="Z3140" s="18">
        <f t="shared" si="785"/>
        <v>0</v>
      </c>
      <c r="AA3140" s="19">
        <f t="shared" si="772"/>
        <v>0</v>
      </c>
      <c r="AC3140" s="15">
        <v>43634</v>
      </c>
      <c r="AD3140" s="20">
        <f t="shared" si="774"/>
        <v>-0.11441442552397357</v>
      </c>
      <c r="AE3140" s="20">
        <f t="shared" si="775"/>
        <v>-5.5413676820288147E-3</v>
      </c>
      <c r="AF3140" s="20">
        <f t="shared" si="776"/>
        <v>0</v>
      </c>
    </row>
    <row r="3141" spans="2:32" x14ac:dyDescent="0.35">
      <c r="B3141" s="15">
        <v>43635</v>
      </c>
      <c r="C3141" s="16">
        <v>266977.75</v>
      </c>
      <c r="D3141" s="16">
        <v>403407.83</v>
      </c>
      <c r="E3141" s="16">
        <v>221024.46</v>
      </c>
      <c r="F3141" s="16">
        <v>222088.49</v>
      </c>
      <c r="G3141" s="16">
        <v>633154.61</v>
      </c>
      <c r="H3141" s="16">
        <v>264449.45</v>
      </c>
      <c r="I3141" s="16">
        <v>230798.84</v>
      </c>
      <c r="J3141" s="16"/>
      <c r="L3141" s="15">
        <v>43635</v>
      </c>
      <c r="M3141" s="16">
        <f t="shared" ref="M3141:M3204" si="786">+D3141*$D$3+E3141*$E$3+G3141*$G$3+C3141*$C$3+H3141*$H$3+I3141*$I$3+F3141*$F$3</f>
        <v>448497.946</v>
      </c>
      <c r="N3141" s="16">
        <v>264449.45</v>
      </c>
      <c r="O3141" s="16">
        <v>230798.84</v>
      </c>
      <c r="P3141" s="17">
        <f t="shared" si="777"/>
        <v>502935.10399999999</v>
      </c>
      <c r="Q3141" s="17">
        <f t="shared" si="778"/>
        <v>448497.946</v>
      </c>
      <c r="R3141" s="18">
        <f t="shared" si="779"/>
        <v>-54437.157999999996</v>
      </c>
      <c r="S3141" s="19">
        <f t="shared" ref="S3141:S3204" si="787">R3141/P3141</f>
        <v>-0.10823893096155801</v>
      </c>
      <c r="T3141" s="17">
        <f t="shared" si="780"/>
        <v>265324.39</v>
      </c>
      <c r="U3141" s="17">
        <f t="shared" si="781"/>
        <v>264449.45</v>
      </c>
      <c r="V3141" s="18">
        <f t="shared" si="782"/>
        <v>-874.94000000000233</v>
      </c>
      <c r="W3141" s="19">
        <f t="shared" si="773"/>
        <v>-3.2976237126183623E-3</v>
      </c>
      <c r="X3141" s="17">
        <f t="shared" si="783"/>
        <v>230798.84</v>
      </c>
      <c r="Y3141" s="17">
        <f t="shared" si="784"/>
        <v>230798.84</v>
      </c>
      <c r="Z3141" s="18">
        <f t="shared" si="785"/>
        <v>0</v>
      </c>
      <c r="AA3141" s="19">
        <f t="shared" ref="AA3141:AA3204" si="788">Z3141/X3141</f>
        <v>0</v>
      </c>
      <c r="AC3141" s="15">
        <v>43635</v>
      </c>
      <c r="AD3141" s="20">
        <f t="shared" si="774"/>
        <v>-0.10823893096155801</v>
      </c>
      <c r="AE3141" s="20">
        <f t="shared" si="775"/>
        <v>-3.2976237126183623E-3</v>
      </c>
      <c r="AF3141" s="20">
        <f t="shared" si="776"/>
        <v>0</v>
      </c>
    </row>
    <row r="3142" spans="2:32" x14ac:dyDescent="0.35">
      <c r="B3142" s="15">
        <v>43636</v>
      </c>
      <c r="C3142" s="16">
        <v>266977.75</v>
      </c>
      <c r="D3142" s="16">
        <v>410386.44</v>
      </c>
      <c r="E3142" s="16">
        <v>221609.31</v>
      </c>
      <c r="F3142" s="16">
        <v>224118.91</v>
      </c>
      <c r="G3142" s="16">
        <v>638338.32999999996</v>
      </c>
      <c r="H3142" s="16">
        <v>266975.05</v>
      </c>
      <c r="I3142" s="16">
        <v>232412.92</v>
      </c>
      <c r="J3142" s="16"/>
      <c r="L3142" s="15">
        <v>43636</v>
      </c>
      <c r="M3142" s="16">
        <f t="shared" si="786"/>
        <v>452872.74099999998</v>
      </c>
      <c r="N3142" s="16">
        <v>266975.05</v>
      </c>
      <c r="O3142" s="16">
        <v>232412.92</v>
      </c>
      <c r="P3142" s="17">
        <f t="shared" si="777"/>
        <v>502935.10399999999</v>
      </c>
      <c r="Q3142" s="17">
        <f t="shared" si="778"/>
        <v>452872.74099999998</v>
      </c>
      <c r="R3142" s="18">
        <f t="shared" si="779"/>
        <v>-50062.363000000012</v>
      </c>
      <c r="S3142" s="19">
        <f t="shared" si="787"/>
        <v>-9.9540403129227614E-2</v>
      </c>
      <c r="T3142" s="17">
        <f t="shared" si="780"/>
        <v>266975.05</v>
      </c>
      <c r="U3142" s="17">
        <f t="shared" si="781"/>
        <v>266975.05</v>
      </c>
      <c r="V3142" s="18">
        <f t="shared" si="782"/>
        <v>0</v>
      </c>
      <c r="W3142" s="19">
        <f t="shared" ref="W3142:W3205" si="789">V3142/T3142</f>
        <v>0</v>
      </c>
      <c r="X3142" s="17">
        <f t="shared" si="783"/>
        <v>232412.92</v>
      </c>
      <c r="Y3142" s="17">
        <f t="shared" si="784"/>
        <v>232412.92</v>
      </c>
      <c r="Z3142" s="18">
        <f t="shared" si="785"/>
        <v>0</v>
      </c>
      <c r="AA3142" s="19">
        <f t="shared" si="788"/>
        <v>0</v>
      </c>
      <c r="AC3142" s="15">
        <v>43636</v>
      </c>
      <c r="AD3142" s="20">
        <f t="shared" ref="AD3142:AD3205" si="790">+S3142</f>
        <v>-9.9540403129227614E-2</v>
      </c>
      <c r="AE3142" s="20">
        <f t="shared" ref="AE3142:AE3205" si="791">+W3142</f>
        <v>0</v>
      </c>
      <c r="AF3142" s="20">
        <f t="shared" ref="AF3142:AF3205" si="792">+AA3142</f>
        <v>0</v>
      </c>
    </row>
    <row r="3143" spans="2:32" x14ac:dyDescent="0.35">
      <c r="B3143" s="15">
        <v>43637</v>
      </c>
      <c r="C3143" s="16">
        <v>266977.75</v>
      </c>
      <c r="D3143" s="16">
        <v>411668.72</v>
      </c>
      <c r="E3143" s="16">
        <v>219169.65</v>
      </c>
      <c r="F3143" s="16">
        <v>224332.42</v>
      </c>
      <c r="G3143" s="16">
        <v>633282.36</v>
      </c>
      <c r="H3143" s="16">
        <v>266588.63</v>
      </c>
      <c r="I3143" s="16">
        <v>231404.12</v>
      </c>
      <c r="J3143" s="16"/>
      <c r="L3143" s="15">
        <v>43637</v>
      </c>
      <c r="M3143" s="16">
        <f t="shared" si="786"/>
        <v>451316.755</v>
      </c>
      <c r="N3143" s="16">
        <v>266588.63</v>
      </c>
      <c r="O3143" s="16">
        <v>231404.12</v>
      </c>
      <c r="P3143" s="17">
        <f t="shared" ref="P3143:P3206" si="793">IF(M3143&gt;P3142,M3143,P3142)</f>
        <v>502935.10399999999</v>
      </c>
      <c r="Q3143" s="17">
        <f t="shared" ref="Q3143:Q3206" si="794">IF(M3143&lt;P3142,M3143,P3143)</f>
        <v>451316.755</v>
      </c>
      <c r="R3143" s="18">
        <f t="shared" ref="R3143:R3206" si="795">Q3143-P3143</f>
        <v>-51618.348999999987</v>
      </c>
      <c r="S3143" s="19">
        <f t="shared" si="787"/>
        <v>-0.10263421381697785</v>
      </c>
      <c r="T3143" s="17">
        <f t="shared" ref="T3143:T3206" si="796">IF(N3143&gt;T3142,N3143,T3142)</f>
        <v>266975.05</v>
      </c>
      <c r="U3143" s="17">
        <f t="shared" ref="U3143:U3206" si="797">IF(N3143&lt;T3142,N3143,T3143)</f>
        <v>266588.63</v>
      </c>
      <c r="V3143" s="18">
        <f t="shared" ref="V3143:V3206" si="798">U3143-T3143</f>
        <v>-386.4199999999837</v>
      </c>
      <c r="W3143" s="19">
        <f t="shared" si="789"/>
        <v>-1.4474011710082411E-3</v>
      </c>
      <c r="X3143" s="17">
        <f t="shared" ref="X3143:X3206" si="799">IF(O3143&gt;X3142,O3143,X3142)</f>
        <v>232412.92</v>
      </c>
      <c r="Y3143" s="17">
        <f t="shared" ref="Y3143:Y3206" si="800">IF(O3143&lt;X3142,O3143,X3143)</f>
        <v>231404.12</v>
      </c>
      <c r="Z3143" s="18">
        <f t="shared" ref="Z3143:Z3206" si="801">Y3143-X3143</f>
        <v>-1008.8000000000175</v>
      </c>
      <c r="AA3143" s="19">
        <f t="shared" si="788"/>
        <v>-4.3405504306732057E-3</v>
      </c>
      <c r="AC3143" s="15">
        <v>43637</v>
      </c>
      <c r="AD3143" s="20">
        <f t="shared" si="790"/>
        <v>-0.10263421381697785</v>
      </c>
      <c r="AE3143" s="20">
        <f t="shared" si="791"/>
        <v>-1.4474011710082411E-3</v>
      </c>
      <c r="AF3143" s="20">
        <f t="shared" si="792"/>
        <v>-4.3405504306732057E-3</v>
      </c>
    </row>
    <row r="3144" spans="2:32" x14ac:dyDescent="0.35">
      <c r="B3144" s="15">
        <v>43640</v>
      </c>
      <c r="C3144" s="16">
        <v>266977.75</v>
      </c>
      <c r="D3144" s="16">
        <v>413595.96</v>
      </c>
      <c r="E3144" s="16">
        <v>220807.23</v>
      </c>
      <c r="F3144" s="16">
        <v>225750.06</v>
      </c>
      <c r="G3144" s="16">
        <v>632587.09</v>
      </c>
      <c r="H3144" s="16">
        <v>266261.55</v>
      </c>
      <c r="I3144" s="16">
        <v>231807.64</v>
      </c>
      <c r="J3144" s="16"/>
      <c r="L3144" s="15">
        <v>43640</v>
      </c>
      <c r="M3144" s="16">
        <f t="shared" si="786"/>
        <v>452439.15399999998</v>
      </c>
      <c r="N3144" s="16">
        <v>266261.55</v>
      </c>
      <c r="O3144" s="16">
        <v>231807.64</v>
      </c>
      <c r="P3144" s="17">
        <f t="shared" si="793"/>
        <v>502935.10399999999</v>
      </c>
      <c r="Q3144" s="17">
        <f t="shared" si="794"/>
        <v>452439.15399999998</v>
      </c>
      <c r="R3144" s="18">
        <f t="shared" si="795"/>
        <v>-50495.950000000012</v>
      </c>
      <c r="S3144" s="19">
        <f t="shared" si="787"/>
        <v>-0.10040251634532954</v>
      </c>
      <c r="T3144" s="17">
        <f t="shared" si="796"/>
        <v>266975.05</v>
      </c>
      <c r="U3144" s="17">
        <f t="shared" si="797"/>
        <v>266261.55</v>
      </c>
      <c r="V3144" s="18">
        <f t="shared" si="798"/>
        <v>-713.5</v>
      </c>
      <c r="W3144" s="19">
        <f t="shared" si="789"/>
        <v>-2.6725343810217474E-3</v>
      </c>
      <c r="X3144" s="17">
        <f t="shared" si="799"/>
        <v>232412.92</v>
      </c>
      <c r="Y3144" s="17">
        <f t="shared" si="800"/>
        <v>231807.64</v>
      </c>
      <c r="Z3144" s="18">
        <f t="shared" si="801"/>
        <v>-605.27999999999884</v>
      </c>
      <c r="AA3144" s="19">
        <f t="shared" si="788"/>
        <v>-2.6043302584038736E-3</v>
      </c>
      <c r="AC3144" s="15">
        <v>43640</v>
      </c>
      <c r="AD3144" s="20">
        <f t="shared" si="790"/>
        <v>-0.10040251634532954</v>
      </c>
      <c r="AE3144" s="20">
        <f t="shared" si="791"/>
        <v>-2.6725343810217474E-3</v>
      </c>
      <c r="AF3144" s="20">
        <f t="shared" si="792"/>
        <v>-2.6043302584038736E-3</v>
      </c>
    </row>
    <row r="3145" spans="2:32" x14ac:dyDescent="0.35">
      <c r="B3145" s="15">
        <v>43641</v>
      </c>
      <c r="C3145" s="16">
        <v>266977.75</v>
      </c>
      <c r="D3145" s="16">
        <v>412868.42</v>
      </c>
      <c r="E3145" s="16">
        <v>221492.34</v>
      </c>
      <c r="F3145" s="16">
        <v>226018.48</v>
      </c>
      <c r="G3145" s="16">
        <v>622700.61</v>
      </c>
      <c r="H3145" s="16">
        <v>263652.27</v>
      </c>
      <c r="I3145" s="16">
        <v>230647.52</v>
      </c>
      <c r="J3145" s="16"/>
      <c r="L3145" s="15">
        <v>43641</v>
      </c>
      <c r="M3145" s="16">
        <f t="shared" si="786"/>
        <v>449472.49599999998</v>
      </c>
      <c r="N3145" s="16">
        <v>263652.27</v>
      </c>
      <c r="O3145" s="16">
        <v>230647.52</v>
      </c>
      <c r="P3145" s="17">
        <f t="shared" si="793"/>
        <v>502935.10399999999</v>
      </c>
      <c r="Q3145" s="17">
        <f t="shared" si="794"/>
        <v>449472.49599999998</v>
      </c>
      <c r="R3145" s="18">
        <f t="shared" si="795"/>
        <v>-53462.608000000007</v>
      </c>
      <c r="S3145" s="19">
        <f t="shared" si="787"/>
        <v>-0.10630120581123724</v>
      </c>
      <c r="T3145" s="17">
        <f t="shared" si="796"/>
        <v>266975.05</v>
      </c>
      <c r="U3145" s="17">
        <f t="shared" si="797"/>
        <v>263652.27</v>
      </c>
      <c r="V3145" s="18">
        <f t="shared" si="798"/>
        <v>-3322.7799999999697</v>
      </c>
      <c r="W3145" s="19">
        <f t="shared" si="789"/>
        <v>-1.2446031941936034E-2</v>
      </c>
      <c r="X3145" s="17">
        <f t="shared" si="799"/>
        <v>232412.92</v>
      </c>
      <c r="Y3145" s="17">
        <f t="shared" si="800"/>
        <v>230647.52</v>
      </c>
      <c r="Z3145" s="18">
        <f t="shared" si="801"/>
        <v>-1765.4000000000233</v>
      </c>
      <c r="AA3145" s="19">
        <f t="shared" si="788"/>
        <v>-7.5959632536780793E-3</v>
      </c>
      <c r="AC3145" s="15">
        <v>43641</v>
      </c>
      <c r="AD3145" s="20">
        <f t="shared" si="790"/>
        <v>-0.10630120581123724</v>
      </c>
      <c r="AE3145" s="20">
        <f t="shared" si="791"/>
        <v>-1.2446031941936034E-2</v>
      </c>
      <c r="AF3145" s="20">
        <f t="shared" si="792"/>
        <v>-7.5959632536780793E-3</v>
      </c>
    </row>
    <row r="3146" spans="2:32" x14ac:dyDescent="0.35">
      <c r="B3146" s="15">
        <v>43642</v>
      </c>
      <c r="C3146" s="16">
        <v>266977.75</v>
      </c>
      <c r="D3146" s="16">
        <v>411667.56</v>
      </c>
      <c r="E3146" s="16">
        <v>220071.99</v>
      </c>
      <c r="F3146" s="16">
        <v>224986.69</v>
      </c>
      <c r="G3146" s="16">
        <v>625016.66</v>
      </c>
      <c r="H3146" s="16">
        <v>263389.53000000003</v>
      </c>
      <c r="I3146" s="16">
        <v>230697.96</v>
      </c>
      <c r="J3146" s="16"/>
      <c r="L3146" s="15">
        <v>43642</v>
      </c>
      <c r="M3146" s="16">
        <f t="shared" si="786"/>
        <v>449213.446</v>
      </c>
      <c r="N3146" s="16">
        <v>263389.53000000003</v>
      </c>
      <c r="O3146" s="16">
        <v>230697.96</v>
      </c>
      <c r="P3146" s="17">
        <f t="shared" si="793"/>
        <v>502935.10399999999</v>
      </c>
      <c r="Q3146" s="17">
        <f t="shared" si="794"/>
        <v>449213.446</v>
      </c>
      <c r="R3146" s="18">
        <f t="shared" si="795"/>
        <v>-53721.657999999996</v>
      </c>
      <c r="S3146" s="19">
        <f t="shared" si="787"/>
        <v>-0.10681628220566604</v>
      </c>
      <c r="T3146" s="17">
        <f t="shared" si="796"/>
        <v>266975.05</v>
      </c>
      <c r="U3146" s="17">
        <f t="shared" si="797"/>
        <v>263389.53000000003</v>
      </c>
      <c r="V3146" s="18">
        <f t="shared" si="798"/>
        <v>-3585.5199999999604</v>
      </c>
      <c r="W3146" s="19">
        <f t="shared" si="789"/>
        <v>-1.3430168849111407E-2</v>
      </c>
      <c r="X3146" s="17">
        <f t="shared" si="799"/>
        <v>232412.92</v>
      </c>
      <c r="Y3146" s="17">
        <f t="shared" si="800"/>
        <v>230697.96</v>
      </c>
      <c r="Z3146" s="18">
        <f t="shared" si="801"/>
        <v>-1714.960000000021</v>
      </c>
      <c r="AA3146" s="19">
        <f t="shared" si="788"/>
        <v>-7.3789357321444125E-3</v>
      </c>
      <c r="AC3146" s="15">
        <v>43642</v>
      </c>
      <c r="AD3146" s="20">
        <f t="shared" si="790"/>
        <v>-0.10681628220566604</v>
      </c>
      <c r="AE3146" s="20">
        <f t="shared" si="791"/>
        <v>-1.3430168849111407E-2</v>
      </c>
      <c r="AF3146" s="20">
        <f t="shared" si="792"/>
        <v>-7.3789357321444125E-3</v>
      </c>
    </row>
    <row r="3147" spans="2:32" x14ac:dyDescent="0.35">
      <c r="B3147" s="15">
        <v>43643</v>
      </c>
      <c r="C3147" s="16">
        <v>266977.75</v>
      </c>
      <c r="D3147" s="16">
        <v>412357.03</v>
      </c>
      <c r="E3147" s="16">
        <v>221626.02</v>
      </c>
      <c r="F3147" s="16">
        <v>225131.36</v>
      </c>
      <c r="G3147" s="16">
        <v>630764.53</v>
      </c>
      <c r="H3147" s="16">
        <v>264322.71000000002</v>
      </c>
      <c r="I3147" s="16">
        <v>231505</v>
      </c>
      <c r="J3147" s="16"/>
      <c r="L3147" s="15">
        <v>43643</v>
      </c>
      <c r="M3147" s="16">
        <f t="shared" si="786"/>
        <v>451498.85500000004</v>
      </c>
      <c r="N3147" s="16">
        <v>264322.71000000002</v>
      </c>
      <c r="O3147" s="16">
        <v>231505</v>
      </c>
      <c r="P3147" s="17">
        <f t="shared" si="793"/>
        <v>502935.10399999999</v>
      </c>
      <c r="Q3147" s="17">
        <f t="shared" si="794"/>
        <v>451498.85500000004</v>
      </c>
      <c r="R3147" s="18">
        <f t="shared" si="795"/>
        <v>-51436.248999999953</v>
      </c>
      <c r="S3147" s="19">
        <f t="shared" si="787"/>
        <v>-0.10227213926988074</v>
      </c>
      <c r="T3147" s="17">
        <f t="shared" si="796"/>
        <v>266975.05</v>
      </c>
      <c r="U3147" s="17">
        <f t="shared" si="797"/>
        <v>264322.71000000002</v>
      </c>
      <c r="V3147" s="18">
        <f t="shared" si="798"/>
        <v>-2652.3399999999674</v>
      </c>
      <c r="W3147" s="19">
        <f t="shared" si="789"/>
        <v>-9.9347860408677425E-3</v>
      </c>
      <c r="X3147" s="17">
        <f t="shared" si="799"/>
        <v>232412.92</v>
      </c>
      <c r="Y3147" s="17">
        <f t="shared" si="800"/>
        <v>231505</v>
      </c>
      <c r="Z3147" s="18">
        <f t="shared" si="801"/>
        <v>-907.92000000001281</v>
      </c>
      <c r="AA3147" s="19">
        <f t="shared" si="788"/>
        <v>-3.906495387605873E-3</v>
      </c>
      <c r="AC3147" s="15">
        <v>43643</v>
      </c>
      <c r="AD3147" s="20">
        <f t="shared" si="790"/>
        <v>-0.10227213926988074</v>
      </c>
      <c r="AE3147" s="20">
        <f t="shared" si="791"/>
        <v>-9.9347860408677425E-3</v>
      </c>
      <c r="AF3147" s="20">
        <f t="shared" si="792"/>
        <v>-3.906495387605873E-3</v>
      </c>
    </row>
    <row r="3148" spans="2:32" x14ac:dyDescent="0.35">
      <c r="B3148" s="15">
        <v>43644</v>
      </c>
      <c r="C3148" s="16">
        <v>266977.75</v>
      </c>
      <c r="D3148" s="16">
        <v>412701.51</v>
      </c>
      <c r="E3148" s="16">
        <v>221475.63</v>
      </c>
      <c r="F3148" s="16">
        <v>225378.44</v>
      </c>
      <c r="G3148" s="16">
        <v>630421.02</v>
      </c>
      <c r="H3148" s="16">
        <v>265681.71000000002</v>
      </c>
      <c r="I3148" s="16">
        <v>232160.72</v>
      </c>
      <c r="J3148" s="16"/>
      <c r="L3148" s="15">
        <v>43644</v>
      </c>
      <c r="M3148" s="16">
        <f t="shared" si="786"/>
        <v>451543.19200000004</v>
      </c>
      <c r="N3148" s="16">
        <v>265681.71000000002</v>
      </c>
      <c r="O3148" s="16">
        <v>232160.72</v>
      </c>
      <c r="P3148" s="17">
        <f t="shared" si="793"/>
        <v>502935.10399999999</v>
      </c>
      <c r="Q3148" s="17">
        <f t="shared" si="794"/>
        <v>451543.19200000004</v>
      </c>
      <c r="R3148" s="18">
        <f t="shared" si="795"/>
        <v>-51391.911999999953</v>
      </c>
      <c r="S3148" s="19">
        <f t="shared" si="787"/>
        <v>-0.10218398276688985</v>
      </c>
      <c r="T3148" s="17">
        <f t="shared" si="796"/>
        <v>266975.05</v>
      </c>
      <c r="U3148" s="17">
        <f t="shared" si="797"/>
        <v>265681.71000000002</v>
      </c>
      <c r="V3148" s="18">
        <f t="shared" si="798"/>
        <v>-1293.3399999999674</v>
      </c>
      <c r="W3148" s="19">
        <f t="shared" si="789"/>
        <v>-4.844422727891492E-3</v>
      </c>
      <c r="X3148" s="17">
        <f t="shared" si="799"/>
        <v>232412.92</v>
      </c>
      <c r="Y3148" s="17">
        <f t="shared" si="800"/>
        <v>232160.72</v>
      </c>
      <c r="Z3148" s="18">
        <f t="shared" si="801"/>
        <v>-252.20000000001164</v>
      </c>
      <c r="AA3148" s="19">
        <f t="shared" si="788"/>
        <v>-1.0851376076683329E-3</v>
      </c>
      <c r="AC3148" s="15">
        <v>43644</v>
      </c>
      <c r="AD3148" s="20">
        <f t="shared" si="790"/>
        <v>-0.10218398276688985</v>
      </c>
      <c r="AE3148" s="20">
        <f t="shared" si="791"/>
        <v>-4.844422727891492E-3</v>
      </c>
      <c r="AF3148" s="20">
        <f t="shared" si="792"/>
        <v>-1.0851376076683329E-3</v>
      </c>
    </row>
    <row r="3149" spans="2:32" x14ac:dyDescent="0.35">
      <c r="B3149" s="15">
        <v>43647</v>
      </c>
      <c r="C3149" s="16">
        <v>266767.86</v>
      </c>
      <c r="D3149" s="16">
        <v>410632.69</v>
      </c>
      <c r="E3149" s="16">
        <v>220957.89</v>
      </c>
      <c r="F3149" s="16">
        <v>223269.57</v>
      </c>
      <c r="G3149" s="16">
        <v>636072.86</v>
      </c>
      <c r="H3149" s="16">
        <v>268091.67</v>
      </c>
      <c r="I3149" s="16">
        <v>233068.64</v>
      </c>
      <c r="J3149" s="16"/>
      <c r="L3149" s="15">
        <v>43647</v>
      </c>
      <c r="M3149" s="16">
        <f t="shared" si="786"/>
        <v>451860.9</v>
      </c>
      <c r="N3149" s="16">
        <v>268091.67</v>
      </c>
      <c r="O3149" s="16">
        <v>233068.64</v>
      </c>
      <c r="P3149" s="17">
        <f t="shared" si="793"/>
        <v>502935.10399999999</v>
      </c>
      <c r="Q3149" s="17">
        <f t="shared" si="794"/>
        <v>451860.9</v>
      </c>
      <c r="R3149" s="18">
        <f t="shared" si="795"/>
        <v>-51074.203999999969</v>
      </c>
      <c r="S3149" s="19">
        <f t="shared" si="787"/>
        <v>-0.10155227502274324</v>
      </c>
      <c r="T3149" s="17">
        <f t="shared" si="796"/>
        <v>268091.67</v>
      </c>
      <c r="U3149" s="17">
        <f t="shared" si="797"/>
        <v>268091.67</v>
      </c>
      <c r="V3149" s="18">
        <f t="shared" si="798"/>
        <v>0</v>
      </c>
      <c r="W3149" s="19">
        <f t="shared" si="789"/>
        <v>0</v>
      </c>
      <c r="X3149" s="17">
        <f t="shared" si="799"/>
        <v>233068.64</v>
      </c>
      <c r="Y3149" s="17">
        <f t="shared" si="800"/>
        <v>233068.64</v>
      </c>
      <c r="Z3149" s="18">
        <f t="shared" si="801"/>
        <v>0</v>
      </c>
      <c r="AA3149" s="19">
        <f t="shared" si="788"/>
        <v>0</v>
      </c>
      <c r="AC3149" s="15">
        <v>43647</v>
      </c>
      <c r="AD3149" s="20">
        <f t="shared" si="790"/>
        <v>-0.10155227502274324</v>
      </c>
      <c r="AE3149" s="20">
        <f t="shared" si="791"/>
        <v>0</v>
      </c>
      <c r="AF3149" s="20">
        <f t="shared" si="792"/>
        <v>0</v>
      </c>
    </row>
    <row r="3150" spans="2:32" x14ac:dyDescent="0.35">
      <c r="B3150" s="15">
        <v>43648</v>
      </c>
      <c r="C3150" s="16">
        <v>266767.86</v>
      </c>
      <c r="D3150" s="16">
        <v>412598.34</v>
      </c>
      <c r="E3150" s="16">
        <v>222662.31</v>
      </c>
      <c r="F3150" s="16">
        <v>225225.54</v>
      </c>
      <c r="G3150" s="16">
        <v>635153.62</v>
      </c>
      <c r="H3150" s="16">
        <v>268789.28999999998</v>
      </c>
      <c r="I3150" s="16">
        <v>233537.64</v>
      </c>
      <c r="J3150" s="16"/>
      <c r="L3150" s="15">
        <v>43648</v>
      </c>
      <c r="M3150" s="16">
        <f t="shared" si="786"/>
        <v>453102.49800000002</v>
      </c>
      <c r="N3150" s="16">
        <v>268789.28999999998</v>
      </c>
      <c r="O3150" s="16">
        <v>233537.64</v>
      </c>
      <c r="P3150" s="17">
        <f t="shared" si="793"/>
        <v>502935.10399999999</v>
      </c>
      <c r="Q3150" s="17">
        <f t="shared" si="794"/>
        <v>453102.49800000002</v>
      </c>
      <c r="R3150" s="18">
        <f t="shared" si="795"/>
        <v>-49832.605999999971</v>
      </c>
      <c r="S3150" s="19">
        <f t="shared" si="787"/>
        <v>-9.9083570829846021E-2</v>
      </c>
      <c r="T3150" s="17">
        <f t="shared" si="796"/>
        <v>268789.28999999998</v>
      </c>
      <c r="U3150" s="17">
        <f t="shared" si="797"/>
        <v>268789.28999999998</v>
      </c>
      <c r="V3150" s="18">
        <f t="shared" si="798"/>
        <v>0</v>
      </c>
      <c r="W3150" s="19">
        <f t="shared" si="789"/>
        <v>0</v>
      </c>
      <c r="X3150" s="17">
        <f t="shared" si="799"/>
        <v>233537.64</v>
      </c>
      <c r="Y3150" s="17">
        <f t="shared" si="800"/>
        <v>233537.64</v>
      </c>
      <c r="Z3150" s="18">
        <f t="shared" si="801"/>
        <v>0</v>
      </c>
      <c r="AA3150" s="19">
        <f t="shared" si="788"/>
        <v>0</v>
      </c>
      <c r="AC3150" s="15">
        <v>43648</v>
      </c>
      <c r="AD3150" s="20">
        <f t="shared" si="790"/>
        <v>-9.9083570829846021E-2</v>
      </c>
      <c r="AE3150" s="20">
        <f t="shared" si="791"/>
        <v>0</v>
      </c>
      <c r="AF3150" s="20">
        <f t="shared" si="792"/>
        <v>0</v>
      </c>
    </row>
    <row r="3151" spans="2:32" x14ac:dyDescent="0.35">
      <c r="B3151" s="15">
        <v>43649</v>
      </c>
      <c r="C3151" s="16">
        <v>266767.86</v>
      </c>
      <c r="D3151" s="16">
        <v>414865.76</v>
      </c>
      <c r="E3151" s="16">
        <v>224249.76</v>
      </c>
      <c r="F3151" s="16">
        <v>225930.86</v>
      </c>
      <c r="G3151" s="16">
        <v>639560.13</v>
      </c>
      <c r="H3151" s="16">
        <v>270936.51</v>
      </c>
      <c r="I3151" s="16">
        <v>234753.37</v>
      </c>
      <c r="J3151" s="16"/>
      <c r="L3151" s="15">
        <v>43649</v>
      </c>
      <c r="M3151" s="16">
        <f t="shared" si="786"/>
        <v>455633.76299999998</v>
      </c>
      <c r="N3151" s="16">
        <v>270936.51</v>
      </c>
      <c r="O3151" s="16">
        <v>234753.37</v>
      </c>
      <c r="P3151" s="17">
        <f t="shared" si="793"/>
        <v>502935.10399999999</v>
      </c>
      <c r="Q3151" s="17">
        <f t="shared" si="794"/>
        <v>455633.76299999998</v>
      </c>
      <c r="R3151" s="18">
        <f t="shared" si="795"/>
        <v>-47301.341000000015</v>
      </c>
      <c r="S3151" s="19">
        <f t="shared" si="787"/>
        <v>-9.4050585500589784E-2</v>
      </c>
      <c r="T3151" s="17">
        <f t="shared" si="796"/>
        <v>270936.51</v>
      </c>
      <c r="U3151" s="17">
        <f t="shared" si="797"/>
        <v>270936.51</v>
      </c>
      <c r="V3151" s="18">
        <f t="shared" si="798"/>
        <v>0</v>
      </c>
      <c r="W3151" s="19">
        <f t="shared" si="789"/>
        <v>0</v>
      </c>
      <c r="X3151" s="17">
        <f t="shared" si="799"/>
        <v>234753.37</v>
      </c>
      <c r="Y3151" s="17">
        <f t="shared" si="800"/>
        <v>234753.37</v>
      </c>
      <c r="Z3151" s="18">
        <f t="shared" si="801"/>
        <v>0</v>
      </c>
      <c r="AA3151" s="19">
        <f t="shared" si="788"/>
        <v>0</v>
      </c>
      <c r="AC3151" s="15">
        <v>43649</v>
      </c>
      <c r="AD3151" s="20">
        <f t="shared" si="790"/>
        <v>-9.4050585500589784E-2</v>
      </c>
      <c r="AE3151" s="20">
        <f t="shared" si="791"/>
        <v>0</v>
      </c>
      <c r="AF3151" s="20">
        <f t="shared" si="792"/>
        <v>0</v>
      </c>
    </row>
    <row r="3152" spans="2:32" x14ac:dyDescent="0.35">
      <c r="B3152" s="15">
        <v>43651</v>
      </c>
      <c r="C3152" s="16">
        <v>266767.86</v>
      </c>
      <c r="D3152" s="16">
        <v>413230.09</v>
      </c>
      <c r="E3152" s="16">
        <v>221275.38</v>
      </c>
      <c r="F3152" s="16">
        <v>224890.51</v>
      </c>
      <c r="G3152" s="16">
        <v>636834.53</v>
      </c>
      <c r="H3152" s="16">
        <v>270628.46999999997</v>
      </c>
      <c r="I3152" s="16">
        <v>233735.17</v>
      </c>
      <c r="J3152" s="16"/>
      <c r="L3152" s="15">
        <v>43651</v>
      </c>
      <c r="M3152" s="16">
        <f t="shared" si="786"/>
        <v>453418.40100000001</v>
      </c>
      <c r="N3152" s="16">
        <v>270628.46999999997</v>
      </c>
      <c r="O3152" s="16">
        <v>233735.17</v>
      </c>
      <c r="P3152" s="17">
        <f t="shared" si="793"/>
        <v>502935.10399999999</v>
      </c>
      <c r="Q3152" s="17">
        <f t="shared" si="794"/>
        <v>453418.40100000001</v>
      </c>
      <c r="R3152" s="18">
        <f t="shared" si="795"/>
        <v>-49516.70299999998</v>
      </c>
      <c r="S3152" s="19">
        <f t="shared" si="787"/>
        <v>-9.8455452017920747E-2</v>
      </c>
      <c r="T3152" s="17">
        <f t="shared" si="796"/>
        <v>270936.51</v>
      </c>
      <c r="U3152" s="17">
        <f t="shared" si="797"/>
        <v>270628.46999999997</v>
      </c>
      <c r="V3152" s="18">
        <f t="shared" si="798"/>
        <v>-308.04000000003725</v>
      </c>
      <c r="W3152" s="19">
        <f t="shared" si="789"/>
        <v>-1.1369453308453601E-3</v>
      </c>
      <c r="X3152" s="17">
        <f t="shared" si="799"/>
        <v>234753.37</v>
      </c>
      <c r="Y3152" s="17">
        <f t="shared" si="800"/>
        <v>233735.17</v>
      </c>
      <c r="Z3152" s="18">
        <f t="shared" si="801"/>
        <v>-1018.1999999999825</v>
      </c>
      <c r="AA3152" s="19">
        <f t="shared" si="788"/>
        <v>-4.3373179264688836E-3</v>
      </c>
      <c r="AC3152" s="15">
        <v>43651</v>
      </c>
      <c r="AD3152" s="20">
        <f t="shared" si="790"/>
        <v>-9.8455452017920747E-2</v>
      </c>
      <c r="AE3152" s="20">
        <f t="shared" si="791"/>
        <v>-1.1369453308453601E-3</v>
      </c>
      <c r="AF3152" s="20">
        <f t="shared" si="792"/>
        <v>-4.3373179264688836E-3</v>
      </c>
    </row>
    <row r="3153" spans="2:32" x14ac:dyDescent="0.35">
      <c r="B3153" s="15">
        <v>43654</v>
      </c>
      <c r="C3153" s="16">
        <v>266767.86</v>
      </c>
      <c r="D3153" s="16">
        <v>411339.61</v>
      </c>
      <c r="E3153" s="16">
        <v>221576.16</v>
      </c>
      <c r="F3153" s="16">
        <v>223847.78</v>
      </c>
      <c r="G3153" s="16">
        <v>632981.30000000005</v>
      </c>
      <c r="H3153" s="16">
        <v>269142.63</v>
      </c>
      <c r="I3153" s="16">
        <v>233073.34</v>
      </c>
      <c r="J3153" s="16"/>
      <c r="L3153" s="15">
        <v>43654</v>
      </c>
      <c r="M3153" s="16">
        <f t="shared" si="786"/>
        <v>451442.625</v>
      </c>
      <c r="N3153" s="16">
        <v>269142.63</v>
      </c>
      <c r="O3153" s="16">
        <v>233073.34</v>
      </c>
      <c r="P3153" s="17">
        <f t="shared" si="793"/>
        <v>502935.10399999999</v>
      </c>
      <c r="Q3153" s="17">
        <f t="shared" si="794"/>
        <v>451442.625</v>
      </c>
      <c r="R3153" s="18">
        <f t="shared" si="795"/>
        <v>-51492.478999999992</v>
      </c>
      <c r="S3153" s="19">
        <f t="shared" si="787"/>
        <v>-0.10238394295897069</v>
      </c>
      <c r="T3153" s="17">
        <f t="shared" si="796"/>
        <v>270936.51</v>
      </c>
      <c r="U3153" s="17">
        <f t="shared" si="797"/>
        <v>269142.63</v>
      </c>
      <c r="V3153" s="18">
        <f t="shared" si="798"/>
        <v>-1793.8800000000047</v>
      </c>
      <c r="W3153" s="19">
        <f t="shared" si="789"/>
        <v>-6.6210345737457259E-3</v>
      </c>
      <c r="X3153" s="17">
        <f t="shared" si="799"/>
        <v>234753.37</v>
      </c>
      <c r="Y3153" s="17">
        <f t="shared" si="800"/>
        <v>233073.34</v>
      </c>
      <c r="Z3153" s="18">
        <f t="shared" si="801"/>
        <v>-1680.0299999999988</v>
      </c>
      <c r="AA3153" s="19">
        <f t="shared" si="788"/>
        <v>-7.1565745786737753E-3</v>
      </c>
      <c r="AC3153" s="15">
        <v>43654</v>
      </c>
      <c r="AD3153" s="20">
        <f t="shared" si="790"/>
        <v>-0.10238394295897069</v>
      </c>
      <c r="AE3153" s="20">
        <f t="shared" si="791"/>
        <v>-6.6210345737457259E-3</v>
      </c>
      <c r="AF3153" s="20">
        <f t="shared" si="792"/>
        <v>-7.1565745786737753E-3</v>
      </c>
    </row>
    <row r="3154" spans="2:32" x14ac:dyDescent="0.35">
      <c r="B3154" s="15">
        <v>43655</v>
      </c>
      <c r="C3154" s="16">
        <v>266767.86</v>
      </c>
      <c r="D3154" s="16">
        <v>412442.32</v>
      </c>
      <c r="E3154" s="16">
        <v>221492.61</v>
      </c>
      <c r="F3154" s="16">
        <v>224502.46</v>
      </c>
      <c r="G3154" s="16">
        <v>638986.14</v>
      </c>
      <c r="H3154" s="16">
        <v>269477.84999999998</v>
      </c>
      <c r="I3154" s="16">
        <v>232818.79</v>
      </c>
      <c r="J3154" s="16"/>
      <c r="L3154" s="15">
        <v>43655</v>
      </c>
      <c r="M3154" s="16">
        <f t="shared" si="786"/>
        <v>453754.58400000003</v>
      </c>
      <c r="N3154" s="16">
        <v>269477.84999999998</v>
      </c>
      <c r="O3154" s="16">
        <v>232818.79</v>
      </c>
      <c r="P3154" s="17">
        <f t="shared" si="793"/>
        <v>502935.10399999999</v>
      </c>
      <c r="Q3154" s="17">
        <f t="shared" si="794"/>
        <v>453754.58400000003</v>
      </c>
      <c r="R3154" s="18">
        <f t="shared" si="795"/>
        <v>-49180.51999999996</v>
      </c>
      <c r="S3154" s="19">
        <f t="shared" si="787"/>
        <v>-9.7787009912117723E-2</v>
      </c>
      <c r="T3154" s="17">
        <f t="shared" si="796"/>
        <v>270936.51</v>
      </c>
      <c r="U3154" s="17">
        <f t="shared" si="797"/>
        <v>269477.84999999998</v>
      </c>
      <c r="V3154" s="18">
        <f t="shared" si="798"/>
        <v>-1458.6600000000326</v>
      </c>
      <c r="W3154" s="19">
        <f t="shared" si="789"/>
        <v>-5.3837705372377928E-3</v>
      </c>
      <c r="X3154" s="17">
        <f t="shared" si="799"/>
        <v>234753.37</v>
      </c>
      <c r="Y3154" s="17">
        <f t="shared" si="800"/>
        <v>232818.79</v>
      </c>
      <c r="Z3154" s="18">
        <f t="shared" si="801"/>
        <v>-1934.5799999999872</v>
      </c>
      <c r="AA3154" s="19">
        <f t="shared" si="788"/>
        <v>-8.2409040602909652E-3</v>
      </c>
      <c r="AC3154" s="15">
        <v>43655</v>
      </c>
      <c r="AD3154" s="20">
        <f t="shared" si="790"/>
        <v>-9.7787009912117723E-2</v>
      </c>
      <c r="AE3154" s="20">
        <f t="shared" si="791"/>
        <v>-5.3837705372377928E-3</v>
      </c>
      <c r="AF3154" s="20">
        <f t="shared" si="792"/>
        <v>-8.2409040602909652E-3</v>
      </c>
    </row>
    <row r="3155" spans="2:32" x14ac:dyDescent="0.35">
      <c r="B3155" s="15">
        <v>43656</v>
      </c>
      <c r="C3155" s="16">
        <v>266767.86</v>
      </c>
      <c r="D3155" s="16">
        <v>417569.66</v>
      </c>
      <c r="E3155" s="16">
        <v>220272.78</v>
      </c>
      <c r="F3155" s="16">
        <v>226499.7</v>
      </c>
      <c r="G3155" s="16">
        <v>646722.07999999996</v>
      </c>
      <c r="H3155" s="16">
        <v>270764.37</v>
      </c>
      <c r="I3155" s="16">
        <v>233429.71</v>
      </c>
      <c r="J3155" s="16"/>
      <c r="L3155" s="15">
        <v>43656</v>
      </c>
      <c r="M3155" s="16">
        <f t="shared" si="786"/>
        <v>457968.77399999998</v>
      </c>
      <c r="N3155" s="16">
        <v>270764.37</v>
      </c>
      <c r="O3155" s="16">
        <v>233429.71</v>
      </c>
      <c r="P3155" s="17">
        <f t="shared" si="793"/>
        <v>502935.10399999999</v>
      </c>
      <c r="Q3155" s="17">
        <f t="shared" si="794"/>
        <v>457968.77399999998</v>
      </c>
      <c r="R3155" s="18">
        <f t="shared" si="795"/>
        <v>-44966.330000000016</v>
      </c>
      <c r="S3155" s="19">
        <f t="shared" si="787"/>
        <v>-8.9407817514364676E-2</v>
      </c>
      <c r="T3155" s="17">
        <f t="shared" si="796"/>
        <v>270936.51</v>
      </c>
      <c r="U3155" s="17">
        <f t="shared" si="797"/>
        <v>270764.37</v>
      </c>
      <c r="V3155" s="18">
        <f t="shared" si="798"/>
        <v>-172.14000000001397</v>
      </c>
      <c r="W3155" s="19">
        <f t="shared" si="789"/>
        <v>-6.3535180253120537E-4</v>
      </c>
      <c r="X3155" s="17">
        <f t="shared" si="799"/>
        <v>234753.37</v>
      </c>
      <c r="Y3155" s="17">
        <f t="shared" si="800"/>
        <v>233429.71</v>
      </c>
      <c r="Z3155" s="18">
        <f t="shared" si="801"/>
        <v>-1323.6600000000035</v>
      </c>
      <c r="AA3155" s="19">
        <f t="shared" si="788"/>
        <v>-5.6385133044096602E-3</v>
      </c>
      <c r="AC3155" s="15">
        <v>43656</v>
      </c>
      <c r="AD3155" s="20">
        <f t="shared" si="790"/>
        <v>-8.9407817514364676E-2</v>
      </c>
      <c r="AE3155" s="20">
        <f t="shared" si="791"/>
        <v>-6.3535180253120537E-4</v>
      </c>
      <c r="AF3155" s="20">
        <f t="shared" si="792"/>
        <v>-5.6385133044096602E-3</v>
      </c>
    </row>
    <row r="3156" spans="2:32" x14ac:dyDescent="0.35">
      <c r="B3156" s="15">
        <v>43657</v>
      </c>
      <c r="C3156" s="16">
        <v>266767.86</v>
      </c>
      <c r="D3156" s="16">
        <v>416512.77</v>
      </c>
      <c r="E3156" s="16">
        <v>217331.82</v>
      </c>
      <c r="F3156" s="16">
        <v>225773.33</v>
      </c>
      <c r="G3156" s="16">
        <v>643703.78</v>
      </c>
      <c r="H3156" s="16">
        <v>271398.57</v>
      </c>
      <c r="I3156" s="16">
        <v>233124.25</v>
      </c>
      <c r="J3156" s="16"/>
      <c r="L3156" s="15">
        <v>43657</v>
      </c>
      <c r="M3156" s="16">
        <f t="shared" si="786"/>
        <v>455940.11400000006</v>
      </c>
      <c r="N3156" s="16">
        <v>271398.57</v>
      </c>
      <c r="O3156" s="16">
        <v>233124.25</v>
      </c>
      <c r="P3156" s="17">
        <f t="shared" si="793"/>
        <v>502935.10399999999</v>
      </c>
      <c r="Q3156" s="17">
        <f t="shared" si="794"/>
        <v>455940.11400000006</v>
      </c>
      <c r="R3156" s="18">
        <f t="shared" si="795"/>
        <v>-46994.989999999932</v>
      </c>
      <c r="S3156" s="19">
        <f t="shared" si="787"/>
        <v>-9.3441459198680105E-2</v>
      </c>
      <c r="T3156" s="17">
        <f t="shared" si="796"/>
        <v>271398.57</v>
      </c>
      <c r="U3156" s="17">
        <f t="shared" si="797"/>
        <v>271398.57</v>
      </c>
      <c r="V3156" s="18">
        <f t="shared" si="798"/>
        <v>0</v>
      </c>
      <c r="W3156" s="19">
        <f t="shared" si="789"/>
        <v>0</v>
      </c>
      <c r="X3156" s="17">
        <f t="shared" si="799"/>
        <v>234753.37</v>
      </c>
      <c r="Y3156" s="17">
        <f t="shared" si="800"/>
        <v>233124.25</v>
      </c>
      <c r="Z3156" s="18">
        <f t="shared" si="801"/>
        <v>-1629.1199999999953</v>
      </c>
      <c r="AA3156" s="19">
        <f t="shared" si="788"/>
        <v>-6.9397086823503127E-3</v>
      </c>
      <c r="AC3156" s="15">
        <v>43657</v>
      </c>
      <c r="AD3156" s="20">
        <f t="shared" si="790"/>
        <v>-9.3441459198680105E-2</v>
      </c>
      <c r="AE3156" s="20">
        <f t="shared" si="791"/>
        <v>0</v>
      </c>
      <c r="AF3156" s="20">
        <f t="shared" si="792"/>
        <v>-6.9397086823503127E-3</v>
      </c>
    </row>
    <row r="3157" spans="2:32" x14ac:dyDescent="0.35">
      <c r="B3157" s="15">
        <v>43658</v>
      </c>
      <c r="C3157" s="16">
        <v>266767.86</v>
      </c>
      <c r="D3157" s="16">
        <v>418466.61</v>
      </c>
      <c r="E3157" s="16">
        <v>217582.47</v>
      </c>
      <c r="F3157" s="16">
        <v>226711.74</v>
      </c>
      <c r="G3157" s="16">
        <v>646638.41</v>
      </c>
      <c r="H3157" s="16">
        <v>272612.61</v>
      </c>
      <c r="I3157" s="16">
        <v>233633.35</v>
      </c>
      <c r="J3157" s="16"/>
      <c r="L3157" s="15">
        <v>43658</v>
      </c>
      <c r="M3157" s="16">
        <f t="shared" si="786"/>
        <v>457738.30800000002</v>
      </c>
      <c r="N3157" s="16">
        <v>272612.61</v>
      </c>
      <c r="O3157" s="16">
        <v>233633.35</v>
      </c>
      <c r="P3157" s="17">
        <f t="shared" si="793"/>
        <v>502935.10399999999</v>
      </c>
      <c r="Q3157" s="17">
        <f t="shared" si="794"/>
        <v>457738.30800000002</v>
      </c>
      <c r="R3157" s="18">
        <f t="shared" si="795"/>
        <v>-45196.795999999973</v>
      </c>
      <c r="S3157" s="19">
        <f t="shared" si="787"/>
        <v>-8.9866059538369333E-2</v>
      </c>
      <c r="T3157" s="17">
        <f t="shared" si="796"/>
        <v>272612.61</v>
      </c>
      <c r="U3157" s="17">
        <f t="shared" si="797"/>
        <v>272612.61</v>
      </c>
      <c r="V3157" s="18">
        <f t="shared" si="798"/>
        <v>0</v>
      </c>
      <c r="W3157" s="19">
        <f t="shared" si="789"/>
        <v>0</v>
      </c>
      <c r="X3157" s="17">
        <f t="shared" si="799"/>
        <v>234753.37</v>
      </c>
      <c r="Y3157" s="17">
        <f t="shared" si="800"/>
        <v>233633.35</v>
      </c>
      <c r="Z3157" s="18">
        <f t="shared" si="801"/>
        <v>-1120.0199999999895</v>
      </c>
      <c r="AA3157" s="19">
        <f t="shared" si="788"/>
        <v>-4.7710497191158089E-3</v>
      </c>
      <c r="AC3157" s="15">
        <v>43658</v>
      </c>
      <c r="AD3157" s="20">
        <f t="shared" si="790"/>
        <v>-8.9866059538369333E-2</v>
      </c>
      <c r="AE3157" s="20">
        <f t="shared" si="791"/>
        <v>0</v>
      </c>
      <c r="AF3157" s="20">
        <f t="shared" si="792"/>
        <v>-4.7710497191158089E-3</v>
      </c>
    </row>
    <row r="3158" spans="2:32" x14ac:dyDescent="0.35">
      <c r="B3158" s="15">
        <v>43661</v>
      </c>
      <c r="C3158" s="16">
        <v>266767.86</v>
      </c>
      <c r="D3158" s="16">
        <v>417314.03</v>
      </c>
      <c r="E3158" s="16">
        <v>218835.72</v>
      </c>
      <c r="F3158" s="16">
        <v>226960.98</v>
      </c>
      <c r="G3158" s="16">
        <v>650841.99</v>
      </c>
      <c r="H3158" s="16">
        <v>272703.21000000002</v>
      </c>
      <c r="I3158" s="16">
        <v>233836.99</v>
      </c>
      <c r="J3158" s="16"/>
      <c r="L3158" s="15">
        <v>43661</v>
      </c>
      <c r="M3158" s="16">
        <f t="shared" si="786"/>
        <v>458979.02999999997</v>
      </c>
      <c r="N3158" s="16">
        <v>272703.21000000002</v>
      </c>
      <c r="O3158" s="16">
        <v>233836.99</v>
      </c>
      <c r="P3158" s="17">
        <f t="shared" si="793"/>
        <v>502935.10399999999</v>
      </c>
      <c r="Q3158" s="17">
        <f t="shared" si="794"/>
        <v>458979.02999999997</v>
      </c>
      <c r="R3158" s="18">
        <f t="shared" si="795"/>
        <v>-43956.074000000022</v>
      </c>
      <c r="S3158" s="19">
        <f t="shared" si="787"/>
        <v>-8.7399097120888225E-2</v>
      </c>
      <c r="T3158" s="17">
        <f t="shared" si="796"/>
        <v>272703.21000000002</v>
      </c>
      <c r="U3158" s="17">
        <f t="shared" si="797"/>
        <v>272703.21000000002</v>
      </c>
      <c r="V3158" s="18">
        <f t="shared" si="798"/>
        <v>0</v>
      </c>
      <c r="W3158" s="19">
        <f t="shared" si="789"/>
        <v>0</v>
      </c>
      <c r="X3158" s="17">
        <f t="shared" si="799"/>
        <v>234753.37</v>
      </c>
      <c r="Y3158" s="17">
        <f t="shared" si="800"/>
        <v>233836.99</v>
      </c>
      <c r="Z3158" s="18">
        <f t="shared" si="801"/>
        <v>-916.38000000000466</v>
      </c>
      <c r="AA3158" s="19">
        <f t="shared" si="788"/>
        <v>-3.9035861338220816E-3</v>
      </c>
      <c r="AC3158" s="15">
        <v>43661</v>
      </c>
      <c r="AD3158" s="20">
        <f t="shared" si="790"/>
        <v>-8.7399097120888225E-2</v>
      </c>
      <c r="AE3158" s="20">
        <f t="shared" si="791"/>
        <v>0</v>
      </c>
      <c r="AF3158" s="20">
        <f t="shared" si="792"/>
        <v>-3.9035861338220816E-3</v>
      </c>
    </row>
    <row r="3159" spans="2:32" x14ac:dyDescent="0.35">
      <c r="B3159" s="15">
        <v>43662</v>
      </c>
      <c r="C3159" s="16">
        <v>266767.86</v>
      </c>
      <c r="D3159" s="16">
        <v>414569.82</v>
      </c>
      <c r="E3159" s="16">
        <v>218184.03</v>
      </c>
      <c r="F3159" s="16">
        <v>225888.89</v>
      </c>
      <c r="G3159" s="16">
        <v>644929.02</v>
      </c>
      <c r="H3159" s="16">
        <v>271760.96999999997</v>
      </c>
      <c r="I3159" s="16">
        <v>233378.8</v>
      </c>
      <c r="J3159" s="16"/>
      <c r="L3159" s="15">
        <v>43662</v>
      </c>
      <c r="M3159" s="16">
        <f t="shared" si="786"/>
        <v>455929.91100000002</v>
      </c>
      <c r="N3159" s="16">
        <v>271760.96999999997</v>
      </c>
      <c r="O3159" s="16">
        <v>233378.8</v>
      </c>
      <c r="P3159" s="17">
        <f t="shared" si="793"/>
        <v>502935.10399999999</v>
      </c>
      <c r="Q3159" s="17">
        <f t="shared" si="794"/>
        <v>455929.91100000002</v>
      </c>
      <c r="R3159" s="18">
        <f t="shared" si="795"/>
        <v>-47005.19299999997</v>
      </c>
      <c r="S3159" s="19">
        <f t="shared" si="787"/>
        <v>-9.3461746110289359E-2</v>
      </c>
      <c r="T3159" s="17">
        <f t="shared" si="796"/>
        <v>272703.21000000002</v>
      </c>
      <c r="U3159" s="17">
        <f t="shared" si="797"/>
        <v>271760.96999999997</v>
      </c>
      <c r="V3159" s="18">
        <f t="shared" si="798"/>
        <v>-942.24000000004889</v>
      </c>
      <c r="W3159" s="19">
        <f t="shared" si="789"/>
        <v>-3.4551848509595793E-3</v>
      </c>
      <c r="X3159" s="17">
        <f t="shared" si="799"/>
        <v>234753.37</v>
      </c>
      <c r="Y3159" s="17">
        <f t="shared" si="800"/>
        <v>233378.8</v>
      </c>
      <c r="Z3159" s="18">
        <f t="shared" si="801"/>
        <v>-1374.570000000007</v>
      </c>
      <c r="AA3159" s="19">
        <f t="shared" si="788"/>
        <v>-5.8553792007331228E-3</v>
      </c>
      <c r="AC3159" s="15">
        <v>43662</v>
      </c>
      <c r="AD3159" s="20">
        <f t="shared" si="790"/>
        <v>-9.3461746110289359E-2</v>
      </c>
      <c r="AE3159" s="20">
        <f t="shared" si="791"/>
        <v>-3.4551848509595793E-3</v>
      </c>
      <c r="AF3159" s="20">
        <f t="shared" si="792"/>
        <v>-5.8553792007331228E-3</v>
      </c>
    </row>
    <row r="3160" spans="2:32" x14ac:dyDescent="0.35">
      <c r="B3160" s="15">
        <v>43663</v>
      </c>
      <c r="C3160" s="16">
        <v>266767.86</v>
      </c>
      <c r="D3160" s="16">
        <v>415285.89</v>
      </c>
      <c r="E3160" s="16">
        <v>220540.14</v>
      </c>
      <c r="F3160" s="16">
        <v>226799.73</v>
      </c>
      <c r="G3160" s="16">
        <v>646922</v>
      </c>
      <c r="H3160" s="16">
        <v>269976.15000000002</v>
      </c>
      <c r="I3160" s="16">
        <v>232920.61</v>
      </c>
      <c r="J3160" s="16"/>
      <c r="L3160" s="15">
        <v>43663</v>
      </c>
      <c r="M3160" s="16">
        <f t="shared" si="786"/>
        <v>457487.10000000003</v>
      </c>
      <c r="N3160" s="16">
        <v>269976.15000000002</v>
      </c>
      <c r="O3160" s="16">
        <v>232920.61</v>
      </c>
      <c r="P3160" s="17">
        <f t="shared" si="793"/>
        <v>502935.10399999999</v>
      </c>
      <c r="Q3160" s="17">
        <f t="shared" si="794"/>
        <v>457487.10000000003</v>
      </c>
      <c r="R3160" s="18">
        <f t="shared" si="795"/>
        <v>-45448.003999999957</v>
      </c>
      <c r="S3160" s="19">
        <f t="shared" si="787"/>
        <v>-9.0365543463834172E-2</v>
      </c>
      <c r="T3160" s="17">
        <f t="shared" si="796"/>
        <v>272703.21000000002</v>
      </c>
      <c r="U3160" s="17">
        <f t="shared" si="797"/>
        <v>269976.15000000002</v>
      </c>
      <c r="V3160" s="18">
        <f t="shared" si="798"/>
        <v>-2727.0599999999977</v>
      </c>
      <c r="W3160" s="19">
        <f t="shared" si="789"/>
        <v>-1.0000102309026716E-2</v>
      </c>
      <c r="X3160" s="17">
        <f t="shared" si="799"/>
        <v>234753.37</v>
      </c>
      <c r="Y3160" s="17">
        <f t="shared" si="800"/>
        <v>232920.61</v>
      </c>
      <c r="Z3160" s="18">
        <f t="shared" si="801"/>
        <v>-1832.7600000000093</v>
      </c>
      <c r="AA3160" s="19">
        <f t="shared" si="788"/>
        <v>-7.8071722676441632E-3</v>
      </c>
      <c r="AC3160" s="15">
        <v>43663</v>
      </c>
      <c r="AD3160" s="20">
        <f t="shared" si="790"/>
        <v>-9.0365543463834172E-2</v>
      </c>
      <c r="AE3160" s="20">
        <f t="shared" si="791"/>
        <v>-1.0000102309026716E-2</v>
      </c>
      <c r="AF3160" s="20">
        <f t="shared" si="792"/>
        <v>-7.8071722676441632E-3</v>
      </c>
    </row>
    <row r="3161" spans="2:32" x14ac:dyDescent="0.35">
      <c r="B3161" s="15">
        <v>43664</v>
      </c>
      <c r="C3161" s="16">
        <v>266767.86</v>
      </c>
      <c r="D3161" s="16">
        <v>417345.85</v>
      </c>
      <c r="E3161" s="16">
        <v>220556.85</v>
      </c>
      <c r="F3161" s="16">
        <v>228014.87</v>
      </c>
      <c r="G3161" s="16">
        <v>650008.43999999994</v>
      </c>
      <c r="H3161" s="16">
        <v>270963.69</v>
      </c>
      <c r="I3161" s="16">
        <v>233684.26</v>
      </c>
      <c r="J3161" s="16"/>
      <c r="L3161" s="15">
        <v>43664</v>
      </c>
      <c r="M3161" s="16">
        <f t="shared" si="786"/>
        <v>459398.90400000004</v>
      </c>
      <c r="N3161" s="16">
        <v>270963.69</v>
      </c>
      <c r="O3161" s="16">
        <v>233684.26</v>
      </c>
      <c r="P3161" s="17">
        <f t="shared" si="793"/>
        <v>502935.10399999999</v>
      </c>
      <c r="Q3161" s="17">
        <f t="shared" si="794"/>
        <v>459398.90400000004</v>
      </c>
      <c r="R3161" s="18">
        <f t="shared" si="795"/>
        <v>-43536.199999999953</v>
      </c>
      <c r="S3161" s="19">
        <f t="shared" si="787"/>
        <v>-8.6564249848028019E-2</v>
      </c>
      <c r="T3161" s="17">
        <f t="shared" si="796"/>
        <v>272703.21000000002</v>
      </c>
      <c r="U3161" s="17">
        <f t="shared" si="797"/>
        <v>270963.69</v>
      </c>
      <c r="V3161" s="18">
        <f t="shared" si="798"/>
        <v>-1739.5200000000186</v>
      </c>
      <c r="W3161" s="19">
        <f t="shared" si="789"/>
        <v>-6.3788028017712677E-3</v>
      </c>
      <c r="X3161" s="17">
        <f t="shared" si="799"/>
        <v>234753.37</v>
      </c>
      <c r="Y3161" s="17">
        <f t="shared" si="800"/>
        <v>233684.26</v>
      </c>
      <c r="Z3161" s="18">
        <f t="shared" si="801"/>
        <v>-1069.109999999986</v>
      </c>
      <c r="AA3161" s="19">
        <f t="shared" si="788"/>
        <v>-4.5541838227923463E-3</v>
      </c>
      <c r="AC3161" s="15">
        <v>43664</v>
      </c>
      <c r="AD3161" s="20">
        <f t="shared" si="790"/>
        <v>-8.6564249848028019E-2</v>
      </c>
      <c r="AE3161" s="20">
        <f t="shared" si="791"/>
        <v>-6.3788028017712677E-3</v>
      </c>
      <c r="AF3161" s="20">
        <f t="shared" si="792"/>
        <v>-4.5541838227923463E-3</v>
      </c>
    </row>
    <row r="3162" spans="2:32" x14ac:dyDescent="0.35">
      <c r="B3162" s="15">
        <v>43665</v>
      </c>
      <c r="C3162" s="16">
        <v>266767.86</v>
      </c>
      <c r="D3162" s="16">
        <v>414740.2</v>
      </c>
      <c r="E3162" s="16">
        <v>220038.84</v>
      </c>
      <c r="F3162" s="16">
        <v>226256.12</v>
      </c>
      <c r="G3162" s="16">
        <v>641185.97</v>
      </c>
      <c r="H3162" s="16">
        <v>269459.73</v>
      </c>
      <c r="I3162" s="16">
        <v>232564.24</v>
      </c>
      <c r="J3162" s="16"/>
      <c r="L3162" s="15">
        <v>43665</v>
      </c>
      <c r="M3162" s="16">
        <f t="shared" si="786"/>
        <v>455339.24100000004</v>
      </c>
      <c r="N3162" s="16">
        <v>269459.73</v>
      </c>
      <c r="O3162" s="16">
        <v>232564.24</v>
      </c>
      <c r="P3162" s="17">
        <f t="shared" si="793"/>
        <v>502935.10399999999</v>
      </c>
      <c r="Q3162" s="17">
        <f t="shared" si="794"/>
        <v>455339.24100000004</v>
      </c>
      <c r="R3162" s="18">
        <f t="shared" si="795"/>
        <v>-47595.862999999954</v>
      </c>
      <c r="S3162" s="19">
        <f t="shared" si="787"/>
        <v>-9.4636191869398631E-2</v>
      </c>
      <c r="T3162" s="17">
        <f t="shared" si="796"/>
        <v>272703.21000000002</v>
      </c>
      <c r="U3162" s="17">
        <f t="shared" si="797"/>
        <v>269459.73</v>
      </c>
      <c r="V3162" s="18">
        <f t="shared" si="798"/>
        <v>-3243.4800000000396</v>
      </c>
      <c r="W3162" s="19">
        <f t="shared" si="789"/>
        <v>-1.1893809390802694E-2</v>
      </c>
      <c r="X3162" s="17">
        <f t="shared" si="799"/>
        <v>234753.37</v>
      </c>
      <c r="Y3162" s="17">
        <f t="shared" si="800"/>
        <v>232564.24</v>
      </c>
      <c r="Z3162" s="18">
        <f t="shared" si="801"/>
        <v>-2189.1300000000047</v>
      </c>
      <c r="AA3162" s="19">
        <f t="shared" si="788"/>
        <v>-9.3252335419082791E-3</v>
      </c>
      <c r="AC3162" s="15">
        <v>43665</v>
      </c>
      <c r="AD3162" s="20">
        <f t="shared" si="790"/>
        <v>-9.4636191869398631E-2</v>
      </c>
      <c r="AE3162" s="20">
        <f t="shared" si="791"/>
        <v>-1.1893809390802694E-2</v>
      </c>
      <c r="AF3162" s="20">
        <f t="shared" si="792"/>
        <v>-9.3252335419082791E-3</v>
      </c>
    </row>
    <row r="3163" spans="2:32" x14ac:dyDescent="0.35">
      <c r="B3163" s="15">
        <v>43668</v>
      </c>
      <c r="C3163" s="16">
        <v>266767.86</v>
      </c>
      <c r="D3163" s="16">
        <v>414745.88</v>
      </c>
      <c r="E3163" s="16">
        <v>220456.59</v>
      </c>
      <c r="F3163" s="16">
        <v>226855.3</v>
      </c>
      <c r="G3163" s="16">
        <v>646724.42000000004</v>
      </c>
      <c r="H3163" s="16">
        <v>270121.11</v>
      </c>
      <c r="I3163" s="16">
        <v>233429.71</v>
      </c>
      <c r="J3163" s="16"/>
      <c r="L3163" s="15">
        <v>43668</v>
      </c>
      <c r="M3163" s="16">
        <f t="shared" si="786"/>
        <v>457265.78399999999</v>
      </c>
      <c r="N3163" s="16">
        <v>270121.11</v>
      </c>
      <c r="O3163" s="16">
        <v>233429.71</v>
      </c>
      <c r="P3163" s="17">
        <f t="shared" si="793"/>
        <v>502935.10399999999</v>
      </c>
      <c r="Q3163" s="17">
        <f t="shared" si="794"/>
        <v>457265.78399999999</v>
      </c>
      <c r="R3163" s="18">
        <f t="shared" si="795"/>
        <v>-45669.320000000007</v>
      </c>
      <c r="S3163" s="19">
        <f t="shared" si="787"/>
        <v>-9.0805592285719647E-2</v>
      </c>
      <c r="T3163" s="17">
        <f t="shared" si="796"/>
        <v>272703.21000000002</v>
      </c>
      <c r="U3163" s="17">
        <f t="shared" si="797"/>
        <v>270121.11</v>
      </c>
      <c r="V3163" s="18">
        <f t="shared" si="798"/>
        <v>-2582.1000000000349</v>
      </c>
      <c r="W3163" s="19">
        <f t="shared" si="789"/>
        <v>-9.4685354088792535E-3</v>
      </c>
      <c r="X3163" s="17">
        <f t="shared" si="799"/>
        <v>234753.37</v>
      </c>
      <c r="Y3163" s="17">
        <f t="shared" si="800"/>
        <v>233429.71</v>
      </c>
      <c r="Z3163" s="18">
        <f t="shared" si="801"/>
        <v>-1323.6600000000035</v>
      </c>
      <c r="AA3163" s="19">
        <f t="shared" si="788"/>
        <v>-5.6385133044096602E-3</v>
      </c>
      <c r="AC3163" s="15">
        <v>43668</v>
      </c>
      <c r="AD3163" s="20">
        <f t="shared" si="790"/>
        <v>-9.0805592285719647E-2</v>
      </c>
      <c r="AE3163" s="20">
        <f t="shared" si="791"/>
        <v>-9.4685354088792535E-3</v>
      </c>
      <c r="AF3163" s="20">
        <f t="shared" si="792"/>
        <v>-5.6385133044096602E-3</v>
      </c>
    </row>
    <row r="3164" spans="2:32" x14ac:dyDescent="0.35">
      <c r="B3164" s="15">
        <v>43669</v>
      </c>
      <c r="C3164" s="16">
        <v>266767.86</v>
      </c>
      <c r="D3164" s="16">
        <v>415446.02</v>
      </c>
      <c r="E3164" s="16">
        <v>219253.47</v>
      </c>
      <c r="F3164" s="16">
        <v>226911.14</v>
      </c>
      <c r="G3164" s="16">
        <v>650620.68999999994</v>
      </c>
      <c r="H3164" s="16">
        <v>272050.89</v>
      </c>
      <c r="I3164" s="16">
        <v>233582.44</v>
      </c>
      <c r="J3164" s="16"/>
      <c r="L3164" s="15">
        <v>43669</v>
      </c>
      <c r="M3164" s="16">
        <f t="shared" si="786"/>
        <v>458420.83499999996</v>
      </c>
      <c r="N3164" s="16">
        <v>272050.89</v>
      </c>
      <c r="O3164" s="16">
        <v>233582.44</v>
      </c>
      <c r="P3164" s="17">
        <f t="shared" si="793"/>
        <v>502935.10399999999</v>
      </c>
      <c r="Q3164" s="17">
        <f t="shared" si="794"/>
        <v>458420.83499999996</v>
      </c>
      <c r="R3164" s="18">
        <f t="shared" si="795"/>
        <v>-44514.269000000029</v>
      </c>
      <c r="S3164" s="19">
        <f t="shared" si="787"/>
        <v>-8.8508971924934537E-2</v>
      </c>
      <c r="T3164" s="17">
        <f t="shared" si="796"/>
        <v>272703.21000000002</v>
      </c>
      <c r="U3164" s="17">
        <f t="shared" si="797"/>
        <v>272050.89</v>
      </c>
      <c r="V3164" s="18">
        <f t="shared" si="798"/>
        <v>-652.32000000000698</v>
      </c>
      <c r="W3164" s="19">
        <f t="shared" si="789"/>
        <v>-2.3920510506642255E-3</v>
      </c>
      <c r="X3164" s="17">
        <f t="shared" si="799"/>
        <v>234753.37</v>
      </c>
      <c r="Y3164" s="17">
        <f t="shared" si="800"/>
        <v>233582.44</v>
      </c>
      <c r="Z3164" s="18">
        <f t="shared" si="801"/>
        <v>-1170.929999999993</v>
      </c>
      <c r="AA3164" s="19">
        <f t="shared" si="788"/>
        <v>-4.9879156154392715E-3</v>
      </c>
      <c r="AC3164" s="15">
        <v>43669</v>
      </c>
      <c r="AD3164" s="20">
        <f t="shared" si="790"/>
        <v>-8.8508971924934537E-2</v>
      </c>
      <c r="AE3164" s="20">
        <f t="shared" si="791"/>
        <v>-2.3920510506642255E-3</v>
      </c>
      <c r="AF3164" s="20">
        <f t="shared" si="792"/>
        <v>-4.9879156154392715E-3</v>
      </c>
    </row>
    <row r="3165" spans="2:32" x14ac:dyDescent="0.35">
      <c r="B3165" s="15">
        <v>43670</v>
      </c>
      <c r="C3165" s="16">
        <v>266767.86</v>
      </c>
      <c r="D3165" s="16">
        <v>416691.52</v>
      </c>
      <c r="E3165" s="16">
        <v>220205.94</v>
      </c>
      <c r="F3165" s="16">
        <v>227861.1</v>
      </c>
      <c r="G3165" s="16">
        <v>657746.04</v>
      </c>
      <c r="H3165" s="16">
        <v>273328.34999999998</v>
      </c>
      <c r="I3165" s="16">
        <v>234600.64</v>
      </c>
      <c r="J3165" s="16"/>
      <c r="L3165" s="15">
        <v>43670</v>
      </c>
      <c r="M3165" s="16">
        <f t="shared" si="786"/>
        <v>461407.57200000004</v>
      </c>
      <c r="N3165" s="16">
        <v>273328.34999999998</v>
      </c>
      <c r="O3165" s="16">
        <v>234600.64</v>
      </c>
      <c r="P3165" s="17">
        <f t="shared" si="793"/>
        <v>502935.10399999999</v>
      </c>
      <c r="Q3165" s="17">
        <f t="shared" si="794"/>
        <v>461407.57200000004</v>
      </c>
      <c r="R3165" s="18">
        <f t="shared" si="795"/>
        <v>-41527.531999999948</v>
      </c>
      <c r="S3165" s="19">
        <f t="shared" si="787"/>
        <v>-8.2570358819097162E-2</v>
      </c>
      <c r="T3165" s="17">
        <f t="shared" si="796"/>
        <v>273328.34999999998</v>
      </c>
      <c r="U3165" s="17">
        <f t="shared" si="797"/>
        <v>273328.34999999998</v>
      </c>
      <c r="V3165" s="18">
        <f t="shared" si="798"/>
        <v>0</v>
      </c>
      <c r="W3165" s="19">
        <f t="shared" si="789"/>
        <v>0</v>
      </c>
      <c r="X3165" s="17">
        <f t="shared" si="799"/>
        <v>234753.37</v>
      </c>
      <c r="Y3165" s="17">
        <f t="shared" si="800"/>
        <v>234600.64</v>
      </c>
      <c r="Z3165" s="18">
        <f t="shared" si="801"/>
        <v>-152.72999999998137</v>
      </c>
      <c r="AA3165" s="19">
        <f t="shared" si="788"/>
        <v>-6.5059768897026435E-4</v>
      </c>
      <c r="AC3165" s="15">
        <v>43670</v>
      </c>
      <c r="AD3165" s="20">
        <f t="shared" si="790"/>
        <v>-8.2570358819097162E-2</v>
      </c>
      <c r="AE3165" s="20">
        <f t="shared" si="791"/>
        <v>0</v>
      </c>
      <c r="AF3165" s="20">
        <f t="shared" si="792"/>
        <v>-6.5059768897026435E-4</v>
      </c>
    </row>
    <row r="3166" spans="2:32" x14ac:dyDescent="0.35">
      <c r="B3166" s="15">
        <v>43671</v>
      </c>
      <c r="C3166" s="16">
        <v>266767.86</v>
      </c>
      <c r="D3166" s="16">
        <v>414435.48</v>
      </c>
      <c r="E3166" s="16">
        <v>219153.21</v>
      </c>
      <c r="F3166" s="16">
        <v>226554.05</v>
      </c>
      <c r="G3166" s="16">
        <v>632174.22</v>
      </c>
      <c r="H3166" s="16">
        <v>272023.71000000002</v>
      </c>
      <c r="I3166" s="16">
        <v>233226.07</v>
      </c>
      <c r="J3166" s="16"/>
      <c r="L3166" s="15">
        <v>43671</v>
      </c>
      <c r="M3166" s="16">
        <f t="shared" si="786"/>
        <v>452456.55299999996</v>
      </c>
      <c r="N3166" s="16">
        <v>272023.71000000002</v>
      </c>
      <c r="O3166" s="16">
        <v>233226.07</v>
      </c>
      <c r="P3166" s="17">
        <f t="shared" si="793"/>
        <v>502935.10399999999</v>
      </c>
      <c r="Q3166" s="17">
        <f t="shared" si="794"/>
        <v>452456.55299999996</v>
      </c>
      <c r="R3166" s="18">
        <f t="shared" si="795"/>
        <v>-50478.551000000036</v>
      </c>
      <c r="S3166" s="19">
        <f t="shared" si="787"/>
        <v>-0.10036792142470938</v>
      </c>
      <c r="T3166" s="17">
        <f t="shared" si="796"/>
        <v>273328.34999999998</v>
      </c>
      <c r="U3166" s="17">
        <f t="shared" si="797"/>
        <v>272023.71000000002</v>
      </c>
      <c r="V3166" s="18">
        <f t="shared" si="798"/>
        <v>-1304.6399999999558</v>
      </c>
      <c r="W3166" s="19">
        <f t="shared" si="789"/>
        <v>-4.7731601935911729E-3</v>
      </c>
      <c r="X3166" s="17">
        <f t="shared" si="799"/>
        <v>234753.37</v>
      </c>
      <c r="Y3166" s="17">
        <f t="shared" si="800"/>
        <v>233226.07</v>
      </c>
      <c r="Z3166" s="18">
        <f t="shared" si="801"/>
        <v>-1527.2999999999884</v>
      </c>
      <c r="AA3166" s="19">
        <f t="shared" si="788"/>
        <v>-6.5059768897033866E-3</v>
      </c>
      <c r="AC3166" s="15">
        <v>43671</v>
      </c>
      <c r="AD3166" s="20">
        <f t="shared" si="790"/>
        <v>-0.10036792142470938</v>
      </c>
      <c r="AE3166" s="20">
        <f t="shared" si="791"/>
        <v>-4.7731601935911729E-3</v>
      </c>
      <c r="AF3166" s="20">
        <f t="shared" si="792"/>
        <v>-6.5059768897033866E-3</v>
      </c>
    </row>
    <row r="3167" spans="2:32" x14ac:dyDescent="0.35">
      <c r="B3167" s="15">
        <v>43672</v>
      </c>
      <c r="C3167" s="16">
        <v>266767.86</v>
      </c>
      <c r="D3167" s="16">
        <v>415865.43</v>
      </c>
      <c r="E3167" s="16">
        <v>219671.22</v>
      </c>
      <c r="F3167" s="16">
        <v>227484.49</v>
      </c>
      <c r="G3167" s="16">
        <v>631441.06000000006</v>
      </c>
      <c r="H3167" s="16">
        <v>273844.77</v>
      </c>
      <c r="I3167" s="16">
        <v>234295.18</v>
      </c>
      <c r="J3167" s="16"/>
      <c r="L3167" s="15">
        <v>43672</v>
      </c>
      <c r="M3167" s="16">
        <f t="shared" si="786"/>
        <v>453048.32400000002</v>
      </c>
      <c r="N3167" s="16">
        <v>273844.77</v>
      </c>
      <c r="O3167" s="16">
        <v>234295.18</v>
      </c>
      <c r="P3167" s="17">
        <f t="shared" si="793"/>
        <v>502935.10399999999</v>
      </c>
      <c r="Q3167" s="17">
        <f t="shared" si="794"/>
        <v>453048.32400000002</v>
      </c>
      <c r="R3167" s="18">
        <f t="shared" si="795"/>
        <v>-49886.77999999997</v>
      </c>
      <c r="S3167" s="19">
        <f t="shared" si="787"/>
        <v>-9.9191286516361304E-2</v>
      </c>
      <c r="T3167" s="17">
        <f t="shared" si="796"/>
        <v>273844.77</v>
      </c>
      <c r="U3167" s="17">
        <f t="shared" si="797"/>
        <v>273844.77</v>
      </c>
      <c r="V3167" s="18">
        <f t="shared" si="798"/>
        <v>0</v>
      </c>
      <c r="W3167" s="19">
        <f t="shared" si="789"/>
        <v>0</v>
      </c>
      <c r="X3167" s="17">
        <f t="shared" si="799"/>
        <v>234753.37</v>
      </c>
      <c r="Y3167" s="17">
        <f t="shared" si="800"/>
        <v>234295.18</v>
      </c>
      <c r="Z3167" s="18">
        <f t="shared" si="801"/>
        <v>-458.19000000000233</v>
      </c>
      <c r="AA3167" s="19">
        <f t="shared" si="788"/>
        <v>-1.9517930669110408E-3</v>
      </c>
      <c r="AC3167" s="15">
        <v>43672</v>
      </c>
      <c r="AD3167" s="20">
        <f t="shared" si="790"/>
        <v>-9.9191286516361304E-2</v>
      </c>
      <c r="AE3167" s="20">
        <f t="shared" si="791"/>
        <v>0</v>
      </c>
      <c r="AF3167" s="20">
        <f t="shared" si="792"/>
        <v>-1.9517930669110408E-3</v>
      </c>
    </row>
    <row r="3168" spans="2:32" x14ac:dyDescent="0.35">
      <c r="B3168" s="15">
        <v>43675</v>
      </c>
      <c r="C3168" s="16">
        <v>266767.86</v>
      </c>
      <c r="D3168" s="16">
        <v>416926.96</v>
      </c>
      <c r="E3168" s="16">
        <v>219738.06</v>
      </c>
      <c r="F3168" s="16">
        <v>227742.92</v>
      </c>
      <c r="G3168" s="16">
        <v>624423.94999999995</v>
      </c>
      <c r="H3168" s="16">
        <v>273346.46999999997</v>
      </c>
      <c r="I3168" s="16">
        <v>233887.9</v>
      </c>
      <c r="J3168" s="16"/>
      <c r="L3168" s="15">
        <v>43675</v>
      </c>
      <c r="M3168" s="16">
        <f t="shared" si="786"/>
        <v>451352.54700000002</v>
      </c>
      <c r="N3168" s="16">
        <v>273346.46999999997</v>
      </c>
      <c r="O3168" s="16">
        <v>233887.9</v>
      </c>
      <c r="P3168" s="17">
        <f t="shared" si="793"/>
        <v>502935.10399999999</v>
      </c>
      <c r="Q3168" s="17">
        <f t="shared" si="794"/>
        <v>451352.54700000002</v>
      </c>
      <c r="R3168" s="18">
        <f t="shared" si="795"/>
        <v>-51582.556999999972</v>
      </c>
      <c r="S3168" s="19">
        <f t="shared" si="787"/>
        <v>-0.10256304757760551</v>
      </c>
      <c r="T3168" s="17">
        <f t="shared" si="796"/>
        <v>273844.77</v>
      </c>
      <c r="U3168" s="17">
        <f t="shared" si="797"/>
        <v>273346.46999999997</v>
      </c>
      <c r="V3168" s="18">
        <f t="shared" si="798"/>
        <v>-498.30000000004657</v>
      </c>
      <c r="W3168" s="19">
        <f t="shared" si="789"/>
        <v>-1.8196440267968109E-3</v>
      </c>
      <c r="X3168" s="17">
        <f t="shared" si="799"/>
        <v>234753.37</v>
      </c>
      <c r="Y3168" s="17">
        <f t="shared" si="800"/>
        <v>233887.9</v>
      </c>
      <c r="Z3168" s="18">
        <f t="shared" si="801"/>
        <v>-865.47000000000116</v>
      </c>
      <c r="AA3168" s="19">
        <f t="shared" si="788"/>
        <v>-3.686720237498619E-3</v>
      </c>
      <c r="AC3168" s="15">
        <v>43675</v>
      </c>
      <c r="AD3168" s="20">
        <f t="shared" si="790"/>
        <v>-0.10256304757760551</v>
      </c>
      <c r="AE3168" s="20">
        <f t="shared" si="791"/>
        <v>-1.8196440267968109E-3</v>
      </c>
      <c r="AF3168" s="20">
        <f t="shared" si="792"/>
        <v>-3.686720237498619E-3</v>
      </c>
    </row>
    <row r="3169" spans="2:32" x14ac:dyDescent="0.35">
      <c r="B3169" s="15">
        <v>43676</v>
      </c>
      <c r="C3169" s="16">
        <v>266767.86</v>
      </c>
      <c r="D3169" s="16">
        <v>417870.07</v>
      </c>
      <c r="E3169" s="16">
        <v>220272.78</v>
      </c>
      <c r="F3169" s="16">
        <v>227672.09</v>
      </c>
      <c r="G3169" s="16">
        <v>624307.28</v>
      </c>
      <c r="H3169" s="16">
        <v>272676.03000000003</v>
      </c>
      <c r="I3169" s="16">
        <v>233022.43</v>
      </c>
      <c r="J3169" s="16"/>
      <c r="L3169" s="15">
        <v>43676</v>
      </c>
      <c r="M3169" s="16">
        <f t="shared" si="786"/>
        <v>451686.174</v>
      </c>
      <c r="N3169" s="16">
        <v>272676.03000000003</v>
      </c>
      <c r="O3169" s="16">
        <v>233022.43</v>
      </c>
      <c r="P3169" s="17">
        <f t="shared" si="793"/>
        <v>502935.10399999999</v>
      </c>
      <c r="Q3169" s="17">
        <f t="shared" si="794"/>
        <v>451686.174</v>
      </c>
      <c r="R3169" s="18">
        <f t="shared" si="795"/>
        <v>-51248.929999999993</v>
      </c>
      <c r="S3169" s="19">
        <f t="shared" si="787"/>
        <v>-0.1018996876384274</v>
      </c>
      <c r="T3169" s="17">
        <f t="shared" si="796"/>
        <v>273844.77</v>
      </c>
      <c r="U3169" s="17">
        <f t="shared" si="797"/>
        <v>272676.03000000003</v>
      </c>
      <c r="V3169" s="18">
        <f t="shared" si="798"/>
        <v>-1168.7399999999907</v>
      </c>
      <c r="W3169" s="19">
        <f t="shared" si="789"/>
        <v>-4.26789235375936E-3</v>
      </c>
      <c r="X3169" s="17">
        <f t="shared" si="799"/>
        <v>234753.37</v>
      </c>
      <c r="Y3169" s="17">
        <f t="shared" si="800"/>
        <v>233022.43</v>
      </c>
      <c r="Z3169" s="18">
        <f t="shared" si="801"/>
        <v>-1730.9400000000023</v>
      </c>
      <c r="AA3169" s="19">
        <f t="shared" si="788"/>
        <v>-7.3734404749972379E-3</v>
      </c>
      <c r="AC3169" s="15">
        <v>43676</v>
      </c>
      <c r="AD3169" s="20">
        <f t="shared" si="790"/>
        <v>-0.1018996876384274</v>
      </c>
      <c r="AE3169" s="20">
        <f t="shared" si="791"/>
        <v>-4.26789235375936E-3</v>
      </c>
      <c r="AF3169" s="20">
        <f t="shared" si="792"/>
        <v>-7.3734404749972379E-3</v>
      </c>
    </row>
    <row r="3170" spans="2:32" x14ac:dyDescent="0.35">
      <c r="B3170" s="15">
        <v>43677</v>
      </c>
      <c r="C3170" s="16">
        <v>266767.86</v>
      </c>
      <c r="D3170" s="16">
        <v>413596.25</v>
      </c>
      <c r="E3170" s="16">
        <v>222044.04</v>
      </c>
      <c r="F3170" s="16">
        <v>225545.12</v>
      </c>
      <c r="G3170" s="16">
        <v>608614.63</v>
      </c>
      <c r="H3170" s="16">
        <v>269695.28999999998</v>
      </c>
      <c r="I3170" s="16">
        <v>231851.5</v>
      </c>
      <c r="J3170" s="16"/>
      <c r="L3170" s="15">
        <v>43677</v>
      </c>
      <c r="M3170" s="16">
        <f t="shared" si="786"/>
        <v>445412.39400000009</v>
      </c>
      <c r="N3170" s="16">
        <v>269695.28999999998</v>
      </c>
      <c r="O3170" s="16">
        <v>231851.5</v>
      </c>
      <c r="P3170" s="17">
        <f t="shared" si="793"/>
        <v>502935.10399999999</v>
      </c>
      <c r="Q3170" s="17">
        <f t="shared" si="794"/>
        <v>445412.39400000009</v>
      </c>
      <c r="R3170" s="18">
        <f t="shared" si="795"/>
        <v>-57522.709999999905</v>
      </c>
      <c r="S3170" s="19">
        <f t="shared" si="787"/>
        <v>-0.11437402070864376</v>
      </c>
      <c r="T3170" s="17">
        <f t="shared" si="796"/>
        <v>273844.77</v>
      </c>
      <c r="U3170" s="17">
        <f t="shared" si="797"/>
        <v>269695.28999999998</v>
      </c>
      <c r="V3170" s="18">
        <f t="shared" si="798"/>
        <v>-4149.4800000000396</v>
      </c>
      <c r="W3170" s="19">
        <f t="shared" si="789"/>
        <v>-1.5152672077688537E-2</v>
      </c>
      <c r="X3170" s="17">
        <f t="shared" si="799"/>
        <v>234753.37</v>
      </c>
      <c r="Y3170" s="17">
        <f t="shared" si="800"/>
        <v>231851.5</v>
      </c>
      <c r="Z3170" s="18">
        <f t="shared" si="801"/>
        <v>-2901.8699999999953</v>
      </c>
      <c r="AA3170" s="19">
        <f t="shared" si="788"/>
        <v>-1.2361356090436509E-2</v>
      </c>
      <c r="AC3170" s="15">
        <v>43677</v>
      </c>
      <c r="AD3170" s="20">
        <f t="shared" si="790"/>
        <v>-0.11437402070864376</v>
      </c>
      <c r="AE3170" s="20">
        <f t="shared" si="791"/>
        <v>-1.5152672077688537E-2</v>
      </c>
      <c r="AF3170" s="20">
        <f t="shared" si="792"/>
        <v>-1.2361356090436509E-2</v>
      </c>
    </row>
    <row r="3171" spans="2:32" x14ac:dyDescent="0.35">
      <c r="B3171" s="15">
        <v>43678</v>
      </c>
      <c r="C3171" s="16">
        <v>261760.33</v>
      </c>
      <c r="D3171" s="16">
        <v>413318.68</v>
      </c>
      <c r="E3171" s="16">
        <v>226445.37</v>
      </c>
      <c r="F3171" s="16">
        <v>227060.82</v>
      </c>
      <c r="G3171" s="16">
        <v>602131.36</v>
      </c>
      <c r="H3171" s="16">
        <v>267348.75</v>
      </c>
      <c r="I3171" s="16">
        <v>231698.77</v>
      </c>
      <c r="J3171" s="16"/>
      <c r="L3171" s="15">
        <v>43678</v>
      </c>
      <c r="M3171" s="16">
        <f t="shared" si="786"/>
        <v>444218.36499999999</v>
      </c>
      <c r="N3171" s="16">
        <v>267348.75</v>
      </c>
      <c r="O3171" s="16">
        <v>231698.77</v>
      </c>
      <c r="P3171" s="17">
        <f t="shared" si="793"/>
        <v>502935.10399999999</v>
      </c>
      <c r="Q3171" s="17">
        <f t="shared" si="794"/>
        <v>444218.36499999999</v>
      </c>
      <c r="R3171" s="18">
        <f t="shared" si="795"/>
        <v>-58716.739000000001</v>
      </c>
      <c r="S3171" s="19">
        <f t="shared" si="787"/>
        <v>-0.11674814212212954</v>
      </c>
      <c r="T3171" s="17">
        <f t="shared" si="796"/>
        <v>273844.77</v>
      </c>
      <c r="U3171" s="17">
        <f t="shared" si="797"/>
        <v>267348.75</v>
      </c>
      <c r="V3171" s="18">
        <f t="shared" si="798"/>
        <v>-6496.0200000000186</v>
      </c>
      <c r="W3171" s="19">
        <f t="shared" si="789"/>
        <v>-2.3721541222058096E-2</v>
      </c>
      <c r="X3171" s="17">
        <f t="shared" si="799"/>
        <v>234753.37</v>
      </c>
      <c r="Y3171" s="17">
        <f t="shared" si="800"/>
        <v>231698.77</v>
      </c>
      <c r="Z3171" s="18">
        <f t="shared" si="801"/>
        <v>-3054.6000000000058</v>
      </c>
      <c r="AA3171" s="19">
        <f t="shared" si="788"/>
        <v>-1.3011953779406898E-2</v>
      </c>
      <c r="AC3171" s="15">
        <v>43678</v>
      </c>
      <c r="AD3171" s="20">
        <f t="shared" si="790"/>
        <v>-0.11674814212212954</v>
      </c>
      <c r="AE3171" s="20">
        <f t="shared" si="791"/>
        <v>-2.3721541222058096E-2</v>
      </c>
      <c r="AF3171" s="20">
        <f t="shared" si="792"/>
        <v>-1.3011953779406898E-2</v>
      </c>
    </row>
    <row r="3172" spans="2:32" x14ac:dyDescent="0.35">
      <c r="B3172" s="15">
        <v>43679</v>
      </c>
      <c r="C3172" s="16">
        <v>261760.33</v>
      </c>
      <c r="D3172" s="16">
        <v>411683.94</v>
      </c>
      <c r="E3172" s="16">
        <v>228534.12</v>
      </c>
      <c r="F3172" s="16">
        <v>225626.86</v>
      </c>
      <c r="G3172" s="16">
        <v>593596.29</v>
      </c>
      <c r="H3172" s="16">
        <v>265337.43</v>
      </c>
      <c r="I3172" s="16">
        <v>230680.57</v>
      </c>
      <c r="J3172" s="16"/>
      <c r="L3172" s="15">
        <v>43679</v>
      </c>
      <c r="M3172" s="16">
        <f t="shared" si="786"/>
        <v>441154.98400000005</v>
      </c>
      <c r="N3172" s="16">
        <v>265337.43</v>
      </c>
      <c r="O3172" s="16">
        <v>230680.57</v>
      </c>
      <c r="P3172" s="17">
        <f t="shared" si="793"/>
        <v>502935.10399999999</v>
      </c>
      <c r="Q3172" s="17">
        <f t="shared" si="794"/>
        <v>441154.98400000005</v>
      </c>
      <c r="R3172" s="18">
        <f t="shared" si="795"/>
        <v>-61780.119999999937</v>
      </c>
      <c r="S3172" s="19">
        <f t="shared" si="787"/>
        <v>-0.12283914864689965</v>
      </c>
      <c r="T3172" s="17">
        <f t="shared" si="796"/>
        <v>273844.77</v>
      </c>
      <c r="U3172" s="17">
        <f t="shared" si="797"/>
        <v>265337.43</v>
      </c>
      <c r="V3172" s="18">
        <f t="shared" si="798"/>
        <v>-8507.3400000000256</v>
      </c>
      <c r="W3172" s="19">
        <f t="shared" si="789"/>
        <v>-3.106628620294638E-2</v>
      </c>
      <c r="X3172" s="17">
        <f t="shared" si="799"/>
        <v>234753.37</v>
      </c>
      <c r="Y3172" s="17">
        <f t="shared" si="800"/>
        <v>230680.57</v>
      </c>
      <c r="Z3172" s="18">
        <f t="shared" si="801"/>
        <v>-4072.7999999999884</v>
      </c>
      <c r="AA3172" s="19">
        <f t="shared" si="788"/>
        <v>-1.7349271705875781E-2</v>
      </c>
      <c r="AC3172" s="15">
        <v>43679</v>
      </c>
      <c r="AD3172" s="20">
        <f t="shared" si="790"/>
        <v>-0.12283914864689965</v>
      </c>
      <c r="AE3172" s="20">
        <f t="shared" si="791"/>
        <v>-3.106628620294638E-2</v>
      </c>
      <c r="AF3172" s="20">
        <f t="shared" si="792"/>
        <v>-1.7349271705875781E-2</v>
      </c>
    </row>
    <row r="3173" spans="2:32" x14ac:dyDescent="0.35">
      <c r="B3173" s="15">
        <v>43682</v>
      </c>
      <c r="C3173" s="16">
        <v>261760.33</v>
      </c>
      <c r="D3173" s="16">
        <v>408894.42</v>
      </c>
      <c r="E3173" s="16">
        <v>232477.68</v>
      </c>
      <c r="F3173" s="16">
        <v>224092.32</v>
      </c>
      <c r="G3173" s="16">
        <v>574078.18000000005</v>
      </c>
      <c r="H3173" s="16">
        <v>257364.63</v>
      </c>
      <c r="I3173" s="16">
        <v>227269.6</v>
      </c>
      <c r="J3173" s="16"/>
      <c r="L3173" s="15">
        <v>43682</v>
      </c>
      <c r="M3173" s="16">
        <f t="shared" si="786"/>
        <v>434791.04499999998</v>
      </c>
      <c r="N3173" s="16">
        <v>257364.63</v>
      </c>
      <c r="O3173" s="16">
        <v>227269.6</v>
      </c>
      <c r="P3173" s="17">
        <f t="shared" si="793"/>
        <v>502935.10399999999</v>
      </c>
      <c r="Q3173" s="17">
        <f t="shared" si="794"/>
        <v>434791.04499999998</v>
      </c>
      <c r="R3173" s="18">
        <f t="shared" si="795"/>
        <v>-68144.059000000008</v>
      </c>
      <c r="S3173" s="19">
        <f t="shared" si="787"/>
        <v>-0.13549274739032735</v>
      </c>
      <c r="T3173" s="17">
        <f t="shared" si="796"/>
        <v>273844.77</v>
      </c>
      <c r="U3173" s="17">
        <f t="shared" si="797"/>
        <v>257364.63</v>
      </c>
      <c r="V3173" s="18">
        <f t="shared" si="798"/>
        <v>-16480.140000000014</v>
      </c>
      <c r="W3173" s="19">
        <f t="shared" si="789"/>
        <v>-6.0180590631692593E-2</v>
      </c>
      <c r="X3173" s="17">
        <f t="shared" si="799"/>
        <v>234753.37</v>
      </c>
      <c r="Y3173" s="17">
        <f t="shared" si="800"/>
        <v>227269.6</v>
      </c>
      <c r="Z3173" s="18">
        <f t="shared" si="801"/>
        <v>-7483.7699999999895</v>
      </c>
      <c r="AA3173" s="19">
        <f t="shared" si="788"/>
        <v>-3.1879286759546793E-2</v>
      </c>
      <c r="AC3173" s="15">
        <v>43682</v>
      </c>
      <c r="AD3173" s="20">
        <f t="shared" si="790"/>
        <v>-0.13549274739032735</v>
      </c>
      <c r="AE3173" s="20">
        <f t="shared" si="791"/>
        <v>-6.0180590631692593E-2</v>
      </c>
      <c r="AF3173" s="20">
        <f t="shared" si="792"/>
        <v>-3.1879286759546793E-2</v>
      </c>
    </row>
    <row r="3174" spans="2:32" x14ac:dyDescent="0.35">
      <c r="B3174" s="15">
        <v>43683</v>
      </c>
      <c r="C3174" s="16">
        <v>261760.33</v>
      </c>
      <c r="D3174" s="16">
        <v>411488.47</v>
      </c>
      <c r="E3174" s="16">
        <v>234332.49</v>
      </c>
      <c r="F3174" s="16">
        <v>225773.54</v>
      </c>
      <c r="G3174" s="16">
        <v>583265.26</v>
      </c>
      <c r="H3174" s="16">
        <v>260970.51</v>
      </c>
      <c r="I3174" s="16">
        <v>228898.72</v>
      </c>
      <c r="J3174" s="16"/>
      <c r="L3174" s="15">
        <v>43683</v>
      </c>
      <c r="M3174" s="16">
        <f t="shared" si="786"/>
        <v>439200.71199999994</v>
      </c>
      <c r="N3174" s="16">
        <v>260970.51</v>
      </c>
      <c r="O3174" s="16">
        <v>228898.72</v>
      </c>
      <c r="P3174" s="17">
        <f t="shared" si="793"/>
        <v>502935.10399999999</v>
      </c>
      <c r="Q3174" s="17">
        <f t="shared" si="794"/>
        <v>439200.71199999994</v>
      </c>
      <c r="R3174" s="18">
        <f t="shared" si="795"/>
        <v>-63734.392000000051</v>
      </c>
      <c r="S3174" s="19">
        <f t="shared" si="787"/>
        <v>-0.12672488258047712</v>
      </c>
      <c r="T3174" s="17">
        <f t="shared" si="796"/>
        <v>273844.77</v>
      </c>
      <c r="U3174" s="17">
        <f t="shared" si="797"/>
        <v>260970.51</v>
      </c>
      <c r="V3174" s="18">
        <f t="shared" si="798"/>
        <v>-12874.260000000009</v>
      </c>
      <c r="W3174" s="19">
        <f t="shared" si="789"/>
        <v>-4.7012984765055069E-2</v>
      </c>
      <c r="X3174" s="17">
        <f t="shared" si="799"/>
        <v>234753.37</v>
      </c>
      <c r="Y3174" s="17">
        <f t="shared" si="800"/>
        <v>228898.72</v>
      </c>
      <c r="Z3174" s="18">
        <f t="shared" si="801"/>
        <v>-5854.6499999999942</v>
      </c>
      <c r="AA3174" s="19">
        <f t="shared" si="788"/>
        <v>-2.4939578077196482E-2</v>
      </c>
      <c r="AC3174" s="15">
        <v>43683</v>
      </c>
      <c r="AD3174" s="20">
        <f t="shared" si="790"/>
        <v>-0.12672488258047712</v>
      </c>
      <c r="AE3174" s="20">
        <f t="shared" si="791"/>
        <v>-4.7012984765055069E-2</v>
      </c>
      <c r="AF3174" s="20">
        <f t="shared" si="792"/>
        <v>-2.4939578077196482E-2</v>
      </c>
    </row>
    <row r="3175" spans="2:32" x14ac:dyDescent="0.35">
      <c r="B3175" s="15">
        <v>43684</v>
      </c>
      <c r="C3175" s="16">
        <v>261760.33</v>
      </c>
      <c r="D3175" s="16">
        <v>412917.37</v>
      </c>
      <c r="E3175" s="16">
        <v>234416.04</v>
      </c>
      <c r="F3175" s="16">
        <v>227422.75</v>
      </c>
      <c r="G3175" s="16">
        <v>585969.74</v>
      </c>
      <c r="H3175" s="16">
        <v>261124.53</v>
      </c>
      <c r="I3175" s="16">
        <v>229102.36</v>
      </c>
      <c r="J3175" s="16"/>
      <c r="L3175" s="15">
        <v>43684</v>
      </c>
      <c r="M3175" s="16">
        <f t="shared" si="786"/>
        <v>440952.19900000002</v>
      </c>
      <c r="N3175" s="16">
        <v>261124.53</v>
      </c>
      <c r="O3175" s="16">
        <v>229102.36</v>
      </c>
      <c r="P3175" s="17">
        <f t="shared" si="793"/>
        <v>502935.10399999999</v>
      </c>
      <c r="Q3175" s="17">
        <f t="shared" si="794"/>
        <v>440952.19900000002</v>
      </c>
      <c r="R3175" s="18">
        <f t="shared" si="795"/>
        <v>-61982.90499999997</v>
      </c>
      <c r="S3175" s="19">
        <f t="shared" si="787"/>
        <v>-0.12324235176075514</v>
      </c>
      <c r="T3175" s="17">
        <f t="shared" si="796"/>
        <v>273844.77</v>
      </c>
      <c r="U3175" s="17">
        <f t="shared" si="797"/>
        <v>261124.53</v>
      </c>
      <c r="V3175" s="18">
        <f t="shared" si="798"/>
        <v>-12720.24000000002</v>
      </c>
      <c r="W3175" s="19">
        <f t="shared" si="789"/>
        <v>-4.6450549338590691E-2</v>
      </c>
      <c r="X3175" s="17">
        <f t="shared" si="799"/>
        <v>234753.37</v>
      </c>
      <c r="Y3175" s="17">
        <f t="shared" si="800"/>
        <v>229102.36</v>
      </c>
      <c r="Z3175" s="18">
        <f t="shared" si="801"/>
        <v>-5651.0100000000093</v>
      </c>
      <c r="AA3175" s="19">
        <f t="shared" si="788"/>
        <v>-2.4072114491902753E-2</v>
      </c>
      <c r="AC3175" s="15">
        <v>43684</v>
      </c>
      <c r="AD3175" s="20">
        <f t="shared" si="790"/>
        <v>-0.12324235176075514</v>
      </c>
      <c r="AE3175" s="20">
        <f t="shared" si="791"/>
        <v>-4.6450549338590691E-2</v>
      </c>
      <c r="AF3175" s="20">
        <f t="shared" si="792"/>
        <v>-2.4072114491902753E-2</v>
      </c>
    </row>
    <row r="3176" spans="2:32" x14ac:dyDescent="0.35">
      <c r="B3176" s="15">
        <v>43685</v>
      </c>
      <c r="C3176" s="16">
        <v>261760.33</v>
      </c>
      <c r="D3176" s="16">
        <v>416889.15</v>
      </c>
      <c r="E3176" s="16">
        <v>234917.34</v>
      </c>
      <c r="F3176" s="16">
        <v>229455.8</v>
      </c>
      <c r="G3176" s="16">
        <v>613166.51</v>
      </c>
      <c r="H3176" s="16">
        <v>266243.43</v>
      </c>
      <c r="I3176" s="16">
        <v>231189.67</v>
      </c>
      <c r="J3176" s="16"/>
      <c r="L3176" s="15">
        <v>43685</v>
      </c>
      <c r="M3176" s="16">
        <f t="shared" si="786"/>
        <v>451012.93899999995</v>
      </c>
      <c r="N3176" s="16">
        <v>266243.43</v>
      </c>
      <c r="O3176" s="16">
        <v>231189.67</v>
      </c>
      <c r="P3176" s="17">
        <f t="shared" si="793"/>
        <v>502935.10399999999</v>
      </c>
      <c r="Q3176" s="17">
        <f t="shared" si="794"/>
        <v>451012.93899999995</v>
      </c>
      <c r="R3176" s="18">
        <f t="shared" si="795"/>
        <v>-51922.165000000037</v>
      </c>
      <c r="S3176" s="19">
        <f t="shared" si="787"/>
        <v>-0.10323829970715274</v>
      </c>
      <c r="T3176" s="17">
        <f t="shared" si="796"/>
        <v>273844.77</v>
      </c>
      <c r="U3176" s="17">
        <f t="shared" si="797"/>
        <v>266243.43</v>
      </c>
      <c r="V3176" s="18">
        <f t="shared" si="798"/>
        <v>-7601.3400000000256</v>
      </c>
      <c r="W3176" s="19">
        <f t="shared" si="789"/>
        <v>-2.7757842517861578E-2</v>
      </c>
      <c r="X3176" s="17">
        <f t="shared" si="799"/>
        <v>234753.37</v>
      </c>
      <c r="Y3176" s="17">
        <f t="shared" si="800"/>
        <v>231189.67</v>
      </c>
      <c r="Z3176" s="18">
        <f t="shared" si="801"/>
        <v>-3563.6999999999825</v>
      </c>
      <c r="AA3176" s="19">
        <f t="shared" si="788"/>
        <v>-1.5180612742641278E-2</v>
      </c>
      <c r="AC3176" s="15">
        <v>43685</v>
      </c>
      <c r="AD3176" s="20">
        <f t="shared" si="790"/>
        <v>-0.10323829970715274</v>
      </c>
      <c r="AE3176" s="20">
        <f t="shared" si="791"/>
        <v>-2.7757842517861578E-2</v>
      </c>
      <c r="AF3176" s="20">
        <f t="shared" si="792"/>
        <v>-1.5180612742641278E-2</v>
      </c>
    </row>
    <row r="3177" spans="2:32" x14ac:dyDescent="0.35">
      <c r="B3177" s="15">
        <v>43686</v>
      </c>
      <c r="C3177" s="16">
        <v>261760.33</v>
      </c>
      <c r="D3177" s="16">
        <v>416139.1</v>
      </c>
      <c r="E3177" s="16">
        <v>234449.46</v>
      </c>
      <c r="F3177" s="16">
        <v>228465.55</v>
      </c>
      <c r="G3177" s="16">
        <v>609179.97</v>
      </c>
      <c r="H3177" s="16">
        <v>264431.43</v>
      </c>
      <c r="I3177" s="16">
        <v>230018.74</v>
      </c>
      <c r="J3177" s="16"/>
      <c r="L3177" s="15">
        <v>43686</v>
      </c>
      <c r="M3177" s="16">
        <f t="shared" si="786"/>
        <v>449201.31099999993</v>
      </c>
      <c r="N3177" s="16">
        <v>264431.43</v>
      </c>
      <c r="O3177" s="16">
        <v>230018.74</v>
      </c>
      <c r="P3177" s="17">
        <f t="shared" si="793"/>
        <v>502935.10399999999</v>
      </c>
      <c r="Q3177" s="17">
        <f t="shared" si="794"/>
        <v>449201.31099999993</v>
      </c>
      <c r="R3177" s="18">
        <f t="shared" si="795"/>
        <v>-53733.793000000063</v>
      </c>
      <c r="S3177" s="19">
        <f t="shared" si="787"/>
        <v>-0.10684041056716546</v>
      </c>
      <c r="T3177" s="17">
        <f t="shared" si="796"/>
        <v>273844.77</v>
      </c>
      <c r="U3177" s="17">
        <f t="shared" si="797"/>
        <v>264431.43</v>
      </c>
      <c r="V3177" s="18">
        <f t="shared" si="798"/>
        <v>-9413.3400000000256</v>
      </c>
      <c r="W3177" s="19">
        <f t="shared" si="789"/>
        <v>-3.4374729888031183E-2</v>
      </c>
      <c r="X3177" s="17">
        <f t="shared" si="799"/>
        <v>234753.37</v>
      </c>
      <c r="Y3177" s="17">
        <f t="shared" si="800"/>
        <v>230018.74</v>
      </c>
      <c r="Z3177" s="18">
        <f t="shared" si="801"/>
        <v>-4734.6300000000047</v>
      </c>
      <c r="AA3177" s="19">
        <f t="shared" si="788"/>
        <v>-2.0168528358080674E-2</v>
      </c>
      <c r="AC3177" s="15">
        <v>43686</v>
      </c>
      <c r="AD3177" s="20">
        <f t="shared" si="790"/>
        <v>-0.10684041056716546</v>
      </c>
      <c r="AE3177" s="20">
        <f t="shared" si="791"/>
        <v>-3.4374729888031183E-2</v>
      </c>
      <c r="AF3177" s="20">
        <f t="shared" si="792"/>
        <v>-2.0168528358080674E-2</v>
      </c>
    </row>
    <row r="3178" spans="2:32" x14ac:dyDescent="0.35">
      <c r="B3178" s="15">
        <v>43689</v>
      </c>
      <c r="C3178" s="16">
        <v>261760.33</v>
      </c>
      <c r="D3178" s="16">
        <v>415313.08</v>
      </c>
      <c r="E3178" s="16">
        <v>239328.78</v>
      </c>
      <c r="F3178" s="16">
        <v>228417.68</v>
      </c>
      <c r="G3178" s="16">
        <v>597507.65</v>
      </c>
      <c r="H3178" s="16">
        <v>261215.13</v>
      </c>
      <c r="I3178" s="16">
        <v>229102.36</v>
      </c>
      <c r="J3178" s="16"/>
      <c r="L3178" s="15">
        <v>43689</v>
      </c>
      <c r="M3178" s="16">
        <f t="shared" si="786"/>
        <v>446413.31199999998</v>
      </c>
      <c r="N3178" s="16">
        <v>261215.13</v>
      </c>
      <c r="O3178" s="16">
        <v>229102.36</v>
      </c>
      <c r="P3178" s="17">
        <f t="shared" si="793"/>
        <v>502935.10399999999</v>
      </c>
      <c r="Q3178" s="17">
        <f t="shared" si="794"/>
        <v>446413.31199999998</v>
      </c>
      <c r="R3178" s="18">
        <f t="shared" si="795"/>
        <v>-56521.792000000016</v>
      </c>
      <c r="S3178" s="19">
        <f t="shared" si="787"/>
        <v>-0.1123838673229698</v>
      </c>
      <c r="T3178" s="17">
        <f t="shared" si="796"/>
        <v>273844.77</v>
      </c>
      <c r="U3178" s="17">
        <f t="shared" si="797"/>
        <v>261215.13</v>
      </c>
      <c r="V3178" s="18">
        <f t="shared" si="798"/>
        <v>-12629.640000000014</v>
      </c>
      <c r="W3178" s="19">
        <f t="shared" si="789"/>
        <v>-4.6119704970082186E-2</v>
      </c>
      <c r="X3178" s="17">
        <f t="shared" si="799"/>
        <v>234753.37</v>
      </c>
      <c r="Y3178" s="17">
        <f t="shared" si="800"/>
        <v>229102.36</v>
      </c>
      <c r="Z3178" s="18">
        <f t="shared" si="801"/>
        <v>-5651.0100000000093</v>
      </c>
      <c r="AA3178" s="19">
        <f t="shared" si="788"/>
        <v>-2.4072114491902753E-2</v>
      </c>
      <c r="AC3178" s="15">
        <v>43689</v>
      </c>
      <c r="AD3178" s="20">
        <f t="shared" si="790"/>
        <v>-0.1123838673229698</v>
      </c>
      <c r="AE3178" s="20">
        <f t="shared" si="791"/>
        <v>-4.6119704970082186E-2</v>
      </c>
      <c r="AF3178" s="20">
        <f t="shared" si="792"/>
        <v>-2.4072114491902753E-2</v>
      </c>
    </row>
    <row r="3179" spans="2:32" x14ac:dyDescent="0.35">
      <c r="B3179" s="15">
        <v>43690</v>
      </c>
      <c r="C3179" s="16">
        <v>261760.33</v>
      </c>
      <c r="D3179" s="16">
        <v>418484.88</v>
      </c>
      <c r="E3179" s="16">
        <v>238509.99</v>
      </c>
      <c r="F3179" s="16">
        <v>229537.71</v>
      </c>
      <c r="G3179" s="16">
        <v>605536.23</v>
      </c>
      <c r="H3179" s="16">
        <v>265274.01</v>
      </c>
      <c r="I3179" s="16">
        <v>230578.75</v>
      </c>
      <c r="J3179" s="16"/>
      <c r="L3179" s="15">
        <v>43690</v>
      </c>
      <c r="M3179" s="16">
        <f t="shared" si="786"/>
        <v>449945.67700000003</v>
      </c>
      <c r="N3179" s="16">
        <v>265274.01</v>
      </c>
      <c r="O3179" s="16">
        <v>230578.75</v>
      </c>
      <c r="P3179" s="17">
        <f t="shared" si="793"/>
        <v>502935.10399999999</v>
      </c>
      <c r="Q3179" s="17">
        <f t="shared" si="794"/>
        <v>449945.67700000003</v>
      </c>
      <c r="R3179" s="18">
        <f t="shared" si="795"/>
        <v>-52989.426999999967</v>
      </c>
      <c r="S3179" s="19">
        <f t="shared" si="787"/>
        <v>-0.10536036673232491</v>
      </c>
      <c r="T3179" s="17">
        <f t="shared" si="796"/>
        <v>273844.77</v>
      </c>
      <c r="U3179" s="17">
        <f t="shared" si="797"/>
        <v>265274.01</v>
      </c>
      <c r="V3179" s="18">
        <f t="shared" si="798"/>
        <v>-8570.7600000000093</v>
      </c>
      <c r="W3179" s="19">
        <f t="shared" si="789"/>
        <v>-3.129787726090226E-2</v>
      </c>
      <c r="X3179" s="17">
        <f t="shared" si="799"/>
        <v>234753.37</v>
      </c>
      <c r="Y3179" s="17">
        <f t="shared" si="800"/>
        <v>230578.75</v>
      </c>
      <c r="Z3179" s="18">
        <f t="shared" si="801"/>
        <v>-4174.6199999999953</v>
      </c>
      <c r="AA3179" s="19">
        <f t="shared" si="788"/>
        <v>-1.7783003498522708E-2</v>
      </c>
      <c r="AC3179" s="15">
        <v>43690</v>
      </c>
      <c r="AD3179" s="20">
        <f t="shared" si="790"/>
        <v>-0.10536036673232491</v>
      </c>
      <c r="AE3179" s="20">
        <f t="shared" si="791"/>
        <v>-3.129787726090226E-2</v>
      </c>
      <c r="AF3179" s="20">
        <f t="shared" si="792"/>
        <v>-1.7783003498522708E-2</v>
      </c>
    </row>
    <row r="3180" spans="2:32" x14ac:dyDescent="0.35">
      <c r="B3180" s="15">
        <v>43691</v>
      </c>
      <c r="C3180" s="16">
        <v>261760.33</v>
      </c>
      <c r="D3180" s="16">
        <v>414111.43</v>
      </c>
      <c r="E3180" s="16">
        <v>243873.9</v>
      </c>
      <c r="F3180" s="16">
        <v>227849.66</v>
      </c>
      <c r="G3180" s="16">
        <v>587132.51</v>
      </c>
      <c r="H3180" s="16">
        <v>257437.11</v>
      </c>
      <c r="I3180" s="16">
        <v>227218.69</v>
      </c>
      <c r="J3180" s="16"/>
      <c r="L3180" s="15">
        <v>43691</v>
      </c>
      <c r="M3180" s="16">
        <f t="shared" si="786"/>
        <v>443678.89299999992</v>
      </c>
      <c r="N3180" s="16">
        <v>257437.11</v>
      </c>
      <c r="O3180" s="16">
        <v>227218.69</v>
      </c>
      <c r="P3180" s="17">
        <f t="shared" si="793"/>
        <v>502935.10399999999</v>
      </c>
      <c r="Q3180" s="17">
        <f t="shared" si="794"/>
        <v>443678.89299999992</v>
      </c>
      <c r="R3180" s="18">
        <f t="shared" si="795"/>
        <v>-59256.211000000068</v>
      </c>
      <c r="S3180" s="19">
        <f t="shared" si="787"/>
        <v>-0.11782078945915071</v>
      </c>
      <c r="T3180" s="17">
        <f t="shared" si="796"/>
        <v>273844.77</v>
      </c>
      <c r="U3180" s="17">
        <f t="shared" si="797"/>
        <v>257437.11</v>
      </c>
      <c r="V3180" s="18">
        <f t="shared" si="798"/>
        <v>-16407.660000000033</v>
      </c>
      <c r="W3180" s="19">
        <f t="shared" si="789"/>
        <v>-5.9915915136885878E-2</v>
      </c>
      <c r="X3180" s="17">
        <f t="shared" si="799"/>
        <v>234753.37</v>
      </c>
      <c r="Y3180" s="17">
        <f t="shared" si="800"/>
        <v>227218.69</v>
      </c>
      <c r="Z3180" s="18">
        <f t="shared" si="801"/>
        <v>-7534.679999999993</v>
      </c>
      <c r="AA3180" s="19">
        <f t="shared" si="788"/>
        <v>-3.2096152655870257E-2</v>
      </c>
      <c r="AC3180" s="15">
        <v>43691</v>
      </c>
      <c r="AD3180" s="20">
        <f t="shared" si="790"/>
        <v>-0.11782078945915071</v>
      </c>
      <c r="AE3180" s="20">
        <f t="shared" si="791"/>
        <v>-5.9915915136885878E-2</v>
      </c>
      <c r="AF3180" s="20">
        <f t="shared" si="792"/>
        <v>-3.2096152655870257E-2</v>
      </c>
    </row>
    <row r="3181" spans="2:32" x14ac:dyDescent="0.35">
      <c r="B3181" s="15">
        <v>43692</v>
      </c>
      <c r="C3181" s="16">
        <v>261760.33</v>
      </c>
      <c r="D3181" s="16">
        <v>414727.4</v>
      </c>
      <c r="E3181" s="16">
        <v>246580.92</v>
      </c>
      <c r="F3181" s="16">
        <v>228328.59</v>
      </c>
      <c r="G3181" s="16">
        <v>585245.31999999995</v>
      </c>
      <c r="H3181" s="16">
        <v>258116.61</v>
      </c>
      <c r="I3181" s="16">
        <v>227880.52</v>
      </c>
      <c r="J3181" s="16"/>
      <c r="L3181" s="15">
        <v>43692</v>
      </c>
      <c r="M3181" s="16">
        <f t="shared" si="786"/>
        <v>443982.61</v>
      </c>
      <c r="N3181" s="16">
        <v>258116.61</v>
      </c>
      <c r="O3181" s="16">
        <v>227880.52</v>
      </c>
      <c r="P3181" s="17">
        <f t="shared" si="793"/>
        <v>502935.10399999999</v>
      </c>
      <c r="Q3181" s="17">
        <f t="shared" si="794"/>
        <v>443982.61</v>
      </c>
      <c r="R3181" s="18">
        <f t="shared" si="795"/>
        <v>-58952.494000000006</v>
      </c>
      <c r="S3181" s="19">
        <f t="shared" si="787"/>
        <v>-0.11721690041345773</v>
      </c>
      <c r="T3181" s="17">
        <f t="shared" si="796"/>
        <v>273844.77</v>
      </c>
      <c r="U3181" s="17">
        <f t="shared" si="797"/>
        <v>258116.61</v>
      </c>
      <c r="V3181" s="18">
        <f t="shared" si="798"/>
        <v>-15728.160000000033</v>
      </c>
      <c r="W3181" s="19">
        <f t="shared" si="789"/>
        <v>-5.7434582373072272E-2</v>
      </c>
      <c r="X3181" s="17">
        <f t="shared" si="799"/>
        <v>234753.37</v>
      </c>
      <c r="Y3181" s="17">
        <f t="shared" si="800"/>
        <v>227880.52</v>
      </c>
      <c r="Z3181" s="18">
        <f t="shared" si="801"/>
        <v>-6872.8500000000058</v>
      </c>
      <c r="AA3181" s="19">
        <f t="shared" si="788"/>
        <v>-2.9276896003665488E-2</v>
      </c>
      <c r="AC3181" s="15">
        <v>43692</v>
      </c>
      <c r="AD3181" s="20">
        <f t="shared" si="790"/>
        <v>-0.11721690041345773</v>
      </c>
      <c r="AE3181" s="20">
        <f t="shared" si="791"/>
        <v>-5.7434582373072272E-2</v>
      </c>
      <c r="AF3181" s="20">
        <f t="shared" si="792"/>
        <v>-2.9276896003665488E-2</v>
      </c>
    </row>
    <row r="3182" spans="2:32" x14ac:dyDescent="0.35">
      <c r="B3182" s="15">
        <v>43693</v>
      </c>
      <c r="C3182" s="16">
        <v>261760.33</v>
      </c>
      <c r="D3182" s="16">
        <v>415671.44</v>
      </c>
      <c r="E3182" s="16">
        <v>244609.14</v>
      </c>
      <c r="F3182" s="16">
        <v>228960.89</v>
      </c>
      <c r="G3182" s="16">
        <v>592983.55000000005</v>
      </c>
      <c r="H3182" s="16">
        <v>261921.81</v>
      </c>
      <c r="I3182" s="16">
        <v>229713.28</v>
      </c>
      <c r="J3182" s="16"/>
      <c r="L3182" s="15">
        <v>43693</v>
      </c>
      <c r="M3182" s="16">
        <f t="shared" si="786"/>
        <v>446382.625</v>
      </c>
      <c r="N3182" s="16">
        <v>261921.81</v>
      </c>
      <c r="O3182" s="16">
        <v>229713.28</v>
      </c>
      <c r="P3182" s="17">
        <f t="shared" si="793"/>
        <v>502935.10399999999</v>
      </c>
      <c r="Q3182" s="17">
        <f t="shared" si="794"/>
        <v>446382.625</v>
      </c>
      <c r="R3182" s="18">
        <f t="shared" si="795"/>
        <v>-56552.478999999992</v>
      </c>
      <c r="S3182" s="19">
        <f t="shared" si="787"/>
        <v>-0.11244488314738911</v>
      </c>
      <c r="T3182" s="17">
        <f t="shared" si="796"/>
        <v>273844.77</v>
      </c>
      <c r="U3182" s="17">
        <f t="shared" si="797"/>
        <v>261921.81</v>
      </c>
      <c r="V3182" s="18">
        <f t="shared" si="798"/>
        <v>-11922.960000000021</v>
      </c>
      <c r="W3182" s="19">
        <f t="shared" si="789"/>
        <v>-4.3539118895716065E-2</v>
      </c>
      <c r="X3182" s="17">
        <f t="shared" si="799"/>
        <v>234753.37</v>
      </c>
      <c r="Y3182" s="17">
        <f t="shared" si="800"/>
        <v>229713.28</v>
      </c>
      <c r="Z3182" s="18">
        <f t="shared" si="801"/>
        <v>-5040.0899999999965</v>
      </c>
      <c r="AA3182" s="19">
        <f t="shared" si="788"/>
        <v>-2.1469723736021327E-2</v>
      </c>
      <c r="AC3182" s="15">
        <v>43693</v>
      </c>
      <c r="AD3182" s="20">
        <f t="shared" si="790"/>
        <v>-0.11244488314738911</v>
      </c>
      <c r="AE3182" s="20">
        <f t="shared" si="791"/>
        <v>-4.3539118895716065E-2</v>
      </c>
      <c r="AF3182" s="20">
        <f t="shared" si="792"/>
        <v>-2.1469723736021327E-2</v>
      </c>
    </row>
    <row r="3183" spans="2:32" x14ac:dyDescent="0.35">
      <c r="B3183" s="15">
        <v>43696</v>
      </c>
      <c r="C3183" s="16">
        <v>261760.33</v>
      </c>
      <c r="D3183" s="16">
        <v>415813.65</v>
      </c>
      <c r="E3183" s="16">
        <v>241116.75</v>
      </c>
      <c r="F3183" s="16">
        <v>229156.48000000001</v>
      </c>
      <c r="G3183" s="16">
        <v>596840.61</v>
      </c>
      <c r="H3183" s="16">
        <v>265074.69</v>
      </c>
      <c r="I3183" s="16">
        <v>230273.29</v>
      </c>
      <c r="J3183" s="16"/>
      <c r="L3183" s="15">
        <v>43696</v>
      </c>
      <c r="M3183" s="16">
        <f t="shared" si="786"/>
        <v>446942.60500000004</v>
      </c>
      <c r="N3183" s="16">
        <v>265074.69</v>
      </c>
      <c r="O3183" s="16">
        <v>230273.29</v>
      </c>
      <c r="P3183" s="17">
        <f t="shared" si="793"/>
        <v>502935.10399999999</v>
      </c>
      <c r="Q3183" s="17">
        <f t="shared" si="794"/>
        <v>446942.60500000004</v>
      </c>
      <c r="R3183" s="18">
        <f t="shared" si="795"/>
        <v>-55992.498999999953</v>
      </c>
      <c r="S3183" s="19">
        <f t="shared" si="787"/>
        <v>-0.11133145917768339</v>
      </c>
      <c r="T3183" s="17">
        <f t="shared" si="796"/>
        <v>273844.77</v>
      </c>
      <c r="U3183" s="17">
        <f t="shared" si="797"/>
        <v>265074.69</v>
      </c>
      <c r="V3183" s="18">
        <f t="shared" si="798"/>
        <v>-8770.0800000000163</v>
      </c>
      <c r="W3183" s="19">
        <f t="shared" si="789"/>
        <v>-3.2025734871620942E-2</v>
      </c>
      <c r="X3183" s="17">
        <f t="shared" si="799"/>
        <v>234753.37</v>
      </c>
      <c r="Y3183" s="17">
        <f t="shared" si="800"/>
        <v>230273.29</v>
      </c>
      <c r="Z3183" s="18">
        <f t="shared" si="801"/>
        <v>-4480.0799999999872</v>
      </c>
      <c r="AA3183" s="19">
        <f t="shared" si="788"/>
        <v>-1.908419887646336E-2</v>
      </c>
      <c r="AC3183" s="15">
        <v>43696</v>
      </c>
      <c r="AD3183" s="20">
        <f t="shared" si="790"/>
        <v>-0.11133145917768339</v>
      </c>
      <c r="AE3183" s="20">
        <f t="shared" si="791"/>
        <v>-3.2025734871620942E-2</v>
      </c>
      <c r="AF3183" s="20">
        <f t="shared" si="792"/>
        <v>-1.908419887646336E-2</v>
      </c>
    </row>
    <row r="3184" spans="2:32" x14ac:dyDescent="0.35">
      <c r="B3184" s="15">
        <v>43697</v>
      </c>
      <c r="C3184" s="16">
        <v>261760.33</v>
      </c>
      <c r="D3184" s="16">
        <v>416267.91</v>
      </c>
      <c r="E3184" s="16">
        <v>243606.54</v>
      </c>
      <c r="F3184" s="16">
        <v>229221.86</v>
      </c>
      <c r="G3184" s="16">
        <v>592101.18000000005</v>
      </c>
      <c r="H3184" s="16">
        <v>263045.25</v>
      </c>
      <c r="I3184" s="16">
        <v>230120.56</v>
      </c>
      <c r="J3184" s="16"/>
      <c r="L3184" s="15">
        <v>43697</v>
      </c>
      <c r="M3184" s="16">
        <f t="shared" si="786"/>
        <v>446174.62600000005</v>
      </c>
      <c r="N3184" s="16">
        <v>263045.25</v>
      </c>
      <c r="O3184" s="16">
        <v>230120.56</v>
      </c>
      <c r="P3184" s="17">
        <f t="shared" si="793"/>
        <v>502935.10399999999</v>
      </c>
      <c r="Q3184" s="17">
        <f t="shared" si="794"/>
        <v>446174.62600000005</v>
      </c>
      <c r="R3184" s="18">
        <f t="shared" si="795"/>
        <v>-56760.477999999945</v>
      </c>
      <c r="S3184" s="19">
        <f t="shared" si="787"/>
        <v>-0.11285845340396033</v>
      </c>
      <c r="T3184" s="17">
        <f t="shared" si="796"/>
        <v>273844.77</v>
      </c>
      <c r="U3184" s="17">
        <f t="shared" si="797"/>
        <v>263045.25</v>
      </c>
      <c r="V3184" s="18">
        <f t="shared" si="798"/>
        <v>-10799.520000000019</v>
      </c>
      <c r="W3184" s="19">
        <f t="shared" si="789"/>
        <v>-3.9436648726210902E-2</v>
      </c>
      <c r="X3184" s="17">
        <f t="shared" si="799"/>
        <v>234753.37</v>
      </c>
      <c r="Y3184" s="17">
        <f t="shared" si="800"/>
        <v>230120.56</v>
      </c>
      <c r="Z3184" s="18">
        <f t="shared" si="801"/>
        <v>-4632.8099999999977</v>
      </c>
      <c r="AA3184" s="19">
        <f t="shared" si="788"/>
        <v>-1.9734796565433747E-2</v>
      </c>
      <c r="AC3184" s="15">
        <v>43697</v>
      </c>
      <c r="AD3184" s="20">
        <f t="shared" si="790"/>
        <v>-0.11285845340396033</v>
      </c>
      <c r="AE3184" s="20">
        <f t="shared" si="791"/>
        <v>-3.9436648726210902E-2</v>
      </c>
      <c r="AF3184" s="20">
        <f t="shared" si="792"/>
        <v>-1.9734796565433747E-2</v>
      </c>
    </row>
    <row r="3185" spans="2:32" x14ac:dyDescent="0.35">
      <c r="B3185" s="15">
        <v>43698</v>
      </c>
      <c r="C3185" s="16">
        <v>261760.33</v>
      </c>
      <c r="D3185" s="16">
        <v>417235.66</v>
      </c>
      <c r="E3185" s="16">
        <v>241985.67</v>
      </c>
      <c r="F3185" s="16">
        <v>229622.33</v>
      </c>
      <c r="G3185" s="16">
        <v>598685.05000000005</v>
      </c>
      <c r="H3185" s="16">
        <v>265183.40999999997</v>
      </c>
      <c r="I3185" s="16">
        <v>231138.76</v>
      </c>
      <c r="J3185" s="16"/>
      <c r="L3185" s="15">
        <v>43698</v>
      </c>
      <c r="M3185" s="16">
        <f t="shared" si="786"/>
        <v>448236.07900000003</v>
      </c>
      <c r="N3185" s="16">
        <v>265183.40999999997</v>
      </c>
      <c r="O3185" s="16">
        <v>231138.76</v>
      </c>
      <c r="P3185" s="17">
        <f t="shared" si="793"/>
        <v>502935.10399999999</v>
      </c>
      <c r="Q3185" s="17">
        <f t="shared" si="794"/>
        <v>448236.07900000003</v>
      </c>
      <c r="R3185" s="18">
        <f t="shared" si="795"/>
        <v>-54699.024999999965</v>
      </c>
      <c r="S3185" s="19">
        <f t="shared" si="787"/>
        <v>-0.1087596084762458</v>
      </c>
      <c r="T3185" s="17">
        <f t="shared" si="796"/>
        <v>273844.77</v>
      </c>
      <c r="U3185" s="17">
        <f t="shared" si="797"/>
        <v>265183.40999999997</v>
      </c>
      <c r="V3185" s="18">
        <f t="shared" si="798"/>
        <v>-8661.3600000000442</v>
      </c>
      <c r="W3185" s="19">
        <f t="shared" si="789"/>
        <v>-3.1628721629410862E-2</v>
      </c>
      <c r="X3185" s="17">
        <f t="shared" si="799"/>
        <v>234753.37</v>
      </c>
      <c r="Y3185" s="17">
        <f t="shared" si="800"/>
        <v>231138.76</v>
      </c>
      <c r="Z3185" s="18">
        <f t="shared" si="801"/>
        <v>-3614.609999999986</v>
      </c>
      <c r="AA3185" s="19">
        <f t="shared" si="788"/>
        <v>-1.539747863896474E-2</v>
      </c>
      <c r="AC3185" s="15">
        <v>43698</v>
      </c>
      <c r="AD3185" s="20">
        <f t="shared" si="790"/>
        <v>-0.1087596084762458</v>
      </c>
      <c r="AE3185" s="20">
        <f t="shared" si="791"/>
        <v>-3.1628721629410862E-2</v>
      </c>
      <c r="AF3185" s="20">
        <f t="shared" si="792"/>
        <v>-1.539747863896474E-2</v>
      </c>
    </row>
    <row r="3186" spans="2:32" x14ac:dyDescent="0.35">
      <c r="B3186" s="15">
        <v>43699</v>
      </c>
      <c r="C3186" s="16">
        <v>261760.33</v>
      </c>
      <c r="D3186" s="16">
        <v>416257.37</v>
      </c>
      <c r="E3186" s="16">
        <v>240381.51</v>
      </c>
      <c r="F3186" s="16">
        <v>229163.63</v>
      </c>
      <c r="G3186" s="16">
        <v>598328.39</v>
      </c>
      <c r="H3186" s="16">
        <v>265101.87</v>
      </c>
      <c r="I3186" s="16">
        <v>230273.29</v>
      </c>
      <c r="J3186" s="16"/>
      <c r="L3186" s="15">
        <v>43699</v>
      </c>
      <c r="M3186" s="16">
        <f t="shared" si="786"/>
        <v>447377.152</v>
      </c>
      <c r="N3186" s="16">
        <v>265101.87</v>
      </c>
      <c r="O3186" s="16">
        <v>230273.29</v>
      </c>
      <c r="P3186" s="17">
        <f t="shared" si="793"/>
        <v>502935.10399999999</v>
      </c>
      <c r="Q3186" s="17">
        <f t="shared" si="794"/>
        <v>447377.152</v>
      </c>
      <c r="R3186" s="18">
        <f t="shared" si="795"/>
        <v>-55557.95199999999</v>
      </c>
      <c r="S3186" s="19">
        <f t="shared" si="787"/>
        <v>-0.11046743716660508</v>
      </c>
      <c r="T3186" s="17">
        <f t="shared" si="796"/>
        <v>273844.77</v>
      </c>
      <c r="U3186" s="17">
        <f t="shared" si="797"/>
        <v>265101.87</v>
      </c>
      <c r="V3186" s="18">
        <f t="shared" si="798"/>
        <v>-8742.9000000000233</v>
      </c>
      <c r="W3186" s="19">
        <f t="shared" si="789"/>
        <v>-3.1926481561068421E-2</v>
      </c>
      <c r="X3186" s="17">
        <f t="shared" si="799"/>
        <v>234753.37</v>
      </c>
      <c r="Y3186" s="17">
        <f t="shared" si="800"/>
        <v>230273.29</v>
      </c>
      <c r="Z3186" s="18">
        <f t="shared" si="801"/>
        <v>-4480.0799999999872</v>
      </c>
      <c r="AA3186" s="19">
        <f t="shared" si="788"/>
        <v>-1.908419887646336E-2</v>
      </c>
      <c r="AC3186" s="15">
        <v>43699</v>
      </c>
      <c r="AD3186" s="20">
        <f t="shared" si="790"/>
        <v>-0.11046743716660508</v>
      </c>
      <c r="AE3186" s="20">
        <f t="shared" si="791"/>
        <v>-3.1926481561068421E-2</v>
      </c>
      <c r="AF3186" s="20">
        <f t="shared" si="792"/>
        <v>-1.908419887646336E-2</v>
      </c>
    </row>
    <row r="3187" spans="2:32" x14ac:dyDescent="0.35">
      <c r="B3187" s="15">
        <v>43700</v>
      </c>
      <c r="C3187" s="16">
        <v>261760.33</v>
      </c>
      <c r="D3187" s="16">
        <v>415249.35</v>
      </c>
      <c r="E3187" s="16">
        <v>244325.07</v>
      </c>
      <c r="F3187" s="16">
        <v>228414.34</v>
      </c>
      <c r="G3187" s="16">
        <v>580652.76</v>
      </c>
      <c r="H3187" s="16">
        <v>258297.81</v>
      </c>
      <c r="I3187" s="16">
        <v>227778.7</v>
      </c>
      <c r="J3187" s="16"/>
      <c r="L3187" s="15">
        <v>43700</v>
      </c>
      <c r="M3187" s="16">
        <f t="shared" si="786"/>
        <v>442335.98199999996</v>
      </c>
      <c r="N3187" s="16">
        <v>258297.81</v>
      </c>
      <c r="O3187" s="16">
        <v>227778.7</v>
      </c>
      <c r="P3187" s="17">
        <f t="shared" si="793"/>
        <v>502935.10399999999</v>
      </c>
      <c r="Q3187" s="17">
        <f t="shared" si="794"/>
        <v>442335.98199999996</v>
      </c>
      <c r="R3187" s="18">
        <f t="shared" si="795"/>
        <v>-60599.122000000032</v>
      </c>
      <c r="S3187" s="19">
        <f t="shared" si="787"/>
        <v>-0.12049093713689159</v>
      </c>
      <c r="T3187" s="17">
        <f t="shared" si="796"/>
        <v>273844.77</v>
      </c>
      <c r="U3187" s="17">
        <f t="shared" si="797"/>
        <v>258297.81</v>
      </c>
      <c r="V3187" s="18">
        <f t="shared" si="798"/>
        <v>-15546.960000000021</v>
      </c>
      <c r="W3187" s="19">
        <f t="shared" si="789"/>
        <v>-5.6772893636055276E-2</v>
      </c>
      <c r="X3187" s="17">
        <f t="shared" si="799"/>
        <v>234753.37</v>
      </c>
      <c r="Y3187" s="17">
        <f t="shared" si="800"/>
        <v>227778.7</v>
      </c>
      <c r="Z3187" s="18">
        <f t="shared" si="801"/>
        <v>-6974.6699999999837</v>
      </c>
      <c r="AA3187" s="19">
        <f t="shared" si="788"/>
        <v>-2.971062779631229E-2</v>
      </c>
      <c r="AC3187" s="15">
        <v>43700</v>
      </c>
      <c r="AD3187" s="20">
        <f t="shared" si="790"/>
        <v>-0.12049093713689159</v>
      </c>
      <c r="AE3187" s="20">
        <f t="shared" si="791"/>
        <v>-5.6772893636055276E-2</v>
      </c>
      <c r="AF3187" s="20">
        <f t="shared" si="792"/>
        <v>-2.971062779631229E-2</v>
      </c>
    </row>
    <row r="3188" spans="2:32" x14ac:dyDescent="0.35">
      <c r="B3188" s="15">
        <v>43703</v>
      </c>
      <c r="C3188" s="16">
        <v>261760.33</v>
      </c>
      <c r="D3188" s="16">
        <v>416599.58</v>
      </c>
      <c r="E3188" s="16">
        <v>243339.18</v>
      </c>
      <c r="F3188" s="16">
        <v>229531.7</v>
      </c>
      <c r="G3188" s="16">
        <v>589009.67000000004</v>
      </c>
      <c r="H3188" s="16">
        <v>261151.71</v>
      </c>
      <c r="I3188" s="16">
        <v>229153.27</v>
      </c>
      <c r="J3188" s="16"/>
      <c r="L3188" s="15">
        <v>43703</v>
      </c>
      <c r="M3188" s="16">
        <f t="shared" si="786"/>
        <v>445386.15400000004</v>
      </c>
      <c r="N3188" s="16">
        <v>261151.71</v>
      </c>
      <c r="O3188" s="16">
        <v>229153.27</v>
      </c>
      <c r="P3188" s="17">
        <f t="shared" si="793"/>
        <v>502935.10399999999</v>
      </c>
      <c r="Q3188" s="17">
        <f t="shared" si="794"/>
        <v>445386.15400000004</v>
      </c>
      <c r="R3188" s="18">
        <f t="shared" si="795"/>
        <v>-57548.949999999953</v>
      </c>
      <c r="S3188" s="19">
        <f t="shared" si="787"/>
        <v>-0.11442619443800041</v>
      </c>
      <c r="T3188" s="17">
        <f t="shared" si="796"/>
        <v>273844.77</v>
      </c>
      <c r="U3188" s="17">
        <f t="shared" si="797"/>
        <v>261151.71</v>
      </c>
      <c r="V3188" s="18">
        <f t="shared" si="798"/>
        <v>-12693.060000000027</v>
      </c>
      <c r="W3188" s="19">
        <f t="shared" si="789"/>
        <v>-4.6351296028038169E-2</v>
      </c>
      <c r="X3188" s="17">
        <f t="shared" si="799"/>
        <v>234753.37</v>
      </c>
      <c r="Y3188" s="17">
        <f t="shared" si="800"/>
        <v>229153.27</v>
      </c>
      <c r="Z3188" s="18">
        <f t="shared" si="801"/>
        <v>-5600.1000000000058</v>
      </c>
      <c r="AA3188" s="19">
        <f t="shared" si="788"/>
        <v>-2.3855248595579293E-2</v>
      </c>
      <c r="AC3188" s="15">
        <v>43703</v>
      </c>
      <c r="AD3188" s="20">
        <f t="shared" si="790"/>
        <v>-0.11442619443800041</v>
      </c>
      <c r="AE3188" s="20">
        <f t="shared" si="791"/>
        <v>-4.6351296028038169E-2</v>
      </c>
      <c r="AF3188" s="20">
        <f t="shared" si="792"/>
        <v>-2.3855248595579293E-2</v>
      </c>
    </row>
    <row r="3189" spans="2:32" x14ac:dyDescent="0.35">
      <c r="B3189" s="15">
        <v>43704</v>
      </c>
      <c r="C3189" s="16">
        <v>261760.33</v>
      </c>
      <c r="D3189" s="16">
        <v>418188.46</v>
      </c>
      <c r="E3189" s="16">
        <v>247082.22</v>
      </c>
      <c r="F3189" s="16">
        <v>230193.26</v>
      </c>
      <c r="G3189" s="16">
        <v>589025.51</v>
      </c>
      <c r="H3189" s="16">
        <v>260127.93</v>
      </c>
      <c r="I3189" s="16">
        <v>229102.36</v>
      </c>
      <c r="J3189" s="16"/>
      <c r="L3189" s="15">
        <v>43704</v>
      </c>
      <c r="M3189" s="16">
        <f t="shared" si="786"/>
        <v>446814.64600000001</v>
      </c>
      <c r="N3189" s="16">
        <v>260127.93</v>
      </c>
      <c r="O3189" s="16">
        <v>229102.36</v>
      </c>
      <c r="P3189" s="17">
        <f t="shared" si="793"/>
        <v>502935.10399999999</v>
      </c>
      <c r="Q3189" s="17">
        <f t="shared" si="794"/>
        <v>446814.64600000001</v>
      </c>
      <c r="R3189" s="18">
        <f t="shared" si="795"/>
        <v>-56120.457999999984</v>
      </c>
      <c r="S3189" s="19">
        <f t="shared" si="787"/>
        <v>-0.11158588365309252</v>
      </c>
      <c r="T3189" s="17">
        <f t="shared" si="796"/>
        <v>273844.77</v>
      </c>
      <c r="U3189" s="17">
        <f t="shared" si="797"/>
        <v>260127.93</v>
      </c>
      <c r="V3189" s="18">
        <f t="shared" si="798"/>
        <v>-13716.840000000026</v>
      </c>
      <c r="W3189" s="19">
        <f t="shared" si="789"/>
        <v>-5.0089837392183992E-2</v>
      </c>
      <c r="X3189" s="17">
        <f t="shared" si="799"/>
        <v>234753.37</v>
      </c>
      <c r="Y3189" s="17">
        <f t="shared" si="800"/>
        <v>229102.36</v>
      </c>
      <c r="Z3189" s="18">
        <f t="shared" si="801"/>
        <v>-5651.0100000000093</v>
      </c>
      <c r="AA3189" s="19">
        <f t="shared" si="788"/>
        <v>-2.4072114491902753E-2</v>
      </c>
      <c r="AC3189" s="15">
        <v>43704</v>
      </c>
      <c r="AD3189" s="20">
        <f t="shared" si="790"/>
        <v>-0.11158588365309252</v>
      </c>
      <c r="AE3189" s="20">
        <f t="shared" si="791"/>
        <v>-5.0089837392183992E-2</v>
      </c>
      <c r="AF3189" s="20">
        <f t="shared" si="792"/>
        <v>-2.4072114491902753E-2</v>
      </c>
    </row>
    <row r="3190" spans="2:32" x14ac:dyDescent="0.35">
      <c r="B3190" s="15">
        <v>43705</v>
      </c>
      <c r="C3190" s="16">
        <v>261760.33</v>
      </c>
      <c r="D3190" s="16">
        <v>419502.32</v>
      </c>
      <c r="E3190" s="16">
        <v>247399.71</v>
      </c>
      <c r="F3190" s="16">
        <v>230215.45</v>
      </c>
      <c r="G3190" s="16">
        <v>584900.72</v>
      </c>
      <c r="H3190" s="16">
        <v>261958.05</v>
      </c>
      <c r="I3190" s="16">
        <v>230018.74</v>
      </c>
      <c r="J3190" s="16"/>
      <c r="L3190" s="15">
        <v>43705</v>
      </c>
      <c r="M3190" s="16">
        <f t="shared" si="786"/>
        <v>446041.522</v>
      </c>
      <c r="N3190" s="16">
        <v>261958.05</v>
      </c>
      <c r="O3190" s="16">
        <v>230018.74</v>
      </c>
      <c r="P3190" s="17">
        <f t="shared" si="793"/>
        <v>502935.10399999999</v>
      </c>
      <c r="Q3190" s="17">
        <f t="shared" si="794"/>
        <v>446041.522</v>
      </c>
      <c r="R3190" s="18">
        <f t="shared" si="795"/>
        <v>-56893.581999999995</v>
      </c>
      <c r="S3190" s="19">
        <f t="shared" si="787"/>
        <v>-0.11312310782744646</v>
      </c>
      <c r="T3190" s="17">
        <f t="shared" si="796"/>
        <v>273844.77</v>
      </c>
      <c r="U3190" s="17">
        <f t="shared" si="797"/>
        <v>261958.05</v>
      </c>
      <c r="V3190" s="18">
        <f t="shared" si="798"/>
        <v>-11886.72000000003</v>
      </c>
      <c r="W3190" s="19">
        <f t="shared" si="789"/>
        <v>-4.3406781148312708E-2</v>
      </c>
      <c r="X3190" s="17">
        <f t="shared" si="799"/>
        <v>234753.37</v>
      </c>
      <c r="Y3190" s="17">
        <f t="shared" si="800"/>
        <v>230018.74</v>
      </c>
      <c r="Z3190" s="18">
        <f t="shared" si="801"/>
        <v>-4734.6300000000047</v>
      </c>
      <c r="AA3190" s="19">
        <f t="shared" si="788"/>
        <v>-2.0168528358080674E-2</v>
      </c>
      <c r="AC3190" s="15">
        <v>43705</v>
      </c>
      <c r="AD3190" s="20">
        <f t="shared" si="790"/>
        <v>-0.11312310782744646</v>
      </c>
      <c r="AE3190" s="20">
        <f t="shared" si="791"/>
        <v>-4.3406781148312708E-2</v>
      </c>
      <c r="AF3190" s="20">
        <f t="shared" si="792"/>
        <v>-2.0168528358080674E-2</v>
      </c>
    </row>
    <row r="3191" spans="2:32" x14ac:dyDescent="0.35">
      <c r="B3191" s="15">
        <v>43706</v>
      </c>
      <c r="C3191" s="16">
        <v>261760.33</v>
      </c>
      <c r="D3191" s="16">
        <v>420381.39</v>
      </c>
      <c r="E3191" s="16">
        <v>246463.95</v>
      </c>
      <c r="F3191" s="16">
        <v>230736.39</v>
      </c>
      <c r="G3191" s="16">
        <v>595048.76</v>
      </c>
      <c r="H3191" s="16">
        <v>265301.19</v>
      </c>
      <c r="I3191" s="16">
        <v>231036.94</v>
      </c>
      <c r="J3191" s="16"/>
      <c r="L3191" s="15">
        <v>43706</v>
      </c>
      <c r="M3191" s="16">
        <f t="shared" si="786"/>
        <v>449318.78499999997</v>
      </c>
      <c r="N3191" s="16">
        <v>265301.19</v>
      </c>
      <c r="O3191" s="16">
        <v>231036.94</v>
      </c>
      <c r="P3191" s="17">
        <f t="shared" si="793"/>
        <v>502935.10399999999</v>
      </c>
      <c r="Q3191" s="17">
        <f t="shared" si="794"/>
        <v>449318.78499999997</v>
      </c>
      <c r="R3191" s="18">
        <f t="shared" si="795"/>
        <v>-53616.319000000018</v>
      </c>
      <c r="S3191" s="19">
        <f t="shared" si="787"/>
        <v>-0.10660683371188984</v>
      </c>
      <c r="T3191" s="17">
        <f t="shared" si="796"/>
        <v>273844.77</v>
      </c>
      <c r="U3191" s="17">
        <f t="shared" si="797"/>
        <v>265301.19</v>
      </c>
      <c r="V3191" s="18">
        <f t="shared" si="798"/>
        <v>-8543.5800000000163</v>
      </c>
      <c r="W3191" s="19">
        <f t="shared" si="789"/>
        <v>-3.1198623950349738E-2</v>
      </c>
      <c r="X3191" s="17">
        <f t="shared" si="799"/>
        <v>234753.37</v>
      </c>
      <c r="Y3191" s="17">
        <f t="shared" si="800"/>
        <v>231036.94</v>
      </c>
      <c r="Z3191" s="18">
        <f t="shared" si="801"/>
        <v>-3716.429999999993</v>
      </c>
      <c r="AA3191" s="19">
        <f t="shared" si="788"/>
        <v>-1.5831210431611665E-2</v>
      </c>
      <c r="AC3191" s="15">
        <v>43706</v>
      </c>
      <c r="AD3191" s="20">
        <f t="shared" si="790"/>
        <v>-0.10660683371188984</v>
      </c>
      <c r="AE3191" s="20">
        <f t="shared" si="791"/>
        <v>-3.1198623950349738E-2</v>
      </c>
      <c r="AF3191" s="20">
        <f t="shared" si="792"/>
        <v>-1.5831210431611665E-2</v>
      </c>
    </row>
    <row r="3192" spans="2:32" x14ac:dyDescent="0.35">
      <c r="B3192" s="15">
        <v>43707</v>
      </c>
      <c r="C3192" s="16">
        <v>261760.33</v>
      </c>
      <c r="D3192" s="16">
        <v>418408.96000000002</v>
      </c>
      <c r="E3192" s="16">
        <v>246530.79</v>
      </c>
      <c r="F3192" s="16">
        <v>230336.08</v>
      </c>
      <c r="G3192" s="16">
        <v>595200.34</v>
      </c>
      <c r="H3192" s="16">
        <v>265183.40999999997</v>
      </c>
      <c r="I3192" s="16">
        <v>231749.68</v>
      </c>
      <c r="J3192" s="16"/>
      <c r="L3192" s="15">
        <v>43707</v>
      </c>
      <c r="M3192" s="16">
        <f t="shared" si="786"/>
        <v>448665.80499999993</v>
      </c>
      <c r="N3192" s="16">
        <v>265183.40999999997</v>
      </c>
      <c r="O3192" s="16">
        <v>231749.68</v>
      </c>
      <c r="P3192" s="17">
        <f t="shared" si="793"/>
        <v>502935.10399999999</v>
      </c>
      <c r="Q3192" s="17">
        <f t="shared" si="794"/>
        <v>448665.80499999993</v>
      </c>
      <c r="R3192" s="18">
        <f t="shared" si="795"/>
        <v>-54269.299000000057</v>
      </c>
      <c r="S3192" s="19">
        <f t="shared" si="787"/>
        <v>-0.10790517219494</v>
      </c>
      <c r="T3192" s="17">
        <f t="shared" si="796"/>
        <v>273844.77</v>
      </c>
      <c r="U3192" s="17">
        <f t="shared" si="797"/>
        <v>265183.40999999997</v>
      </c>
      <c r="V3192" s="18">
        <f t="shared" si="798"/>
        <v>-8661.3600000000442</v>
      </c>
      <c r="W3192" s="19">
        <f t="shared" si="789"/>
        <v>-3.1628721629410862E-2</v>
      </c>
      <c r="X3192" s="17">
        <f t="shared" si="799"/>
        <v>234753.37</v>
      </c>
      <c r="Y3192" s="17">
        <f t="shared" si="800"/>
        <v>231749.68</v>
      </c>
      <c r="Z3192" s="18">
        <f t="shared" si="801"/>
        <v>-3003.6900000000023</v>
      </c>
      <c r="AA3192" s="19">
        <f t="shared" si="788"/>
        <v>-1.2795087883083435E-2</v>
      </c>
      <c r="AC3192" s="15">
        <v>43707</v>
      </c>
      <c r="AD3192" s="20">
        <f t="shared" si="790"/>
        <v>-0.10790517219494</v>
      </c>
      <c r="AE3192" s="20">
        <f t="shared" si="791"/>
        <v>-3.1628721629410862E-2</v>
      </c>
      <c r="AF3192" s="20">
        <f t="shared" si="792"/>
        <v>-1.2795087883083435E-2</v>
      </c>
    </row>
    <row r="3193" spans="2:32" x14ac:dyDescent="0.35">
      <c r="B3193" s="15">
        <v>43711</v>
      </c>
      <c r="C3193" s="16">
        <v>264870.15000000002</v>
      </c>
      <c r="D3193" s="16">
        <v>418735.11</v>
      </c>
      <c r="E3193" s="16">
        <v>246848.58</v>
      </c>
      <c r="F3193" s="16">
        <v>230790.44</v>
      </c>
      <c r="G3193" s="16">
        <v>588466.21</v>
      </c>
      <c r="H3193" s="16">
        <v>263634.15000000002</v>
      </c>
      <c r="I3193" s="16">
        <v>231087.85</v>
      </c>
      <c r="J3193" s="16"/>
      <c r="L3193" s="15">
        <v>43711</v>
      </c>
      <c r="M3193" s="16">
        <f t="shared" si="786"/>
        <v>447254.25899999996</v>
      </c>
      <c r="N3193" s="16">
        <v>263634.15000000002</v>
      </c>
      <c r="O3193" s="16">
        <v>231087.85</v>
      </c>
      <c r="P3193" s="17">
        <f t="shared" si="793"/>
        <v>502935.10399999999</v>
      </c>
      <c r="Q3193" s="17">
        <f t="shared" si="794"/>
        <v>447254.25899999996</v>
      </c>
      <c r="R3193" s="18">
        <f t="shared" si="795"/>
        <v>-55680.84500000003</v>
      </c>
      <c r="S3193" s="19">
        <f t="shared" si="787"/>
        <v>-0.11071178877185719</v>
      </c>
      <c r="T3193" s="17">
        <f t="shared" si="796"/>
        <v>273844.77</v>
      </c>
      <c r="U3193" s="17">
        <f t="shared" si="797"/>
        <v>263634.15000000002</v>
      </c>
      <c r="V3193" s="18">
        <f t="shared" si="798"/>
        <v>-10210.619999999995</v>
      </c>
      <c r="W3193" s="19">
        <f t="shared" si="789"/>
        <v>-3.7286160330905697E-2</v>
      </c>
      <c r="X3193" s="17">
        <f t="shared" si="799"/>
        <v>234753.37</v>
      </c>
      <c r="Y3193" s="17">
        <f t="shared" si="800"/>
        <v>231087.85</v>
      </c>
      <c r="Z3193" s="18">
        <f t="shared" si="801"/>
        <v>-3665.5199999999895</v>
      </c>
      <c r="AA3193" s="19">
        <f t="shared" si="788"/>
        <v>-1.5614344535288203E-2</v>
      </c>
      <c r="AC3193" s="15">
        <v>43711</v>
      </c>
      <c r="AD3193" s="20">
        <f t="shared" si="790"/>
        <v>-0.11071178877185719</v>
      </c>
      <c r="AE3193" s="20">
        <f t="shared" si="791"/>
        <v>-3.7286160330905697E-2</v>
      </c>
      <c r="AF3193" s="20">
        <f t="shared" si="792"/>
        <v>-1.5614344535288203E-2</v>
      </c>
    </row>
    <row r="3194" spans="2:32" x14ac:dyDescent="0.35">
      <c r="B3194" s="15">
        <v>43712</v>
      </c>
      <c r="C3194" s="16">
        <v>264870.15000000002</v>
      </c>
      <c r="D3194" s="16">
        <v>421289.27</v>
      </c>
      <c r="E3194" s="16">
        <v>247216.2</v>
      </c>
      <c r="F3194" s="16">
        <v>232407.43</v>
      </c>
      <c r="G3194" s="16">
        <v>595412.93999999994</v>
      </c>
      <c r="H3194" s="16">
        <v>266623.95</v>
      </c>
      <c r="I3194" s="16">
        <v>232462.42</v>
      </c>
      <c r="J3194" s="16"/>
      <c r="L3194" s="15">
        <v>43712</v>
      </c>
      <c r="M3194" s="16">
        <f t="shared" si="786"/>
        <v>450663.147</v>
      </c>
      <c r="N3194" s="16">
        <v>266623.95</v>
      </c>
      <c r="O3194" s="16">
        <v>232462.42</v>
      </c>
      <c r="P3194" s="17">
        <f t="shared" si="793"/>
        <v>502935.10399999999</v>
      </c>
      <c r="Q3194" s="17">
        <f t="shared" si="794"/>
        <v>450663.147</v>
      </c>
      <c r="R3194" s="18">
        <f t="shared" si="795"/>
        <v>-52271.956999999995</v>
      </c>
      <c r="S3194" s="19">
        <f t="shared" si="787"/>
        <v>-0.10393380097007505</v>
      </c>
      <c r="T3194" s="17">
        <f t="shared" si="796"/>
        <v>273844.77</v>
      </c>
      <c r="U3194" s="17">
        <f t="shared" si="797"/>
        <v>266623.95</v>
      </c>
      <c r="V3194" s="18">
        <f t="shared" si="798"/>
        <v>-7220.820000000007</v>
      </c>
      <c r="W3194" s="19">
        <f t="shared" si="789"/>
        <v>-2.6368296170125895E-2</v>
      </c>
      <c r="X3194" s="17">
        <f t="shared" si="799"/>
        <v>234753.37</v>
      </c>
      <c r="Y3194" s="17">
        <f t="shared" si="800"/>
        <v>232462.42</v>
      </c>
      <c r="Z3194" s="18">
        <f t="shared" si="801"/>
        <v>-2290.9499999999825</v>
      </c>
      <c r="AA3194" s="19">
        <f t="shared" si="788"/>
        <v>-9.7589653345550812E-3</v>
      </c>
      <c r="AC3194" s="15">
        <v>43712</v>
      </c>
      <c r="AD3194" s="20">
        <f t="shared" si="790"/>
        <v>-0.10393380097007505</v>
      </c>
      <c r="AE3194" s="20">
        <f t="shared" si="791"/>
        <v>-2.6368296170125895E-2</v>
      </c>
      <c r="AF3194" s="20">
        <f t="shared" si="792"/>
        <v>-9.7589653345550812E-3</v>
      </c>
    </row>
    <row r="3195" spans="2:32" x14ac:dyDescent="0.35">
      <c r="B3195" s="15">
        <v>43713</v>
      </c>
      <c r="C3195" s="16">
        <v>264870.15000000002</v>
      </c>
      <c r="D3195" s="16">
        <v>419074.95</v>
      </c>
      <c r="E3195" s="16">
        <v>242754.63</v>
      </c>
      <c r="F3195" s="16">
        <v>231706.97</v>
      </c>
      <c r="G3195" s="16">
        <v>605676.47</v>
      </c>
      <c r="H3195" s="16">
        <v>270048.63</v>
      </c>
      <c r="I3195" s="16">
        <v>233836.99</v>
      </c>
      <c r="J3195" s="16"/>
      <c r="L3195" s="15">
        <v>43713</v>
      </c>
      <c r="M3195" s="16">
        <f t="shared" si="786"/>
        <v>451975.45800000004</v>
      </c>
      <c r="N3195" s="16">
        <v>270048.63</v>
      </c>
      <c r="O3195" s="16">
        <v>233836.99</v>
      </c>
      <c r="P3195" s="17">
        <f t="shared" si="793"/>
        <v>502935.10399999999</v>
      </c>
      <c r="Q3195" s="17">
        <f t="shared" si="794"/>
        <v>451975.45800000004</v>
      </c>
      <c r="R3195" s="18">
        <f t="shared" si="795"/>
        <v>-50959.64599999995</v>
      </c>
      <c r="S3195" s="19">
        <f t="shared" si="787"/>
        <v>-0.10132449613220865</v>
      </c>
      <c r="T3195" s="17">
        <f t="shared" si="796"/>
        <v>273844.77</v>
      </c>
      <c r="U3195" s="17">
        <f t="shared" si="797"/>
        <v>270048.63</v>
      </c>
      <c r="V3195" s="18">
        <f t="shared" si="798"/>
        <v>-3796.140000000014</v>
      </c>
      <c r="W3195" s="19">
        <f t="shared" si="789"/>
        <v>-1.3862379040505369E-2</v>
      </c>
      <c r="X3195" s="17">
        <f t="shared" si="799"/>
        <v>234753.37</v>
      </c>
      <c r="Y3195" s="17">
        <f t="shared" si="800"/>
        <v>233836.99</v>
      </c>
      <c r="Z3195" s="18">
        <f t="shared" si="801"/>
        <v>-916.38000000000466</v>
      </c>
      <c r="AA3195" s="19">
        <f t="shared" si="788"/>
        <v>-3.9035861338220816E-3</v>
      </c>
      <c r="AC3195" s="15">
        <v>43713</v>
      </c>
      <c r="AD3195" s="20">
        <f t="shared" si="790"/>
        <v>-0.10132449613220865</v>
      </c>
      <c r="AE3195" s="20">
        <f t="shared" si="791"/>
        <v>-1.3862379040505369E-2</v>
      </c>
      <c r="AF3195" s="20">
        <f t="shared" si="792"/>
        <v>-3.9035861338220816E-3</v>
      </c>
    </row>
    <row r="3196" spans="2:32" x14ac:dyDescent="0.35">
      <c r="B3196" s="15">
        <v>43714</v>
      </c>
      <c r="C3196" s="16">
        <v>264870.15000000002</v>
      </c>
      <c r="D3196" s="16">
        <v>417680.78</v>
      </c>
      <c r="E3196" s="16">
        <v>244475.76</v>
      </c>
      <c r="F3196" s="16">
        <v>230907.13</v>
      </c>
      <c r="G3196" s="16">
        <v>600798.11</v>
      </c>
      <c r="H3196" s="16">
        <v>270257.01</v>
      </c>
      <c r="I3196" s="16">
        <v>234040.63</v>
      </c>
      <c r="J3196" s="16"/>
      <c r="L3196" s="15">
        <v>43714</v>
      </c>
      <c r="M3196" s="16">
        <f t="shared" si="786"/>
        <v>450197.973</v>
      </c>
      <c r="N3196" s="16">
        <v>270257.01</v>
      </c>
      <c r="O3196" s="16">
        <v>234040.63</v>
      </c>
      <c r="P3196" s="17">
        <f t="shared" si="793"/>
        <v>502935.10399999999</v>
      </c>
      <c r="Q3196" s="17">
        <f t="shared" si="794"/>
        <v>450197.973</v>
      </c>
      <c r="R3196" s="18">
        <f t="shared" si="795"/>
        <v>-52737.130999999994</v>
      </c>
      <c r="S3196" s="19">
        <f t="shared" si="787"/>
        <v>-0.10485871950588678</v>
      </c>
      <c r="T3196" s="17">
        <f t="shared" si="796"/>
        <v>273844.77</v>
      </c>
      <c r="U3196" s="17">
        <f t="shared" si="797"/>
        <v>270257.01</v>
      </c>
      <c r="V3196" s="18">
        <f t="shared" si="798"/>
        <v>-3587.7600000000093</v>
      </c>
      <c r="W3196" s="19">
        <f t="shared" si="789"/>
        <v>-1.3101436992935849E-2</v>
      </c>
      <c r="X3196" s="17">
        <f t="shared" si="799"/>
        <v>234753.37</v>
      </c>
      <c r="Y3196" s="17">
        <f t="shared" si="800"/>
        <v>234040.63</v>
      </c>
      <c r="Z3196" s="18">
        <f t="shared" si="801"/>
        <v>-712.73999999999069</v>
      </c>
      <c r="AA3196" s="19">
        <f t="shared" si="788"/>
        <v>-3.0361225485282307E-3</v>
      </c>
      <c r="AC3196" s="15">
        <v>43714</v>
      </c>
      <c r="AD3196" s="20">
        <f t="shared" si="790"/>
        <v>-0.10485871950588678</v>
      </c>
      <c r="AE3196" s="20">
        <f t="shared" si="791"/>
        <v>-1.3101436992935849E-2</v>
      </c>
      <c r="AF3196" s="20">
        <f t="shared" si="792"/>
        <v>-3.0361225485282307E-3</v>
      </c>
    </row>
    <row r="3197" spans="2:32" x14ac:dyDescent="0.35">
      <c r="B3197" s="15">
        <v>43717</v>
      </c>
      <c r="C3197" s="16">
        <v>264870.15000000002</v>
      </c>
      <c r="D3197" s="16">
        <v>417147.85</v>
      </c>
      <c r="E3197" s="16">
        <v>240147.87</v>
      </c>
      <c r="F3197" s="16">
        <v>230432.04</v>
      </c>
      <c r="G3197" s="16">
        <v>595819.91</v>
      </c>
      <c r="H3197" s="16">
        <v>270392.90999999997</v>
      </c>
      <c r="I3197" s="16">
        <v>234142.45</v>
      </c>
      <c r="J3197" s="16"/>
      <c r="L3197" s="15">
        <v>43717</v>
      </c>
      <c r="M3197" s="16">
        <f t="shared" si="786"/>
        <v>447536.52899999998</v>
      </c>
      <c r="N3197" s="16">
        <v>270392.90999999997</v>
      </c>
      <c r="O3197" s="16">
        <v>234142.45</v>
      </c>
      <c r="P3197" s="17">
        <f t="shared" si="793"/>
        <v>502935.10399999999</v>
      </c>
      <c r="Q3197" s="17">
        <f t="shared" si="794"/>
        <v>447536.52899999998</v>
      </c>
      <c r="R3197" s="18">
        <f t="shared" si="795"/>
        <v>-55398.575000000012</v>
      </c>
      <c r="S3197" s="19">
        <f t="shared" si="787"/>
        <v>-0.11015054339893525</v>
      </c>
      <c r="T3197" s="17">
        <f t="shared" si="796"/>
        <v>273844.77</v>
      </c>
      <c r="U3197" s="17">
        <f t="shared" si="797"/>
        <v>270392.90999999997</v>
      </c>
      <c r="V3197" s="18">
        <f t="shared" si="798"/>
        <v>-3451.8600000000442</v>
      </c>
      <c r="W3197" s="19">
        <f t="shared" si="789"/>
        <v>-1.2605170440173256E-2</v>
      </c>
      <c r="X3197" s="17">
        <f t="shared" si="799"/>
        <v>234753.37</v>
      </c>
      <c r="Y3197" s="17">
        <f t="shared" si="800"/>
        <v>234142.45</v>
      </c>
      <c r="Z3197" s="18">
        <f t="shared" si="801"/>
        <v>-610.9199999999837</v>
      </c>
      <c r="AA3197" s="19">
        <f t="shared" si="788"/>
        <v>-2.602390755881305E-3</v>
      </c>
      <c r="AC3197" s="15">
        <v>43717</v>
      </c>
      <c r="AD3197" s="20">
        <f t="shared" si="790"/>
        <v>-0.11015054339893525</v>
      </c>
      <c r="AE3197" s="20">
        <f t="shared" si="791"/>
        <v>-1.2605170440173256E-2</v>
      </c>
      <c r="AF3197" s="20">
        <f t="shared" si="792"/>
        <v>-2.602390755881305E-3</v>
      </c>
    </row>
    <row r="3198" spans="2:32" x14ac:dyDescent="0.35">
      <c r="B3198" s="15">
        <v>43718</v>
      </c>
      <c r="C3198" s="16">
        <v>264870.15000000002</v>
      </c>
      <c r="D3198" s="16">
        <v>415878.74</v>
      </c>
      <c r="E3198" s="16">
        <v>235953.66</v>
      </c>
      <c r="F3198" s="16">
        <v>229493.41</v>
      </c>
      <c r="G3198" s="16">
        <v>589215.96</v>
      </c>
      <c r="H3198" s="16">
        <v>270329.49</v>
      </c>
      <c r="I3198" s="16">
        <v>233429.71</v>
      </c>
      <c r="J3198" s="16"/>
      <c r="L3198" s="15">
        <v>43718</v>
      </c>
      <c r="M3198" s="16">
        <f t="shared" si="786"/>
        <v>444054.18</v>
      </c>
      <c r="N3198" s="16">
        <v>270329.49</v>
      </c>
      <c r="O3198" s="16">
        <v>233429.71</v>
      </c>
      <c r="P3198" s="17">
        <f t="shared" si="793"/>
        <v>502935.10399999999</v>
      </c>
      <c r="Q3198" s="17">
        <f t="shared" si="794"/>
        <v>444054.18</v>
      </c>
      <c r="R3198" s="18">
        <f t="shared" si="795"/>
        <v>-58880.923999999999</v>
      </c>
      <c r="S3198" s="19">
        <f t="shared" si="787"/>
        <v>-0.11707459577130651</v>
      </c>
      <c r="T3198" s="17">
        <f t="shared" si="796"/>
        <v>273844.77</v>
      </c>
      <c r="U3198" s="17">
        <f t="shared" si="797"/>
        <v>270329.49</v>
      </c>
      <c r="V3198" s="18">
        <f t="shared" si="798"/>
        <v>-3515.2800000000279</v>
      </c>
      <c r="W3198" s="19">
        <f t="shared" si="789"/>
        <v>-1.2836761498129132E-2</v>
      </c>
      <c r="X3198" s="17">
        <f t="shared" si="799"/>
        <v>234753.37</v>
      </c>
      <c r="Y3198" s="17">
        <f t="shared" si="800"/>
        <v>233429.71</v>
      </c>
      <c r="Z3198" s="18">
        <f t="shared" si="801"/>
        <v>-1323.6600000000035</v>
      </c>
      <c r="AA3198" s="19">
        <f t="shared" si="788"/>
        <v>-5.6385133044096602E-3</v>
      </c>
      <c r="AC3198" s="15">
        <v>43718</v>
      </c>
      <c r="AD3198" s="20">
        <f t="shared" si="790"/>
        <v>-0.11707459577130651</v>
      </c>
      <c r="AE3198" s="20">
        <f t="shared" si="791"/>
        <v>-1.2836761498129132E-2</v>
      </c>
      <c r="AF3198" s="20">
        <f t="shared" si="792"/>
        <v>-5.6385133044096602E-3</v>
      </c>
    </row>
    <row r="3199" spans="2:32" x14ac:dyDescent="0.35">
      <c r="B3199" s="15">
        <v>43719</v>
      </c>
      <c r="C3199" s="16">
        <v>264870.15000000002</v>
      </c>
      <c r="D3199" s="16">
        <v>418041.64</v>
      </c>
      <c r="E3199" s="16">
        <v>235535.91</v>
      </c>
      <c r="F3199" s="16">
        <v>230717.04</v>
      </c>
      <c r="G3199" s="16">
        <v>589217.06000000006</v>
      </c>
      <c r="H3199" s="16">
        <v>272250.21000000002</v>
      </c>
      <c r="I3199" s="16">
        <v>234702.46</v>
      </c>
      <c r="J3199" s="16"/>
      <c r="L3199" s="15">
        <v>43719</v>
      </c>
      <c r="M3199" s="16">
        <f t="shared" si="786"/>
        <v>444986.91899999999</v>
      </c>
      <c r="N3199" s="16">
        <v>272250.21000000002</v>
      </c>
      <c r="O3199" s="16">
        <v>234702.46</v>
      </c>
      <c r="P3199" s="17">
        <f t="shared" si="793"/>
        <v>502935.10399999999</v>
      </c>
      <c r="Q3199" s="17">
        <f t="shared" si="794"/>
        <v>444986.91899999999</v>
      </c>
      <c r="R3199" s="18">
        <f t="shared" si="795"/>
        <v>-57948.184999999998</v>
      </c>
      <c r="S3199" s="19">
        <f t="shared" si="787"/>
        <v>-0.11522000460719481</v>
      </c>
      <c r="T3199" s="17">
        <f t="shared" si="796"/>
        <v>273844.77</v>
      </c>
      <c r="U3199" s="17">
        <f t="shared" si="797"/>
        <v>272250.21000000002</v>
      </c>
      <c r="V3199" s="18">
        <f t="shared" si="798"/>
        <v>-1594.5599999999977</v>
      </c>
      <c r="W3199" s="19">
        <f t="shared" si="789"/>
        <v>-5.8228608857492422E-3</v>
      </c>
      <c r="X3199" s="17">
        <f t="shared" si="799"/>
        <v>234753.37</v>
      </c>
      <c r="Y3199" s="17">
        <f t="shared" si="800"/>
        <v>234702.46</v>
      </c>
      <c r="Z3199" s="18">
        <f t="shared" si="801"/>
        <v>-50.910000000003492</v>
      </c>
      <c r="AA3199" s="19">
        <f t="shared" si="788"/>
        <v>-2.1686589632346275E-4</v>
      </c>
      <c r="AC3199" s="15">
        <v>43719</v>
      </c>
      <c r="AD3199" s="20">
        <f t="shared" si="790"/>
        <v>-0.11522000460719481</v>
      </c>
      <c r="AE3199" s="20">
        <f t="shared" si="791"/>
        <v>-5.8228608857492422E-3</v>
      </c>
      <c r="AF3199" s="20">
        <f t="shared" si="792"/>
        <v>-2.1686589632346275E-4</v>
      </c>
    </row>
    <row r="3200" spans="2:32" x14ac:dyDescent="0.35">
      <c r="B3200" s="15">
        <v>43720</v>
      </c>
      <c r="C3200" s="16">
        <v>264870.15000000002</v>
      </c>
      <c r="D3200" s="16">
        <v>418814.48</v>
      </c>
      <c r="E3200" s="16">
        <v>233998.59</v>
      </c>
      <c r="F3200" s="16">
        <v>231210.61</v>
      </c>
      <c r="G3200" s="16">
        <v>591687.89</v>
      </c>
      <c r="H3200" s="16">
        <v>273192.45</v>
      </c>
      <c r="I3200" s="16">
        <v>235313.38</v>
      </c>
      <c r="J3200" s="16"/>
      <c r="L3200" s="15">
        <v>43720</v>
      </c>
      <c r="M3200" s="16">
        <f t="shared" si="786"/>
        <v>445800.62699999998</v>
      </c>
      <c r="N3200" s="16">
        <v>273192.45</v>
      </c>
      <c r="O3200" s="16">
        <v>235313.38</v>
      </c>
      <c r="P3200" s="17">
        <f t="shared" si="793"/>
        <v>502935.10399999999</v>
      </c>
      <c r="Q3200" s="17">
        <f t="shared" si="794"/>
        <v>445800.62699999998</v>
      </c>
      <c r="R3200" s="18">
        <f t="shared" si="795"/>
        <v>-57134.477000000014</v>
      </c>
      <c r="S3200" s="19">
        <f t="shared" si="787"/>
        <v>-0.11360208612521112</v>
      </c>
      <c r="T3200" s="17">
        <f t="shared" si="796"/>
        <v>273844.77</v>
      </c>
      <c r="U3200" s="17">
        <f t="shared" si="797"/>
        <v>273192.45</v>
      </c>
      <c r="V3200" s="18">
        <f t="shared" si="798"/>
        <v>-652.32000000000698</v>
      </c>
      <c r="W3200" s="19">
        <f t="shared" si="789"/>
        <v>-2.3820794532610828E-3</v>
      </c>
      <c r="X3200" s="17">
        <f t="shared" si="799"/>
        <v>235313.38</v>
      </c>
      <c r="Y3200" s="17">
        <f t="shared" si="800"/>
        <v>235313.38</v>
      </c>
      <c r="Z3200" s="18">
        <f t="shared" si="801"/>
        <v>0</v>
      </c>
      <c r="AA3200" s="19">
        <f t="shared" si="788"/>
        <v>0</v>
      </c>
      <c r="AC3200" s="15">
        <v>43720</v>
      </c>
      <c r="AD3200" s="20">
        <f t="shared" si="790"/>
        <v>-0.11360208612521112</v>
      </c>
      <c r="AE3200" s="20">
        <f t="shared" si="791"/>
        <v>-2.3820794532610828E-3</v>
      </c>
      <c r="AF3200" s="20">
        <f t="shared" si="792"/>
        <v>0</v>
      </c>
    </row>
    <row r="3201" spans="2:32" x14ac:dyDescent="0.35">
      <c r="B3201" s="15">
        <v>43721</v>
      </c>
      <c r="C3201" s="16">
        <v>264870.15000000002</v>
      </c>
      <c r="D3201" s="16">
        <v>417308.51</v>
      </c>
      <c r="E3201" s="16">
        <v>229019.01</v>
      </c>
      <c r="F3201" s="16">
        <v>230239.42</v>
      </c>
      <c r="G3201" s="16">
        <v>592492.05000000005</v>
      </c>
      <c r="H3201" s="16">
        <v>273011.25</v>
      </c>
      <c r="I3201" s="16">
        <v>235007.92</v>
      </c>
      <c r="J3201" s="16"/>
      <c r="L3201" s="15">
        <v>43721</v>
      </c>
      <c r="M3201" s="16">
        <f t="shared" si="786"/>
        <v>444302.81100000005</v>
      </c>
      <c r="N3201" s="16">
        <v>273011.25</v>
      </c>
      <c r="O3201" s="16">
        <v>235007.92</v>
      </c>
      <c r="P3201" s="17">
        <f t="shared" si="793"/>
        <v>502935.10399999999</v>
      </c>
      <c r="Q3201" s="17">
        <f t="shared" si="794"/>
        <v>444302.81100000005</v>
      </c>
      <c r="R3201" s="18">
        <f t="shared" si="795"/>
        <v>-58632.292999999947</v>
      </c>
      <c r="S3201" s="19">
        <f t="shared" si="787"/>
        <v>-0.11658023576735647</v>
      </c>
      <c r="T3201" s="17">
        <f t="shared" si="796"/>
        <v>273844.77</v>
      </c>
      <c r="U3201" s="17">
        <f t="shared" si="797"/>
        <v>273011.25</v>
      </c>
      <c r="V3201" s="18">
        <f t="shared" si="798"/>
        <v>-833.52000000001863</v>
      </c>
      <c r="W3201" s="19">
        <f t="shared" si="789"/>
        <v>-3.0437681902780855E-3</v>
      </c>
      <c r="X3201" s="17">
        <f t="shared" si="799"/>
        <v>235313.38</v>
      </c>
      <c r="Y3201" s="17">
        <f t="shared" si="800"/>
        <v>235007.92</v>
      </c>
      <c r="Z3201" s="18">
        <f t="shared" si="801"/>
        <v>-305.45999999999185</v>
      </c>
      <c r="AA3201" s="19">
        <f t="shared" si="788"/>
        <v>-1.2980987311473401E-3</v>
      </c>
      <c r="AC3201" s="15">
        <v>43721</v>
      </c>
      <c r="AD3201" s="20">
        <f t="shared" si="790"/>
        <v>-0.11658023576735647</v>
      </c>
      <c r="AE3201" s="20">
        <f t="shared" si="791"/>
        <v>-3.0437681902780855E-3</v>
      </c>
      <c r="AF3201" s="20">
        <f t="shared" si="792"/>
        <v>-1.2980987311473401E-3</v>
      </c>
    </row>
    <row r="3202" spans="2:32" x14ac:dyDescent="0.35">
      <c r="B3202" s="15">
        <v>43724</v>
      </c>
      <c r="C3202" s="16">
        <v>264870.15000000002</v>
      </c>
      <c r="D3202" s="16">
        <v>418379.78</v>
      </c>
      <c r="E3202" s="16">
        <v>231015.85</v>
      </c>
      <c r="F3202" s="16">
        <v>230587.51</v>
      </c>
      <c r="G3202" s="16">
        <v>592207.94999999995</v>
      </c>
      <c r="H3202" s="16">
        <v>272168.67</v>
      </c>
      <c r="I3202" s="16">
        <v>234753.37</v>
      </c>
      <c r="J3202" s="16"/>
      <c r="L3202" s="15">
        <v>43724</v>
      </c>
      <c r="M3202" s="16">
        <f t="shared" si="786"/>
        <v>445042.75699999998</v>
      </c>
      <c r="N3202" s="16">
        <v>272168.67</v>
      </c>
      <c r="O3202" s="16">
        <v>234753.37</v>
      </c>
      <c r="P3202" s="17">
        <f t="shared" si="793"/>
        <v>502935.10399999999</v>
      </c>
      <c r="Q3202" s="17">
        <f t="shared" si="794"/>
        <v>445042.75699999998</v>
      </c>
      <c r="R3202" s="18">
        <f t="shared" si="795"/>
        <v>-57892.347000000009</v>
      </c>
      <c r="S3202" s="19">
        <f t="shared" si="787"/>
        <v>-0.11510898034272034</v>
      </c>
      <c r="T3202" s="17">
        <f t="shared" si="796"/>
        <v>273844.77</v>
      </c>
      <c r="U3202" s="17">
        <f t="shared" si="797"/>
        <v>272168.67</v>
      </c>
      <c r="V3202" s="18">
        <f t="shared" si="798"/>
        <v>-1676.1000000000349</v>
      </c>
      <c r="W3202" s="19">
        <f t="shared" si="789"/>
        <v>-6.1206208174070104E-3</v>
      </c>
      <c r="X3202" s="17">
        <f t="shared" si="799"/>
        <v>235313.38</v>
      </c>
      <c r="Y3202" s="17">
        <f t="shared" si="800"/>
        <v>234753.37</v>
      </c>
      <c r="Z3202" s="18">
        <f t="shared" si="801"/>
        <v>-560.01000000000931</v>
      </c>
      <c r="AA3202" s="19">
        <f t="shared" si="788"/>
        <v>-2.3798476737702263E-3</v>
      </c>
      <c r="AC3202" s="15">
        <v>43724</v>
      </c>
      <c r="AD3202" s="20">
        <f t="shared" si="790"/>
        <v>-0.11510898034272034</v>
      </c>
      <c r="AE3202" s="20">
        <f t="shared" si="791"/>
        <v>-6.1206208174070104E-3</v>
      </c>
      <c r="AF3202" s="20">
        <f t="shared" si="792"/>
        <v>-2.3798476737702263E-3</v>
      </c>
    </row>
    <row r="3203" spans="2:32" x14ac:dyDescent="0.35">
      <c r="B3203" s="15">
        <v>43725</v>
      </c>
      <c r="C3203" s="16">
        <v>264870.15000000002</v>
      </c>
      <c r="D3203" s="16">
        <v>419055.91</v>
      </c>
      <c r="E3203" s="16">
        <v>231015.85</v>
      </c>
      <c r="F3203" s="16">
        <v>231123.39</v>
      </c>
      <c r="G3203" s="16">
        <v>595866.73</v>
      </c>
      <c r="H3203" s="16">
        <v>272857.23</v>
      </c>
      <c r="I3203" s="16">
        <v>235211.56</v>
      </c>
      <c r="J3203" s="16"/>
      <c r="L3203" s="15">
        <v>43725</v>
      </c>
      <c r="M3203" s="16">
        <f t="shared" si="786"/>
        <v>446503.99400000001</v>
      </c>
      <c r="N3203" s="16">
        <v>272857.23</v>
      </c>
      <c r="O3203" s="16">
        <v>235211.56</v>
      </c>
      <c r="P3203" s="17">
        <f t="shared" si="793"/>
        <v>502935.10399999999</v>
      </c>
      <c r="Q3203" s="17">
        <f t="shared" si="794"/>
        <v>446503.99400000001</v>
      </c>
      <c r="R3203" s="18">
        <f t="shared" si="795"/>
        <v>-56431.109999999986</v>
      </c>
      <c r="S3203" s="19">
        <f t="shared" si="787"/>
        <v>-0.1122035617541622</v>
      </c>
      <c r="T3203" s="17">
        <f t="shared" si="796"/>
        <v>273844.77</v>
      </c>
      <c r="U3203" s="17">
        <f t="shared" si="797"/>
        <v>272857.23</v>
      </c>
      <c r="V3203" s="18">
        <f t="shared" si="798"/>
        <v>-987.54000000003725</v>
      </c>
      <c r="W3203" s="19">
        <f t="shared" si="789"/>
        <v>-3.6062036167425699E-3</v>
      </c>
      <c r="X3203" s="17">
        <f t="shared" si="799"/>
        <v>235313.38</v>
      </c>
      <c r="Y3203" s="17">
        <f t="shared" si="800"/>
        <v>235211.56</v>
      </c>
      <c r="Z3203" s="18">
        <f t="shared" si="801"/>
        <v>-101.82000000000698</v>
      </c>
      <c r="AA3203" s="19">
        <f t="shared" si="788"/>
        <v>-4.3269957704915454E-4</v>
      </c>
      <c r="AC3203" s="15">
        <v>43725</v>
      </c>
      <c r="AD3203" s="20">
        <f t="shared" si="790"/>
        <v>-0.1122035617541622</v>
      </c>
      <c r="AE3203" s="20">
        <f t="shared" si="791"/>
        <v>-3.6062036167425699E-3</v>
      </c>
      <c r="AF3203" s="20">
        <f t="shared" si="792"/>
        <v>-4.3269957704915454E-4</v>
      </c>
    </row>
    <row r="3204" spans="2:32" x14ac:dyDescent="0.35">
      <c r="B3204" s="15">
        <v>43726</v>
      </c>
      <c r="C3204" s="16">
        <v>264870.15000000002</v>
      </c>
      <c r="D3204" s="16">
        <v>417999.27</v>
      </c>
      <c r="E3204" s="16">
        <v>231015.85</v>
      </c>
      <c r="F3204" s="16">
        <v>230563.46</v>
      </c>
      <c r="G3204" s="16">
        <v>595073.29</v>
      </c>
      <c r="H3204" s="16">
        <v>273020.31</v>
      </c>
      <c r="I3204" s="16">
        <v>234957.01</v>
      </c>
      <c r="J3204" s="16"/>
      <c r="L3204" s="15">
        <v>43726</v>
      </c>
      <c r="M3204" s="16">
        <f t="shared" si="786"/>
        <v>445780.99099999998</v>
      </c>
      <c r="N3204" s="16">
        <v>273020.31</v>
      </c>
      <c r="O3204" s="16">
        <v>234957.01</v>
      </c>
      <c r="P3204" s="17">
        <f t="shared" si="793"/>
        <v>502935.10399999999</v>
      </c>
      <c r="Q3204" s="17">
        <f t="shared" si="794"/>
        <v>445780.99099999998</v>
      </c>
      <c r="R3204" s="18">
        <f t="shared" si="795"/>
        <v>-57154.113000000012</v>
      </c>
      <c r="S3204" s="19">
        <f t="shared" si="787"/>
        <v>-0.1136411289357921</v>
      </c>
      <c r="T3204" s="17">
        <f t="shared" si="796"/>
        <v>273844.77</v>
      </c>
      <c r="U3204" s="17">
        <f t="shared" si="797"/>
        <v>273020.31</v>
      </c>
      <c r="V3204" s="18">
        <f t="shared" si="798"/>
        <v>-824.46000000002095</v>
      </c>
      <c r="W3204" s="19">
        <f t="shared" si="789"/>
        <v>-3.010683753427246E-3</v>
      </c>
      <c r="X3204" s="17">
        <f t="shared" si="799"/>
        <v>235313.38</v>
      </c>
      <c r="Y3204" s="17">
        <f t="shared" si="800"/>
        <v>234957.01</v>
      </c>
      <c r="Z3204" s="18">
        <f t="shared" si="801"/>
        <v>-356.36999999999534</v>
      </c>
      <c r="AA3204" s="19">
        <f t="shared" si="788"/>
        <v>-1.5144485196719173E-3</v>
      </c>
      <c r="AC3204" s="15">
        <v>43726</v>
      </c>
      <c r="AD3204" s="20">
        <f t="shared" si="790"/>
        <v>-0.1136411289357921</v>
      </c>
      <c r="AE3204" s="20">
        <f t="shared" si="791"/>
        <v>-3.010683753427246E-3</v>
      </c>
      <c r="AF3204" s="20">
        <f t="shared" si="792"/>
        <v>-1.5144485196719173E-3</v>
      </c>
    </row>
    <row r="3205" spans="2:32" x14ac:dyDescent="0.35">
      <c r="B3205" s="15">
        <v>43727</v>
      </c>
      <c r="C3205" s="16">
        <v>264870.15000000002</v>
      </c>
      <c r="D3205" s="16">
        <v>418569.39</v>
      </c>
      <c r="E3205" s="16">
        <v>231015.85</v>
      </c>
      <c r="F3205" s="16">
        <v>231030.11</v>
      </c>
      <c r="G3205" s="16">
        <v>593709.02</v>
      </c>
      <c r="H3205" s="16">
        <v>273002.19</v>
      </c>
      <c r="I3205" s="16">
        <v>235262.47</v>
      </c>
      <c r="J3205" s="16"/>
      <c r="L3205" s="15">
        <v>43727</v>
      </c>
      <c r="M3205" s="16">
        <f t="shared" ref="M3205:M3268" si="802">+D3205*$D$3+E3205*$E$3+G3205*$G$3+C3205*$C$3+H3205*$H$3+I3205*$I$3+F3205*$F$3</f>
        <v>445682.74099999998</v>
      </c>
      <c r="N3205" s="16">
        <v>273002.19</v>
      </c>
      <c r="O3205" s="16">
        <v>235262.47</v>
      </c>
      <c r="P3205" s="17">
        <f t="shared" si="793"/>
        <v>502935.10399999999</v>
      </c>
      <c r="Q3205" s="17">
        <f t="shared" si="794"/>
        <v>445682.74099999998</v>
      </c>
      <c r="R3205" s="18">
        <f t="shared" si="795"/>
        <v>-57252.363000000012</v>
      </c>
      <c r="S3205" s="19">
        <f t="shared" ref="S3205:S3268" si="803">R3205/P3205</f>
        <v>-0.11383648217166406</v>
      </c>
      <c r="T3205" s="17">
        <f t="shared" si="796"/>
        <v>273844.77</v>
      </c>
      <c r="U3205" s="17">
        <f t="shared" si="797"/>
        <v>273002.19</v>
      </c>
      <c r="V3205" s="18">
        <f t="shared" si="798"/>
        <v>-842.5800000000163</v>
      </c>
      <c r="W3205" s="19">
        <f t="shared" si="789"/>
        <v>-3.0768526271289249E-3</v>
      </c>
      <c r="X3205" s="17">
        <f t="shared" si="799"/>
        <v>235313.38</v>
      </c>
      <c r="Y3205" s="17">
        <f t="shared" si="800"/>
        <v>235262.47</v>
      </c>
      <c r="Z3205" s="18">
        <f t="shared" si="801"/>
        <v>-50.910000000003492</v>
      </c>
      <c r="AA3205" s="19">
        <f t="shared" ref="AA3205:AA3268" si="804">Z3205/X3205</f>
        <v>-2.1634978852457727E-4</v>
      </c>
      <c r="AC3205" s="15">
        <v>43727</v>
      </c>
      <c r="AD3205" s="20">
        <f t="shared" si="790"/>
        <v>-0.11383648217166406</v>
      </c>
      <c r="AE3205" s="20">
        <f t="shared" si="791"/>
        <v>-3.0768526271289249E-3</v>
      </c>
      <c r="AF3205" s="20">
        <f t="shared" si="792"/>
        <v>-2.1634978852457727E-4</v>
      </c>
    </row>
    <row r="3206" spans="2:32" x14ac:dyDescent="0.35">
      <c r="B3206" s="15">
        <v>43728</v>
      </c>
      <c r="C3206" s="16">
        <v>264870.15000000002</v>
      </c>
      <c r="D3206" s="16">
        <v>419883.46</v>
      </c>
      <c r="E3206" s="16">
        <v>231015.85</v>
      </c>
      <c r="F3206" s="16">
        <v>231200.34</v>
      </c>
      <c r="G3206" s="16">
        <v>589527.98</v>
      </c>
      <c r="H3206" s="16">
        <v>271718.93</v>
      </c>
      <c r="I3206" s="16">
        <v>235211.56</v>
      </c>
      <c r="J3206" s="16"/>
      <c r="L3206" s="15">
        <v>43728</v>
      </c>
      <c r="M3206" s="16">
        <f t="shared" si="802"/>
        <v>444873.71900000004</v>
      </c>
      <c r="N3206" s="16">
        <v>271718.93</v>
      </c>
      <c r="O3206" s="16">
        <v>235211.56</v>
      </c>
      <c r="P3206" s="17">
        <f t="shared" si="793"/>
        <v>502935.10399999999</v>
      </c>
      <c r="Q3206" s="17">
        <f t="shared" si="794"/>
        <v>444873.71900000004</v>
      </c>
      <c r="R3206" s="18">
        <f t="shared" si="795"/>
        <v>-58061.384999999951</v>
      </c>
      <c r="S3206" s="19">
        <f t="shared" si="803"/>
        <v>-0.11544508334816882</v>
      </c>
      <c r="T3206" s="17">
        <f t="shared" si="796"/>
        <v>273844.77</v>
      </c>
      <c r="U3206" s="17">
        <f t="shared" si="797"/>
        <v>271718.93</v>
      </c>
      <c r="V3206" s="18">
        <f t="shared" si="798"/>
        <v>-2125.8400000000256</v>
      </c>
      <c r="W3206" s="19">
        <f t="shared" ref="W3206:W3269" si="805">V3206/T3206</f>
        <v>-7.762938105409227E-3</v>
      </c>
      <c r="X3206" s="17">
        <f t="shared" si="799"/>
        <v>235313.38</v>
      </c>
      <c r="Y3206" s="17">
        <f t="shared" si="800"/>
        <v>235211.56</v>
      </c>
      <c r="Z3206" s="18">
        <f t="shared" si="801"/>
        <v>-101.82000000000698</v>
      </c>
      <c r="AA3206" s="19">
        <f t="shared" si="804"/>
        <v>-4.3269957704915454E-4</v>
      </c>
      <c r="AC3206" s="15">
        <v>43728</v>
      </c>
      <c r="AD3206" s="20">
        <f t="shared" ref="AD3206:AD3269" si="806">+S3206</f>
        <v>-0.11544508334816882</v>
      </c>
      <c r="AE3206" s="20">
        <f t="shared" ref="AE3206:AE3269" si="807">+W3206</f>
        <v>-7.762938105409227E-3</v>
      </c>
      <c r="AF3206" s="20">
        <f t="shared" ref="AF3206:AF3269" si="808">+AA3206</f>
        <v>-4.3269957704915454E-4</v>
      </c>
    </row>
    <row r="3207" spans="2:32" x14ac:dyDescent="0.35">
      <c r="B3207" s="15">
        <v>43731</v>
      </c>
      <c r="C3207" s="16">
        <v>264870.15000000002</v>
      </c>
      <c r="D3207" s="16">
        <v>420891.86</v>
      </c>
      <c r="E3207" s="16">
        <v>231015.85</v>
      </c>
      <c r="F3207" s="16">
        <v>231708.57</v>
      </c>
      <c r="G3207" s="16">
        <v>591904.31000000006</v>
      </c>
      <c r="H3207" s="16">
        <v>271658.15000000002</v>
      </c>
      <c r="I3207" s="16">
        <v>234972.79</v>
      </c>
      <c r="J3207" s="16"/>
      <c r="L3207" s="15">
        <v>43731</v>
      </c>
      <c r="M3207" s="16">
        <f t="shared" si="802"/>
        <v>446041.60700000002</v>
      </c>
      <c r="N3207" s="16">
        <v>271658.15000000002</v>
      </c>
      <c r="O3207" s="16">
        <v>234972.79</v>
      </c>
      <c r="P3207" s="17">
        <f t="shared" ref="P3207:P3270" si="809">IF(M3207&gt;P3206,M3207,P3206)</f>
        <v>502935.10399999999</v>
      </c>
      <c r="Q3207" s="17">
        <f t="shared" ref="Q3207:Q3270" si="810">IF(M3207&lt;P3206,M3207,P3207)</f>
        <v>446041.60700000002</v>
      </c>
      <c r="R3207" s="18">
        <f t="shared" ref="R3207:R3270" si="811">Q3207-P3207</f>
        <v>-56893.496999999974</v>
      </c>
      <c r="S3207" s="19">
        <f t="shared" si="803"/>
        <v>-0.11312293881955787</v>
      </c>
      <c r="T3207" s="17">
        <f t="shared" ref="T3207:T3270" si="812">IF(N3207&gt;T3206,N3207,T3206)</f>
        <v>273844.77</v>
      </c>
      <c r="U3207" s="17">
        <f t="shared" ref="U3207:U3270" si="813">IF(N3207&lt;T3206,N3207,T3207)</f>
        <v>271658.15000000002</v>
      </c>
      <c r="V3207" s="18">
        <f t="shared" ref="V3207:V3270" si="814">U3207-T3207</f>
        <v>-2186.6199999999953</v>
      </c>
      <c r="W3207" s="19">
        <f t="shared" si="805"/>
        <v>-7.9848886652098376E-3</v>
      </c>
      <c r="X3207" s="17">
        <f t="shared" ref="X3207:X3270" si="815">IF(O3207&gt;X3206,O3207,X3206)</f>
        <v>235313.38</v>
      </c>
      <c r="Y3207" s="17">
        <f t="shared" ref="Y3207:Y3270" si="816">IF(O3207&lt;X3206,O3207,X3207)</f>
        <v>234972.79</v>
      </c>
      <c r="Z3207" s="18">
        <f t="shared" ref="Z3207:Z3270" si="817">Y3207-X3207</f>
        <v>-340.58999999999651</v>
      </c>
      <c r="AA3207" s="19">
        <f t="shared" si="804"/>
        <v>-1.4473890094987224E-3</v>
      </c>
      <c r="AC3207" s="15">
        <v>43731</v>
      </c>
      <c r="AD3207" s="20">
        <f t="shared" si="806"/>
        <v>-0.11312293881955787</v>
      </c>
      <c r="AE3207" s="20">
        <f t="shared" si="807"/>
        <v>-7.9848886652098376E-3</v>
      </c>
      <c r="AF3207" s="20">
        <f t="shared" si="808"/>
        <v>-1.4473890094987224E-3</v>
      </c>
    </row>
    <row r="3208" spans="2:32" x14ac:dyDescent="0.35">
      <c r="B3208" s="15">
        <v>43732</v>
      </c>
      <c r="C3208" s="16">
        <v>264870.15000000002</v>
      </c>
      <c r="D3208" s="16">
        <v>420445.57</v>
      </c>
      <c r="E3208" s="16">
        <v>231015.85</v>
      </c>
      <c r="F3208" s="16">
        <v>231142.19</v>
      </c>
      <c r="G3208" s="16">
        <v>583497.18999999994</v>
      </c>
      <c r="H3208" s="16">
        <v>269528.75</v>
      </c>
      <c r="I3208" s="16">
        <v>234371.54</v>
      </c>
      <c r="J3208" s="16"/>
      <c r="L3208" s="15">
        <v>43732</v>
      </c>
      <c r="M3208" s="16">
        <f t="shared" si="802"/>
        <v>443215.67000000004</v>
      </c>
      <c r="N3208" s="16">
        <v>269528.75</v>
      </c>
      <c r="O3208" s="16">
        <v>234371.54</v>
      </c>
      <c r="P3208" s="17">
        <f t="shared" si="809"/>
        <v>502935.10399999999</v>
      </c>
      <c r="Q3208" s="17">
        <f t="shared" si="810"/>
        <v>443215.67000000004</v>
      </c>
      <c r="R3208" s="18">
        <f t="shared" si="811"/>
        <v>-59719.43399999995</v>
      </c>
      <c r="S3208" s="19">
        <f t="shared" si="803"/>
        <v>-0.11874182876683818</v>
      </c>
      <c r="T3208" s="17">
        <f t="shared" si="812"/>
        <v>273844.77</v>
      </c>
      <c r="U3208" s="17">
        <f t="shared" si="813"/>
        <v>269528.75</v>
      </c>
      <c r="V3208" s="18">
        <f t="shared" si="814"/>
        <v>-4316.0200000000186</v>
      </c>
      <c r="W3208" s="19">
        <f t="shared" si="805"/>
        <v>-1.5760826836313208E-2</v>
      </c>
      <c r="X3208" s="17">
        <f t="shared" si="815"/>
        <v>235313.38</v>
      </c>
      <c r="Y3208" s="17">
        <f t="shared" si="816"/>
        <v>234371.54</v>
      </c>
      <c r="Z3208" s="18">
        <f t="shared" si="817"/>
        <v>-941.83999999999651</v>
      </c>
      <c r="AA3208" s="19">
        <f t="shared" si="804"/>
        <v>-4.0024923359649016E-3</v>
      </c>
      <c r="AC3208" s="15">
        <v>43732</v>
      </c>
      <c r="AD3208" s="20">
        <f t="shared" si="806"/>
        <v>-0.11874182876683818</v>
      </c>
      <c r="AE3208" s="20">
        <f t="shared" si="807"/>
        <v>-1.5760826836313208E-2</v>
      </c>
      <c r="AF3208" s="20">
        <f t="shared" si="808"/>
        <v>-4.0024923359649016E-3</v>
      </c>
    </row>
    <row r="3209" spans="2:32" x14ac:dyDescent="0.35">
      <c r="B3209" s="15">
        <v>43733</v>
      </c>
      <c r="C3209" s="16">
        <v>264870.15000000002</v>
      </c>
      <c r="D3209" s="16">
        <v>418218.44</v>
      </c>
      <c r="E3209" s="16">
        <v>231015.85</v>
      </c>
      <c r="F3209" s="16">
        <v>230401.17</v>
      </c>
      <c r="G3209" s="16">
        <v>589036.93000000005</v>
      </c>
      <c r="H3209" s="16">
        <v>271121.25</v>
      </c>
      <c r="I3209" s="16">
        <v>234397</v>
      </c>
      <c r="J3209" s="16"/>
      <c r="L3209" s="15">
        <v>43733</v>
      </c>
      <c r="M3209" s="16">
        <f t="shared" si="802"/>
        <v>443987.147</v>
      </c>
      <c r="N3209" s="16">
        <v>271121.25</v>
      </c>
      <c r="O3209" s="16">
        <v>234397</v>
      </c>
      <c r="P3209" s="17">
        <f t="shared" si="809"/>
        <v>502935.10399999999</v>
      </c>
      <c r="Q3209" s="17">
        <f t="shared" si="810"/>
        <v>443987.147</v>
      </c>
      <c r="R3209" s="18">
        <f t="shared" si="811"/>
        <v>-58947.956999999995</v>
      </c>
      <c r="S3209" s="19">
        <f t="shared" si="803"/>
        <v>-0.11720787936886584</v>
      </c>
      <c r="T3209" s="17">
        <f t="shared" si="812"/>
        <v>273844.77</v>
      </c>
      <c r="U3209" s="17">
        <f t="shared" si="813"/>
        <v>271121.25</v>
      </c>
      <c r="V3209" s="18">
        <f t="shared" si="814"/>
        <v>-2723.5200000000186</v>
      </c>
      <c r="W3209" s="19">
        <f t="shared" si="805"/>
        <v>-9.9454884604881014E-3</v>
      </c>
      <c r="X3209" s="17">
        <f t="shared" si="815"/>
        <v>235313.38</v>
      </c>
      <c r="Y3209" s="17">
        <f t="shared" si="816"/>
        <v>234397</v>
      </c>
      <c r="Z3209" s="18">
        <f t="shared" si="817"/>
        <v>-916.38000000000466</v>
      </c>
      <c r="AA3209" s="19">
        <f t="shared" si="804"/>
        <v>-3.8942961934421436E-3</v>
      </c>
      <c r="AC3209" s="15">
        <v>43733</v>
      </c>
      <c r="AD3209" s="20">
        <f t="shared" si="806"/>
        <v>-0.11720787936886584</v>
      </c>
      <c r="AE3209" s="20">
        <f t="shared" si="807"/>
        <v>-9.9454884604881014E-3</v>
      </c>
      <c r="AF3209" s="20">
        <f t="shared" si="808"/>
        <v>-3.8942961934421436E-3</v>
      </c>
    </row>
    <row r="3210" spans="2:32" x14ac:dyDescent="0.35">
      <c r="B3210" s="15">
        <v>43734</v>
      </c>
      <c r="C3210" s="16">
        <v>264870.15000000002</v>
      </c>
      <c r="D3210" s="16">
        <v>417737.1</v>
      </c>
      <c r="E3210" s="16">
        <v>231015.85</v>
      </c>
      <c r="F3210" s="16">
        <v>230096.05</v>
      </c>
      <c r="G3210" s="16">
        <v>592410.98</v>
      </c>
      <c r="H3210" s="16">
        <v>270557.05</v>
      </c>
      <c r="I3210" s="16">
        <v>234549.73</v>
      </c>
      <c r="J3210" s="16"/>
      <c r="L3210" s="15">
        <v>43734</v>
      </c>
      <c r="M3210" s="16">
        <f t="shared" si="802"/>
        <v>444763.424</v>
      </c>
      <c r="N3210" s="16">
        <v>270557.05</v>
      </c>
      <c r="O3210" s="16">
        <v>234549.73</v>
      </c>
      <c r="P3210" s="17">
        <f t="shared" si="809"/>
        <v>502935.10399999999</v>
      </c>
      <c r="Q3210" s="17">
        <f t="shared" si="810"/>
        <v>444763.424</v>
      </c>
      <c r="R3210" s="18">
        <f t="shared" si="811"/>
        <v>-58171.679999999993</v>
      </c>
      <c r="S3210" s="19">
        <f t="shared" si="803"/>
        <v>-0.11566438599601112</v>
      </c>
      <c r="T3210" s="17">
        <f t="shared" si="812"/>
        <v>273844.77</v>
      </c>
      <c r="U3210" s="17">
        <f t="shared" si="813"/>
        <v>270557.05</v>
      </c>
      <c r="V3210" s="18">
        <f t="shared" si="814"/>
        <v>-3287.7200000000303</v>
      </c>
      <c r="W3210" s="19">
        <f t="shared" si="805"/>
        <v>-1.2005779770780468E-2</v>
      </c>
      <c r="X3210" s="17">
        <f t="shared" si="815"/>
        <v>235313.38</v>
      </c>
      <c r="Y3210" s="17">
        <f t="shared" si="816"/>
        <v>234549.73</v>
      </c>
      <c r="Z3210" s="18">
        <f t="shared" si="817"/>
        <v>-763.64999999999418</v>
      </c>
      <c r="AA3210" s="19">
        <f t="shared" si="804"/>
        <v>-3.2452468278684117E-3</v>
      </c>
      <c r="AC3210" s="15">
        <v>43734</v>
      </c>
      <c r="AD3210" s="20">
        <f t="shared" si="806"/>
        <v>-0.11566438599601112</v>
      </c>
      <c r="AE3210" s="20">
        <f t="shared" si="807"/>
        <v>-1.2005779770780468E-2</v>
      </c>
      <c r="AF3210" s="20">
        <f t="shared" si="808"/>
        <v>-3.2452468278684117E-3</v>
      </c>
    </row>
    <row r="3211" spans="2:32" x14ac:dyDescent="0.35">
      <c r="B3211" s="15">
        <v>43735</v>
      </c>
      <c r="C3211" s="16">
        <v>264870.15000000002</v>
      </c>
      <c r="D3211" s="16">
        <v>416035.42</v>
      </c>
      <c r="E3211" s="16">
        <v>231015.85</v>
      </c>
      <c r="F3211" s="16">
        <v>228718.46</v>
      </c>
      <c r="G3211" s="16">
        <v>580054.47</v>
      </c>
      <c r="H3211" s="16">
        <v>269101.05</v>
      </c>
      <c r="I3211" s="16">
        <v>233836.99</v>
      </c>
      <c r="J3211" s="16"/>
      <c r="L3211" s="15">
        <v>43735</v>
      </c>
      <c r="M3211" s="16">
        <f t="shared" si="802"/>
        <v>440132.69</v>
      </c>
      <c r="N3211" s="16">
        <v>269101.05</v>
      </c>
      <c r="O3211" s="16">
        <v>233836.99</v>
      </c>
      <c r="P3211" s="17">
        <f t="shared" si="809"/>
        <v>502935.10399999999</v>
      </c>
      <c r="Q3211" s="17">
        <f t="shared" si="810"/>
        <v>440132.69</v>
      </c>
      <c r="R3211" s="18">
        <f t="shared" si="811"/>
        <v>-62802.41399999999</v>
      </c>
      <c r="S3211" s="19">
        <f t="shared" si="803"/>
        <v>-0.12487180453404977</v>
      </c>
      <c r="T3211" s="17">
        <f t="shared" si="812"/>
        <v>273844.77</v>
      </c>
      <c r="U3211" s="17">
        <f t="shared" si="813"/>
        <v>269101.05</v>
      </c>
      <c r="V3211" s="18">
        <f t="shared" si="814"/>
        <v>-4743.7200000000303</v>
      </c>
      <c r="W3211" s="19">
        <f t="shared" si="805"/>
        <v>-1.7322660571534851E-2</v>
      </c>
      <c r="X3211" s="17">
        <f t="shared" si="815"/>
        <v>235313.38</v>
      </c>
      <c r="Y3211" s="17">
        <f t="shared" si="816"/>
        <v>233836.99</v>
      </c>
      <c r="Z3211" s="18">
        <f t="shared" si="817"/>
        <v>-1476.390000000014</v>
      </c>
      <c r="AA3211" s="19">
        <f t="shared" si="804"/>
        <v>-6.2741438672123699E-3</v>
      </c>
      <c r="AC3211" s="15">
        <v>43735</v>
      </c>
      <c r="AD3211" s="20">
        <f t="shared" si="806"/>
        <v>-0.12487180453404977</v>
      </c>
      <c r="AE3211" s="20">
        <f t="shared" si="807"/>
        <v>-1.7322660571534851E-2</v>
      </c>
      <c r="AF3211" s="20">
        <f t="shared" si="808"/>
        <v>-6.2741438672123699E-3</v>
      </c>
    </row>
    <row r="3212" spans="2:32" x14ac:dyDescent="0.35">
      <c r="B3212" s="15">
        <v>43738</v>
      </c>
      <c r="C3212" s="16">
        <v>264870.15000000002</v>
      </c>
      <c r="D3212" s="16">
        <v>414143.38</v>
      </c>
      <c r="E3212" s="16">
        <v>231015.85</v>
      </c>
      <c r="F3212" s="16">
        <v>228135.35</v>
      </c>
      <c r="G3212" s="16">
        <v>583180.46</v>
      </c>
      <c r="H3212" s="16">
        <v>270347.75</v>
      </c>
      <c r="I3212" s="16">
        <v>234498.82</v>
      </c>
      <c r="J3212" s="16"/>
      <c r="L3212" s="15">
        <v>43738</v>
      </c>
      <c r="M3212" s="16">
        <f t="shared" si="802"/>
        <v>440327.94199999998</v>
      </c>
      <c r="N3212" s="16">
        <v>270347.75</v>
      </c>
      <c r="O3212" s="16">
        <v>234498.82</v>
      </c>
      <c r="P3212" s="17">
        <f t="shared" si="809"/>
        <v>502935.10399999999</v>
      </c>
      <c r="Q3212" s="17">
        <f t="shared" si="810"/>
        <v>440327.94199999998</v>
      </c>
      <c r="R3212" s="18">
        <f t="shared" si="811"/>
        <v>-62607.162000000011</v>
      </c>
      <c r="S3212" s="19">
        <f t="shared" si="803"/>
        <v>-0.12448357949577529</v>
      </c>
      <c r="T3212" s="17">
        <f t="shared" si="812"/>
        <v>273844.77</v>
      </c>
      <c r="U3212" s="17">
        <f t="shared" si="813"/>
        <v>270347.75</v>
      </c>
      <c r="V3212" s="18">
        <f t="shared" si="814"/>
        <v>-3497.0200000000186</v>
      </c>
      <c r="W3212" s="19">
        <f t="shared" si="805"/>
        <v>-1.2770081385888869E-2</v>
      </c>
      <c r="X3212" s="17">
        <f t="shared" si="815"/>
        <v>235313.38</v>
      </c>
      <c r="Y3212" s="17">
        <f t="shared" si="816"/>
        <v>234498.82</v>
      </c>
      <c r="Z3212" s="18">
        <f t="shared" si="817"/>
        <v>-814.55999999999767</v>
      </c>
      <c r="AA3212" s="19">
        <f t="shared" si="804"/>
        <v>-3.4615966163929891E-3</v>
      </c>
      <c r="AC3212" s="15">
        <v>43738</v>
      </c>
      <c r="AD3212" s="20">
        <f t="shared" si="806"/>
        <v>-0.12448357949577529</v>
      </c>
      <c r="AE3212" s="20">
        <f t="shared" si="807"/>
        <v>-1.2770081385888869E-2</v>
      </c>
      <c r="AF3212" s="20">
        <f t="shared" si="808"/>
        <v>-3.4615966163929891E-3</v>
      </c>
    </row>
    <row r="3213" spans="2:32" x14ac:dyDescent="0.35">
      <c r="B3213" s="15">
        <v>43739</v>
      </c>
      <c r="C3213" s="16">
        <v>272322.90000000002</v>
      </c>
      <c r="D3213" s="16">
        <v>412789.27</v>
      </c>
      <c r="E3213" s="16">
        <v>231015.85</v>
      </c>
      <c r="F3213" s="16">
        <v>227966.95</v>
      </c>
      <c r="G3213" s="16">
        <v>578959.9</v>
      </c>
      <c r="H3213" s="16">
        <v>267135.45</v>
      </c>
      <c r="I3213" s="16">
        <v>233022.43</v>
      </c>
      <c r="J3213" s="16"/>
      <c r="L3213" s="15">
        <v>43739</v>
      </c>
      <c r="M3213" s="16">
        <f t="shared" si="802"/>
        <v>439350.29599999997</v>
      </c>
      <c r="N3213" s="16">
        <v>267135.45</v>
      </c>
      <c r="O3213" s="16">
        <v>233022.43</v>
      </c>
      <c r="P3213" s="17">
        <f t="shared" si="809"/>
        <v>502935.10399999999</v>
      </c>
      <c r="Q3213" s="17">
        <f t="shared" si="810"/>
        <v>439350.29599999997</v>
      </c>
      <c r="R3213" s="18">
        <f t="shared" si="811"/>
        <v>-63584.808000000019</v>
      </c>
      <c r="S3213" s="19">
        <f t="shared" si="803"/>
        <v>-0.12642746050989517</v>
      </c>
      <c r="T3213" s="17">
        <f t="shared" si="812"/>
        <v>273844.77</v>
      </c>
      <c r="U3213" s="17">
        <f t="shared" si="813"/>
        <v>267135.45</v>
      </c>
      <c r="V3213" s="18">
        <f t="shared" si="814"/>
        <v>-6709.320000000007</v>
      </c>
      <c r="W3213" s="19">
        <f t="shared" si="805"/>
        <v>-2.4500449652553182E-2</v>
      </c>
      <c r="X3213" s="17">
        <f t="shared" si="815"/>
        <v>235313.38</v>
      </c>
      <c r="Y3213" s="17">
        <f t="shared" si="816"/>
        <v>233022.43</v>
      </c>
      <c r="Z3213" s="18">
        <f t="shared" si="817"/>
        <v>-2290.9500000000116</v>
      </c>
      <c r="AA3213" s="19">
        <f t="shared" si="804"/>
        <v>-9.7357404836053586E-3</v>
      </c>
      <c r="AC3213" s="15">
        <v>43739</v>
      </c>
      <c r="AD3213" s="20">
        <f t="shared" si="806"/>
        <v>-0.12642746050989517</v>
      </c>
      <c r="AE3213" s="20">
        <f t="shared" si="807"/>
        <v>-2.4500449652553182E-2</v>
      </c>
      <c r="AF3213" s="20">
        <f t="shared" si="808"/>
        <v>-9.7357404836053586E-3</v>
      </c>
    </row>
    <row r="3214" spans="2:32" x14ac:dyDescent="0.35">
      <c r="B3214" s="15">
        <v>43740</v>
      </c>
      <c r="C3214" s="16">
        <v>272322.90000000002</v>
      </c>
      <c r="D3214" s="16">
        <v>411508.03</v>
      </c>
      <c r="E3214" s="16">
        <v>231015.85</v>
      </c>
      <c r="F3214" s="16">
        <v>227639.1</v>
      </c>
      <c r="G3214" s="16">
        <v>569759.05000000005</v>
      </c>
      <c r="H3214" s="16">
        <v>262421.65000000002</v>
      </c>
      <c r="I3214" s="16">
        <v>230875.35</v>
      </c>
      <c r="J3214" s="16"/>
      <c r="L3214" s="15">
        <v>43740</v>
      </c>
      <c r="M3214" s="16">
        <f t="shared" si="802"/>
        <v>436107.31399999995</v>
      </c>
      <c r="N3214" s="16">
        <v>262421.65000000002</v>
      </c>
      <c r="O3214" s="16">
        <v>230875.35</v>
      </c>
      <c r="P3214" s="17">
        <f t="shared" si="809"/>
        <v>502935.10399999999</v>
      </c>
      <c r="Q3214" s="17">
        <f t="shared" si="810"/>
        <v>436107.31399999995</v>
      </c>
      <c r="R3214" s="18">
        <f t="shared" si="811"/>
        <v>-66827.790000000037</v>
      </c>
      <c r="S3214" s="19">
        <f t="shared" si="803"/>
        <v>-0.13287557274983938</v>
      </c>
      <c r="T3214" s="17">
        <f t="shared" si="812"/>
        <v>273844.77</v>
      </c>
      <c r="U3214" s="17">
        <f t="shared" si="813"/>
        <v>262421.65000000002</v>
      </c>
      <c r="V3214" s="18">
        <f t="shared" si="814"/>
        <v>-11423.119999999995</v>
      </c>
      <c r="W3214" s="19">
        <f t="shared" si="805"/>
        <v>-4.1713851244995458E-2</v>
      </c>
      <c r="X3214" s="17">
        <f t="shared" si="815"/>
        <v>235313.38</v>
      </c>
      <c r="Y3214" s="17">
        <f t="shared" si="816"/>
        <v>230875.35</v>
      </c>
      <c r="Z3214" s="18">
        <f t="shared" si="817"/>
        <v>-4438.0299999999988</v>
      </c>
      <c r="AA3214" s="19">
        <f t="shared" si="804"/>
        <v>-1.8860083519262692E-2</v>
      </c>
      <c r="AC3214" s="15">
        <v>43740</v>
      </c>
      <c r="AD3214" s="20">
        <f t="shared" si="806"/>
        <v>-0.13287557274983938</v>
      </c>
      <c r="AE3214" s="20">
        <f t="shared" si="807"/>
        <v>-4.1713851244995458E-2</v>
      </c>
      <c r="AF3214" s="20">
        <f t="shared" si="808"/>
        <v>-1.8860083519262692E-2</v>
      </c>
    </row>
    <row r="3215" spans="2:32" x14ac:dyDescent="0.35">
      <c r="B3215" s="15">
        <v>43741</v>
      </c>
      <c r="C3215" s="16">
        <v>272322.90000000002</v>
      </c>
      <c r="D3215" s="16">
        <v>413241.14</v>
      </c>
      <c r="E3215" s="16">
        <v>231015.85</v>
      </c>
      <c r="F3215" s="16">
        <v>228830.66</v>
      </c>
      <c r="G3215" s="16">
        <v>576069.18999999994</v>
      </c>
      <c r="H3215" s="16">
        <v>264569.25</v>
      </c>
      <c r="I3215" s="16">
        <v>232001.75</v>
      </c>
      <c r="J3215" s="16"/>
      <c r="L3215" s="15">
        <v>43741</v>
      </c>
      <c r="M3215" s="16">
        <f t="shared" si="802"/>
        <v>438877.75699999998</v>
      </c>
      <c r="N3215" s="16">
        <v>264569.25</v>
      </c>
      <c r="O3215" s="16">
        <v>232001.75</v>
      </c>
      <c r="P3215" s="17">
        <f t="shared" si="809"/>
        <v>502935.10399999999</v>
      </c>
      <c r="Q3215" s="17">
        <f t="shared" si="810"/>
        <v>438877.75699999998</v>
      </c>
      <c r="R3215" s="18">
        <f t="shared" si="811"/>
        <v>-64057.347000000009</v>
      </c>
      <c r="S3215" s="19">
        <f t="shared" si="803"/>
        <v>-0.12736702308216691</v>
      </c>
      <c r="T3215" s="17">
        <f t="shared" si="812"/>
        <v>273844.77</v>
      </c>
      <c r="U3215" s="17">
        <f t="shared" si="813"/>
        <v>264569.25</v>
      </c>
      <c r="V3215" s="18">
        <f t="shared" si="814"/>
        <v>-9275.5200000000186</v>
      </c>
      <c r="W3215" s="19">
        <f t="shared" si="805"/>
        <v>-3.3871452063882826E-2</v>
      </c>
      <c r="X3215" s="17">
        <f t="shared" si="815"/>
        <v>235313.38</v>
      </c>
      <c r="Y3215" s="17">
        <f t="shared" si="816"/>
        <v>232001.75</v>
      </c>
      <c r="Z3215" s="18">
        <f t="shared" si="817"/>
        <v>-3311.6300000000047</v>
      </c>
      <c r="AA3215" s="19">
        <f t="shared" si="804"/>
        <v>-1.4073275391310111E-2</v>
      </c>
      <c r="AC3215" s="15">
        <v>43741</v>
      </c>
      <c r="AD3215" s="20">
        <f t="shared" si="806"/>
        <v>-0.12736702308216691</v>
      </c>
      <c r="AE3215" s="20">
        <f t="shared" si="807"/>
        <v>-3.3871452063882826E-2</v>
      </c>
      <c r="AF3215" s="20">
        <f t="shared" si="808"/>
        <v>-1.4073275391310111E-2</v>
      </c>
    </row>
    <row r="3216" spans="2:32" x14ac:dyDescent="0.35">
      <c r="B3216" s="15">
        <v>43742</v>
      </c>
      <c r="C3216" s="16">
        <v>272322.90000000002</v>
      </c>
      <c r="D3216" s="16">
        <v>415891.07</v>
      </c>
      <c r="E3216" s="16">
        <v>231015.85</v>
      </c>
      <c r="F3216" s="16">
        <v>229932.14</v>
      </c>
      <c r="G3216" s="16">
        <v>585003.39</v>
      </c>
      <c r="H3216" s="16">
        <v>268145.55</v>
      </c>
      <c r="I3216" s="16">
        <v>233535.65</v>
      </c>
      <c r="J3216" s="16"/>
      <c r="L3216" s="15">
        <v>43742</v>
      </c>
      <c r="M3216" s="16">
        <f t="shared" si="802"/>
        <v>442683.44</v>
      </c>
      <c r="N3216" s="16">
        <v>268145.55</v>
      </c>
      <c r="O3216" s="16">
        <v>233535.65</v>
      </c>
      <c r="P3216" s="17">
        <f t="shared" si="809"/>
        <v>502935.10399999999</v>
      </c>
      <c r="Q3216" s="17">
        <f t="shared" si="810"/>
        <v>442683.44</v>
      </c>
      <c r="R3216" s="18">
        <f t="shared" si="811"/>
        <v>-60251.66399999999</v>
      </c>
      <c r="S3216" s="19">
        <f t="shared" si="803"/>
        <v>-0.11980007663175564</v>
      </c>
      <c r="T3216" s="17">
        <f t="shared" si="812"/>
        <v>273844.77</v>
      </c>
      <c r="U3216" s="17">
        <f t="shared" si="813"/>
        <v>268145.55</v>
      </c>
      <c r="V3216" s="18">
        <f t="shared" si="814"/>
        <v>-5699.2200000000303</v>
      </c>
      <c r="W3216" s="19">
        <f t="shared" si="805"/>
        <v>-2.0811863597029915E-2</v>
      </c>
      <c r="X3216" s="17">
        <f t="shared" si="815"/>
        <v>235313.38</v>
      </c>
      <c r="Y3216" s="17">
        <f t="shared" si="816"/>
        <v>233535.65</v>
      </c>
      <c r="Z3216" s="18">
        <f t="shared" si="817"/>
        <v>-1777.7300000000105</v>
      </c>
      <c r="AA3216" s="19">
        <f t="shared" si="804"/>
        <v>-7.5547340316985392E-3</v>
      </c>
      <c r="AC3216" s="15">
        <v>43742</v>
      </c>
      <c r="AD3216" s="20">
        <f t="shared" si="806"/>
        <v>-0.11980007663175564</v>
      </c>
      <c r="AE3216" s="20">
        <f t="shared" si="807"/>
        <v>-2.0811863597029915E-2</v>
      </c>
      <c r="AF3216" s="20">
        <f t="shared" si="808"/>
        <v>-7.5547340316985392E-3</v>
      </c>
    </row>
    <row r="3217" spans="2:32" x14ac:dyDescent="0.35">
      <c r="B3217" s="15">
        <v>43745</v>
      </c>
      <c r="C3217" s="16">
        <v>272322.90000000002</v>
      </c>
      <c r="D3217" s="16">
        <v>413784.98</v>
      </c>
      <c r="E3217" s="16">
        <v>230169.48</v>
      </c>
      <c r="F3217" s="16">
        <v>228985.47</v>
      </c>
      <c r="G3217" s="16">
        <v>582583.82999999996</v>
      </c>
      <c r="H3217" s="16">
        <v>266989.84999999998</v>
      </c>
      <c r="I3217" s="16">
        <v>233177.74</v>
      </c>
      <c r="J3217" s="16"/>
      <c r="L3217" s="15">
        <v>43745</v>
      </c>
      <c r="M3217" s="16">
        <f t="shared" si="802"/>
        <v>440872.47</v>
      </c>
      <c r="N3217" s="16">
        <v>266989.84999999998</v>
      </c>
      <c r="O3217" s="16">
        <v>233177.74</v>
      </c>
      <c r="P3217" s="17">
        <f t="shared" si="809"/>
        <v>502935.10399999999</v>
      </c>
      <c r="Q3217" s="17">
        <f t="shared" si="810"/>
        <v>440872.47</v>
      </c>
      <c r="R3217" s="18">
        <f t="shared" si="811"/>
        <v>-62062.63400000002</v>
      </c>
      <c r="S3217" s="19">
        <f t="shared" si="803"/>
        <v>-0.12340087917187825</v>
      </c>
      <c r="T3217" s="17">
        <f t="shared" si="812"/>
        <v>273844.77</v>
      </c>
      <c r="U3217" s="17">
        <f t="shared" si="813"/>
        <v>266989.84999999998</v>
      </c>
      <c r="V3217" s="18">
        <f t="shared" si="814"/>
        <v>-6854.9200000000419</v>
      </c>
      <c r="W3217" s="19">
        <f t="shared" si="805"/>
        <v>-2.5032137732628749E-2</v>
      </c>
      <c r="X3217" s="17">
        <f t="shared" si="815"/>
        <v>235313.38</v>
      </c>
      <c r="Y3217" s="17">
        <f t="shared" si="816"/>
        <v>233177.74</v>
      </c>
      <c r="Z3217" s="18">
        <f t="shared" si="817"/>
        <v>-2135.640000000014</v>
      </c>
      <c r="AA3217" s="19">
        <f t="shared" si="804"/>
        <v>-9.0757270156079269E-3</v>
      </c>
      <c r="AC3217" s="15">
        <v>43745</v>
      </c>
      <c r="AD3217" s="20">
        <f t="shared" si="806"/>
        <v>-0.12340087917187825</v>
      </c>
      <c r="AE3217" s="20">
        <f t="shared" si="807"/>
        <v>-2.5032137732628749E-2</v>
      </c>
      <c r="AF3217" s="20">
        <f t="shared" si="808"/>
        <v>-9.0757270156079269E-3</v>
      </c>
    </row>
    <row r="3218" spans="2:32" x14ac:dyDescent="0.35">
      <c r="B3218" s="15">
        <v>43746</v>
      </c>
      <c r="C3218" s="16">
        <v>272322.90000000002</v>
      </c>
      <c r="D3218" s="16">
        <v>412872.87</v>
      </c>
      <c r="E3218" s="16">
        <v>230786.46</v>
      </c>
      <c r="F3218" s="16">
        <v>228581.22</v>
      </c>
      <c r="G3218" s="16">
        <v>569657.35</v>
      </c>
      <c r="H3218" s="16">
        <v>262849.34999999998</v>
      </c>
      <c r="I3218" s="16">
        <v>231234.8</v>
      </c>
      <c r="J3218" s="16"/>
      <c r="L3218" s="15">
        <v>43746</v>
      </c>
      <c r="M3218" s="16">
        <f t="shared" si="802"/>
        <v>436723.01399999997</v>
      </c>
      <c r="N3218" s="16">
        <v>262849.34999999998</v>
      </c>
      <c r="O3218" s="16">
        <v>231234.8</v>
      </c>
      <c r="P3218" s="17">
        <f t="shared" si="809"/>
        <v>502935.10399999999</v>
      </c>
      <c r="Q3218" s="17">
        <f t="shared" si="810"/>
        <v>436723.01399999997</v>
      </c>
      <c r="R3218" s="18">
        <f t="shared" si="811"/>
        <v>-66212.090000000026</v>
      </c>
      <c r="S3218" s="19">
        <f t="shared" si="803"/>
        <v>-0.13165135913837508</v>
      </c>
      <c r="T3218" s="17">
        <f t="shared" si="812"/>
        <v>273844.77</v>
      </c>
      <c r="U3218" s="17">
        <f t="shared" si="813"/>
        <v>262849.34999999998</v>
      </c>
      <c r="V3218" s="18">
        <f t="shared" si="814"/>
        <v>-10995.420000000042</v>
      </c>
      <c r="W3218" s="19">
        <f t="shared" si="805"/>
        <v>-4.0152017509774027E-2</v>
      </c>
      <c r="X3218" s="17">
        <f t="shared" si="815"/>
        <v>235313.38</v>
      </c>
      <c r="Y3218" s="17">
        <f t="shared" si="816"/>
        <v>231234.8</v>
      </c>
      <c r="Z3218" s="18">
        <f t="shared" si="817"/>
        <v>-4078.5800000000163</v>
      </c>
      <c r="AA3218" s="19">
        <f t="shared" si="804"/>
        <v>-1.7332546071115958E-2</v>
      </c>
      <c r="AC3218" s="15">
        <v>43746</v>
      </c>
      <c r="AD3218" s="20">
        <f t="shared" si="806"/>
        <v>-0.13165135913837508</v>
      </c>
      <c r="AE3218" s="20">
        <f t="shared" si="807"/>
        <v>-4.0152017509774027E-2</v>
      </c>
      <c r="AF3218" s="20">
        <f t="shared" si="808"/>
        <v>-1.7332546071115958E-2</v>
      </c>
    </row>
    <row r="3219" spans="2:32" x14ac:dyDescent="0.35">
      <c r="B3219" s="15">
        <v>43747</v>
      </c>
      <c r="C3219" s="16">
        <v>272322.90000000002</v>
      </c>
      <c r="D3219" s="16">
        <v>414575.56</v>
      </c>
      <c r="E3219" s="16">
        <v>229489.22</v>
      </c>
      <c r="F3219" s="16">
        <v>229385.93</v>
      </c>
      <c r="G3219" s="16">
        <v>578008.03</v>
      </c>
      <c r="H3219" s="16">
        <v>265342.75</v>
      </c>
      <c r="I3219" s="16">
        <v>232308.53</v>
      </c>
      <c r="J3219" s="16"/>
      <c r="L3219" s="15">
        <v>43747</v>
      </c>
      <c r="M3219" s="16">
        <f t="shared" si="802"/>
        <v>439720.98999999993</v>
      </c>
      <c r="N3219" s="16">
        <v>265342.75</v>
      </c>
      <c r="O3219" s="16">
        <v>232308.53</v>
      </c>
      <c r="P3219" s="17">
        <f t="shared" si="809"/>
        <v>502935.10399999999</v>
      </c>
      <c r="Q3219" s="17">
        <f t="shared" si="810"/>
        <v>439720.98999999993</v>
      </c>
      <c r="R3219" s="18">
        <f t="shared" si="811"/>
        <v>-63214.11400000006</v>
      </c>
      <c r="S3219" s="19">
        <f t="shared" si="803"/>
        <v>-0.12569039921301667</v>
      </c>
      <c r="T3219" s="17">
        <f t="shared" si="812"/>
        <v>273844.77</v>
      </c>
      <c r="U3219" s="17">
        <f t="shared" si="813"/>
        <v>265342.75</v>
      </c>
      <c r="V3219" s="18">
        <f t="shared" si="814"/>
        <v>-8502.0200000000186</v>
      </c>
      <c r="W3219" s="19">
        <f t="shared" si="805"/>
        <v>-3.1046859138482062E-2</v>
      </c>
      <c r="X3219" s="17">
        <f t="shared" si="815"/>
        <v>235313.38</v>
      </c>
      <c r="Y3219" s="17">
        <f t="shared" si="816"/>
        <v>232308.53</v>
      </c>
      <c r="Z3219" s="18">
        <f t="shared" si="817"/>
        <v>-3004.8500000000058</v>
      </c>
      <c r="AA3219" s="19">
        <f t="shared" si="804"/>
        <v>-1.2769567119387796E-2</v>
      </c>
      <c r="AC3219" s="15">
        <v>43747</v>
      </c>
      <c r="AD3219" s="20">
        <f t="shared" si="806"/>
        <v>-0.12569039921301667</v>
      </c>
      <c r="AE3219" s="20">
        <f t="shared" si="807"/>
        <v>-3.1046859138482062E-2</v>
      </c>
      <c r="AF3219" s="20">
        <f t="shared" si="808"/>
        <v>-1.2769567119387796E-2</v>
      </c>
    </row>
    <row r="3220" spans="2:32" x14ac:dyDescent="0.35">
      <c r="B3220" s="15">
        <v>43748</v>
      </c>
      <c r="C3220" s="16">
        <v>272322.90000000002</v>
      </c>
      <c r="D3220" s="16">
        <v>414715.87</v>
      </c>
      <c r="E3220" s="16">
        <v>226087.92</v>
      </c>
      <c r="F3220" s="16">
        <v>229233.51</v>
      </c>
      <c r="G3220" s="16">
        <v>581198.82999999996</v>
      </c>
      <c r="H3220" s="16">
        <v>267135.45</v>
      </c>
      <c r="I3220" s="16">
        <v>232870.96</v>
      </c>
      <c r="J3220" s="16"/>
      <c r="L3220" s="15">
        <v>43748</v>
      </c>
      <c r="M3220" s="16">
        <f t="shared" si="802"/>
        <v>439994.33699999994</v>
      </c>
      <c r="N3220" s="16">
        <v>267135.45</v>
      </c>
      <c r="O3220" s="16">
        <v>232870.96</v>
      </c>
      <c r="P3220" s="17">
        <f t="shared" si="809"/>
        <v>502935.10399999999</v>
      </c>
      <c r="Q3220" s="17">
        <f t="shared" si="810"/>
        <v>439994.33699999994</v>
      </c>
      <c r="R3220" s="18">
        <f t="shared" si="811"/>
        <v>-62940.767000000051</v>
      </c>
      <c r="S3220" s="19">
        <f t="shared" si="803"/>
        <v>-0.12514689569173532</v>
      </c>
      <c r="T3220" s="17">
        <f t="shared" si="812"/>
        <v>273844.77</v>
      </c>
      <c r="U3220" s="17">
        <f t="shared" si="813"/>
        <v>267135.45</v>
      </c>
      <c r="V3220" s="18">
        <f t="shared" si="814"/>
        <v>-6709.320000000007</v>
      </c>
      <c r="W3220" s="19">
        <f t="shared" si="805"/>
        <v>-2.4500449652553182E-2</v>
      </c>
      <c r="X3220" s="17">
        <f t="shared" si="815"/>
        <v>235313.38</v>
      </c>
      <c r="Y3220" s="17">
        <f t="shared" si="816"/>
        <v>232870.96</v>
      </c>
      <c r="Z3220" s="18">
        <f t="shared" si="817"/>
        <v>-2442.4200000000128</v>
      </c>
      <c r="AA3220" s="19">
        <f t="shared" si="804"/>
        <v>-1.037943528753024E-2</v>
      </c>
      <c r="AC3220" s="15">
        <v>43748</v>
      </c>
      <c r="AD3220" s="20">
        <f t="shared" si="806"/>
        <v>-0.12514689569173532</v>
      </c>
      <c r="AE3220" s="20">
        <f t="shared" si="807"/>
        <v>-2.4500449652553182E-2</v>
      </c>
      <c r="AF3220" s="20">
        <f t="shared" si="808"/>
        <v>-1.037943528753024E-2</v>
      </c>
    </row>
    <row r="3221" spans="2:32" x14ac:dyDescent="0.35">
      <c r="B3221" s="15">
        <v>43749</v>
      </c>
      <c r="C3221" s="16">
        <v>272322.90000000002</v>
      </c>
      <c r="D3221" s="16">
        <v>416557.51</v>
      </c>
      <c r="E3221" s="16">
        <v>223303.6</v>
      </c>
      <c r="F3221" s="16">
        <v>229747.83</v>
      </c>
      <c r="G3221" s="16">
        <v>591983.84</v>
      </c>
      <c r="H3221" s="16">
        <v>269901.84999999998</v>
      </c>
      <c r="I3221" s="16">
        <v>234609.38</v>
      </c>
      <c r="J3221" s="16"/>
      <c r="L3221" s="15">
        <v>43749</v>
      </c>
      <c r="M3221" s="16">
        <f t="shared" si="802"/>
        <v>443379.76399999997</v>
      </c>
      <c r="N3221" s="16">
        <v>269901.84999999998</v>
      </c>
      <c r="O3221" s="16">
        <v>234609.38</v>
      </c>
      <c r="P3221" s="17">
        <f t="shared" si="809"/>
        <v>502935.10399999999</v>
      </c>
      <c r="Q3221" s="17">
        <f t="shared" si="810"/>
        <v>443379.76399999997</v>
      </c>
      <c r="R3221" s="18">
        <f t="shared" si="811"/>
        <v>-59555.340000000026</v>
      </c>
      <c r="S3221" s="19">
        <f t="shared" si="803"/>
        <v>-0.1184155560555185</v>
      </c>
      <c r="T3221" s="17">
        <f t="shared" si="812"/>
        <v>273844.77</v>
      </c>
      <c r="U3221" s="17">
        <f t="shared" si="813"/>
        <v>269901.84999999998</v>
      </c>
      <c r="V3221" s="18">
        <f t="shared" si="814"/>
        <v>-3942.9200000000419</v>
      </c>
      <c r="W3221" s="19">
        <f t="shared" si="805"/>
        <v>-1.4398376131119984E-2</v>
      </c>
      <c r="X3221" s="17">
        <f t="shared" si="815"/>
        <v>235313.38</v>
      </c>
      <c r="Y3221" s="17">
        <f t="shared" si="816"/>
        <v>234609.38</v>
      </c>
      <c r="Z3221" s="18">
        <f t="shared" si="817"/>
        <v>-704</v>
      </c>
      <c r="AA3221" s="19">
        <f t="shared" si="804"/>
        <v>-2.991755079970378E-3</v>
      </c>
      <c r="AC3221" s="15">
        <v>43749</v>
      </c>
      <c r="AD3221" s="20">
        <f t="shared" si="806"/>
        <v>-0.1184155560555185</v>
      </c>
      <c r="AE3221" s="20">
        <f t="shared" si="807"/>
        <v>-1.4398376131119984E-2</v>
      </c>
      <c r="AF3221" s="20">
        <f t="shared" si="808"/>
        <v>-2.991755079970378E-3</v>
      </c>
    </row>
    <row r="3222" spans="2:32" x14ac:dyDescent="0.35">
      <c r="B3222" s="15">
        <v>43752</v>
      </c>
      <c r="C3222" s="16">
        <v>272322.90000000002</v>
      </c>
      <c r="D3222" s="16">
        <v>416596.29</v>
      </c>
      <c r="E3222" s="16">
        <v>224917.24</v>
      </c>
      <c r="F3222" s="16">
        <v>230071.87</v>
      </c>
      <c r="G3222" s="16">
        <v>594532.34</v>
      </c>
      <c r="H3222" s="16">
        <v>269601.55</v>
      </c>
      <c r="I3222" s="16">
        <v>234353.73</v>
      </c>
      <c r="J3222" s="16"/>
      <c r="L3222" s="15">
        <v>43752</v>
      </c>
      <c r="M3222" s="16">
        <f t="shared" si="802"/>
        <v>444575.88799999998</v>
      </c>
      <c r="N3222" s="16">
        <v>269601.55</v>
      </c>
      <c r="O3222" s="16">
        <v>234353.73</v>
      </c>
      <c r="P3222" s="17">
        <f t="shared" si="809"/>
        <v>502935.10399999999</v>
      </c>
      <c r="Q3222" s="17">
        <f t="shared" si="810"/>
        <v>444575.88799999998</v>
      </c>
      <c r="R3222" s="18">
        <f t="shared" si="811"/>
        <v>-58359.216000000015</v>
      </c>
      <c r="S3222" s="19">
        <f t="shared" si="803"/>
        <v>-0.11603726909466239</v>
      </c>
      <c r="T3222" s="17">
        <f t="shared" si="812"/>
        <v>273844.77</v>
      </c>
      <c r="U3222" s="17">
        <f t="shared" si="813"/>
        <v>269601.55</v>
      </c>
      <c r="V3222" s="18">
        <f t="shared" si="814"/>
        <v>-4243.2200000000303</v>
      </c>
      <c r="W3222" s="19">
        <f t="shared" si="805"/>
        <v>-1.5494982796275533E-2</v>
      </c>
      <c r="X3222" s="17">
        <f t="shared" si="815"/>
        <v>235313.38</v>
      </c>
      <c r="Y3222" s="17">
        <f t="shared" si="816"/>
        <v>234353.73</v>
      </c>
      <c r="Z3222" s="18">
        <f t="shared" si="817"/>
        <v>-959.64999999999418</v>
      </c>
      <c r="AA3222" s="19">
        <f t="shared" si="804"/>
        <v>-4.078178639905619E-3</v>
      </c>
      <c r="AC3222" s="15">
        <v>43752</v>
      </c>
      <c r="AD3222" s="20">
        <f t="shared" si="806"/>
        <v>-0.11603726909466239</v>
      </c>
      <c r="AE3222" s="20">
        <f t="shared" si="807"/>
        <v>-1.5494982796275533E-2</v>
      </c>
      <c r="AF3222" s="20">
        <f t="shared" si="808"/>
        <v>-4.078178639905619E-3</v>
      </c>
    </row>
    <row r="3223" spans="2:32" x14ac:dyDescent="0.35">
      <c r="B3223" s="15">
        <v>43753</v>
      </c>
      <c r="C3223" s="16">
        <v>272322.90000000002</v>
      </c>
      <c r="D3223" s="16">
        <v>416576.85</v>
      </c>
      <c r="E3223" s="16">
        <v>222212.02</v>
      </c>
      <c r="F3223" s="16">
        <v>230467.59</v>
      </c>
      <c r="G3223" s="16">
        <v>600775.59</v>
      </c>
      <c r="H3223" s="16">
        <v>272267.84999999998</v>
      </c>
      <c r="I3223" s="16">
        <v>235274.07</v>
      </c>
      <c r="J3223" s="16"/>
      <c r="L3223" s="15">
        <v>43753</v>
      </c>
      <c r="M3223" s="16">
        <f t="shared" si="802"/>
        <v>446020.70299999998</v>
      </c>
      <c r="N3223" s="16">
        <v>272267.84999999998</v>
      </c>
      <c r="O3223" s="16">
        <v>235274.07</v>
      </c>
      <c r="P3223" s="17">
        <f t="shared" si="809"/>
        <v>502935.10399999999</v>
      </c>
      <c r="Q3223" s="17">
        <f t="shared" si="810"/>
        <v>446020.70299999998</v>
      </c>
      <c r="R3223" s="18">
        <f t="shared" si="811"/>
        <v>-56914.401000000013</v>
      </c>
      <c r="S3223" s="19">
        <f t="shared" si="803"/>
        <v>-0.11316450283017034</v>
      </c>
      <c r="T3223" s="17">
        <f t="shared" si="812"/>
        <v>273844.77</v>
      </c>
      <c r="U3223" s="17">
        <f t="shared" si="813"/>
        <v>272267.84999999998</v>
      </c>
      <c r="V3223" s="18">
        <f t="shared" si="814"/>
        <v>-1576.9200000000419</v>
      </c>
      <c r="W3223" s="19">
        <f t="shared" si="805"/>
        <v>-5.7584448298941106E-3</v>
      </c>
      <c r="X3223" s="17">
        <f t="shared" si="815"/>
        <v>235313.38</v>
      </c>
      <c r="Y3223" s="17">
        <f t="shared" si="816"/>
        <v>235274.07</v>
      </c>
      <c r="Z3223" s="18">
        <f t="shared" si="817"/>
        <v>-39.309999999997672</v>
      </c>
      <c r="AA3223" s="19">
        <f t="shared" si="804"/>
        <v>-1.67053824138677E-4</v>
      </c>
      <c r="AC3223" s="15">
        <v>43753</v>
      </c>
      <c r="AD3223" s="20">
        <f t="shared" si="806"/>
        <v>-0.11316450283017034</v>
      </c>
      <c r="AE3223" s="20">
        <f t="shared" si="807"/>
        <v>-5.7584448298941106E-3</v>
      </c>
      <c r="AF3223" s="20">
        <f t="shared" si="808"/>
        <v>-1.67053824138677E-4</v>
      </c>
    </row>
    <row r="3224" spans="2:32" x14ac:dyDescent="0.35">
      <c r="B3224" s="15">
        <v>43754</v>
      </c>
      <c r="C3224" s="16">
        <v>272322.90000000002</v>
      </c>
      <c r="D3224" s="16">
        <v>417382.73</v>
      </c>
      <c r="E3224" s="16">
        <v>222480.96</v>
      </c>
      <c r="F3224" s="16">
        <v>230749.03</v>
      </c>
      <c r="G3224" s="16">
        <v>594291.69999999995</v>
      </c>
      <c r="H3224" s="16">
        <v>271831.05</v>
      </c>
      <c r="I3224" s="16">
        <v>235683.11</v>
      </c>
      <c r="J3224" s="16"/>
      <c r="L3224" s="15">
        <v>43754</v>
      </c>
      <c r="M3224" s="16">
        <f t="shared" si="802"/>
        <v>444455.5199999999</v>
      </c>
      <c r="N3224" s="16">
        <v>271831.05</v>
      </c>
      <c r="O3224" s="16">
        <v>235683.11</v>
      </c>
      <c r="P3224" s="17">
        <f t="shared" si="809"/>
        <v>502935.10399999999</v>
      </c>
      <c r="Q3224" s="17">
        <f t="shared" si="810"/>
        <v>444455.5199999999</v>
      </c>
      <c r="R3224" s="18">
        <f t="shared" si="811"/>
        <v>-58479.58400000009</v>
      </c>
      <c r="S3224" s="19">
        <f t="shared" si="803"/>
        <v>-0.11627660017146087</v>
      </c>
      <c r="T3224" s="17">
        <f t="shared" si="812"/>
        <v>273844.77</v>
      </c>
      <c r="U3224" s="17">
        <f t="shared" si="813"/>
        <v>271831.05</v>
      </c>
      <c r="V3224" s="18">
        <f t="shared" si="814"/>
        <v>-2013.7200000000303</v>
      </c>
      <c r="W3224" s="19">
        <f t="shared" si="805"/>
        <v>-7.3535090701203829E-3</v>
      </c>
      <c r="X3224" s="17">
        <f t="shared" si="815"/>
        <v>235683.11</v>
      </c>
      <c r="Y3224" s="17">
        <f t="shared" si="816"/>
        <v>235683.11</v>
      </c>
      <c r="Z3224" s="18">
        <f t="shared" si="817"/>
        <v>0</v>
      </c>
      <c r="AA3224" s="19">
        <f t="shared" si="804"/>
        <v>0</v>
      </c>
      <c r="AC3224" s="15">
        <v>43754</v>
      </c>
      <c r="AD3224" s="20">
        <f t="shared" si="806"/>
        <v>-0.11627660017146087</v>
      </c>
      <c r="AE3224" s="20">
        <f t="shared" si="807"/>
        <v>-7.3535090701203829E-3</v>
      </c>
      <c r="AF3224" s="20">
        <f t="shared" si="808"/>
        <v>0</v>
      </c>
    </row>
    <row r="3225" spans="2:32" x14ac:dyDescent="0.35">
      <c r="B3225" s="15">
        <v>43755</v>
      </c>
      <c r="C3225" s="16">
        <v>272322.90000000002</v>
      </c>
      <c r="D3225" s="16">
        <v>418501.47</v>
      </c>
      <c r="E3225" s="16">
        <v>221943.08</v>
      </c>
      <c r="F3225" s="16">
        <v>231072.65</v>
      </c>
      <c r="G3225" s="16">
        <v>594022.43999999994</v>
      </c>
      <c r="H3225" s="16">
        <v>272631.84999999998</v>
      </c>
      <c r="I3225" s="16">
        <v>235734.24</v>
      </c>
      <c r="J3225" s="16"/>
      <c r="L3225" s="15">
        <v>43755</v>
      </c>
      <c r="M3225" s="16">
        <f t="shared" si="802"/>
        <v>444699.87399999995</v>
      </c>
      <c r="N3225" s="16">
        <v>272631.84999999998</v>
      </c>
      <c r="O3225" s="16">
        <v>235734.24</v>
      </c>
      <c r="P3225" s="17">
        <f t="shared" si="809"/>
        <v>502935.10399999999</v>
      </c>
      <c r="Q3225" s="17">
        <f t="shared" si="810"/>
        <v>444699.87399999995</v>
      </c>
      <c r="R3225" s="18">
        <f t="shared" si="811"/>
        <v>-58235.23000000004</v>
      </c>
      <c r="S3225" s="19">
        <f t="shared" si="803"/>
        <v>-0.11579074424679658</v>
      </c>
      <c r="T3225" s="17">
        <f t="shared" si="812"/>
        <v>273844.77</v>
      </c>
      <c r="U3225" s="17">
        <f t="shared" si="813"/>
        <v>272631.84999999998</v>
      </c>
      <c r="V3225" s="18">
        <f t="shared" si="814"/>
        <v>-1212.9200000000419</v>
      </c>
      <c r="W3225" s="19">
        <f t="shared" si="805"/>
        <v>-4.429224629705515E-3</v>
      </c>
      <c r="X3225" s="17">
        <f t="shared" si="815"/>
        <v>235734.24</v>
      </c>
      <c r="Y3225" s="17">
        <f t="shared" si="816"/>
        <v>235734.24</v>
      </c>
      <c r="Z3225" s="18">
        <f t="shared" si="817"/>
        <v>0</v>
      </c>
      <c r="AA3225" s="19">
        <f t="shared" si="804"/>
        <v>0</v>
      </c>
      <c r="AC3225" s="15">
        <v>43755</v>
      </c>
      <c r="AD3225" s="20">
        <f t="shared" si="806"/>
        <v>-0.11579074424679658</v>
      </c>
      <c r="AE3225" s="20">
        <f t="shared" si="807"/>
        <v>-4.429224629705515E-3</v>
      </c>
      <c r="AF3225" s="20">
        <f t="shared" si="808"/>
        <v>0</v>
      </c>
    </row>
    <row r="3226" spans="2:32" x14ac:dyDescent="0.35">
      <c r="B3226" s="15">
        <v>43756</v>
      </c>
      <c r="C3226" s="16">
        <v>272322.90000000002</v>
      </c>
      <c r="D3226" s="16">
        <v>417681.28</v>
      </c>
      <c r="E3226" s="16">
        <v>221943.08</v>
      </c>
      <c r="F3226" s="16">
        <v>230235.98</v>
      </c>
      <c r="G3226" s="16">
        <v>591211.48</v>
      </c>
      <c r="H3226" s="16">
        <v>271439.75</v>
      </c>
      <c r="I3226" s="16">
        <v>236041.02</v>
      </c>
      <c r="J3226" s="16"/>
      <c r="L3226" s="15">
        <v>43756</v>
      </c>
      <c r="M3226" s="16">
        <f t="shared" si="802"/>
        <v>443359.52799999999</v>
      </c>
      <c r="N3226" s="16">
        <v>271439.75</v>
      </c>
      <c r="O3226" s="16">
        <v>236041.02</v>
      </c>
      <c r="P3226" s="17">
        <f t="shared" si="809"/>
        <v>502935.10399999999</v>
      </c>
      <c r="Q3226" s="17">
        <f t="shared" si="810"/>
        <v>443359.52799999999</v>
      </c>
      <c r="R3226" s="18">
        <f t="shared" si="811"/>
        <v>-59575.576000000001</v>
      </c>
      <c r="S3226" s="19">
        <f t="shared" si="803"/>
        <v>-0.11845579186295972</v>
      </c>
      <c r="T3226" s="17">
        <f t="shared" si="812"/>
        <v>273844.77</v>
      </c>
      <c r="U3226" s="17">
        <f t="shared" si="813"/>
        <v>271439.75</v>
      </c>
      <c r="V3226" s="18">
        <f t="shared" si="814"/>
        <v>-2405.0200000000186</v>
      </c>
      <c r="W3226" s="19">
        <f t="shared" si="805"/>
        <v>-8.7824207853230817E-3</v>
      </c>
      <c r="X3226" s="17">
        <f t="shared" si="815"/>
        <v>236041.02</v>
      </c>
      <c r="Y3226" s="17">
        <f t="shared" si="816"/>
        <v>236041.02</v>
      </c>
      <c r="Z3226" s="18">
        <f t="shared" si="817"/>
        <v>0</v>
      </c>
      <c r="AA3226" s="19">
        <f t="shared" si="804"/>
        <v>0</v>
      </c>
      <c r="AC3226" s="15">
        <v>43756</v>
      </c>
      <c r="AD3226" s="20">
        <f t="shared" si="806"/>
        <v>-0.11845579186295972</v>
      </c>
      <c r="AE3226" s="20">
        <f t="shared" si="807"/>
        <v>-8.7824207853230817E-3</v>
      </c>
      <c r="AF3226" s="20">
        <f t="shared" si="808"/>
        <v>0</v>
      </c>
    </row>
    <row r="3227" spans="2:32" x14ac:dyDescent="0.35">
      <c r="B3227" s="15">
        <v>43759</v>
      </c>
      <c r="C3227" s="16">
        <v>272322.90000000002</v>
      </c>
      <c r="D3227" s="16">
        <v>417697.93</v>
      </c>
      <c r="E3227" s="16">
        <v>220281.98</v>
      </c>
      <c r="F3227" s="16">
        <v>230522.07</v>
      </c>
      <c r="G3227" s="16">
        <v>599073.03</v>
      </c>
      <c r="H3227" s="16">
        <v>273277.95</v>
      </c>
      <c r="I3227" s="16">
        <v>236501.19</v>
      </c>
      <c r="J3227" s="16"/>
      <c r="L3227" s="15">
        <v>43759</v>
      </c>
      <c r="M3227" s="16">
        <f t="shared" si="802"/>
        <v>445476.59499999997</v>
      </c>
      <c r="N3227" s="16">
        <v>273277.95</v>
      </c>
      <c r="O3227" s="16">
        <v>236501.19</v>
      </c>
      <c r="P3227" s="17">
        <f t="shared" si="809"/>
        <v>502935.10399999999</v>
      </c>
      <c r="Q3227" s="17">
        <f t="shared" si="810"/>
        <v>445476.59499999997</v>
      </c>
      <c r="R3227" s="18">
        <f t="shared" si="811"/>
        <v>-57458.50900000002</v>
      </c>
      <c r="S3227" s="19">
        <f t="shared" si="803"/>
        <v>-0.11424636805626522</v>
      </c>
      <c r="T3227" s="17">
        <f t="shared" si="812"/>
        <v>273844.77</v>
      </c>
      <c r="U3227" s="17">
        <f t="shared" si="813"/>
        <v>273277.95</v>
      </c>
      <c r="V3227" s="18">
        <f t="shared" si="814"/>
        <v>-566.82000000000698</v>
      </c>
      <c r="W3227" s="19">
        <f t="shared" si="805"/>
        <v>-2.0698587743706296E-3</v>
      </c>
      <c r="X3227" s="17">
        <f t="shared" si="815"/>
        <v>236501.19</v>
      </c>
      <c r="Y3227" s="17">
        <f t="shared" si="816"/>
        <v>236501.19</v>
      </c>
      <c r="Z3227" s="18">
        <f t="shared" si="817"/>
        <v>0</v>
      </c>
      <c r="AA3227" s="19">
        <f t="shared" si="804"/>
        <v>0</v>
      </c>
      <c r="AC3227" s="15">
        <v>43759</v>
      </c>
      <c r="AD3227" s="20">
        <f t="shared" si="806"/>
        <v>-0.11424636805626522</v>
      </c>
      <c r="AE3227" s="20">
        <f t="shared" si="807"/>
        <v>-2.0698587743706296E-3</v>
      </c>
      <c r="AF3227" s="20">
        <f t="shared" si="808"/>
        <v>0</v>
      </c>
    </row>
    <row r="3228" spans="2:32" x14ac:dyDescent="0.35">
      <c r="B3228" s="15">
        <v>43760</v>
      </c>
      <c r="C3228" s="16">
        <v>272322.90000000002</v>
      </c>
      <c r="D3228" s="16">
        <v>417878.97</v>
      </c>
      <c r="E3228" s="16">
        <v>221563.4</v>
      </c>
      <c r="F3228" s="16">
        <v>230146.12</v>
      </c>
      <c r="G3228" s="16">
        <v>588895.06999999995</v>
      </c>
      <c r="H3228" s="16">
        <v>272386.15000000002</v>
      </c>
      <c r="I3228" s="16">
        <v>235938.76</v>
      </c>
      <c r="J3228" s="16"/>
      <c r="L3228" s="15">
        <v>43760</v>
      </c>
      <c r="M3228" s="16">
        <f t="shared" si="802"/>
        <v>442621.01799999998</v>
      </c>
      <c r="N3228" s="16">
        <v>272386.15000000002</v>
      </c>
      <c r="O3228" s="16">
        <v>235938.76</v>
      </c>
      <c r="P3228" s="17">
        <f t="shared" si="809"/>
        <v>502935.10399999999</v>
      </c>
      <c r="Q3228" s="17">
        <f t="shared" si="810"/>
        <v>442621.01799999998</v>
      </c>
      <c r="R3228" s="18">
        <f t="shared" si="811"/>
        <v>-60314.08600000001</v>
      </c>
      <c r="S3228" s="19">
        <f t="shared" si="803"/>
        <v>-0.11992419204844371</v>
      </c>
      <c r="T3228" s="17">
        <f t="shared" si="812"/>
        <v>273844.77</v>
      </c>
      <c r="U3228" s="17">
        <f t="shared" si="813"/>
        <v>272386.15000000002</v>
      </c>
      <c r="V3228" s="18">
        <f t="shared" si="814"/>
        <v>-1458.6199999999953</v>
      </c>
      <c r="W3228" s="19">
        <f t="shared" si="805"/>
        <v>-5.3264482648326464E-3</v>
      </c>
      <c r="X3228" s="17">
        <f t="shared" si="815"/>
        <v>236501.19</v>
      </c>
      <c r="Y3228" s="17">
        <f t="shared" si="816"/>
        <v>235938.76</v>
      </c>
      <c r="Z3228" s="18">
        <f t="shared" si="817"/>
        <v>-562.42999999999302</v>
      </c>
      <c r="AA3228" s="19">
        <f t="shared" si="804"/>
        <v>-2.3781275688295397E-3</v>
      </c>
      <c r="AC3228" s="15">
        <v>43760</v>
      </c>
      <c r="AD3228" s="20">
        <f t="shared" si="806"/>
        <v>-0.11992419204844371</v>
      </c>
      <c r="AE3228" s="20">
        <f t="shared" si="807"/>
        <v>-5.3264482648326464E-3</v>
      </c>
      <c r="AF3228" s="20">
        <f t="shared" si="808"/>
        <v>-2.3781275688295397E-3</v>
      </c>
    </row>
    <row r="3229" spans="2:32" x14ac:dyDescent="0.35">
      <c r="B3229" s="15">
        <v>43761</v>
      </c>
      <c r="C3229" s="16">
        <v>272322.90000000002</v>
      </c>
      <c r="D3229" s="16">
        <v>419864.66</v>
      </c>
      <c r="E3229" s="16">
        <v>221784.88</v>
      </c>
      <c r="F3229" s="16">
        <v>230490.55</v>
      </c>
      <c r="G3229" s="16">
        <v>584880.16</v>
      </c>
      <c r="H3229" s="16">
        <v>273177.84999999998</v>
      </c>
      <c r="I3229" s="16">
        <v>236347.8</v>
      </c>
      <c r="J3229" s="16"/>
      <c r="L3229" s="15">
        <v>43761</v>
      </c>
      <c r="M3229" s="16">
        <f t="shared" si="802"/>
        <v>442159.87699999998</v>
      </c>
      <c r="N3229" s="16">
        <v>273177.84999999998</v>
      </c>
      <c r="O3229" s="16">
        <v>236347.8</v>
      </c>
      <c r="P3229" s="17">
        <f t="shared" si="809"/>
        <v>502935.10399999999</v>
      </c>
      <c r="Q3229" s="17">
        <f t="shared" si="810"/>
        <v>442159.87699999998</v>
      </c>
      <c r="R3229" s="18">
        <f t="shared" si="811"/>
        <v>-60775.227000000014</v>
      </c>
      <c r="S3229" s="19">
        <f t="shared" si="803"/>
        <v>-0.12084109165702622</v>
      </c>
      <c r="T3229" s="17">
        <f t="shared" si="812"/>
        <v>273844.77</v>
      </c>
      <c r="U3229" s="17">
        <f t="shared" si="813"/>
        <v>273177.84999999998</v>
      </c>
      <c r="V3229" s="18">
        <f t="shared" si="814"/>
        <v>-666.92000000004191</v>
      </c>
      <c r="W3229" s="19">
        <f t="shared" si="805"/>
        <v>-2.4353943294226211E-3</v>
      </c>
      <c r="X3229" s="17">
        <f t="shared" si="815"/>
        <v>236501.19</v>
      </c>
      <c r="Y3229" s="17">
        <f t="shared" si="816"/>
        <v>236347.8</v>
      </c>
      <c r="Z3229" s="18">
        <f t="shared" si="817"/>
        <v>-153.39000000001397</v>
      </c>
      <c r="AA3229" s="19">
        <f t="shared" si="804"/>
        <v>-6.4858024604448703E-4</v>
      </c>
      <c r="AC3229" s="15">
        <v>43761</v>
      </c>
      <c r="AD3229" s="20">
        <f t="shared" si="806"/>
        <v>-0.12084109165702622</v>
      </c>
      <c r="AE3229" s="20">
        <f t="shared" si="807"/>
        <v>-2.4353943294226211E-3</v>
      </c>
      <c r="AF3229" s="20">
        <f t="shared" si="808"/>
        <v>-6.4858024604448703E-4</v>
      </c>
    </row>
    <row r="3230" spans="2:32" x14ac:dyDescent="0.35">
      <c r="B3230" s="15">
        <v>43762</v>
      </c>
      <c r="C3230" s="16">
        <v>272322.90000000002</v>
      </c>
      <c r="D3230" s="16">
        <v>421978.28</v>
      </c>
      <c r="E3230" s="16">
        <v>221341.92</v>
      </c>
      <c r="F3230" s="16">
        <v>231835.29</v>
      </c>
      <c r="G3230" s="16">
        <v>598316.84</v>
      </c>
      <c r="H3230" s="16">
        <v>273623.75</v>
      </c>
      <c r="I3230" s="16">
        <v>237114.75</v>
      </c>
      <c r="J3230" s="16"/>
      <c r="L3230" s="15">
        <v>43762</v>
      </c>
      <c r="M3230" s="16">
        <f t="shared" si="802"/>
        <v>447139.79700000002</v>
      </c>
      <c r="N3230" s="16">
        <v>273623.75</v>
      </c>
      <c r="O3230" s="16">
        <v>237114.75</v>
      </c>
      <c r="P3230" s="17">
        <f t="shared" si="809"/>
        <v>502935.10399999999</v>
      </c>
      <c r="Q3230" s="17">
        <f t="shared" si="810"/>
        <v>447139.79700000002</v>
      </c>
      <c r="R3230" s="18">
        <f t="shared" si="811"/>
        <v>-55795.306999999972</v>
      </c>
      <c r="S3230" s="19">
        <f t="shared" si="803"/>
        <v>-0.11093937678289399</v>
      </c>
      <c r="T3230" s="17">
        <f t="shared" si="812"/>
        <v>273844.77</v>
      </c>
      <c r="U3230" s="17">
        <f t="shared" si="813"/>
        <v>273623.75</v>
      </c>
      <c r="V3230" s="18">
        <f t="shared" si="814"/>
        <v>-221.02000000001863</v>
      </c>
      <c r="W3230" s="19">
        <f t="shared" si="805"/>
        <v>-8.0709958419150607E-4</v>
      </c>
      <c r="X3230" s="17">
        <f t="shared" si="815"/>
        <v>237114.75</v>
      </c>
      <c r="Y3230" s="17">
        <f t="shared" si="816"/>
        <v>237114.75</v>
      </c>
      <c r="Z3230" s="18">
        <f t="shared" si="817"/>
        <v>0</v>
      </c>
      <c r="AA3230" s="19">
        <f t="shared" si="804"/>
        <v>0</v>
      </c>
      <c r="AC3230" s="15">
        <v>43762</v>
      </c>
      <c r="AD3230" s="20">
        <f t="shared" si="806"/>
        <v>-0.11093937678289399</v>
      </c>
      <c r="AE3230" s="20">
        <f t="shared" si="807"/>
        <v>-8.0709958419150607E-4</v>
      </c>
      <c r="AF3230" s="20">
        <f t="shared" si="808"/>
        <v>0</v>
      </c>
    </row>
    <row r="3231" spans="2:32" x14ac:dyDescent="0.35">
      <c r="B3231" s="15">
        <v>43763</v>
      </c>
      <c r="C3231" s="16">
        <v>272322.90000000002</v>
      </c>
      <c r="D3231" s="16">
        <v>423559.07</v>
      </c>
      <c r="E3231" s="16">
        <v>220266.16</v>
      </c>
      <c r="F3231" s="16">
        <v>232654.07999999999</v>
      </c>
      <c r="G3231" s="16">
        <v>604124.06999999995</v>
      </c>
      <c r="H3231" s="16">
        <v>274743.05</v>
      </c>
      <c r="I3231" s="16">
        <v>237421.53</v>
      </c>
      <c r="J3231" s="16"/>
      <c r="L3231" s="15">
        <v>43763</v>
      </c>
      <c r="M3231" s="16">
        <f t="shared" si="802"/>
        <v>449386.68799999997</v>
      </c>
      <c r="N3231" s="16">
        <v>274743.05</v>
      </c>
      <c r="O3231" s="16">
        <v>237421.53</v>
      </c>
      <c r="P3231" s="17">
        <f t="shared" si="809"/>
        <v>502935.10399999999</v>
      </c>
      <c r="Q3231" s="17">
        <f t="shared" si="810"/>
        <v>449386.68799999997</v>
      </c>
      <c r="R3231" s="18">
        <f t="shared" si="811"/>
        <v>-53548.416000000027</v>
      </c>
      <c r="S3231" s="19">
        <f t="shared" si="803"/>
        <v>-0.10647182026888309</v>
      </c>
      <c r="T3231" s="17">
        <f t="shared" si="812"/>
        <v>274743.05</v>
      </c>
      <c r="U3231" s="17">
        <f t="shared" si="813"/>
        <v>274743.05</v>
      </c>
      <c r="V3231" s="18">
        <f t="shared" si="814"/>
        <v>0</v>
      </c>
      <c r="W3231" s="19">
        <f t="shared" si="805"/>
        <v>0</v>
      </c>
      <c r="X3231" s="17">
        <f t="shared" si="815"/>
        <v>237421.53</v>
      </c>
      <c r="Y3231" s="17">
        <f t="shared" si="816"/>
        <v>237421.53</v>
      </c>
      <c r="Z3231" s="18">
        <f t="shared" si="817"/>
        <v>0</v>
      </c>
      <c r="AA3231" s="19">
        <f t="shared" si="804"/>
        <v>0</v>
      </c>
      <c r="AC3231" s="15">
        <v>43763</v>
      </c>
      <c r="AD3231" s="20">
        <f t="shared" si="806"/>
        <v>-0.10647182026888309</v>
      </c>
      <c r="AE3231" s="20">
        <f t="shared" si="807"/>
        <v>0</v>
      </c>
      <c r="AF3231" s="20">
        <f t="shared" si="808"/>
        <v>0</v>
      </c>
    </row>
    <row r="3232" spans="2:32" x14ac:dyDescent="0.35">
      <c r="B3232" s="15">
        <v>43766</v>
      </c>
      <c r="C3232" s="16">
        <v>272322.90000000002</v>
      </c>
      <c r="D3232" s="16">
        <v>422602.36</v>
      </c>
      <c r="E3232" s="16">
        <v>218272.84</v>
      </c>
      <c r="F3232" s="16">
        <v>232706.48</v>
      </c>
      <c r="G3232" s="16">
        <v>612143.4</v>
      </c>
      <c r="H3232" s="16">
        <v>276290.05</v>
      </c>
      <c r="I3232" s="16">
        <v>237523.79</v>
      </c>
      <c r="J3232" s="16"/>
      <c r="L3232" s="15">
        <v>43766</v>
      </c>
      <c r="M3232" s="16">
        <f t="shared" si="802"/>
        <v>451122.52999999997</v>
      </c>
      <c r="N3232" s="16">
        <v>276290.05</v>
      </c>
      <c r="O3232" s="16">
        <v>237523.79</v>
      </c>
      <c r="P3232" s="17">
        <f t="shared" si="809"/>
        <v>502935.10399999999</v>
      </c>
      <c r="Q3232" s="17">
        <f t="shared" si="810"/>
        <v>451122.52999999997</v>
      </c>
      <c r="R3232" s="18">
        <f t="shared" si="811"/>
        <v>-51812.574000000022</v>
      </c>
      <c r="S3232" s="19">
        <f t="shared" si="803"/>
        <v>-0.10302039684229324</v>
      </c>
      <c r="T3232" s="17">
        <f t="shared" si="812"/>
        <v>276290.05</v>
      </c>
      <c r="U3232" s="17">
        <f t="shared" si="813"/>
        <v>276290.05</v>
      </c>
      <c r="V3232" s="18">
        <f t="shared" si="814"/>
        <v>0</v>
      </c>
      <c r="W3232" s="19">
        <f t="shared" si="805"/>
        <v>0</v>
      </c>
      <c r="X3232" s="17">
        <f t="shared" si="815"/>
        <v>237523.79</v>
      </c>
      <c r="Y3232" s="17">
        <f t="shared" si="816"/>
        <v>237523.79</v>
      </c>
      <c r="Z3232" s="18">
        <f t="shared" si="817"/>
        <v>0</v>
      </c>
      <c r="AA3232" s="19">
        <f t="shared" si="804"/>
        <v>0</v>
      </c>
      <c r="AC3232" s="15">
        <v>43766</v>
      </c>
      <c r="AD3232" s="20">
        <f t="shared" si="806"/>
        <v>-0.10302039684229324</v>
      </c>
      <c r="AE3232" s="20">
        <f t="shared" si="807"/>
        <v>0</v>
      </c>
      <c r="AF3232" s="20">
        <f t="shared" si="808"/>
        <v>0</v>
      </c>
    </row>
    <row r="3233" spans="2:32" x14ac:dyDescent="0.35">
      <c r="B3233" s="15">
        <v>43767</v>
      </c>
      <c r="C3233" s="16">
        <v>272322.90000000002</v>
      </c>
      <c r="D3233" s="16">
        <v>421912.75</v>
      </c>
      <c r="E3233" s="16">
        <v>218415.22</v>
      </c>
      <c r="F3233" s="16">
        <v>231860.15</v>
      </c>
      <c r="G3233" s="16">
        <v>606127.43999999994</v>
      </c>
      <c r="H3233" s="16">
        <v>276208.15000000002</v>
      </c>
      <c r="I3233" s="16">
        <v>237626.05</v>
      </c>
      <c r="J3233" s="16"/>
      <c r="L3233" s="15">
        <v>43767</v>
      </c>
      <c r="M3233" s="16">
        <f t="shared" si="802"/>
        <v>448885.43599999999</v>
      </c>
      <c r="N3233" s="16">
        <v>276208.15000000002</v>
      </c>
      <c r="O3233" s="16">
        <v>237626.05</v>
      </c>
      <c r="P3233" s="17">
        <f t="shared" si="809"/>
        <v>502935.10399999999</v>
      </c>
      <c r="Q3233" s="17">
        <f t="shared" si="810"/>
        <v>448885.43599999999</v>
      </c>
      <c r="R3233" s="18">
        <f t="shared" si="811"/>
        <v>-54049.668000000005</v>
      </c>
      <c r="S3233" s="19">
        <f t="shared" si="803"/>
        <v>-0.10746847370590383</v>
      </c>
      <c r="T3233" s="17">
        <f t="shared" si="812"/>
        <v>276290.05</v>
      </c>
      <c r="U3233" s="17">
        <f t="shared" si="813"/>
        <v>276208.15000000002</v>
      </c>
      <c r="V3233" s="18">
        <f t="shared" si="814"/>
        <v>-81.899999999965075</v>
      </c>
      <c r="W3233" s="19">
        <f t="shared" si="805"/>
        <v>-2.9642761293779881E-4</v>
      </c>
      <c r="X3233" s="17">
        <f t="shared" si="815"/>
        <v>237626.05</v>
      </c>
      <c r="Y3233" s="17">
        <f t="shared" si="816"/>
        <v>237626.05</v>
      </c>
      <c r="Z3233" s="18">
        <f t="shared" si="817"/>
        <v>0</v>
      </c>
      <c r="AA3233" s="19">
        <f t="shared" si="804"/>
        <v>0</v>
      </c>
      <c r="AC3233" s="15">
        <v>43767</v>
      </c>
      <c r="AD3233" s="20">
        <f t="shared" si="806"/>
        <v>-0.10746847370590383</v>
      </c>
      <c r="AE3233" s="20">
        <f t="shared" si="807"/>
        <v>-2.9642761293779881E-4</v>
      </c>
      <c r="AF3233" s="20">
        <f t="shared" si="808"/>
        <v>0</v>
      </c>
    </row>
    <row r="3234" spans="2:32" x14ac:dyDescent="0.35">
      <c r="B3234" s="15">
        <v>43768</v>
      </c>
      <c r="C3234" s="16">
        <v>272322.90000000002</v>
      </c>
      <c r="D3234" s="16">
        <v>422471.82</v>
      </c>
      <c r="E3234" s="16">
        <v>221595.04</v>
      </c>
      <c r="F3234" s="16">
        <v>232698.66</v>
      </c>
      <c r="G3234" s="16">
        <v>609670.38</v>
      </c>
      <c r="H3234" s="16">
        <v>277054.45</v>
      </c>
      <c r="I3234" s="16">
        <v>238341.87</v>
      </c>
      <c r="J3234" s="16"/>
      <c r="L3234" s="15">
        <v>43768</v>
      </c>
      <c r="M3234" s="16">
        <f t="shared" si="802"/>
        <v>451003.55599999998</v>
      </c>
      <c r="N3234" s="16">
        <v>277054.45</v>
      </c>
      <c r="O3234" s="16">
        <v>238341.87</v>
      </c>
      <c r="P3234" s="17">
        <f t="shared" si="809"/>
        <v>502935.10399999999</v>
      </c>
      <c r="Q3234" s="17">
        <f t="shared" si="810"/>
        <v>451003.55599999998</v>
      </c>
      <c r="R3234" s="18">
        <f t="shared" si="811"/>
        <v>-51931.54800000001</v>
      </c>
      <c r="S3234" s="19">
        <f t="shared" si="803"/>
        <v>-0.10325695618971949</v>
      </c>
      <c r="T3234" s="17">
        <f t="shared" si="812"/>
        <v>277054.45</v>
      </c>
      <c r="U3234" s="17">
        <f t="shared" si="813"/>
        <v>277054.45</v>
      </c>
      <c r="V3234" s="18">
        <f t="shared" si="814"/>
        <v>0</v>
      </c>
      <c r="W3234" s="19">
        <f t="shared" si="805"/>
        <v>0</v>
      </c>
      <c r="X3234" s="17">
        <f t="shared" si="815"/>
        <v>238341.87</v>
      </c>
      <c r="Y3234" s="17">
        <f t="shared" si="816"/>
        <v>238341.87</v>
      </c>
      <c r="Z3234" s="18">
        <f t="shared" si="817"/>
        <v>0</v>
      </c>
      <c r="AA3234" s="19">
        <f t="shared" si="804"/>
        <v>0</v>
      </c>
      <c r="AC3234" s="15">
        <v>43768</v>
      </c>
      <c r="AD3234" s="20">
        <f t="shared" si="806"/>
        <v>-0.10325695618971949</v>
      </c>
      <c r="AE3234" s="20">
        <f t="shared" si="807"/>
        <v>0</v>
      </c>
      <c r="AF3234" s="20">
        <f t="shared" si="808"/>
        <v>0</v>
      </c>
    </row>
    <row r="3235" spans="2:32" x14ac:dyDescent="0.35">
      <c r="B3235" s="15">
        <v>43769</v>
      </c>
      <c r="C3235" s="16">
        <v>272322.90000000002</v>
      </c>
      <c r="D3235" s="16">
        <v>422986.02</v>
      </c>
      <c r="E3235" s="16">
        <v>224569.2</v>
      </c>
      <c r="F3235" s="16">
        <v>233570.97</v>
      </c>
      <c r="G3235" s="16">
        <v>608237.35</v>
      </c>
      <c r="H3235" s="16">
        <v>276317.34999999998</v>
      </c>
      <c r="I3235" s="16">
        <v>238137.35</v>
      </c>
      <c r="J3235" s="16"/>
      <c r="L3235" s="15">
        <v>43769</v>
      </c>
      <c r="M3235" s="16">
        <f t="shared" si="802"/>
        <v>451584.43200000003</v>
      </c>
      <c r="N3235" s="16">
        <v>276317.34999999998</v>
      </c>
      <c r="O3235" s="16">
        <v>238137.35</v>
      </c>
      <c r="P3235" s="17">
        <f t="shared" si="809"/>
        <v>502935.10399999999</v>
      </c>
      <c r="Q3235" s="17">
        <f t="shared" si="810"/>
        <v>451584.43200000003</v>
      </c>
      <c r="R3235" s="18">
        <f t="shared" si="811"/>
        <v>-51350.671999999962</v>
      </c>
      <c r="S3235" s="19">
        <f t="shared" si="803"/>
        <v>-0.10210198411602615</v>
      </c>
      <c r="T3235" s="17">
        <f t="shared" si="812"/>
        <v>277054.45</v>
      </c>
      <c r="U3235" s="17">
        <f t="shared" si="813"/>
        <v>276317.34999999998</v>
      </c>
      <c r="V3235" s="18">
        <f t="shared" si="814"/>
        <v>-737.10000000003492</v>
      </c>
      <c r="W3235" s="19">
        <f t="shared" si="805"/>
        <v>-2.6604878571704401E-3</v>
      </c>
      <c r="X3235" s="17">
        <f t="shared" si="815"/>
        <v>238341.87</v>
      </c>
      <c r="Y3235" s="17">
        <f t="shared" si="816"/>
        <v>238137.35</v>
      </c>
      <c r="Z3235" s="18">
        <f t="shared" si="817"/>
        <v>-204.51999999998952</v>
      </c>
      <c r="AA3235" s="19">
        <f t="shared" si="804"/>
        <v>-8.5809513871813433E-4</v>
      </c>
      <c r="AC3235" s="15">
        <v>43769</v>
      </c>
      <c r="AD3235" s="20">
        <f t="shared" si="806"/>
        <v>-0.10210198411602615</v>
      </c>
      <c r="AE3235" s="20">
        <f t="shared" si="807"/>
        <v>-2.6604878571704401E-3</v>
      </c>
      <c r="AF3235" s="20">
        <f t="shared" si="808"/>
        <v>-8.5809513871813433E-4</v>
      </c>
    </row>
    <row r="3236" spans="2:32" x14ac:dyDescent="0.35">
      <c r="B3236" s="15">
        <v>43770</v>
      </c>
      <c r="C3236" s="16">
        <v>278739.5</v>
      </c>
      <c r="D3236" s="16">
        <v>426624.37</v>
      </c>
      <c r="E3236" s="16">
        <v>223882.04</v>
      </c>
      <c r="F3236" s="16">
        <v>234367.64</v>
      </c>
      <c r="G3236" s="16">
        <v>615987.02</v>
      </c>
      <c r="H3236" s="16">
        <v>278874.45</v>
      </c>
      <c r="I3236" s="16">
        <v>239620.12</v>
      </c>
      <c r="J3236" s="16"/>
      <c r="L3236" s="15">
        <v>43770</v>
      </c>
      <c r="M3236" s="16">
        <f t="shared" si="802"/>
        <v>455744.06699999998</v>
      </c>
      <c r="N3236" s="16">
        <v>278874.45</v>
      </c>
      <c r="O3236" s="16">
        <v>239620.12</v>
      </c>
      <c r="P3236" s="17">
        <f t="shared" si="809"/>
        <v>502935.10399999999</v>
      </c>
      <c r="Q3236" s="17">
        <f t="shared" si="810"/>
        <v>455744.06699999998</v>
      </c>
      <c r="R3236" s="18">
        <f t="shared" si="811"/>
        <v>-47191.037000000011</v>
      </c>
      <c r="S3236" s="19">
        <f t="shared" si="803"/>
        <v>-9.3831264957794661E-2</v>
      </c>
      <c r="T3236" s="17">
        <f t="shared" si="812"/>
        <v>278874.45</v>
      </c>
      <c r="U3236" s="17">
        <f t="shared" si="813"/>
        <v>278874.45</v>
      </c>
      <c r="V3236" s="18">
        <f t="shared" si="814"/>
        <v>0</v>
      </c>
      <c r="W3236" s="19">
        <f t="shared" si="805"/>
        <v>0</v>
      </c>
      <c r="X3236" s="17">
        <f t="shared" si="815"/>
        <v>239620.12</v>
      </c>
      <c r="Y3236" s="17">
        <f t="shared" si="816"/>
        <v>239620.12</v>
      </c>
      <c r="Z3236" s="18">
        <f t="shared" si="817"/>
        <v>0</v>
      </c>
      <c r="AA3236" s="19">
        <f t="shared" si="804"/>
        <v>0</v>
      </c>
      <c r="AC3236" s="15">
        <v>43770</v>
      </c>
      <c r="AD3236" s="20">
        <f t="shared" si="806"/>
        <v>-9.3831264957794661E-2</v>
      </c>
      <c r="AE3236" s="20">
        <f t="shared" si="807"/>
        <v>0</v>
      </c>
      <c r="AF3236" s="20">
        <f t="shared" si="808"/>
        <v>0</v>
      </c>
    </row>
    <row r="3237" spans="2:32" x14ac:dyDescent="0.35">
      <c r="B3237" s="15">
        <v>43773</v>
      </c>
      <c r="C3237" s="16">
        <v>278739.5</v>
      </c>
      <c r="D3237" s="16">
        <v>427373.36</v>
      </c>
      <c r="E3237" s="16">
        <v>220955.34</v>
      </c>
      <c r="F3237" s="16">
        <v>234618.97</v>
      </c>
      <c r="G3237" s="16">
        <v>622170.16</v>
      </c>
      <c r="H3237" s="16">
        <v>279993.75</v>
      </c>
      <c r="I3237" s="16">
        <v>240131.42</v>
      </c>
      <c r="J3237" s="16"/>
      <c r="L3237" s="15">
        <v>43773</v>
      </c>
      <c r="M3237" s="16">
        <f t="shared" si="802"/>
        <v>457313.76500000001</v>
      </c>
      <c r="N3237" s="16">
        <v>279993.75</v>
      </c>
      <c r="O3237" s="16">
        <v>240131.42</v>
      </c>
      <c r="P3237" s="17">
        <f t="shared" si="809"/>
        <v>502935.10399999999</v>
      </c>
      <c r="Q3237" s="17">
        <f t="shared" si="810"/>
        <v>457313.76500000001</v>
      </c>
      <c r="R3237" s="18">
        <f t="shared" si="811"/>
        <v>-45621.338999999978</v>
      </c>
      <c r="S3237" s="19">
        <f t="shared" si="803"/>
        <v>-9.0710190315130557E-2</v>
      </c>
      <c r="T3237" s="17">
        <f t="shared" si="812"/>
        <v>279993.75</v>
      </c>
      <c r="U3237" s="17">
        <f t="shared" si="813"/>
        <v>279993.75</v>
      </c>
      <c r="V3237" s="18">
        <f t="shared" si="814"/>
        <v>0</v>
      </c>
      <c r="W3237" s="19">
        <f t="shared" si="805"/>
        <v>0</v>
      </c>
      <c r="X3237" s="17">
        <f t="shared" si="815"/>
        <v>240131.42</v>
      </c>
      <c r="Y3237" s="17">
        <f t="shared" si="816"/>
        <v>240131.42</v>
      </c>
      <c r="Z3237" s="18">
        <f t="shared" si="817"/>
        <v>0</v>
      </c>
      <c r="AA3237" s="19">
        <f t="shared" si="804"/>
        <v>0</v>
      </c>
      <c r="AC3237" s="15">
        <v>43773</v>
      </c>
      <c r="AD3237" s="20">
        <f t="shared" si="806"/>
        <v>-9.0710190315130557E-2</v>
      </c>
      <c r="AE3237" s="20">
        <f t="shared" si="807"/>
        <v>0</v>
      </c>
      <c r="AF3237" s="20">
        <f t="shared" si="808"/>
        <v>0</v>
      </c>
    </row>
    <row r="3238" spans="2:32" x14ac:dyDescent="0.35">
      <c r="B3238" s="15">
        <v>43774</v>
      </c>
      <c r="C3238" s="16">
        <v>278739.5</v>
      </c>
      <c r="D3238" s="16">
        <v>424834.62</v>
      </c>
      <c r="E3238" s="16">
        <v>218487.42</v>
      </c>
      <c r="F3238" s="16">
        <v>233299.29</v>
      </c>
      <c r="G3238" s="16">
        <v>623164.71</v>
      </c>
      <c r="H3238" s="16">
        <v>279684.34999999998</v>
      </c>
      <c r="I3238" s="16">
        <v>239773.51</v>
      </c>
      <c r="J3238" s="16"/>
      <c r="L3238" s="15">
        <v>43774</v>
      </c>
      <c r="M3238" s="16">
        <f t="shared" si="802"/>
        <v>455961.01999999996</v>
      </c>
      <c r="N3238" s="16">
        <v>279684.34999999998</v>
      </c>
      <c r="O3238" s="16">
        <v>239773.51</v>
      </c>
      <c r="P3238" s="17">
        <f t="shared" si="809"/>
        <v>502935.10399999999</v>
      </c>
      <c r="Q3238" s="17">
        <f t="shared" si="810"/>
        <v>455961.01999999996</v>
      </c>
      <c r="R3238" s="18">
        <f t="shared" si="811"/>
        <v>-46974.084000000032</v>
      </c>
      <c r="S3238" s="19">
        <f t="shared" si="803"/>
        <v>-9.3399891211411706E-2</v>
      </c>
      <c r="T3238" s="17">
        <f t="shared" si="812"/>
        <v>279993.75</v>
      </c>
      <c r="U3238" s="17">
        <f t="shared" si="813"/>
        <v>279684.34999999998</v>
      </c>
      <c r="V3238" s="18">
        <f t="shared" si="814"/>
        <v>-309.40000000002328</v>
      </c>
      <c r="W3238" s="19">
        <f t="shared" si="805"/>
        <v>-1.1050246657292289E-3</v>
      </c>
      <c r="X3238" s="17">
        <f t="shared" si="815"/>
        <v>240131.42</v>
      </c>
      <c r="Y3238" s="17">
        <f t="shared" si="816"/>
        <v>239773.51</v>
      </c>
      <c r="Z3238" s="18">
        <f t="shared" si="817"/>
        <v>-357.91000000000349</v>
      </c>
      <c r="AA3238" s="19">
        <f t="shared" si="804"/>
        <v>-1.4904755071202406E-3</v>
      </c>
      <c r="AC3238" s="15">
        <v>43774</v>
      </c>
      <c r="AD3238" s="20">
        <f t="shared" si="806"/>
        <v>-9.3399891211411706E-2</v>
      </c>
      <c r="AE3238" s="20">
        <f t="shared" si="807"/>
        <v>-1.1050246657292289E-3</v>
      </c>
      <c r="AF3238" s="20">
        <f t="shared" si="808"/>
        <v>-1.4904755071202406E-3</v>
      </c>
    </row>
    <row r="3239" spans="2:32" x14ac:dyDescent="0.35">
      <c r="B3239" s="15">
        <v>43775</v>
      </c>
      <c r="C3239" s="16">
        <v>278739.5</v>
      </c>
      <c r="D3239" s="16">
        <v>424297.79</v>
      </c>
      <c r="E3239" s="16">
        <v>219800.48</v>
      </c>
      <c r="F3239" s="16">
        <v>233474.19</v>
      </c>
      <c r="G3239" s="16">
        <v>623083.69999999995</v>
      </c>
      <c r="H3239" s="16">
        <v>279748.05</v>
      </c>
      <c r="I3239" s="16">
        <v>239926.9</v>
      </c>
      <c r="J3239" s="16"/>
      <c r="L3239" s="15">
        <v>43775</v>
      </c>
      <c r="M3239" s="16">
        <f t="shared" si="802"/>
        <v>456090.74999999994</v>
      </c>
      <c r="N3239" s="16">
        <v>279748.05</v>
      </c>
      <c r="O3239" s="16">
        <v>239926.9</v>
      </c>
      <c r="P3239" s="17">
        <f t="shared" si="809"/>
        <v>502935.10399999999</v>
      </c>
      <c r="Q3239" s="17">
        <f t="shared" si="810"/>
        <v>456090.74999999994</v>
      </c>
      <c r="R3239" s="18">
        <f t="shared" si="811"/>
        <v>-46844.35400000005</v>
      </c>
      <c r="S3239" s="19">
        <f t="shared" si="803"/>
        <v>-9.3141945406936738E-2</v>
      </c>
      <c r="T3239" s="17">
        <f t="shared" si="812"/>
        <v>279993.75</v>
      </c>
      <c r="U3239" s="17">
        <f t="shared" si="813"/>
        <v>279748.05</v>
      </c>
      <c r="V3239" s="18">
        <f t="shared" si="814"/>
        <v>-245.70000000001164</v>
      </c>
      <c r="W3239" s="19">
        <f t="shared" si="805"/>
        <v>-8.7751958749083376E-4</v>
      </c>
      <c r="X3239" s="17">
        <f t="shared" si="815"/>
        <v>240131.42</v>
      </c>
      <c r="Y3239" s="17">
        <f t="shared" si="816"/>
        <v>239926.9</v>
      </c>
      <c r="Z3239" s="18">
        <f t="shared" si="817"/>
        <v>-204.52000000001863</v>
      </c>
      <c r="AA3239" s="19">
        <f t="shared" si="804"/>
        <v>-8.517002897830638E-4</v>
      </c>
      <c r="AC3239" s="15">
        <v>43775</v>
      </c>
      <c r="AD3239" s="20">
        <f t="shared" si="806"/>
        <v>-9.3141945406936738E-2</v>
      </c>
      <c r="AE3239" s="20">
        <f t="shared" si="807"/>
        <v>-8.7751958749083376E-4</v>
      </c>
      <c r="AF3239" s="20">
        <f t="shared" si="808"/>
        <v>-8.517002897830638E-4</v>
      </c>
    </row>
    <row r="3240" spans="2:32" x14ac:dyDescent="0.35">
      <c r="B3240" s="15">
        <v>43776</v>
      </c>
      <c r="C3240" s="16">
        <v>278739.5</v>
      </c>
      <c r="D3240" s="16">
        <v>422187.92</v>
      </c>
      <c r="E3240" s="16">
        <v>215845.48</v>
      </c>
      <c r="F3240" s="16">
        <v>232450.79</v>
      </c>
      <c r="G3240" s="16">
        <v>626837.15</v>
      </c>
      <c r="H3240" s="16">
        <v>280730.84999999998</v>
      </c>
      <c r="I3240" s="16">
        <v>239978.03</v>
      </c>
      <c r="J3240" s="16"/>
      <c r="L3240" s="15">
        <v>43776</v>
      </c>
      <c r="M3240" s="16">
        <f t="shared" si="802"/>
        <v>455485.804</v>
      </c>
      <c r="N3240" s="16">
        <v>280730.84999999998</v>
      </c>
      <c r="O3240" s="16">
        <v>239978.03</v>
      </c>
      <c r="P3240" s="17">
        <f t="shared" si="809"/>
        <v>502935.10399999999</v>
      </c>
      <c r="Q3240" s="17">
        <f t="shared" si="810"/>
        <v>455485.804</v>
      </c>
      <c r="R3240" s="18">
        <f t="shared" si="811"/>
        <v>-47449.299999999988</v>
      </c>
      <c r="S3240" s="19">
        <f t="shared" si="803"/>
        <v>-9.4344776538008351E-2</v>
      </c>
      <c r="T3240" s="17">
        <f t="shared" si="812"/>
        <v>280730.84999999998</v>
      </c>
      <c r="U3240" s="17">
        <f t="shared" si="813"/>
        <v>280730.84999999998</v>
      </c>
      <c r="V3240" s="18">
        <f t="shared" si="814"/>
        <v>0</v>
      </c>
      <c r="W3240" s="19">
        <f t="shared" si="805"/>
        <v>0</v>
      </c>
      <c r="X3240" s="17">
        <f t="shared" si="815"/>
        <v>240131.42</v>
      </c>
      <c r="Y3240" s="17">
        <f t="shared" si="816"/>
        <v>239978.03</v>
      </c>
      <c r="Z3240" s="18">
        <f t="shared" si="817"/>
        <v>-153.39000000001397</v>
      </c>
      <c r="AA3240" s="19">
        <f t="shared" si="804"/>
        <v>-6.3877521733729785E-4</v>
      </c>
      <c r="AC3240" s="15">
        <v>43776</v>
      </c>
      <c r="AD3240" s="20">
        <f t="shared" si="806"/>
        <v>-9.4344776538008351E-2</v>
      </c>
      <c r="AE3240" s="20">
        <f t="shared" si="807"/>
        <v>0</v>
      </c>
      <c r="AF3240" s="20">
        <f t="shared" si="808"/>
        <v>-6.3877521733729785E-4</v>
      </c>
    </row>
    <row r="3241" spans="2:32" x14ac:dyDescent="0.35">
      <c r="B3241" s="15">
        <v>43777</v>
      </c>
      <c r="C3241" s="16">
        <v>278739.5</v>
      </c>
      <c r="D3241" s="16">
        <v>421853</v>
      </c>
      <c r="E3241" s="16">
        <v>214943.74</v>
      </c>
      <c r="F3241" s="16">
        <v>232250.55</v>
      </c>
      <c r="G3241" s="16">
        <v>628226.43000000005</v>
      </c>
      <c r="H3241" s="16">
        <v>281422.45</v>
      </c>
      <c r="I3241" s="16">
        <v>240029.16</v>
      </c>
      <c r="J3241" s="16"/>
      <c r="L3241" s="15">
        <v>43777</v>
      </c>
      <c r="M3241" s="16">
        <f t="shared" si="802"/>
        <v>455561.69199999998</v>
      </c>
      <c r="N3241" s="16">
        <v>281422.45</v>
      </c>
      <c r="O3241" s="16">
        <v>240029.16</v>
      </c>
      <c r="P3241" s="17">
        <f t="shared" si="809"/>
        <v>502935.10399999999</v>
      </c>
      <c r="Q3241" s="17">
        <f t="shared" si="810"/>
        <v>455561.69199999998</v>
      </c>
      <c r="R3241" s="18">
        <f t="shared" si="811"/>
        <v>-47373.412000000011</v>
      </c>
      <c r="S3241" s="19">
        <f t="shared" si="803"/>
        <v>-9.4193886295119322E-2</v>
      </c>
      <c r="T3241" s="17">
        <f t="shared" si="812"/>
        <v>281422.45</v>
      </c>
      <c r="U3241" s="17">
        <f t="shared" si="813"/>
        <v>281422.45</v>
      </c>
      <c r="V3241" s="18">
        <f t="shared" si="814"/>
        <v>0</v>
      </c>
      <c r="W3241" s="19">
        <f t="shared" si="805"/>
        <v>0</v>
      </c>
      <c r="X3241" s="17">
        <f t="shared" si="815"/>
        <v>240131.42</v>
      </c>
      <c r="Y3241" s="17">
        <f t="shared" si="816"/>
        <v>240029.16</v>
      </c>
      <c r="Z3241" s="18">
        <f t="shared" si="817"/>
        <v>-102.26000000000931</v>
      </c>
      <c r="AA3241" s="19">
        <f t="shared" si="804"/>
        <v>-4.258501448915319E-4</v>
      </c>
      <c r="AC3241" s="15">
        <v>43777</v>
      </c>
      <c r="AD3241" s="20">
        <f t="shared" si="806"/>
        <v>-9.4193886295119322E-2</v>
      </c>
      <c r="AE3241" s="20">
        <f t="shared" si="807"/>
        <v>0</v>
      </c>
      <c r="AF3241" s="20">
        <f t="shared" si="808"/>
        <v>-4.258501448915319E-4</v>
      </c>
    </row>
    <row r="3242" spans="2:32" x14ac:dyDescent="0.35">
      <c r="B3242" s="15">
        <v>43780</v>
      </c>
      <c r="C3242" s="16">
        <v>278739.5</v>
      </c>
      <c r="D3242" s="16">
        <v>420486.87</v>
      </c>
      <c r="E3242" s="16">
        <v>215457.89</v>
      </c>
      <c r="F3242" s="16">
        <v>231946.32</v>
      </c>
      <c r="G3242" s="16">
        <v>629913.21</v>
      </c>
      <c r="H3242" s="16">
        <v>280885.55</v>
      </c>
      <c r="I3242" s="16">
        <v>239671.25</v>
      </c>
      <c r="J3242" s="16"/>
      <c r="L3242" s="15">
        <v>43780</v>
      </c>
      <c r="M3242" s="16">
        <f t="shared" si="802"/>
        <v>455669.44799999997</v>
      </c>
      <c r="N3242" s="16">
        <v>280885.55</v>
      </c>
      <c r="O3242" s="16">
        <v>239671.25</v>
      </c>
      <c r="P3242" s="17">
        <f t="shared" si="809"/>
        <v>502935.10399999999</v>
      </c>
      <c r="Q3242" s="17">
        <f t="shared" si="810"/>
        <v>455669.44799999997</v>
      </c>
      <c r="R3242" s="18">
        <f t="shared" si="811"/>
        <v>-47265.656000000017</v>
      </c>
      <c r="S3242" s="19">
        <f t="shared" si="803"/>
        <v>-9.3979632012324232E-2</v>
      </c>
      <c r="T3242" s="17">
        <f t="shared" si="812"/>
        <v>281422.45</v>
      </c>
      <c r="U3242" s="17">
        <f t="shared" si="813"/>
        <v>280885.55</v>
      </c>
      <c r="V3242" s="18">
        <f t="shared" si="814"/>
        <v>-536.90000000002328</v>
      </c>
      <c r="W3242" s="19">
        <f t="shared" si="805"/>
        <v>-1.9078079947069727E-3</v>
      </c>
      <c r="X3242" s="17">
        <f t="shared" si="815"/>
        <v>240131.42</v>
      </c>
      <c r="Y3242" s="17">
        <f t="shared" si="816"/>
        <v>239671.25</v>
      </c>
      <c r="Z3242" s="18">
        <f t="shared" si="817"/>
        <v>-460.17000000001281</v>
      </c>
      <c r="AA3242" s="19">
        <f t="shared" si="804"/>
        <v>-1.9163256520117725E-3</v>
      </c>
      <c r="AC3242" s="15">
        <v>43780</v>
      </c>
      <c r="AD3242" s="20">
        <f t="shared" si="806"/>
        <v>-9.3979632012324232E-2</v>
      </c>
      <c r="AE3242" s="20">
        <f t="shared" si="807"/>
        <v>-1.9078079947069727E-3</v>
      </c>
      <c r="AF3242" s="20">
        <f t="shared" si="808"/>
        <v>-1.9163256520117725E-3</v>
      </c>
    </row>
    <row r="3243" spans="2:32" x14ac:dyDescent="0.35">
      <c r="B3243" s="15">
        <v>43781</v>
      </c>
      <c r="C3243" s="16">
        <v>278739.5</v>
      </c>
      <c r="D3243" s="16">
        <v>421242.28</v>
      </c>
      <c r="E3243" s="16">
        <v>215457.89</v>
      </c>
      <c r="F3243" s="16">
        <v>232398.89</v>
      </c>
      <c r="G3243" s="16">
        <v>632642.85</v>
      </c>
      <c r="H3243" s="16">
        <v>281477.05</v>
      </c>
      <c r="I3243" s="16">
        <v>239671.25</v>
      </c>
      <c r="J3243" s="16"/>
      <c r="L3243" s="15">
        <v>43781</v>
      </c>
      <c r="M3243" s="16">
        <f t="shared" si="802"/>
        <v>456850.734</v>
      </c>
      <c r="N3243" s="16">
        <v>281477.05</v>
      </c>
      <c r="O3243" s="16">
        <v>239671.25</v>
      </c>
      <c r="P3243" s="17">
        <f t="shared" si="809"/>
        <v>502935.10399999999</v>
      </c>
      <c r="Q3243" s="17">
        <f t="shared" si="810"/>
        <v>456850.734</v>
      </c>
      <c r="R3243" s="18">
        <f t="shared" si="811"/>
        <v>-46084.369999999995</v>
      </c>
      <c r="S3243" s="19">
        <f t="shared" si="803"/>
        <v>-9.1630847863823001E-2</v>
      </c>
      <c r="T3243" s="17">
        <f t="shared" si="812"/>
        <v>281477.05</v>
      </c>
      <c r="U3243" s="17">
        <f t="shared" si="813"/>
        <v>281477.05</v>
      </c>
      <c r="V3243" s="18">
        <f t="shared" si="814"/>
        <v>0</v>
      </c>
      <c r="W3243" s="19">
        <f t="shared" si="805"/>
        <v>0</v>
      </c>
      <c r="X3243" s="17">
        <f t="shared" si="815"/>
        <v>240131.42</v>
      </c>
      <c r="Y3243" s="17">
        <f t="shared" si="816"/>
        <v>239671.25</v>
      </c>
      <c r="Z3243" s="18">
        <f t="shared" si="817"/>
        <v>-460.17000000001281</v>
      </c>
      <c r="AA3243" s="19">
        <f t="shared" si="804"/>
        <v>-1.9163256520117725E-3</v>
      </c>
      <c r="AC3243" s="15">
        <v>43781</v>
      </c>
      <c r="AD3243" s="20">
        <f t="shared" si="806"/>
        <v>-9.1630847863823001E-2</v>
      </c>
      <c r="AE3243" s="20">
        <f t="shared" si="807"/>
        <v>0</v>
      </c>
      <c r="AF3243" s="20">
        <f t="shared" si="808"/>
        <v>-1.9163256520117725E-3</v>
      </c>
    </row>
    <row r="3244" spans="2:32" x14ac:dyDescent="0.35">
      <c r="B3244" s="15">
        <v>43782</v>
      </c>
      <c r="C3244" s="16">
        <v>278739.5</v>
      </c>
      <c r="D3244" s="16">
        <v>422156.25</v>
      </c>
      <c r="E3244" s="16">
        <v>215457.89</v>
      </c>
      <c r="F3244" s="16">
        <v>232745.14</v>
      </c>
      <c r="G3244" s="16">
        <v>638081.62</v>
      </c>
      <c r="H3244" s="16">
        <v>281568.05</v>
      </c>
      <c r="I3244" s="16">
        <v>239722.38</v>
      </c>
      <c r="J3244" s="16"/>
      <c r="L3244" s="15">
        <v>43782</v>
      </c>
      <c r="M3244" s="16">
        <f t="shared" si="802"/>
        <v>458860.43100000004</v>
      </c>
      <c r="N3244" s="16">
        <v>281568.05</v>
      </c>
      <c r="O3244" s="16">
        <v>239722.38</v>
      </c>
      <c r="P3244" s="17">
        <f t="shared" si="809"/>
        <v>502935.10399999999</v>
      </c>
      <c r="Q3244" s="17">
        <f t="shared" si="810"/>
        <v>458860.43100000004</v>
      </c>
      <c r="R3244" s="18">
        <f t="shared" si="811"/>
        <v>-44074.672999999952</v>
      </c>
      <c r="S3244" s="19">
        <f t="shared" si="803"/>
        <v>-8.7634910845276678E-2</v>
      </c>
      <c r="T3244" s="17">
        <f t="shared" si="812"/>
        <v>281568.05</v>
      </c>
      <c r="U3244" s="17">
        <f t="shared" si="813"/>
        <v>281568.05</v>
      </c>
      <c r="V3244" s="18">
        <f t="shared" si="814"/>
        <v>0</v>
      </c>
      <c r="W3244" s="19">
        <f t="shared" si="805"/>
        <v>0</v>
      </c>
      <c r="X3244" s="17">
        <f t="shared" si="815"/>
        <v>240131.42</v>
      </c>
      <c r="Y3244" s="17">
        <f t="shared" si="816"/>
        <v>239722.38</v>
      </c>
      <c r="Z3244" s="18">
        <f t="shared" si="817"/>
        <v>-409.04000000000815</v>
      </c>
      <c r="AA3244" s="19">
        <f t="shared" si="804"/>
        <v>-1.7034005795660066E-3</v>
      </c>
      <c r="AC3244" s="15">
        <v>43782</v>
      </c>
      <c r="AD3244" s="20">
        <f t="shared" si="806"/>
        <v>-8.7634910845276678E-2</v>
      </c>
      <c r="AE3244" s="20">
        <f t="shared" si="807"/>
        <v>0</v>
      </c>
      <c r="AF3244" s="20">
        <f t="shared" si="808"/>
        <v>-1.7034005795660066E-3</v>
      </c>
    </row>
    <row r="3245" spans="2:32" x14ac:dyDescent="0.35">
      <c r="B3245" s="15">
        <v>43783</v>
      </c>
      <c r="C3245" s="16">
        <v>278739.5</v>
      </c>
      <c r="D3245" s="16">
        <v>422639.53</v>
      </c>
      <c r="E3245" s="16">
        <v>215457.89</v>
      </c>
      <c r="F3245" s="16">
        <v>233024.76</v>
      </c>
      <c r="G3245" s="16">
        <v>640489.46</v>
      </c>
      <c r="H3245" s="16">
        <v>281977.55</v>
      </c>
      <c r="I3245" s="16">
        <v>239875.77</v>
      </c>
      <c r="J3245" s="16"/>
      <c r="L3245" s="15">
        <v>43783</v>
      </c>
      <c r="M3245" s="16">
        <f t="shared" si="802"/>
        <v>459811.65300000005</v>
      </c>
      <c r="N3245" s="16">
        <v>281977.55</v>
      </c>
      <c r="O3245" s="16">
        <v>239875.77</v>
      </c>
      <c r="P3245" s="17">
        <f t="shared" si="809"/>
        <v>502935.10399999999</v>
      </c>
      <c r="Q3245" s="17">
        <f t="shared" si="810"/>
        <v>459811.65300000005</v>
      </c>
      <c r="R3245" s="18">
        <f t="shared" si="811"/>
        <v>-43123.450999999943</v>
      </c>
      <c r="S3245" s="19">
        <f t="shared" si="803"/>
        <v>-8.5743569412883816E-2</v>
      </c>
      <c r="T3245" s="17">
        <f t="shared" si="812"/>
        <v>281977.55</v>
      </c>
      <c r="U3245" s="17">
        <f t="shared" si="813"/>
        <v>281977.55</v>
      </c>
      <c r="V3245" s="18">
        <f t="shared" si="814"/>
        <v>0</v>
      </c>
      <c r="W3245" s="19">
        <f t="shared" si="805"/>
        <v>0</v>
      </c>
      <c r="X3245" s="17">
        <f t="shared" si="815"/>
        <v>240131.42</v>
      </c>
      <c r="Y3245" s="17">
        <f t="shared" si="816"/>
        <v>239875.77</v>
      </c>
      <c r="Z3245" s="18">
        <f t="shared" si="817"/>
        <v>-255.65000000002328</v>
      </c>
      <c r="AA3245" s="19">
        <f t="shared" si="804"/>
        <v>-1.0646253622288299E-3</v>
      </c>
      <c r="AC3245" s="15">
        <v>43783</v>
      </c>
      <c r="AD3245" s="20">
        <f t="shared" si="806"/>
        <v>-8.5743569412883816E-2</v>
      </c>
      <c r="AE3245" s="20">
        <f t="shared" si="807"/>
        <v>0</v>
      </c>
      <c r="AF3245" s="20">
        <f t="shared" si="808"/>
        <v>-1.0646253622288299E-3</v>
      </c>
    </row>
    <row r="3246" spans="2:32" x14ac:dyDescent="0.35">
      <c r="B3246" s="15">
        <v>43784</v>
      </c>
      <c r="C3246" s="16">
        <v>278739.5</v>
      </c>
      <c r="D3246" s="16">
        <v>423916.15</v>
      </c>
      <c r="E3246" s="16">
        <v>215457.89</v>
      </c>
      <c r="F3246" s="16">
        <v>233412.17</v>
      </c>
      <c r="G3246" s="16">
        <v>651608.46</v>
      </c>
      <c r="H3246" s="16">
        <v>284015.95</v>
      </c>
      <c r="I3246" s="16">
        <v>240540.46</v>
      </c>
      <c r="J3246" s="16"/>
      <c r="L3246" s="15">
        <v>43784</v>
      </c>
      <c r="M3246" s="16">
        <f t="shared" si="802"/>
        <v>463646.56200000003</v>
      </c>
      <c r="N3246" s="16">
        <v>284015.95</v>
      </c>
      <c r="O3246" s="16">
        <v>240540.46</v>
      </c>
      <c r="P3246" s="17">
        <f t="shared" si="809"/>
        <v>502935.10399999999</v>
      </c>
      <c r="Q3246" s="17">
        <f t="shared" si="810"/>
        <v>463646.56200000003</v>
      </c>
      <c r="R3246" s="18">
        <f t="shared" si="811"/>
        <v>-39288.541999999958</v>
      </c>
      <c r="S3246" s="19">
        <f t="shared" si="803"/>
        <v>-7.8118512085408057E-2</v>
      </c>
      <c r="T3246" s="17">
        <f t="shared" si="812"/>
        <v>284015.95</v>
      </c>
      <c r="U3246" s="17">
        <f t="shared" si="813"/>
        <v>284015.95</v>
      </c>
      <c r="V3246" s="18">
        <f t="shared" si="814"/>
        <v>0</v>
      </c>
      <c r="W3246" s="19">
        <f t="shared" si="805"/>
        <v>0</v>
      </c>
      <c r="X3246" s="17">
        <f t="shared" si="815"/>
        <v>240540.46</v>
      </c>
      <c r="Y3246" s="17">
        <f t="shared" si="816"/>
        <v>240540.46</v>
      </c>
      <c r="Z3246" s="18">
        <f t="shared" si="817"/>
        <v>0</v>
      </c>
      <c r="AA3246" s="19">
        <f t="shared" si="804"/>
        <v>0</v>
      </c>
      <c r="AC3246" s="15">
        <v>43784</v>
      </c>
      <c r="AD3246" s="20">
        <f t="shared" si="806"/>
        <v>-7.8118512085408057E-2</v>
      </c>
      <c r="AE3246" s="20">
        <f t="shared" si="807"/>
        <v>0</v>
      </c>
      <c r="AF3246" s="20">
        <f t="shared" si="808"/>
        <v>0</v>
      </c>
    </row>
    <row r="3247" spans="2:32" x14ac:dyDescent="0.35">
      <c r="B3247" s="15">
        <v>43787</v>
      </c>
      <c r="C3247" s="16">
        <v>278739.5</v>
      </c>
      <c r="D3247" s="16">
        <v>423377.82</v>
      </c>
      <c r="E3247" s="16">
        <v>215457.89</v>
      </c>
      <c r="F3247" s="16">
        <v>233719.62</v>
      </c>
      <c r="G3247" s="16">
        <v>655760.73</v>
      </c>
      <c r="H3247" s="16">
        <v>284225.25</v>
      </c>
      <c r="I3247" s="16">
        <v>241051.76</v>
      </c>
      <c r="J3247" s="16"/>
      <c r="L3247" s="15">
        <v>43787</v>
      </c>
      <c r="M3247" s="16">
        <f t="shared" si="802"/>
        <v>464822.97899999999</v>
      </c>
      <c r="N3247" s="16">
        <v>284225.25</v>
      </c>
      <c r="O3247" s="16">
        <v>241051.76</v>
      </c>
      <c r="P3247" s="17">
        <f t="shared" si="809"/>
        <v>502935.10399999999</v>
      </c>
      <c r="Q3247" s="17">
        <f t="shared" si="810"/>
        <v>464822.97899999999</v>
      </c>
      <c r="R3247" s="18">
        <f t="shared" si="811"/>
        <v>-38112.125</v>
      </c>
      <c r="S3247" s="19">
        <f t="shared" si="803"/>
        <v>-7.5779409106428178E-2</v>
      </c>
      <c r="T3247" s="17">
        <f t="shared" si="812"/>
        <v>284225.25</v>
      </c>
      <c r="U3247" s="17">
        <f t="shared" si="813"/>
        <v>284225.25</v>
      </c>
      <c r="V3247" s="18">
        <f t="shared" si="814"/>
        <v>0</v>
      </c>
      <c r="W3247" s="19">
        <f t="shared" si="805"/>
        <v>0</v>
      </c>
      <c r="X3247" s="17">
        <f t="shared" si="815"/>
        <v>241051.76</v>
      </c>
      <c r="Y3247" s="17">
        <f t="shared" si="816"/>
        <v>241051.76</v>
      </c>
      <c r="Z3247" s="18">
        <f t="shared" si="817"/>
        <v>0</v>
      </c>
      <c r="AA3247" s="19">
        <f t="shared" si="804"/>
        <v>0</v>
      </c>
      <c r="AC3247" s="15">
        <v>43787</v>
      </c>
      <c r="AD3247" s="20">
        <f t="shared" si="806"/>
        <v>-7.5779409106428178E-2</v>
      </c>
      <c r="AE3247" s="20">
        <f t="shared" si="807"/>
        <v>0</v>
      </c>
      <c r="AF3247" s="20">
        <f t="shared" si="808"/>
        <v>0</v>
      </c>
    </row>
    <row r="3248" spans="2:32" x14ac:dyDescent="0.35">
      <c r="B3248" s="15">
        <v>43788</v>
      </c>
      <c r="C3248" s="16">
        <v>278739.5</v>
      </c>
      <c r="D3248" s="16">
        <v>422542.93</v>
      </c>
      <c r="E3248" s="16">
        <v>215457.89</v>
      </c>
      <c r="F3248" s="16">
        <v>233881.73</v>
      </c>
      <c r="G3248" s="16">
        <v>660103.53</v>
      </c>
      <c r="H3248" s="16">
        <v>284143.34999999998</v>
      </c>
      <c r="I3248" s="16">
        <v>241000.63</v>
      </c>
      <c r="J3248" s="16"/>
      <c r="L3248" s="15">
        <v>43788</v>
      </c>
      <c r="M3248" s="16">
        <f t="shared" si="802"/>
        <v>465923.98499999999</v>
      </c>
      <c r="N3248" s="16">
        <v>284143.34999999998</v>
      </c>
      <c r="O3248" s="16">
        <v>241000.63</v>
      </c>
      <c r="P3248" s="17">
        <f t="shared" si="809"/>
        <v>502935.10399999999</v>
      </c>
      <c r="Q3248" s="17">
        <f t="shared" si="810"/>
        <v>465923.98499999999</v>
      </c>
      <c r="R3248" s="18">
        <f t="shared" si="811"/>
        <v>-37011.119000000006</v>
      </c>
      <c r="S3248" s="19">
        <f t="shared" si="803"/>
        <v>-7.3590247937833364E-2</v>
      </c>
      <c r="T3248" s="17">
        <f t="shared" si="812"/>
        <v>284225.25</v>
      </c>
      <c r="U3248" s="17">
        <f t="shared" si="813"/>
        <v>284143.34999999998</v>
      </c>
      <c r="V3248" s="18">
        <f t="shared" si="814"/>
        <v>-81.900000000023283</v>
      </c>
      <c r="W3248" s="19">
        <f t="shared" si="805"/>
        <v>-2.8815173880583547E-4</v>
      </c>
      <c r="X3248" s="17">
        <f t="shared" si="815"/>
        <v>241051.76</v>
      </c>
      <c r="Y3248" s="17">
        <f t="shared" si="816"/>
        <v>241000.63</v>
      </c>
      <c r="Z3248" s="18">
        <f t="shared" si="817"/>
        <v>-51.130000000004657</v>
      </c>
      <c r="AA3248" s="19">
        <f t="shared" si="804"/>
        <v>-2.1211212064995772E-4</v>
      </c>
      <c r="AC3248" s="15">
        <v>43788</v>
      </c>
      <c r="AD3248" s="20">
        <f t="shared" si="806"/>
        <v>-7.3590247937833364E-2</v>
      </c>
      <c r="AE3248" s="20">
        <f t="shared" si="807"/>
        <v>-2.8815173880583547E-4</v>
      </c>
      <c r="AF3248" s="20">
        <f t="shared" si="808"/>
        <v>-2.1211212064995772E-4</v>
      </c>
    </row>
    <row r="3249" spans="2:32" x14ac:dyDescent="0.35">
      <c r="B3249" s="15">
        <v>43789</v>
      </c>
      <c r="C3249" s="16">
        <v>278739.5</v>
      </c>
      <c r="D3249" s="16">
        <v>423528.85</v>
      </c>
      <c r="E3249" s="16">
        <v>215457.89</v>
      </c>
      <c r="F3249" s="16">
        <v>233432.8</v>
      </c>
      <c r="G3249" s="16">
        <v>655287.19999999995</v>
      </c>
      <c r="H3249" s="16">
        <v>283087.75</v>
      </c>
      <c r="I3249" s="16">
        <v>240540.46</v>
      </c>
      <c r="J3249" s="16"/>
      <c r="L3249" s="15">
        <v>43789</v>
      </c>
      <c r="M3249" s="16">
        <f t="shared" si="802"/>
        <v>464640.18299999996</v>
      </c>
      <c r="N3249" s="16">
        <v>283087.75</v>
      </c>
      <c r="O3249" s="16">
        <v>240540.46</v>
      </c>
      <c r="P3249" s="17">
        <f t="shared" si="809"/>
        <v>502935.10399999999</v>
      </c>
      <c r="Q3249" s="17">
        <f t="shared" si="810"/>
        <v>464640.18299999996</v>
      </c>
      <c r="R3249" s="18">
        <f t="shared" si="811"/>
        <v>-38294.921000000031</v>
      </c>
      <c r="S3249" s="19">
        <f t="shared" si="803"/>
        <v>-7.614286752988321E-2</v>
      </c>
      <c r="T3249" s="17">
        <f t="shared" si="812"/>
        <v>284225.25</v>
      </c>
      <c r="U3249" s="17">
        <f t="shared" si="813"/>
        <v>283087.75</v>
      </c>
      <c r="V3249" s="18">
        <f t="shared" si="814"/>
        <v>-1137.5</v>
      </c>
      <c r="W3249" s="19">
        <f t="shared" si="805"/>
        <v>-4.0021074834132439E-3</v>
      </c>
      <c r="X3249" s="17">
        <f t="shared" si="815"/>
        <v>241051.76</v>
      </c>
      <c r="Y3249" s="17">
        <f t="shared" si="816"/>
        <v>240540.46</v>
      </c>
      <c r="Z3249" s="18">
        <f t="shared" si="817"/>
        <v>-511.30000000001746</v>
      </c>
      <c r="AA3249" s="19">
        <f t="shared" si="804"/>
        <v>-2.1211212064994565E-3</v>
      </c>
      <c r="AC3249" s="15">
        <v>43789</v>
      </c>
      <c r="AD3249" s="20">
        <f t="shared" si="806"/>
        <v>-7.614286752988321E-2</v>
      </c>
      <c r="AE3249" s="20">
        <f t="shared" si="807"/>
        <v>-4.0021074834132439E-3</v>
      </c>
      <c r="AF3249" s="20">
        <f t="shared" si="808"/>
        <v>-2.1211212064994565E-3</v>
      </c>
    </row>
    <row r="3250" spans="2:32" x14ac:dyDescent="0.35">
      <c r="B3250" s="15">
        <v>43790</v>
      </c>
      <c r="C3250" s="16">
        <v>278739.5</v>
      </c>
      <c r="D3250" s="16">
        <v>423228.45</v>
      </c>
      <c r="E3250" s="16">
        <v>215457.89</v>
      </c>
      <c r="F3250" s="16">
        <v>232801.22</v>
      </c>
      <c r="G3250" s="16">
        <v>644321.85</v>
      </c>
      <c r="H3250" s="16">
        <v>282632.75</v>
      </c>
      <c r="I3250" s="16">
        <v>240233.68</v>
      </c>
      <c r="J3250" s="16"/>
      <c r="L3250" s="15">
        <v>43790</v>
      </c>
      <c r="M3250" s="16">
        <f t="shared" si="802"/>
        <v>461070.984</v>
      </c>
      <c r="N3250" s="16">
        <v>282632.75</v>
      </c>
      <c r="O3250" s="16">
        <v>240233.68</v>
      </c>
      <c r="P3250" s="17">
        <f t="shared" si="809"/>
        <v>502935.10399999999</v>
      </c>
      <c r="Q3250" s="17">
        <f t="shared" si="810"/>
        <v>461070.984</v>
      </c>
      <c r="R3250" s="18">
        <f t="shared" si="811"/>
        <v>-41864.119999999995</v>
      </c>
      <c r="S3250" s="19">
        <f t="shared" si="803"/>
        <v>-8.3239606197780924E-2</v>
      </c>
      <c r="T3250" s="17">
        <f t="shared" si="812"/>
        <v>284225.25</v>
      </c>
      <c r="U3250" s="17">
        <f t="shared" si="813"/>
        <v>282632.75</v>
      </c>
      <c r="V3250" s="18">
        <f t="shared" si="814"/>
        <v>-1592.5</v>
      </c>
      <c r="W3250" s="19">
        <f t="shared" si="805"/>
        <v>-5.6029504767785409E-3</v>
      </c>
      <c r="X3250" s="17">
        <f t="shared" si="815"/>
        <v>241051.76</v>
      </c>
      <c r="Y3250" s="17">
        <f t="shared" si="816"/>
        <v>240233.68</v>
      </c>
      <c r="Z3250" s="18">
        <f t="shared" si="817"/>
        <v>-818.0800000000163</v>
      </c>
      <c r="AA3250" s="19">
        <f t="shared" si="804"/>
        <v>-3.3937939303990824E-3</v>
      </c>
      <c r="AC3250" s="15">
        <v>43790</v>
      </c>
      <c r="AD3250" s="20">
        <f t="shared" si="806"/>
        <v>-8.3239606197780924E-2</v>
      </c>
      <c r="AE3250" s="20">
        <f t="shared" si="807"/>
        <v>-5.6029504767785409E-3</v>
      </c>
      <c r="AF3250" s="20">
        <f t="shared" si="808"/>
        <v>-3.3937939303990824E-3</v>
      </c>
    </row>
    <row r="3251" spans="2:32" x14ac:dyDescent="0.35">
      <c r="B3251" s="15">
        <v>43791</v>
      </c>
      <c r="C3251" s="16">
        <v>278739.5</v>
      </c>
      <c r="D3251" s="16">
        <v>423187.20000000001</v>
      </c>
      <c r="E3251" s="16">
        <v>215457.89</v>
      </c>
      <c r="F3251" s="16">
        <v>232699.3</v>
      </c>
      <c r="G3251" s="16">
        <v>642429.79</v>
      </c>
      <c r="H3251" s="16">
        <v>283260.65000000002</v>
      </c>
      <c r="I3251" s="16">
        <v>240489.33</v>
      </c>
      <c r="J3251" s="16"/>
      <c r="L3251" s="15">
        <v>43791</v>
      </c>
      <c r="M3251" s="16">
        <f t="shared" si="802"/>
        <v>460460.41500000004</v>
      </c>
      <c r="N3251" s="16">
        <v>283260.65000000002</v>
      </c>
      <c r="O3251" s="16">
        <v>240489.33</v>
      </c>
      <c r="P3251" s="17">
        <f t="shared" si="809"/>
        <v>502935.10399999999</v>
      </c>
      <c r="Q3251" s="17">
        <f t="shared" si="810"/>
        <v>460460.41500000004</v>
      </c>
      <c r="R3251" s="18">
        <f t="shared" si="811"/>
        <v>-42474.688999999955</v>
      </c>
      <c r="S3251" s="19">
        <f t="shared" si="803"/>
        <v>-8.4453617697761565E-2</v>
      </c>
      <c r="T3251" s="17">
        <f t="shared" si="812"/>
        <v>284225.25</v>
      </c>
      <c r="U3251" s="17">
        <f t="shared" si="813"/>
        <v>283260.65000000002</v>
      </c>
      <c r="V3251" s="18">
        <f t="shared" si="814"/>
        <v>-964.59999999997672</v>
      </c>
      <c r="W3251" s="19">
        <f t="shared" si="805"/>
        <v>-3.3937871459343485E-3</v>
      </c>
      <c r="X3251" s="17">
        <f t="shared" si="815"/>
        <v>241051.76</v>
      </c>
      <c r="Y3251" s="17">
        <f t="shared" si="816"/>
        <v>240489.33</v>
      </c>
      <c r="Z3251" s="18">
        <f t="shared" si="817"/>
        <v>-562.43000000002212</v>
      </c>
      <c r="AA3251" s="19">
        <f t="shared" si="804"/>
        <v>-2.3332333271494144E-3</v>
      </c>
      <c r="AC3251" s="15">
        <v>43791</v>
      </c>
      <c r="AD3251" s="20">
        <f t="shared" si="806"/>
        <v>-8.4453617697761565E-2</v>
      </c>
      <c r="AE3251" s="20">
        <f t="shared" si="807"/>
        <v>-3.3937871459343485E-3</v>
      </c>
      <c r="AF3251" s="20">
        <f t="shared" si="808"/>
        <v>-2.3332333271494144E-3</v>
      </c>
    </row>
    <row r="3252" spans="2:32" x14ac:dyDescent="0.35">
      <c r="B3252" s="15">
        <v>43794</v>
      </c>
      <c r="C3252" s="16">
        <v>278739.5</v>
      </c>
      <c r="D3252" s="16">
        <v>423835.14</v>
      </c>
      <c r="E3252" s="16">
        <v>215457.89</v>
      </c>
      <c r="F3252" s="16">
        <v>233268.7</v>
      </c>
      <c r="G3252" s="16">
        <v>652319.31000000006</v>
      </c>
      <c r="H3252" s="16">
        <v>285453.75</v>
      </c>
      <c r="I3252" s="16">
        <v>241460.8</v>
      </c>
      <c r="J3252" s="16"/>
      <c r="L3252" s="15">
        <v>43794</v>
      </c>
      <c r="M3252" s="16">
        <f t="shared" si="802"/>
        <v>463792.473</v>
      </c>
      <c r="N3252" s="16">
        <v>285453.75</v>
      </c>
      <c r="O3252" s="16">
        <v>241460.8</v>
      </c>
      <c r="P3252" s="17">
        <f t="shared" si="809"/>
        <v>502935.10399999999</v>
      </c>
      <c r="Q3252" s="17">
        <f t="shared" si="810"/>
        <v>463792.473</v>
      </c>
      <c r="R3252" s="18">
        <f t="shared" si="811"/>
        <v>-39142.630999999994</v>
      </c>
      <c r="S3252" s="19">
        <f t="shared" si="803"/>
        <v>-7.7828393143939287E-2</v>
      </c>
      <c r="T3252" s="17">
        <f t="shared" si="812"/>
        <v>285453.75</v>
      </c>
      <c r="U3252" s="17">
        <f t="shared" si="813"/>
        <v>285453.75</v>
      </c>
      <c r="V3252" s="18">
        <f t="shared" si="814"/>
        <v>0</v>
      </c>
      <c r="W3252" s="19">
        <f t="shared" si="805"/>
        <v>0</v>
      </c>
      <c r="X3252" s="17">
        <f t="shared" si="815"/>
        <v>241460.8</v>
      </c>
      <c r="Y3252" s="17">
        <f t="shared" si="816"/>
        <v>241460.8</v>
      </c>
      <c r="Z3252" s="18">
        <f t="shared" si="817"/>
        <v>0</v>
      </c>
      <c r="AA3252" s="19">
        <f t="shared" si="804"/>
        <v>0</v>
      </c>
      <c r="AC3252" s="15">
        <v>43794</v>
      </c>
      <c r="AD3252" s="20">
        <f t="shared" si="806"/>
        <v>-7.7828393143939287E-2</v>
      </c>
      <c r="AE3252" s="20">
        <f t="shared" si="807"/>
        <v>0</v>
      </c>
      <c r="AF3252" s="20">
        <f t="shared" si="808"/>
        <v>0</v>
      </c>
    </row>
    <row r="3253" spans="2:32" x14ac:dyDescent="0.35">
      <c r="B3253" s="15">
        <v>43795</v>
      </c>
      <c r="C3253" s="16">
        <v>278739.5</v>
      </c>
      <c r="D3253" s="16">
        <v>425545.56</v>
      </c>
      <c r="E3253" s="16">
        <v>215457.89</v>
      </c>
      <c r="F3253" s="16">
        <v>233816.86</v>
      </c>
      <c r="G3253" s="16">
        <v>651237.46</v>
      </c>
      <c r="H3253" s="16">
        <v>286099.84999999998</v>
      </c>
      <c r="I3253" s="16">
        <v>242023.23</v>
      </c>
      <c r="J3253" s="16"/>
      <c r="L3253" s="15">
        <v>43795</v>
      </c>
      <c r="M3253" s="16">
        <f t="shared" si="802"/>
        <v>464145.49199999997</v>
      </c>
      <c r="N3253" s="16">
        <v>286099.84999999998</v>
      </c>
      <c r="O3253" s="16">
        <v>242023.23</v>
      </c>
      <c r="P3253" s="17">
        <f t="shared" si="809"/>
        <v>502935.10399999999</v>
      </c>
      <c r="Q3253" s="17">
        <f t="shared" si="810"/>
        <v>464145.49199999997</v>
      </c>
      <c r="R3253" s="18">
        <f t="shared" si="811"/>
        <v>-38789.612000000023</v>
      </c>
      <c r="S3253" s="19">
        <f t="shared" si="803"/>
        <v>-7.7126475546236722E-2</v>
      </c>
      <c r="T3253" s="17">
        <f t="shared" si="812"/>
        <v>286099.84999999998</v>
      </c>
      <c r="U3253" s="17">
        <f t="shared" si="813"/>
        <v>286099.84999999998</v>
      </c>
      <c r="V3253" s="18">
        <f t="shared" si="814"/>
        <v>0</v>
      </c>
      <c r="W3253" s="19">
        <f t="shared" si="805"/>
        <v>0</v>
      </c>
      <c r="X3253" s="17">
        <f t="shared" si="815"/>
        <v>242023.23</v>
      </c>
      <c r="Y3253" s="17">
        <f t="shared" si="816"/>
        <v>242023.23</v>
      </c>
      <c r="Z3253" s="18">
        <f t="shared" si="817"/>
        <v>0</v>
      </c>
      <c r="AA3253" s="19">
        <f t="shared" si="804"/>
        <v>0</v>
      </c>
      <c r="AC3253" s="15">
        <v>43795</v>
      </c>
      <c r="AD3253" s="20">
        <f t="shared" si="806"/>
        <v>-7.7126475546236722E-2</v>
      </c>
      <c r="AE3253" s="20">
        <f t="shared" si="807"/>
        <v>0</v>
      </c>
      <c r="AF3253" s="20">
        <f t="shared" si="808"/>
        <v>0</v>
      </c>
    </row>
    <row r="3254" spans="2:32" x14ac:dyDescent="0.35">
      <c r="B3254" s="15">
        <v>43796</v>
      </c>
      <c r="C3254" s="16">
        <v>278739.5</v>
      </c>
      <c r="D3254" s="16">
        <v>424861.86</v>
      </c>
      <c r="E3254" s="16">
        <v>215457.89</v>
      </c>
      <c r="F3254" s="16">
        <v>233958.83</v>
      </c>
      <c r="G3254" s="16">
        <v>656538.71</v>
      </c>
      <c r="H3254" s="16">
        <v>287373.84999999998</v>
      </c>
      <c r="I3254" s="16">
        <v>242125.49</v>
      </c>
      <c r="J3254" s="16"/>
      <c r="L3254" s="15">
        <v>43796</v>
      </c>
      <c r="M3254" s="16">
        <f t="shared" si="802"/>
        <v>465573.34799999994</v>
      </c>
      <c r="N3254" s="16">
        <v>287373.84999999998</v>
      </c>
      <c r="O3254" s="16">
        <v>242125.49</v>
      </c>
      <c r="P3254" s="17">
        <f t="shared" si="809"/>
        <v>502935.10399999999</v>
      </c>
      <c r="Q3254" s="17">
        <f t="shared" si="810"/>
        <v>465573.34799999994</v>
      </c>
      <c r="R3254" s="18">
        <f t="shared" si="811"/>
        <v>-37361.756000000052</v>
      </c>
      <c r="S3254" s="19">
        <f t="shared" si="803"/>
        <v>-7.4287429338000741E-2</v>
      </c>
      <c r="T3254" s="17">
        <f t="shared" si="812"/>
        <v>287373.84999999998</v>
      </c>
      <c r="U3254" s="17">
        <f t="shared" si="813"/>
        <v>287373.84999999998</v>
      </c>
      <c r="V3254" s="18">
        <f t="shared" si="814"/>
        <v>0</v>
      </c>
      <c r="W3254" s="19">
        <f t="shared" si="805"/>
        <v>0</v>
      </c>
      <c r="X3254" s="17">
        <f t="shared" si="815"/>
        <v>242125.49</v>
      </c>
      <c r="Y3254" s="17">
        <f t="shared" si="816"/>
        <v>242125.49</v>
      </c>
      <c r="Z3254" s="18">
        <f t="shared" si="817"/>
        <v>0</v>
      </c>
      <c r="AA3254" s="19">
        <f t="shared" si="804"/>
        <v>0</v>
      </c>
      <c r="AC3254" s="15">
        <v>43796</v>
      </c>
      <c r="AD3254" s="20">
        <f t="shared" si="806"/>
        <v>-7.4287429338000741E-2</v>
      </c>
      <c r="AE3254" s="20">
        <f t="shared" si="807"/>
        <v>0</v>
      </c>
      <c r="AF3254" s="20">
        <f t="shared" si="808"/>
        <v>0</v>
      </c>
    </row>
    <row r="3255" spans="2:32" x14ac:dyDescent="0.35">
      <c r="B3255" s="15">
        <v>43798</v>
      </c>
      <c r="C3255" s="16">
        <v>278739.5</v>
      </c>
      <c r="D3255" s="16">
        <v>423038.52</v>
      </c>
      <c r="E3255" s="16">
        <v>215457.89</v>
      </c>
      <c r="F3255" s="16">
        <v>234085</v>
      </c>
      <c r="G3255" s="16">
        <v>654006.24</v>
      </c>
      <c r="H3255" s="16">
        <v>286309.15000000002</v>
      </c>
      <c r="I3255" s="16">
        <v>241511.93</v>
      </c>
      <c r="J3255" s="16"/>
      <c r="L3255" s="15">
        <v>43798</v>
      </c>
      <c r="M3255" s="16">
        <f t="shared" si="802"/>
        <v>464304.45600000006</v>
      </c>
      <c r="N3255" s="16">
        <v>286309.15000000002</v>
      </c>
      <c r="O3255" s="16">
        <v>241511.93</v>
      </c>
      <c r="P3255" s="17">
        <f t="shared" si="809"/>
        <v>502935.10399999999</v>
      </c>
      <c r="Q3255" s="17">
        <f t="shared" si="810"/>
        <v>464304.45600000006</v>
      </c>
      <c r="R3255" s="18">
        <f t="shared" si="811"/>
        <v>-38630.647999999928</v>
      </c>
      <c r="S3255" s="19">
        <f t="shared" si="803"/>
        <v>-7.6810402958072163E-2</v>
      </c>
      <c r="T3255" s="17">
        <f t="shared" si="812"/>
        <v>287373.84999999998</v>
      </c>
      <c r="U3255" s="17">
        <f t="shared" si="813"/>
        <v>286309.15000000002</v>
      </c>
      <c r="V3255" s="18">
        <f t="shared" si="814"/>
        <v>-1064.6999999999534</v>
      </c>
      <c r="W3255" s="19">
        <f t="shared" si="805"/>
        <v>-3.7049300066792907E-3</v>
      </c>
      <c r="X3255" s="17">
        <f t="shared" si="815"/>
        <v>242125.49</v>
      </c>
      <c r="Y3255" s="17">
        <f t="shared" si="816"/>
        <v>241511.93</v>
      </c>
      <c r="Z3255" s="18">
        <f t="shared" si="817"/>
        <v>-613.55999999999767</v>
      </c>
      <c r="AA3255" s="19">
        <f t="shared" si="804"/>
        <v>-2.5340578557011806E-3</v>
      </c>
      <c r="AC3255" s="15">
        <v>43798</v>
      </c>
      <c r="AD3255" s="20">
        <f t="shared" si="806"/>
        <v>-7.6810402958072163E-2</v>
      </c>
      <c r="AE3255" s="20">
        <f t="shared" si="807"/>
        <v>-3.7049300066792907E-3</v>
      </c>
      <c r="AF3255" s="20">
        <f t="shared" si="808"/>
        <v>-2.5340578557011806E-3</v>
      </c>
    </row>
    <row r="3256" spans="2:32" x14ac:dyDescent="0.35">
      <c r="B3256" s="15">
        <v>43801</v>
      </c>
      <c r="C3256" s="16">
        <v>284679.08</v>
      </c>
      <c r="D3256" s="16">
        <v>421448.97</v>
      </c>
      <c r="E3256" s="16">
        <v>215457.89</v>
      </c>
      <c r="F3256" s="16">
        <v>232024.87</v>
      </c>
      <c r="G3256" s="16">
        <v>643186.68999999994</v>
      </c>
      <c r="H3256" s="16">
        <v>283879.45</v>
      </c>
      <c r="I3256" s="16">
        <v>239978.03</v>
      </c>
      <c r="J3256" s="16"/>
      <c r="L3256" s="15">
        <v>43801</v>
      </c>
      <c r="M3256" s="16">
        <f t="shared" si="802"/>
        <v>460557.64499999996</v>
      </c>
      <c r="N3256" s="16">
        <v>283879.45</v>
      </c>
      <c r="O3256" s="16">
        <v>239978.03</v>
      </c>
      <c r="P3256" s="17">
        <f t="shared" si="809"/>
        <v>502935.10399999999</v>
      </c>
      <c r="Q3256" s="17">
        <f t="shared" si="810"/>
        <v>460557.64499999996</v>
      </c>
      <c r="R3256" s="18">
        <f t="shared" si="811"/>
        <v>-42377.459000000032</v>
      </c>
      <c r="S3256" s="19">
        <f t="shared" si="803"/>
        <v>-8.4260292556552249E-2</v>
      </c>
      <c r="T3256" s="17">
        <f t="shared" si="812"/>
        <v>287373.84999999998</v>
      </c>
      <c r="U3256" s="17">
        <f t="shared" si="813"/>
        <v>283879.45</v>
      </c>
      <c r="V3256" s="18">
        <f t="shared" si="814"/>
        <v>-3494.3999999999651</v>
      </c>
      <c r="W3256" s="19">
        <f t="shared" si="805"/>
        <v>-1.2159770278332442E-2</v>
      </c>
      <c r="X3256" s="17">
        <f t="shared" si="815"/>
        <v>242125.49</v>
      </c>
      <c r="Y3256" s="17">
        <f t="shared" si="816"/>
        <v>239978.03</v>
      </c>
      <c r="Z3256" s="18">
        <f t="shared" si="817"/>
        <v>-2147.4599999999919</v>
      </c>
      <c r="AA3256" s="19">
        <f t="shared" si="804"/>
        <v>-8.8692024949541329E-3</v>
      </c>
      <c r="AC3256" s="15">
        <v>43801</v>
      </c>
      <c r="AD3256" s="20">
        <f t="shared" si="806"/>
        <v>-8.4260292556552249E-2</v>
      </c>
      <c r="AE3256" s="20">
        <f t="shared" si="807"/>
        <v>-1.2159770278332442E-2</v>
      </c>
      <c r="AF3256" s="20">
        <f t="shared" si="808"/>
        <v>-8.8692024949541329E-3</v>
      </c>
    </row>
    <row r="3257" spans="2:32" x14ac:dyDescent="0.35">
      <c r="B3257" s="15">
        <v>43802</v>
      </c>
      <c r="C3257" s="16">
        <v>284679.08</v>
      </c>
      <c r="D3257" s="16">
        <v>422168.63</v>
      </c>
      <c r="E3257" s="16">
        <v>215457.89</v>
      </c>
      <c r="F3257" s="16">
        <v>230867.37</v>
      </c>
      <c r="G3257" s="16">
        <v>637632.64</v>
      </c>
      <c r="H3257" s="16">
        <v>281977.55</v>
      </c>
      <c r="I3257" s="16">
        <v>239671.25</v>
      </c>
      <c r="J3257" s="16"/>
      <c r="L3257" s="15">
        <v>43802</v>
      </c>
      <c r="M3257" s="16">
        <f t="shared" si="802"/>
        <v>458760.07800000004</v>
      </c>
      <c r="N3257" s="16">
        <v>281977.55</v>
      </c>
      <c r="O3257" s="16">
        <v>239671.25</v>
      </c>
      <c r="P3257" s="17">
        <f t="shared" si="809"/>
        <v>502935.10399999999</v>
      </c>
      <c r="Q3257" s="17">
        <f t="shared" si="810"/>
        <v>458760.07800000004</v>
      </c>
      <c r="R3257" s="18">
        <f t="shared" si="811"/>
        <v>-44175.025999999954</v>
      </c>
      <c r="S3257" s="19">
        <f t="shared" si="803"/>
        <v>-8.783444553514394E-2</v>
      </c>
      <c r="T3257" s="17">
        <f t="shared" si="812"/>
        <v>287373.84999999998</v>
      </c>
      <c r="U3257" s="17">
        <f t="shared" si="813"/>
        <v>281977.55</v>
      </c>
      <c r="V3257" s="18">
        <f t="shared" si="814"/>
        <v>-5396.2999999999884</v>
      </c>
      <c r="W3257" s="19">
        <f t="shared" si="805"/>
        <v>-1.8777978580862484E-2</v>
      </c>
      <c r="X3257" s="17">
        <f t="shared" si="815"/>
        <v>242125.49</v>
      </c>
      <c r="Y3257" s="17">
        <f t="shared" si="816"/>
        <v>239671.25</v>
      </c>
      <c r="Z3257" s="18">
        <f t="shared" si="817"/>
        <v>-2454.2399999999907</v>
      </c>
      <c r="AA3257" s="19">
        <f t="shared" si="804"/>
        <v>-1.0136231422804723E-2</v>
      </c>
      <c r="AC3257" s="15">
        <v>43802</v>
      </c>
      <c r="AD3257" s="20">
        <f t="shared" si="806"/>
        <v>-8.783444553514394E-2</v>
      </c>
      <c r="AE3257" s="20">
        <f t="shared" si="807"/>
        <v>-1.8777978580862484E-2</v>
      </c>
      <c r="AF3257" s="20">
        <f t="shared" si="808"/>
        <v>-1.0136231422804723E-2</v>
      </c>
    </row>
    <row r="3258" spans="2:32" x14ac:dyDescent="0.35">
      <c r="B3258" s="15">
        <v>43803</v>
      </c>
      <c r="C3258" s="16">
        <v>284679.08</v>
      </c>
      <c r="D3258" s="16">
        <v>424563.15</v>
      </c>
      <c r="E3258" s="16">
        <v>215457.89</v>
      </c>
      <c r="F3258" s="16">
        <v>231751.09</v>
      </c>
      <c r="G3258" s="16">
        <v>643303.36</v>
      </c>
      <c r="H3258" s="16">
        <v>283715.65000000002</v>
      </c>
      <c r="I3258" s="16">
        <v>241051.76</v>
      </c>
      <c r="J3258" s="16"/>
      <c r="L3258" s="15">
        <v>43803</v>
      </c>
      <c r="M3258" s="16">
        <f t="shared" si="802"/>
        <v>461444.766</v>
      </c>
      <c r="N3258" s="16">
        <v>283715.65000000002</v>
      </c>
      <c r="O3258" s="16">
        <v>241051.76</v>
      </c>
      <c r="P3258" s="17">
        <f t="shared" si="809"/>
        <v>502935.10399999999</v>
      </c>
      <c r="Q3258" s="17">
        <f t="shared" si="810"/>
        <v>461444.766</v>
      </c>
      <c r="R3258" s="18">
        <f t="shared" si="811"/>
        <v>-41490.337999999989</v>
      </c>
      <c r="S3258" s="19">
        <f t="shared" si="803"/>
        <v>-8.2496404943728063E-2</v>
      </c>
      <c r="T3258" s="17">
        <f t="shared" si="812"/>
        <v>287373.84999999998</v>
      </c>
      <c r="U3258" s="17">
        <f t="shared" si="813"/>
        <v>283715.65000000002</v>
      </c>
      <c r="V3258" s="18">
        <f t="shared" si="814"/>
        <v>-3658.1999999999534</v>
      </c>
      <c r="W3258" s="19">
        <f t="shared" si="805"/>
        <v>-1.2729759510129239E-2</v>
      </c>
      <c r="X3258" s="17">
        <f t="shared" si="815"/>
        <v>242125.49</v>
      </c>
      <c r="Y3258" s="17">
        <f t="shared" si="816"/>
        <v>241051.76</v>
      </c>
      <c r="Z3258" s="18">
        <f t="shared" si="817"/>
        <v>-1073.7299999999814</v>
      </c>
      <c r="AA3258" s="19">
        <f t="shared" si="804"/>
        <v>-4.4346012474770066E-3</v>
      </c>
      <c r="AC3258" s="15">
        <v>43803</v>
      </c>
      <c r="AD3258" s="20">
        <f t="shared" si="806"/>
        <v>-8.2496404943728063E-2</v>
      </c>
      <c r="AE3258" s="20">
        <f t="shared" si="807"/>
        <v>-1.2729759510129239E-2</v>
      </c>
      <c r="AF3258" s="20">
        <f t="shared" si="808"/>
        <v>-4.4346012474770066E-3</v>
      </c>
    </row>
    <row r="3259" spans="2:32" x14ac:dyDescent="0.35">
      <c r="B3259" s="15">
        <v>43804</v>
      </c>
      <c r="C3259" s="16">
        <v>284679.08</v>
      </c>
      <c r="D3259" s="16">
        <v>425080.3</v>
      </c>
      <c r="E3259" s="16">
        <v>215457.89</v>
      </c>
      <c r="F3259" s="16">
        <v>232050.77</v>
      </c>
      <c r="G3259" s="16">
        <v>642879.34</v>
      </c>
      <c r="H3259" s="16">
        <v>284225.25</v>
      </c>
      <c r="I3259" s="16">
        <v>240693.85</v>
      </c>
      <c r="J3259" s="16"/>
      <c r="L3259" s="15">
        <v>43804</v>
      </c>
      <c r="M3259" s="16">
        <f t="shared" si="802"/>
        <v>461562.60899999994</v>
      </c>
      <c r="N3259" s="16">
        <v>284225.25</v>
      </c>
      <c r="O3259" s="16">
        <v>240693.85</v>
      </c>
      <c r="P3259" s="17">
        <f t="shared" si="809"/>
        <v>502935.10399999999</v>
      </c>
      <c r="Q3259" s="17">
        <f t="shared" si="810"/>
        <v>461562.60899999994</v>
      </c>
      <c r="R3259" s="18">
        <f t="shared" si="811"/>
        <v>-41372.495000000054</v>
      </c>
      <c r="S3259" s="19">
        <f t="shared" si="803"/>
        <v>-8.2262094395383567E-2</v>
      </c>
      <c r="T3259" s="17">
        <f t="shared" si="812"/>
        <v>287373.84999999998</v>
      </c>
      <c r="U3259" s="17">
        <f t="shared" si="813"/>
        <v>284225.25</v>
      </c>
      <c r="V3259" s="18">
        <f t="shared" si="814"/>
        <v>-3148.5999999999767</v>
      </c>
      <c r="W3259" s="19">
        <f t="shared" si="805"/>
        <v>-1.0956459677872489E-2</v>
      </c>
      <c r="X3259" s="17">
        <f t="shared" si="815"/>
        <v>242125.49</v>
      </c>
      <c r="Y3259" s="17">
        <f t="shared" si="816"/>
        <v>240693.85</v>
      </c>
      <c r="Z3259" s="18">
        <f t="shared" si="817"/>
        <v>-1431.6399999999849</v>
      </c>
      <c r="AA3259" s="19">
        <f t="shared" si="804"/>
        <v>-5.9128016633027154E-3</v>
      </c>
      <c r="AC3259" s="15">
        <v>43804</v>
      </c>
      <c r="AD3259" s="20">
        <f t="shared" si="806"/>
        <v>-8.2262094395383567E-2</v>
      </c>
      <c r="AE3259" s="20">
        <f t="shared" si="807"/>
        <v>-1.0956459677872489E-2</v>
      </c>
      <c r="AF3259" s="20">
        <f t="shared" si="808"/>
        <v>-5.9128016633027154E-3</v>
      </c>
    </row>
    <row r="3260" spans="2:32" x14ac:dyDescent="0.35">
      <c r="B3260" s="15">
        <v>43805</v>
      </c>
      <c r="C3260" s="16">
        <v>284679.08</v>
      </c>
      <c r="D3260" s="16">
        <v>425492.07</v>
      </c>
      <c r="E3260" s="16">
        <v>215457.89</v>
      </c>
      <c r="F3260" s="16">
        <v>233629.91</v>
      </c>
      <c r="G3260" s="16">
        <v>649139.15</v>
      </c>
      <c r="H3260" s="16">
        <v>286818.75</v>
      </c>
      <c r="I3260" s="16">
        <v>242227.75</v>
      </c>
      <c r="J3260" s="16"/>
      <c r="L3260" s="15">
        <v>43805</v>
      </c>
      <c r="M3260" s="16">
        <f t="shared" si="802"/>
        <v>464037.82500000001</v>
      </c>
      <c r="N3260" s="16">
        <v>286818.75</v>
      </c>
      <c r="O3260" s="16">
        <v>242227.75</v>
      </c>
      <c r="P3260" s="17">
        <f t="shared" si="809"/>
        <v>502935.10399999999</v>
      </c>
      <c r="Q3260" s="17">
        <f t="shared" si="810"/>
        <v>464037.82500000001</v>
      </c>
      <c r="R3260" s="18">
        <f t="shared" si="811"/>
        <v>-38897.27899999998</v>
      </c>
      <c r="S3260" s="19">
        <f t="shared" si="803"/>
        <v>-7.73405528678308E-2</v>
      </c>
      <c r="T3260" s="17">
        <f t="shared" si="812"/>
        <v>287373.84999999998</v>
      </c>
      <c r="U3260" s="17">
        <f t="shared" si="813"/>
        <v>286818.75</v>
      </c>
      <c r="V3260" s="18">
        <f t="shared" si="814"/>
        <v>-555.09999999997672</v>
      </c>
      <c r="W3260" s="19">
        <f t="shared" si="805"/>
        <v>-1.9316301744225397E-3</v>
      </c>
      <c r="X3260" s="17">
        <f t="shared" si="815"/>
        <v>242227.75</v>
      </c>
      <c r="Y3260" s="17">
        <f t="shared" si="816"/>
        <v>242227.75</v>
      </c>
      <c r="Z3260" s="18">
        <f t="shared" si="817"/>
        <v>0</v>
      </c>
      <c r="AA3260" s="19">
        <f t="shared" si="804"/>
        <v>0</v>
      </c>
      <c r="AC3260" s="15">
        <v>43805</v>
      </c>
      <c r="AD3260" s="20">
        <f t="shared" si="806"/>
        <v>-7.73405528678308E-2</v>
      </c>
      <c r="AE3260" s="20">
        <f t="shared" si="807"/>
        <v>-1.9316301744225397E-3</v>
      </c>
      <c r="AF3260" s="20">
        <f t="shared" si="808"/>
        <v>0</v>
      </c>
    </row>
    <row r="3261" spans="2:32" x14ac:dyDescent="0.35">
      <c r="B3261" s="15">
        <v>43808</v>
      </c>
      <c r="C3261" s="16">
        <v>284679.08</v>
      </c>
      <c r="D3261" s="16">
        <v>424825.8</v>
      </c>
      <c r="E3261" s="16">
        <v>215457.89</v>
      </c>
      <c r="F3261" s="16">
        <v>233010.53</v>
      </c>
      <c r="G3261" s="16">
        <v>643784.56999999995</v>
      </c>
      <c r="H3261" s="16">
        <v>285917.84999999998</v>
      </c>
      <c r="I3261" s="16">
        <v>241665.32</v>
      </c>
      <c r="J3261" s="16"/>
      <c r="L3261" s="15">
        <v>43808</v>
      </c>
      <c r="M3261" s="16">
        <f t="shared" si="802"/>
        <v>462045.75599999999</v>
      </c>
      <c r="N3261" s="16">
        <v>285917.84999999998</v>
      </c>
      <c r="O3261" s="16">
        <v>241665.32</v>
      </c>
      <c r="P3261" s="17">
        <f t="shared" si="809"/>
        <v>502935.10399999999</v>
      </c>
      <c r="Q3261" s="17">
        <f t="shared" si="810"/>
        <v>462045.75599999999</v>
      </c>
      <c r="R3261" s="18">
        <f t="shared" si="811"/>
        <v>-40889.347999999998</v>
      </c>
      <c r="S3261" s="19">
        <f t="shared" si="803"/>
        <v>-8.1301439638621839E-2</v>
      </c>
      <c r="T3261" s="17">
        <f t="shared" si="812"/>
        <v>287373.84999999998</v>
      </c>
      <c r="U3261" s="17">
        <f t="shared" si="813"/>
        <v>285917.84999999998</v>
      </c>
      <c r="V3261" s="18">
        <f t="shared" si="814"/>
        <v>-1456</v>
      </c>
      <c r="W3261" s="19">
        <f t="shared" si="805"/>
        <v>-5.0665709493052345E-3</v>
      </c>
      <c r="X3261" s="17">
        <f t="shared" si="815"/>
        <v>242227.75</v>
      </c>
      <c r="Y3261" s="17">
        <f t="shared" si="816"/>
        <v>241665.32</v>
      </c>
      <c r="Z3261" s="18">
        <f t="shared" si="817"/>
        <v>-562.42999999999302</v>
      </c>
      <c r="AA3261" s="19">
        <f t="shared" si="804"/>
        <v>-2.3219057271513812E-3</v>
      </c>
      <c r="AC3261" s="15">
        <v>43808</v>
      </c>
      <c r="AD3261" s="20">
        <f t="shared" si="806"/>
        <v>-8.1301439638621839E-2</v>
      </c>
      <c r="AE3261" s="20">
        <f t="shared" si="807"/>
        <v>-5.0665709493052345E-3</v>
      </c>
      <c r="AF3261" s="20">
        <f t="shared" si="808"/>
        <v>-2.3219057271513812E-3</v>
      </c>
    </row>
    <row r="3262" spans="2:32" x14ac:dyDescent="0.35">
      <c r="B3262" s="15">
        <v>43809</v>
      </c>
      <c r="C3262" s="16">
        <v>284679.08</v>
      </c>
      <c r="D3262" s="16">
        <v>425630.12</v>
      </c>
      <c r="E3262" s="16">
        <v>215457.89</v>
      </c>
      <c r="F3262" s="16">
        <v>232855.39</v>
      </c>
      <c r="G3262" s="16">
        <v>644552.68999999994</v>
      </c>
      <c r="H3262" s="16">
        <v>285599.34999999998</v>
      </c>
      <c r="I3262" s="16">
        <v>241358.54</v>
      </c>
      <c r="J3262" s="16"/>
      <c r="L3262" s="15">
        <v>43809</v>
      </c>
      <c r="M3262" s="16">
        <f t="shared" si="802"/>
        <v>462470.946</v>
      </c>
      <c r="N3262" s="16">
        <v>285599.34999999998</v>
      </c>
      <c r="O3262" s="16">
        <v>241358.54</v>
      </c>
      <c r="P3262" s="17">
        <f t="shared" si="809"/>
        <v>502935.10399999999</v>
      </c>
      <c r="Q3262" s="17">
        <f t="shared" si="810"/>
        <v>462470.946</v>
      </c>
      <c r="R3262" s="18">
        <f t="shared" si="811"/>
        <v>-40464.157999999996</v>
      </c>
      <c r="S3262" s="19">
        <f t="shared" si="803"/>
        <v>-8.0456022413579617E-2</v>
      </c>
      <c r="T3262" s="17">
        <f t="shared" si="812"/>
        <v>287373.84999999998</v>
      </c>
      <c r="U3262" s="17">
        <f t="shared" si="813"/>
        <v>285599.34999999998</v>
      </c>
      <c r="V3262" s="18">
        <f t="shared" si="814"/>
        <v>-1774.5</v>
      </c>
      <c r="W3262" s="19">
        <f t="shared" si="805"/>
        <v>-6.1748833444657545E-3</v>
      </c>
      <c r="X3262" s="17">
        <f t="shared" si="815"/>
        <v>242227.75</v>
      </c>
      <c r="Y3262" s="17">
        <f t="shared" si="816"/>
        <v>241358.54</v>
      </c>
      <c r="Z3262" s="18">
        <f t="shared" si="817"/>
        <v>-869.20999999999185</v>
      </c>
      <c r="AA3262" s="19">
        <f t="shared" si="804"/>
        <v>-3.5883997601430548E-3</v>
      </c>
      <c r="AC3262" s="15">
        <v>43809</v>
      </c>
      <c r="AD3262" s="20">
        <f t="shared" si="806"/>
        <v>-8.0456022413579617E-2</v>
      </c>
      <c r="AE3262" s="20">
        <f t="shared" si="807"/>
        <v>-6.1748833444657545E-3</v>
      </c>
      <c r="AF3262" s="20">
        <f t="shared" si="808"/>
        <v>-3.5883997601430548E-3</v>
      </c>
    </row>
    <row r="3263" spans="2:32" x14ac:dyDescent="0.35">
      <c r="B3263" s="15">
        <v>43810</v>
      </c>
      <c r="C3263" s="16">
        <v>284679.08</v>
      </c>
      <c r="D3263" s="16">
        <v>426615.03999999998</v>
      </c>
      <c r="E3263" s="16">
        <v>215457.89</v>
      </c>
      <c r="F3263" s="16">
        <v>233510.27</v>
      </c>
      <c r="G3263" s="16">
        <v>648883.28</v>
      </c>
      <c r="H3263" s="16">
        <v>286409.25</v>
      </c>
      <c r="I3263" s="16">
        <v>242585.66</v>
      </c>
      <c r="J3263" s="16"/>
      <c r="L3263" s="15">
        <v>43810</v>
      </c>
      <c r="M3263" s="16">
        <f t="shared" si="802"/>
        <v>464262.06300000002</v>
      </c>
      <c r="N3263" s="16">
        <v>286409.25</v>
      </c>
      <c r="O3263" s="16">
        <v>242585.66</v>
      </c>
      <c r="P3263" s="17">
        <f t="shared" si="809"/>
        <v>502935.10399999999</v>
      </c>
      <c r="Q3263" s="17">
        <f t="shared" si="810"/>
        <v>464262.06300000002</v>
      </c>
      <c r="R3263" s="18">
        <f t="shared" si="811"/>
        <v>-38673.040999999968</v>
      </c>
      <c r="S3263" s="19">
        <f t="shared" si="803"/>
        <v>-7.6894694151235801E-2</v>
      </c>
      <c r="T3263" s="17">
        <f t="shared" si="812"/>
        <v>287373.84999999998</v>
      </c>
      <c r="U3263" s="17">
        <f t="shared" si="813"/>
        <v>286409.25</v>
      </c>
      <c r="V3263" s="18">
        <f t="shared" si="814"/>
        <v>-964.59999999997672</v>
      </c>
      <c r="W3263" s="19">
        <f t="shared" si="805"/>
        <v>-3.3566032539146368E-3</v>
      </c>
      <c r="X3263" s="17">
        <f t="shared" si="815"/>
        <v>242585.66</v>
      </c>
      <c r="Y3263" s="17">
        <f t="shared" si="816"/>
        <v>242585.66</v>
      </c>
      <c r="Z3263" s="18">
        <f t="shared" si="817"/>
        <v>0</v>
      </c>
      <c r="AA3263" s="19">
        <f t="shared" si="804"/>
        <v>0</v>
      </c>
      <c r="AC3263" s="15">
        <v>43810</v>
      </c>
      <c r="AD3263" s="20">
        <f t="shared" si="806"/>
        <v>-7.6894694151235801E-2</v>
      </c>
      <c r="AE3263" s="20">
        <f t="shared" si="807"/>
        <v>-3.3566032539146368E-3</v>
      </c>
      <c r="AF3263" s="20">
        <f t="shared" si="808"/>
        <v>0</v>
      </c>
    </row>
    <row r="3264" spans="2:32" x14ac:dyDescent="0.35">
      <c r="B3264" s="15">
        <v>43811</v>
      </c>
      <c r="C3264" s="16">
        <v>284679.08</v>
      </c>
      <c r="D3264" s="16">
        <v>428245.41</v>
      </c>
      <c r="E3264" s="16">
        <v>215457.89</v>
      </c>
      <c r="F3264" s="16">
        <v>234797.41</v>
      </c>
      <c r="G3264" s="16">
        <v>660753.48</v>
      </c>
      <c r="H3264" s="16">
        <v>288875.34999999998</v>
      </c>
      <c r="I3264" s="16">
        <v>243506</v>
      </c>
      <c r="J3264" s="16"/>
      <c r="L3264" s="15">
        <v>43811</v>
      </c>
      <c r="M3264" s="16">
        <f t="shared" si="802"/>
        <v>468698.37599999999</v>
      </c>
      <c r="N3264" s="16">
        <v>288875.34999999998</v>
      </c>
      <c r="O3264" s="16">
        <v>243506</v>
      </c>
      <c r="P3264" s="17">
        <f t="shared" si="809"/>
        <v>502935.10399999999</v>
      </c>
      <c r="Q3264" s="17">
        <f t="shared" si="810"/>
        <v>468698.37599999999</v>
      </c>
      <c r="R3264" s="18">
        <f t="shared" si="811"/>
        <v>-34236.728000000003</v>
      </c>
      <c r="S3264" s="19">
        <f t="shared" si="803"/>
        <v>-6.807384835082024E-2</v>
      </c>
      <c r="T3264" s="17">
        <f t="shared" si="812"/>
        <v>288875.34999999998</v>
      </c>
      <c r="U3264" s="17">
        <f t="shared" si="813"/>
        <v>288875.34999999998</v>
      </c>
      <c r="V3264" s="18">
        <f t="shared" si="814"/>
        <v>0</v>
      </c>
      <c r="W3264" s="19">
        <f t="shared" si="805"/>
        <v>0</v>
      </c>
      <c r="X3264" s="17">
        <f t="shared" si="815"/>
        <v>243506</v>
      </c>
      <c r="Y3264" s="17">
        <f t="shared" si="816"/>
        <v>243506</v>
      </c>
      <c r="Z3264" s="18">
        <f t="shared" si="817"/>
        <v>0</v>
      </c>
      <c r="AA3264" s="19">
        <f t="shared" si="804"/>
        <v>0</v>
      </c>
      <c r="AC3264" s="15">
        <v>43811</v>
      </c>
      <c r="AD3264" s="20">
        <f t="shared" si="806"/>
        <v>-6.807384835082024E-2</v>
      </c>
      <c r="AE3264" s="20">
        <f t="shared" si="807"/>
        <v>0</v>
      </c>
      <c r="AF3264" s="20">
        <f t="shared" si="808"/>
        <v>0</v>
      </c>
    </row>
    <row r="3265" spans="2:32" x14ac:dyDescent="0.35">
      <c r="B3265" s="15">
        <v>43812</v>
      </c>
      <c r="C3265" s="16">
        <v>284679.08</v>
      </c>
      <c r="D3265" s="16">
        <v>429519.05</v>
      </c>
      <c r="E3265" s="16">
        <v>215457.89</v>
      </c>
      <c r="F3265" s="16">
        <v>235117.89</v>
      </c>
      <c r="G3265" s="16">
        <v>661122.96</v>
      </c>
      <c r="H3265" s="16">
        <v>289048.25</v>
      </c>
      <c r="I3265" s="16">
        <v>244017.3</v>
      </c>
      <c r="J3265" s="16"/>
      <c r="L3265" s="15">
        <v>43812</v>
      </c>
      <c r="M3265" s="16">
        <f t="shared" si="802"/>
        <v>469287.45600000001</v>
      </c>
      <c r="N3265" s="16">
        <v>289048.25</v>
      </c>
      <c r="O3265" s="16">
        <v>244017.3</v>
      </c>
      <c r="P3265" s="17">
        <f t="shared" si="809"/>
        <v>502935.10399999999</v>
      </c>
      <c r="Q3265" s="17">
        <f t="shared" si="810"/>
        <v>469287.45600000001</v>
      </c>
      <c r="R3265" s="18">
        <f t="shared" si="811"/>
        <v>-33647.647999999986</v>
      </c>
      <c r="S3265" s="19">
        <f t="shared" si="803"/>
        <v>-6.6902564033390649E-2</v>
      </c>
      <c r="T3265" s="17">
        <f t="shared" si="812"/>
        <v>289048.25</v>
      </c>
      <c r="U3265" s="17">
        <f t="shared" si="813"/>
        <v>289048.25</v>
      </c>
      <c r="V3265" s="18">
        <f t="shared" si="814"/>
        <v>0</v>
      </c>
      <c r="W3265" s="19">
        <f t="shared" si="805"/>
        <v>0</v>
      </c>
      <c r="X3265" s="17">
        <f t="shared" si="815"/>
        <v>244017.3</v>
      </c>
      <c r="Y3265" s="17">
        <f t="shared" si="816"/>
        <v>244017.3</v>
      </c>
      <c r="Z3265" s="18">
        <f t="shared" si="817"/>
        <v>0</v>
      </c>
      <c r="AA3265" s="19">
        <f t="shared" si="804"/>
        <v>0</v>
      </c>
      <c r="AC3265" s="15">
        <v>43812</v>
      </c>
      <c r="AD3265" s="20">
        <f t="shared" si="806"/>
        <v>-6.6902564033390649E-2</v>
      </c>
      <c r="AE3265" s="20">
        <f t="shared" si="807"/>
        <v>0</v>
      </c>
      <c r="AF3265" s="20">
        <f t="shared" si="808"/>
        <v>0</v>
      </c>
    </row>
    <row r="3266" spans="2:32" x14ac:dyDescent="0.35">
      <c r="B3266" s="15">
        <v>43815</v>
      </c>
      <c r="C3266" s="16">
        <v>284679.08</v>
      </c>
      <c r="D3266" s="16">
        <v>431379.73</v>
      </c>
      <c r="E3266" s="16">
        <v>215457.89</v>
      </c>
      <c r="F3266" s="16">
        <v>236494.69</v>
      </c>
      <c r="G3266" s="16">
        <v>670300.65</v>
      </c>
      <c r="H3266" s="16">
        <v>291032.05</v>
      </c>
      <c r="I3266" s="16">
        <v>245346.68</v>
      </c>
      <c r="J3266" s="16"/>
      <c r="L3266" s="15">
        <v>43815</v>
      </c>
      <c r="M3266" s="16">
        <f t="shared" si="802"/>
        <v>473012.00700000004</v>
      </c>
      <c r="N3266" s="16">
        <v>291032.05</v>
      </c>
      <c r="O3266" s="16">
        <v>245346.68</v>
      </c>
      <c r="P3266" s="17">
        <f t="shared" si="809"/>
        <v>502935.10399999999</v>
      </c>
      <c r="Q3266" s="17">
        <f t="shared" si="810"/>
        <v>473012.00700000004</v>
      </c>
      <c r="R3266" s="18">
        <f t="shared" si="811"/>
        <v>-29923.096999999951</v>
      </c>
      <c r="S3266" s="19">
        <f t="shared" si="803"/>
        <v>-5.9496934618427331E-2</v>
      </c>
      <c r="T3266" s="17">
        <f t="shared" si="812"/>
        <v>291032.05</v>
      </c>
      <c r="U3266" s="17">
        <f t="shared" si="813"/>
        <v>291032.05</v>
      </c>
      <c r="V3266" s="18">
        <f t="shared" si="814"/>
        <v>0</v>
      </c>
      <c r="W3266" s="19">
        <f t="shared" si="805"/>
        <v>0</v>
      </c>
      <c r="X3266" s="17">
        <f t="shared" si="815"/>
        <v>245346.68</v>
      </c>
      <c r="Y3266" s="17">
        <f t="shared" si="816"/>
        <v>245346.68</v>
      </c>
      <c r="Z3266" s="18">
        <f t="shared" si="817"/>
        <v>0</v>
      </c>
      <c r="AA3266" s="19">
        <f t="shared" si="804"/>
        <v>0</v>
      </c>
      <c r="AC3266" s="15">
        <v>43815</v>
      </c>
      <c r="AD3266" s="20">
        <f t="shared" si="806"/>
        <v>-5.9496934618427331E-2</v>
      </c>
      <c r="AE3266" s="20">
        <f t="shared" si="807"/>
        <v>0</v>
      </c>
      <c r="AF3266" s="20">
        <f t="shared" si="808"/>
        <v>0</v>
      </c>
    </row>
    <row r="3267" spans="2:32" x14ac:dyDescent="0.35">
      <c r="B3267" s="15">
        <v>43816</v>
      </c>
      <c r="C3267" s="16">
        <v>284679.08</v>
      </c>
      <c r="D3267" s="16">
        <v>431883.33</v>
      </c>
      <c r="E3267" s="16">
        <v>215457.89</v>
      </c>
      <c r="F3267" s="16">
        <v>236560.29</v>
      </c>
      <c r="G3267" s="16">
        <v>672256.65</v>
      </c>
      <c r="H3267" s="16">
        <v>291095.75</v>
      </c>
      <c r="I3267" s="16">
        <v>245091.03</v>
      </c>
      <c r="J3267" s="16"/>
      <c r="L3267" s="15">
        <v>43816</v>
      </c>
      <c r="M3267" s="16">
        <f t="shared" si="802"/>
        <v>473769.56699999998</v>
      </c>
      <c r="N3267" s="16">
        <v>291095.75</v>
      </c>
      <c r="O3267" s="16">
        <v>245091.03</v>
      </c>
      <c r="P3267" s="17">
        <f t="shared" si="809"/>
        <v>502935.10399999999</v>
      </c>
      <c r="Q3267" s="17">
        <f t="shared" si="810"/>
        <v>473769.56699999998</v>
      </c>
      <c r="R3267" s="18">
        <f t="shared" si="811"/>
        <v>-29165.537000000011</v>
      </c>
      <c r="S3267" s="19">
        <f t="shared" si="803"/>
        <v>-5.799065678262938E-2</v>
      </c>
      <c r="T3267" s="17">
        <f t="shared" si="812"/>
        <v>291095.75</v>
      </c>
      <c r="U3267" s="17">
        <f t="shared" si="813"/>
        <v>291095.75</v>
      </c>
      <c r="V3267" s="18">
        <f t="shared" si="814"/>
        <v>0</v>
      </c>
      <c r="W3267" s="19">
        <f t="shared" si="805"/>
        <v>0</v>
      </c>
      <c r="X3267" s="17">
        <f t="shared" si="815"/>
        <v>245346.68</v>
      </c>
      <c r="Y3267" s="17">
        <f t="shared" si="816"/>
        <v>245091.03</v>
      </c>
      <c r="Z3267" s="18">
        <f t="shared" si="817"/>
        <v>-255.64999999999418</v>
      </c>
      <c r="AA3267" s="19">
        <f t="shared" si="804"/>
        <v>-1.0419949436446183E-3</v>
      </c>
      <c r="AC3267" s="15">
        <v>43816</v>
      </c>
      <c r="AD3267" s="20">
        <f t="shared" si="806"/>
        <v>-5.799065678262938E-2</v>
      </c>
      <c r="AE3267" s="20">
        <f t="shared" si="807"/>
        <v>0</v>
      </c>
      <c r="AF3267" s="20">
        <f t="shared" si="808"/>
        <v>-1.0419949436446183E-3</v>
      </c>
    </row>
    <row r="3268" spans="2:32" x14ac:dyDescent="0.35">
      <c r="B3268" s="15">
        <v>43817</v>
      </c>
      <c r="C3268" s="16">
        <v>284679.08</v>
      </c>
      <c r="D3268" s="16">
        <v>432029.98</v>
      </c>
      <c r="E3268" s="16">
        <v>215457.89</v>
      </c>
      <c r="F3268" s="16">
        <v>236629.57</v>
      </c>
      <c r="G3268" s="16">
        <v>672209.08</v>
      </c>
      <c r="H3268" s="16">
        <v>291113.95</v>
      </c>
      <c r="I3268" s="16">
        <v>244784.25</v>
      </c>
      <c r="J3268" s="16"/>
      <c r="L3268" s="15">
        <v>43817</v>
      </c>
      <c r="M3268" s="16">
        <f t="shared" si="802"/>
        <v>473820.07499999995</v>
      </c>
      <c r="N3268" s="16">
        <v>291113.95</v>
      </c>
      <c r="O3268" s="16">
        <v>244784.25</v>
      </c>
      <c r="P3268" s="17">
        <f t="shared" si="809"/>
        <v>502935.10399999999</v>
      </c>
      <c r="Q3268" s="17">
        <f t="shared" si="810"/>
        <v>473820.07499999995</v>
      </c>
      <c r="R3268" s="18">
        <f t="shared" si="811"/>
        <v>-29115.029000000039</v>
      </c>
      <c r="S3268" s="19">
        <f t="shared" si="803"/>
        <v>-5.7890230306930496E-2</v>
      </c>
      <c r="T3268" s="17">
        <f t="shared" si="812"/>
        <v>291113.95</v>
      </c>
      <c r="U3268" s="17">
        <f t="shared" si="813"/>
        <v>291113.95</v>
      </c>
      <c r="V3268" s="18">
        <f t="shared" si="814"/>
        <v>0</v>
      </c>
      <c r="W3268" s="19">
        <f t="shared" si="805"/>
        <v>0</v>
      </c>
      <c r="X3268" s="17">
        <f t="shared" si="815"/>
        <v>245346.68</v>
      </c>
      <c r="Y3268" s="17">
        <f t="shared" si="816"/>
        <v>244784.25</v>
      </c>
      <c r="Z3268" s="18">
        <f t="shared" si="817"/>
        <v>-562.42999999999302</v>
      </c>
      <c r="AA3268" s="19">
        <f t="shared" si="804"/>
        <v>-2.292388876018184E-3</v>
      </c>
      <c r="AC3268" s="15">
        <v>43817</v>
      </c>
      <c r="AD3268" s="20">
        <f t="shared" si="806"/>
        <v>-5.7890230306930496E-2</v>
      </c>
      <c r="AE3268" s="20">
        <f t="shared" si="807"/>
        <v>0</v>
      </c>
      <c r="AF3268" s="20">
        <f t="shared" si="808"/>
        <v>-2.292388876018184E-3</v>
      </c>
    </row>
    <row r="3269" spans="2:32" x14ac:dyDescent="0.35">
      <c r="B3269" s="15">
        <v>43818</v>
      </c>
      <c r="C3269" s="16">
        <v>284679.08</v>
      </c>
      <c r="D3269" s="16">
        <v>433602.57</v>
      </c>
      <c r="E3269" s="16">
        <v>215457.89</v>
      </c>
      <c r="F3269" s="16">
        <v>237481.07</v>
      </c>
      <c r="G3269" s="16">
        <v>675691.58</v>
      </c>
      <c r="H3269" s="16">
        <v>292306.05</v>
      </c>
      <c r="I3269" s="16">
        <v>245551.2</v>
      </c>
      <c r="J3269" s="16"/>
      <c r="L3269" s="15">
        <v>43818</v>
      </c>
      <c r="M3269" s="16">
        <f t="shared" ref="M3269:M3332" si="818">+D3269*$D$3+E3269*$E$3+G3269*$G$3+C3269*$C$3+H3269*$H$3+I3269*$I$3+F3269*$F$3</f>
        <v>475592.05199999997</v>
      </c>
      <c r="N3269" s="16">
        <v>292306.05</v>
      </c>
      <c r="O3269" s="16">
        <v>245551.2</v>
      </c>
      <c r="P3269" s="17">
        <f t="shared" si="809"/>
        <v>502935.10399999999</v>
      </c>
      <c r="Q3269" s="17">
        <f t="shared" si="810"/>
        <v>475592.05199999997</v>
      </c>
      <c r="R3269" s="18">
        <f t="shared" si="811"/>
        <v>-27343.052000000025</v>
      </c>
      <c r="S3269" s="19">
        <f t="shared" ref="S3269:S3332" si="819">R3269/P3269</f>
        <v>-5.436695864442985E-2</v>
      </c>
      <c r="T3269" s="17">
        <f t="shared" si="812"/>
        <v>292306.05</v>
      </c>
      <c r="U3269" s="17">
        <f t="shared" si="813"/>
        <v>292306.05</v>
      </c>
      <c r="V3269" s="18">
        <f t="shared" si="814"/>
        <v>0</v>
      </c>
      <c r="W3269" s="19">
        <f t="shared" si="805"/>
        <v>0</v>
      </c>
      <c r="X3269" s="17">
        <f t="shared" si="815"/>
        <v>245551.2</v>
      </c>
      <c r="Y3269" s="17">
        <f t="shared" si="816"/>
        <v>245551.2</v>
      </c>
      <c r="Z3269" s="18">
        <f t="shared" si="817"/>
        <v>0</v>
      </c>
      <c r="AA3269" s="19">
        <f t="shared" ref="AA3269:AA3332" si="820">Z3269/X3269</f>
        <v>0</v>
      </c>
      <c r="AC3269" s="15">
        <v>43818</v>
      </c>
      <c r="AD3269" s="20">
        <f t="shared" si="806"/>
        <v>-5.436695864442985E-2</v>
      </c>
      <c r="AE3269" s="20">
        <f t="shared" si="807"/>
        <v>0</v>
      </c>
      <c r="AF3269" s="20">
        <f t="shared" si="808"/>
        <v>0</v>
      </c>
    </row>
    <row r="3270" spans="2:32" x14ac:dyDescent="0.35">
      <c r="B3270" s="15">
        <v>43819</v>
      </c>
      <c r="C3270" s="16">
        <v>284679.08</v>
      </c>
      <c r="D3270" s="16">
        <v>434421.93</v>
      </c>
      <c r="E3270" s="16">
        <v>215457.89</v>
      </c>
      <c r="F3270" s="16">
        <v>238169.97</v>
      </c>
      <c r="G3270" s="16">
        <v>682545.61</v>
      </c>
      <c r="H3270" s="16">
        <v>293580.05</v>
      </c>
      <c r="I3270" s="16">
        <v>245909.11</v>
      </c>
      <c r="J3270" s="16"/>
      <c r="L3270" s="15">
        <v>43819</v>
      </c>
      <c r="M3270" s="16">
        <f t="shared" si="818"/>
        <v>478100.73899999994</v>
      </c>
      <c r="N3270" s="16">
        <v>293580.05</v>
      </c>
      <c r="O3270" s="16">
        <v>245909.11</v>
      </c>
      <c r="P3270" s="17">
        <f t="shared" si="809"/>
        <v>502935.10399999999</v>
      </c>
      <c r="Q3270" s="17">
        <f t="shared" si="810"/>
        <v>478100.73899999994</v>
      </c>
      <c r="R3270" s="18">
        <f t="shared" si="811"/>
        <v>-24834.365000000049</v>
      </c>
      <c r="S3270" s="19">
        <f t="shared" si="819"/>
        <v>-4.9378865787026174E-2</v>
      </c>
      <c r="T3270" s="17">
        <f t="shared" si="812"/>
        <v>293580.05</v>
      </c>
      <c r="U3270" s="17">
        <f t="shared" si="813"/>
        <v>293580.05</v>
      </c>
      <c r="V3270" s="18">
        <f t="shared" si="814"/>
        <v>0</v>
      </c>
      <c r="W3270" s="19">
        <f t="shared" ref="W3270:W3333" si="821">V3270/T3270</f>
        <v>0</v>
      </c>
      <c r="X3270" s="17">
        <f t="shared" si="815"/>
        <v>245909.11</v>
      </c>
      <c r="Y3270" s="17">
        <f t="shared" si="816"/>
        <v>245909.11</v>
      </c>
      <c r="Z3270" s="18">
        <f t="shared" si="817"/>
        <v>0</v>
      </c>
      <c r="AA3270" s="19">
        <f t="shared" si="820"/>
        <v>0</v>
      </c>
      <c r="AC3270" s="15">
        <v>43819</v>
      </c>
      <c r="AD3270" s="20">
        <f t="shared" ref="AD3270:AD3333" si="822">+S3270</f>
        <v>-4.9378865787026174E-2</v>
      </c>
      <c r="AE3270" s="20">
        <f t="shared" ref="AE3270:AE3333" si="823">+W3270</f>
        <v>0</v>
      </c>
      <c r="AF3270" s="20">
        <f t="shared" ref="AF3270:AF3333" si="824">+AA3270</f>
        <v>0</v>
      </c>
    </row>
    <row r="3271" spans="2:32" x14ac:dyDescent="0.35">
      <c r="B3271" s="15">
        <v>43822</v>
      </c>
      <c r="C3271" s="16">
        <v>284679.08</v>
      </c>
      <c r="D3271" s="16">
        <v>435044.17</v>
      </c>
      <c r="E3271" s="16">
        <v>215457.89</v>
      </c>
      <c r="F3271" s="16">
        <v>238515.66</v>
      </c>
      <c r="G3271" s="16">
        <v>687907.53</v>
      </c>
      <c r="H3271" s="16">
        <v>294024.09999999998</v>
      </c>
      <c r="I3271" s="16">
        <v>246062.5</v>
      </c>
      <c r="J3271" s="16"/>
      <c r="L3271" s="15">
        <v>43822</v>
      </c>
      <c r="M3271" s="16">
        <f t="shared" si="818"/>
        <v>479999.69400000002</v>
      </c>
      <c r="N3271" s="16">
        <v>294024.09999999998</v>
      </c>
      <c r="O3271" s="16">
        <v>246062.5</v>
      </c>
      <c r="P3271" s="17">
        <f t="shared" ref="P3271:P3334" si="825">IF(M3271&gt;P3270,M3271,P3270)</f>
        <v>502935.10399999999</v>
      </c>
      <c r="Q3271" s="17">
        <f t="shared" ref="Q3271:Q3334" si="826">IF(M3271&lt;P3270,M3271,P3271)</f>
        <v>479999.69400000002</v>
      </c>
      <c r="R3271" s="18">
        <f t="shared" ref="R3271:R3334" si="827">Q3271-P3271</f>
        <v>-22935.409999999974</v>
      </c>
      <c r="S3271" s="19">
        <f t="shared" si="819"/>
        <v>-4.5603120198982917E-2</v>
      </c>
      <c r="T3271" s="17">
        <f t="shared" ref="T3271:T3334" si="828">IF(N3271&gt;T3270,N3271,T3270)</f>
        <v>294024.09999999998</v>
      </c>
      <c r="U3271" s="17">
        <f t="shared" ref="U3271:U3334" si="829">IF(N3271&lt;T3270,N3271,T3271)</f>
        <v>294024.09999999998</v>
      </c>
      <c r="V3271" s="18">
        <f t="shared" ref="V3271:V3334" si="830">U3271-T3271</f>
        <v>0</v>
      </c>
      <c r="W3271" s="19">
        <f t="shared" si="821"/>
        <v>0</v>
      </c>
      <c r="X3271" s="17">
        <f t="shared" ref="X3271:X3334" si="831">IF(O3271&gt;X3270,O3271,X3270)</f>
        <v>246062.5</v>
      </c>
      <c r="Y3271" s="17">
        <f t="shared" ref="Y3271:Y3334" si="832">IF(O3271&lt;X3270,O3271,X3271)</f>
        <v>246062.5</v>
      </c>
      <c r="Z3271" s="18">
        <f t="shared" ref="Z3271:Z3334" si="833">Y3271-X3271</f>
        <v>0</v>
      </c>
      <c r="AA3271" s="19">
        <f t="shared" si="820"/>
        <v>0</v>
      </c>
      <c r="AC3271" s="15">
        <v>43822</v>
      </c>
      <c r="AD3271" s="20">
        <f t="shared" si="822"/>
        <v>-4.5603120198982917E-2</v>
      </c>
      <c r="AE3271" s="20">
        <f t="shared" si="823"/>
        <v>0</v>
      </c>
      <c r="AF3271" s="20">
        <f t="shared" si="824"/>
        <v>0</v>
      </c>
    </row>
    <row r="3272" spans="2:32" x14ac:dyDescent="0.35">
      <c r="B3272" s="15">
        <v>43823</v>
      </c>
      <c r="C3272" s="16">
        <v>284679.08</v>
      </c>
      <c r="D3272" s="16">
        <v>437098.72</v>
      </c>
      <c r="E3272" s="16">
        <v>215457.89</v>
      </c>
      <c r="F3272" s="16">
        <v>238562.36</v>
      </c>
      <c r="G3272" s="16">
        <v>691308.6</v>
      </c>
      <c r="H3272" s="16">
        <v>294033.25</v>
      </c>
      <c r="I3272" s="16">
        <v>245974.96</v>
      </c>
      <c r="J3272" s="16"/>
      <c r="L3272" s="15">
        <v>43823</v>
      </c>
      <c r="M3272" s="16">
        <f t="shared" si="818"/>
        <v>481650.38999999996</v>
      </c>
      <c r="N3272" s="16">
        <v>294033.25</v>
      </c>
      <c r="O3272" s="16">
        <v>245974.96</v>
      </c>
      <c r="P3272" s="17">
        <f t="shared" si="825"/>
        <v>502935.10399999999</v>
      </c>
      <c r="Q3272" s="17">
        <f t="shared" si="826"/>
        <v>481650.38999999996</v>
      </c>
      <c r="R3272" s="18">
        <f t="shared" si="827"/>
        <v>-21284.714000000036</v>
      </c>
      <c r="S3272" s="19">
        <f t="shared" si="819"/>
        <v>-4.2320994956836493E-2</v>
      </c>
      <c r="T3272" s="17">
        <f t="shared" si="828"/>
        <v>294033.25</v>
      </c>
      <c r="U3272" s="17">
        <f t="shared" si="829"/>
        <v>294033.25</v>
      </c>
      <c r="V3272" s="18">
        <f t="shared" si="830"/>
        <v>0</v>
      </c>
      <c r="W3272" s="19">
        <f t="shared" si="821"/>
        <v>0</v>
      </c>
      <c r="X3272" s="17">
        <f t="shared" si="831"/>
        <v>246062.5</v>
      </c>
      <c r="Y3272" s="17">
        <f t="shared" si="832"/>
        <v>245974.96</v>
      </c>
      <c r="Z3272" s="18">
        <f t="shared" si="833"/>
        <v>-87.540000000008149</v>
      </c>
      <c r="AA3272" s="19">
        <f t="shared" si="820"/>
        <v>-3.5576327152657617E-4</v>
      </c>
      <c r="AC3272" s="15">
        <v>43823</v>
      </c>
      <c r="AD3272" s="20">
        <f t="shared" si="822"/>
        <v>-4.2320994956836493E-2</v>
      </c>
      <c r="AE3272" s="20">
        <f t="shared" si="823"/>
        <v>0</v>
      </c>
      <c r="AF3272" s="20">
        <f t="shared" si="824"/>
        <v>-3.5576327152657617E-4</v>
      </c>
    </row>
    <row r="3273" spans="2:32" x14ac:dyDescent="0.35">
      <c r="B3273" s="15">
        <v>43825</v>
      </c>
      <c r="C3273" s="16">
        <v>284679.08</v>
      </c>
      <c r="D3273" s="16">
        <v>439965.61</v>
      </c>
      <c r="E3273" s="16">
        <v>215457.89</v>
      </c>
      <c r="F3273" s="16">
        <v>239738.18</v>
      </c>
      <c r="G3273" s="16">
        <v>694105.69</v>
      </c>
      <c r="H3273" s="16">
        <v>295597.90000000002</v>
      </c>
      <c r="I3273" s="16">
        <v>246847.61</v>
      </c>
      <c r="J3273" s="16"/>
      <c r="L3273" s="15">
        <v>43825</v>
      </c>
      <c r="M3273" s="16">
        <f t="shared" si="818"/>
        <v>483702.32999999996</v>
      </c>
      <c r="N3273" s="16">
        <v>295597.90000000002</v>
      </c>
      <c r="O3273" s="16">
        <v>246847.61</v>
      </c>
      <c r="P3273" s="17">
        <f t="shared" si="825"/>
        <v>502935.10399999999</v>
      </c>
      <c r="Q3273" s="17">
        <f t="shared" si="826"/>
        <v>483702.32999999996</v>
      </c>
      <c r="R3273" s="18">
        <f t="shared" si="827"/>
        <v>-19232.774000000034</v>
      </c>
      <c r="S3273" s="19">
        <f t="shared" si="819"/>
        <v>-3.8241064994341767E-2</v>
      </c>
      <c r="T3273" s="17">
        <f t="shared" si="828"/>
        <v>295597.90000000002</v>
      </c>
      <c r="U3273" s="17">
        <f t="shared" si="829"/>
        <v>295597.90000000002</v>
      </c>
      <c r="V3273" s="18">
        <f t="shared" si="830"/>
        <v>0</v>
      </c>
      <c r="W3273" s="19">
        <f t="shared" si="821"/>
        <v>0</v>
      </c>
      <c r="X3273" s="17">
        <f t="shared" si="831"/>
        <v>246847.61</v>
      </c>
      <c r="Y3273" s="17">
        <f t="shared" si="832"/>
        <v>246847.61</v>
      </c>
      <c r="Z3273" s="18">
        <f t="shared" si="833"/>
        <v>0</v>
      </c>
      <c r="AA3273" s="19">
        <f t="shared" si="820"/>
        <v>0</v>
      </c>
      <c r="AC3273" s="15">
        <v>43825</v>
      </c>
      <c r="AD3273" s="20">
        <f t="shared" si="822"/>
        <v>-3.8241064994341767E-2</v>
      </c>
      <c r="AE3273" s="20">
        <f t="shared" si="823"/>
        <v>0</v>
      </c>
      <c r="AF3273" s="20">
        <f t="shared" si="824"/>
        <v>0</v>
      </c>
    </row>
    <row r="3274" spans="2:32" x14ac:dyDescent="0.35">
      <c r="B3274" s="15">
        <v>43826</v>
      </c>
      <c r="C3274" s="16">
        <v>284679.08</v>
      </c>
      <c r="D3274" s="16">
        <v>439972.08</v>
      </c>
      <c r="E3274" s="16">
        <v>215457.89</v>
      </c>
      <c r="F3274" s="16">
        <v>239645.98</v>
      </c>
      <c r="G3274" s="16">
        <v>692735.49</v>
      </c>
      <c r="H3274" s="16">
        <v>295524.7</v>
      </c>
      <c r="I3274" s="16">
        <v>247156.97</v>
      </c>
      <c r="J3274" s="16"/>
      <c r="L3274" s="15">
        <v>43826</v>
      </c>
      <c r="M3274" s="16">
        <f t="shared" si="818"/>
        <v>483265.55100000004</v>
      </c>
      <c r="N3274" s="16">
        <v>295524.7</v>
      </c>
      <c r="O3274" s="16">
        <v>247156.97</v>
      </c>
      <c r="P3274" s="17">
        <f t="shared" si="825"/>
        <v>502935.10399999999</v>
      </c>
      <c r="Q3274" s="17">
        <f t="shared" si="826"/>
        <v>483265.55100000004</v>
      </c>
      <c r="R3274" s="18">
        <f t="shared" si="827"/>
        <v>-19669.552999999956</v>
      </c>
      <c r="S3274" s="19">
        <f t="shared" si="819"/>
        <v>-3.9109524953740267E-2</v>
      </c>
      <c r="T3274" s="17">
        <f t="shared" si="828"/>
        <v>295597.90000000002</v>
      </c>
      <c r="U3274" s="17">
        <f t="shared" si="829"/>
        <v>295524.7</v>
      </c>
      <c r="V3274" s="18">
        <f t="shared" si="830"/>
        <v>-73.200000000011642</v>
      </c>
      <c r="W3274" s="19">
        <f t="shared" si="821"/>
        <v>-2.4763369428541825E-4</v>
      </c>
      <c r="X3274" s="17">
        <f t="shared" si="831"/>
        <v>247156.97</v>
      </c>
      <c r="Y3274" s="17">
        <f t="shared" si="832"/>
        <v>247156.97</v>
      </c>
      <c r="Z3274" s="18">
        <f t="shared" si="833"/>
        <v>0</v>
      </c>
      <c r="AA3274" s="19">
        <f t="shared" si="820"/>
        <v>0</v>
      </c>
      <c r="AC3274" s="15">
        <v>43826</v>
      </c>
      <c r="AD3274" s="20">
        <f t="shared" si="822"/>
        <v>-3.9109524953740267E-2</v>
      </c>
      <c r="AE3274" s="20">
        <f t="shared" si="823"/>
        <v>-2.4763369428541825E-4</v>
      </c>
      <c r="AF3274" s="20">
        <f t="shared" si="824"/>
        <v>0</v>
      </c>
    </row>
    <row r="3275" spans="2:32" x14ac:dyDescent="0.35">
      <c r="B3275" s="15">
        <v>43829</v>
      </c>
      <c r="C3275" s="16">
        <v>284679.08</v>
      </c>
      <c r="D3275" s="16">
        <v>439274.31</v>
      </c>
      <c r="E3275" s="16">
        <v>215457.89</v>
      </c>
      <c r="F3275" s="16">
        <v>238641.74</v>
      </c>
      <c r="G3275" s="16">
        <v>688827.24</v>
      </c>
      <c r="H3275" s="16">
        <v>293896</v>
      </c>
      <c r="I3275" s="16">
        <v>245919.53</v>
      </c>
      <c r="J3275" s="16"/>
      <c r="L3275" s="15">
        <v>43829</v>
      </c>
      <c r="M3275" s="16">
        <f t="shared" si="818"/>
        <v>481582.473</v>
      </c>
      <c r="N3275" s="16">
        <v>293896</v>
      </c>
      <c r="O3275" s="16">
        <v>245919.53</v>
      </c>
      <c r="P3275" s="17">
        <f t="shared" si="825"/>
        <v>502935.10399999999</v>
      </c>
      <c r="Q3275" s="17">
        <f t="shared" si="826"/>
        <v>481582.473</v>
      </c>
      <c r="R3275" s="18">
        <f t="shared" si="827"/>
        <v>-21352.630999999994</v>
      </c>
      <c r="S3275" s="19">
        <f t="shared" si="819"/>
        <v>-4.2456036236436567E-2</v>
      </c>
      <c r="T3275" s="17">
        <f t="shared" si="828"/>
        <v>295597.90000000002</v>
      </c>
      <c r="U3275" s="17">
        <f t="shared" si="829"/>
        <v>293896</v>
      </c>
      <c r="V3275" s="18">
        <f t="shared" si="830"/>
        <v>-1701.9000000000233</v>
      </c>
      <c r="W3275" s="19">
        <f t="shared" si="821"/>
        <v>-5.7574833921351376E-3</v>
      </c>
      <c r="X3275" s="17">
        <f t="shared" si="831"/>
        <v>247156.97</v>
      </c>
      <c r="Y3275" s="17">
        <f t="shared" si="832"/>
        <v>245919.53</v>
      </c>
      <c r="Z3275" s="18">
        <f t="shared" si="833"/>
        <v>-1237.4400000000023</v>
      </c>
      <c r="AA3275" s="19">
        <f t="shared" si="820"/>
        <v>-5.006696756316451E-3</v>
      </c>
      <c r="AC3275" s="15">
        <v>43829</v>
      </c>
      <c r="AD3275" s="20">
        <f t="shared" si="822"/>
        <v>-4.2456036236436567E-2</v>
      </c>
      <c r="AE3275" s="20">
        <f t="shared" si="823"/>
        <v>-5.7574833921351376E-3</v>
      </c>
      <c r="AF3275" s="20">
        <f t="shared" si="824"/>
        <v>-5.006696756316451E-3</v>
      </c>
    </row>
    <row r="3276" spans="2:32" x14ac:dyDescent="0.35">
      <c r="B3276" s="15">
        <v>43830</v>
      </c>
      <c r="C3276" s="16">
        <v>284679.08</v>
      </c>
      <c r="D3276" s="16">
        <v>439307.08</v>
      </c>
      <c r="E3276" s="16">
        <v>215457.89</v>
      </c>
      <c r="F3276" s="16">
        <v>238995.98</v>
      </c>
      <c r="G3276" s="16">
        <v>691551.64</v>
      </c>
      <c r="H3276" s="16">
        <v>294609.7</v>
      </c>
      <c r="I3276" s="16">
        <v>246692.93</v>
      </c>
      <c r="J3276" s="16"/>
      <c r="L3276" s="15">
        <v>43830</v>
      </c>
      <c r="M3276" s="16">
        <f t="shared" si="818"/>
        <v>482515.89600000001</v>
      </c>
      <c r="N3276" s="16">
        <v>294609.7</v>
      </c>
      <c r="O3276" s="16">
        <v>246692.93</v>
      </c>
      <c r="P3276" s="17">
        <f t="shared" si="825"/>
        <v>502935.10399999999</v>
      </c>
      <c r="Q3276" s="17">
        <f t="shared" si="826"/>
        <v>482515.89600000001</v>
      </c>
      <c r="R3276" s="18">
        <f t="shared" si="827"/>
        <v>-20419.207999999984</v>
      </c>
      <c r="S3276" s="19">
        <f t="shared" si="819"/>
        <v>-4.0600085055904123E-2</v>
      </c>
      <c r="T3276" s="17">
        <f t="shared" si="828"/>
        <v>295597.90000000002</v>
      </c>
      <c r="U3276" s="17">
        <f t="shared" si="829"/>
        <v>294609.7</v>
      </c>
      <c r="V3276" s="18">
        <f t="shared" si="830"/>
        <v>-988.20000000001164</v>
      </c>
      <c r="W3276" s="19">
        <f t="shared" si="821"/>
        <v>-3.3430548728526541E-3</v>
      </c>
      <c r="X3276" s="17">
        <f t="shared" si="831"/>
        <v>247156.97</v>
      </c>
      <c r="Y3276" s="17">
        <f t="shared" si="832"/>
        <v>246692.93</v>
      </c>
      <c r="Z3276" s="18">
        <f t="shared" si="833"/>
        <v>-464.04000000000815</v>
      </c>
      <c r="AA3276" s="19">
        <f t="shared" si="820"/>
        <v>-1.8775112836186985E-3</v>
      </c>
      <c r="AC3276" s="15">
        <v>43830</v>
      </c>
      <c r="AD3276" s="20">
        <f t="shared" si="822"/>
        <v>-4.0600085055904123E-2</v>
      </c>
      <c r="AE3276" s="20">
        <f t="shared" si="823"/>
        <v>-3.3430548728526541E-3</v>
      </c>
      <c r="AF3276" s="20">
        <f t="shared" si="824"/>
        <v>-1.8775112836186985E-3</v>
      </c>
    </row>
    <row r="3277" spans="2:32" x14ac:dyDescent="0.35">
      <c r="B3277" s="15">
        <v>43832</v>
      </c>
      <c r="C3277" s="16">
        <v>286438.40999999997</v>
      </c>
      <c r="D3277" s="16">
        <v>441954.26</v>
      </c>
      <c r="E3277" s="16">
        <v>215457.89</v>
      </c>
      <c r="F3277" s="16">
        <v>241169.56</v>
      </c>
      <c r="G3277" s="16">
        <v>709774.14</v>
      </c>
      <c r="H3277" s="16">
        <v>297363.84999999998</v>
      </c>
      <c r="I3277" s="16">
        <v>248188.17</v>
      </c>
      <c r="J3277" s="16"/>
      <c r="L3277" s="15">
        <v>43832</v>
      </c>
      <c r="M3277" s="16">
        <f t="shared" si="818"/>
        <v>489604.80700000003</v>
      </c>
      <c r="N3277" s="16">
        <v>297363.84999999998</v>
      </c>
      <c r="O3277" s="16">
        <v>248188.17</v>
      </c>
      <c r="P3277" s="17">
        <f t="shared" si="825"/>
        <v>502935.10399999999</v>
      </c>
      <c r="Q3277" s="17">
        <f t="shared" si="826"/>
        <v>489604.80700000003</v>
      </c>
      <c r="R3277" s="18">
        <f t="shared" si="827"/>
        <v>-13330.296999999962</v>
      </c>
      <c r="S3277" s="19">
        <f t="shared" si="819"/>
        <v>-2.6505004112816834E-2</v>
      </c>
      <c r="T3277" s="17">
        <f t="shared" si="828"/>
        <v>297363.84999999998</v>
      </c>
      <c r="U3277" s="17">
        <f t="shared" si="829"/>
        <v>297363.84999999998</v>
      </c>
      <c r="V3277" s="18">
        <f t="shared" si="830"/>
        <v>0</v>
      </c>
      <c r="W3277" s="19">
        <f t="shared" si="821"/>
        <v>0</v>
      </c>
      <c r="X3277" s="17">
        <f t="shared" si="831"/>
        <v>248188.17</v>
      </c>
      <c r="Y3277" s="17">
        <f t="shared" si="832"/>
        <v>248188.17</v>
      </c>
      <c r="Z3277" s="18">
        <f t="shared" si="833"/>
        <v>0</v>
      </c>
      <c r="AA3277" s="19">
        <f t="shared" si="820"/>
        <v>0</v>
      </c>
      <c r="AC3277" s="15">
        <v>43832</v>
      </c>
      <c r="AD3277" s="20">
        <f t="shared" si="822"/>
        <v>-2.6505004112816834E-2</v>
      </c>
      <c r="AE3277" s="20">
        <f t="shared" si="823"/>
        <v>0</v>
      </c>
      <c r="AF3277" s="20">
        <f t="shared" si="824"/>
        <v>0</v>
      </c>
    </row>
    <row r="3278" spans="2:32" x14ac:dyDescent="0.35">
      <c r="B3278" s="15">
        <v>43833</v>
      </c>
      <c r="C3278" s="16">
        <v>286438.40999999997</v>
      </c>
      <c r="D3278" s="16">
        <v>444497.03</v>
      </c>
      <c r="E3278" s="16">
        <v>215457.89</v>
      </c>
      <c r="F3278" s="16">
        <v>239763.52</v>
      </c>
      <c r="G3278" s="16">
        <v>702959.55</v>
      </c>
      <c r="H3278" s="16">
        <v>295112.95</v>
      </c>
      <c r="I3278" s="16">
        <v>247208.53</v>
      </c>
      <c r="J3278" s="16"/>
      <c r="L3278" s="15">
        <v>43833</v>
      </c>
      <c r="M3278" s="16">
        <f t="shared" si="818"/>
        <v>487901.44900000002</v>
      </c>
      <c r="N3278" s="16">
        <v>295112.95</v>
      </c>
      <c r="O3278" s="16">
        <v>247208.53</v>
      </c>
      <c r="P3278" s="17">
        <f t="shared" si="825"/>
        <v>502935.10399999999</v>
      </c>
      <c r="Q3278" s="17">
        <f t="shared" si="826"/>
        <v>487901.44900000002</v>
      </c>
      <c r="R3278" s="18">
        <f t="shared" si="827"/>
        <v>-15033.65499999997</v>
      </c>
      <c r="S3278" s="19">
        <f t="shared" si="819"/>
        <v>-2.9891838689390767E-2</v>
      </c>
      <c r="T3278" s="17">
        <f t="shared" si="828"/>
        <v>297363.84999999998</v>
      </c>
      <c r="U3278" s="17">
        <f t="shared" si="829"/>
        <v>295112.95</v>
      </c>
      <c r="V3278" s="18">
        <f t="shared" si="830"/>
        <v>-2250.8999999999651</v>
      </c>
      <c r="W3278" s="19">
        <f t="shared" si="821"/>
        <v>-7.5695145862550717E-3</v>
      </c>
      <c r="X3278" s="17">
        <f t="shared" si="831"/>
        <v>248188.17</v>
      </c>
      <c r="Y3278" s="17">
        <f t="shared" si="832"/>
        <v>247208.53</v>
      </c>
      <c r="Z3278" s="18">
        <f t="shared" si="833"/>
        <v>-979.64000000001397</v>
      </c>
      <c r="AA3278" s="19">
        <f t="shared" si="820"/>
        <v>-3.9471663778334557E-3</v>
      </c>
      <c r="AC3278" s="15">
        <v>43833</v>
      </c>
      <c r="AD3278" s="20">
        <f t="shared" si="822"/>
        <v>-2.9891838689390767E-2</v>
      </c>
      <c r="AE3278" s="20">
        <f t="shared" si="823"/>
        <v>-7.5695145862550717E-3</v>
      </c>
      <c r="AF3278" s="20">
        <f t="shared" si="824"/>
        <v>-3.9471663778334557E-3</v>
      </c>
    </row>
    <row r="3279" spans="2:32" x14ac:dyDescent="0.35">
      <c r="B3279" s="15">
        <v>43836</v>
      </c>
      <c r="C3279" s="16">
        <v>286438.40999999997</v>
      </c>
      <c r="D3279" s="16">
        <v>447016.73</v>
      </c>
      <c r="E3279" s="16">
        <v>215457.89</v>
      </c>
      <c r="F3279" s="16">
        <v>240623.32</v>
      </c>
      <c r="G3279" s="16">
        <v>703521.31</v>
      </c>
      <c r="H3279" s="16">
        <v>296238.40000000002</v>
      </c>
      <c r="I3279" s="16">
        <v>247517.89</v>
      </c>
      <c r="J3279" s="16"/>
      <c r="L3279" s="15">
        <v>43836</v>
      </c>
      <c r="M3279" s="16">
        <f t="shared" si="818"/>
        <v>489083.82699999999</v>
      </c>
      <c r="N3279" s="16">
        <v>296238.40000000002</v>
      </c>
      <c r="O3279" s="16">
        <v>247517.89</v>
      </c>
      <c r="P3279" s="17">
        <f t="shared" si="825"/>
        <v>502935.10399999999</v>
      </c>
      <c r="Q3279" s="17">
        <f t="shared" si="826"/>
        <v>489083.82699999999</v>
      </c>
      <c r="R3279" s="18">
        <f t="shared" si="827"/>
        <v>-13851.277000000002</v>
      </c>
      <c r="S3279" s="19">
        <f t="shared" si="819"/>
        <v>-2.7540883286603916E-2</v>
      </c>
      <c r="T3279" s="17">
        <f t="shared" si="828"/>
        <v>297363.84999999998</v>
      </c>
      <c r="U3279" s="17">
        <f t="shared" si="829"/>
        <v>296238.40000000002</v>
      </c>
      <c r="V3279" s="18">
        <f t="shared" si="830"/>
        <v>-1125.4499999999534</v>
      </c>
      <c r="W3279" s="19">
        <f t="shared" si="821"/>
        <v>-3.7847572931274383E-3</v>
      </c>
      <c r="X3279" s="17">
        <f t="shared" si="831"/>
        <v>248188.17</v>
      </c>
      <c r="Y3279" s="17">
        <f t="shared" si="832"/>
        <v>247517.89</v>
      </c>
      <c r="Z3279" s="18">
        <f t="shared" si="833"/>
        <v>-670.27999999999884</v>
      </c>
      <c r="AA3279" s="19">
        <f t="shared" si="820"/>
        <v>-2.7006927848333738E-3</v>
      </c>
      <c r="AC3279" s="15">
        <v>43836</v>
      </c>
      <c r="AD3279" s="20">
        <f t="shared" si="822"/>
        <v>-2.7540883286603916E-2</v>
      </c>
      <c r="AE3279" s="20">
        <f t="shared" si="823"/>
        <v>-3.7847572931274383E-3</v>
      </c>
      <c r="AF3279" s="20">
        <f t="shared" si="824"/>
        <v>-2.7006927848333738E-3</v>
      </c>
    </row>
    <row r="3280" spans="2:32" x14ac:dyDescent="0.35">
      <c r="B3280" s="15">
        <v>43837</v>
      </c>
      <c r="C3280" s="16">
        <v>286438.40999999997</v>
      </c>
      <c r="D3280" s="16">
        <v>447255.62</v>
      </c>
      <c r="E3280" s="16">
        <v>215457.89</v>
      </c>
      <c r="F3280" s="16">
        <v>240385.58</v>
      </c>
      <c r="G3280" s="16">
        <v>703903.07</v>
      </c>
      <c r="H3280" s="16">
        <v>295405.75</v>
      </c>
      <c r="I3280" s="16">
        <v>247053.85</v>
      </c>
      <c r="J3280" s="16"/>
      <c r="L3280" s="15">
        <v>43837</v>
      </c>
      <c r="M3280" s="16">
        <f t="shared" si="818"/>
        <v>489198.69999999995</v>
      </c>
      <c r="N3280" s="16">
        <v>295405.75</v>
      </c>
      <c r="O3280" s="16">
        <v>247053.85</v>
      </c>
      <c r="P3280" s="17">
        <f t="shared" si="825"/>
        <v>502935.10399999999</v>
      </c>
      <c r="Q3280" s="17">
        <f t="shared" si="826"/>
        <v>489198.69999999995</v>
      </c>
      <c r="R3280" s="18">
        <f t="shared" si="827"/>
        <v>-13736.404000000039</v>
      </c>
      <c r="S3280" s="19">
        <f t="shared" si="819"/>
        <v>-2.7312478072717784E-2</v>
      </c>
      <c r="T3280" s="17">
        <f t="shared" si="828"/>
        <v>297363.84999999998</v>
      </c>
      <c r="U3280" s="17">
        <f t="shared" si="829"/>
        <v>295405.75</v>
      </c>
      <c r="V3280" s="18">
        <f t="shared" si="830"/>
        <v>-1958.0999999999767</v>
      </c>
      <c r="W3280" s="19">
        <f t="shared" si="821"/>
        <v>-6.5848622823519972E-3</v>
      </c>
      <c r="X3280" s="17">
        <f t="shared" si="831"/>
        <v>248188.17</v>
      </c>
      <c r="Y3280" s="17">
        <f t="shared" si="832"/>
        <v>247053.85</v>
      </c>
      <c r="Z3280" s="18">
        <f t="shared" si="833"/>
        <v>-1134.320000000007</v>
      </c>
      <c r="AA3280" s="19">
        <f t="shared" si="820"/>
        <v>-4.5704031743334381E-3</v>
      </c>
      <c r="AC3280" s="15">
        <v>43837</v>
      </c>
      <c r="AD3280" s="20">
        <f t="shared" si="822"/>
        <v>-2.7312478072717784E-2</v>
      </c>
      <c r="AE3280" s="20">
        <f t="shared" si="823"/>
        <v>-6.5848622823519972E-3</v>
      </c>
      <c r="AF3280" s="20">
        <f t="shared" si="824"/>
        <v>-4.5704031743334381E-3</v>
      </c>
    </row>
    <row r="3281" spans="2:32" x14ac:dyDescent="0.35">
      <c r="B3281" s="15">
        <v>43838</v>
      </c>
      <c r="C3281" s="16">
        <v>286438.40999999997</v>
      </c>
      <c r="D3281" s="16">
        <v>445074.65</v>
      </c>
      <c r="E3281" s="16">
        <v>215457.89</v>
      </c>
      <c r="F3281" s="16">
        <v>241463.38</v>
      </c>
      <c r="G3281" s="16">
        <v>708132.45</v>
      </c>
      <c r="H3281" s="16">
        <v>296979.55</v>
      </c>
      <c r="I3281" s="16">
        <v>247105.41</v>
      </c>
      <c r="J3281" s="16"/>
      <c r="L3281" s="15">
        <v>43838</v>
      </c>
      <c r="M3281" s="16">
        <f t="shared" si="818"/>
        <v>490136.56299999997</v>
      </c>
      <c r="N3281" s="16">
        <v>296979.55</v>
      </c>
      <c r="O3281" s="16">
        <v>247105.41</v>
      </c>
      <c r="P3281" s="17">
        <f t="shared" si="825"/>
        <v>502935.10399999999</v>
      </c>
      <c r="Q3281" s="17">
        <f t="shared" si="826"/>
        <v>490136.56299999997</v>
      </c>
      <c r="R3281" s="18">
        <f t="shared" si="827"/>
        <v>-12798.541000000027</v>
      </c>
      <c r="S3281" s="19">
        <f t="shared" si="819"/>
        <v>-2.5447698715419211E-2</v>
      </c>
      <c r="T3281" s="17">
        <f t="shared" si="828"/>
        <v>297363.84999999998</v>
      </c>
      <c r="U3281" s="17">
        <f t="shared" si="829"/>
        <v>296979.55</v>
      </c>
      <c r="V3281" s="18">
        <f t="shared" si="830"/>
        <v>-384.29999999998836</v>
      </c>
      <c r="W3281" s="19">
        <f t="shared" si="821"/>
        <v>-1.2923561488727981E-3</v>
      </c>
      <c r="X3281" s="17">
        <f t="shared" si="831"/>
        <v>248188.17</v>
      </c>
      <c r="Y3281" s="17">
        <f t="shared" si="832"/>
        <v>247105.41</v>
      </c>
      <c r="Z3281" s="18">
        <f t="shared" si="833"/>
        <v>-1082.7600000000093</v>
      </c>
      <c r="AA3281" s="19">
        <f t="shared" si="820"/>
        <v>-4.3626575755001101E-3</v>
      </c>
      <c r="AC3281" s="15">
        <v>43838</v>
      </c>
      <c r="AD3281" s="20">
        <f t="shared" si="822"/>
        <v>-2.5447698715419211E-2</v>
      </c>
      <c r="AE3281" s="20">
        <f t="shared" si="823"/>
        <v>-1.2923561488727981E-3</v>
      </c>
      <c r="AF3281" s="20">
        <f t="shared" si="824"/>
        <v>-4.3626575755001101E-3</v>
      </c>
    </row>
    <row r="3282" spans="2:32" x14ac:dyDescent="0.35">
      <c r="B3282" s="15">
        <v>43839</v>
      </c>
      <c r="C3282" s="16">
        <v>286438.40999999997</v>
      </c>
      <c r="D3282" s="16">
        <v>444598.34</v>
      </c>
      <c r="E3282" s="16">
        <v>215457.89</v>
      </c>
      <c r="F3282" s="16">
        <v>242748.66</v>
      </c>
      <c r="G3282" s="16">
        <v>719416.98</v>
      </c>
      <c r="H3282" s="16">
        <v>298992.55</v>
      </c>
      <c r="I3282" s="16">
        <v>247981.93</v>
      </c>
      <c r="J3282" s="16"/>
      <c r="L3282" s="15">
        <v>43839</v>
      </c>
      <c r="M3282" s="16">
        <f t="shared" si="818"/>
        <v>493764.61300000001</v>
      </c>
      <c r="N3282" s="16">
        <v>298992.55</v>
      </c>
      <c r="O3282" s="16">
        <v>247981.93</v>
      </c>
      <c r="P3282" s="17">
        <f t="shared" si="825"/>
        <v>502935.10399999999</v>
      </c>
      <c r="Q3282" s="17">
        <f t="shared" si="826"/>
        <v>493764.61300000001</v>
      </c>
      <c r="R3282" s="18">
        <f t="shared" si="827"/>
        <v>-9170.49099999998</v>
      </c>
      <c r="S3282" s="19">
        <f t="shared" si="819"/>
        <v>-1.8233944950480092E-2</v>
      </c>
      <c r="T3282" s="17">
        <f t="shared" si="828"/>
        <v>298992.55</v>
      </c>
      <c r="U3282" s="17">
        <f t="shared" si="829"/>
        <v>298992.55</v>
      </c>
      <c r="V3282" s="18">
        <f t="shared" si="830"/>
        <v>0</v>
      </c>
      <c r="W3282" s="19">
        <f t="shared" si="821"/>
        <v>0</v>
      </c>
      <c r="X3282" s="17">
        <f t="shared" si="831"/>
        <v>248188.17</v>
      </c>
      <c r="Y3282" s="17">
        <f t="shared" si="832"/>
        <v>247981.93</v>
      </c>
      <c r="Z3282" s="18">
        <f t="shared" si="833"/>
        <v>-206.24000000001979</v>
      </c>
      <c r="AA3282" s="19">
        <f t="shared" si="820"/>
        <v>-8.3098239533342699E-4</v>
      </c>
      <c r="AC3282" s="15">
        <v>43839</v>
      </c>
      <c r="AD3282" s="20">
        <f t="shared" si="822"/>
        <v>-1.8233944950480092E-2</v>
      </c>
      <c r="AE3282" s="20">
        <f t="shared" si="823"/>
        <v>0</v>
      </c>
      <c r="AF3282" s="20">
        <f t="shared" si="824"/>
        <v>-8.3098239533342699E-4</v>
      </c>
    </row>
    <row r="3283" spans="2:32" x14ac:dyDescent="0.35">
      <c r="B3283" s="15">
        <v>43840</v>
      </c>
      <c r="C3283" s="16">
        <v>286438.40999999997</v>
      </c>
      <c r="D3283" s="16">
        <v>445170.82</v>
      </c>
      <c r="E3283" s="16">
        <v>215457.89</v>
      </c>
      <c r="F3283" s="16">
        <v>242290.42</v>
      </c>
      <c r="G3283" s="16">
        <v>714990.48</v>
      </c>
      <c r="H3283" s="16">
        <v>298132.45</v>
      </c>
      <c r="I3283" s="16">
        <v>248188.17</v>
      </c>
      <c r="J3283" s="16"/>
      <c r="L3283" s="15">
        <v>43840</v>
      </c>
      <c r="M3283" s="16">
        <f t="shared" si="818"/>
        <v>492470.935</v>
      </c>
      <c r="N3283" s="16">
        <v>298132.45</v>
      </c>
      <c r="O3283" s="16">
        <v>248188.17</v>
      </c>
      <c r="P3283" s="17">
        <f t="shared" si="825"/>
        <v>502935.10399999999</v>
      </c>
      <c r="Q3283" s="17">
        <f t="shared" si="826"/>
        <v>492470.935</v>
      </c>
      <c r="R3283" s="18">
        <f t="shared" si="827"/>
        <v>-10464.168999999994</v>
      </c>
      <c r="S3283" s="19">
        <f t="shared" si="819"/>
        <v>-2.0806201270850234E-2</v>
      </c>
      <c r="T3283" s="17">
        <f t="shared" si="828"/>
        <v>298992.55</v>
      </c>
      <c r="U3283" s="17">
        <f t="shared" si="829"/>
        <v>298132.45</v>
      </c>
      <c r="V3283" s="18">
        <f t="shared" si="830"/>
        <v>-860.09999999997672</v>
      </c>
      <c r="W3283" s="19">
        <f t="shared" si="821"/>
        <v>-2.876660304746646E-3</v>
      </c>
      <c r="X3283" s="17">
        <f t="shared" si="831"/>
        <v>248188.17</v>
      </c>
      <c r="Y3283" s="17">
        <f t="shared" si="832"/>
        <v>248188.17</v>
      </c>
      <c r="Z3283" s="18">
        <f t="shared" si="833"/>
        <v>0</v>
      </c>
      <c r="AA3283" s="19">
        <f t="shared" si="820"/>
        <v>0</v>
      </c>
      <c r="AC3283" s="15">
        <v>43840</v>
      </c>
      <c r="AD3283" s="20">
        <f t="shared" si="822"/>
        <v>-2.0806201270850234E-2</v>
      </c>
      <c r="AE3283" s="20">
        <f t="shared" si="823"/>
        <v>-2.876660304746646E-3</v>
      </c>
      <c r="AF3283" s="20">
        <f t="shared" si="824"/>
        <v>0</v>
      </c>
    </row>
    <row r="3284" spans="2:32" x14ac:dyDescent="0.35">
      <c r="B3284" s="15">
        <v>43843</v>
      </c>
      <c r="C3284" s="16">
        <v>286438.40999999997</v>
      </c>
      <c r="D3284" s="16">
        <v>444141.65</v>
      </c>
      <c r="E3284" s="16">
        <v>215457.89</v>
      </c>
      <c r="F3284" s="16">
        <v>243858.98</v>
      </c>
      <c r="G3284" s="16">
        <v>722953.2</v>
      </c>
      <c r="H3284" s="16">
        <v>300182.05</v>
      </c>
      <c r="I3284" s="16">
        <v>248858.45</v>
      </c>
      <c r="J3284" s="16"/>
      <c r="L3284" s="15">
        <v>43843</v>
      </c>
      <c r="M3284" s="16">
        <f t="shared" si="818"/>
        <v>495021.56800000003</v>
      </c>
      <c r="N3284" s="16">
        <v>300182.05</v>
      </c>
      <c r="O3284" s="16">
        <v>248858.45</v>
      </c>
      <c r="P3284" s="17">
        <f t="shared" si="825"/>
        <v>502935.10399999999</v>
      </c>
      <c r="Q3284" s="17">
        <f t="shared" si="826"/>
        <v>495021.56800000003</v>
      </c>
      <c r="R3284" s="18">
        <f t="shared" si="827"/>
        <v>-7913.5359999999637</v>
      </c>
      <c r="S3284" s="19">
        <f t="shared" si="819"/>
        <v>-1.5734706002943799E-2</v>
      </c>
      <c r="T3284" s="17">
        <f t="shared" si="828"/>
        <v>300182.05</v>
      </c>
      <c r="U3284" s="17">
        <f t="shared" si="829"/>
        <v>300182.05</v>
      </c>
      <c r="V3284" s="18">
        <f t="shared" si="830"/>
        <v>0</v>
      </c>
      <c r="W3284" s="19">
        <f t="shared" si="821"/>
        <v>0</v>
      </c>
      <c r="X3284" s="17">
        <f t="shared" si="831"/>
        <v>248858.45</v>
      </c>
      <c r="Y3284" s="17">
        <f t="shared" si="832"/>
        <v>248858.45</v>
      </c>
      <c r="Z3284" s="18">
        <f t="shared" si="833"/>
        <v>0</v>
      </c>
      <c r="AA3284" s="19">
        <f t="shared" si="820"/>
        <v>0</v>
      </c>
      <c r="AC3284" s="15">
        <v>43843</v>
      </c>
      <c r="AD3284" s="20">
        <f t="shared" si="822"/>
        <v>-1.5734706002943799E-2</v>
      </c>
      <c r="AE3284" s="20">
        <f t="shared" si="823"/>
        <v>0</v>
      </c>
      <c r="AF3284" s="20">
        <f t="shared" si="824"/>
        <v>0</v>
      </c>
    </row>
    <row r="3285" spans="2:32" x14ac:dyDescent="0.35">
      <c r="B3285" s="15">
        <v>43844</v>
      </c>
      <c r="C3285" s="16">
        <v>286438.40999999997</v>
      </c>
      <c r="D3285" s="16">
        <v>444386.9</v>
      </c>
      <c r="E3285" s="16">
        <v>215457.89</v>
      </c>
      <c r="F3285" s="16">
        <v>243385.24</v>
      </c>
      <c r="G3285" s="16">
        <v>716500.31</v>
      </c>
      <c r="H3285" s="16">
        <v>299724.55</v>
      </c>
      <c r="I3285" s="16">
        <v>249116.25</v>
      </c>
      <c r="J3285" s="16"/>
      <c r="L3285" s="15">
        <v>43844</v>
      </c>
      <c r="M3285" s="16">
        <f t="shared" si="818"/>
        <v>493017.15400000004</v>
      </c>
      <c r="N3285" s="16">
        <v>299724.55</v>
      </c>
      <c r="O3285" s="16">
        <v>249116.25</v>
      </c>
      <c r="P3285" s="17">
        <f t="shared" si="825"/>
        <v>502935.10399999999</v>
      </c>
      <c r="Q3285" s="17">
        <f t="shared" si="826"/>
        <v>493017.15400000004</v>
      </c>
      <c r="R3285" s="18">
        <f t="shared" si="827"/>
        <v>-9917.9499999999534</v>
      </c>
      <c r="S3285" s="19">
        <f t="shared" si="819"/>
        <v>-1.9720138684135188E-2</v>
      </c>
      <c r="T3285" s="17">
        <f t="shared" si="828"/>
        <v>300182.05</v>
      </c>
      <c r="U3285" s="17">
        <f t="shared" si="829"/>
        <v>299724.55</v>
      </c>
      <c r="V3285" s="18">
        <f t="shared" si="830"/>
        <v>-457.5</v>
      </c>
      <c r="W3285" s="19">
        <f t="shared" si="821"/>
        <v>-1.5240751404022993E-3</v>
      </c>
      <c r="X3285" s="17">
        <f t="shared" si="831"/>
        <v>249116.25</v>
      </c>
      <c r="Y3285" s="17">
        <f t="shared" si="832"/>
        <v>249116.25</v>
      </c>
      <c r="Z3285" s="18">
        <f t="shared" si="833"/>
        <v>0</v>
      </c>
      <c r="AA3285" s="19">
        <f t="shared" si="820"/>
        <v>0</v>
      </c>
      <c r="AC3285" s="15">
        <v>43844</v>
      </c>
      <c r="AD3285" s="20">
        <f t="shared" si="822"/>
        <v>-1.9720138684135188E-2</v>
      </c>
      <c r="AE3285" s="20">
        <f t="shared" si="823"/>
        <v>-1.5240751404022993E-3</v>
      </c>
      <c r="AF3285" s="20">
        <f t="shared" si="824"/>
        <v>0</v>
      </c>
    </row>
    <row r="3286" spans="2:32" x14ac:dyDescent="0.35">
      <c r="B3286" s="15">
        <v>43845</v>
      </c>
      <c r="C3286" s="16">
        <v>286438.40999999997</v>
      </c>
      <c r="D3286" s="16">
        <v>445214.73</v>
      </c>
      <c r="E3286" s="16">
        <v>215457.89</v>
      </c>
      <c r="F3286" s="16">
        <v>243604.94</v>
      </c>
      <c r="G3286" s="16">
        <v>712372.66</v>
      </c>
      <c r="H3286" s="16">
        <v>300401.65000000002</v>
      </c>
      <c r="I3286" s="16">
        <v>248910.01</v>
      </c>
      <c r="J3286" s="16"/>
      <c r="L3286" s="15">
        <v>43845</v>
      </c>
      <c r="M3286" s="16">
        <f t="shared" si="818"/>
        <v>492093.11800000007</v>
      </c>
      <c r="N3286" s="16">
        <v>300401.65000000002</v>
      </c>
      <c r="O3286" s="16">
        <v>248910.01</v>
      </c>
      <c r="P3286" s="17">
        <f t="shared" si="825"/>
        <v>502935.10399999999</v>
      </c>
      <c r="Q3286" s="17">
        <f t="shared" si="826"/>
        <v>492093.11800000007</v>
      </c>
      <c r="R3286" s="18">
        <f t="shared" si="827"/>
        <v>-10841.985999999917</v>
      </c>
      <c r="S3286" s="19">
        <f t="shared" si="819"/>
        <v>-2.1557425428788357E-2</v>
      </c>
      <c r="T3286" s="17">
        <f t="shared" si="828"/>
        <v>300401.65000000002</v>
      </c>
      <c r="U3286" s="17">
        <f t="shared" si="829"/>
        <v>300401.65000000002</v>
      </c>
      <c r="V3286" s="18">
        <f t="shared" si="830"/>
        <v>0</v>
      </c>
      <c r="W3286" s="19">
        <f t="shared" si="821"/>
        <v>0</v>
      </c>
      <c r="X3286" s="17">
        <f t="shared" si="831"/>
        <v>249116.25</v>
      </c>
      <c r="Y3286" s="17">
        <f t="shared" si="832"/>
        <v>248910.01</v>
      </c>
      <c r="Z3286" s="18">
        <f t="shared" si="833"/>
        <v>-206.23999999999069</v>
      </c>
      <c r="AA3286" s="19">
        <f t="shared" si="820"/>
        <v>-8.2788657905692904E-4</v>
      </c>
      <c r="AC3286" s="15">
        <v>43845</v>
      </c>
      <c r="AD3286" s="20">
        <f t="shared" si="822"/>
        <v>-2.1557425428788357E-2</v>
      </c>
      <c r="AE3286" s="20">
        <f t="shared" si="823"/>
        <v>0</v>
      </c>
      <c r="AF3286" s="20">
        <f t="shared" si="824"/>
        <v>-8.2788657905692904E-4</v>
      </c>
    </row>
    <row r="3287" spans="2:32" x14ac:dyDescent="0.35">
      <c r="B3287" s="15">
        <v>43846</v>
      </c>
      <c r="C3287" s="16">
        <v>286438.40999999997</v>
      </c>
      <c r="D3287" s="16">
        <v>446160.22</v>
      </c>
      <c r="E3287" s="16">
        <v>215457.89</v>
      </c>
      <c r="F3287" s="16">
        <v>245130.2</v>
      </c>
      <c r="G3287" s="16">
        <v>724935.31</v>
      </c>
      <c r="H3287" s="16">
        <v>302899.59999999998</v>
      </c>
      <c r="I3287" s="16">
        <v>249889.65</v>
      </c>
      <c r="J3287" s="16"/>
      <c r="L3287" s="15">
        <v>43846</v>
      </c>
      <c r="M3287" s="16">
        <f t="shared" si="818"/>
        <v>496603.13800000004</v>
      </c>
      <c r="N3287" s="16">
        <v>302899.59999999998</v>
      </c>
      <c r="O3287" s="16">
        <v>249889.65</v>
      </c>
      <c r="P3287" s="17">
        <f t="shared" si="825"/>
        <v>502935.10399999999</v>
      </c>
      <c r="Q3287" s="17">
        <f t="shared" si="826"/>
        <v>496603.13800000004</v>
      </c>
      <c r="R3287" s="18">
        <f t="shared" si="827"/>
        <v>-6331.9659999999567</v>
      </c>
      <c r="S3287" s="19">
        <f t="shared" si="819"/>
        <v>-1.2590025929070874E-2</v>
      </c>
      <c r="T3287" s="17">
        <f t="shared" si="828"/>
        <v>302899.59999999998</v>
      </c>
      <c r="U3287" s="17">
        <f t="shared" si="829"/>
        <v>302899.59999999998</v>
      </c>
      <c r="V3287" s="18">
        <f t="shared" si="830"/>
        <v>0</v>
      </c>
      <c r="W3287" s="19">
        <f t="shared" si="821"/>
        <v>0</v>
      </c>
      <c r="X3287" s="17">
        <f t="shared" si="831"/>
        <v>249889.65</v>
      </c>
      <c r="Y3287" s="17">
        <f t="shared" si="832"/>
        <v>249889.65</v>
      </c>
      <c r="Z3287" s="18">
        <f t="shared" si="833"/>
        <v>0</v>
      </c>
      <c r="AA3287" s="19">
        <f t="shared" si="820"/>
        <v>0</v>
      </c>
      <c r="AC3287" s="15">
        <v>43846</v>
      </c>
      <c r="AD3287" s="20">
        <f t="shared" si="822"/>
        <v>-1.2590025929070874E-2</v>
      </c>
      <c r="AE3287" s="20">
        <f t="shared" si="823"/>
        <v>0</v>
      </c>
      <c r="AF3287" s="20">
        <f t="shared" si="824"/>
        <v>0</v>
      </c>
    </row>
    <row r="3288" spans="2:32" x14ac:dyDescent="0.35">
      <c r="B3288" s="15">
        <v>43847</v>
      </c>
      <c r="C3288" s="16">
        <v>286438.40999999997</v>
      </c>
      <c r="D3288" s="16">
        <v>447216.14</v>
      </c>
      <c r="E3288" s="16">
        <v>215457.89</v>
      </c>
      <c r="F3288" s="16">
        <v>245827.84</v>
      </c>
      <c r="G3288" s="16">
        <v>730557.39</v>
      </c>
      <c r="H3288" s="16">
        <v>303842.05</v>
      </c>
      <c r="I3288" s="16">
        <v>250663.05</v>
      </c>
      <c r="J3288" s="16"/>
      <c r="L3288" s="15">
        <v>43847</v>
      </c>
      <c r="M3288" s="16">
        <f t="shared" si="818"/>
        <v>498815.83</v>
      </c>
      <c r="N3288" s="16">
        <v>303842.05</v>
      </c>
      <c r="O3288" s="16">
        <v>250663.05</v>
      </c>
      <c r="P3288" s="17">
        <f t="shared" si="825"/>
        <v>502935.10399999999</v>
      </c>
      <c r="Q3288" s="17">
        <f t="shared" si="826"/>
        <v>498815.83</v>
      </c>
      <c r="R3288" s="18">
        <f t="shared" si="827"/>
        <v>-4119.2739999999758</v>
      </c>
      <c r="S3288" s="19">
        <f t="shared" si="819"/>
        <v>-8.1904682477681578E-3</v>
      </c>
      <c r="T3288" s="17">
        <f t="shared" si="828"/>
        <v>303842.05</v>
      </c>
      <c r="U3288" s="17">
        <f t="shared" si="829"/>
        <v>303842.05</v>
      </c>
      <c r="V3288" s="18">
        <f t="shared" si="830"/>
        <v>0</v>
      </c>
      <c r="W3288" s="19">
        <f t="shared" si="821"/>
        <v>0</v>
      </c>
      <c r="X3288" s="17">
        <f t="shared" si="831"/>
        <v>250663.05</v>
      </c>
      <c r="Y3288" s="17">
        <f t="shared" si="832"/>
        <v>250663.05</v>
      </c>
      <c r="Z3288" s="18">
        <f t="shared" si="833"/>
        <v>0</v>
      </c>
      <c r="AA3288" s="19">
        <f t="shared" si="820"/>
        <v>0</v>
      </c>
      <c r="AC3288" s="15">
        <v>43847</v>
      </c>
      <c r="AD3288" s="20">
        <f t="shared" si="822"/>
        <v>-8.1904682477681578E-3</v>
      </c>
      <c r="AE3288" s="20">
        <f t="shared" si="823"/>
        <v>0</v>
      </c>
      <c r="AF3288" s="20">
        <f t="shared" si="824"/>
        <v>0</v>
      </c>
    </row>
    <row r="3289" spans="2:32" x14ac:dyDescent="0.35">
      <c r="B3289" s="15">
        <v>43851</v>
      </c>
      <c r="C3289" s="16">
        <v>286438.40999999997</v>
      </c>
      <c r="D3289" s="16">
        <v>446442.94</v>
      </c>
      <c r="E3289" s="16">
        <v>215457.89</v>
      </c>
      <c r="F3289" s="16">
        <v>245626.44</v>
      </c>
      <c r="G3289" s="16">
        <v>729683.11</v>
      </c>
      <c r="H3289" s="16">
        <v>303247.3</v>
      </c>
      <c r="I3289" s="16">
        <v>249941.21</v>
      </c>
      <c r="J3289" s="16"/>
      <c r="L3289" s="15">
        <v>43851</v>
      </c>
      <c r="M3289" s="16">
        <f t="shared" si="818"/>
        <v>498261.16599999997</v>
      </c>
      <c r="N3289" s="16">
        <v>303247.3</v>
      </c>
      <c r="O3289" s="16">
        <v>249941.21</v>
      </c>
      <c r="P3289" s="17">
        <f t="shared" si="825"/>
        <v>502935.10399999999</v>
      </c>
      <c r="Q3289" s="17">
        <f t="shared" si="826"/>
        <v>498261.16599999997</v>
      </c>
      <c r="R3289" s="18">
        <f t="shared" si="827"/>
        <v>-4673.9380000000237</v>
      </c>
      <c r="S3289" s="19">
        <f t="shared" si="819"/>
        <v>-9.2933222652917535E-3</v>
      </c>
      <c r="T3289" s="17">
        <f t="shared" si="828"/>
        <v>303842.05</v>
      </c>
      <c r="U3289" s="17">
        <f t="shared" si="829"/>
        <v>303247.3</v>
      </c>
      <c r="V3289" s="18">
        <f t="shared" si="830"/>
        <v>-594.75</v>
      </c>
      <c r="W3289" s="19">
        <f t="shared" si="821"/>
        <v>-1.9574315010052099E-3</v>
      </c>
      <c r="X3289" s="17">
        <f t="shared" si="831"/>
        <v>250663.05</v>
      </c>
      <c r="Y3289" s="17">
        <f t="shared" si="832"/>
        <v>249941.21</v>
      </c>
      <c r="Z3289" s="18">
        <f t="shared" si="833"/>
        <v>-721.83999999999651</v>
      </c>
      <c r="AA3289" s="19">
        <f t="shared" si="820"/>
        <v>-2.8797224002500431E-3</v>
      </c>
      <c r="AC3289" s="15">
        <v>43851</v>
      </c>
      <c r="AD3289" s="20">
        <f t="shared" si="822"/>
        <v>-9.2933222652917535E-3</v>
      </c>
      <c r="AE3289" s="20">
        <f t="shared" si="823"/>
        <v>-1.9574315010052099E-3</v>
      </c>
      <c r="AF3289" s="20">
        <f t="shared" si="824"/>
        <v>-2.8797224002500431E-3</v>
      </c>
    </row>
    <row r="3290" spans="2:32" x14ac:dyDescent="0.35">
      <c r="B3290" s="15">
        <v>43852</v>
      </c>
      <c r="C3290" s="16">
        <v>286438.40999999997</v>
      </c>
      <c r="D3290" s="16">
        <v>445150.1</v>
      </c>
      <c r="E3290" s="16">
        <v>215457.89</v>
      </c>
      <c r="F3290" s="16">
        <v>245873.54</v>
      </c>
      <c r="G3290" s="16">
        <v>735047.12</v>
      </c>
      <c r="H3290" s="16">
        <v>303283.90000000002</v>
      </c>
      <c r="I3290" s="16">
        <v>249941.21</v>
      </c>
      <c r="J3290" s="16"/>
      <c r="L3290" s="15">
        <v>43852</v>
      </c>
      <c r="M3290" s="16">
        <f t="shared" si="818"/>
        <v>499556.647</v>
      </c>
      <c r="N3290" s="16">
        <v>303283.90000000002</v>
      </c>
      <c r="O3290" s="16">
        <v>249941.21</v>
      </c>
      <c r="P3290" s="17">
        <f t="shared" si="825"/>
        <v>502935.10399999999</v>
      </c>
      <c r="Q3290" s="17">
        <f t="shared" si="826"/>
        <v>499556.647</v>
      </c>
      <c r="R3290" s="18">
        <f t="shared" si="827"/>
        <v>-3378.4569999999949</v>
      </c>
      <c r="S3290" s="19">
        <f t="shared" si="819"/>
        <v>-6.7174809893564219E-3</v>
      </c>
      <c r="T3290" s="17">
        <f t="shared" si="828"/>
        <v>303842.05</v>
      </c>
      <c r="U3290" s="17">
        <f t="shared" si="829"/>
        <v>303283.90000000002</v>
      </c>
      <c r="V3290" s="18">
        <f t="shared" si="830"/>
        <v>-558.14999999996508</v>
      </c>
      <c r="W3290" s="19">
        <f t="shared" si="821"/>
        <v>-1.8369741778663127E-3</v>
      </c>
      <c r="X3290" s="17">
        <f t="shared" si="831"/>
        <v>250663.05</v>
      </c>
      <c r="Y3290" s="17">
        <f t="shared" si="832"/>
        <v>249941.21</v>
      </c>
      <c r="Z3290" s="18">
        <f t="shared" si="833"/>
        <v>-721.83999999999651</v>
      </c>
      <c r="AA3290" s="19">
        <f t="shared" si="820"/>
        <v>-2.8797224002500431E-3</v>
      </c>
      <c r="AC3290" s="15">
        <v>43852</v>
      </c>
      <c r="AD3290" s="20">
        <f t="shared" si="822"/>
        <v>-6.7174809893564219E-3</v>
      </c>
      <c r="AE3290" s="20">
        <f t="shared" si="823"/>
        <v>-1.8369741778663127E-3</v>
      </c>
      <c r="AF3290" s="20">
        <f t="shared" si="824"/>
        <v>-2.8797224002500431E-3</v>
      </c>
    </row>
    <row r="3291" spans="2:32" x14ac:dyDescent="0.35">
      <c r="B3291" s="15">
        <v>43853</v>
      </c>
      <c r="C3291" s="16">
        <v>286438.40999999997</v>
      </c>
      <c r="D3291" s="16">
        <v>444819.51</v>
      </c>
      <c r="E3291" s="16">
        <v>215457.89</v>
      </c>
      <c r="F3291" s="16">
        <v>246257.22</v>
      </c>
      <c r="G3291" s="16">
        <v>735060.15</v>
      </c>
      <c r="H3291" s="16">
        <v>303631.59999999998</v>
      </c>
      <c r="I3291" s="16">
        <v>249941.21</v>
      </c>
      <c r="J3291" s="16"/>
      <c r="L3291" s="15">
        <v>43853</v>
      </c>
      <c r="M3291" s="16">
        <f t="shared" si="818"/>
        <v>499576.48300000001</v>
      </c>
      <c r="N3291" s="16">
        <v>303631.59999999998</v>
      </c>
      <c r="O3291" s="16">
        <v>249941.21</v>
      </c>
      <c r="P3291" s="17">
        <f t="shared" si="825"/>
        <v>502935.10399999999</v>
      </c>
      <c r="Q3291" s="17">
        <f t="shared" si="826"/>
        <v>499576.48300000001</v>
      </c>
      <c r="R3291" s="18">
        <f t="shared" si="827"/>
        <v>-3358.6209999999846</v>
      </c>
      <c r="S3291" s="19">
        <f t="shared" si="819"/>
        <v>-6.6780405131553209E-3</v>
      </c>
      <c r="T3291" s="17">
        <f t="shared" si="828"/>
        <v>303842.05</v>
      </c>
      <c r="U3291" s="17">
        <f t="shared" si="829"/>
        <v>303631.59999999998</v>
      </c>
      <c r="V3291" s="18">
        <f t="shared" si="830"/>
        <v>-210.45000000001164</v>
      </c>
      <c r="W3291" s="19">
        <f t="shared" si="821"/>
        <v>-6.9262960804803569E-4</v>
      </c>
      <c r="X3291" s="17">
        <f t="shared" si="831"/>
        <v>250663.05</v>
      </c>
      <c r="Y3291" s="17">
        <f t="shared" si="832"/>
        <v>249941.21</v>
      </c>
      <c r="Z3291" s="18">
        <f t="shared" si="833"/>
        <v>-721.83999999999651</v>
      </c>
      <c r="AA3291" s="19">
        <f t="shared" si="820"/>
        <v>-2.8797224002500431E-3</v>
      </c>
      <c r="AC3291" s="15">
        <v>43853</v>
      </c>
      <c r="AD3291" s="20">
        <f t="shared" si="822"/>
        <v>-6.6780405131553209E-3</v>
      </c>
      <c r="AE3291" s="20">
        <f t="shared" si="823"/>
        <v>-6.9262960804803569E-4</v>
      </c>
      <c r="AF3291" s="20">
        <f t="shared" si="824"/>
        <v>-2.8797224002500431E-3</v>
      </c>
    </row>
    <row r="3292" spans="2:32" x14ac:dyDescent="0.35">
      <c r="B3292" s="15">
        <v>43854</v>
      </c>
      <c r="C3292" s="16">
        <v>286438.40999999997</v>
      </c>
      <c r="D3292" s="16">
        <v>442726.95</v>
      </c>
      <c r="E3292" s="16">
        <v>215457.89</v>
      </c>
      <c r="F3292" s="16">
        <v>244765.84</v>
      </c>
      <c r="G3292" s="16">
        <v>726205.67</v>
      </c>
      <c r="H3292" s="16">
        <v>300932.34999999998</v>
      </c>
      <c r="I3292" s="16">
        <v>248858.45</v>
      </c>
      <c r="J3292" s="16"/>
      <c r="L3292" s="15">
        <v>43854</v>
      </c>
      <c r="M3292" s="16">
        <f t="shared" si="818"/>
        <v>495844.95699999999</v>
      </c>
      <c r="N3292" s="16">
        <v>300932.34999999998</v>
      </c>
      <c r="O3292" s="16">
        <v>248858.45</v>
      </c>
      <c r="P3292" s="17">
        <f t="shared" si="825"/>
        <v>502935.10399999999</v>
      </c>
      <c r="Q3292" s="17">
        <f t="shared" si="826"/>
        <v>495844.95699999999</v>
      </c>
      <c r="R3292" s="18">
        <f t="shared" si="827"/>
        <v>-7090.1469999999972</v>
      </c>
      <c r="S3292" s="19">
        <f t="shared" si="819"/>
        <v>-1.4097538516619428E-2</v>
      </c>
      <c r="T3292" s="17">
        <f t="shared" si="828"/>
        <v>303842.05</v>
      </c>
      <c r="U3292" s="17">
        <f t="shared" si="829"/>
        <v>300932.34999999998</v>
      </c>
      <c r="V3292" s="18">
        <f t="shared" si="830"/>
        <v>-2909.7000000000116</v>
      </c>
      <c r="W3292" s="19">
        <f t="shared" si="821"/>
        <v>-9.5763571895332196E-3</v>
      </c>
      <c r="X3292" s="17">
        <f t="shared" si="831"/>
        <v>250663.05</v>
      </c>
      <c r="Y3292" s="17">
        <f t="shared" si="832"/>
        <v>248858.45</v>
      </c>
      <c r="Z3292" s="18">
        <f t="shared" si="833"/>
        <v>-1804.5999999999767</v>
      </c>
      <c r="AA3292" s="19">
        <f t="shared" si="820"/>
        <v>-7.1993060006250494E-3</v>
      </c>
      <c r="AC3292" s="15">
        <v>43854</v>
      </c>
      <c r="AD3292" s="20">
        <f t="shared" si="822"/>
        <v>-1.4097538516619428E-2</v>
      </c>
      <c r="AE3292" s="20">
        <f t="shared" si="823"/>
        <v>-9.5763571895332196E-3</v>
      </c>
      <c r="AF3292" s="20">
        <f t="shared" si="824"/>
        <v>-7.1993060006250494E-3</v>
      </c>
    </row>
    <row r="3293" spans="2:32" x14ac:dyDescent="0.35">
      <c r="B3293" s="15">
        <v>43857</v>
      </c>
      <c r="C3293" s="16">
        <v>286438.40999999997</v>
      </c>
      <c r="D3293" s="16">
        <v>439605.14</v>
      </c>
      <c r="E3293" s="16">
        <v>215457.89</v>
      </c>
      <c r="F3293" s="16">
        <v>241609.68</v>
      </c>
      <c r="G3293" s="16">
        <v>709062.08</v>
      </c>
      <c r="H3293" s="16">
        <v>296110.3</v>
      </c>
      <c r="I3293" s="16">
        <v>246332.01</v>
      </c>
      <c r="J3293" s="16"/>
      <c r="L3293" s="15">
        <v>43857</v>
      </c>
      <c r="M3293" s="16">
        <f t="shared" si="818"/>
        <v>488818.48899999994</v>
      </c>
      <c r="N3293" s="16">
        <v>296110.3</v>
      </c>
      <c r="O3293" s="16">
        <v>246332.01</v>
      </c>
      <c r="P3293" s="17">
        <f t="shared" si="825"/>
        <v>502935.10399999999</v>
      </c>
      <c r="Q3293" s="17">
        <f t="shared" si="826"/>
        <v>488818.48899999994</v>
      </c>
      <c r="R3293" s="18">
        <f t="shared" si="827"/>
        <v>-14116.615000000049</v>
      </c>
      <c r="S3293" s="19">
        <f t="shared" si="819"/>
        <v>-2.8068462288128627E-2</v>
      </c>
      <c r="T3293" s="17">
        <f t="shared" si="828"/>
        <v>303842.05</v>
      </c>
      <c r="U3293" s="17">
        <f t="shared" si="829"/>
        <v>296110.3</v>
      </c>
      <c r="V3293" s="18">
        <f t="shared" si="830"/>
        <v>-7731.75</v>
      </c>
      <c r="W3293" s="19">
        <f t="shared" si="821"/>
        <v>-2.5446609513067729E-2</v>
      </c>
      <c r="X3293" s="17">
        <f t="shared" si="831"/>
        <v>250663.05</v>
      </c>
      <c r="Y3293" s="17">
        <f t="shared" si="832"/>
        <v>246332.01</v>
      </c>
      <c r="Z3293" s="18">
        <f t="shared" si="833"/>
        <v>-4331.039999999979</v>
      </c>
      <c r="AA3293" s="19">
        <f t="shared" si="820"/>
        <v>-1.7278334401500259E-2</v>
      </c>
      <c r="AC3293" s="15">
        <v>43857</v>
      </c>
      <c r="AD3293" s="20">
        <f t="shared" si="822"/>
        <v>-2.8068462288128627E-2</v>
      </c>
      <c r="AE3293" s="20">
        <f t="shared" si="823"/>
        <v>-2.5446609513067729E-2</v>
      </c>
      <c r="AF3293" s="20">
        <f t="shared" si="824"/>
        <v>-1.7278334401500259E-2</v>
      </c>
    </row>
    <row r="3294" spans="2:32" x14ac:dyDescent="0.35">
      <c r="B3294" s="15">
        <v>43858</v>
      </c>
      <c r="C3294" s="16">
        <v>286438.40999999997</v>
      </c>
      <c r="D3294" s="16">
        <v>440038.79</v>
      </c>
      <c r="E3294" s="16">
        <v>215457.89</v>
      </c>
      <c r="F3294" s="16">
        <v>243797.1</v>
      </c>
      <c r="G3294" s="16">
        <v>724045.03</v>
      </c>
      <c r="H3294" s="16">
        <v>299212.15000000002</v>
      </c>
      <c r="I3294" s="16">
        <v>247724.13</v>
      </c>
      <c r="J3294" s="16"/>
      <c r="L3294" s="15">
        <v>43858</v>
      </c>
      <c r="M3294" s="16">
        <f t="shared" si="818"/>
        <v>494099.69500000001</v>
      </c>
      <c r="N3294" s="16">
        <v>299212.15000000002</v>
      </c>
      <c r="O3294" s="16">
        <v>247724.13</v>
      </c>
      <c r="P3294" s="17">
        <f t="shared" si="825"/>
        <v>502935.10399999999</v>
      </c>
      <c r="Q3294" s="17">
        <f t="shared" si="826"/>
        <v>494099.69500000001</v>
      </c>
      <c r="R3294" s="18">
        <f t="shared" si="827"/>
        <v>-8835.4089999999851</v>
      </c>
      <c r="S3294" s="19">
        <f t="shared" si="819"/>
        <v>-1.7567691993915752E-2</v>
      </c>
      <c r="T3294" s="17">
        <f t="shared" si="828"/>
        <v>303842.05</v>
      </c>
      <c r="U3294" s="17">
        <f t="shared" si="829"/>
        <v>299212.15000000002</v>
      </c>
      <c r="V3294" s="18">
        <f t="shared" si="830"/>
        <v>-4629.8999999999651</v>
      </c>
      <c r="W3294" s="19">
        <f t="shared" si="821"/>
        <v>-1.5237851377055826E-2</v>
      </c>
      <c r="X3294" s="17">
        <f t="shared" si="831"/>
        <v>250663.05</v>
      </c>
      <c r="Y3294" s="17">
        <f t="shared" si="832"/>
        <v>247724.13</v>
      </c>
      <c r="Z3294" s="18">
        <f t="shared" si="833"/>
        <v>-2938.9199999999837</v>
      </c>
      <c r="AA3294" s="19">
        <f t="shared" si="820"/>
        <v>-1.172458405816088E-2</v>
      </c>
      <c r="AC3294" s="15">
        <v>43858</v>
      </c>
      <c r="AD3294" s="20">
        <f t="shared" si="822"/>
        <v>-1.7567691993915752E-2</v>
      </c>
      <c r="AE3294" s="20">
        <f t="shared" si="823"/>
        <v>-1.5237851377055826E-2</v>
      </c>
      <c r="AF3294" s="20">
        <f t="shared" si="824"/>
        <v>-1.172458405816088E-2</v>
      </c>
    </row>
    <row r="3295" spans="2:32" x14ac:dyDescent="0.35">
      <c r="B3295" s="15">
        <v>43859</v>
      </c>
      <c r="C3295" s="16">
        <v>286438.40999999997</v>
      </c>
      <c r="D3295" s="16">
        <v>440385.76</v>
      </c>
      <c r="E3295" s="16">
        <v>215457.89</v>
      </c>
      <c r="F3295" s="16">
        <v>243874.86</v>
      </c>
      <c r="G3295" s="16">
        <v>709466.22</v>
      </c>
      <c r="H3295" s="16">
        <v>298965.09999999998</v>
      </c>
      <c r="I3295" s="16">
        <v>248136.61</v>
      </c>
      <c r="J3295" s="16"/>
      <c r="L3295" s="15">
        <v>43859</v>
      </c>
      <c r="M3295" s="16">
        <f t="shared" si="818"/>
        <v>489853.47100000002</v>
      </c>
      <c r="N3295" s="16">
        <v>298965.09999999998</v>
      </c>
      <c r="O3295" s="16">
        <v>248136.61</v>
      </c>
      <c r="P3295" s="17">
        <f t="shared" si="825"/>
        <v>502935.10399999999</v>
      </c>
      <c r="Q3295" s="17">
        <f t="shared" si="826"/>
        <v>489853.47100000002</v>
      </c>
      <c r="R3295" s="18">
        <f t="shared" si="827"/>
        <v>-13081.632999999973</v>
      </c>
      <c r="S3295" s="19">
        <f t="shared" si="819"/>
        <v>-2.6010578494039607E-2</v>
      </c>
      <c r="T3295" s="17">
        <f t="shared" si="828"/>
        <v>303842.05</v>
      </c>
      <c r="U3295" s="17">
        <f t="shared" si="829"/>
        <v>298965.09999999998</v>
      </c>
      <c r="V3295" s="18">
        <f t="shared" si="830"/>
        <v>-4876.9500000000116</v>
      </c>
      <c r="W3295" s="19">
        <f t="shared" si="821"/>
        <v>-1.6050938308242758E-2</v>
      </c>
      <c r="X3295" s="17">
        <f t="shared" si="831"/>
        <v>250663.05</v>
      </c>
      <c r="Y3295" s="17">
        <f t="shared" si="832"/>
        <v>248136.61</v>
      </c>
      <c r="Z3295" s="18">
        <f t="shared" si="833"/>
        <v>-2526.4400000000023</v>
      </c>
      <c r="AA3295" s="19">
        <f t="shared" si="820"/>
        <v>-1.0079028400875208E-2</v>
      </c>
      <c r="AC3295" s="15">
        <v>43859</v>
      </c>
      <c r="AD3295" s="20">
        <f t="shared" si="822"/>
        <v>-2.6010578494039607E-2</v>
      </c>
      <c r="AE3295" s="20">
        <f t="shared" si="823"/>
        <v>-1.6050938308242758E-2</v>
      </c>
      <c r="AF3295" s="20">
        <f t="shared" si="824"/>
        <v>-1.0079028400875208E-2</v>
      </c>
    </row>
    <row r="3296" spans="2:32" x14ac:dyDescent="0.35">
      <c r="B3296" s="15">
        <v>43860</v>
      </c>
      <c r="C3296" s="16">
        <v>286438.40999999997</v>
      </c>
      <c r="D3296" s="16">
        <v>439880.5</v>
      </c>
      <c r="E3296" s="16">
        <v>215457.89</v>
      </c>
      <c r="F3296" s="16">
        <v>244455.32</v>
      </c>
      <c r="G3296" s="16">
        <v>717272.53</v>
      </c>
      <c r="H3296" s="16">
        <v>299935</v>
      </c>
      <c r="I3296" s="16">
        <v>247930.37</v>
      </c>
      <c r="J3296" s="16"/>
      <c r="L3296" s="15">
        <v>43860</v>
      </c>
      <c r="M3296" s="16">
        <f t="shared" si="818"/>
        <v>492217.924</v>
      </c>
      <c r="N3296" s="16">
        <v>299935</v>
      </c>
      <c r="O3296" s="16">
        <v>247930.37</v>
      </c>
      <c r="P3296" s="17">
        <f t="shared" si="825"/>
        <v>502935.10399999999</v>
      </c>
      <c r="Q3296" s="17">
        <f t="shared" si="826"/>
        <v>492217.924</v>
      </c>
      <c r="R3296" s="18">
        <f t="shared" si="827"/>
        <v>-10717.179999999993</v>
      </c>
      <c r="S3296" s="19">
        <f t="shared" si="819"/>
        <v>-2.1309270151880257E-2</v>
      </c>
      <c r="T3296" s="17">
        <f t="shared" si="828"/>
        <v>303842.05</v>
      </c>
      <c r="U3296" s="17">
        <f t="shared" si="829"/>
        <v>299935</v>
      </c>
      <c r="V3296" s="18">
        <f t="shared" si="830"/>
        <v>-3907.0499999999884</v>
      </c>
      <c r="W3296" s="19">
        <f t="shared" si="821"/>
        <v>-1.2858819245064955E-2</v>
      </c>
      <c r="X3296" s="17">
        <f t="shared" si="831"/>
        <v>250663.05</v>
      </c>
      <c r="Y3296" s="17">
        <f t="shared" si="832"/>
        <v>247930.37</v>
      </c>
      <c r="Z3296" s="18">
        <f t="shared" si="833"/>
        <v>-2732.679999999993</v>
      </c>
      <c r="AA3296" s="19">
        <f t="shared" si="820"/>
        <v>-1.0901806229518045E-2</v>
      </c>
      <c r="AC3296" s="15">
        <v>43860</v>
      </c>
      <c r="AD3296" s="20">
        <f t="shared" si="822"/>
        <v>-2.1309270151880257E-2</v>
      </c>
      <c r="AE3296" s="20">
        <f t="shared" si="823"/>
        <v>-1.2858819245064955E-2</v>
      </c>
      <c r="AF3296" s="20">
        <f t="shared" si="824"/>
        <v>-1.0901806229518045E-2</v>
      </c>
    </row>
    <row r="3297" spans="2:32" x14ac:dyDescent="0.35">
      <c r="B3297" s="15">
        <v>43861</v>
      </c>
      <c r="C3297" s="16">
        <v>286438.40999999997</v>
      </c>
      <c r="D3297" s="16">
        <v>437278.88</v>
      </c>
      <c r="E3297" s="16">
        <v>215457.89</v>
      </c>
      <c r="F3297" s="16">
        <v>241560.66</v>
      </c>
      <c r="G3297" s="16">
        <v>698407.75</v>
      </c>
      <c r="H3297" s="16">
        <v>294490.75</v>
      </c>
      <c r="I3297" s="16">
        <v>245661.73</v>
      </c>
      <c r="J3297" s="16"/>
      <c r="L3297" s="15">
        <v>43861</v>
      </c>
      <c r="M3297" s="16">
        <f t="shared" si="818"/>
        <v>484909.60600000003</v>
      </c>
      <c r="N3297" s="16">
        <v>294490.75</v>
      </c>
      <c r="O3297" s="16">
        <v>245661.73</v>
      </c>
      <c r="P3297" s="17">
        <f t="shared" si="825"/>
        <v>502935.10399999999</v>
      </c>
      <c r="Q3297" s="17">
        <f t="shared" si="826"/>
        <v>484909.60600000003</v>
      </c>
      <c r="R3297" s="18">
        <f t="shared" si="827"/>
        <v>-18025.497999999963</v>
      </c>
      <c r="S3297" s="19">
        <f t="shared" si="819"/>
        <v>-3.5840604198509006E-2</v>
      </c>
      <c r="T3297" s="17">
        <f t="shared" si="828"/>
        <v>303842.05</v>
      </c>
      <c r="U3297" s="17">
        <f t="shared" si="829"/>
        <v>294490.75</v>
      </c>
      <c r="V3297" s="18">
        <f t="shared" si="830"/>
        <v>-9351.2999999999884</v>
      </c>
      <c r="W3297" s="19">
        <f t="shared" si="821"/>
        <v>-3.0776846061958799E-2</v>
      </c>
      <c r="X3297" s="17">
        <f t="shared" si="831"/>
        <v>250663.05</v>
      </c>
      <c r="Y3297" s="17">
        <f t="shared" si="832"/>
        <v>245661.73</v>
      </c>
      <c r="Z3297" s="18">
        <f t="shared" si="833"/>
        <v>-5001.3199999999779</v>
      </c>
      <c r="AA3297" s="19">
        <f t="shared" si="820"/>
        <v>-1.9952362344589591E-2</v>
      </c>
      <c r="AC3297" s="15">
        <v>43861</v>
      </c>
      <c r="AD3297" s="20">
        <f t="shared" si="822"/>
        <v>-3.5840604198509006E-2</v>
      </c>
      <c r="AE3297" s="20">
        <f t="shared" si="823"/>
        <v>-3.0776846061958799E-2</v>
      </c>
      <c r="AF3297" s="20">
        <f t="shared" si="824"/>
        <v>-1.9952362344589591E-2</v>
      </c>
    </row>
    <row r="3298" spans="2:32" x14ac:dyDescent="0.35">
      <c r="B3298" s="15">
        <v>43864</v>
      </c>
      <c r="C3298" s="16">
        <v>269998.09000000003</v>
      </c>
      <c r="D3298" s="16">
        <v>436579.32</v>
      </c>
      <c r="E3298" s="16">
        <v>216114.71</v>
      </c>
      <c r="F3298" s="16">
        <v>242967.19</v>
      </c>
      <c r="G3298" s="16">
        <v>706663.08</v>
      </c>
      <c r="H3298" s="16">
        <v>296677.59999999998</v>
      </c>
      <c r="I3298" s="16">
        <v>246125.77</v>
      </c>
      <c r="J3298" s="16"/>
      <c r="L3298" s="15">
        <v>43864</v>
      </c>
      <c r="M3298" s="16">
        <f t="shared" si="818"/>
        <v>486085.62800000003</v>
      </c>
      <c r="N3298" s="16">
        <v>296677.59999999998</v>
      </c>
      <c r="O3298" s="16">
        <v>246125.77</v>
      </c>
      <c r="P3298" s="17">
        <f t="shared" si="825"/>
        <v>502935.10399999999</v>
      </c>
      <c r="Q3298" s="17">
        <f t="shared" si="826"/>
        <v>486085.62800000003</v>
      </c>
      <c r="R3298" s="18">
        <f t="shared" si="827"/>
        <v>-16849.475999999966</v>
      </c>
      <c r="S3298" s="19">
        <f t="shared" si="819"/>
        <v>-3.3502286609128733E-2</v>
      </c>
      <c r="T3298" s="17">
        <f t="shared" si="828"/>
        <v>303842.05</v>
      </c>
      <c r="U3298" s="17">
        <f t="shared" si="829"/>
        <v>296677.59999999998</v>
      </c>
      <c r="V3298" s="18">
        <f t="shared" si="830"/>
        <v>-7164.4500000000116</v>
      </c>
      <c r="W3298" s="19">
        <f t="shared" si="821"/>
        <v>-2.3579521004416643E-2</v>
      </c>
      <c r="X3298" s="17">
        <f t="shared" si="831"/>
        <v>250663.05</v>
      </c>
      <c r="Y3298" s="17">
        <f t="shared" si="832"/>
        <v>246125.77</v>
      </c>
      <c r="Z3298" s="18">
        <f t="shared" si="833"/>
        <v>-4537.2799999999988</v>
      </c>
      <c r="AA3298" s="19">
        <f t="shared" si="820"/>
        <v>-1.8101112230143209E-2</v>
      </c>
      <c r="AC3298" s="15">
        <v>43864</v>
      </c>
      <c r="AD3298" s="20">
        <f t="shared" si="822"/>
        <v>-3.3502286609128733E-2</v>
      </c>
      <c r="AE3298" s="20">
        <f t="shared" si="823"/>
        <v>-2.3579521004416643E-2</v>
      </c>
      <c r="AF3298" s="20">
        <f t="shared" si="824"/>
        <v>-1.8101112230143209E-2</v>
      </c>
    </row>
    <row r="3299" spans="2:32" x14ac:dyDescent="0.35">
      <c r="B3299" s="15">
        <v>43865</v>
      </c>
      <c r="C3299" s="16">
        <v>269998.09000000003</v>
      </c>
      <c r="D3299" s="16">
        <v>436785.94</v>
      </c>
      <c r="E3299" s="16">
        <v>213221.75</v>
      </c>
      <c r="F3299" s="16">
        <v>243973.1</v>
      </c>
      <c r="G3299" s="16">
        <v>725037.34</v>
      </c>
      <c r="H3299" s="16">
        <v>301197.7</v>
      </c>
      <c r="I3299" s="16">
        <v>248755.33</v>
      </c>
      <c r="J3299" s="16"/>
      <c r="L3299" s="15">
        <v>43865</v>
      </c>
      <c r="M3299" s="16">
        <f t="shared" si="818"/>
        <v>491383.07299999997</v>
      </c>
      <c r="N3299" s="16">
        <v>301197.7</v>
      </c>
      <c r="O3299" s="16">
        <v>248755.33</v>
      </c>
      <c r="P3299" s="17">
        <f t="shared" si="825"/>
        <v>502935.10399999999</v>
      </c>
      <c r="Q3299" s="17">
        <f t="shared" si="826"/>
        <v>491383.07299999997</v>
      </c>
      <c r="R3299" s="18">
        <f t="shared" si="827"/>
        <v>-11552.031000000017</v>
      </c>
      <c r="S3299" s="19">
        <f t="shared" si="819"/>
        <v>-2.2969227854892423E-2</v>
      </c>
      <c r="T3299" s="17">
        <f t="shared" si="828"/>
        <v>303842.05</v>
      </c>
      <c r="U3299" s="17">
        <f t="shared" si="829"/>
        <v>301197.7</v>
      </c>
      <c r="V3299" s="18">
        <f t="shared" si="830"/>
        <v>-2644.3499999999767</v>
      </c>
      <c r="W3299" s="19">
        <f t="shared" si="821"/>
        <v>-8.7030415967769333E-3</v>
      </c>
      <c r="X3299" s="17">
        <f t="shared" si="831"/>
        <v>250663.05</v>
      </c>
      <c r="Y3299" s="17">
        <f t="shared" si="832"/>
        <v>248755.33</v>
      </c>
      <c r="Z3299" s="18">
        <f t="shared" si="833"/>
        <v>-1907.7200000000012</v>
      </c>
      <c r="AA3299" s="19">
        <f t="shared" si="820"/>
        <v>-7.6106949149465841E-3</v>
      </c>
      <c r="AC3299" s="15">
        <v>43865</v>
      </c>
      <c r="AD3299" s="20">
        <f t="shared" si="822"/>
        <v>-2.2969227854892423E-2</v>
      </c>
      <c r="AE3299" s="20">
        <f t="shared" si="823"/>
        <v>-8.7030415967769333E-3</v>
      </c>
      <c r="AF3299" s="20">
        <f t="shared" si="824"/>
        <v>-7.6106949149465841E-3</v>
      </c>
    </row>
    <row r="3300" spans="2:32" x14ac:dyDescent="0.35">
      <c r="B3300" s="15">
        <v>43866</v>
      </c>
      <c r="C3300" s="16">
        <v>269998.09000000003</v>
      </c>
      <c r="D3300" s="16">
        <v>438555.07</v>
      </c>
      <c r="E3300" s="16">
        <v>210904.43</v>
      </c>
      <c r="F3300" s="16">
        <v>244371.62</v>
      </c>
      <c r="G3300" s="16">
        <v>731843.06</v>
      </c>
      <c r="H3300" s="16">
        <v>304674.7</v>
      </c>
      <c r="I3300" s="16">
        <v>250147.45</v>
      </c>
      <c r="J3300" s="16"/>
      <c r="L3300" s="15">
        <v>43866</v>
      </c>
      <c r="M3300" s="16">
        <f t="shared" si="818"/>
        <v>493611.62</v>
      </c>
      <c r="N3300" s="16">
        <v>304674.7</v>
      </c>
      <c r="O3300" s="16">
        <v>250147.45</v>
      </c>
      <c r="P3300" s="17">
        <f t="shared" si="825"/>
        <v>502935.10399999999</v>
      </c>
      <c r="Q3300" s="17">
        <f t="shared" si="826"/>
        <v>493611.62</v>
      </c>
      <c r="R3300" s="18">
        <f t="shared" si="827"/>
        <v>-9323.4839999999967</v>
      </c>
      <c r="S3300" s="19">
        <f t="shared" si="819"/>
        <v>-1.8538145231556547E-2</v>
      </c>
      <c r="T3300" s="17">
        <f t="shared" si="828"/>
        <v>304674.7</v>
      </c>
      <c r="U3300" s="17">
        <f t="shared" si="829"/>
        <v>304674.7</v>
      </c>
      <c r="V3300" s="18">
        <f t="shared" si="830"/>
        <v>0</v>
      </c>
      <c r="W3300" s="19">
        <f t="shared" si="821"/>
        <v>0</v>
      </c>
      <c r="X3300" s="17">
        <f t="shared" si="831"/>
        <v>250663.05</v>
      </c>
      <c r="Y3300" s="17">
        <f t="shared" si="832"/>
        <v>250147.45</v>
      </c>
      <c r="Z3300" s="18">
        <f t="shared" si="833"/>
        <v>-515.59999999997672</v>
      </c>
      <c r="AA3300" s="19">
        <f t="shared" si="820"/>
        <v>-2.0569445716070904E-3</v>
      </c>
      <c r="AC3300" s="15">
        <v>43866</v>
      </c>
      <c r="AD3300" s="20">
        <f t="shared" si="822"/>
        <v>-1.8538145231556547E-2</v>
      </c>
      <c r="AE3300" s="20">
        <f t="shared" si="823"/>
        <v>0</v>
      </c>
      <c r="AF3300" s="20">
        <f t="shared" si="824"/>
        <v>-2.0569445716070904E-3</v>
      </c>
    </row>
    <row r="3301" spans="2:32" x14ac:dyDescent="0.35">
      <c r="B3301" s="15">
        <v>43867</v>
      </c>
      <c r="C3301" s="16">
        <v>269998.09000000003</v>
      </c>
      <c r="D3301" s="16">
        <v>439920.36</v>
      </c>
      <c r="E3301" s="16">
        <v>211849.07</v>
      </c>
      <c r="F3301" s="16">
        <v>245589.37</v>
      </c>
      <c r="G3301" s="16">
        <v>731765.5</v>
      </c>
      <c r="H3301" s="16">
        <v>305699.5</v>
      </c>
      <c r="I3301" s="16">
        <v>250611.49</v>
      </c>
      <c r="J3301" s="16"/>
      <c r="L3301" s="15">
        <v>43867</v>
      </c>
      <c r="M3301" s="16">
        <f t="shared" si="818"/>
        <v>494552.19199999998</v>
      </c>
      <c r="N3301" s="16">
        <v>305699.5</v>
      </c>
      <c r="O3301" s="16">
        <v>250611.49</v>
      </c>
      <c r="P3301" s="17">
        <f t="shared" si="825"/>
        <v>502935.10399999999</v>
      </c>
      <c r="Q3301" s="17">
        <f t="shared" si="826"/>
        <v>494552.19199999998</v>
      </c>
      <c r="R3301" s="18">
        <f t="shared" si="827"/>
        <v>-8382.9120000000112</v>
      </c>
      <c r="S3301" s="19">
        <f t="shared" si="819"/>
        <v>-1.6667979493433831E-2</v>
      </c>
      <c r="T3301" s="17">
        <f t="shared" si="828"/>
        <v>305699.5</v>
      </c>
      <c r="U3301" s="17">
        <f t="shared" si="829"/>
        <v>305699.5</v>
      </c>
      <c r="V3301" s="18">
        <f t="shared" si="830"/>
        <v>0</v>
      </c>
      <c r="W3301" s="19">
        <f t="shared" si="821"/>
        <v>0</v>
      </c>
      <c r="X3301" s="17">
        <f t="shared" si="831"/>
        <v>250663.05</v>
      </c>
      <c r="Y3301" s="17">
        <f t="shared" si="832"/>
        <v>250611.49</v>
      </c>
      <c r="Z3301" s="18">
        <f t="shared" si="833"/>
        <v>-51.559999999997672</v>
      </c>
      <c r="AA3301" s="19">
        <f t="shared" si="820"/>
        <v>-2.0569445716070905E-4</v>
      </c>
      <c r="AC3301" s="15">
        <v>43867</v>
      </c>
      <c r="AD3301" s="20">
        <f t="shared" si="822"/>
        <v>-1.6667979493433831E-2</v>
      </c>
      <c r="AE3301" s="20">
        <f t="shared" si="823"/>
        <v>0</v>
      </c>
      <c r="AF3301" s="20">
        <f t="shared" si="824"/>
        <v>-2.0569445716070905E-4</v>
      </c>
    </row>
    <row r="3302" spans="2:32" x14ac:dyDescent="0.35">
      <c r="B3302" s="15">
        <v>43868</v>
      </c>
      <c r="C3302" s="16">
        <v>269998.09000000003</v>
      </c>
      <c r="D3302" s="16">
        <v>439458.45</v>
      </c>
      <c r="E3302" s="16">
        <v>214476.35</v>
      </c>
      <c r="F3302" s="16">
        <v>245401.60000000001</v>
      </c>
      <c r="G3302" s="16">
        <v>725183.02</v>
      </c>
      <c r="H3302" s="16">
        <v>304070.8</v>
      </c>
      <c r="I3302" s="16">
        <v>249734.97</v>
      </c>
      <c r="J3302" s="16"/>
      <c r="L3302" s="15">
        <v>43868</v>
      </c>
      <c r="M3302" s="16">
        <f t="shared" si="818"/>
        <v>492908</v>
      </c>
      <c r="N3302" s="16">
        <v>304070.8</v>
      </c>
      <c r="O3302" s="16">
        <v>249734.97</v>
      </c>
      <c r="P3302" s="17">
        <f t="shared" si="825"/>
        <v>502935.10399999999</v>
      </c>
      <c r="Q3302" s="17">
        <f t="shared" si="826"/>
        <v>492908</v>
      </c>
      <c r="R3302" s="18">
        <f t="shared" si="827"/>
        <v>-10027.103999999992</v>
      </c>
      <c r="S3302" s="19">
        <f t="shared" si="819"/>
        <v>-1.9937172649614834E-2</v>
      </c>
      <c r="T3302" s="17">
        <f t="shared" si="828"/>
        <v>305699.5</v>
      </c>
      <c r="U3302" s="17">
        <f t="shared" si="829"/>
        <v>304070.8</v>
      </c>
      <c r="V3302" s="18">
        <f t="shared" si="830"/>
        <v>-1628.7000000000116</v>
      </c>
      <c r="W3302" s="19">
        <f t="shared" si="821"/>
        <v>-5.327781039877434E-3</v>
      </c>
      <c r="X3302" s="17">
        <f t="shared" si="831"/>
        <v>250663.05</v>
      </c>
      <c r="Y3302" s="17">
        <f t="shared" si="832"/>
        <v>249734.97</v>
      </c>
      <c r="Z3302" s="18">
        <f t="shared" si="833"/>
        <v>-928.07999999998719</v>
      </c>
      <c r="AA3302" s="19">
        <f t="shared" si="820"/>
        <v>-3.7025002288928791E-3</v>
      </c>
      <c r="AC3302" s="15">
        <v>43868</v>
      </c>
      <c r="AD3302" s="20">
        <f t="shared" si="822"/>
        <v>-1.9937172649614834E-2</v>
      </c>
      <c r="AE3302" s="20">
        <f t="shared" si="823"/>
        <v>-5.327781039877434E-3</v>
      </c>
      <c r="AF3302" s="20">
        <f t="shared" si="824"/>
        <v>-3.7025002288928791E-3</v>
      </c>
    </row>
    <row r="3303" spans="2:32" x14ac:dyDescent="0.35">
      <c r="B3303" s="15">
        <v>43871</v>
      </c>
      <c r="C3303" s="16">
        <v>269998.09000000003</v>
      </c>
      <c r="D3303" s="16">
        <v>441073.33</v>
      </c>
      <c r="E3303" s="16">
        <v>215066.75</v>
      </c>
      <c r="F3303" s="16">
        <v>246719.96</v>
      </c>
      <c r="G3303" s="16">
        <v>737559.54</v>
      </c>
      <c r="H3303" s="16">
        <v>306340</v>
      </c>
      <c r="I3303" s="16">
        <v>250147.45</v>
      </c>
      <c r="J3303" s="16"/>
      <c r="L3303" s="15">
        <v>43871</v>
      </c>
      <c r="M3303" s="16">
        <f t="shared" si="818"/>
        <v>497619.00800000003</v>
      </c>
      <c r="N3303" s="16">
        <v>306340</v>
      </c>
      <c r="O3303" s="16">
        <v>250147.45</v>
      </c>
      <c r="P3303" s="17">
        <f t="shared" si="825"/>
        <v>502935.10399999999</v>
      </c>
      <c r="Q3303" s="17">
        <f t="shared" si="826"/>
        <v>497619.00800000003</v>
      </c>
      <c r="R3303" s="18">
        <f t="shared" si="827"/>
        <v>-5316.0959999999614</v>
      </c>
      <c r="S3303" s="19">
        <f t="shared" si="819"/>
        <v>-1.057014306163835E-2</v>
      </c>
      <c r="T3303" s="17">
        <f t="shared" si="828"/>
        <v>306340</v>
      </c>
      <c r="U3303" s="17">
        <f t="shared" si="829"/>
        <v>306340</v>
      </c>
      <c r="V3303" s="18">
        <f t="shared" si="830"/>
        <v>0</v>
      </c>
      <c r="W3303" s="19">
        <f t="shared" si="821"/>
        <v>0</v>
      </c>
      <c r="X3303" s="17">
        <f t="shared" si="831"/>
        <v>250663.05</v>
      </c>
      <c r="Y3303" s="17">
        <f t="shared" si="832"/>
        <v>250147.45</v>
      </c>
      <c r="Z3303" s="18">
        <f t="shared" si="833"/>
        <v>-515.59999999997672</v>
      </c>
      <c r="AA3303" s="19">
        <f t="shared" si="820"/>
        <v>-2.0569445716070904E-3</v>
      </c>
      <c r="AC3303" s="15">
        <v>43871</v>
      </c>
      <c r="AD3303" s="20">
        <f t="shared" si="822"/>
        <v>-1.057014306163835E-2</v>
      </c>
      <c r="AE3303" s="20">
        <f t="shared" si="823"/>
        <v>0</v>
      </c>
      <c r="AF3303" s="20">
        <f t="shared" si="824"/>
        <v>-2.0569445716070904E-3</v>
      </c>
    </row>
    <row r="3304" spans="2:32" x14ac:dyDescent="0.35">
      <c r="B3304" s="15">
        <v>43872</v>
      </c>
      <c r="C3304" s="16">
        <v>269998.09000000003</v>
      </c>
      <c r="D3304" s="16">
        <v>440922.82</v>
      </c>
      <c r="E3304" s="16">
        <v>213989.27</v>
      </c>
      <c r="F3304" s="16">
        <v>246461.15</v>
      </c>
      <c r="G3304" s="16">
        <v>745855.24</v>
      </c>
      <c r="H3304" s="16">
        <v>306870.7</v>
      </c>
      <c r="I3304" s="16">
        <v>251178.65</v>
      </c>
      <c r="J3304" s="16"/>
      <c r="L3304" s="15">
        <v>43872</v>
      </c>
      <c r="M3304" s="16">
        <f t="shared" si="818"/>
        <v>499769.42599999998</v>
      </c>
      <c r="N3304" s="16">
        <v>306870.7</v>
      </c>
      <c r="O3304" s="16">
        <v>251178.65</v>
      </c>
      <c r="P3304" s="17">
        <f t="shared" si="825"/>
        <v>502935.10399999999</v>
      </c>
      <c r="Q3304" s="17">
        <f t="shared" si="826"/>
        <v>499769.42599999998</v>
      </c>
      <c r="R3304" s="18">
        <f t="shared" si="827"/>
        <v>-3165.6780000000144</v>
      </c>
      <c r="S3304" s="19">
        <f t="shared" si="819"/>
        <v>-6.2944065244648628E-3</v>
      </c>
      <c r="T3304" s="17">
        <f t="shared" si="828"/>
        <v>306870.7</v>
      </c>
      <c r="U3304" s="17">
        <f t="shared" si="829"/>
        <v>306870.7</v>
      </c>
      <c r="V3304" s="18">
        <f t="shared" si="830"/>
        <v>0</v>
      </c>
      <c r="W3304" s="19">
        <f t="shared" si="821"/>
        <v>0</v>
      </c>
      <c r="X3304" s="17">
        <f t="shared" si="831"/>
        <v>251178.65</v>
      </c>
      <c r="Y3304" s="17">
        <f t="shared" si="832"/>
        <v>251178.65</v>
      </c>
      <c r="Z3304" s="18">
        <f t="shared" si="833"/>
        <v>0</v>
      </c>
      <c r="AA3304" s="19">
        <f t="shared" si="820"/>
        <v>0</v>
      </c>
      <c r="AC3304" s="15">
        <v>43872</v>
      </c>
      <c r="AD3304" s="20">
        <f t="shared" si="822"/>
        <v>-6.2944065244648628E-3</v>
      </c>
      <c r="AE3304" s="20">
        <f t="shared" si="823"/>
        <v>0</v>
      </c>
      <c r="AF3304" s="20">
        <f t="shared" si="824"/>
        <v>0</v>
      </c>
    </row>
    <row r="3305" spans="2:32" x14ac:dyDescent="0.35">
      <c r="B3305" s="15">
        <v>43873</v>
      </c>
      <c r="C3305" s="16">
        <v>269998.09000000003</v>
      </c>
      <c r="D3305" s="16">
        <v>441794.05</v>
      </c>
      <c r="E3305" s="16">
        <v>212911.79</v>
      </c>
      <c r="F3305" s="16">
        <v>247304.99</v>
      </c>
      <c r="G3305" s="16">
        <v>755191.92</v>
      </c>
      <c r="H3305" s="16">
        <v>308847.09999999998</v>
      </c>
      <c r="I3305" s="16">
        <v>252106.73</v>
      </c>
      <c r="J3305" s="16"/>
      <c r="L3305" s="15">
        <v>43873</v>
      </c>
      <c r="M3305" s="16">
        <f t="shared" si="818"/>
        <v>502869.45499999996</v>
      </c>
      <c r="N3305" s="16">
        <v>308847.09999999998</v>
      </c>
      <c r="O3305" s="16">
        <v>252106.73</v>
      </c>
      <c r="P3305" s="17">
        <f t="shared" si="825"/>
        <v>502935.10399999999</v>
      </c>
      <c r="Q3305" s="17">
        <f t="shared" si="826"/>
        <v>502869.45499999996</v>
      </c>
      <c r="R3305" s="18">
        <f t="shared" si="827"/>
        <v>-65.649000000033993</v>
      </c>
      <c r="S3305" s="19">
        <f t="shared" si="819"/>
        <v>-1.305317514683445E-4</v>
      </c>
      <c r="T3305" s="17">
        <f t="shared" si="828"/>
        <v>308847.09999999998</v>
      </c>
      <c r="U3305" s="17">
        <f t="shared" si="829"/>
        <v>308847.09999999998</v>
      </c>
      <c r="V3305" s="18">
        <f t="shared" si="830"/>
        <v>0</v>
      </c>
      <c r="W3305" s="19">
        <f t="shared" si="821"/>
        <v>0</v>
      </c>
      <c r="X3305" s="17">
        <f t="shared" si="831"/>
        <v>252106.73</v>
      </c>
      <c r="Y3305" s="17">
        <f t="shared" si="832"/>
        <v>252106.73</v>
      </c>
      <c r="Z3305" s="18">
        <f t="shared" si="833"/>
        <v>0</v>
      </c>
      <c r="AA3305" s="19">
        <f t="shared" si="820"/>
        <v>0</v>
      </c>
      <c r="AC3305" s="15">
        <v>43873</v>
      </c>
      <c r="AD3305" s="20">
        <f t="shared" si="822"/>
        <v>-1.305317514683445E-4</v>
      </c>
      <c r="AE3305" s="20">
        <f t="shared" si="823"/>
        <v>0</v>
      </c>
      <c r="AF3305" s="20">
        <f t="shared" si="824"/>
        <v>0</v>
      </c>
    </row>
    <row r="3306" spans="2:32" x14ac:dyDescent="0.35">
      <c r="B3306" s="15">
        <v>43874</v>
      </c>
      <c r="C3306" s="16">
        <v>269998.09000000003</v>
      </c>
      <c r="D3306" s="16">
        <v>442707.34</v>
      </c>
      <c r="E3306" s="16">
        <v>213723.59</v>
      </c>
      <c r="F3306" s="16">
        <v>247637.15</v>
      </c>
      <c r="G3306" s="16">
        <v>763069.82</v>
      </c>
      <c r="H3306" s="16">
        <v>308517.7</v>
      </c>
      <c r="I3306" s="16">
        <v>251488.01</v>
      </c>
      <c r="J3306" s="16"/>
      <c r="L3306" s="15">
        <v>43874</v>
      </c>
      <c r="M3306" s="16">
        <f t="shared" si="818"/>
        <v>505768.81999999995</v>
      </c>
      <c r="N3306" s="16">
        <v>308517.7</v>
      </c>
      <c r="O3306" s="16">
        <v>251488.01</v>
      </c>
      <c r="P3306" s="17">
        <f t="shared" si="825"/>
        <v>505768.81999999995</v>
      </c>
      <c r="Q3306" s="17">
        <f t="shared" si="826"/>
        <v>505768.81999999995</v>
      </c>
      <c r="R3306" s="18">
        <f t="shared" si="827"/>
        <v>0</v>
      </c>
      <c r="S3306" s="19">
        <f t="shared" si="819"/>
        <v>0</v>
      </c>
      <c r="T3306" s="17">
        <f t="shared" si="828"/>
        <v>308847.09999999998</v>
      </c>
      <c r="U3306" s="17">
        <f t="shared" si="829"/>
        <v>308517.7</v>
      </c>
      <c r="V3306" s="18">
        <f t="shared" si="830"/>
        <v>-329.39999999996508</v>
      </c>
      <c r="W3306" s="19">
        <f t="shared" si="821"/>
        <v>-1.0665471684855228E-3</v>
      </c>
      <c r="X3306" s="17">
        <f t="shared" si="831"/>
        <v>252106.73</v>
      </c>
      <c r="Y3306" s="17">
        <f t="shared" si="832"/>
        <v>251488.01</v>
      </c>
      <c r="Z3306" s="18">
        <f t="shared" si="833"/>
        <v>-618.72000000000116</v>
      </c>
      <c r="AA3306" s="19">
        <f t="shared" si="820"/>
        <v>-2.4541986641927454E-3</v>
      </c>
      <c r="AC3306" s="15">
        <v>43874</v>
      </c>
      <c r="AD3306" s="20">
        <f t="shared" si="822"/>
        <v>0</v>
      </c>
      <c r="AE3306" s="20">
        <f t="shared" si="823"/>
        <v>-1.0665471684855228E-3</v>
      </c>
      <c r="AF3306" s="20">
        <f t="shared" si="824"/>
        <v>-2.4541986641927454E-3</v>
      </c>
    </row>
    <row r="3307" spans="2:32" x14ac:dyDescent="0.35">
      <c r="B3307" s="15">
        <v>43875</v>
      </c>
      <c r="C3307" s="16">
        <v>269998.09000000003</v>
      </c>
      <c r="D3307" s="16">
        <v>443694.86</v>
      </c>
      <c r="E3307" s="16">
        <v>214653.47</v>
      </c>
      <c r="F3307" s="16">
        <v>248240.67</v>
      </c>
      <c r="G3307" s="16">
        <v>766312.63</v>
      </c>
      <c r="H3307" s="16">
        <v>309011.8</v>
      </c>
      <c r="I3307" s="16">
        <v>251642.69</v>
      </c>
      <c r="J3307" s="16"/>
      <c r="L3307" s="15">
        <v>43875</v>
      </c>
      <c r="M3307" s="16">
        <f t="shared" si="818"/>
        <v>507404.951</v>
      </c>
      <c r="N3307" s="16">
        <v>309011.8</v>
      </c>
      <c r="O3307" s="16">
        <v>251642.69</v>
      </c>
      <c r="P3307" s="17">
        <f t="shared" si="825"/>
        <v>507404.951</v>
      </c>
      <c r="Q3307" s="17">
        <f t="shared" si="826"/>
        <v>507404.951</v>
      </c>
      <c r="R3307" s="18">
        <f t="shared" si="827"/>
        <v>0</v>
      </c>
      <c r="S3307" s="19">
        <f t="shared" si="819"/>
        <v>0</v>
      </c>
      <c r="T3307" s="17">
        <f t="shared" si="828"/>
        <v>309011.8</v>
      </c>
      <c r="U3307" s="17">
        <f t="shared" si="829"/>
        <v>309011.8</v>
      </c>
      <c r="V3307" s="18">
        <f t="shared" si="830"/>
        <v>0</v>
      </c>
      <c r="W3307" s="19">
        <f t="shared" si="821"/>
        <v>0</v>
      </c>
      <c r="X3307" s="17">
        <f t="shared" si="831"/>
        <v>252106.73</v>
      </c>
      <c r="Y3307" s="17">
        <f t="shared" si="832"/>
        <v>251642.69</v>
      </c>
      <c r="Z3307" s="18">
        <f t="shared" si="833"/>
        <v>-464.04000000000815</v>
      </c>
      <c r="AA3307" s="19">
        <f t="shared" si="820"/>
        <v>-1.8406489981445879E-3</v>
      </c>
      <c r="AC3307" s="15">
        <v>43875</v>
      </c>
      <c r="AD3307" s="20">
        <f t="shared" si="822"/>
        <v>0</v>
      </c>
      <c r="AE3307" s="20">
        <f t="shared" si="823"/>
        <v>0</v>
      </c>
      <c r="AF3307" s="20">
        <f t="shared" si="824"/>
        <v>-1.8406489981445879E-3</v>
      </c>
    </row>
    <row r="3308" spans="2:32" x14ac:dyDescent="0.35">
      <c r="B3308" s="15">
        <v>43879</v>
      </c>
      <c r="C3308" s="16">
        <v>269998.09000000003</v>
      </c>
      <c r="D3308" s="16">
        <v>445543.92</v>
      </c>
      <c r="E3308" s="16">
        <v>216114.71</v>
      </c>
      <c r="F3308" s="16">
        <v>249306.34</v>
      </c>
      <c r="G3308" s="16">
        <v>764610.54</v>
      </c>
      <c r="H3308" s="16">
        <v>308215.75</v>
      </c>
      <c r="I3308" s="16">
        <v>250869.29</v>
      </c>
      <c r="J3308" s="16"/>
      <c r="L3308" s="15">
        <v>43879</v>
      </c>
      <c r="M3308" s="16">
        <f t="shared" si="818"/>
        <v>508060.99100000004</v>
      </c>
      <c r="N3308" s="16">
        <v>308215.75</v>
      </c>
      <c r="O3308" s="16">
        <v>250869.29</v>
      </c>
      <c r="P3308" s="17">
        <f t="shared" si="825"/>
        <v>508060.99100000004</v>
      </c>
      <c r="Q3308" s="17">
        <f t="shared" si="826"/>
        <v>508060.99100000004</v>
      </c>
      <c r="R3308" s="18">
        <f t="shared" si="827"/>
        <v>0</v>
      </c>
      <c r="S3308" s="19">
        <f t="shared" si="819"/>
        <v>0</v>
      </c>
      <c r="T3308" s="17">
        <f t="shared" si="828"/>
        <v>309011.8</v>
      </c>
      <c r="U3308" s="17">
        <f t="shared" si="829"/>
        <v>308215.75</v>
      </c>
      <c r="V3308" s="18">
        <f t="shared" si="830"/>
        <v>-796.04999999998836</v>
      </c>
      <c r="W3308" s="19">
        <f t="shared" si="821"/>
        <v>-2.5761152163120901E-3</v>
      </c>
      <c r="X3308" s="17">
        <f t="shared" si="831"/>
        <v>252106.73</v>
      </c>
      <c r="Y3308" s="17">
        <f t="shared" si="832"/>
        <v>250869.29</v>
      </c>
      <c r="Z3308" s="18">
        <f t="shared" si="833"/>
        <v>-1237.4400000000023</v>
      </c>
      <c r="AA3308" s="19">
        <f t="shared" si="820"/>
        <v>-4.9083973283854908E-3</v>
      </c>
      <c r="AC3308" s="15">
        <v>43879</v>
      </c>
      <c r="AD3308" s="20">
        <f t="shared" si="822"/>
        <v>0</v>
      </c>
      <c r="AE3308" s="20">
        <f t="shared" si="823"/>
        <v>-2.5761152163120901E-3</v>
      </c>
      <c r="AF3308" s="20">
        <f t="shared" si="824"/>
        <v>-4.9083973283854908E-3</v>
      </c>
    </row>
    <row r="3309" spans="2:32" x14ac:dyDescent="0.35">
      <c r="B3309" s="15">
        <v>43880</v>
      </c>
      <c r="C3309" s="16">
        <v>269998.09000000003</v>
      </c>
      <c r="D3309" s="16">
        <v>447392.15</v>
      </c>
      <c r="E3309" s="16">
        <v>216099.95</v>
      </c>
      <c r="F3309" s="16">
        <v>250685.16</v>
      </c>
      <c r="G3309" s="16">
        <v>780820.3</v>
      </c>
      <c r="H3309" s="16">
        <v>309688.90000000002</v>
      </c>
      <c r="I3309" s="16">
        <v>251436.45</v>
      </c>
      <c r="J3309" s="16"/>
      <c r="L3309" s="15">
        <v>43880</v>
      </c>
      <c r="M3309" s="16">
        <f t="shared" si="818"/>
        <v>513889.08199999999</v>
      </c>
      <c r="N3309" s="16">
        <v>309688.90000000002</v>
      </c>
      <c r="O3309" s="16">
        <v>251436.45</v>
      </c>
      <c r="P3309" s="17">
        <f t="shared" si="825"/>
        <v>513889.08199999999</v>
      </c>
      <c r="Q3309" s="17">
        <f t="shared" si="826"/>
        <v>513889.08199999999</v>
      </c>
      <c r="R3309" s="18">
        <f t="shared" si="827"/>
        <v>0</v>
      </c>
      <c r="S3309" s="19">
        <f t="shared" si="819"/>
        <v>0</v>
      </c>
      <c r="T3309" s="17">
        <f t="shared" si="828"/>
        <v>309688.90000000002</v>
      </c>
      <c r="U3309" s="17">
        <f t="shared" si="829"/>
        <v>309688.90000000002</v>
      </c>
      <c r="V3309" s="18">
        <f t="shared" si="830"/>
        <v>0</v>
      </c>
      <c r="W3309" s="19">
        <f t="shared" si="821"/>
        <v>0</v>
      </c>
      <c r="X3309" s="17">
        <f t="shared" si="831"/>
        <v>252106.73</v>
      </c>
      <c r="Y3309" s="17">
        <f t="shared" si="832"/>
        <v>251436.45</v>
      </c>
      <c r="Z3309" s="18">
        <f t="shared" si="833"/>
        <v>-670.27999999999884</v>
      </c>
      <c r="AA3309" s="19">
        <f t="shared" si="820"/>
        <v>-2.6587152195421313E-3</v>
      </c>
      <c r="AC3309" s="15">
        <v>43880</v>
      </c>
      <c r="AD3309" s="20">
        <f t="shared" si="822"/>
        <v>0</v>
      </c>
      <c r="AE3309" s="20">
        <f t="shared" si="823"/>
        <v>0</v>
      </c>
      <c r="AF3309" s="20">
        <f t="shared" si="824"/>
        <v>-2.6587152195421313E-3</v>
      </c>
    </row>
    <row r="3310" spans="2:32" x14ac:dyDescent="0.35">
      <c r="B3310" s="15">
        <v>43881</v>
      </c>
      <c r="C3310" s="16">
        <v>269998.09000000003</v>
      </c>
      <c r="D3310" s="16">
        <v>447623.67</v>
      </c>
      <c r="E3310" s="16">
        <v>217782.59</v>
      </c>
      <c r="F3310" s="16">
        <v>250134.94</v>
      </c>
      <c r="G3310" s="16">
        <v>767168.51</v>
      </c>
      <c r="H3310" s="16">
        <v>308417.05</v>
      </c>
      <c r="I3310" s="16">
        <v>250766.17</v>
      </c>
      <c r="J3310" s="16"/>
      <c r="L3310" s="15">
        <v>43881</v>
      </c>
      <c r="M3310" s="16">
        <f t="shared" si="818"/>
        <v>510034.46300000005</v>
      </c>
      <c r="N3310" s="16">
        <v>308417.05</v>
      </c>
      <c r="O3310" s="16">
        <v>250766.17</v>
      </c>
      <c r="P3310" s="17">
        <f t="shared" si="825"/>
        <v>513889.08199999999</v>
      </c>
      <c r="Q3310" s="17">
        <f t="shared" si="826"/>
        <v>510034.46300000005</v>
      </c>
      <c r="R3310" s="18">
        <f t="shared" si="827"/>
        <v>-3854.6189999999478</v>
      </c>
      <c r="S3310" s="19">
        <f t="shared" si="819"/>
        <v>-7.5008773975080243E-3</v>
      </c>
      <c r="T3310" s="17">
        <f t="shared" si="828"/>
        <v>309688.90000000002</v>
      </c>
      <c r="U3310" s="17">
        <f t="shared" si="829"/>
        <v>308417.05</v>
      </c>
      <c r="V3310" s="18">
        <f t="shared" si="830"/>
        <v>-1271.8500000000349</v>
      </c>
      <c r="W3310" s="19">
        <f t="shared" si="821"/>
        <v>-4.1068633715965761E-3</v>
      </c>
      <c r="X3310" s="17">
        <f t="shared" si="831"/>
        <v>252106.73</v>
      </c>
      <c r="Y3310" s="17">
        <f t="shared" si="832"/>
        <v>250766.17</v>
      </c>
      <c r="Z3310" s="18">
        <f t="shared" si="833"/>
        <v>-1340.5599999999977</v>
      </c>
      <c r="AA3310" s="19">
        <f t="shared" si="820"/>
        <v>-5.3174304390842626E-3</v>
      </c>
      <c r="AC3310" s="15">
        <v>43881</v>
      </c>
      <c r="AD3310" s="20">
        <f t="shared" si="822"/>
        <v>-7.5008773975080243E-3</v>
      </c>
      <c r="AE3310" s="20">
        <f t="shared" si="823"/>
        <v>-4.1068633715965761E-3</v>
      </c>
      <c r="AF3310" s="20">
        <f t="shared" si="824"/>
        <v>-5.3174304390842626E-3</v>
      </c>
    </row>
    <row r="3311" spans="2:32" x14ac:dyDescent="0.35">
      <c r="B3311" s="15">
        <v>43882</v>
      </c>
      <c r="C3311" s="16">
        <v>269998.09000000003</v>
      </c>
      <c r="D3311" s="16">
        <v>448630.61</v>
      </c>
      <c r="E3311" s="16">
        <v>219804.71</v>
      </c>
      <c r="F3311" s="16">
        <v>249556.23</v>
      </c>
      <c r="G3311" s="16">
        <v>741424.99</v>
      </c>
      <c r="H3311" s="16">
        <v>305242</v>
      </c>
      <c r="I3311" s="16">
        <v>250147.45</v>
      </c>
      <c r="J3311" s="16"/>
      <c r="L3311" s="15">
        <v>43882</v>
      </c>
      <c r="M3311" s="16">
        <f t="shared" si="818"/>
        <v>502844.3</v>
      </c>
      <c r="N3311" s="16">
        <v>305242</v>
      </c>
      <c r="O3311" s="16">
        <v>250147.45</v>
      </c>
      <c r="P3311" s="17">
        <f t="shared" si="825"/>
        <v>513889.08199999999</v>
      </c>
      <c r="Q3311" s="17">
        <f t="shared" si="826"/>
        <v>502844.3</v>
      </c>
      <c r="R3311" s="18">
        <f t="shared" si="827"/>
        <v>-11044.782000000007</v>
      </c>
      <c r="S3311" s="19">
        <f t="shared" si="819"/>
        <v>-2.1492540680208509E-2</v>
      </c>
      <c r="T3311" s="17">
        <f t="shared" si="828"/>
        <v>309688.90000000002</v>
      </c>
      <c r="U3311" s="17">
        <f t="shared" si="829"/>
        <v>305242</v>
      </c>
      <c r="V3311" s="18">
        <f t="shared" si="830"/>
        <v>-4446.9000000000233</v>
      </c>
      <c r="W3311" s="19">
        <f t="shared" si="821"/>
        <v>-1.435924891076181E-2</v>
      </c>
      <c r="X3311" s="17">
        <f t="shared" si="831"/>
        <v>252106.73</v>
      </c>
      <c r="Y3311" s="17">
        <f t="shared" si="832"/>
        <v>250147.45</v>
      </c>
      <c r="Z3311" s="18">
        <f t="shared" si="833"/>
        <v>-1959.2799999999988</v>
      </c>
      <c r="AA3311" s="19">
        <f t="shared" si="820"/>
        <v>-7.771629103277008E-3</v>
      </c>
      <c r="AC3311" s="15">
        <v>43882</v>
      </c>
      <c r="AD3311" s="20">
        <f t="shared" si="822"/>
        <v>-2.1492540680208509E-2</v>
      </c>
      <c r="AE3311" s="20">
        <f t="shared" si="823"/>
        <v>-1.435924891076181E-2</v>
      </c>
      <c r="AF3311" s="20">
        <f t="shared" si="824"/>
        <v>-7.771629103277008E-3</v>
      </c>
    </row>
    <row r="3312" spans="2:32" x14ac:dyDescent="0.35">
      <c r="B3312" s="15">
        <v>43885</v>
      </c>
      <c r="C3312" s="16">
        <v>269998.09000000003</v>
      </c>
      <c r="D3312" s="16">
        <v>444968.8</v>
      </c>
      <c r="E3312" s="16">
        <v>223066.67</v>
      </c>
      <c r="F3312" s="16">
        <v>246735.68</v>
      </c>
      <c r="G3312" s="16">
        <v>704543.71</v>
      </c>
      <c r="H3312" s="16">
        <v>295122.09999999998</v>
      </c>
      <c r="I3312" s="16">
        <v>245197.69</v>
      </c>
      <c r="J3312" s="16"/>
      <c r="L3312" s="15">
        <v>43885</v>
      </c>
      <c r="M3312" s="16">
        <f t="shared" si="818"/>
        <v>490487.6</v>
      </c>
      <c r="N3312" s="16">
        <v>295122.09999999998</v>
      </c>
      <c r="O3312" s="16">
        <v>245197.69</v>
      </c>
      <c r="P3312" s="17">
        <f t="shared" si="825"/>
        <v>513889.08199999999</v>
      </c>
      <c r="Q3312" s="17">
        <f t="shared" si="826"/>
        <v>490487.6</v>
      </c>
      <c r="R3312" s="18">
        <f t="shared" si="827"/>
        <v>-23401.482000000018</v>
      </c>
      <c r="S3312" s="19">
        <f t="shared" si="819"/>
        <v>-4.5538001914584396E-2</v>
      </c>
      <c r="T3312" s="17">
        <f t="shared" si="828"/>
        <v>309688.90000000002</v>
      </c>
      <c r="U3312" s="17">
        <f t="shared" si="829"/>
        <v>295122.09999999998</v>
      </c>
      <c r="V3312" s="18">
        <f t="shared" si="830"/>
        <v>-14566.800000000047</v>
      </c>
      <c r="W3312" s="19">
        <f t="shared" si="821"/>
        <v>-4.7036881205622952E-2</v>
      </c>
      <c r="X3312" s="17">
        <f t="shared" si="831"/>
        <v>252106.73</v>
      </c>
      <c r="Y3312" s="17">
        <f t="shared" si="832"/>
        <v>245197.69</v>
      </c>
      <c r="Z3312" s="18">
        <f t="shared" si="833"/>
        <v>-6909.0400000000081</v>
      </c>
      <c r="AA3312" s="19">
        <f t="shared" si="820"/>
        <v>-2.740521841681897E-2</v>
      </c>
      <c r="AC3312" s="15">
        <v>43885</v>
      </c>
      <c r="AD3312" s="20">
        <f t="shared" si="822"/>
        <v>-4.5538001914584396E-2</v>
      </c>
      <c r="AE3312" s="20">
        <f t="shared" si="823"/>
        <v>-4.7036881205622952E-2</v>
      </c>
      <c r="AF3312" s="20">
        <f t="shared" si="824"/>
        <v>-2.740521841681897E-2</v>
      </c>
    </row>
    <row r="3313" spans="2:32" x14ac:dyDescent="0.35">
      <c r="B3313" s="15">
        <v>43886</v>
      </c>
      <c r="C3313" s="16">
        <v>269998.09000000003</v>
      </c>
      <c r="D3313" s="16">
        <v>436971.76</v>
      </c>
      <c r="E3313" s="16">
        <v>224247.47</v>
      </c>
      <c r="F3313" s="16">
        <v>242811.83</v>
      </c>
      <c r="G3313" s="16">
        <v>681354.34</v>
      </c>
      <c r="H3313" s="16">
        <v>286182.55</v>
      </c>
      <c r="I3313" s="16">
        <v>241382.25</v>
      </c>
      <c r="J3313" s="16"/>
      <c r="L3313" s="15">
        <v>43886</v>
      </c>
      <c r="M3313" s="16">
        <f t="shared" si="818"/>
        <v>480190.68200000003</v>
      </c>
      <c r="N3313" s="16">
        <v>286182.55</v>
      </c>
      <c r="O3313" s="16">
        <v>241382.25</v>
      </c>
      <c r="P3313" s="17">
        <f t="shared" si="825"/>
        <v>513889.08199999999</v>
      </c>
      <c r="Q3313" s="17">
        <f t="shared" si="826"/>
        <v>480190.68200000003</v>
      </c>
      <c r="R3313" s="18">
        <f t="shared" si="827"/>
        <v>-33698.399999999965</v>
      </c>
      <c r="S3313" s="19">
        <f t="shared" si="819"/>
        <v>-6.5575240222752906E-2</v>
      </c>
      <c r="T3313" s="17">
        <f t="shared" si="828"/>
        <v>309688.90000000002</v>
      </c>
      <c r="U3313" s="17">
        <f t="shared" si="829"/>
        <v>286182.55</v>
      </c>
      <c r="V3313" s="18">
        <f t="shared" si="830"/>
        <v>-23506.350000000035</v>
      </c>
      <c r="W3313" s="19">
        <f t="shared" si="821"/>
        <v>-7.590310792540525E-2</v>
      </c>
      <c r="X3313" s="17">
        <f t="shared" si="831"/>
        <v>252106.73</v>
      </c>
      <c r="Y3313" s="17">
        <f t="shared" si="832"/>
        <v>241382.25</v>
      </c>
      <c r="Z3313" s="18">
        <f t="shared" si="833"/>
        <v>-10724.48000000001</v>
      </c>
      <c r="AA3313" s="19">
        <f t="shared" si="820"/>
        <v>-4.2539443512674219E-2</v>
      </c>
      <c r="AC3313" s="15">
        <v>43886</v>
      </c>
      <c r="AD3313" s="20">
        <f t="shared" si="822"/>
        <v>-6.5575240222752906E-2</v>
      </c>
      <c r="AE3313" s="20">
        <f t="shared" si="823"/>
        <v>-7.590310792540525E-2</v>
      </c>
      <c r="AF3313" s="20">
        <f t="shared" si="824"/>
        <v>-4.2539443512674219E-2</v>
      </c>
    </row>
    <row r="3314" spans="2:32" x14ac:dyDescent="0.35">
      <c r="B3314" s="15">
        <v>43887</v>
      </c>
      <c r="C3314" s="16">
        <v>269998.09000000003</v>
      </c>
      <c r="D3314" s="16">
        <v>436921.38</v>
      </c>
      <c r="E3314" s="16">
        <v>223066.67</v>
      </c>
      <c r="F3314" s="16">
        <v>243619.18</v>
      </c>
      <c r="G3314" s="16">
        <v>684451.21</v>
      </c>
      <c r="H3314" s="16">
        <v>285130.3</v>
      </c>
      <c r="I3314" s="16">
        <v>241176.01</v>
      </c>
      <c r="J3314" s="16"/>
      <c r="L3314" s="15">
        <v>43887</v>
      </c>
      <c r="M3314" s="16">
        <f t="shared" si="818"/>
        <v>481110.674</v>
      </c>
      <c r="N3314" s="16">
        <v>285130.3</v>
      </c>
      <c r="O3314" s="16">
        <v>241176.01</v>
      </c>
      <c r="P3314" s="17">
        <f t="shared" si="825"/>
        <v>513889.08199999999</v>
      </c>
      <c r="Q3314" s="17">
        <f t="shared" si="826"/>
        <v>481110.674</v>
      </c>
      <c r="R3314" s="18">
        <f t="shared" si="827"/>
        <v>-32778.407999999996</v>
      </c>
      <c r="S3314" s="19">
        <f t="shared" si="819"/>
        <v>-6.3784986192798696E-2</v>
      </c>
      <c r="T3314" s="17">
        <f t="shared" si="828"/>
        <v>309688.90000000002</v>
      </c>
      <c r="U3314" s="17">
        <f t="shared" si="829"/>
        <v>285130.3</v>
      </c>
      <c r="V3314" s="18">
        <f t="shared" si="830"/>
        <v>-24558.600000000035</v>
      </c>
      <c r="W3314" s="19">
        <f t="shared" si="821"/>
        <v>-7.9300872585359158E-2</v>
      </c>
      <c r="X3314" s="17">
        <f t="shared" si="831"/>
        <v>252106.73</v>
      </c>
      <c r="Y3314" s="17">
        <f t="shared" si="832"/>
        <v>241176.01</v>
      </c>
      <c r="Z3314" s="18">
        <f t="shared" si="833"/>
        <v>-10930.720000000001</v>
      </c>
      <c r="AA3314" s="19">
        <f t="shared" si="820"/>
        <v>-4.3357509734071757E-2</v>
      </c>
      <c r="AC3314" s="15">
        <v>43887</v>
      </c>
      <c r="AD3314" s="20">
        <f t="shared" si="822"/>
        <v>-6.3784986192798696E-2</v>
      </c>
      <c r="AE3314" s="20">
        <f t="shared" si="823"/>
        <v>-7.9300872585359158E-2</v>
      </c>
      <c r="AF3314" s="20">
        <f t="shared" si="824"/>
        <v>-4.3357509734071757E-2</v>
      </c>
    </row>
    <row r="3315" spans="2:32" x14ac:dyDescent="0.35">
      <c r="B3315" s="15">
        <v>43888</v>
      </c>
      <c r="C3315" s="16">
        <v>269998.09000000003</v>
      </c>
      <c r="D3315" s="16">
        <v>430398.06</v>
      </c>
      <c r="E3315" s="16">
        <v>225472.55</v>
      </c>
      <c r="F3315" s="16">
        <v>239277.67</v>
      </c>
      <c r="G3315" s="16">
        <v>651942.77</v>
      </c>
      <c r="H3315" s="16">
        <v>272329.45</v>
      </c>
      <c r="I3315" s="16">
        <v>235813.77</v>
      </c>
      <c r="J3315" s="16"/>
      <c r="L3315" s="15">
        <v>43888</v>
      </c>
      <c r="M3315" s="16">
        <f t="shared" si="818"/>
        <v>468579.86899999995</v>
      </c>
      <c r="N3315" s="16">
        <v>272329.45</v>
      </c>
      <c r="O3315" s="16">
        <v>235813.77</v>
      </c>
      <c r="P3315" s="17">
        <f t="shared" si="825"/>
        <v>513889.08199999999</v>
      </c>
      <c r="Q3315" s="17">
        <f t="shared" si="826"/>
        <v>468579.86899999995</v>
      </c>
      <c r="R3315" s="18">
        <f t="shared" si="827"/>
        <v>-45309.213000000047</v>
      </c>
      <c r="S3315" s="19">
        <f t="shared" si="819"/>
        <v>-8.8169246218778488E-2</v>
      </c>
      <c r="T3315" s="17">
        <f t="shared" si="828"/>
        <v>309688.90000000002</v>
      </c>
      <c r="U3315" s="17">
        <f t="shared" si="829"/>
        <v>272329.45</v>
      </c>
      <c r="V3315" s="18">
        <f t="shared" si="830"/>
        <v>-37359.450000000012</v>
      </c>
      <c r="W3315" s="19">
        <f t="shared" si="821"/>
        <v>-0.12063541831818966</v>
      </c>
      <c r="X3315" s="17">
        <f t="shared" si="831"/>
        <v>252106.73</v>
      </c>
      <c r="Y3315" s="17">
        <f t="shared" si="832"/>
        <v>235813.77</v>
      </c>
      <c r="Z3315" s="18">
        <f t="shared" si="833"/>
        <v>-16292.960000000021</v>
      </c>
      <c r="AA3315" s="19">
        <f t="shared" si="820"/>
        <v>-6.4627231490408929E-2</v>
      </c>
      <c r="AC3315" s="15">
        <v>43888</v>
      </c>
      <c r="AD3315" s="20">
        <f t="shared" si="822"/>
        <v>-8.8169246218778488E-2</v>
      </c>
      <c r="AE3315" s="20">
        <f t="shared" si="823"/>
        <v>-0.12063541831818966</v>
      </c>
      <c r="AF3315" s="20">
        <f t="shared" si="824"/>
        <v>-6.4627231490408929E-2</v>
      </c>
    </row>
    <row r="3316" spans="2:32" x14ac:dyDescent="0.35">
      <c r="B3316" s="15">
        <v>43889</v>
      </c>
      <c r="C3316" s="16">
        <v>269998.09000000003</v>
      </c>
      <c r="D3316" s="16">
        <v>422881.24</v>
      </c>
      <c r="E3316" s="16">
        <v>230535.23</v>
      </c>
      <c r="F3316" s="16">
        <v>236312.81</v>
      </c>
      <c r="G3316" s="16">
        <v>657630.71999999997</v>
      </c>
      <c r="H3316" s="16">
        <v>271185.7</v>
      </c>
      <c r="I3316" s="16">
        <v>235659.09</v>
      </c>
      <c r="J3316" s="16"/>
      <c r="L3316" s="15">
        <v>43889</v>
      </c>
      <c r="M3316" s="16">
        <f t="shared" si="818"/>
        <v>468154.28599999996</v>
      </c>
      <c r="N3316" s="16">
        <v>271185.7</v>
      </c>
      <c r="O3316" s="16">
        <v>235659.09</v>
      </c>
      <c r="P3316" s="17">
        <f t="shared" si="825"/>
        <v>513889.08199999999</v>
      </c>
      <c r="Q3316" s="17">
        <f t="shared" si="826"/>
        <v>468154.28599999996</v>
      </c>
      <c r="R3316" s="18">
        <f t="shared" si="827"/>
        <v>-45734.796000000031</v>
      </c>
      <c r="S3316" s="19">
        <f t="shared" si="819"/>
        <v>-8.899740742108242E-2</v>
      </c>
      <c r="T3316" s="17">
        <f t="shared" si="828"/>
        <v>309688.90000000002</v>
      </c>
      <c r="U3316" s="17">
        <f t="shared" si="829"/>
        <v>271185.7</v>
      </c>
      <c r="V3316" s="18">
        <f t="shared" si="830"/>
        <v>-38503.200000000012</v>
      </c>
      <c r="W3316" s="19">
        <f t="shared" si="821"/>
        <v>-0.12432864077466131</v>
      </c>
      <c r="X3316" s="17">
        <f t="shared" si="831"/>
        <v>252106.73</v>
      </c>
      <c r="Y3316" s="17">
        <f t="shared" si="832"/>
        <v>235659.09</v>
      </c>
      <c r="Z3316" s="18">
        <f t="shared" si="833"/>
        <v>-16447.640000000014</v>
      </c>
      <c r="AA3316" s="19">
        <f t="shared" si="820"/>
        <v>-6.5240781156457081E-2</v>
      </c>
      <c r="AC3316" s="15">
        <v>43889</v>
      </c>
      <c r="AD3316" s="20">
        <f t="shared" si="822"/>
        <v>-8.899740742108242E-2</v>
      </c>
      <c r="AE3316" s="20">
        <f t="shared" si="823"/>
        <v>-0.12432864077466131</v>
      </c>
      <c r="AF3316" s="20">
        <f t="shared" si="824"/>
        <v>-6.5240781156457081E-2</v>
      </c>
    </row>
    <row r="3317" spans="2:32" x14ac:dyDescent="0.35">
      <c r="B3317" s="15">
        <v>43892</v>
      </c>
      <c r="C3317" s="16">
        <v>255049.43</v>
      </c>
      <c r="D3317" s="16">
        <v>424607.53</v>
      </c>
      <c r="E3317" s="16">
        <v>228851.47</v>
      </c>
      <c r="F3317" s="16">
        <v>241024.03</v>
      </c>
      <c r="G3317" s="16">
        <v>678966.69</v>
      </c>
      <c r="H3317" s="16">
        <v>282925.15000000002</v>
      </c>
      <c r="I3317" s="16">
        <v>239577.65</v>
      </c>
      <c r="J3317" s="16"/>
      <c r="L3317" s="15">
        <v>43892</v>
      </c>
      <c r="M3317" s="16">
        <f t="shared" si="818"/>
        <v>474654.71200000006</v>
      </c>
      <c r="N3317" s="16">
        <v>282925.15000000002</v>
      </c>
      <c r="O3317" s="16">
        <v>239577.65</v>
      </c>
      <c r="P3317" s="17">
        <f t="shared" si="825"/>
        <v>513889.08199999999</v>
      </c>
      <c r="Q3317" s="17">
        <f t="shared" si="826"/>
        <v>474654.71200000006</v>
      </c>
      <c r="R3317" s="18">
        <f t="shared" si="827"/>
        <v>-39234.369999999937</v>
      </c>
      <c r="S3317" s="19">
        <f t="shared" si="819"/>
        <v>-7.6347934552927391E-2</v>
      </c>
      <c r="T3317" s="17">
        <f t="shared" si="828"/>
        <v>309688.90000000002</v>
      </c>
      <c r="U3317" s="17">
        <f t="shared" si="829"/>
        <v>282925.15000000002</v>
      </c>
      <c r="V3317" s="18">
        <f t="shared" si="830"/>
        <v>-26763.75</v>
      </c>
      <c r="W3317" s="19">
        <f t="shared" si="821"/>
        <v>-8.642140548143637E-2</v>
      </c>
      <c r="X3317" s="17">
        <f t="shared" si="831"/>
        <v>252106.73</v>
      </c>
      <c r="Y3317" s="17">
        <f t="shared" si="832"/>
        <v>239577.65</v>
      </c>
      <c r="Z3317" s="18">
        <f t="shared" si="833"/>
        <v>-12529.080000000016</v>
      </c>
      <c r="AA3317" s="19">
        <f t="shared" si="820"/>
        <v>-4.9697522949903067E-2</v>
      </c>
      <c r="AC3317" s="15">
        <v>43892</v>
      </c>
      <c r="AD3317" s="20">
        <f t="shared" si="822"/>
        <v>-7.6347934552927391E-2</v>
      </c>
      <c r="AE3317" s="20">
        <f t="shared" si="823"/>
        <v>-8.642140548143637E-2</v>
      </c>
      <c r="AF3317" s="20">
        <f t="shared" si="824"/>
        <v>-4.9697522949903067E-2</v>
      </c>
    </row>
    <row r="3318" spans="2:32" x14ac:dyDescent="0.35">
      <c r="B3318" s="15">
        <v>43893</v>
      </c>
      <c r="C3318" s="16">
        <v>255049.43</v>
      </c>
      <c r="D3318" s="16">
        <v>430076.07</v>
      </c>
      <c r="E3318" s="16">
        <v>232379.11</v>
      </c>
      <c r="F3318" s="16">
        <v>240762.06</v>
      </c>
      <c r="G3318" s="16">
        <v>667653.30000000005</v>
      </c>
      <c r="H3318" s="16">
        <v>274827.40000000002</v>
      </c>
      <c r="I3318" s="16">
        <v>237669.93</v>
      </c>
      <c r="J3318" s="16"/>
      <c r="L3318" s="15">
        <v>43893</v>
      </c>
      <c r="M3318" s="16">
        <f t="shared" si="818"/>
        <v>473528.19400000002</v>
      </c>
      <c r="N3318" s="16">
        <v>274827.40000000002</v>
      </c>
      <c r="O3318" s="16">
        <v>237669.93</v>
      </c>
      <c r="P3318" s="17">
        <f t="shared" si="825"/>
        <v>513889.08199999999</v>
      </c>
      <c r="Q3318" s="17">
        <f t="shared" si="826"/>
        <v>473528.19400000002</v>
      </c>
      <c r="R3318" s="18">
        <f t="shared" si="827"/>
        <v>-40360.887999999977</v>
      </c>
      <c r="S3318" s="19">
        <f t="shared" si="819"/>
        <v>-7.854007686429107E-2</v>
      </c>
      <c r="T3318" s="17">
        <f t="shared" si="828"/>
        <v>309688.90000000002</v>
      </c>
      <c r="U3318" s="17">
        <f t="shared" si="829"/>
        <v>274827.40000000002</v>
      </c>
      <c r="V3318" s="18">
        <f t="shared" si="830"/>
        <v>-34861.5</v>
      </c>
      <c r="W3318" s="19">
        <f t="shared" si="821"/>
        <v>-0.11256942047325558</v>
      </c>
      <c r="X3318" s="17">
        <f t="shared" si="831"/>
        <v>252106.73</v>
      </c>
      <c r="Y3318" s="17">
        <f t="shared" si="832"/>
        <v>237669.93</v>
      </c>
      <c r="Z3318" s="18">
        <f t="shared" si="833"/>
        <v>-14436.800000000017</v>
      </c>
      <c r="AA3318" s="19">
        <f t="shared" si="820"/>
        <v>-5.7264635497830688E-2</v>
      </c>
      <c r="AC3318" s="15">
        <v>43893</v>
      </c>
      <c r="AD3318" s="20">
        <f t="shared" si="822"/>
        <v>-7.854007686429107E-2</v>
      </c>
      <c r="AE3318" s="20">
        <f t="shared" si="823"/>
        <v>-0.11256942047325558</v>
      </c>
      <c r="AF3318" s="20">
        <f t="shared" si="824"/>
        <v>-5.7264635497830688E-2</v>
      </c>
    </row>
    <row r="3319" spans="2:32" x14ac:dyDescent="0.35">
      <c r="B3319" s="15">
        <v>43894</v>
      </c>
      <c r="C3319" s="16">
        <v>255049.43</v>
      </c>
      <c r="D3319" s="16">
        <v>430390.89</v>
      </c>
      <c r="E3319" s="16">
        <v>229928.95</v>
      </c>
      <c r="F3319" s="16">
        <v>244421.07</v>
      </c>
      <c r="G3319" s="16">
        <v>689453.75</v>
      </c>
      <c r="H3319" s="16">
        <v>286374.7</v>
      </c>
      <c r="I3319" s="16">
        <v>242671.25</v>
      </c>
      <c r="J3319" s="16"/>
      <c r="L3319" s="15">
        <v>43894</v>
      </c>
      <c r="M3319" s="16">
        <f t="shared" si="818"/>
        <v>480770.446</v>
      </c>
      <c r="N3319" s="16">
        <v>286374.7</v>
      </c>
      <c r="O3319" s="16">
        <v>242671.25</v>
      </c>
      <c r="P3319" s="17">
        <f t="shared" si="825"/>
        <v>513889.08199999999</v>
      </c>
      <c r="Q3319" s="17">
        <f t="shared" si="826"/>
        <v>480770.446</v>
      </c>
      <c r="R3319" s="18">
        <f t="shared" si="827"/>
        <v>-33118.635999999999</v>
      </c>
      <c r="S3319" s="19">
        <f t="shared" si="819"/>
        <v>-6.4447051241302691E-2</v>
      </c>
      <c r="T3319" s="17">
        <f t="shared" si="828"/>
        <v>309688.90000000002</v>
      </c>
      <c r="U3319" s="17">
        <f t="shared" si="829"/>
        <v>286374.7</v>
      </c>
      <c r="V3319" s="18">
        <f t="shared" si="830"/>
        <v>-23314.200000000012</v>
      </c>
      <c r="W3319" s="19">
        <f t="shared" si="821"/>
        <v>-7.5282646552717936E-2</v>
      </c>
      <c r="X3319" s="17">
        <f t="shared" si="831"/>
        <v>252106.73</v>
      </c>
      <c r="Y3319" s="17">
        <f t="shared" si="832"/>
        <v>242671.25</v>
      </c>
      <c r="Z3319" s="18">
        <f t="shared" si="833"/>
        <v>-9435.4800000000105</v>
      </c>
      <c r="AA3319" s="19">
        <f t="shared" si="820"/>
        <v>-3.7426529628939338E-2</v>
      </c>
      <c r="AC3319" s="15">
        <v>43894</v>
      </c>
      <c r="AD3319" s="20">
        <f t="shared" si="822"/>
        <v>-6.4447051241302691E-2</v>
      </c>
      <c r="AE3319" s="20">
        <f t="shared" si="823"/>
        <v>-7.5282646552717936E-2</v>
      </c>
      <c r="AF3319" s="20">
        <f t="shared" si="824"/>
        <v>-3.7426529628939338E-2</v>
      </c>
    </row>
    <row r="3320" spans="2:32" x14ac:dyDescent="0.35">
      <c r="B3320" s="15">
        <v>43895</v>
      </c>
      <c r="C3320" s="16">
        <v>255049.43</v>
      </c>
      <c r="D3320" s="16">
        <v>434273.67</v>
      </c>
      <c r="E3320" s="16">
        <v>235611.55</v>
      </c>
      <c r="F3320" s="16">
        <v>243550.68</v>
      </c>
      <c r="G3320" s="16">
        <v>675131.46</v>
      </c>
      <c r="H3320" s="16">
        <v>276858.7</v>
      </c>
      <c r="I3320" s="16">
        <v>238546.45</v>
      </c>
      <c r="J3320" s="16"/>
      <c r="L3320" s="15">
        <v>43895</v>
      </c>
      <c r="M3320" s="16">
        <f t="shared" si="818"/>
        <v>478513.99600000004</v>
      </c>
      <c r="N3320" s="16">
        <v>276858.7</v>
      </c>
      <c r="O3320" s="16">
        <v>238546.45</v>
      </c>
      <c r="P3320" s="17">
        <f t="shared" si="825"/>
        <v>513889.08199999999</v>
      </c>
      <c r="Q3320" s="17">
        <f t="shared" si="826"/>
        <v>478513.99600000004</v>
      </c>
      <c r="R3320" s="18">
        <f t="shared" si="827"/>
        <v>-35375.085999999952</v>
      </c>
      <c r="S3320" s="19">
        <f t="shared" si="819"/>
        <v>-6.8837979320992754E-2</v>
      </c>
      <c r="T3320" s="17">
        <f t="shared" si="828"/>
        <v>309688.90000000002</v>
      </c>
      <c r="U3320" s="17">
        <f t="shared" si="829"/>
        <v>276858.7</v>
      </c>
      <c r="V3320" s="18">
        <f t="shared" si="830"/>
        <v>-32830.200000000012</v>
      </c>
      <c r="W3320" s="19">
        <f t="shared" si="821"/>
        <v>-0.10601025739056198</v>
      </c>
      <c r="X3320" s="17">
        <f t="shared" si="831"/>
        <v>252106.73</v>
      </c>
      <c r="Y3320" s="17">
        <f t="shared" si="832"/>
        <v>238546.45</v>
      </c>
      <c r="Z3320" s="18">
        <f t="shared" si="833"/>
        <v>-13560.279999999999</v>
      </c>
      <c r="AA3320" s="19">
        <f t="shared" si="820"/>
        <v>-5.3787854056890898E-2</v>
      </c>
      <c r="AC3320" s="15">
        <v>43895</v>
      </c>
      <c r="AD3320" s="20">
        <f t="shared" si="822"/>
        <v>-6.8837979320992754E-2</v>
      </c>
      <c r="AE3320" s="20">
        <f t="shared" si="823"/>
        <v>-0.10601025739056198</v>
      </c>
      <c r="AF3320" s="20">
        <f t="shared" si="824"/>
        <v>-5.3787854056890898E-2</v>
      </c>
    </row>
    <row r="3321" spans="2:32" x14ac:dyDescent="0.35">
      <c r="B3321" s="15">
        <v>43896</v>
      </c>
      <c r="C3321" s="16">
        <v>255049.43</v>
      </c>
      <c r="D3321" s="16">
        <v>434343.63</v>
      </c>
      <c r="E3321" s="16">
        <v>247788.55</v>
      </c>
      <c r="F3321" s="16">
        <v>242147.88</v>
      </c>
      <c r="G3321" s="16">
        <v>669560.09</v>
      </c>
      <c r="H3321" s="16">
        <v>272283.7</v>
      </c>
      <c r="I3321" s="16">
        <v>236226.25</v>
      </c>
      <c r="J3321" s="16"/>
      <c r="L3321" s="15">
        <v>43896</v>
      </c>
      <c r="M3321" s="16">
        <f t="shared" si="818"/>
        <v>478878.13299999997</v>
      </c>
      <c r="N3321" s="16">
        <v>272283.7</v>
      </c>
      <c r="O3321" s="16">
        <v>236226.25</v>
      </c>
      <c r="P3321" s="17">
        <f t="shared" si="825"/>
        <v>513889.08199999999</v>
      </c>
      <c r="Q3321" s="17">
        <f t="shared" si="826"/>
        <v>478878.13299999997</v>
      </c>
      <c r="R3321" s="18">
        <f t="shared" si="827"/>
        <v>-35010.949000000022</v>
      </c>
      <c r="S3321" s="19">
        <f t="shared" si="819"/>
        <v>-6.812938866835086E-2</v>
      </c>
      <c r="T3321" s="17">
        <f t="shared" si="828"/>
        <v>309688.90000000002</v>
      </c>
      <c r="U3321" s="17">
        <f t="shared" si="829"/>
        <v>272283.7</v>
      </c>
      <c r="V3321" s="18">
        <f t="shared" si="830"/>
        <v>-37405.200000000012</v>
      </c>
      <c r="W3321" s="19">
        <f t="shared" si="821"/>
        <v>-0.12078314721644853</v>
      </c>
      <c r="X3321" s="17">
        <f t="shared" si="831"/>
        <v>252106.73</v>
      </c>
      <c r="Y3321" s="17">
        <f t="shared" si="832"/>
        <v>236226.25</v>
      </c>
      <c r="Z3321" s="18">
        <f t="shared" si="833"/>
        <v>-15880.48000000001</v>
      </c>
      <c r="AA3321" s="19">
        <f t="shared" si="820"/>
        <v>-6.2991099047613727E-2</v>
      </c>
      <c r="AC3321" s="15">
        <v>43896</v>
      </c>
      <c r="AD3321" s="20">
        <f t="shared" si="822"/>
        <v>-6.812938866835086E-2</v>
      </c>
      <c r="AE3321" s="20">
        <f t="shared" si="823"/>
        <v>-0.12078314721644853</v>
      </c>
      <c r="AF3321" s="20">
        <f t="shared" si="824"/>
        <v>-6.2991099047613727E-2</v>
      </c>
    </row>
    <row r="3322" spans="2:32" x14ac:dyDescent="0.35">
      <c r="B3322" s="15">
        <v>43899</v>
      </c>
      <c r="C3322" s="16">
        <v>255049.43</v>
      </c>
      <c r="D3322" s="16">
        <v>434646.79</v>
      </c>
      <c r="E3322" s="16">
        <v>254460.07</v>
      </c>
      <c r="F3322" s="16">
        <v>236479.12</v>
      </c>
      <c r="G3322" s="16">
        <v>630079.17000000004</v>
      </c>
      <c r="H3322" s="16">
        <v>251028.25</v>
      </c>
      <c r="I3322" s="16">
        <v>225295.53</v>
      </c>
      <c r="J3322" s="16"/>
      <c r="L3322" s="15">
        <v>43899</v>
      </c>
      <c r="M3322" s="16">
        <f t="shared" si="818"/>
        <v>466758.48099999997</v>
      </c>
      <c r="N3322" s="16">
        <v>251028.25</v>
      </c>
      <c r="O3322" s="16">
        <v>225295.53</v>
      </c>
      <c r="P3322" s="17">
        <f t="shared" si="825"/>
        <v>513889.08199999999</v>
      </c>
      <c r="Q3322" s="17">
        <f t="shared" si="826"/>
        <v>466758.48099999997</v>
      </c>
      <c r="R3322" s="18">
        <f t="shared" si="827"/>
        <v>-47130.601000000024</v>
      </c>
      <c r="S3322" s="19">
        <f t="shared" si="819"/>
        <v>-9.1713567481474578E-2</v>
      </c>
      <c r="T3322" s="17">
        <f t="shared" si="828"/>
        <v>309688.90000000002</v>
      </c>
      <c r="U3322" s="17">
        <f t="shared" si="829"/>
        <v>251028.25</v>
      </c>
      <c r="V3322" s="18">
        <f t="shared" si="830"/>
        <v>-58660.650000000023</v>
      </c>
      <c r="W3322" s="19">
        <f t="shared" si="821"/>
        <v>-0.18941799334751752</v>
      </c>
      <c r="X3322" s="17">
        <f t="shared" si="831"/>
        <v>252106.73</v>
      </c>
      <c r="Y3322" s="17">
        <f t="shared" si="832"/>
        <v>225295.53</v>
      </c>
      <c r="Z3322" s="18">
        <f t="shared" si="833"/>
        <v>-26811.200000000012</v>
      </c>
      <c r="AA3322" s="19">
        <f t="shared" si="820"/>
        <v>-0.10634860878168548</v>
      </c>
      <c r="AC3322" s="15">
        <v>43899</v>
      </c>
      <c r="AD3322" s="20">
        <f t="shared" si="822"/>
        <v>-9.1713567481474578E-2</v>
      </c>
      <c r="AE3322" s="20">
        <f t="shared" si="823"/>
        <v>-0.18941799334751752</v>
      </c>
      <c r="AF3322" s="20">
        <f t="shared" si="824"/>
        <v>-0.10634860878168548</v>
      </c>
    </row>
    <row r="3323" spans="2:32" x14ac:dyDescent="0.35">
      <c r="B3323" s="15">
        <v>43900</v>
      </c>
      <c r="C3323" s="16">
        <v>255049.43</v>
      </c>
      <c r="D3323" s="16">
        <v>430764.01</v>
      </c>
      <c r="E3323" s="16">
        <v>241500.79</v>
      </c>
      <c r="F3323" s="16">
        <v>238921.33</v>
      </c>
      <c r="G3323" s="16">
        <v>655303.15</v>
      </c>
      <c r="H3323" s="16">
        <v>264012.09999999998</v>
      </c>
      <c r="I3323" s="16">
        <v>230090.61</v>
      </c>
      <c r="J3323" s="16"/>
      <c r="L3323" s="15">
        <v>43900</v>
      </c>
      <c r="M3323" s="16">
        <f t="shared" si="818"/>
        <v>471301.64799999993</v>
      </c>
      <c r="N3323" s="16">
        <v>264012.09999999998</v>
      </c>
      <c r="O3323" s="16">
        <v>230090.61</v>
      </c>
      <c r="P3323" s="17">
        <f t="shared" si="825"/>
        <v>513889.08199999999</v>
      </c>
      <c r="Q3323" s="17">
        <f t="shared" si="826"/>
        <v>471301.64799999993</v>
      </c>
      <c r="R3323" s="18">
        <f t="shared" si="827"/>
        <v>-42587.434000000067</v>
      </c>
      <c r="S3323" s="19">
        <f t="shared" si="819"/>
        <v>-8.2872813398281273E-2</v>
      </c>
      <c r="T3323" s="17">
        <f t="shared" si="828"/>
        <v>309688.90000000002</v>
      </c>
      <c r="U3323" s="17">
        <f t="shared" si="829"/>
        <v>264012.09999999998</v>
      </c>
      <c r="V3323" s="18">
        <f t="shared" si="830"/>
        <v>-45676.800000000047</v>
      </c>
      <c r="W3323" s="19">
        <f t="shared" si="821"/>
        <v>-0.14749253202165155</v>
      </c>
      <c r="X3323" s="17">
        <f t="shared" si="831"/>
        <v>252106.73</v>
      </c>
      <c r="Y3323" s="17">
        <f t="shared" si="832"/>
        <v>230090.61</v>
      </c>
      <c r="Z3323" s="18">
        <f t="shared" si="833"/>
        <v>-22016.120000000024</v>
      </c>
      <c r="AA3323" s="19">
        <f t="shared" si="820"/>
        <v>-8.7328569134191791E-2</v>
      </c>
      <c r="AC3323" s="15">
        <v>43900</v>
      </c>
      <c r="AD3323" s="20">
        <f t="shared" si="822"/>
        <v>-8.2872813398281273E-2</v>
      </c>
      <c r="AE3323" s="20">
        <f t="shared" si="823"/>
        <v>-0.14749253202165155</v>
      </c>
      <c r="AF3323" s="20">
        <f t="shared" si="824"/>
        <v>-8.7328569134191791E-2</v>
      </c>
    </row>
    <row r="3324" spans="2:32" x14ac:dyDescent="0.35">
      <c r="B3324" s="15">
        <v>43901</v>
      </c>
      <c r="C3324" s="16">
        <v>255049.43</v>
      </c>
      <c r="D3324" s="16">
        <v>430122.71</v>
      </c>
      <c r="E3324" s="16">
        <v>232674.31</v>
      </c>
      <c r="F3324" s="16">
        <v>235051.1</v>
      </c>
      <c r="G3324" s="16">
        <v>643104.49</v>
      </c>
      <c r="H3324" s="16">
        <v>251147.2</v>
      </c>
      <c r="I3324" s="16">
        <v>222511.29</v>
      </c>
      <c r="J3324" s="16"/>
      <c r="L3324" s="15">
        <v>43901</v>
      </c>
      <c r="M3324" s="16">
        <f t="shared" si="818"/>
        <v>464523.29499999998</v>
      </c>
      <c r="N3324" s="16">
        <v>251147.2</v>
      </c>
      <c r="O3324" s="16">
        <v>222511.29</v>
      </c>
      <c r="P3324" s="17">
        <f t="shared" si="825"/>
        <v>513889.08199999999</v>
      </c>
      <c r="Q3324" s="17">
        <f t="shared" si="826"/>
        <v>464523.29499999998</v>
      </c>
      <c r="R3324" s="18">
        <f t="shared" si="827"/>
        <v>-49365.787000000011</v>
      </c>
      <c r="S3324" s="19">
        <f t="shared" si="819"/>
        <v>-9.6063116982119529E-2</v>
      </c>
      <c r="T3324" s="17">
        <f t="shared" si="828"/>
        <v>309688.90000000002</v>
      </c>
      <c r="U3324" s="17">
        <f t="shared" si="829"/>
        <v>251147.2</v>
      </c>
      <c r="V3324" s="18">
        <f t="shared" si="830"/>
        <v>-58541.700000000012</v>
      </c>
      <c r="W3324" s="19">
        <f t="shared" si="821"/>
        <v>-0.18903389821204444</v>
      </c>
      <c r="X3324" s="17">
        <f t="shared" si="831"/>
        <v>252106.73</v>
      </c>
      <c r="Y3324" s="17">
        <f t="shared" si="832"/>
        <v>222511.29</v>
      </c>
      <c r="Z3324" s="18">
        <f t="shared" si="833"/>
        <v>-29595.440000000002</v>
      </c>
      <c r="AA3324" s="19">
        <f t="shared" si="820"/>
        <v>-0.11739250277055278</v>
      </c>
      <c r="AC3324" s="15">
        <v>43901</v>
      </c>
      <c r="AD3324" s="20">
        <f t="shared" si="822"/>
        <v>-9.6063116982119529E-2</v>
      </c>
      <c r="AE3324" s="20">
        <f t="shared" si="823"/>
        <v>-0.18903389821204444</v>
      </c>
      <c r="AF3324" s="20">
        <f t="shared" si="824"/>
        <v>-0.11739250277055278</v>
      </c>
    </row>
    <row r="3325" spans="2:32" x14ac:dyDescent="0.35">
      <c r="B3325" s="15">
        <v>43902</v>
      </c>
      <c r="C3325" s="16">
        <v>255049.43</v>
      </c>
      <c r="D3325" s="16">
        <v>422963.47</v>
      </c>
      <c r="E3325" s="16">
        <v>234106.03</v>
      </c>
      <c r="F3325" s="16">
        <v>224545.84</v>
      </c>
      <c r="G3325" s="16">
        <v>595924.92000000004</v>
      </c>
      <c r="H3325" s="16">
        <v>227128.45</v>
      </c>
      <c r="I3325" s="16">
        <v>207455.77</v>
      </c>
      <c r="J3325" s="16"/>
      <c r="L3325" s="15">
        <v>43902</v>
      </c>
      <c r="M3325" s="16">
        <f t="shared" si="818"/>
        <v>445356.41799999995</v>
      </c>
      <c r="N3325" s="16">
        <v>227128.45</v>
      </c>
      <c r="O3325" s="16">
        <v>207455.77</v>
      </c>
      <c r="P3325" s="17">
        <f t="shared" si="825"/>
        <v>513889.08199999999</v>
      </c>
      <c r="Q3325" s="17">
        <f t="shared" si="826"/>
        <v>445356.41799999995</v>
      </c>
      <c r="R3325" s="18">
        <f t="shared" si="827"/>
        <v>-68532.664000000048</v>
      </c>
      <c r="S3325" s="19">
        <f t="shared" si="819"/>
        <v>-0.13336080956084614</v>
      </c>
      <c r="T3325" s="17">
        <f t="shared" si="828"/>
        <v>309688.90000000002</v>
      </c>
      <c r="U3325" s="17">
        <f t="shared" si="829"/>
        <v>227128.45</v>
      </c>
      <c r="V3325" s="18">
        <f t="shared" si="830"/>
        <v>-82560.450000000012</v>
      </c>
      <c r="W3325" s="19">
        <f t="shared" si="821"/>
        <v>-0.26659156979794885</v>
      </c>
      <c r="X3325" s="17">
        <f t="shared" si="831"/>
        <v>252106.73</v>
      </c>
      <c r="Y3325" s="17">
        <f t="shared" si="832"/>
        <v>207455.77</v>
      </c>
      <c r="Z3325" s="18">
        <f t="shared" si="833"/>
        <v>-44650.960000000021</v>
      </c>
      <c r="AA3325" s="19">
        <f t="shared" si="820"/>
        <v>-0.17711133693257622</v>
      </c>
      <c r="AC3325" s="15">
        <v>43902</v>
      </c>
      <c r="AD3325" s="20">
        <f t="shared" si="822"/>
        <v>-0.13336080956084614</v>
      </c>
      <c r="AE3325" s="20">
        <f t="shared" si="823"/>
        <v>-0.26659156979794885</v>
      </c>
      <c r="AF3325" s="20">
        <f t="shared" si="824"/>
        <v>-0.17711133693257622</v>
      </c>
    </row>
    <row r="3326" spans="2:32" x14ac:dyDescent="0.35">
      <c r="B3326" s="15">
        <v>43903</v>
      </c>
      <c r="C3326" s="16">
        <v>255049.43</v>
      </c>
      <c r="D3326" s="16">
        <v>417704.81</v>
      </c>
      <c r="E3326" s="16">
        <v>228851.47</v>
      </c>
      <c r="F3326" s="16">
        <v>228152.99</v>
      </c>
      <c r="G3326" s="16">
        <v>641387.69999999995</v>
      </c>
      <c r="H3326" s="16">
        <v>246535.6</v>
      </c>
      <c r="I3326" s="16">
        <v>214571.05</v>
      </c>
      <c r="J3326" s="16"/>
      <c r="L3326" s="15">
        <v>43903</v>
      </c>
      <c r="M3326" s="16">
        <f t="shared" si="818"/>
        <v>457448.88699999999</v>
      </c>
      <c r="N3326" s="16">
        <v>246535.6</v>
      </c>
      <c r="O3326" s="16">
        <v>214571.05</v>
      </c>
      <c r="P3326" s="17">
        <f t="shared" si="825"/>
        <v>513889.08199999999</v>
      </c>
      <c r="Q3326" s="17">
        <f t="shared" si="826"/>
        <v>457448.88699999999</v>
      </c>
      <c r="R3326" s="18">
        <f t="shared" si="827"/>
        <v>-56440.195000000007</v>
      </c>
      <c r="S3326" s="19">
        <f t="shared" si="819"/>
        <v>-0.10982952737649329</v>
      </c>
      <c r="T3326" s="17">
        <f t="shared" si="828"/>
        <v>309688.90000000002</v>
      </c>
      <c r="U3326" s="17">
        <f t="shared" si="829"/>
        <v>246535.6</v>
      </c>
      <c r="V3326" s="18">
        <f t="shared" si="830"/>
        <v>-63153.300000000017</v>
      </c>
      <c r="W3326" s="19">
        <f t="shared" si="821"/>
        <v>-0.2039249711565381</v>
      </c>
      <c r="X3326" s="17">
        <f t="shared" si="831"/>
        <v>252106.73</v>
      </c>
      <c r="Y3326" s="17">
        <f t="shared" si="832"/>
        <v>214571.05</v>
      </c>
      <c r="Z3326" s="18">
        <f t="shared" si="833"/>
        <v>-37535.680000000022</v>
      </c>
      <c r="AA3326" s="19">
        <f t="shared" si="820"/>
        <v>-0.1488880522943597</v>
      </c>
      <c r="AC3326" s="15">
        <v>43903</v>
      </c>
      <c r="AD3326" s="20">
        <f t="shared" si="822"/>
        <v>-0.10982952737649329</v>
      </c>
      <c r="AE3326" s="20">
        <f t="shared" si="823"/>
        <v>-0.2039249711565381</v>
      </c>
      <c r="AF3326" s="20">
        <f t="shared" si="824"/>
        <v>-0.1488880522943597</v>
      </c>
    </row>
    <row r="3327" spans="2:32" x14ac:dyDescent="0.35">
      <c r="B3327" s="15">
        <v>43906</v>
      </c>
      <c r="C3327" s="16">
        <v>255049.43</v>
      </c>
      <c r="D3327" s="16">
        <v>415792.57</v>
      </c>
      <c r="E3327" s="16">
        <v>243567.19</v>
      </c>
      <c r="F3327" s="16">
        <v>218006.95</v>
      </c>
      <c r="G3327" s="16">
        <v>586429.87</v>
      </c>
      <c r="H3327" s="16">
        <v>219570.55</v>
      </c>
      <c r="I3327" s="16">
        <v>202248.21</v>
      </c>
      <c r="J3327" s="16"/>
      <c r="L3327" s="15">
        <v>43906</v>
      </c>
      <c r="M3327" s="16">
        <f t="shared" si="818"/>
        <v>440287.19800000003</v>
      </c>
      <c r="N3327" s="16">
        <v>219570.55</v>
      </c>
      <c r="O3327" s="16">
        <v>202248.21</v>
      </c>
      <c r="P3327" s="17">
        <f t="shared" si="825"/>
        <v>513889.08199999999</v>
      </c>
      <c r="Q3327" s="17">
        <f t="shared" si="826"/>
        <v>440287.19800000003</v>
      </c>
      <c r="R3327" s="18">
        <f t="shared" si="827"/>
        <v>-73601.883999999962</v>
      </c>
      <c r="S3327" s="19">
        <f t="shared" si="819"/>
        <v>-0.14322523396206335</v>
      </c>
      <c r="T3327" s="17">
        <f t="shared" si="828"/>
        <v>309688.90000000002</v>
      </c>
      <c r="U3327" s="17">
        <f t="shared" si="829"/>
        <v>219570.55</v>
      </c>
      <c r="V3327" s="18">
        <f t="shared" si="830"/>
        <v>-90118.350000000035</v>
      </c>
      <c r="W3327" s="19">
        <f t="shared" si="821"/>
        <v>-0.29099638379031351</v>
      </c>
      <c r="X3327" s="17">
        <f t="shared" si="831"/>
        <v>252106.73</v>
      </c>
      <c r="Y3327" s="17">
        <f t="shared" si="832"/>
        <v>202248.21</v>
      </c>
      <c r="Z3327" s="18">
        <f t="shared" si="833"/>
        <v>-49858.520000000019</v>
      </c>
      <c r="AA3327" s="19">
        <f t="shared" si="820"/>
        <v>-0.19776750902286511</v>
      </c>
      <c r="AC3327" s="15">
        <v>43906</v>
      </c>
      <c r="AD3327" s="20">
        <f t="shared" si="822"/>
        <v>-0.14322523396206335</v>
      </c>
      <c r="AE3327" s="20">
        <f t="shared" si="823"/>
        <v>-0.29099638379031351</v>
      </c>
      <c r="AF3327" s="20">
        <f t="shared" si="824"/>
        <v>-0.19776750902286511</v>
      </c>
    </row>
    <row r="3328" spans="2:32" x14ac:dyDescent="0.35">
      <c r="B3328" s="15">
        <v>43907</v>
      </c>
      <c r="C3328" s="16">
        <v>255049.43</v>
      </c>
      <c r="D3328" s="16">
        <v>418031.29</v>
      </c>
      <c r="E3328" s="16">
        <v>227434.51</v>
      </c>
      <c r="F3328" s="16">
        <v>224203.51</v>
      </c>
      <c r="G3328" s="16">
        <v>612473.09</v>
      </c>
      <c r="H3328" s="16">
        <v>231419.8</v>
      </c>
      <c r="I3328" s="16">
        <v>205496.49</v>
      </c>
      <c r="J3328" s="16"/>
      <c r="L3328" s="15">
        <v>43907</v>
      </c>
      <c r="M3328" s="16">
        <f t="shared" si="818"/>
        <v>447404.212</v>
      </c>
      <c r="N3328" s="16">
        <v>231419.8</v>
      </c>
      <c r="O3328" s="16">
        <v>205496.49</v>
      </c>
      <c r="P3328" s="17">
        <f t="shared" si="825"/>
        <v>513889.08199999999</v>
      </c>
      <c r="Q3328" s="17">
        <f t="shared" si="826"/>
        <v>447404.212</v>
      </c>
      <c r="R3328" s="18">
        <f t="shared" si="827"/>
        <v>-66484.87</v>
      </c>
      <c r="S3328" s="19">
        <f t="shared" si="819"/>
        <v>-0.1293759146258725</v>
      </c>
      <c r="T3328" s="17">
        <f t="shared" si="828"/>
        <v>309688.90000000002</v>
      </c>
      <c r="U3328" s="17">
        <f t="shared" si="829"/>
        <v>231419.8</v>
      </c>
      <c r="V3328" s="18">
        <f t="shared" si="830"/>
        <v>-78269.100000000035</v>
      </c>
      <c r="W3328" s="19">
        <f t="shared" si="821"/>
        <v>-0.25273459914126734</v>
      </c>
      <c r="X3328" s="17">
        <f t="shared" si="831"/>
        <v>252106.73</v>
      </c>
      <c r="Y3328" s="17">
        <f t="shared" si="832"/>
        <v>205496.49</v>
      </c>
      <c r="Z3328" s="18">
        <f t="shared" si="833"/>
        <v>-46610.24000000002</v>
      </c>
      <c r="AA3328" s="19">
        <f t="shared" si="820"/>
        <v>-0.18488296603585322</v>
      </c>
      <c r="AC3328" s="15">
        <v>43907</v>
      </c>
      <c r="AD3328" s="20">
        <f t="shared" si="822"/>
        <v>-0.1293759146258725</v>
      </c>
      <c r="AE3328" s="20">
        <f t="shared" si="823"/>
        <v>-0.25273459914126734</v>
      </c>
      <c r="AF3328" s="20">
        <f t="shared" si="824"/>
        <v>-0.18488296603585322</v>
      </c>
    </row>
    <row r="3329" spans="2:32" x14ac:dyDescent="0.35">
      <c r="B3329" s="15">
        <v>43908</v>
      </c>
      <c r="C3329" s="16">
        <v>255049.43</v>
      </c>
      <c r="D3329" s="16">
        <v>414696.53</v>
      </c>
      <c r="E3329" s="16">
        <v>214696.63</v>
      </c>
      <c r="F3329" s="16">
        <v>220434.89</v>
      </c>
      <c r="G3329" s="16">
        <v>589101.46</v>
      </c>
      <c r="H3329" s="16">
        <v>219707.8</v>
      </c>
      <c r="I3329" s="16">
        <v>198329.65</v>
      </c>
      <c r="J3329" s="16"/>
      <c r="L3329" s="15">
        <v>43908</v>
      </c>
      <c r="M3329" s="16">
        <f t="shared" si="818"/>
        <v>435714.13299999997</v>
      </c>
      <c r="N3329" s="16">
        <v>219707.8</v>
      </c>
      <c r="O3329" s="16">
        <v>198329.65</v>
      </c>
      <c r="P3329" s="17">
        <f t="shared" si="825"/>
        <v>513889.08199999999</v>
      </c>
      <c r="Q3329" s="17">
        <f t="shared" si="826"/>
        <v>435714.13299999997</v>
      </c>
      <c r="R3329" s="18">
        <f t="shared" si="827"/>
        <v>-78174.949000000022</v>
      </c>
      <c r="S3329" s="19">
        <f t="shared" si="819"/>
        <v>-0.15212416791528571</v>
      </c>
      <c r="T3329" s="17">
        <f t="shared" si="828"/>
        <v>309688.90000000002</v>
      </c>
      <c r="U3329" s="17">
        <f t="shared" si="829"/>
        <v>219707.8</v>
      </c>
      <c r="V3329" s="18">
        <f t="shared" si="830"/>
        <v>-89981.100000000035</v>
      </c>
      <c r="W3329" s="19">
        <f t="shared" si="821"/>
        <v>-0.29055319709553695</v>
      </c>
      <c r="X3329" s="17">
        <f t="shared" si="831"/>
        <v>252106.73</v>
      </c>
      <c r="Y3329" s="17">
        <f t="shared" si="832"/>
        <v>198329.65</v>
      </c>
      <c r="Z3329" s="18">
        <f t="shared" si="833"/>
        <v>-53777.080000000016</v>
      </c>
      <c r="AA3329" s="19">
        <f t="shared" si="820"/>
        <v>-0.21331076722941911</v>
      </c>
      <c r="AC3329" s="15">
        <v>43908</v>
      </c>
      <c r="AD3329" s="20">
        <f t="shared" si="822"/>
        <v>-0.15212416791528571</v>
      </c>
      <c r="AE3329" s="20">
        <f t="shared" si="823"/>
        <v>-0.29055319709553695</v>
      </c>
      <c r="AF3329" s="20">
        <f t="shared" si="824"/>
        <v>-0.21331076722941911</v>
      </c>
    </row>
    <row r="3330" spans="2:32" x14ac:dyDescent="0.35">
      <c r="B3330" s="15">
        <v>43909</v>
      </c>
      <c r="C3330" s="16">
        <v>255049.43</v>
      </c>
      <c r="D3330" s="16">
        <v>411594.97</v>
      </c>
      <c r="E3330" s="16">
        <v>220497.31</v>
      </c>
      <c r="F3330" s="16">
        <v>219427.27</v>
      </c>
      <c r="G3330" s="16">
        <v>595620.34</v>
      </c>
      <c r="H3330" s="16">
        <v>220174.45</v>
      </c>
      <c r="I3330" s="16">
        <v>197814.05</v>
      </c>
      <c r="J3330" s="16"/>
      <c r="L3330" s="15">
        <v>43909</v>
      </c>
      <c r="M3330" s="16">
        <f t="shared" si="818"/>
        <v>437597.17899999989</v>
      </c>
      <c r="N3330" s="16">
        <v>220174.45</v>
      </c>
      <c r="O3330" s="16">
        <v>197814.05</v>
      </c>
      <c r="P3330" s="17">
        <f t="shared" si="825"/>
        <v>513889.08199999999</v>
      </c>
      <c r="Q3330" s="17">
        <f t="shared" si="826"/>
        <v>437597.17899999989</v>
      </c>
      <c r="R3330" s="18">
        <f t="shared" si="827"/>
        <v>-76291.903000000108</v>
      </c>
      <c r="S3330" s="19">
        <f t="shared" si="819"/>
        <v>-0.14845986356254229</v>
      </c>
      <c r="T3330" s="17">
        <f t="shared" si="828"/>
        <v>309688.90000000002</v>
      </c>
      <c r="U3330" s="17">
        <f t="shared" si="829"/>
        <v>220174.45</v>
      </c>
      <c r="V3330" s="18">
        <f t="shared" si="830"/>
        <v>-89514.450000000012</v>
      </c>
      <c r="W3330" s="19">
        <f t="shared" si="821"/>
        <v>-0.28904636233329645</v>
      </c>
      <c r="X3330" s="17">
        <f t="shared" si="831"/>
        <v>252106.73</v>
      </c>
      <c r="Y3330" s="17">
        <f t="shared" si="832"/>
        <v>197814.05</v>
      </c>
      <c r="Z3330" s="18">
        <f t="shared" si="833"/>
        <v>-54292.680000000022</v>
      </c>
      <c r="AA3330" s="19">
        <f t="shared" si="820"/>
        <v>-0.2153559327829131</v>
      </c>
      <c r="AC3330" s="15">
        <v>43909</v>
      </c>
      <c r="AD3330" s="20">
        <f t="shared" si="822"/>
        <v>-0.14845986356254229</v>
      </c>
      <c r="AE3330" s="20">
        <f t="shared" si="823"/>
        <v>-0.28904636233329645</v>
      </c>
      <c r="AF3330" s="20">
        <f t="shared" si="824"/>
        <v>-0.2153559327829131</v>
      </c>
    </row>
    <row r="3331" spans="2:32" x14ac:dyDescent="0.35">
      <c r="B3331" s="15">
        <v>43910</v>
      </c>
      <c r="C3331" s="16">
        <v>255049.43</v>
      </c>
      <c r="D3331" s="16">
        <v>414008.59</v>
      </c>
      <c r="E3331" s="16">
        <v>236954.71</v>
      </c>
      <c r="F3331" s="16">
        <v>217745.08</v>
      </c>
      <c r="G3331" s="16">
        <v>583852.82999999996</v>
      </c>
      <c r="H3331" s="16">
        <v>210745.92</v>
      </c>
      <c r="I3331" s="16">
        <v>195803.21</v>
      </c>
      <c r="J3331" s="16"/>
      <c r="L3331" s="15">
        <v>43910</v>
      </c>
      <c r="M3331" s="16">
        <f t="shared" si="818"/>
        <v>437577.83499999996</v>
      </c>
      <c r="N3331" s="16">
        <v>210745.92</v>
      </c>
      <c r="O3331" s="16">
        <v>195803.21</v>
      </c>
      <c r="P3331" s="17">
        <f t="shared" si="825"/>
        <v>513889.08199999999</v>
      </c>
      <c r="Q3331" s="17">
        <f t="shared" si="826"/>
        <v>437577.83499999996</v>
      </c>
      <c r="R3331" s="18">
        <f t="shared" si="827"/>
        <v>-76311.247000000032</v>
      </c>
      <c r="S3331" s="19">
        <f t="shared" si="819"/>
        <v>-0.14849750592677513</v>
      </c>
      <c r="T3331" s="17">
        <f t="shared" si="828"/>
        <v>309688.90000000002</v>
      </c>
      <c r="U3331" s="17">
        <f t="shared" si="829"/>
        <v>210745.92</v>
      </c>
      <c r="V3331" s="18">
        <f t="shared" si="830"/>
        <v>-98942.98000000001</v>
      </c>
      <c r="W3331" s="19">
        <f t="shared" si="821"/>
        <v>-0.31949152843385736</v>
      </c>
      <c r="X3331" s="17">
        <f t="shared" si="831"/>
        <v>252106.73</v>
      </c>
      <c r="Y3331" s="17">
        <f t="shared" si="832"/>
        <v>195803.21</v>
      </c>
      <c r="Z3331" s="18">
        <f t="shared" si="833"/>
        <v>-56303.520000000019</v>
      </c>
      <c r="AA3331" s="19">
        <f t="shared" si="820"/>
        <v>-0.22333207844153949</v>
      </c>
      <c r="AC3331" s="15">
        <v>43910</v>
      </c>
      <c r="AD3331" s="20">
        <f t="shared" si="822"/>
        <v>-0.14849750592677513</v>
      </c>
      <c r="AE3331" s="20">
        <f t="shared" si="823"/>
        <v>-0.31949152843385736</v>
      </c>
      <c r="AF3331" s="20">
        <f t="shared" si="824"/>
        <v>-0.22333207844153949</v>
      </c>
    </row>
    <row r="3332" spans="2:32" x14ac:dyDescent="0.35">
      <c r="B3332" s="15">
        <v>43913</v>
      </c>
      <c r="C3332" s="16">
        <v>255049.43</v>
      </c>
      <c r="D3332" s="16">
        <v>421226.13</v>
      </c>
      <c r="E3332" s="16">
        <v>246652.03</v>
      </c>
      <c r="F3332" s="16">
        <v>221130.81</v>
      </c>
      <c r="G3332" s="16">
        <v>595014.27</v>
      </c>
      <c r="H3332" s="16">
        <v>205361.73</v>
      </c>
      <c r="I3332" s="16">
        <v>194256.41</v>
      </c>
      <c r="J3332" s="16"/>
      <c r="L3332" s="15">
        <v>43913</v>
      </c>
      <c r="M3332" s="16">
        <f t="shared" si="818"/>
        <v>446046.71199999994</v>
      </c>
      <c r="N3332" s="16">
        <v>205361.73</v>
      </c>
      <c r="O3332" s="16">
        <v>194256.41</v>
      </c>
      <c r="P3332" s="17">
        <f t="shared" si="825"/>
        <v>513889.08199999999</v>
      </c>
      <c r="Q3332" s="17">
        <f t="shared" si="826"/>
        <v>446046.71199999994</v>
      </c>
      <c r="R3332" s="18">
        <f t="shared" si="827"/>
        <v>-67842.370000000054</v>
      </c>
      <c r="S3332" s="19">
        <f t="shared" si="819"/>
        <v>-0.13201753525481605</v>
      </c>
      <c r="T3332" s="17">
        <f t="shared" si="828"/>
        <v>309688.90000000002</v>
      </c>
      <c r="U3332" s="17">
        <f t="shared" si="829"/>
        <v>205361.73</v>
      </c>
      <c r="V3332" s="18">
        <f t="shared" si="830"/>
        <v>-104327.17000000001</v>
      </c>
      <c r="W3332" s="19">
        <f t="shared" si="821"/>
        <v>-0.33687733076645626</v>
      </c>
      <c r="X3332" s="17">
        <f t="shared" si="831"/>
        <v>252106.73</v>
      </c>
      <c r="Y3332" s="17">
        <f t="shared" si="832"/>
        <v>194256.41</v>
      </c>
      <c r="Z3332" s="18">
        <f t="shared" si="833"/>
        <v>-57850.320000000007</v>
      </c>
      <c r="AA3332" s="19">
        <f t="shared" si="820"/>
        <v>-0.22946757510202129</v>
      </c>
      <c r="AC3332" s="15">
        <v>43913</v>
      </c>
      <c r="AD3332" s="20">
        <f t="shared" si="822"/>
        <v>-0.13201753525481605</v>
      </c>
      <c r="AE3332" s="20">
        <f t="shared" si="823"/>
        <v>-0.33687733076645626</v>
      </c>
      <c r="AF3332" s="20">
        <f t="shared" si="824"/>
        <v>-0.22946757510202129</v>
      </c>
    </row>
    <row r="3333" spans="2:32" x14ac:dyDescent="0.35">
      <c r="B3333" s="15">
        <v>43914</v>
      </c>
      <c r="C3333" s="16">
        <v>255049.43</v>
      </c>
      <c r="D3333" s="16">
        <v>429504.73</v>
      </c>
      <c r="E3333" s="16">
        <v>242091.19</v>
      </c>
      <c r="F3333" s="16">
        <v>230264.11</v>
      </c>
      <c r="G3333" s="16">
        <v>623548.14</v>
      </c>
      <c r="H3333" s="16">
        <v>223965.93</v>
      </c>
      <c r="I3333" s="16">
        <v>203691.89</v>
      </c>
      <c r="J3333" s="16"/>
      <c r="L3333" s="15">
        <v>43914</v>
      </c>
      <c r="M3333" s="16">
        <f t="shared" ref="M3333:M3396" si="834">+D3333*$D$3+E3333*$E$3+G3333*$G$3+C3333*$C$3+H3333*$H$3+I3333*$I$3+F3333*$F$3</f>
        <v>458918.27500000002</v>
      </c>
      <c r="N3333" s="16">
        <v>223965.93</v>
      </c>
      <c r="O3333" s="16">
        <v>203691.89</v>
      </c>
      <c r="P3333" s="17">
        <f t="shared" si="825"/>
        <v>513889.08199999999</v>
      </c>
      <c r="Q3333" s="17">
        <f t="shared" si="826"/>
        <v>458918.27500000002</v>
      </c>
      <c r="R3333" s="18">
        <f t="shared" si="827"/>
        <v>-54970.806999999972</v>
      </c>
      <c r="S3333" s="19">
        <f t="shared" ref="S3333:S3396" si="835">R3333/P3333</f>
        <v>-0.10697017882936842</v>
      </c>
      <c r="T3333" s="17">
        <f t="shared" si="828"/>
        <v>309688.90000000002</v>
      </c>
      <c r="U3333" s="17">
        <f t="shared" si="829"/>
        <v>223965.93</v>
      </c>
      <c r="V3333" s="18">
        <f t="shared" si="830"/>
        <v>-85722.97000000003</v>
      </c>
      <c r="W3333" s="19">
        <f t="shared" si="821"/>
        <v>-0.27680349537874954</v>
      </c>
      <c r="X3333" s="17">
        <f t="shared" si="831"/>
        <v>252106.73</v>
      </c>
      <c r="Y3333" s="17">
        <f t="shared" si="832"/>
        <v>203691.89</v>
      </c>
      <c r="Z3333" s="18">
        <f t="shared" si="833"/>
        <v>-48414.84</v>
      </c>
      <c r="AA3333" s="19">
        <f t="shared" ref="AA3333:AA3396" si="836">Z3333/X3333</f>
        <v>-0.19204104547308196</v>
      </c>
      <c r="AC3333" s="15">
        <v>43914</v>
      </c>
      <c r="AD3333" s="20">
        <f t="shared" si="822"/>
        <v>-0.10697017882936842</v>
      </c>
      <c r="AE3333" s="20">
        <f t="shared" si="823"/>
        <v>-0.27680349537874954</v>
      </c>
      <c r="AF3333" s="20">
        <f t="shared" si="824"/>
        <v>-0.19204104547308196</v>
      </c>
    </row>
    <row r="3334" spans="2:32" x14ac:dyDescent="0.35">
      <c r="B3334" s="15">
        <v>43915</v>
      </c>
      <c r="C3334" s="16">
        <v>255049.43</v>
      </c>
      <c r="D3334" s="16">
        <v>427056.13</v>
      </c>
      <c r="E3334" s="16">
        <v>241545.07</v>
      </c>
      <c r="F3334" s="16">
        <v>228585.49</v>
      </c>
      <c r="G3334" s="16">
        <v>616725.66</v>
      </c>
      <c r="H3334" s="16">
        <v>227318.37</v>
      </c>
      <c r="I3334" s="16">
        <v>207868.25</v>
      </c>
      <c r="J3334" s="16"/>
      <c r="L3334" s="15">
        <v>43915</v>
      </c>
      <c r="M3334" s="16">
        <f t="shared" si="834"/>
        <v>455524.14099999995</v>
      </c>
      <c r="N3334" s="16">
        <v>227318.37</v>
      </c>
      <c r="O3334" s="16">
        <v>207868.25</v>
      </c>
      <c r="P3334" s="17">
        <f t="shared" si="825"/>
        <v>513889.08199999999</v>
      </c>
      <c r="Q3334" s="17">
        <f t="shared" si="826"/>
        <v>455524.14099999995</v>
      </c>
      <c r="R3334" s="18">
        <f t="shared" si="827"/>
        <v>-58364.94100000005</v>
      </c>
      <c r="S3334" s="19">
        <f t="shared" si="835"/>
        <v>-0.11357497764468957</v>
      </c>
      <c r="T3334" s="17">
        <f t="shared" si="828"/>
        <v>309688.90000000002</v>
      </c>
      <c r="U3334" s="17">
        <f t="shared" si="829"/>
        <v>227318.37</v>
      </c>
      <c r="V3334" s="18">
        <f t="shared" si="830"/>
        <v>-82370.530000000028</v>
      </c>
      <c r="W3334" s="19">
        <f t="shared" ref="W3334:W3397" si="837">V3334/T3334</f>
        <v>-0.26597830919997462</v>
      </c>
      <c r="X3334" s="17">
        <f t="shared" si="831"/>
        <v>252106.73</v>
      </c>
      <c r="Y3334" s="17">
        <f t="shared" si="832"/>
        <v>207868.25</v>
      </c>
      <c r="Z3334" s="18">
        <f t="shared" si="833"/>
        <v>-44238.48000000001</v>
      </c>
      <c r="AA3334" s="19">
        <f t="shared" si="836"/>
        <v>-0.17547520448978102</v>
      </c>
      <c r="AC3334" s="15">
        <v>43915</v>
      </c>
      <c r="AD3334" s="20">
        <f t="shared" ref="AD3334:AD3397" si="838">+S3334</f>
        <v>-0.11357497764468957</v>
      </c>
      <c r="AE3334" s="20">
        <f t="shared" ref="AE3334:AE3397" si="839">+W3334</f>
        <v>-0.26597830919997462</v>
      </c>
      <c r="AF3334" s="20">
        <f t="shared" ref="AF3334:AF3397" si="840">+AA3334</f>
        <v>-0.17547520448978102</v>
      </c>
    </row>
    <row r="3335" spans="2:32" x14ac:dyDescent="0.35">
      <c r="B3335" s="15">
        <v>43916</v>
      </c>
      <c r="C3335" s="16">
        <v>255049.43</v>
      </c>
      <c r="D3335" s="16">
        <v>429318.17</v>
      </c>
      <c r="E3335" s="16">
        <v>242725.87</v>
      </c>
      <c r="F3335" s="16">
        <v>233490.35</v>
      </c>
      <c r="G3335" s="16">
        <v>640364.87</v>
      </c>
      <c r="H3335" s="16">
        <v>240589.98</v>
      </c>
      <c r="I3335" s="16">
        <v>214777.29</v>
      </c>
      <c r="J3335" s="16"/>
      <c r="L3335" s="15">
        <v>43916</v>
      </c>
      <c r="M3335" s="16">
        <f t="shared" si="834"/>
        <v>465002.13399999996</v>
      </c>
      <c r="N3335" s="16">
        <v>240589.98</v>
      </c>
      <c r="O3335" s="16">
        <v>214777.29</v>
      </c>
      <c r="P3335" s="17">
        <f t="shared" ref="P3335:P3398" si="841">IF(M3335&gt;P3334,M3335,P3334)</f>
        <v>513889.08199999999</v>
      </c>
      <c r="Q3335" s="17">
        <f t="shared" ref="Q3335:Q3398" si="842">IF(M3335&lt;P3334,M3335,P3335)</f>
        <v>465002.13399999996</v>
      </c>
      <c r="R3335" s="18">
        <f t="shared" ref="R3335:R3398" si="843">Q3335-P3335</f>
        <v>-48886.948000000033</v>
      </c>
      <c r="S3335" s="19">
        <f t="shared" si="835"/>
        <v>-9.5131322521462003E-2</v>
      </c>
      <c r="T3335" s="17">
        <f t="shared" ref="T3335:T3398" si="844">IF(N3335&gt;T3334,N3335,T3334)</f>
        <v>309688.90000000002</v>
      </c>
      <c r="U3335" s="17">
        <f t="shared" ref="U3335:U3398" si="845">IF(N3335&lt;T3334,N3335,T3335)</f>
        <v>240589.98</v>
      </c>
      <c r="V3335" s="18">
        <f t="shared" ref="V3335:V3398" si="846">U3335-T3335</f>
        <v>-69098.920000000013</v>
      </c>
      <c r="W3335" s="19">
        <f t="shared" si="837"/>
        <v>-0.22312365732191244</v>
      </c>
      <c r="X3335" s="17">
        <f t="shared" ref="X3335:X3398" si="847">IF(O3335&gt;X3334,O3335,X3334)</f>
        <v>252106.73</v>
      </c>
      <c r="Y3335" s="17">
        <f t="shared" ref="Y3335:Y3398" si="848">IF(O3335&lt;X3334,O3335,X3335)</f>
        <v>214777.29</v>
      </c>
      <c r="Z3335" s="18">
        <f t="shared" ref="Z3335:Z3398" si="849">Y3335-X3335</f>
        <v>-37329.440000000002</v>
      </c>
      <c r="AA3335" s="19">
        <f t="shared" si="836"/>
        <v>-0.14806998607296204</v>
      </c>
      <c r="AC3335" s="15">
        <v>43916</v>
      </c>
      <c r="AD3335" s="20">
        <f t="shared" si="838"/>
        <v>-9.5131322521462003E-2</v>
      </c>
      <c r="AE3335" s="20">
        <f t="shared" si="839"/>
        <v>-0.22312365732191244</v>
      </c>
      <c r="AF3335" s="20">
        <f t="shared" si="840"/>
        <v>-0.14806998607296204</v>
      </c>
    </row>
    <row r="3336" spans="2:32" x14ac:dyDescent="0.35">
      <c r="B3336" s="15">
        <v>43917</v>
      </c>
      <c r="C3336" s="16">
        <v>255049.43</v>
      </c>
      <c r="D3336" s="16">
        <v>428163.83</v>
      </c>
      <c r="E3336" s="16">
        <v>249161.23</v>
      </c>
      <c r="F3336" s="16">
        <v>230303.54</v>
      </c>
      <c r="G3336" s="16">
        <v>623616.92000000004</v>
      </c>
      <c r="H3336" s="16">
        <v>233424.6</v>
      </c>
      <c r="I3336" s="16">
        <v>211941.49</v>
      </c>
      <c r="J3336" s="16"/>
      <c r="L3336" s="15">
        <v>43917</v>
      </c>
      <c r="M3336" s="16">
        <f t="shared" si="834"/>
        <v>459962.47600000002</v>
      </c>
      <c r="N3336" s="16">
        <v>233424.6</v>
      </c>
      <c r="O3336" s="16">
        <v>211941.49</v>
      </c>
      <c r="P3336" s="17">
        <f t="shared" si="841"/>
        <v>513889.08199999999</v>
      </c>
      <c r="Q3336" s="17">
        <f t="shared" si="842"/>
        <v>459962.47600000002</v>
      </c>
      <c r="R3336" s="18">
        <f t="shared" si="843"/>
        <v>-53926.605999999971</v>
      </c>
      <c r="S3336" s="19">
        <f t="shared" si="835"/>
        <v>-0.10493822089024256</v>
      </c>
      <c r="T3336" s="17">
        <f t="shared" si="844"/>
        <v>309688.90000000002</v>
      </c>
      <c r="U3336" s="17">
        <f t="shared" si="845"/>
        <v>233424.6</v>
      </c>
      <c r="V3336" s="18">
        <f t="shared" si="846"/>
        <v>-76264.300000000017</v>
      </c>
      <c r="W3336" s="19">
        <f t="shared" si="837"/>
        <v>-0.24626100580292032</v>
      </c>
      <c r="X3336" s="17">
        <f t="shared" si="847"/>
        <v>252106.73</v>
      </c>
      <c r="Y3336" s="17">
        <f t="shared" si="848"/>
        <v>211941.49</v>
      </c>
      <c r="Z3336" s="18">
        <f t="shared" si="849"/>
        <v>-40165.24000000002</v>
      </c>
      <c r="AA3336" s="19">
        <f t="shared" si="836"/>
        <v>-0.15931839661717884</v>
      </c>
      <c r="AC3336" s="15">
        <v>43917</v>
      </c>
      <c r="AD3336" s="20">
        <f t="shared" si="838"/>
        <v>-0.10493822089024256</v>
      </c>
      <c r="AE3336" s="20">
        <f t="shared" si="839"/>
        <v>-0.24626100580292032</v>
      </c>
      <c r="AF3336" s="20">
        <f t="shared" si="840"/>
        <v>-0.15931839661717884</v>
      </c>
    </row>
    <row r="3337" spans="2:32" x14ac:dyDescent="0.35">
      <c r="B3337" s="15">
        <v>43920</v>
      </c>
      <c r="C3337" s="16">
        <v>255049.43</v>
      </c>
      <c r="D3337" s="16">
        <v>428945.05</v>
      </c>
      <c r="E3337" s="16">
        <v>247124.35</v>
      </c>
      <c r="F3337" s="16">
        <v>233374.15</v>
      </c>
      <c r="G3337" s="16">
        <v>636285.1</v>
      </c>
      <c r="H3337" s="16">
        <v>241004.43</v>
      </c>
      <c r="I3337" s="16">
        <v>215189.77</v>
      </c>
      <c r="J3337" s="16"/>
      <c r="L3337" s="15">
        <v>43920</v>
      </c>
      <c r="M3337" s="16">
        <f t="shared" si="834"/>
        <v>464511.103</v>
      </c>
      <c r="N3337" s="16">
        <v>241004.43</v>
      </c>
      <c r="O3337" s="16">
        <v>215189.77</v>
      </c>
      <c r="P3337" s="17">
        <f t="shared" si="841"/>
        <v>513889.08199999999</v>
      </c>
      <c r="Q3337" s="17">
        <f t="shared" si="842"/>
        <v>464511.103</v>
      </c>
      <c r="R3337" s="18">
        <f t="shared" si="843"/>
        <v>-49377.978999999992</v>
      </c>
      <c r="S3337" s="19">
        <f t="shared" si="835"/>
        <v>-9.6086841946177004E-2</v>
      </c>
      <c r="T3337" s="17">
        <f t="shared" si="844"/>
        <v>309688.90000000002</v>
      </c>
      <c r="U3337" s="17">
        <f t="shared" si="845"/>
        <v>241004.43</v>
      </c>
      <c r="V3337" s="18">
        <f t="shared" si="846"/>
        <v>-68684.47000000003</v>
      </c>
      <c r="W3337" s="19">
        <f t="shared" si="837"/>
        <v>-0.22178537881080021</v>
      </c>
      <c r="X3337" s="17">
        <f t="shared" si="847"/>
        <v>252106.73</v>
      </c>
      <c r="Y3337" s="17">
        <f t="shared" si="848"/>
        <v>215189.77</v>
      </c>
      <c r="Z3337" s="18">
        <f t="shared" si="849"/>
        <v>-36916.960000000021</v>
      </c>
      <c r="AA3337" s="19">
        <f t="shared" si="836"/>
        <v>-0.14643385363016695</v>
      </c>
      <c r="AC3337" s="15">
        <v>43920</v>
      </c>
      <c r="AD3337" s="20">
        <f t="shared" si="838"/>
        <v>-9.6086841946177004E-2</v>
      </c>
      <c r="AE3337" s="20">
        <f t="shared" si="839"/>
        <v>-0.22178537881080021</v>
      </c>
      <c r="AF3337" s="20">
        <f t="shared" si="840"/>
        <v>-0.14643385363016695</v>
      </c>
    </row>
    <row r="3338" spans="2:32" x14ac:dyDescent="0.35">
      <c r="B3338" s="15">
        <v>43921</v>
      </c>
      <c r="C3338" s="16">
        <v>255049.43</v>
      </c>
      <c r="D3338" s="16">
        <v>423266.63</v>
      </c>
      <c r="E3338" s="16">
        <v>245131.75</v>
      </c>
      <c r="F3338" s="16">
        <v>230089.94</v>
      </c>
      <c r="G3338" s="16">
        <v>626742.94999999995</v>
      </c>
      <c r="H3338" s="16">
        <v>237412.53</v>
      </c>
      <c r="I3338" s="16">
        <v>213385.17</v>
      </c>
      <c r="J3338" s="16"/>
      <c r="L3338" s="15">
        <v>43921</v>
      </c>
      <c r="M3338" s="16">
        <f t="shared" si="834"/>
        <v>458561.14900000003</v>
      </c>
      <c r="N3338" s="16">
        <v>237412.53</v>
      </c>
      <c r="O3338" s="16">
        <v>213385.17</v>
      </c>
      <c r="P3338" s="17">
        <f t="shared" si="841"/>
        <v>513889.08199999999</v>
      </c>
      <c r="Q3338" s="17">
        <f t="shared" si="842"/>
        <v>458561.14900000003</v>
      </c>
      <c r="R3338" s="18">
        <f t="shared" si="843"/>
        <v>-55327.932999999961</v>
      </c>
      <c r="S3338" s="19">
        <f t="shared" si="835"/>
        <v>-0.10766512646011024</v>
      </c>
      <c r="T3338" s="17">
        <f t="shared" si="844"/>
        <v>309688.90000000002</v>
      </c>
      <c r="U3338" s="17">
        <f t="shared" si="845"/>
        <v>237412.53</v>
      </c>
      <c r="V3338" s="18">
        <f t="shared" si="846"/>
        <v>-72276.370000000024</v>
      </c>
      <c r="W3338" s="19">
        <f t="shared" si="837"/>
        <v>-0.23338379257377329</v>
      </c>
      <c r="X3338" s="17">
        <f t="shared" si="847"/>
        <v>252106.73</v>
      </c>
      <c r="Y3338" s="17">
        <f t="shared" si="848"/>
        <v>213385.17</v>
      </c>
      <c r="Z3338" s="18">
        <f t="shared" si="849"/>
        <v>-38721.56</v>
      </c>
      <c r="AA3338" s="19">
        <f t="shared" si="836"/>
        <v>-0.15359193306739569</v>
      </c>
      <c r="AC3338" s="15">
        <v>43921</v>
      </c>
      <c r="AD3338" s="20">
        <f t="shared" si="838"/>
        <v>-0.10766512646011024</v>
      </c>
      <c r="AE3338" s="20">
        <f t="shared" si="839"/>
        <v>-0.23338379257377329</v>
      </c>
      <c r="AF3338" s="20">
        <f t="shared" si="840"/>
        <v>-0.15359193306739569</v>
      </c>
    </row>
    <row r="3339" spans="2:32" x14ac:dyDescent="0.35">
      <c r="B3339" s="15">
        <v>43922</v>
      </c>
      <c r="C3339" s="16">
        <v>264099.34000000003</v>
      </c>
      <c r="D3339" s="16">
        <v>424899.03</v>
      </c>
      <c r="E3339" s="16">
        <v>248538.39</v>
      </c>
      <c r="F3339" s="16">
        <v>228254.81</v>
      </c>
      <c r="G3339" s="16">
        <v>609803.41</v>
      </c>
      <c r="H3339" s="16">
        <v>226728.93</v>
      </c>
      <c r="I3339" s="16">
        <v>208590.09</v>
      </c>
      <c r="J3339" s="16"/>
      <c r="L3339" s="15">
        <v>43922</v>
      </c>
      <c r="M3339" s="16">
        <f t="shared" si="834"/>
        <v>455004.78700000001</v>
      </c>
      <c r="N3339" s="16">
        <v>226728.93</v>
      </c>
      <c r="O3339" s="16">
        <v>208590.09</v>
      </c>
      <c r="P3339" s="17">
        <f t="shared" si="841"/>
        <v>513889.08199999999</v>
      </c>
      <c r="Q3339" s="17">
        <f t="shared" si="842"/>
        <v>455004.78700000001</v>
      </c>
      <c r="R3339" s="18">
        <f t="shared" si="843"/>
        <v>-58884.294999999984</v>
      </c>
      <c r="S3339" s="19">
        <f t="shared" si="835"/>
        <v>-0.11458561207572023</v>
      </c>
      <c r="T3339" s="17">
        <f t="shared" si="844"/>
        <v>309688.90000000002</v>
      </c>
      <c r="U3339" s="17">
        <f t="shared" si="845"/>
        <v>226728.93</v>
      </c>
      <c r="V3339" s="18">
        <f t="shared" si="846"/>
        <v>-82959.97000000003</v>
      </c>
      <c r="W3339" s="19">
        <f t="shared" si="837"/>
        <v>-0.26788163863800096</v>
      </c>
      <c r="X3339" s="17">
        <f t="shared" si="847"/>
        <v>252106.73</v>
      </c>
      <c r="Y3339" s="17">
        <f t="shared" si="848"/>
        <v>208590.09</v>
      </c>
      <c r="Z3339" s="18">
        <f t="shared" si="849"/>
        <v>-43516.640000000014</v>
      </c>
      <c r="AA3339" s="19">
        <f t="shared" si="836"/>
        <v>-0.17261197271488948</v>
      </c>
      <c r="AC3339" s="15">
        <v>43922</v>
      </c>
      <c r="AD3339" s="20">
        <f t="shared" si="838"/>
        <v>-0.11458561207572023</v>
      </c>
      <c r="AE3339" s="20">
        <f t="shared" si="839"/>
        <v>-0.26788163863800096</v>
      </c>
      <c r="AF3339" s="20">
        <f t="shared" si="840"/>
        <v>-0.17261197271488948</v>
      </c>
    </row>
    <row r="3340" spans="2:32" x14ac:dyDescent="0.35">
      <c r="B3340" s="15">
        <v>43923</v>
      </c>
      <c r="C3340" s="16">
        <v>264099.34000000003</v>
      </c>
      <c r="D3340" s="16">
        <v>427755.73</v>
      </c>
      <c r="E3340" s="16">
        <v>250102.95</v>
      </c>
      <c r="F3340" s="16">
        <v>229587.98</v>
      </c>
      <c r="G3340" s="16">
        <v>614150.74</v>
      </c>
      <c r="H3340" s="16">
        <v>231960.21</v>
      </c>
      <c r="I3340" s="16">
        <v>211352.11</v>
      </c>
      <c r="J3340" s="16"/>
      <c r="L3340" s="15">
        <v>43923</v>
      </c>
      <c r="M3340" s="16">
        <f t="shared" si="834"/>
        <v>457878.85899999994</v>
      </c>
      <c r="N3340" s="16">
        <v>231960.21</v>
      </c>
      <c r="O3340" s="16">
        <v>211352.11</v>
      </c>
      <c r="P3340" s="17">
        <f t="shared" si="841"/>
        <v>513889.08199999999</v>
      </c>
      <c r="Q3340" s="17">
        <f t="shared" si="842"/>
        <v>457878.85899999994</v>
      </c>
      <c r="R3340" s="18">
        <f t="shared" si="843"/>
        <v>-56010.223000000056</v>
      </c>
      <c r="S3340" s="19">
        <f t="shared" si="835"/>
        <v>-0.10899282542064215</v>
      </c>
      <c r="T3340" s="17">
        <f t="shared" si="844"/>
        <v>309688.90000000002</v>
      </c>
      <c r="U3340" s="17">
        <f t="shared" si="845"/>
        <v>231960.21</v>
      </c>
      <c r="V3340" s="18">
        <f t="shared" si="846"/>
        <v>-77728.690000000031</v>
      </c>
      <c r="W3340" s="19">
        <f t="shared" si="837"/>
        <v>-0.25098958987551712</v>
      </c>
      <c r="X3340" s="17">
        <f t="shared" si="847"/>
        <v>252106.73</v>
      </c>
      <c r="Y3340" s="17">
        <f t="shared" si="848"/>
        <v>211352.11</v>
      </c>
      <c r="Z3340" s="18">
        <f t="shared" si="849"/>
        <v>-40754.620000000024</v>
      </c>
      <c r="AA3340" s="19">
        <f t="shared" si="836"/>
        <v>-0.16165621600026314</v>
      </c>
      <c r="AC3340" s="15">
        <v>43923</v>
      </c>
      <c r="AD3340" s="20">
        <f t="shared" si="838"/>
        <v>-0.10899282542064215</v>
      </c>
      <c r="AE3340" s="20">
        <f t="shared" si="839"/>
        <v>-0.25098958987551712</v>
      </c>
      <c r="AF3340" s="20">
        <f t="shared" si="840"/>
        <v>-0.16165621600026314</v>
      </c>
    </row>
    <row r="3341" spans="2:32" x14ac:dyDescent="0.35">
      <c r="B3341" s="15">
        <v>43924</v>
      </c>
      <c r="C3341" s="16">
        <v>264099.34000000003</v>
      </c>
      <c r="D3341" s="16">
        <v>428630.23</v>
      </c>
      <c r="E3341" s="16">
        <v>250693.35</v>
      </c>
      <c r="F3341" s="16">
        <v>230049.02</v>
      </c>
      <c r="G3341" s="16">
        <v>604766.71</v>
      </c>
      <c r="H3341" s="16">
        <v>228607.77</v>
      </c>
      <c r="I3341" s="16">
        <v>209129.03</v>
      </c>
      <c r="J3341" s="16"/>
      <c r="L3341" s="15">
        <v>43924</v>
      </c>
      <c r="M3341" s="16">
        <f t="shared" si="834"/>
        <v>455582.39199999999</v>
      </c>
      <c r="N3341" s="16">
        <v>228607.77</v>
      </c>
      <c r="O3341" s="16">
        <v>209129.03</v>
      </c>
      <c r="P3341" s="17">
        <f t="shared" si="841"/>
        <v>513889.08199999999</v>
      </c>
      <c r="Q3341" s="17">
        <f t="shared" si="842"/>
        <v>455582.39199999999</v>
      </c>
      <c r="R3341" s="18">
        <f t="shared" si="843"/>
        <v>-58306.69</v>
      </c>
      <c r="S3341" s="19">
        <f t="shared" si="835"/>
        <v>-0.11346162438998851</v>
      </c>
      <c r="T3341" s="17">
        <f t="shared" si="844"/>
        <v>309688.90000000002</v>
      </c>
      <c r="U3341" s="17">
        <f t="shared" si="845"/>
        <v>228607.77</v>
      </c>
      <c r="V3341" s="18">
        <f t="shared" si="846"/>
        <v>-81081.130000000034</v>
      </c>
      <c r="W3341" s="19">
        <f t="shared" si="837"/>
        <v>-0.26181477605429199</v>
      </c>
      <c r="X3341" s="17">
        <f t="shared" si="847"/>
        <v>252106.73</v>
      </c>
      <c r="Y3341" s="17">
        <f t="shared" si="848"/>
        <v>209129.03</v>
      </c>
      <c r="Z3341" s="18">
        <f t="shared" si="849"/>
        <v>-42977.700000000012</v>
      </c>
      <c r="AA3341" s="19">
        <f t="shared" si="836"/>
        <v>-0.17047422732427656</v>
      </c>
      <c r="AC3341" s="15">
        <v>43924</v>
      </c>
      <c r="AD3341" s="20">
        <f t="shared" si="838"/>
        <v>-0.11346162438998851</v>
      </c>
      <c r="AE3341" s="20">
        <f t="shared" si="839"/>
        <v>-0.26181477605429199</v>
      </c>
      <c r="AF3341" s="20">
        <f t="shared" si="840"/>
        <v>-0.17047422732427656</v>
      </c>
    </row>
    <row r="3342" spans="2:32" x14ac:dyDescent="0.35">
      <c r="B3342" s="15">
        <v>43927</v>
      </c>
      <c r="C3342" s="16">
        <v>264099.34000000003</v>
      </c>
      <c r="D3342" s="16">
        <v>433562.41</v>
      </c>
      <c r="E3342" s="16">
        <v>250043.91</v>
      </c>
      <c r="F3342" s="16">
        <v>231981.94</v>
      </c>
      <c r="G3342" s="16">
        <v>632208.65</v>
      </c>
      <c r="H3342" s="16">
        <v>243960.84</v>
      </c>
      <c r="I3342" s="16">
        <v>216640.03</v>
      </c>
      <c r="J3342" s="16"/>
      <c r="L3342" s="15">
        <v>43927</v>
      </c>
      <c r="M3342" s="16">
        <f t="shared" si="834"/>
        <v>465744.61599999998</v>
      </c>
      <c r="N3342" s="16">
        <v>243960.84</v>
      </c>
      <c r="O3342" s="16">
        <v>216640.03</v>
      </c>
      <c r="P3342" s="17">
        <f t="shared" si="841"/>
        <v>513889.08199999999</v>
      </c>
      <c r="Q3342" s="17">
        <f t="shared" si="842"/>
        <v>465744.61599999998</v>
      </c>
      <c r="R3342" s="18">
        <f t="shared" si="843"/>
        <v>-48144.466000000015</v>
      </c>
      <c r="S3342" s="19">
        <f t="shared" si="835"/>
        <v>-9.3686493226567552E-2</v>
      </c>
      <c r="T3342" s="17">
        <f t="shared" si="844"/>
        <v>309688.90000000002</v>
      </c>
      <c r="U3342" s="17">
        <f t="shared" si="845"/>
        <v>243960.84</v>
      </c>
      <c r="V3342" s="18">
        <f t="shared" si="846"/>
        <v>-65728.060000000027</v>
      </c>
      <c r="W3342" s="19">
        <f t="shared" si="837"/>
        <v>-0.21223899209819927</v>
      </c>
      <c r="X3342" s="17">
        <f t="shared" si="847"/>
        <v>252106.73</v>
      </c>
      <c r="Y3342" s="17">
        <f t="shared" si="848"/>
        <v>216640.03</v>
      </c>
      <c r="Z3342" s="18">
        <f t="shared" si="849"/>
        <v>-35466.700000000012</v>
      </c>
      <c r="AA3342" s="19">
        <f t="shared" si="836"/>
        <v>-0.1406812900234754</v>
      </c>
      <c r="AC3342" s="15">
        <v>43927</v>
      </c>
      <c r="AD3342" s="20">
        <f t="shared" si="838"/>
        <v>-9.3686493226567552E-2</v>
      </c>
      <c r="AE3342" s="20">
        <f t="shared" si="839"/>
        <v>-0.21223899209819927</v>
      </c>
      <c r="AF3342" s="20">
        <f t="shared" si="840"/>
        <v>-0.1406812900234754</v>
      </c>
    </row>
    <row r="3343" spans="2:32" x14ac:dyDescent="0.35">
      <c r="B3343" s="15">
        <v>43928</v>
      </c>
      <c r="C3343" s="16">
        <v>264099.34000000003</v>
      </c>
      <c r="D3343" s="16">
        <v>432582.97</v>
      </c>
      <c r="E3343" s="16">
        <v>247446.15</v>
      </c>
      <c r="F3343" s="16">
        <v>231188.44</v>
      </c>
      <c r="G3343" s="16">
        <v>628745.49</v>
      </c>
      <c r="H3343" s="16">
        <v>244209.51</v>
      </c>
      <c r="I3343" s="16">
        <v>216277.43</v>
      </c>
      <c r="J3343" s="16"/>
      <c r="L3343" s="15">
        <v>43928</v>
      </c>
      <c r="M3343" s="16">
        <f t="shared" si="834"/>
        <v>463654.234</v>
      </c>
      <c r="N3343" s="16">
        <v>244209.51</v>
      </c>
      <c r="O3343" s="16">
        <v>216277.43</v>
      </c>
      <c r="P3343" s="17">
        <f t="shared" si="841"/>
        <v>513889.08199999999</v>
      </c>
      <c r="Q3343" s="17">
        <f t="shared" si="842"/>
        <v>463654.234</v>
      </c>
      <c r="R3343" s="18">
        <f t="shared" si="843"/>
        <v>-50234.847999999998</v>
      </c>
      <c r="S3343" s="19">
        <f t="shared" si="835"/>
        <v>-9.7754262076344328E-2</v>
      </c>
      <c r="T3343" s="17">
        <f t="shared" si="844"/>
        <v>309688.90000000002</v>
      </c>
      <c r="U3343" s="17">
        <f t="shared" si="845"/>
        <v>244209.51</v>
      </c>
      <c r="V3343" s="18">
        <f t="shared" si="846"/>
        <v>-65479.390000000014</v>
      </c>
      <c r="W3343" s="19">
        <f t="shared" si="837"/>
        <v>-0.21143602499153186</v>
      </c>
      <c r="X3343" s="17">
        <f t="shared" si="847"/>
        <v>252106.73</v>
      </c>
      <c r="Y3343" s="17">
        <f t="shared" si="848"/>
        <v>216277.43</v>
      </c>
      <c r="Z3343" s="18">
        <f t="shared" si="849"/>
        <v>-35829.300000000017</v>
      </c>
      <c r="AA3343" s="19">
        <f t="shared" si="836"/>
        <v>-0.14211956975523826</v>
      </c>
      <c r="AC3343" s="15">
        <v>43928</v>
      </c>
      <c r="AD3343" s="20">
        <f t="shared" si="838"/>
        <v>-9.7754262076344328E-2</v>
      </c>
      <c r="AE3343" s="20">
        <f t="shared" si="839"/>
        <v>-0.21143602499153186</v>
      </c>
      <c r="AF3343" s="20">
        <f t="shared" si="840"/>
        <v>-0.14211956975523826</v>
      </c>
    </row>
    <row r="3344" spans="2:32" x14ac:dyDescent="0.35">
      <c r="B3344" s="15">
        <v>43929</v>
      </c>
      <c r="C3344" s="16">
        <v>264099.34000000003</v>
      </c>
      <c r="D3344" s="16">
        <v>430962.23</v>
      </c>
      <c r="E3344" s="16">
        <v>245660.19</v>
      </c>
      <c r="F3344" s="16">
        <v>230344.58</v>
      </c>
      <c r="G3344" s="16">
        <v>636491.5</v>
      </c>
      <c r="H3344" s="16">
        <v>252406.41</v>
      </c>
      <c r="I3344" s="16">
        <v>219540.83</v>
      </c>
      <c r="J3344" s="16"/>
      <c r="L3344" s="15">
        <v>43929</v>
      </c>
      <c r="M3344" s="16">
        <f t="shared" si="834"/>
        <v>464881.46500000003</v>
      </c>
      <c r="N3344" s="16">
        <v>252406.41</v>
      </c>
      <c r="O3344" s="16">
        <v>219540.83</v>
      </c>
      <c r="P3344" s="17">
        <f t="shared" si="841"/>
        <v>513889.08199999999</v>
      </c>
      <c r="Q3344" s="17">
        <f t="shared" si="842"/>
        <v>464881.46500000003</v>
      </c>
      <c r="R3344" s="18">
        <f t="shared" si="843"/>
        <v>-49007.616999999969</v>
      </c>
      <c r="S3344" s="19">
        <f t="shared" si="835"/>
        <v>-9.5366137784573465E-2</v>
      </c>
      <c r="T3344" s="17">
        <f t="shared" si="844"/>
        <v>309688.90000000002</v>
      </c>
      <c r="U3344" s="17">
        <f t="shared" si="845"/>
        <v>252406.41</v>
      </c>
      <c r="V3344" s="18">
        <f t="shared" si="846"/>
        <v>-57282.49000000002</v>
      </c>
      <c r="W3344" s="19">
        <f t="shared" si="837"/>
        <v>-0.18496784999397789</v>
      </c>
      <c r="X3344" s="17">
        <f t="shared" si="847"/>
        <v>252106.73</v>
      </c>
      <c r="Y3344" s="17">
        <f t="shared" si="848"/>
        <v>219540.83</v>
      </c>
      <c r="Z3344" s="18">
        <f t="shared" si="849"/>
        <v>-32565.900000000023</v>
      </c>
      <c r="AA3344" s="19">
        <f t="shared" si="836"/>
        <v>-0.12917505216937294</v>
      </c>
      <c r="AC3344" s="15">
        <v>43929</v>
      </c>
      <c r="AD3344" s="20">
        <f t="shared" si="838"/>
        <v>-9.5366137784573465E-2</v>
      </c>
      <c r="AE3344" s="20">
        <f t="shared" si="839"/>
        <v>-0.18496784999397789</v>
      </c>
      <c r="AF3344" s="20">
        <f t="shared" si="840"/>
        <v>-0.12917505216937294</v>
      </c>
    </row>
    <row r="3345" spans="2:32" x14ac:dyDescent="0.35">
      <c r="B3345" s="15">
        <v>43930</v>
      </c>
      <c r="C3345" s="16">
        <v>264099.34000000003</v>
      </c>
      <c r="D3345" s="16">
        <v>435672.87</v>
      </c>
      <c r="E3345" s="16">
        <v>246102.99</v>
      </c>
      <c r="F3345" s="16">
        <v>232686.2</v>
      </c>
      <c r="G3345" s="16">
        <v>636235.57999999996</v>
      </c>
      <c r="H3345" s="16">
        <v>256246.98</v>
      </c>
      <c r="I3345" s="16">
        <v>222959.63</v>
      </c>
      <c r="J3345" s="16"/>
      <c r="L3345" s="15">
        <v>43930</v>
      </c>
      <c r="M3345" s="16">
        <f t="shared" si="834"/>
        <v>467008.92699999991</v>
      </c>
      <c r="N3345" s="16">
        <v>256246.98</v>
      </c>
      <c r="O3345" s="16">
        <v>222959.63</v>
      </c>
      <c r="P3345" s="17">
        <f t="shared" si="841"/>
        <v>513889.08199999999</v>
      </c>
      <c r="Q3345" s="17">
        <f t="shared" si="842"/>
        <v>467008.92699999991</v>
      </c>
      <c r="R3345" s="18">
        <f t="shared" si="843"/>
        <v>-46880.155000000086</v>
      </c>
      <c r="S3345" s="19">
        <f t="shared" si="835"/>
        <v>-9.1226213286236132E-2</v>
      </c>
      <c r="T3345" s="17">
        <f t="shared" si="844"/>
        <v>309688.90000000002</v>
      </c>
      <c r="U3345" s="17">
        <f t="shared" si="845"/>
        <v>256246.98</v>
      </c>
      <c r="V3345" s="18">
        <f t="shared" si="846"/>
        <v>-53441.920000000013</v>
      </c>
      <c r="W3345" s="19">
        <f t="shared" si="837"/>
        <v>-0.17256646912433737</v>
      </c>
      <c r="X3345" s="17">
        <f t="shared" si="847"/>
        <v>252106.73</v>
      </c>
      <c r="Y3345" s="17">
        <f t="shared" si="848"/>
        <v>222959.63</v>
      </c>
      <c r="Z3345" s="18">
        <f t="shared" si="849"/>
        <v>-29147.100000000006</v>
      </c>
      <c r="AA3345" s="19">
        <f t="shared" si="836"/>
        <v>-0.11561412898418065</v>
      </c>
      <c r="AC3345" s="15">
        <v>43930</v>
      </c>
      <c r="AD3345" s="20">
        <f t="shared" si="838"/>
        <v>-9.1226213286236132E-2</v>
      </c>
      <c r="AE3345" s="20">
        <f t="shared" si="839"/>
        <v>-0.17256646912433737</v>
      </c>
      <c r="AF3345" s="20">
        <f t="shared" si="840"/>
        <v>-0.11561412898418065</v>
      </c>
    </row>
    <row r="3346" spans="2:32" x14ac:dyDescent="0.35">
      <c r="B3346" s="15">
        <v>43934</v>
      </c>
      <c r="C3346" s="16">
        <v>264099.34000000003</v>
      </c>
      <c r="D3346" s="16">
        <v>438844.39</v>
      </c>
      <c r="E3346" s="16">
        <v>243874.23</v>
      </c>
      <c r="F3346" s="16">
        <v>233988.22</v>
      </c>
      <c r="G3346" s="16">
        <v>645850.06999999995</v>
      </c>
      <c r="H3346" s="16">
        <v>253907.64</v>
      </c>
      <c r="I3346" s="16">
        <v>221457.43</v>
      </c>
      <c r="J3346" s="16"/>
      <c r="L3346" s="15">
        <v>43934</v>
      </c>
      <c r="M3346" s="16">
        <f t="shared" si="834"/>
        <v>470789.58400000003</v>
      </c>
      <c r="N3346" s="16">
        <v>253907.64</v>
      </c>
      <c r="O3346" s="16">
        <v>221457.43</v>
      </c>
      <c r="P3346" s="17">
        <f t="shared" si="841"/>
        <v>513889.08199999999</v>
      </c>
      <c r="Q3346" s="17">
        <f t="shared" si="842"/>
        <v>470789.58400000003</v>
      </c>
      <c r="R3346" s="18">
        <f t="shared" si="843"/>
        <v>-43099.497999999963</v>
      </c>
      <c r="S3346" s="19">
        <f t="shared" si="835"/>
        <v>-8.3869261888696756E-2</v>
      </c>
      <c r="T3346" s="17">
        <f t="shared" si="844"/>
        <v>309688.90000000002</v>
      </c>
      <c r="U3346" s="17">
        <f t="shared" si="845"/>
        <v>253907.64</v>
      </c>
      <c r="V3346" s="18">
        <f t="shared" si="846"/>
        <v>-55781.260000000009</v>
      </c>
      <c r="W3346" s="19">
        <f t="shared" si="837"/>
        <v>-0.18012030783150448</v>
      </c>
      <c r="X3346" s="17">
        <f t="shared" si="847"/>
        <v>252106.73</v>
      </c>
      <c r="Y3346" s="17">
        <f t="shared" si="848"/>
        <v>221457.43</v>
      </c>
      <c r="Z3346" s="18">
        <f t="shared" si="849"/>
        <v>-30649.300000000017</v>
      </c>
      <c r="AA3346" s="19">
        <f t="shared" si="836"/>
        <v>-0.12157271644434092</v>
      </c>
      <c r="AC3346" s="15">
        <v>43934</v>
      </c>
      <c r="AD3346" s="20">
        <f t="shared" si="838"/>
        <v>-8.3869261888696756E-2</v>
      </c>
      <c r="AE3346" s="20">
        <f t="shared" si="839"/>
        <v>-0.18012030783150448</v>
      </c>
      <c r="AF3346" s="20">
        <f t="shared" si="840"/>
        <v>-0.12157271644434092</v>
      </c>
    </row>
    <row r="3347" spans="2:32" x14ac:dyDescent="0.35">
      <c r="B3347" s="15">
        <v>43935</v>
      </c>
      <c r="C3347" s="16">
        <v>264099.34000000003</v>
      </c>
      <c r="D3347" s="16">
        <v>440325.21</v>
      </c>
      <c r="E3347" s="16">
        <v>243815.19</v>
      </c>
      <c r="F3347" s="16">
        <v>234773.71</v>
      </c>
      <c r="G3347" s="16">
        <v>666979.14</v>
      </c>
      <c r="H3347" s="16">
        <v>261395.37</v>
      </c>
      <c r="I3347" s="16">
        <v>224772.63</v>
      </c>
      <c r="J3347" s="16"/>
      <c r="L3347" s="15">
        <v>43935</v>
      </c>
      <c r="M3347" s="16">
        <f t="shared" si="834"/>
        <v>477796.39</v>
      </c>
      <c r="N3347" s="16">
        <v>261395.37</v>
      </c>
      <c r="O3347" s="16">
        <v>224772.63</v>
      </c>
      <c r="P3347" s="17">
        <f t="shared" si="841"/>
        <v>513889.08199999999</v>
      </c>
      <c r="Q3347" s="17">
        <f t="shared" si="842"/>
        <v>477796.39</v>
      </c>
      <c r="R3347" s="18">
        <f t="shared" si="843"/>
        <v>-36092.691999999981</v>
      </c>
      <c r="S3347" s="19">
        <f t="shared" si="835"/>
        <v>-7.023440128272658E-2</v>
      </c>
      <c r="T3347" s="17">
        <f t="shared" si="844"/>
        <v>309688.90000000002</v>
      </c>
      <c r="U3347" s="17">
        <f t="shared" si="845"/>
        <v>261395.37</v>
      </c>
      <c r="V3347" s="18">
        <f t="shared" si="846"/>
        <v>-48293.530000000028</v>
      </c>
      <c r="W3347" s="19">
        <f t="shared" si="837"/>
        <v>-0.15594207606407601</v>
      </c>
      <c r="X3347" s="17">
        <f t="shared" si="847"/>
        <v>252106.73</v>
      </c>
      <c r="Y3347" s="17">
        <f t="shared" si="848"/>
        <v>224772.63</v>
      </c>
      <c r="Z3347" s="18">
        <f t="shared" si="849"/>
        <v>-27334.100000000006</v>
      </c>
      <c r="AA3347" s="19">
        <f t="shared" si="836"/>
        <v>-0.10842273032536658</v>
      </c>
      <c r="AC3347" s="15">
        <v>43935</v>
      </c>
      <c r="AD3347" s="20">
        <f t="shared" si="838"/>
        <v>-7.023440128272658E-2</v>
      </c>
      <c r="AE3347" s="20">
        <f t="shared" si="839"/>
        <v>-0.15594207606407601</v>
      </c>
      <c r="AF3347" s="20">
        <f t="shared" si="840"/>
        <v>-0.10842273032536658</v>
      </c>
    </row>
    <row r="3348" spans="2:32" x14ac:dyDescent="0.35">
      <c r="B3348" s="15">
        <v>43936</v>
      </c>
      <c r="C3348" s="16">
        <v>264099.34000000003</v>
      </c>
      <c r="D3348" s="16">
        <v>439357.43</v>
      </c>
      <c r="E3348" s="16">
        <v>250221.03</v>
      </c>
      <c r="F3348" s="16">
        <v>235007.82</v>
      </c>
      <c r="G3348" s="16">
        <v>664222.59</v>
      </c>
      <c r="H3348" s="16">
        <v>255841.74</v>
      </c>
      <c r="I3348" s="16">
        <v>221250.23</v>
      </c>
      <c r="J3348" s="16"/>
      <c r="L3348" s="15">
        <v>43936</v>
      </c>
      <c r="M3348" s="16">
        <f t="shared" si="834"/>
        <v>478030.49199999997</v>
      </c>
      <c r="N3348" s="16">
        <v>255841.74</v>
      </c>
      <c r="O3348" s="16">
        <v>221250.23</v>
      </c>
      <c r="P3348" s="17">
        <f t="shared" si="841"/>
        <v>513889.08199999999</v>
      </c>
      <c r="Q3348" s="17">
        <f t="shared" si="842"/>
        <v>478030.49199999997</v>
      </c>
      <c r="R3348" s="18">
        <f t="shared" si="843"/>
        <v>-35858.590000000026</v>
      </c>
      <c r="S3348" s="19">
        <f t="shared" si="835"/>
        <v>-6.9778851616076998E-2</v>
      </c>
      <c r="T3348" s="17">
        <f t="shared" si="844"/>
        <v>309688.90000000002</v>
      </c>
      <c r="U3348" s="17">
        <f t="shared" si="845"/>
        <v>255841.74</v>
      </c>
      <c r="V3348" s="18">
        <f t="shared" si="846"/>
        <v>-53847.160000000033</v>
      </c>
      <c r="W3348" s="19">
        <f t="shared" si="837"/>
        <v>-0.17387500811298057</v>
      </c>
      <c r="X3348" s="17">
        <f t="shared" si="847"/>
        <v>252106.73</v>
      </c>
      <c r="Y3348" s="17">
        <f t="shared" si="848"/>
        <v>221250.23</v>
      </c>
      <c r="Z3348" s="18">
        <f t="shared" si="849"/>
        <v>-30856.5</v>
      </c>
      <c r="AA3348" s="19">
        <f t="shared" si="836"/>
        <v>-0.12239459057677675</v>
      </c>
      <c r="AC3348" s="15">
        <v>43936</v>
      </c>
      <c r="AD3348" s="20">
        <f t="shared" si="838"/>
        <v>-6.9778851616076998E-2</v>
      </c>
      <c r="AE3348" s="20">
        <f t="shared" si="839"/>
        <v>-0.17387500811298057</v>
      </c>
      <c r="AF3348" s="20">
        <f t="shared" si="840"/>
        <v>-0.12239459057677675</v>
      </c>
    </row>
    <row r="3349" spans="2:32" x14ac:dyDescent="0.35">
      <c r="B3349" s="15">
        <v>43937</v>
      </c>
      <c r="C3349" s="16">
        <v>264099.34000000003</v>
      </c>
      <c r="D3349" s="16">
        <v>439194.19</v>
      </c>
      <c r="E3349" s="16">
        <v>253040.19</v>
      </c>
      <c r="F3349" s="16">
        <v>235014.39</v>
      </c>
      <c r="G3349" s="16">
        <v>673367.08</v>
      </c>
      <c r="H3349" s="16">
        <v>257075.88</v>
      </c>
      <c r="I3349" s="16">
        <v>222441.63</v>
      </c>
      <c r="J3349" s="16"/>
      <c r="L3349" s="15">
        <v>43937</v>
      </c>
      <c r="M3349" s="16">
        <f t="shared" si="834"/>
        <v>481290.67</v>
      </c>
      <c r="N3349" s="16">
        <v>257075.88</v>
      </c>
      <c r="O3349" s="16">
        <v>222441.63</v>
      </c>
      <c r="P3349" s="17">
        <f t="shared" si="841"/>
        <v>513889.08199999999</v>
      </c>
      <c r="Q3349" s="17">
        <f t="shared" si="842"/>
        <v>481290.67</v>
      </c>
      <c r="R3349" s="18">
        <f t="shared" si="843"/>
        <v>-32598.412000000011</v>
      </c>
      <c r="S3349" s="19">
        <f t="shared" si="835"/>
        <v>-6.343472383793515E-2</v>
      </c>
      <c r="T3349" s="17">
        <f t="shared" si="844"/>
        <v>309688.90000000002</v>
      </c>
      <c r="U3349" s="17">
        <f t="shared" si="845"/>
        <v>257075.88</v>
      </c>
      <c r="V3349" s="18">
        <f t="shared" si="846"/>
        <v>-52613.020000000019</v>
      </c>
      <c r="W3349" s="19">
        <f t="shared" si="837"/>
        <v>-0.16988991210211285</v>
      </c>
      <c r="X3349" s="17">
        <f t="shared" si="847"/>
        <v>252106.73</v>
      </c>
      <c r="Y3349" s="17">
        <f t="shared" si="848"/>
        <v>222441.63</v>
      </c>
      <c r="Z3349" s="18">
        <f t="shared" si="849"/>
        <v>-29665.100000000006</v>
      </c>
      <c r="AA3349" s="19">
        <f t="shared" si="836"/>
        <v>-0.11766881431527038</v>
      </c>
      <c r="AC3349" s="15">
        <v>43937</v>
      </c>
      <c r="AD3349" s="20">
        <f t="shared" si="838"/>
        <v>-6.343472383793515E-2</v>
      </c>
      <c r="AE3349" s="20">
        <f t="shared" si="839"/>
        <v>-0.16988991210211285</v>
      </c>
      <c r="AF3349" s="20">
        <f t="shared" si="840"/>
        <v>-0.11766881431527038</v>
      </c>
    </row>
    <row r="3350" spans="2:32" x14ac:dyDescent="0.35">
      <c r="B3350" s="15">
        <v>43938</v>
      </c>
      <c r="C3350" s="16">
        <v>264099.34000000003</v>
      </c>
      <c r="D3350" s="16">
        <v>435532.95</v>
      </c>
      <c r="E3350" s="16">
        <v>249674.91</v>
      </c>
      <c r="F3350" s="16">
        <v>233120.01</v>
      </c>
      <c r="G3350" s="16">
        <v>671580.52</v>
      </c>
      <c r="H3350" s="16">
        <v>264020.21999999997</v>
      </c>
      <c r="I3350" s="16">
        <v>225238.83</v>
      </c>
      <c r="J3350" s="16"/>
      <c r="L3350" s="15">
        <v>43938</v>
      </c>
      <c r="M3350" s="16">
        <f t="shared" si="834"/>
        <v>478414.95999999996</v>
      </c>
      <c r="N3350" s="16">
        <v>264020.21999999997</v>
      </c>
      <c r="O3350" s="16">
        <v>225238.83</v>
      </c>
      <c r="P3350" s="17">
        <f t="shared" si="841"/>
        <v>513889.08199999999</v>
      </c>
      <c r="Q3350" s="17">
        <f t="shared" si="842"/>
        <v>478414.95999999996</v>
      </c>
      <c r="R3350" s="18">
        <f t="shared" si="843"/>
        <v>-35474.122000000032</v>
      </c>
      <c r="S3350" s="19">
        <f t="shared" si="835"/>
        <v>-6.9030697951275088E-2</v>
      </c>
      <c r="T3350" s="17">
        <f t="shared" si="844"/>
        <v>309688.90000000002</v>
      </c>
      <c r="U3350" s="17">
        <f t="shared" si="845"/>
        <v>264020.21999999997</v>
      </c>
      <c r="V3350" s="18">
        <f t="shared" si="846"/>
        <v>-45668.680000000051</v>
      </c>
      <c r="W3350" s="19">
        <f t="shared" si="837"/>
        <v>-0.14746631216036496</v>
      </c>
      <c r="X3350" s="17">
        <f t="shared" si="847"/>
        <v>252106.73</v>
      </c>
      <c r="Y3350" s="17">
        <f t="shared" si="848"/>
        <v>225238.83</v>
      </c>
      <c r="Z3350" s="18">
        <f t="shared" si="849"/>
        <v>-26867.900000000023</v>
      </c>
      <c r="AA3350" s="19">
        <f t="shared" si="836"/>
        <v>-0.10657351352738589</v>
      </c>
      <c r="AC3350" s="15">
        <v>43938</v>
      </c>
      <c r="AD3350" s="20">
        <f t="shared" si="838"/>
        <v>-6.9030697951275088E-2</v>
      </c>
      <c r="AE3350" s="20">
        <f t="shared" si="839"/>
        <v>-0.14746631216036496</v>
      </c>
      <c r="AF3350" s="20">
        <f t="shared" si="840"/>
        <v>-0.10657351352738589</v>
      </c>
    </row>
    <row r="3351" spans="2:32" x14ac:dyDescent="0.35">
      <c r="B3351" s="15">
        <v>43941</v>
      </c>
      <c r="C3351" s="16">
        <v>264099.34000000003</v>
      </c>
      <c r="D3351" s="16">
        <v>436850.53</v>
      </c>
      <c r="E3351" s="16">
        <v>251667.51</v>
      </c>
      <c r="F3351" s="16">
        <v>233931</v>
      </c>
      <c r="G3351" s="16">
        <v>671183.34</v>
      </c>
      <c r="H3351" s="16">
        <v>259369.17</v>
      </c>
      <c r="I3351" s="16">
        <v>223115.03</v>
      </c>
      <c r="J3351" s="16"/>
      <c r="L3351" s="15">
        <v>43941</v>
      </c>
      <c r="M3351" s="16">
        <f t="shared" si="834"/>
        <v>479332.897</v>
      </c>
      <c r="N3351" s="16">
        <v>259369.17</v>
      </c>
      <c r="O3351" s="16">
        <v>223115.03</v>
      </c>
      <c r="P3351" s="17">
        <f t="shared" si="841"/>
        <v>513889.08199999999</v>
      </c>
      <c r="Q3351" s="17">
        <f t="shared" si="842"/>
        <v>479332.897</v>
      </c>
      <c r="R3351" s="18">
        <f t="shared" si="843"/>
        <v>-34556.184999999998</v>
      </c>
      <c r="S3351" s="19">
        <f t="shared" si="835"/>
        <v>-6.7244442838736943E-2</v>
      </c>
      <c r="T3351" s="17">
        <f t="shared" si="844"/>
        <v>309688.90000000002</v>
      </c>
      <c r="U3351" s="17">
        <f t="shared" si="845"/>
        <v>259369.17</v>
      </c>
      <c r="V3351" s="18">
        <f t="shared" si="846"/>
        <v>-50319.73000000001</v>
      </c>
      <c r="W3351" s="19">
        <f t="shared" si="837"/>
        <v>-0.16248477100729153</v>
      </c>
      <c r="X3351" s="17">
        <f t="shared" si="847"/>
        <v>252106.73</v>
      </c>
      <c r="Y3351" s="17">
        <f t="shared" si="848"/>
        <v>223115.03</v>
      </c>
      <c r="Z3351" s="18">
        <f t="shared" si="849"/>
        <v>-28991.700000000012</v>
      </c>
      <c r="AA3351" s="19">
        <f t="shared" si="836"/>
        <v>-0.11499772338485376</v>
      </c>
      <c r="AC3351" s="15">
        <v>43941</v>
      </c>
      <c r="AD3351" s="20">
        <f t="shared" si="838"/>
        <v>-6.7244442838736943E-2</v>
      </c>
      <c r="AE3351" s="20">
        <f t="shared" si="839"/>
        <v>-0.16248477100729153</v>
      </c>
      <c r="AF3351" s="20">
        <f t="shared" si="840"/>
        <v>-0.11499772338485376</v>
      </c>
    </row>
    <row r="3352" spans="2:32" x14ac:dyDescent="0.35">
      <c r="B3352" s="15">
        <v>43942</v>
      </c>
      <c r="C3352" s="16">
        <v>264099.34000000003</v>
      </c>
      <c r="D3352" s="16">
        <v>435579.59</v>
      </c>
      <c r="E3352" s="16">
        <v>254811.39</v>
      </c>
      <c r="F3352" s="16">
        <v>233558.03</v>
      </c>
      <c r="G3352" s="16">
        <v>652510.65</v>
      </c>
      <c r="H3352" s="16">
        <v>251494.62</v>
      </c>
      <c r="I3352" s="16">
        <v>219489.03</v>
      </c>
      <c r="J3352" s="16"/>
      <c r="L3352" s="15">
        <v>43942</v>
      </c>
      <c r="M3352" s="16">
        <f t="shared" si="834"/>
        <v>473866.69300000003</v>
      </c>
      <c r="N3352" s="16">
        <v>251494.62</v>
      </c>
      <c r="O3352" s="16">
        <v>219489.03</v>
      </c>
      <c r="P3352" s="17">
        <f t="shared" si="841"/>
        <v>513889.08199999999</v>
      </c>
      <c r="Q3352" s="17">
        <f t="shared" si="842"/>
        <v>473866.69300000003</v>
      </c>
      <c r="R3352" s="18">
        <f t="shared" si="843"/>
        <v>-40022.388999999966</v>
      </c>
      <c r="S3352" s="19">
        <f t="shared" si="835"/>
        <v>-7.7881376355063259E-2</v>
      </c>
      <c r="T3352" s="17">
        <f t="shared" si="844"/>
        <v>309688.90000000002</v>
      </c>
      <c r="U3352" s="17">
        <f t="shared" si="845"/>
        <v>251494.62</v>
      </c>
      <c r="V3352" s="18">
        <f t="shared" si="846"/>
        <v>-58194.280000000028</v>
      </c>
      <c r="W3352" s="19">
        <f t="shared" si="837"/>
        <v>-0.18791206271842492</v>
      </c>
      <c r="X3352" s="17">
        <f t="shared" si="847"/>
        <v>252106.73</v>
      </c>
      <c r="Y3352" s="17">
        <f t="shared" si="848"/>
        <v>219489.03</v>
      </c>
      <c r="Z3352" s="18">
        <f t="shared" si="849"/>
        <v>-32617.700000000012</v>
      </c>
      <c r="AA3352" s="19">
        <f t="shared" si="836"/>
        <v>-0.12938052070248188</v>
      </c>
      <c r="AC3352" s="15">
        <v>43942</v>
      </c>
      <c r="AD3352" s="20">
        <f t="shared" si="838"/>
        <v>-7.7881376355063259E-2</v>
      </c>
      <c r="AE3352" s="20">
        <f t="shared" si="839"/>
        <v>-0.18791206271842492</v>
      </c>
      <c r="AF3352" s="20">
        <f t="shared" si="840"/>
        <v>-0.12938052070248188</v>
      </c>
    </row>
    <row r="3353" spans="2:32" x14ac:dyDescent="0.35">
      <c r="B3353" s="15">
        <v>43943</v>
      </c>
      <c r="C3353" s="16">
        <v>264099.34000000003</v>
      </c>
      <c r="D3353" s="16">
        <v>439217.51</v>
      </c>
      <c r="E3353" s="16">
        <v>252228.39</v>
      </c>
      <c r="F3353" s="16">
        <v>234999.93</v>
      </c>
      <c r="G3353" s="16">
        <v>665686.31999999995</v>
      </c>
      <c r="H3353" s="16">
        <v>257075.88</v>
      </c>
      <c r="I3353" s="16">
        <v>222597.03</v>
      </c>
      <c r="J3353" s="16"/>
      <c r="L3353" s="15">
        <v>43943</v>
      </c>
      <c r="M3353" s="16">
        <f t="shared" si="834"/>
        <v>478826.74</v>
      </c>
      <c r="N3353" s="16">
        <v>257075.88</v>
      </c>
      <c r="O3353" s="16">
        <v>222597.03</v>
      </c>
      <c r="P3353" s="17">
        <f t="shared" si="841"/>
        <v>513889.08199999999</v>
      </c>
      <c r="Q3353" s="17">
        <f t="shared" si="842"/>
        <v>478826.74</v>
      </c>
      <c r="R3353" s="18">
        <f t="shared" si="843"/>
        <v>-35062.342000000004</v>
      </c>
      <c r="S3353" s="19">
        <f t="shared" si="835"/>
        <v>-6.8229396630769448E-2</v>
      </c>
      <c r="T3353" s="17">
        <f t="shared" si="844"/>
        <v>309688.90000000002</v>
      </c>
      <c r="U3353" s="17">
        <f t="shared" si="845"/>
        <v>257075.88</v>
      </c>
      <c r="V3353" s="18">
        <f t="shared" si="846"/>
        <v>-52613.020000000019</v>
      </c>
      <c r="W3353" s="19">
        <f t="shared" si="837"/>
        <v>-0.16988991210211285</v>
      </c>
      <c r="X3353" s="17">
        <f t="shared" si="847"/>
        <v>252106.73</v>
      </c>
      <c r="Y3353" s="17">
        <f t="shared" si="848"/>
        <v>222597.03</v>
      </c>
      <c r="Z3353" s="18">
        <f t="shared" si="849"/>
        <v>-29509.700000000012</v>
      </c>
      <c r="AA3353" s="19">
        <f t="shared" si="836"/>
        <v>-0.11705240871594348</v>
      </c>
      <c r="AC3353" s="15">
        <v>43943</v>
      </c>
      <c r="AD3353" s="20">
        <f t="shared" si="838"/>
        <v>-6.8229396630769448E-2</v>
      </c>
      <c r="AE3353" s="20">
        <f t="shared" si="839"/>
        <v>-0.16988991210211285</v>
      </c>
      <c r="AF3353" s="20">
        <f t="shared" si="840"/>
        <v>-0.11705240871594348</v>
      </c>
    </row>
    <row r="3354" spans="2:32" x14ac:dyDescent="0.35">
      <c r="B3354" s="15">
        <v>43944</v>
      </c>
      <c r="C3354" s="16">
        <v>264099.34000000003</v>
      </c>
      <c r="D3354" s="16">
        <v>441094.77</v>
      </c>
      <c r="E3354" s="16">
        <v>253556.79</v>
      </c>
      <c r="F3354" s="16">
        <v>235918.2</v>
      </c>
      <c r="G3354" s="16">
        <v>664946.89</v>
      </c>
      <c r="H3354" s="16">
        <v>257057.46</v>
      </c>
      <c r="I3354" s="16">
        <v>222856.03</v>
      </c>
      <c r="J3354" s="16"/>
      <c r="L3354" s="15">
        <v>43944</v>
      </c>
      <c r="M3354" s="16">
        <f t="shared" si="834"/>
        <v>479709.25000000006</v>
      </c>
      <c r="N3354" s="16">
        <v>257057.46</v>
      </c>
      <c r="O3354" s="16">
        <v>222856.03</v>
      </c>
      <c r="P3354" s="17">
        <f t="shared" si="841"/>
        <v>513889.08199999999</v>
      </c>
      <c r="Q3354" s="17">
        <f t="shared" si="842"/>
        <v>479709.25000000006</v>
      </c>
      <c r="R3354" s="18">
        <f t="shared" si="843"/>
        <v>-34179.831999999937</v>
      </c>
      <c r="S3354" s="19">
        <f t="shared" si="835"/>
        <v>-6.6512080519352104E-2</v>
      </c>
      <c r="T3354" s="17">
        <f t="shared" si="844"/>
        <v>309688.90000000002</v>
      </c>
      <c r="U3354" s="17">
        <f t="shared" si="845"/>
        <v>257057.46</v>
      </c>
      <c r="V3354" s="18">
        <f t="shared" si="846"/>
        <v>-52631.440000000031</v>
      </c>
      <c r="W3354" s="19">
        <f t="shared" si="837"/>
        <v>-0.16994939114705121</v>
      </c>
      <c r="X3354" s="17">
        <f t="shared" si="847"/>
        <v>252106.73</v>
      </c>
      <c r="Y3354" s="17">
        <f t="shared" si="848"/>
        <v>222856.03</v>
      </c>
      <c r="Z3354" s="18">
        <f t="shared" si="849"/>
        <v>-29250.700000000012</v>
      </c>
      <c r="AA3354" s="19">
        <f t="shared" si="836"/>
        <v>-0.11602506605039861</v>
      </c>
      <c r="AC3354" s="15">
        <v>43944</v>
      </c>
      <c r="AD3354" s="20">
        <f t="shared" si="838"/>
        <v>-6.6512080519352104E-2</v>
      </c>
      <c r="AE3354" s="20">
        <f t="shared" si="839"/>
        <v>-0.16994939114705121</v>
      </c>
      <c r="AF3354" s="20">
        <f t="shared" si="840"/>
        <v>-0.11602506605039861</v>
      </c>
    </row>
    <row r="3355" spans="2:32" x14ac:dyDescent="0.35">
      <c r="B3355" s="15">
        <v>43945</v>
      </c>
      <c r="C3355" s="16">
        <v>264099.34000000003</v>
      </c>
      <c r="D3355" s="16">
        <v>440278.57</v>
      </c>
      <c r="E3355" s="16">
        <v>254147.19</v>
      </c>
      <c r="F3355" s="16">
        <v>235559.83</v>
      </c>
      <c r="G3355" s="16">
        <v>670383.80000000005</v>
      </c>
      <c r="H3355" s="16">
        <v>260640.15</v>
      </c>
      <c r="I3355" s="16">
        <v>224047.43</v>
      </c>
      <c r="J3355" s="16"/>
      <c r="L3355" s="15">
        <v>43945</v>
      </c>
      <c r="M3355" s="16">
        <f t="shared" si="834"/>
        <v>481106.03200000001</v>
      </c>
      <c r="N3355" s="16">
        <v>260640.15</v>
      </c>
      <c r="O3355" s="16">
        <v>224047.43</v>
      </c>
      <c r="P3355" s="17">
        <f t="shared" si="841"/>
        <v>513889.08199999999</v>
      </c>
      <c r="Q3355" s="17">
        <f t="shared" si="842"/>
        <v>481106.03200000001</v>
      </c>
      <c r="R3355" s="18">
        <f t="shared" si="843"/>
        <v>-32783.049999999988</v>
      </c>
      <c r="S3355" s="19">
        <f t="shared" si="835"/>
        <v>-6.379401927048528E-2</v>
      </c>
      <c r="T3355" s="17">
        <f t="shared" si="844"/>
        <v>309688.90000000002</v>
      </c>
      <c r="U3355" s="17">
        <f t="shared" si="845"/>
        <v>260640.15</v>
      </c>
      <c r="V3355" s="18">
        <f t="shared" si="846"/>
        <v>-49048.750000000029</v>
      </c>
      <c r="W3355" s="19">
        <f t="shared" si="837"/>
        <v>-0.15838071690654726</v>
      </c>
      <c r="X3355" s="17">
        <f t="shared" si="847"/>
        <v>252106.73</v>
      </c>
      <c r="Y3355" s="17">
        <f t="shared" si="848"/>
        <v>224047.43</v>
      </c>
      <c r="Z3355" s="18">
        <f t="shared" si="849"/>
        <v>-28059.300000000017</v>
      </c>
      <c r="AA3355" s="19">
        <f t="shared" si="836"/>
        <v>-0.11129928978889225</v>
      </c>
      <c r="AC3355" s="15">
        <v>43945</v>
      </c>
      <c r="AD3355" s="20">
        <f t="shared" si="838"/>
        <v>-6.379401927048528E-2</v>
      </c>
      <c r="AE3355" s="20">
        <f t="shared" si="839"/>
        <v>-0.15838071690654726</v>
      </c>
      <c r="AF3355" s="20">
        <f t="shared" si="840"/>
        <v>-0.11129928978889225</v>
      </c>
    </row>
    <row r="3356" spans="2:32" x14ac:dyDescent="0.35">
      <c r="B3356" s="15">
        <v>43948</v>
      </c>
      <c r="C3356" s="16">
        <v>264099.34000000003</v>
      </c>
      <c r="D3356" s="16">
        <v>439019.29</v>
      </c>
      <c r="E3356" s="16">
        <v>249453.51</v>
      </c>
      <c r="F3356" s="16">
        <v>234567.56</v>
      </c>
      <c r="G3356" s="16">
        <v>672525.2</v>
      </c>
      <c r="H3356" s="16">
        <v>264397.83</v>
      </c>
      <c r="I3356" s="16">
        <v>226015.83</v>
      </c>
      <c r="J3356" s="16"/>
      <c r="L3356" s="15">
        <v>43948</v>
      </c>
      <c r="M3356" s="16">
        <f t="shared" si="834"/>
        <v>480134.25099999999</v>
      </c>
      <c r="N3356" s="16">
        <v>264397.83</v>
      </c>
      <c r="O3356" s="16">
        <v>226015.83</v>
      </c>
      <c r="P3356" s="17">
        <f t="shared" si="841"/>
        <v>513889.08199999999</v>
      </c>
      <c r="Q3356" s="17">
        <f t="shared" si="842"/>
        <v>480134.25099999999</v>
      </c>
      <c r="R3356" s="18">
        <f t="shared" si="843"/>
        <v>-33754.831000000006</v>
      </c>
      <c r="S3356" s="19">
        <f t="shared" si="835"/>
        <v>-6.5685051857163224E-2</v>
      </c>
      <c r="T3356" s="17">
        <f t="shared" si="844"/>
        <v>309688.90000000002</v>
      </c>
      <c r="U3356" s="17">
        <f t="shared" si="845"/>
        <v>264397.83</v>
      </c>
      <c r="V3356" s="18">
        <f t="shared" si="846"/>
        <v>-45291.070000000007</v>
      </c>
      <c r="W3356" s="19">
        <f t="shared" si="837"/>
        <v>-0.1462469917391292</v>
      </c>
      <c r="X3356" s="17">
        <f t="shared" si="847"/>
        <v>252106.73</v>
      </c>
      <c r="Y3356" s="17">
        <f t="shared" si="848"/>
        <v>226015.83</v>
      </c>
      <c r="Z3356" s="18">
        <f t="shared" si="849"/>
        <v>-26090.900000000023</v>
      </c>
      <c r="AA3356" s="19">
        <f t="shared" si="836"/>
        <v>-0.10349148553075128</v>
      </c>
      <c r="AC3356" s="15">
        <v>43948</v>
      </c>
      <c r="AD3356" s="20">
        <f t="shared" si="838"/>
        <v>-6.5685051857163224E-2</v>
      </c>
      <c r="AE3356" s="20">
        <f t="shared" si="839"/>
        <v>-0.1462469917391292</v>
      </c>
      <c r="AF3356" s="20">
        <f t="shared" si="840"/>
        <v>-0.10349148553075128</v>
      </c>
    </row>
    <row r="3357" spans="2:32" x14ac:dyDescent="0.35">
      <c r="B3357" s="15">
        <v>43949</v>
      </c>
      <c r="C3357" s="16">
        <v>264099.34000000003</v>
      </c>
      <c r="D3357" s="16">
        <v>438179.77</v>
      </c>
      <c r="E3357" s="16">
        <v>252302.19</v>
      </c>
      <c r="F3357" s="16">
        <v>234513.91</v>
      </c>
      <c r="G3357" s="16">
        <v>664309.64</v>
      </c>
      <c r="H3357" s="16">
        <v>263182.11</v>
      </c>
      <c r="I3357" s="16">
        <v>226378.43</v>
      </c>
      <c r="J3357" s="16"/>
      <c r="L3357" s="15">
        <v>43949</v>
      </c>
      <c r="M3357" s="16">
        <f t="shared" si="834"/>
        <v>477971.36800000002</v>
      </c>
      <c r="N3357" s="16">
        <v>263182.11</v>
      </c>
      <c r="O3357" s="16">
        <v>226378.43</v>
      </c>
      <c r="P3357" s="17">
        <f t="shared" si="841"/>
        <v>513889.08199999999</v>
      </c>
      <c r="Q3357" s="17">
        <f t="shared" si="842"/>
        <v>477971.36800000002</v>
      </c>
      <c r="R3357" s="18">
        <f t="shared" si="843"/>
        <v>-35917.713999999978</v>
      </c>
      <c r="S3357" s="19">
        <f t="shared" si="835"/>
        <v>-6.9893903680950317E-2</v>
      </c>
      <c r="T3357" s="17">
        <f t="shared" si="844"/>
        <v>309688.90000000002</v>
      </c>
      <c r="U3357" s="17">
        <f t="shared" si="845"/>
        <v>263182.11</v>
      </c>
      <c r="V3357" s="18">
        <f t="shared" si="846"/>
        <v>-46506.790000000037</v>
      </c>
      <c r="W3357" s="19">
        <f t="shared" si="837"/>
        <v>-0.15017260870505864</v>
      </c>
      <c r="X3357" s="17">
        <f t="shared" si="847"/>
        <v>252106.73</v>
      </c>
      <c r="Y3357" s="17">
        <f t="shared" si="848"/>
        <v>226378.43</v>
      </c>
      <c r="Z3357" s="18">
        <f t="shared" si="849"/>
        <v>-25728.300000000017</v>
      </c>
      <c r="AA3357" s="19">
        <f t="shared" si="836"/>
        <v>-0.10205320579898845</v>
      </c>
      <c r="AC3357" s="15">
        <v>43949</v>
      </c>
      <c r="AD3357" s="20">
        <f t="shared" si="838"/>
        <v>-6.9893903680950317E-2</v>
      </c>
      <c r="AE3357" s="20">
        <f t="shared" si="839"/>
        <v>-0.15017260870505864</v>
      </c>
      <c r="AF3357" s="20">
        <f t="shared" si="840"/>
        <v>-0.10205320579898845</v>
      </c>
    </row>
    <row r="3358" spans="2:32" x14ac:dyDescent="0.35">
      <c r="B3358" s="15">
        <v>43950</v>
      </c>
      <c r="C3358" s="16">
        <v>264099.34000000003</v>
      </c>
      <c r="D3358" s="16">
        <v>439217.51</v>
      </c>
      <c r="E3358" s="16">
        <v>251003.31</v>
      </c>
      <c r="F3358" s="16">
        <v>234955.76</v>
      </c>
      <c r="G3358" s="16">
        <v>665643.79</v>
      </c>
      <c r="H3358" s="16">
        <v>270071.19</v>
      </c>
      <c r="I3358" s="16">
        <v>229900.83</v>
      </c>
      <c r="J3358" s="16"/>
      <c r="L3358" s="15">
        <v>43950</v>
      </c>
      <c r="M3358" s="16">
        <f t="shared" si="834"/>
        <v>478555.71400000004</v>
      </c>
      <c r="N3358" s="16">
        <v>270071.19</v>
      </c>
      <c r="O3358" s="16">
        <v>229900.83</v>
      </c>
      <c r="P3358" s="17">
        <f t="shared" si="841"/>
        <v>513889.08199999999</v>
      </c>
      <c r="Q3358" s="17">
        <f t="shared" si="842"/>
        <v>478555.71400000004</v>
      </c>
      <c r="R3358" s="18">
        <f t="shared" si="843"/>
        <v>-35333.367999999959</v>
      </c>
      <c r="S3358" s="19">
        <f t="shared" si="835"/>
        <v>-6.8756798378526288E-2</v>
      </c>
      <c r="T3358" s="17">
        <f t="shared" si="844"/>
        <v>309688.90000000002</v>
      </c>
      <c r="U3358" s="17">
        <f t="shared" si="845"/>
        <v>270071.19</v>
      </c>
      <c r="V3358" s="18">
        <f t="shared" si="846"/>
        <v>-39617.710000000021</v>
      </c>
      <c r="W3358" s="19">
        <f t="shared" si="837"/>
        <v>-0.12792744589812557</v>
      </c>
      <c r="X3358" s="17">
        <f t="shared" si="847"/>
        <v>252106.73</v>
      </c>
      <c r="Y3358" s="17">
        <f t="shared" si="848"/>
        <v>229900.83</v>
      </c>
      <c r="Z3358" s="18">
        <f t="shared" si="849"/>
        <v>-22205.900000000023</v>
      </c>
      <c r="AA3358" s="19">
        <f t="shared" si="836"/>
        <v>-8.8081345547578294E-2</v>
      </c>
      <c r="AC3358" s="15">
        <v>43950</v>
      </c>
      <c r="AD3358" s="20">
        <f t="shared" si="838"/>
        <v>-6.8756798378526288E-2</v>
      </c>
      <c r="AE3358" s="20">
        <f t="shared" si="839"/>
        <v>-0.12792744589812557</v>
      </c>
      <c r="AF3358" s="20">
        <f t="shared" si="840"/>
        <v>-8.8081345547578294E-2</v>
      </c>
    </row>
    <row r="3359" spans="2:32" x14ac:dyDescent="0.35">
      <c r="B3359" s="15">
        <v>43951</v>
      </c>
      <c r="C3359" s="16">
        <v>264099.34000000003</v>
      </c>
      <c r="D3359" s="16">
        <v>435801.13</v>
      </c>
      <c r="E3359" s="16">
        <v>248095.59</v>
      </c>
      <c r="F3359" s="16">
        <v>233193.5</v>
      </c>
      <c r="G3359" s="16">
        <v>664823.37</v>
      </c>
      <c r="H3359" s="16">
        <v>267556.86</v>
      </c>
      <c r="I3359" s="16">
        <v>227362.63</v>
      </c>
      <c r="J3359" s="16"/>
      <c r="L3359" s="15">
        <v>43951</v>
      </c>
      <c r="M3359" s="16">
        <f t="shared" si="834"/>
        <v>476174.45199999999</v>
      </c>
      <c r="N3359" s="16">
        <v>267556.86</v>
      </c>
      <c r="O3359" s="16">
        <v>227362.63</v>
      </c>
      <c r="P3359" s="17">
        <f t="shared" si="841"/>
        <v>513889.08199999999</v>
      </c>
      <c r="Q3359" s="17">
        <f t="shared" si="842"/>
        <v>476174.45199999999</v>
      </c>
      <c r="R3359" s="18">
        <f t="shared" si="843"/>
        <v>-37714.630000000005</v>
      </c>
      <c r="S3359" s="19">
        <f t="shared" si="835"/>
        <v>-7.3390603772352583E-2</v>
      </c>
      <c r="T3359" s="17">
        <f t="shared" si="844"/>
        <v>309688.90000000002</v>
      </c>
      <c r="U3359" s="17">
        <f t="shared" si="845"/>
        <v>267556.86</v>
      </c>
      <c r="V3359" s="18">
        <f t="shared" si="846"/>
        <v>-42132.040000000037</v>
      </c>
      <c r="W3359" s="19">
        <f t="shared" si="837"/>
        <v>-0.1360463355322068</v>
      </c>
      <c r="X3359" s="17">
        <f t="shared" si="847"/>
        <v>252106.73</v>
      </c>
      <c r="Y3359" s="17">
        <f t="shared" si="848"/>
        <v>227362.63</v>
      </c>
      <c r="Z3359" s="18">
        <f t="shared" si="849"/>
        <v>-24744.100000000006</v>
      </c>
      <c r="AA3359" s="19">
        <f t="shared" si="836"/>
        <v>-9.814930366991792E-2</v>
      </c>
      <c r="AC3359" s="15">
        <v>43951</v>
      </c>
      <c r="AD3359" s="20">
        <f t="shared" si="838"/>
        <v>-7.3390603772352583E-2</v>
      </c>
      <c r="AE3359" s="20">
        <f t="shared" si="839"/>
        <v>-0.1360463355322068</v>
      </c>
      <c r="AF3359" s="20">
        <f t="shared" si="840"/>
        <v>-9.814930366991792E-2</v>
      </c>
    </row>
    <row r="3360" spans="2:32" x14ac:dyDescent="0.35">
      <c r="B3360" s="15">
        <v>43952</v>
      </c>
      <c r="C3360" s="16">
        <v>277605.73</v>
      </c>
      <c r="D3360" s="16">
        <v>436943.81</v>
      </c>
      <c r="E3360" s="16">
        <v>250200.68</v>
      </c>
      <c r="F3360" s="16">
        <v>233827.72</v>
      </c>
      <c r="G3360" s="16">
        <v>647783.84</v>
      </c>
      <c r="H3360" s="16">
        <v>260474.37</v>
      </c>
      <c r="I3360" s="16">
        <v>223581.23</v>
      </c>
      <c r="J3360" s="16"/>
      <c r="L3360" s="15">
        <v>43952</v>
      </c>
      <c r="M3360" s="16">
        <f t="shared" si="834"/>
        <v>473367.31999999995</v>
      </c>
      <c r="N3360" s="16">
        <v>260474.37</v>
      </c>
      <c r="O3360" s="16">
        <v>223581.23</v>
      </c>
      <c r="P3360" s="17">
        <f t="shared" si="841"/>
        <v>513889.08199999999</v>
      </c>
      <c r="Q3360" s="17">
        <f t="shared" si="842"/>
        <v>473367.31999999995</v>
      </c>
      <c r="R3360" s="18">
        <f t="shared" si="843"/>
        <v>-40521.762000000046</v>
      </c>
      <c r="S3360" s="19">
        <f t="shared" si="835"/>
        <v>-7.8853128854759452E-2</v>
      </c>
      <c r="T3360" s="17">
        <f t="shared" si="844"/>
        <v>309688.90000000002</v>
      </c>
      <c r="U3360" s="17">
        <f t="shared" si="845"/>
        <v>260474.37</v>
      </c>
      <c r="V3360" s="18">
        <f t="shared" si="846"/>
        <v>-49214.530000000028</v>
      </c>
      <c r="W3360" s="19">
        <f t="shared" si="837"/>
        <v>-0.15891602831099216</v>
      </c>
      <c r="X3360" s="17">
        <f t="shared" si="847"/>
        <v>252106.73</v>
      </c>
      <c r="Y3360" s="17">
        <f t="shared" si="848"/>
        <v>223581.23</v>
      </c>
      <c r="Z3360" s="18">
        <f t="shared" si="849"/>
        <v>-28525.5</v>
      </c>
      <c r="AA3360" s="19">
        <f t="shared" si="836"/>
        <v>-0.11314850658687295</v>
      </c>
      <c r="AC3360" s="15">
        <v>43952</v>
      </c>
      <c r="AD3360" s="20">
        <f t="shared" si="838"/>
        <v>-7.8853128854759452E-2</v>
      </c>
      <c r="AE3360" s="20">
        <f t="shared" si="839"/>
        <v>-0.15891602831099216</v>
      </c>
      <c r="AF3360" s="20">
        <f t="shared" si="840"/>
        <v>-0.11314850658687295</v>
      </c>
    </row>
    <row r="3361" spans="2:32" x14ac:dyDescent="0.35">
      <c r="B3361" s="15">
        <v>43955</v>
      </c>
      <c r="C3361" s="16">
        <v>277605.73</v>
      </c>
      <c r="D3361" s="16">
        <v>437596.77</v>
      </c>
      <c r="E3361" s="16">
        <v>249034.64</v>
      </c>
      <c r="F3361" s="16">
        <v>234142.18</v>
      </c>
      <c r="G3361" s="16">
        <v>660236.69999999995</v>
      </c>
      <c r="H3361" s="16">
        <v>261192.75</v>
      </c>
      <c r="I3361" s="16">
        <v>224047.43</v>
      </c>
      <c r="J3361" s="16"/>
      <c r="L3361" s="15">
        <v>43955</v>
      </c>
      <c r="M3361" s="16">
        <f t="shared" si="834"/>
        <v>477160.19599999994</v>
      </c>
      <c r="N3361" s="16">
        <v>261192.75</v>
      </c>
      <c r="O3361" s="16">
        <v>224047.43</v>
      </c>
      <c r="P3361" s="17">
        <f t="shared" si="841"/>
        <v>513889.08199999999</v>
      </c>
      <c r="Q3361" s="17">
        <f t="shared" si="842"/>
        <v>477160.19599999994</v>
      </c>
      <c r="R3361" s="18">
        <f t="shared" si="843"/>
        <v>-36728.886000000057</v>
      </c>
      <c r="S3361" s="19">
        <f t="shared" si="835"/>
        <v>-7.1472399952642027E-2</v>
      </c>
      <c r="T3361" s="17">
        <f t="shared" si="844"/>
        <v>309688.90000000002</v>
      </c>
      <c r="U3361" s="17">
        <f t="shared" si="845"/>
        <v>261192.75</v>
      </c>
      <c r="V3361" s="18">
        <f t="shared" si="846"/>
        <v>-48496.150000000023</v>
      </c>
      <c r="W3361" s="19">
        <f t="shared" si="837"/>
        <v>-0.15659634555839755</v>
      </c>
      <c r="X3361" s="17">
        <f t="shared" si="847"/>
        <v>252106.73</v>
      </c>
      <c r="Y3361" s="17">
        <f t="shared" si="848"/>
        <v>224047.43</v>
      </c>
      <c r="Z3361" s="18">
        <f t="shared" si="849"/>
        <v>-28059.300000000017</v>
      </c>
      <c r="AA3361" s="19">
        <f t="shared" si="836"/>
        <v>-0.11129928978889225</v>
      </c>
      <c r="AC3361" s="15">
        <v>43955</v>
      </c>
      <c r="AD3361" s="20">
        <f t="shared" si="838"/>
        <v>-7.1472399952642027E-2</v>
      </c>
      <c r="AE3361" s="20">
        <f t="shared" si="839"/>
        <v>-0.15659634555839755</v>
      </c>
      <c r="AF3361" s="20">
        <f t="shared" si="840"/>
        <v>-0.11129928978889225</v>
      </c>
    </row>
    <row r="3362" spans="2:32" x14ac:dyDescent="0.35">
      <c r="B3362" s="15">
        <v>43956</v>
      </c>
      <c r="C3362" s="16">
        <v>277605.73</v>
      </c>
      <c r="D3362" s="16">
        <v>438389.65</v>
      </c>
      <c r="E3362" s="16">
        <v>247455.32</v>
      </c>
      <c r="F3362" s="16">
        <v>234451.91</v>
      </c>
      <c r="G3362" s="16">
        <v>661224.02</v>
      </c>
      <c r="H3362" s="16">
        <v>263605.77</v>
      </c>
      <c r="I3362" s="16">
        <v>225187.03</v>
      </c>
      <c r="J3362" s="16"/>
      <c r="L3362" s="15">
        <v>43956</v>
      </c>
      <c r="M3362" s="16">
        <f t="shared" si="834"/>
        <v>477471.31099999999</v>
      </c>
      <c r="N3362" s="16">
        <v>263605.77</v>
      </c>
      <c r="O3362" s="16">
        <v>225187.03</v>
      </c>
      <c r="P3362" s="17">
        <f t="shared" si="841"/>
        <v>513889.08199999999</v>
      </c>
      <c r="Q3362" s="17">
        <f t="shared" si="842"/>
        <v>477471.31099999999</v>
      </c>
      <c r="R3362" s="18">
        <f t="shared" si="843"/>
        <v>-36417.771000000008</v>
      </c>
      <c r="S3362" s="19">
        <f t="shared" si="835"/>
        <v>-7.0866987207173257E-2</v>
      </c>
      <c r="T3362" s="17">
        <f t="shared" si="844"/>
        <v>309688.90000000002</v>
      </c>
      <c r="U3362" s="17">
        <f t="shared" si="845"/>
        <v>263605.77</v>
      </c>
      <c r="V3362" s="18">
        <f t="shared" si="846"/>
        <v>-46083.130000000005</v>
      </c>
      <c r="W3362" s="19">
        <f t="shared" si="837"/>
        <v>-0.14880459067147708</v>
      </c>
      <c r="X3362" s="17">
        <f t="shared" si="847"/>
        <v>252106.73</v>
      </c>
      <c r="Y3362" s="17">
        <f t="shared" si="848"/>
        <v>225187.03</v>
      </c>
      <c r="Z3362" s="18">
        <f t="shared" si="849"/>
        <v>-26919.700000000012</v>
      </c>
      <c r="AA3362" s="19">
        <f t="shared" si="836"/>
        <v>-0.10677898206049481</v>
      </c>
      <c r="AC3362" s="15">
        <v>43956</v>
      </c>
      <c r="AD3362" s="20">
        <f t="shared" si="838"/>
        <v>-7.0866987207173257E-2</v>
      </c>
      <c r="AE3362" s="20">
        <f t="shared" si="839"/>
        <v>-0.14880459067147708</v>
      </c>
      <c r="AF3362" s="20">
        <f t="shared" si="840"/>
        <v>-0.10677898206049481</v>
      </c>
    </row>
    <row r="3363" spans="2:32" x14ac:dyDescent="0.35">
      <c r="B3363" s="15">
        <v>43957</v>
      </c>
      <c r="C3363" s="16">
        <v>277605.73</v>
      </c>
      <c r="D3363" s="16">
        <v>435976.03</v>
      </c>
      <c r="E3363" s="16">
        <v>243499.64</v>
      </c>
      <c r="F3363" s="16">
        <v>233052.23</v>
      </c>
      <c r="G3363" s="16">
        <v>664079.87</v>
      </c>
      <c r="H3363" s="16">
        <v>261819.03</v>
      </c>
      <c r="I3363" s="16">
        <v>224047.43</v>
      </c>
      <c r="J3363" s="16"/>
      <c r="L3363" s="15">
        <v>43957</v>
      </c>
      <c r="M3363" s="16">
        <f t="shared" si="834"/>
        <v>476392.93999999994</v>
      </c>
      <c r="N3363" s="16">
        <v>261819.03</v>
      </c>
      <c r="O3363" s="16">
        <v>224047.43</v>
      </c>
      <c r="P3363" s="17">
        <f t="shared" si="841"/>
        <v>513889.08199999999</v>
      </c>
      <c r="Q3363" s="17">
        <f t="shared" si="842"/>
        <v>476392.93999999994</v>
      </c>
      <c r="R3363" s="18">
        <f t="shared" si="843"/>
        <v>-37496.142000000051</v>
      </c>
      <c r="S3363" s="19">
        <f t="shared" si="835"/>
        <v>-7.2965438094285198E-2</v>
      </c>
      <c r="T3363" s="17">
        <f t="shared" si="844"/>
        <v>309688.90000000002</v>
      </c>
      <c r="U3363" s="17">
        <f t="shared" si="845"/>
        <v>261819.03</v>
      </c>
      <c r="V3363" s="18">
        <f t="shared" si="846"/>
        <v>-47869.870000000024</v>
      </c>
      <c r="W3363" s="19">
        <f t="shared" si="837"/>
        <v>-0.15457405803049454</v>
      </c>
      <c r="X3363" s="17">
        <f t="shared" si="847"/>
        <v>252106.73</v>
      </c>
      <c r="Y3363" s="17">
        <f t="shared" si="848"/>
        <v>224047.43</v>
      </c>
      <c r="Z3363" s="18">
        <f t="shared" si="849"/>
        <v>-28059.300000000017</v>
      </c>
      <c r="AA3363" s="19">
        <f t="shared" si="836"/>
        <v>-0.11129928978889225</v>
      </c>
      <c r="AC3363" s="15">
        <v>43957</v>
      </c>
      <c r="AD3363" s="20">
        <f t="shared" si="838"/>
        <v>-7.2965438094285198E-2</v>
      </c>
      <c r="AE3363" s="20">
        <f t="shared" si="839"/>
        <v>-0.15457405803049454</v>
      </c>
      <c r="AF3363" s="20">
        <f t="shared" si="840"/>
        <v>-0.11129928978889225</v>
      </c>
    </row>
    <row r="3364" spans="2:32" x14ac:dyDescent="0.35">
      <c r="B3364" s="15">
        <v>43958</v>
      </c>
      <c r="C3364" s="16">
        <v>277605.73</v>
      </c>
      <c r="D3364" s="16">
        <v>438821.07</v>
      </c>
      <c r="E3364" s="16">
        <v>247529.12</v>
      </c>
      <c r="F3364" s="16">
        <v>234834.33</v>
      </c>
      <c r="G3364" s="16">
        <v>666102.37</v>
      </c>
      <c r="H3364" s="16">
        <v>264978.06</v>
      </c>
      <c r="I3364" s="16">
        <v>225860.43</v>
      </c>
      <c r="J3364" s="16"/>
      <c r="L3364" s="15">
        <v>43958</v>
      </c>
      <c r="M3364" s="16">
        <f t="shared" si="834"/>
        <v>479193.72799999994</v>
      </c>
      <c r="N3364" s="16">
        <v>264978.06</v>
      </c>
      <c r="O3364" s="16">
        <v>225860.43</v>
      </c>
      <c r="P3364" s="17">
        <f t="shared" si="841"/>
        <v>513889.08199999999</v>
      </c>
      <c r="Q3364" s="17">
        <f t="shared" si="842"/>
        <v>479193.72799999994</v>
      </c>
      <c r="R3364" s="18">
        <f t="shared" si="843"/>
        <v>-34695.35400000005</v>
      </c>
      <c r="S3364" s="19">
        <f t="shared" si="835"/>
        <v>-6.7515258088320415E-2</v>
      </c>
      <c r="T3364" s="17">
        <f t="shared" si="844"/>
        <v>309688.90000000002</v>
      </c>
      <c r="U3364" s="17">
        <f t="shared" si="845"/>
        <v>264978.06</v>
      </c>
      <c r="V3364" s="18">
        <f t="shared" si="846"/>
        <v>-44710.840000000026</v>
      </c>
      <c r="W3364" s="19">
        <f t="shared" si="837"/>
        <v>-0.14437340182357206</v>
      </c>
      <c r="X3364" s="17">
        <f t="shared" si="847"/>
        <v>252106.73</v>
      </c>
      <c r="Y3364" s="17">
        <f t="shared" si="848"/>
        <v>225860.43</v>
      </c>
      <c r="Z3364" s="18">
        <f t="shared" si="849"/>
        <v>-26246.300000000017</v>
      </c>
      <c r="AA3364" s="19">
        <f t="shared" si="836"/>
        <v>-0.10410789113007819</v>
      </c>
      <c r="AC3364" s="15">
        <v>43958</v>
      </c>
      <c r="AD3364" s="20">
        <f t="shared" si="838"/>
        <v>-6.7515258088320415E-2</v>
      </c>
      <c r="AE3364" s="20">
        <f t="shared" si="839"/>
        <v>-0.14437340182357206</v>
      </c>
      <c r="AF3364" s="20">
        <f t="shared" si="840"/>
        <v>-0.10410789113007819</v>
      </c>
    </row>
    <row r="3365" spans="2:32" x14ac:dyDescent="0.35">
      <c r="B3365" s="15">
        <v>43959</v>
      </c>
      <c r="C3365" s="16">
        <v>277605.73</v>
      </c>
      <c r="D3365" s="16">
        <v>437690.05</v>
      </c>
      <c r="E3365" s="16">
        <v>244340.96</v>
      </c>
      <c r="F3365" s="16">
        <v>234059.1</v>
      </c>
      <c r="G3365" s="16">
        <v>673259.63</v>
      </c>
      <c r="H3365" s="16">
        <v>269362.02</v>
      </c>
      <c r="I3365" s="16">
        <v>228554.03</v>
      </c>
      <c r="J3365" s="16"/>
      <c r="L3365" s="15">
        <v>43959</v>
      </c>
      <c r="M3365" s="16">
        <f t="shared" si="834"/>
        <v>480131.39899999998</v>
      </c>
      <c r="N3365" s="16">
        <v>269362.02</v>
      </c>
      <c r="O3365" s="16">
        <v>228554.03</v>
      </c>
      <c r="P3365" s="17">
        <f t="shared" si="841"/>
        <v>513889.08199999999</v>
      </c>
      <c r="Q3365" s="17">
        <f t="shared" si="842"/>
        <v>480131.39899999998</v>
      </c>
      <c r="R3365" s="18">
        <f t="shared" si="843"/>
        <v>-33757.683000000019</v>
      </c>
      <c r="S3365" s="19">
        <f t="shared" si="835"/>
        <v>-6.569060169291556E-2</v>
      </c>
      <c r="T3365" s="17">
        <f t="shared" si="844"/>
        <v>309688.90000000002</v>
      </c>
      <c r="U3365" s="17">
        <f t="shared" si="845"/>
        <v>269362.02</v>
      </c>
      <c r="V3365" s="18">
        <f t="shared" si="846"/>
        <v>-40326.880000000005</v>
      </c>
      <c r="W3365" s="19">
        <f t="shared" si="837"/>
        <v>-0.13021738912825098</v>
      </c>
      <c r="X3365" s="17">
        <f t="shared" si="847"/>
        <v>252106.73</v>
      </c>
      <c r="Y3365" s="17">
        <f t="shared" si="848"/>
        <v>228554.03</v>
      </c>
      <c r="Z3365" s="18">
        <f t="shared" si="849"/>
        <v>-23552.700000000012</v>
      </c>
      <c r="AA3365" s="19">
        <f t="shared" si="836"/>
        <v>-9.3423527408411547E-2</v>
      </c>
      <c r="AC3365" s="15">
        <v>43959</v>
      </c>
      <c r="AD3365" s="20">
        <f t="shared" si="838"/>
        <v>-6.569060169291556E-2</v>
      </c>
      <c r="AE3365" s="20">
        <f t="shared" si="839"/>
        <v>-0.13021738912825098</v>
      </c>
      <c r="AF3365" s="20">
        <f t="shared" si="840"/>
        <v>-9.3423527408411547E-2</v>
      </c>
    </row>
    <row r="3366" spans="2:32" x14ac:dyDescent="0.35">
      <c r="B3366" s="15">
        <v>43962</v>
      </c>
      <c r="C3366" s="16">
        <v>277605.73</v>
      </c>
      <c r="D3366" s="16">
        <v>436524.05</v>
      </c>
      <c r="E3366" s="16">
        <v>242451.68</v>
      </c>
      <c r="F3366" s="16">
        <v>233305.56</v>
      </c>
      <c r="G3366" s="16">
        <v>689337.11</v>
      </c>
      <c r="H3366" s="16">
        <v>269417.28000000003</v>
      </c>
      <c r="I3366" s="16">
        <v>227828.83</v>
      </c>
      <c r="J3366" s="16"/>
      <c r="L3366" s="15">
        <v>43962</v>
      </c>
      <c r="M3366" s="16">
        <f t="shared" si="834"/>
        <v>484000.92499999999</v>
      </c>
      <c r="N3366" s="16">
        <v>269417.28000000003</v>
      </c>
      <c r="O3366" s="16">
        <v>227828.83</v>
      </c>
      <c r="P3366" s="17">
        <f t="shared" si="841"/>
        <v>513889.08199999999</v>
      </c>
      <c r="Q3366" s="17">
        <f t="shared" si="842"/>
        <v>484000.92499999999</v>
      </c>
      <c r="R3366" s="18">
        <f t="shared" si="843"/>
        <v>-29888.157000000007</v>
      </c>
      <c r="S3366" s="19">
        <f t="shared" si="835"/>
        <v>-5.8160716090091998E-2</v>
      </c>
      <c r="T3366" s="17">
        <f t="shared" si="844"/>
        <v>309688.90000000002</v>
      </c>
      <c r="U3366" s="17">
        <f t="shared" si="845"/>
        <v>269417.28000000003</v>
      </c>
      <c r="V3366" s="18">
        <f t="shared" si="846"/>
        <v>-40271.619999999995</v>
      </c>
      <c r="W3366" s="19">
        <f t="shared" si="837"/>
        <v>-0.13003895199343596</v>
      </c>
      <c r="X3366" s="17">
        <f t="shared" si="847"/>
        <v>252106.73</v>
      </c>
      <c r="Y3366" s="17">
        <f t="shared" si="848"/>
        <v>227828.83</v>
      </c>
      <c r="Z3366" s="18">
        <f t="shared" si="849"/>
        <v>-24277.900000000023</v>
      </c>
      <c r="AA3366" s="19">
        <f t="shared" si="836"/>
        <v>-9.6300086871937224E-2</v>
      </c>
      <c r="AC3366" s="15">
        <v>43962</v>
      </c>
      <c r="AD3366" s="20">
        <f t="shared" si="838"/>
        <v>-5.8160716090091998E-2</v>
      </c>
      <c r="AE3366" s="20">
        <f t="shared" si="839"/>
        <v>-0.13003895199343596</v>
      </c>
      <c r="AF3366" s="20">
        <f t="shared" si="840"/>
        <v>-9.6300086871937224E-2</v>
      </c>
    </row>
    <row r="3367" spans="2:32" x14ac:dyDescent="0.35">
      <c r="B3367" s="15">
        <v>43963</v>
      </c>
      <c r="C3367" s="16">
        <v>277605.73</v>
      </c>
      <c r="D3367" s="16">
        <v>437246.97</v>
      </c>
      <c r="E3367" s="16">
        <v>244916.6</v>
      </c>
      <c r="F3367" s="16">
        <v>233892.14</v>
      </c>
      <c r="G3367" s="16">
        <v>676409.97</v>
      </c>
      <c r="H3367" s="16">
        <v>264047.84999999998</v>
      </c>
      <c r="I3367" s="16">
        <v>225653.23</v>
      </c>
      <c r="J3367" s="16"/>
      <c r="L3367" s="15">
        <v>43963</v>
      </c>
      <c r="M3367" s="16">
        <f t="shared" si="834"/>
        <v>481008.61699999997</v>
      </c>
      <c r="N3367" s="16">
        <v>264047.84999999998</v>
      </c>
      <c r="O3367" s="16">
        <v>225653.23</v>
      </c>
      <c r="P3367" s="17">
        <f t="shared" si="841"/>
        <v>513889.08199999999</v>
      </c>
      <c r="Q3367" s="17">
        <f t="shared" si="842"/>
        <v>481008.61699999997</v>
      </c>
      <c r="R3367" s="18">
        <f t="shared" si="843"/>
        <v>-32880.465000000026</v>
      </c>
      <c r="S3367" s="19">
        <f t="shared" si="835"/>
        <v>-6.39835835235745E-2</v>
      </c>
      <c r="T3367" s="17">
        <f t="shared" si="844"/>
        <v>309688.90000000002</v>
      </c>
      <c r="U3367" s="17">
        <f t="shared" si="845"/>
        <v>264047.84999999998</v>
      </c>
      <c r="V3367" s="18">
        <f t="shared" si="846"/>
        <v>-45641.050000000047</v>
      </c>
      <c r="W3367" s="19">
        <f t="shared" si="837"/>
        <v>-0.14737709359295745</v>
      </c>
      <c r="X3367" s="17">
        <f t="shared" si="847"/>
        <v>252106.73</v>
      </c>
      <c r="Y3367" s="17">
        <f t="shared" si="848"/>
        <v>225653.23</v>
      </c>
      <c r="Z3367" s="18">
        <f t="shared" si="849"/>
        <v>-26453.5</v>
      </c>
      <c r="AA3367" s="19">
        <f t="shared" si="836"/>
        <v>-0.104929765262514</v>
      </c>
      <c r="AC3367" s="15">
        <v>43963</v>
      </c>
      <c r="AD3367" s="20">
        <f t="shared" si="838"/>
        <v>-6.39835835235745E-2</v>
      </c>
      <c r="AE3367" s="20">
        <f t="shared" si="839"/>
        <v>-0.14737709359295745</v>
      </c>
      <c r="AF3367" s="20">
        <f t="shared" si="840"/>
        <v>-0.104929765262514</v>
      </c>
    </row>
    <row r="3368" spans="2:32" x14ac:dyDescent="0.35">
      <c r="B3368" s="15">
        <v>43964</v>
      </c>
      <c r="C3368" s="16">
        <v>277605.73</v>
      </c>
      <c r="D3368" s="16">
        <v>439042.61</v>
      </c>
      <c r="E3368" s="16">
        <v>246614</v>
      </c>
      <c r="F3368" s="16">
        <v>234879.95</v>
      </c>
      <c r="G3368" s="16">
        <v>668044.78</v>
      </c>
      <c r="H3368" s="16">
        <v>259378.38</v>
      </c>
      <c r="I3368" s="16">
        <v>223736.63</v>
      </c>
      <c r="J3368" s="16"/>
      <c r="L3368" s="15">
        <v>43964</v>
      </c>
      <c r="M3368" s="16">
        <f t="shared" si="834"/>
        <v>479673.57499999995</v>
      </c>
      <c r="N3368" s="16">
        <v>259378.38</v>
      </c>
      <c r="O3368" s="16">
        <v>223736.63</v>
      </c>
      <c r="P3368" s="17">
        <f t="shared" si="841"/>
        <v>513889.08199999999</v>
      </c>
      <c r="Q3368" s="17">
        <f t="shared" si="842"/>
        <v>479673.57499999995</v>
      </c>
      <c r="R3368" s="18">
        <f t="shared" si="843"/>
        <v>-34215.507000000041</v>
      </c>
      <c r="S3368" s="19">
        <f t="shared" si="835"/>
        <v>-6.6581502114886421E-2</v>
      </c>
      <c r="T3368" s="17">
        <f t="shared" si="844"/>
        <v>309688.90000000002</v>
      </c>
      <c r="U3368" s="17">
        <f t="shared" si="845"/>
        <v>259378.38</v>
      </c>
      <c r="V3368" s="18">
        <f t="shared" si="846"/>
        <v>-50310.520000000019</v>
      </c>
      <c r="W3368" s="19">
        <f t="shared" si="837"/>
        <v>-0.1624550314848224</v>
      </c>
      <c r="X3368" s="17">
        <f t="shared" si="847"/>
        <v>252106.73</v>
      </c>
      <c r="Y3368" s="17">
        <f t="shared" si="848"/>
        <v>223736.63</v>
      </c>
      <c r="Z3368" s="18">
        <f t="shared" si="849"/>
        <v>-28370.100000000006</v>
      </c>
      <c r="AA3368" s="19">
        <f t="shared" si="836"/>
        <v>-0.11253210098754604</v>
      </c>
      <c r="AC3368" s="15">
        <v>43964</v>
      </c>
      <c r="AD3368" s="20">
        <f t="shared" si="838"/>
        <v>-6.6581502114886421E-2</v>
      </c>
      <c r="AE3368" s="20">
        <f t="shared" si="839"/>
        <v>-0.1624550314848224</v>
      </c>
      <c r="AF3368" s="20">
        <f t="shared" si="840"/>
        <v>-0.11253210098754604</v>
      </c>
    </row>
    <row r="3369" spans="2:32" x14ac:dyDescent="0.35">
      <c r="B3369" s="15">
        <v>43965</v>
      </c>
      <c r="C3369" s="16">
        <v>277605.73</v>
      </c>
      <c r="D3369" s="16">
        <v>440709.99</v>
      </c>
      <c r="E3369" s="16">
        <v>249005.12</v>
      </c>
      <c r="F3369" s="16">
        <v>235770.61</v>
      </c>
      <c r="G3369" s="16">
        <v>674955.74</v>
      </c>
      <c r="H3369" s="16">
        <v>262482.15000000002</v>
      </c>
      <c r="I3369" s="16">
        <v>224669.03</v>
      </c>
      <c r="J3369" s="16"/>
      <c r="L3369" s="15">
        <v>43965</v>
      </c>
      <c r="M3369" s="16">
        <f t="shared" si="834"/>
        <v>482992.49899999995</v>
      </c>
      <c r="N3369" s="16">
        <v>262482.15000000002</v>
      </c>
      <c r="O3369" s="16">
        <v>224669.03</v>
      </c>
      <c r="P3369" s="17">
        <f t="shared" si="841"/>
        <v>513889.08199999999</v>
      </c>
      <c r="Q3369" s="17">
        <f t="shared" si="842"/>
        <v>482992.49899999995</v>
      </c>
      <c r="R3369" s="18">
        <f t="shared" si="843"/>
        <v>-30896.583000000042</v>
      </c>
      <c r="S3369" s="19">
        <f t="shared" si="835"/>
        <v>-6.0123057839162351E-2</v>
      </c>
      <c r="T3369" s="17">
        <f t="shared" si="844"/>
        <v>309688.90000000002</v>
      </c>
      <c r="U3369" s="17">
        <f t="shared" si="845"/>
        <v>262482.15000000002</v>
      </c>
      <c r="V3369" s="18">
        <f t="shared" si="846"/>
        <v>-47206.75</v>
      </c>
      <c r="W3369" s="19">
        <f t="shared" si="837"/>
        <v>-0.15243281241271481</v>
      </c>
      <c r="X3369" s="17">
        <f t="shared" si="847"/>
        <v>252106.73</v>
      </c>
      <c r="Y3369" s="17">
        <f t="shared" si="848"/>
        <v>224669.03</v>
      </c>
      <c r="Z3369" s="18">
        <f t="shared" si="849"/>
        <v>-27437.700000000012</v>
      </c>
      <c r="AA3369" s="19">
        <f t="shared" si="836"/>
        <v>-0.10883366739158455</v>
      </c>
      <c r="AC3369" s="15">
        <v>43965</v>
      </c>
      <c r="AD3369" s="20">
        <f t="shared" si="838"/>
        <v>-6.0123057839162351E-2</v>
      </c>
      <c r="AE3369" s="20">
        <f t="shared" si="839"/>
        <v>-0.15243281241271481</v>
      </c>
      <c r="AF3369" s="20">
        <f t="shared" si="840"/>
        <v>-0.10883366739158455</v>
      </c>
    </row>
    <row r="3370" spans="2:32" x14ac:dyDescent="0.35">
      <c r="B3370" s="15">
        <v>43966</v>
      </c>
      <c r="C3370" s="16">
        <v>277605.73</v>
      </c>
      <c r="D3370" s="16">
        <v>441782.71</v>
      </c>
      <c r="E3370" s="16">
        <v>248370.44</v>
      </c>
      <c r="F3370" s="16">
        <v>236216.01</v>
      </c>
      <c r="G3370" s="16">
        <v>679742.59</v>
      </c>
      <c r="H3370" s="16">
        <v>263688.65999999997</v>
      </c>
      <c r="I3370" s="16">
        <v>224565.43</v>
      </c>
      <c r="J3370" s="16"/>
      <c r="L3370" s="15">
        <v>43966</v>
      </c>
      <c r="M3370" s="16">
        <f t="shared" si="834"/>
        <v>484757.05399999995</v>
      </c>
      <c r="N3370" s="16">
        <v>263688.65999999997</v>
      </c>
      <c r="O3370" s="16">
        <v>224565.43</v>
      </c>
      <c r="P3370" s="17">
        <f t="shared" si="841"/>
        <v>513889.08199999999</v>
      </c>
      <c r="Q3370" s="17">
        <f t="shared" si="842"/>
        <v>484757.05399999995</v>
      </c>
      <c r="R3370" s="18">
        <f t="shared" si="843"/>
        <v>-29132.028000000049</v>
      </c>
      <c r="S3370" s="19">
        <f t="shared" si="835"/>
        <v>-5.668933048085277E-2</v>
      </c>
      <c r="T3370" s="17">
        <f t="shared" si="844"/>
        <v>309688.90000000002</v>
      </c>
      <c r="U3370" s="17">
        <f t="shared" si="845"/>
        <v>263688.65999999997</v>
      </c>
      <c r="V3370" s="18">
        <f t="shared" si="846"/>
        <v>-46000.240000000049</v>
      </c>
      <c r="W3370" s="19">
        <f t="shared" si="837"/>
        <v>-0.14853693496925477</v>
      </c>
      <c r="X3370" s="17">
        <f t="shared" si="847"/>
        <v>252106.73</v>
      </c>
      <c r="Y3370" s="17">
        <f t="shared" si="848"/>
        <v>224565.43</v>
      </c>
      <c r="Z3370" s="18">
        <f t="shared" si="849"/>
        <v>-27541.300000000017</v>
      </c>
      <c r="AA3370" s="19">
        <f t="shared" si="836"/>
        <v>-0.10924460445780251</v>
      </c>
      <c r="AC3370" s="15">
        <v>43966</v>
      </c>
      <c r="AD3370" s="20">
        <f t="shared" si="838"/>
        <v>-5.668933048085277E-2</v>
      </c>
      <c r="AE3370" s="20">
        <f t="shared" si="839"/>
        <v>-0.14853693496925477</v>
      </c>
      <c r="AF3370" s="20">
        <f t="shared" si="840"/>
        <v>-0.10924460445780251</v>
      </c>
    </row>
    <row r="3371" spans="2:32" x14ac:dyDescent="0.35">
      <c r="B3371" s="15">
        <v>43969</v>
      </c>
      <c r="C3371" s="16">
        <v>277605.73</v>
      </c>
      <c r="D3371" s="16">
        <v>440336.87</v>
      </c>
      <c r="E3371" s="16">
        <v>242968.28</v>
      </c>
      <c r="F3371" s="16">
        <v>235074.4</v>
      </c>
      <c r="G3371" s="16">
        <v>686250.21</v>
      </c>
      <c r="H3371" s="16">
        <v>271719.78000000003</v>
      </c>
      <c r="I3371" s="16">
        <v>229849.03</v>
      </c>
      <c r="J3371" s="16"/>
      <c r="L3371" s="15">
        <v>43969</v>
      </c>
      <c r="M3371" s="16">
        <f t="shared" si="834"/>
        <v>484852.67300000001</v>
      </c>
      <c r="N3371" s="16">
        <v>271719.78000000003</v>
      </c>
      <c r="O3371" s="16">
        <v>229849.03</v>
      </c>
      <c r="P3371" s="17">
        <f t="shared" si="841"/>
        <v>513889.08199999999</v>
      </c>
      <c r="Q3371" s="17">
        <f t="shared" si="842"/>
        <v>484852.67300000001</v>
      </c>
      <c r="R3371" s="18">
        <f t="shared" si="843"/>
        <v>-29036.408999999985</v>
      </c>
      <c r="S3371" s="19">
        <f t="shared" si="835"/>
        <v>-5.6503261145369084E-2</v>
      </c>
      <c r="T3371" s="17">
        <f t="shared" si="844"/>
        <v>309688.90000000002</v>
      </c>
      <c r="U3371" s="17">
        <f t="shared" si="845"/>
        <v>271719.78000000003</v>
      </c>
      <c r="V3371" s="18">
        <f t="shared" si="846"/>
        <v>-37969.119999999995</v>
      </c>
      <c r="W3371" s="19">
        <f t="shared" si="837"/>
        <v>-0.12260407137614553</v>
      </c>
      <c r="X3371" s="17">
        <f t="shared" si="847"/>
        <v>252106.73</v>
      </c>
      <c r="Y3371" s="17">
        <f t="shared" si="848"/>
        <v>229849.03</v>
      </c>
      <c r="Z3371" s="18">
        <f t="shared" si="849"/>
        <v>-22257.700000000012</v>
      </c>
      <c r="AA3371" s="19">
        <f t="shared" si="836"/>
        <v>-8.8286814080687212E-2</v>
      </c>
      <c r="AC3371" s="15">
        <v>43969</v>
      </c>
      <c r="AD3371" s="20">
        <f t="shared" si="838"/>
        <v>-5.6503261145369084E-2</v>
      </c>
      <c r="AE3371" s="20">
        <f t="shared" si="839"/>
        <v>-0.12260407137614553</v>
      </c>
      <c r="AF3371" s="20">
        <f t="shared" si="840"/>
        <v>-8.8286814080687212E-2</v>
      </c>
    </row>
    <row r="3372" spans="2:32" x14ac:dyDescent="0.35">
      <c r="B3372" s="15">
        <v>43970</v>
      </c>
      <c r="C3372" s="16">
        <v>277605.73</v>
      </c>
      <c r="D3372" s="16">
        <v>442167.49</v>
      </c>
      <c r="E3372" s="16">
        <v>243868.64</v>
      </c>
      <c r="F3372" s="16">
        <v>236135.17</v>
      </c>
      <c r="G3372" s="16">
        <v>689130.77</v>
      </c>
      <c r="H3372" s="16">
        <v>268929.15000000002</v>
      </c>
      <c r="I3372" s="16">
        <v>228554.03</v>
      </c>
      <c r="J3372" s="16"/>
      <c r="L3372" s="15">
        <v>43970</v>
      </c>
      <c r="M3372" s="16">
        <f t="shared" si="834"/>
        <v>486764.32999999996</v>
      </c>
      <c r="N3372" s="16">
        <v>268929.15000000002</v>
      </c>
      <c r="O3372" s="16">
        <v>228554.03</v>
      </c>
      <c r="P3372" s="17">
        <f t="shared" si="841"/>
        <v>513889.08199999999</v>
      </c>
      <c r="Q3372" s="17">
        <f t="shared" si="842"/>
        <v>486764.32999999996</v>
      </c>
      <c r="R3372" s="18">
        <f t="shared" si="843"/>
        <v>-27124.752000000037</v>
      </c>
      <c r="S3372" s="19">
        <f t="shared" si="835"/>
        <v>-5.2783281354088073E-2</v>
      </c>
      <c r="T3372" s="17">
        <f t="shared" si="844"/>
        <v>309688.90000000002</v>
      </c>
      <c r="U3372" s="17">
        <f t="shared" si="845"/>
        <v>268929.15000000002</v>
      </c>
      <c r="V3372" s="18">
        <f t="shared" si="846"/>
        <v>-40759.75</v>
      </c>
      <c r="W3372" s="19">
        <f t="shared" si="837"/>
        <v>-0.13161514668430155</v>
      </c>
      <c r="X3372" s="17">
        <f t="shared" si="847"/>
        <v>252106.73</v>
      </c>
      <c r="Y3372" s="17">
        <f t="shared" si="848"/>
        <v>228554.03</v>
      </c>
      <c r="Z3372" s="18">
        <f t="shared" si="849"/>
        <v>-23552.700000000012</v>
      </c>
      <c r="AA3372" s="19">
        <f t="shared" si="836"/>
        <v>-9.3423527408411547E-2</v>
      </c>
      <c r="AC3372" s="15">
        <v>43970</v>
      </c>
      <c r="AD3372" s="20">
        <f t="shared" si="838"/>
        <v>-5.2783281354088073E-2</v>
      </c>
      <c r="AE3372" s="20">
        <f t="shared" si="839"/>
        <v>-0.13161514668430155</v>
      </c>
      <c r="AF3372" s="20">
        <f t="shared" si="840"/>
        <v>-9.3423527408411547E-2</v>
      </c>
    </row>
    <row r="3373" spans="2:32" x14ac:dyDescent="0.35">
      <c r="B3373" s="15">
        <v>43971</v>
      </c>
      <c r="C3373" s="16">
        <v>277605.73</v>
      </c>
      <c r="D3373" s="16">
        <v>442622.23</v>
      </c>
      <c r="E3373" s="16">
        <v>244591.88</v>
      </c>
      <c r="F3373" s="16">
        <v>236364.31</v>
      </c>
      <c r="G3373" s="16">
        <v>700796.59</v>
      </c>
      <c r="H3373" s="16">
        <v>273497.31</v>
      </c>
      <c r="I3373" s="16">
        <v>231195.83</v>
      </c>
      <c r="J3373" s="16"/>
      <c r="L3373" s="15">
        <v>43971</v>
      </c>
      <c r="M3373" s="16">
        <f t="shared" si="834"/>
        <v>490613.88799999998</v>
      </c>
      <c r="N3373" s="16">
        <v>273497.31</v>
      </c>
      <c r="O3373" s="16">
        <v>231195.83</v>
      </c>
      <c r="P3373" s="17">
        <f t="shared" si="841"/>
        <v>513889.08199999999</v>
      </c>
      <c r="Q3373" s="17">
        <f t="shared" si="842"/>
        <v>490613.88799999998</v>
      </c>
      <c r="R3373" s="18">
        <f t="shared" si="843"/>
        <v>-23275.194000000018</v>
      </c>
      <c r="S3373" s="19">
        <f t="shared" si="835"/>
        <v>-4.5292252385311461E-2</v>
      </c>
      <c r="T3373" s="17">
        <f t="shared" si="844"/>
        <v>309688.90000000002</v>
      </c>
      <c r="U3373" s="17">
        <f t="shared" si="845"/>
        <v>273497.31</v>
      </c>
      <c r="V3373" s="18">
        <f t="shared" si="846"/>
        <v>-36191.590000000026</v>
      </c>
      <c r="W3373" s="19">
        <f t="shared" si="837"/>
        <v>-0.11686434353959739</v>
      </c>
      <c r="X3373" s="17">
        <f t="shared" si="847"/>
        <v>252106.73</v>
      </c>
      <c r="Y3373" s="17">
        <f t="shared" si="848"/>
        <v>231195.83</v>
      </c>
      <c r="Z3373" s="18">
        <f t="shared" si="849"/>
        <v>-20910.900000000023</v>
      </c>
      <c r="AA3373" s="19">
        <f t="shared" si="836"/>
        <v>-8.2944632219853959E-2</v>
      </c>
      <c r="AC3373" s="15">
        <v>43971</v>
      </c>
      <c r="AD3373" s="20">
        <f t="shared" si="838"/>
        <v>-4.5292252385311461E-2</v>
      </c>
      <c r="AE3373" s="20">
        <f t="shared" si="839"/>
        <v>-0.11686434353959739</v>
      </c>
      <c r="AF3373" s="20">
        <f t="shared" si="840"/>
        <v>-8.2944632219853959E-2</v>
      </c>
    </row>
    <row r="3374" spans="2:32" x14ac:dyDescent="0.35">
      <c r="B3374" s="15">
        <v>43972</v>
      </c>
      <c r="C3374" s="16">
        <v>277605.73</v>
      </c>
      <c r="D3374" s="16">
        <v>439823.83</v>
      </c>
      <c r="E3374" s="16">
        <v>245197.04</v>
      </c>
      <c r="F3374" s="16">
        <v>235121.19</v>
      </c>
      <c r="G3374" s="16">
        <v>689487.3</v>
      </c>
      <c r="H3374" s="16">
        <v>271609.26</v>
      </c>
      <c r="I3374" s="16">
        <v>229797.23</v>
      </c>
      <c r="J3374" s="16"/>
      <c r="L3374" s="15">
        <v>43972</v>
      </c>
      <c r="M3374" s="16">
        <f t="shared" si="834"/>
        <v>486129.67699999997</v>
      </c>
      <c r="N3374" s="16">
        <v>271609.26</v>
      </c>
      <c r="O3374" s="16">
        <v>229797.23</v>
      </c>
      <c r="P3374" s="17">
        <f t="shared" si="841"/>
        <v>513889.08199999999</v>
      </c>
      <c r="Q3374" s="17">
        <f t="shared" si="842"/>
        <v>486129.67699999997</v>
      </c>
      <c r="R3374" s="18">
        <f t="shared" si="843"/>
        <v>-27759.405000000028</v>
      </c>
      <c r="S3374" s="19">
        <f t="shared" si="835"/>
        <v>-5.401828132242753E-2</v>
      </c>
      <c r="T3374" s="17">
        <f t="shared" si="844"/>
        <v>309688.90000000002</v>
      </c>
      <c r="U3374" s="17">
        <f t="shared" si="845"/>
        <v>271609.26</v>
      </c>
      <c r="V3374" s="18">
        <f t="shared" si="846"/>
        <v>-38079.640000000014</v>
      </c>
      <c r="W3374" s="19">
        <f t="shared" si="837"/>
        <v>-0.12296094564577552</v>
      </c>
      <c r="X3374" s="17">
        <f t="shared" si="847"/>
        <v>252106.73</v>
      </c>
      <c r="Y3374" s="17">
        <f t="shared" si="848"/>
        <v>229797.23</v>
      </c>
      <c r="Z3374" s="18">
        <f t="shared" si="849"/>
        <v>-22309.5</v>
      </c>
      <c r="AA3374" s="19">
        <f t="shared" si="836"/>
        <v>-8.8492282613796144E-2</v>
      </c>
      <c r="AC3374" s="15">
        <v>43972</v>
      </c>
      <c r="AD3374" s="20">
        <f t="shared" si="838"/>
        <v>-5.401828132242753E-2</v>
      </c>
      <c r="AE3374" s="20">
        <f t="shared" si="839"/>
        <v>-0.12296094564577552</v>
      </c>
      <c r="AF3374" s="20">
        <f t="shared" si="840"/>
        <v>-8.8492282613796144E-2</v>
      </c>
    </row>
    <row r="3375" spans="2:32" x14ac:dyDescent="0.35">
      <c r="B3375" s="15">
        <v>43973</v>
      </c>
      <c r="C3375" s="16">
        <v>277605.73</v>
      </c>
      <c r="D3375" s="16">
        <v>440943.19</v>
      </c>
      <c r="E3375" s="16">
        <v>246658.28</v>
      </c>
      <c r="F3375" s="16">
        <v>235783.76</v>
      </c>
      <c r="G3375" s="16">
        <v>693310.31</v>
      </c>
      <c r="H3375" s="16">
        <v>272125.02</v>
      </c>
      <c r="I3375" s="16">
        <v>229745.43</v>
      </c>
      <c r="J3375" s="16"/>
      <c r="L3375" s="15">
        <v>43973</v>
      </c>
      <c r="M3375" s="16">
        <f t="shared" si="834"/>
        <v>488103.40700000001</v>
      </c>
      <c r="N3375" s="16">
        <v>272125.02</v>
      </c>
      <c r="O3375" s="16">
        <v>229745.43</v>
      </c>
      <c r="P3375" s="17">
        <f t="shared" si="841"/>
        <v>513889.08199999999</v>
      </c>
      <c r="Q3375" s="17">
        <f t="shared" si="842"/>
        <v>488103.40700000001</v>
      </c>
      <c r="R3375" s="18">
        <f t="shared" si="843"/>
        <v>-25785.674999999988</v>
      </c>
      <c r="S3375" s="19">
        <f t="shared" si="835"/>
        <v>-5.0177510873834812E-2</v>
      </c>
      <c r="T3375" s="17">
        <f t="shared" si="844"/>
        <v>309688.90000000002</v>
      </c>
      <c r="U3375" s="17">
        <f t="shared" si="845"/>
        <v>272125.02</v>
      </c>
      <c r="V3375" s="18">
        <f t="shared" si="846"/>
        <v>-37563.880000000005</v>
      </c>
      <c r="W3375" s="19">
        <f t="shared" si="837"/>
        <v>-0.12129553238750243</v>
      </c>
      <c r="X3375" s="17">
        <f t="shared" si="847"/>
        <v>252106.73</v>
      </c>
      <c r="Y3375" s="17">
        <f t="shared" si="848"/>
        <v>229745.43</v>
      </c>
      <c r="Z3375" s="18">
        <f t="shared" si="849"/>
        <v>-22361.300000000017</v>
      </c>
      <c r="AA3375" s="19">
        <f t="shared" si="836"/>
        <v>-8.8697751146905188E-2</v>
      </c>
      <c r="AC3375" s="15">
        <v>43973</v>
      </c>
      <c r="AD3375" s="20">
        <f t="shared" si="838"/>
        <v>-5.0177510873834812E-2</v>
      </c>
      <c r="AE3375" s="20">
        <f t="shared" si="839"/>
        <v>-0.12129553238750243</v>
      </c>
      <c r="AF3375" s="20">
        <f t="shared" si="840"/>
        <v>-8.8697751146905188E-2</v>
      </c>
    </row>
    <row r="3376" spans="2:32" x14ac:dyDescent="0.35">
      <c r="B3376" s="15">
        <v>43977</v>
      </c>
      <c r="C3376" s="16">
        <v>277605.73</v>
      </c>
      <c r="D3376" s="16">
        <v>438238.07</v>
      </c>
      <c r="E3376" s="16">
        <v>243381.56</v>
      </c>
      <c r="F3376" s="16">
        <v>234331.36</v>
      </c>
      <c r="G3376" s="16">
        <v>685232.1</v>
      </c>
      <c r="H3376" s="16">
        <v>275477.46000000002</v>
      </c>
      <c r="I3376" s="16">
        <v>232801.63</v>
      </c>
      <c r="J3376" s="16"/>
      <c r="L3376" s="15">
        <v>43977</v>
      </c>
      <c r="M3376" s="16">
        <f t="shared" si="834"/>
        <v>483777.34399999998</v>
      </c>
      <c r="N3376" s="16">
        <v>275477.46000000002</v>
      </c>
      <c r="O3376" s="16">
        <v>232801.63</v>
      </c>
      <c r="P3376" s="17">
        <f t="shared" si="841"/>
        <v>513889.08199999999</v>
      </c>
      <c r="Q3376" s="17">
        <f t="shared" si="842"/>
        <v>483777.34399999998</v>
      </c>
      <c r="R3376" s="18">
        <f t="shared" si="843"/>
        <v>-30111.738000000012</v>
      </c>
      <c r="S3376" s="19">
        <f t="shared" si="835"/>
        <v>-5.8595792467137905E-2</v>
      </c>
      <c r="T3376" s="17">
        <f t="shared" si="844"/>
        <v>309688.90000000002</v>
      </c>
      <c r="U3376" s="17">
        <f t="shared" si="845"/>
        <v>275477.46000000002</v>
      </c>
      <c r="V3376" s="18">
        <f t="shared" si="846"/>
        <v>-34211.440000000002</v>
      </c>
      <c r="W3376" s="19">
        <f t="shared" si="837"/>
        <v>-0.11047034620872753</v>
      </c>
      <c r="X3376" s="17">
        <f t="shared" si="847"/>
        <v>252106.73</v>
      </c>
      <c r="Y3376" s="17">
        <f t="shared" si="848"/>
        <v>232801.63</v>
      </c>
      <c r="Z3376" s="18">
        <f t="shared" si="849"/>
        <v>-19305.100000000006</v>
      </c>
      <c r="AA3376" s="19">
        <f t="shared" si="836"/>
        <v>-7.6575107693475711E-2</v>
      </c>
      <c r="AC3376" s="15">
        <v>43977</v>
      </c>
      <c r="AD3376" s="20">
        <f t="shared" si="838"/>
        <v>-5.8595792467137905E-2</v>
      </c>
      <c r="AE3376" s="20">
        <f t="shared" si="839"/>
        <v>-0.11047034620872753</v>
      </c>
      <c r="AF3376" s="20">
        <f t="shared" si="840"/>
        <v>-7.6575107693475711E-2</v>
      </c>
    </row>
    <row r="3377" spans="2:32" x14ac:dyDescent="0.35">
      <c r="B3377" s="15">
        <v>43978</v>
      </c>
      <c r="C3377" s="16">
        <v>277605.73</v>
      </c>
      <c r="D3377" s="16">
        <v>438576.21</v>
      </c>
      <c r="E3377" s="16">
        <v>242938.76</v>
      </c>
      <c r="F3377" s="16">
        <v>234550.77</v>
      </c>
      <c r="G3377" s="16">
        <v>686726.57</v>
      </c>
      <c r="H3377" s="16">
        <v>279575.90999999997</v>
      </c>
      <c r="I3377" s="16">
        <v>234666.43</v>
      </c>
      <c r="J3377" s="16"/>
      <c r="L3377" s="15">
        <v>43978</v>
      </c>
      <c r="M3377" s="16">
        <f t="shared" si="834"/>
        <v>484304.39</v>
      </c>
      <c r="N3377" s="16">
        <v>279575.90999999997</v>
      </c>
      <c r="O3377" s="16">
        <v>234666.43</v>
      </c>
      <c r="P3377" s="17">
        <f t="shared" si="841"/>
        <v>513889.08199999999</v>
      </c>
      <c r="Q3377" s="17">
        <f t="shared" si="842"/>
        <v>484304.39</v>
      </c>
      <c r="R3377" s="18">
        <f t="shared" si="843"/>
        <v>-29584.691999999981</v>
      </c>
      <c r="S3377" s="19">
        <f t="shared" si="835"/>
        <v>-5.7570189825515657E-2</v>
      </c>
      <c r="T3377" s="17">
        <f t="shared" si="844"/>
        <v>309688.90000000002</v>
      </c>
      <c r="U3377" s="17">
        <f t="shared" si="845"/>
        <v>279575.90999999997</v>
      </c>
      <c r="V3377" s="18">
        <f t="shared" si="846"/>
        <v>-30112.990000000049</v>
      </c>
      <c r="W3377" s="19">
        <f t="shared" si="837"/>
        <v>-9.7236258709950688E-2</v>
      </c>
      <c r="X3377" s="17">
        <f t="shared" si="847"/>
        <v>252106.73</v>
      </c>
      <c r="Y3377" s="17">
        <f t="shared" si="848"/>
        <v>234666.43</v>
      </c>
      <c r="Z3377" s="18">
        <f t="shared" si="849"/>
        <v>-17440.300000000017</v>
      </c>
      <c r="AA3377" s="19">
        <f t="shared" si="836"/>
        <v>-6.9178240501552718E-2</v>
      </c>
      <c r="AC3377" s="15">
        <v>43978</v>
      </c>
      <c r="AD3377" s="20">
        <f t="shared" si="838"/>
        <v>-5.7570189825515657E-2</v>
      </c>
      <c r="AE3377" s="20">
        <f t="shared" si="839"/>
        <v>-9.7236258709950688E-2</v>
      </c>
      <c r="AF3377" s="20">
        <f t="shared" si="840"/>
        <v>-6.9178240501552718E-2</v>
      </c>
    </row>
    <row r="3378" spans="2:32" x14ac:dyDescent="0.35">
      <c r="B3378" s="15">
        <v>43979</v>
      </c>
      <c r="C3378" s="16">
        <v>277605.73</v>
      </c>
      <c r="D3378" s="16">
        <v>439205.85</v>
      </c>
      <c r="E3378" s="16">
        <v>242053.16</v>
      </c>
      <c r="F3378" s="16">
        <v>234772.42</v>
      </c>
      <c r="G3378" s="16">
        <v>691362.52</v>
      </c>
      <c r="H3378" s="16">
        <v>279060.15000000002</v>
      </c>
      <c r="I3378" s="16">
        <v>234925.43</v>
      </c>
      <c r="J3378" s="16"/>
      <c r="L3378" s="15">
        <v>43979</v>
      </c>
      <c r="M3378" s="16">
        <f t="shared" si="834"/>
        <v>485773.44199999992</v>
      </c>
      <c r="N3378" s="16">
        <v>279060.15000000002</v>
      </c>
      <c r="O3378" s="16">
        <v>234925.43</v>
      </c>
      <c r="P3378" s="17">
        <f t="shared" si="841"/>
        <v>513889.08199999999</v>
      </c>
      <c r="Q3378" s="17">
        <f t="shared" si="842"/>
        <v>485773.44199999992</v>
      </c>
      <c r="R3378" s="18">
        <f t="shared" si="843"/>
        <v>-28115.640000000072</v>
      </c>
      <c r="S3378" s="19">
        <f t="shared" si="835"/>
        <v>-5.4711495115983166E-2</v>
      </c>
      <c r="T3378" s="17">
        <f t="shared" si="844"/>
        <v>309688.90000000002</v>
      </c>
      <c r="U3378" s="17">
        <f t="shared" si="845"/>
        <v>279060.15000000002</v>
      </c>
      <c r="V3378" s="18">
        <f t="shared" si="846"/>
        <v>-30628.75</v>
      </c>
      <c r="W3378" s="19">
        <f t="shared" si="837"/>
        <v>-9.8901671968223581E-2</v>
      </c>
      <c r="X3378" s="17">
        <f t="shared" si="847"/>
        <v>252106.73</v>
      </c>
      <c r="Y3378" s="17">
        <f t="shared" si="848"/>
        <v>234925.43</v>
      </c>
      <c r="Z3378" s="18">
        <f t="shared" si="849"/>
        <v>-17181.300000000017</v>
      </c>
      <c r="AA3378" s="19">
        <f t="shared" si="836"/>
        <v>-6.8150897836007862E-2</v>
      </c>
      <c r="AC3378" s="15">
        <v>43979</v>
      </c>
      <c r="AD3378" s="20">
        <f t="shared" si="838"/>
        <v>-5.4711495115983166E-2</v>
      </c>
      <c r="AE3378" s="20">
        <f t="shared" si="839"/>
        <v>-9.8901671968223581E-2</v>
      </c>
      <c r="AF3378" s="20">
        <f t="shared" si="840"/>
        <v>-6.8150897836007862E-2</v>
      </c>
    </row>
    <row r="3379" spans="2:32" x14ac:dyDescent="0.35">
      <c r="B3379" s="15">
        <v>43980</v>
      </c>
      <c r="C3379" s="16">
        <v>277605.73</v>
      </c>
      <c r="D3379" s="16">
        <v>440593.39</v>
      </c>
      <c r="E3379" s="16">
        <v>243765.32</v>
      </c>
      <c r="F3379" s="16">
        <v>235659.92</v>
      </c>
      <c r="G3379" s="16">
        <v>708895.23</v>
      </c>
      <c r="H3379" s="16">
        <v>280303.5</v>
      </c>
      <c r="I3379" s="16">
        <v>235236.23</v>
      </c>
      <c r="J3379" s="16"/>
      <c r="L3379" s="15">
        <v>43980</v>
      </c>
      <c r="M3379" s="16">
        <f t="shared" si="834"/>
        <v>492058.19900000002</v>
      </c>
      <c r="N3379" s="16">
        <v>280303.5</v>
      </c>
      <c r="O3379" s="16">
        <v>235236.23</v>
      </c>
      <c r="P3379" s="17">
        <f t="shared" si="841"/>
        <v>513889.08199999999</v>
      </c>
      <c r="Q3379" s="17">
        <f t="shared" si="842"/>
        <v>492058.19900000002</v>
      </c>
      <c r="R3379" s="18">
        <f t="shared" si="843"/>
        <v>-21830.882999999973</v>
      </c>
      <c r="S3379" s="19">
        <f t="shared" si="835"/>
        <v>-4.2481702306335384E-2</v>
      </c>
      <c r="T3379" s="17">
        <f t="shared" si="844"/>
        <v>309688.90000000002</v>
      </c>
      <c r="U3379" s="17">
        <f t="shared" si="845"/>
        <v>280303.5</v>
      </c>
      <c r="V3379" s="18">
        <f t="shared" si="846"/>
        <v>-29385.400000000023</v>
      </c>
      <c r="W3379" s="19">
        <f t="shared" si="837"/>
        <v>-9.4886836434886823E-2</v>
      </c>
      <c r="X3379" s="17">
        <f t="shared" si="847"/>
        <v>252106.73</v>
      </c>
      <c r="Y3379" s="17">
        <f t="shared" si="848"/>
        <v>235236.23</v>
      </c>
      <c r="Z3379" s="18">
        <f t="shared" si="849"/>
        <v>-16870.5</v>
      </c>
      <c r="AA3379" s="19">
        <f t="shared" si="836"/>
        <v>-6.6918086637353949E-2</v>
      </c>
      <c r="AC3379" s="15">
        <v>43980</v>
      </c>
      <c r="AD3379" s="20">
        <f t="shared" si="838"/>
        <v>-4.2481702306335384E-2</v>
      </c>
      <c r="AE3379" s="20">
        <f t="shared" si="839"/>
        <v>-9.4886836434886823E-2</v>
      </c>
      <c r="AF3379" s="20">
        <f t="shared" si="840"/>
        <v>-6.6918086637353949E-2</v>
      </c>
    </row>
    <row r="3380" spans="2:32" x14ac:dyDescent="0.35">
      <c r="B3380" s="15">
        <v>43983</v>
      </c>
      <c r="C3380" s="16">
        <v>288565.32</v>
      </c>
      <c r="D3380" s="16">
        <v>441467.89</v>
      </c>
      <c r="E3380" s="16">
        <v>242142</v>
      </c>
      <c r="F3380" s="16">
        <v>236339.29</v>
      </c>
      <c r="G3380" s="16">
        <v>713147.61</v>
      </c>
      <c r="H3380" s="16">
        <v>281436.33</v>
      </c>
      <c r="I3380" s="16">
        <v>237152.83</v>
      </c>
      <c r="J3380" s="16"/>
      <c r="L3380" s="15">
        <v>43983</v>
      </c>
      <c r="M3380" s="16">
        <f t="shared" si="834"/>
        <v>494571.36900000001</v>
      </c>
      <c r="N3380" s="16">
        <v>281436.33</v>
      </c>
      <c r="O3380" s="16">
        <v>237152.83</v>
      </c>
      <c r="P3380" s="17">
        <f t="shared" si="841"/>
        <v>513889.08199999999</v>
      </c>
      <c r="Q3380" s="17">
        <f t="shared" si="842"/>
        <v>494571.36900000001</v>
      </c>
      <c r="R3380" s="18">
        <f t="shared" si="843"/>
        <v>-19317.712999999989</v>
      </c>
      <c r="S3380" s="19">
        <f t="shared" si="835"/>
        <v>-3.7591211171129707E-2</v>
      </c>
      <c r="T3380" s="17">
        <f t="shared" si="844"/>
        <v>309688.90000000002</v>
      </c>
      <c r="U3380" s="17">
        <f t="shared" si="845"/>
        <v>281436.33</v>
      </c>
      <c r="V3380" s="18">
        <f t="shared" si="846"/>
        <v>-28252.570000000007</v>
      </c>
      <c r="W3380" s="19">
        <f t="shared" si="837"/>
        <v>-9.1228875171179863E-2</v>
      </c>
      <c r="X3380" s="17">
        <f t="shared" si="847"/>
        <v>252106.73</v>
      </c>
      <c r="Y3380" s="17">
        <f t="shared" si="848"/>
        <v>237152.83</v>
      </c>
      <c r="Z3380" s="18">
        <f t="shared" si="849"/>
        <v>-14953.900000000023</v>
      </c>
      <c r="AA3380" s="19">
        <f t="shared" si="836"/>
        <v>-5.9315750912322024E-2</v>
      </c>
      <c r="AC3380" s="15">
        <v>43983</v>
      </c>
      <c r="AD3380" s="20">
        <f t="shared" si="838"/>
        <v>-3.7591211171129707E-2</v>
      </c>
      <c r="AE3380" s="20">
        <f t="shared" si="839"/>
        <v>-9.1228875171179863E-2</v>
      </c>
      <c r="AF3380" s="20">
        <f t="shared" si="840"/>
        <v>-5.9315750912322024E-2</v>
      </c>
    </row>
    <row r="3381" spans="2:32" x14ac:dyDescent="0.35">
      <c r="B3381" s="15">
        <v>43984</v>
      </c>
      <c r="C3381" s="16">
        <v>288565.32</v>
      </c>
      <c r="D3381" s="16">
        <v>440231.93</v>
      </c>
      <c r="E3381" s="16">
        <v>241271.16</v>
      </c>
      <c r="F3381" s="16">
        <v>236295.47</v>
      </c>
      <c r="G3381" s="16">
        <v>710677.95</v>
      </c>
      <c r="H3381" s="16">
        <v>283766.46000000002</v>
      </c>
      <c r="I3381" s="16">
        <v>238655.03</v>
      </c>
      <c r="J3381" s="16"/>
      <c r="L3381" s="15">
        <v>43984</v>
      </c>
      <c r="M3381" s="16">
        <f t="shared" si="834"/>
        <v>493272.36900000001</v>
      </c>
      <c r="N3381" s="16">
        <v>283766.46000000002</v>
      </c>
      <c r="O3381" s="16">
        <v>238655.03</v>
      </c>
      <c r="P3381" s="17">
        <f t="shared" si="841"/>
        <v>513889.08199999999</v>
      </c>
      <c r="Q3381" s="17">
        <f t="shared" si="842"/>
        <v>493272.36900000001</v>
      </c>
      <c r="R3381" s="18">
        <f t="shared" si="843"/>
        <v>-20616.712999999989</v>
      </c>
      <c r="S3381" s="19">
        <f t="shared" si="835"/>
        <v>-4.0118994005013689E-2</v>
      </c>
      <c r="T3381" s="17">
        <f t="shared" si="844"/>
        <v>309688.90000000002</v>
      </c>
      <c r="U3381" s="17">
        <f t="shared" si="845"/>
        <v>283766.46000000002</v>
      </c>
      <c r="V3381" s="18">
        <f t="shared" si="846"/>
        <v>-25922.440000000002</v>
      </c>
      <c r="W3381" s="19">
        <f t="shared" si="837"/>
        <v>-8.3704775986481919E-2</v>
      </c>
      <c r="X3381" s="17">
        <f t="shared" si="847"/>
        <v>252106.73</v>
      </c>
      <c r="Y3381" s="17">
        <f t="shared" si="848"/>
        <v>238655.03</v>
      </c>
      <c r="Z3381" s="18">
        <f t="shared" si="849"/>
        <v>-13451.700000000012</v>
      </c>
      <c r="AA3381" s="19">
        <f t="shared" si="836"/>
        <v>-5.3357163452161752E-2</v>
      </c>
      <c r="AC3381" s="15">
        <v>43984</v>
      </c>
      <c r="AD3381" s="20">
        <f t="shared" si="838"/>
        <v>-4.0118994005013689E-2</v>
      </c>
      <c r="AE3381" s="20">
        <f t="shared" si="839"/>
        <v>-8.3704775986481919E-2</v>
      </c>
      <c r="AF3381" s="20">
        <f t="shared" si="840"/>
        <v>-5.3357163452161752E-2</v>
      </c>
    </row>
    <row r="3382" spans="2:32" x14ac:dyDescent="0.35">
      <c r="B3382" s="15">
        <v>43985</v>
      </c>
      <c r="C3382" s="16">
        <v>288565.32</v>
      </c>
      <c r="D3382" s="16">
        <v>436733.93</v>
      </c>
      <c r="E3382" s="16">
        <v>238097.76</v>
      </c>
      <c r="F3382" s="16">
        <v>235034.63</v>
      </c>
      <c r="G3382" s="16">
        <v>709144.75</v>
      </c>
      <c r="H3382" s="16">
        <v>287542.56</v>
      </c>
      <c r="I3382" s="16">
        <v>241296.83</v>
      </c>
      <c r="J3382" s="16"/>
      <c r="L3382" s="15">
        <v>43985</v>
      </c>
      <c r="M3382" s="16">
        <f t="shared" si="834"/>
        <v>490750.07699999993</v>
      </c>
      <c r="N3382" s="16">
        <v>287542.56</v>
      </c>
      <c r="O3382" s="16">
        <v>241296.83</v>
      </c>
      <c r="P3382" s="17">
        <f t="shared" si="841"/>
        <v>513889.08199999999</v>
      </c>
      <c r="Q3382" s="17">
        <f t="shared" si="842"/>
        <v>490750.07699999993</v>
      </c>
      <c r="R3382" s="18">
        <f t="shared" si="843"/>
        <v>-23139.005000000063</v>
      </c>
      <c r="S3382" s="19">
        <f t="shared" si="835"/>
        <v>-4.5027236052467959E-2</v>
      </c>
      <c r="T3382" s="17">
        <f t="shared" si="844"/>
        <v>309688.90000000002</v>
      </c>
      <c r="U3382" s="17">
        <f t="shared" si="845"/>
        <v>287542.56</v>
      </c>
      <c r="V3382" s="18">
        <f t="shared" si="846"/>
        <v>-22146.340000000026</v>
      </c>
      <c r="W3382" s="19">
        <f t="shared" si="837"/>
        <v>-7.1511571774125662E-2</v>
      </c>
      <c r="X3382" s="17">
        <f t="shared" si="847"/>
        <v>252106.73</v>
      </c>
      <c r="Y3382" s="17">
        <f t="shared" si="848"/>
        <v>241296.83</v>
      </c>
      <c r="Z3382" s="18">
        <f t="shared" si="849"/>
        <v>-10809.900000000023</v>
      </c>
      <c r="AA3382" s="19">
        <f t="shared" si="836"/>
        <v>-4.2878268263604163E-2</v>
      </c>
      <c r="AC3382" s="15">
        <v>43985</v>
      </c>
      <c r="AD3382" s="20">
        <f t="shared" si="838"/>
        <v>-4.5027236052467959E-2</v>
      </c>
      <c r="AE3382" s="20">
        <f t="shared" si="839"/>
        <v>-7.1511571774125662E-2</v>
      </c>
      <c r="AF3382" s="20">
        <f t="shared" si="840"/>
        <v>-4.2878268263604163E-2</v>
      </c>
    </row>
    <row r="3383" spans="2:32" x14ac:dyDescent="0.35">
      <c r="B3383" s="15">
        <v>43986</v>
      </c>
      <c r="C3383" s="16">
        <v>288565.32</v>
      </c>
      <c r="D3383" s="16">
        <v>438692.81</v>
      </c>
      <c r="E3383" s="16">
        <v>234688.2</v>
      </c>
      <c r="F3383" s="16">
        <v>235382.39</v>
      </c>
      <c r="G3383" s="16">
        <v>705863.9</v>
      </c>
      <c r="H3383" s="16">
        <v>286787.34000000003</v>
      </c>
      <c r="I3383" s="16">
        <v>240209.03</v>
      </c>
      <c r="J3383" s="16"/>
      <c r="L3383" s="15">
        <v>43986</v>
      </c>
      <c r="M3383" s="16">
        <f t="shared" si="834"/>
        <v>489775.90200000006</v>
      </c>
      <c r="N3383" s="16">
        <v>286787.34000000003</v>
      </c>
      <c r="O3383" s="16">
        <v>240209.03</v>
      </c>
      <c r="P3383" s="17">
        <f t="shared" si="841"/>
        <v>513889.08199999999</v>
      </c>
      <c r="Q3383" s="17">
        <f t="shared" si="842"/>
        <v>489775.90200000006</v>
      </c>
      <c r="R3383" s="18">
        <f t="shared" si="843"/>
        <v>-24113.179999999935</v>
      </c>
      <c r="S3383" s="19">
        <f t="shared" si="835"/>
        <v>-4.6922927231989597E-2</v>
      </c>
      <c r="T3383" s="17">
        <f t="shared" si="844"/>
        <v>309688.90000000002</v>
      </c>
      <c r="U3383" s="17">
        <f t="shared" si="845"/>
        <v>286787.34000000003</v>
      </c>
      <c r="V3383" s="18">
        <f t="shared" si="846"/>
        <v>-22901.559999999998</v>
      </c>
      <c r="W3383" s="19">
        <f t="shared" si="837"/>
        <v>-7.395021261659683E-2</v>
      </c>
      <c r="X3383" s="17">
        <f t="shared" si="847"/>
        <v>252106.73</v>
      </c>
      <c r="Y3383" s="17">
        <f t="shared" si="848"/>
        <v>240209.03</v>
      </c>
      <c r="Z3383" s="18">
        <f t="shared" si="849"/>
        <v>-11897.700000000012</v>
      </c>
      <c r="AA3383" s="19">
        <f t="shared" si="836"/>
        <v>-4.7193107458892554E-2</v>
      </c>
      <c r="AC3383" s="15">
        <v>43986</v>
      </c>
      <c r="AD3383" s="20">
        <f t="shared" si="838"/>
        <v>-4.6922927231989597E-2</v>
      </c>
      <c r="AE3383" s="20">
        <f t="shared" si="839"/>
        <v>-7.395021261659683E-2</v>
      </c>
      <c r="AF3383" s="20">
        <f t="shared" si="840"/>
        <v>-4.7193107458892554E-2</v>
      </c>
    </row>
    <row r="3384" spans="2:32" x14ac:dyDescent="0.35">
      <c r="B3384" s="15">
        <v>43987</v>
      </c>
      <c r="C3384" s="16">
        <v>288565.32</v>
      </c>
      <c r="D3384" s="16">
        <v>434879.99</v>
      </c>
      <c r="E3384" s="16">
        <v>233035.08</v>
      </c>
      <c r="F3384" s="16">
        <v>235185.62</v>
      </c>
      <c r="G3384" s="16">
        <v>718318.59</v>
      </c>
      <c r="H3384" s="16">
        <v>294136.92</v>
      </c>
      <c r="I3384" s="16">
        <v>244042.23</v>
      </c>
      <c r="J3384" s="16"/>
      <c r="L3384" s="15">
        <v>43987</v>
      </c>
      <c r="M3384" s="16">
        <f t="shared" si="834"/>
        <v>491978.80799999996</v>
      </c>
      <c r="N3384" s="16">
        <v>294136.92</v>
      </c>
      <c r="O3384" s="16">
        <v>244042.23</v>
      </c>
      <c r="P3384" s="17">
        <f t="shared" si="841"/>
        <v>513889.08199999999</v>
      </c>
      <c r="Q3384" s="17">
        <f t="shared" si="842"/>
        <v>491978.80799999996</v>
      </c>
      <c r="R3384" s="18">
        <f t="shared" si="843"/>
        <v>-21910.274000000034</v>
      </c>
      <c r="S3384" s="19">
        <f t="shared" si="835"/>
        <v>-4.2636192842875058E-2</v>
      </c>
      <c r="T3384" s="17">
        <f t="shared" si="844"/>
        <v>309688.90000000002</v>
      </c>
      <c r="U3384" s="17">
        <f t="shared" si="845"/>
        <v>294136.92</v>
      </c>
      <c r="V3384" s="18">
        <f t="shared" si="846"/>
        <v>-15551.98000000004</v>
      </c>
      <c r="W3384" s="19">
        <f t="shared" si="837"/>
        <v>-5.0218073686205865E-2</v>
      </c>
      <c r="X3384" s="17">
        <f t="shared" si="847"/>
        <v>252106.73</v>
      </c>
      <c r="Y3384" s="17">
        <f t="shared" si="848"/>
        <v>244042.23</v>
      </c>
      <c r="Z3384" s="18">
        <f t="shared" si="849"/>
        <v>-8064.5</v>
      </c>
      <c r="AA3384" s="19">
        <f t="shared" si="836"/>
        <v>-3.1988436008828482E-2</v>
      </c>
      <c r="AC3384" s="15">
        <v>43987</v>
      </c>
      <c r="AD3384" s="20">
        <f t="shared" si="838"/>
        <v>-4.2636192842875058E-2</v>
      </c>
      <c r="AE3384" s="20">
        <f t="shared" si="839"/>
        <v>-5.0218073686205865E-2</v>
      </c>
      <c r="AF3384" s="20">
        <f t="shared" si="840"/>
        <v>-3.1988436008828482E-2</v>
      </c>
    </row>
    <row r="3385" spans="2:32" x14ac:dyDescent="0.35">
      <c r="B3385" s="15">
        <v>43990</v>
      </c>
      <c r="C3385" s="16">
        <v>288565.32</v>
      </c>
      <c r="D3385" s="16">
        <v>436873.85</v>
      </c>
      <c r="E3385" s="16">
        <v>231256.5</v>
      </c>
      <c r="F3385" s="16">
        <v>236732.27</v>
      </c>
      <c r="G3385" s="16">
        <v>724042.12</v>
      </c>
      <c r="H3385" s="16">
        <v>297691.98</v>
      </c>
      <c r="I3385" s="16">
        <v>246062.43</v>
      </c>
      <c r="J3385" s="16"/>
      <c r="L3385" s="15">
        <v>43990</v>
      </c>
      <c r="M3385" s="16">
        <f t="shared" si="834"/>
        <v>494402.304</v>
      </c>
      <c r="N3385" s="16">
        <v>297691.98</v>
      </c>
      <c r="O3385" s="16">
        <v>246062.43</v>
      </c>
      <c r="P3385" s="17">
        <f t="shared" si="841"/>
        <v>513889.08199999999</v>
      </c>
      <c r="Q3385" s="17">
        <f t="shared" si="842"/>
        <v>494402.304</v>
      </c>
      <c r="R3385" s="18">
        <f t="shared" si="843"/>
        <v>-19486.777999999991</v>
      </c>
      <c r="S3385" s="19">
        <f t="shared" si="835"/>
        <v>-3.7920202398851494E-2</v>
      </c>
      <c r="T3385" s="17">
        <f t="shared" si="844"/>
        <v>309688.90000000002</v>
      </c>
      <c r="U3385" s="17">
        <f t="shared" si="845"/>
        <v>297691.98</v>
      </c>
      <c r="V3385" s="18">
        <f t="shared" si="846"/>
        <v>-11996.920000000042</v>
      </c>
      <c r="W3385" s="19">
        <f t="shared" si="837"/>
        <v>-3.8738618013109419E-2</v>
      </c>
      <c r="X3385" s="17">
        <f t="shared" si="847"/>
        <v>252106.73</v>
      </c>
      <c r="Y3385" s="17">
        <f t="shared" si="848"/>
        <v>246062.43</v>
      </c>
      <c r="Z3385" s="18">
        <f t="shared" si="849"/>
        <v>-6044.3000000000175</v>
      </c>
      <c r="AA3385" s="19">
        <f t="shared" si="836"/>
        <v>-2.3975163217578591E-2</v>
      </c>
      <c r="AC3385" s="15">
        <v>43990</v>
      </c>
      <c r="AD3385" s="20">
        <f t="shared" si="838"/>
        <v>-3.7920202398851494E-2</v>
      </c>
      <c r="AE3385" s="20">
        <f t="shared" si="839"/>
        <v>-3.8738618013109419E-2</v>
      </c>
      <c r="AF3385" s="20">
        <f t="shared" si="840"/>
        <v>-2.3975163217578591E-2</v>
      </c>
    </row>
    <row r="3386" spans="2:32" x14ac:dyDescent="0.35">
      <c r="B3386" s="15">
        <v>43991</v>
      </c>
      <c r="C3386" s="16">
        <v>288565.32</v>
      </c>
      <c r="D3386" s="16">
        <v>438669.49</v>
      </c>
      <c r="E3386" s="16">
        <v>231256.5</v>
      </c>
      <c r="F3386" s="16">
        <v>238150.33</v>
      </c>
      <c r="G3386" s="16">
        <v>736685.5</v>
      </c>
      <c r="H3386" s="16">
        <v>295472.37</v>
      </c>
      <c r="I3386" s="16">
        <v>245026.43</v>
      </c>
      <c r="J3386" s="16"/>
      <c r="L3386" s="15">
        <v>43991</v>
      </c>
      <c r="M3386" s="16">
        <f t="shared" si="834"/>
        <v>499159.42800000001</v>
      </c>
      <c r="N3386" s="16">
        <v>295472.37</v>
      </c>
      <c r="O3386" s="16">
        <v>245026.43</v>
      </c>
      <c r="P3386" s="17">
        <f t="shared" si="841"/>
        <v>513889.08199999999</v>
      </c>
      <c r="Q3386" s="17">
        <f t="shared" si="842"/>
        <v>499159.42800000001</v>
      </c>
      <c r="R3386" s="18">
        <f t="shared" si="843"/>
        <v>-14729.65399999998</v>
      </c>
      <c r="S3386" s="19">
        <f t="shared" si="835"/>
        <v>-2.8663099715358381E-2</v>
      </c>
      <c r="T3386" s="17">
        <f t="shared" si="844"/>
        <v>309688.90000000002</v>
      </c>
      <c r="U3386" s="17">
        <f t="shared" si="845"/>
        <v>295472.37</v>
      </c>
      <c r="V3386" s="18">
        <f t="shared" si="846"/>
        <v>-14216.530000000028</v>
      </c>
      <c r="W3386" s="19">
        <f t="shared" si="837"/>
        <v>-4.5905842928177364E-2</v>
      </c>
      <c r="X3386" s="17">
        <f t="shared" si="847"/>
        <v>252106.73</v>
      </c>
      <c r="Y3386" s="17">
        <f t="shared" si="848"/>
        <v>245026.43</v>
      </c>
      <c r="Z3386" s="18">
        <f t="shared" si="849"/>
        <v>-7080.3000000000175</v>
      </c>
      <c r="AA3386" s="19">
        <f t="shared" si="836"/>
        <v>-2.8084533879758056E-2</v>
      </c>
      <c r="AC3386" s="15">
        <v>43991</v>
      </c>
      <c r="AD3386" s="20">
        <f t="shared" si="838"/>
        <v>-2.8663099715358381E-2</v>
      </c>
      <c r="AE3386" s="20">
        <f t="shared" si="839"/>
        <v>-4.5905842928177364E-2</v>
      </c>
      <c r="AF3386" s="20">
        <f t="shared" si="840"/>
        <v>-2.8084533879758056E-2</v>
      </c>
    </row>
    <row r="3387" spans="2:32" x14ac:dyDescent="0.35">
      <c r="B3387" s="15">
        <v>43992</v>
      </c>
      <c r="C3387" s="16">
        <v>288565.32</v>
      </c>
      <c r="D3387" s="16">
        <v>441362.95</v>
      </c>
      <c r="E3387" s="16">
        <v>231256.5</v>
      </c>
      <c r="F3387" s="16">
        <v>240376.54</v>
      </c>
      <c r="G3387" s="16">
        <v>748140.86</v>
      </c>
      <c r="H3387" s="16">
        <v>293823.78000000003</v>
      </c>
      <c r="I3387" s="16">
        <v>244197.63</v>
      </c>
      <c r="J3387" s="16"/>
      <c r="L3387" s="15">
        <v>43992</v>
      </c>
      <c r="M3387" s="16">
        <f t="shared" si="834"/>
        <v>504071.93699999998</v>
      </c>
      <c r="N3387" s="16">
        <v>293823.78000000003</v>
      </c>
      <c r="O3387" s="16">
        <v>244197.63</v>
      </c>
      <c r="P3387" s="17">
        <f t="shared" si="841"/>
        <v>513889.08199999999</v>
      </c>
      <c r="Q3387" s="17">
        <f t="shared" si="842"/>
        <v>504071.93699999998</v>
      </c>
      <c r="R3387" s="18">
        <f t="shared" si="843"/>
        <v>-9817.1450000000186</v>
      </c>
      <c r="S3387" s="19">
        <f t="shared" si="835"/>
        <v>-1.9103626334680563E-2</v>
      </c>
      <c r="T3387" s="17">
        <f t="shared" si="844"/>
        <v>309688.90000000002</v>
      </c>
      <c r="U3387" s="17">
        <f t="shared" si="845"/>
        <v>293823.78000000003</v>
      </c>
      <c r="V3387" s="18">
        <f t="shared" si="846"/>
        <v>-15865.119999999995</v>
      </c>
      <c r="W3387" s="19">
        <f t="shared" si="837"/>
        <v>-5.1229217450157218E-2</v>
      </c>
      <c r="X3387" s="17">
        <f t="shared" si="847"/>
        <v>252106.73</v>
      </c>
      <c r="Y3387" s="17">
        <f t="shared" si="848"/>
        <v>244197.63</v>
      </c>
      <c r="Z3387" s="18">
        <f t="shared" si="849"/>
        <v>-7909.1000000000058</v>
      </c>
      <c r="AA3387" s="19">
        <f t="shared" si="836"/>
        <v>-3.1372030409501588E-2</v>
      </c>
      <c r="AC3387" s="15">
        <v>43992</v>
      </c>
      <c r="AD3387" s="20">
        <f t="shared" si="838"/>
        <v>-1.9103626334680563E-2</v>
      </c>
      <c r="AE3387" s="20">
        <f t="shared" si="839"/>
        <v>-5.1229217450157218E-2</v>
      </c>
      <c r="AF3387" s="20">
        <f t="shared" si="840"/>
        <v>-3.1372030409501588E-2</v>
      </c>
    </row>
    <row r="3388" spans="2:32" x14ac:dyDescent="0.35">
      <c r="B3388" s="15">
        <v>43993</v>
      </c>
      <c r="C3388" s="16">
        <v>288565.32</v>
      </c>
      <c r="D3388" s="16">
        <v>439987.07</v>
      </c>
      <c r="E3388" s="16">
        <v>231256.5</v>
      </c>
      <c r="F3388" s="16">
        <v>235641.32</v>
      </c>
      <c r="G3388" s="16">
        <v>708034.45</v>
      </c>
      <c r="H3388" s="16">
        <v>276886.59000000003</v>
      </c>
      <c r="I3388" s="16">
        <v>235598.83</v>
      </c>
      <c r="J3388" s="16"/>
      <c r="L3388" s="15">
        <v>43993</v>
      </c>
      <c r="M3388" s="16">
        <f t="shared" si="834"/>
        <v>490206.68399999995</v>
      </c>
      <c r="N3388" s="16">
        <v>276886.59000000003</v>
      </c>
      <c r="O3388" s="16">
        <v>235598.83</v>
      </c>
      <c r="P3388" s="17">
        <f t="shared" si="841"/>
        <v>513889.08199999999</v>
      </c>
      <c r="Q3388" s="17">
        <f t="shared" si="842"/>
        <v>490206.68399999995</v>
      </c>
      <c r="R3388" s="18">
        <f t="shared" si="843"/>
        <v>-23682.398000000045</v>
      </c>
      <c r="S3388" s="19">
        <f t="shared" si="835"/>
        <v>-4.6084649060514668E-2</v>
      </c>
      <c r="T3388" s="17">
        <f t="shared" si="844"/>
        <v>309688.90000000002</v>
      </c>
      <c r="U3388" s="17">
        <f t="shared" si="845"/>
        <v>276886.59000000003</v>
      </c>
      <c r="V3388" s="18">
        <f t="shared" si="846"/>
        <v>-32802.31</v>
      </c>
      <c r="W3388" s="19">
        <f t="shared" si="837"/>
        <v>-0.10592019927094576</v>
      </c>
      <c r="X3388" s="17">
        <f t="shared" si="847"/>
        <v>252106.73</v>
      </c>
      <c r="Y3388" s="17">
        <f t="shared" si="848"/>
        <v>235598.83</v>
      </c>
      <c r="Z3388" s="18">
        <f t="shared" si="849"/>
        <v>-16507.900000000023</v>
      </c>
      <c r="AA3388" s="19">
        <f t="shared" si="836"/>
        <v>-6.5479806905591229E-2</v>
      </c>
      <c r="AC3388" s="15">
        <v>43993</v>
      </c>
      <c r="AD3388" s="20">
        <f t="shared" si="838"/>
        <v>-4.6084649060514668E-2</v>
      </c>
      <c r="AE3388" s="20">
        <f t="shared" si="839"/>
        <v>-0.10592019927094576</v>
      </c>
      <c r="AF3388" s="20">
        <f t="shared" si="840"/>
        <v>-6.5479806905591229E-2</v>
      </c>
    </row>
    <row r="3389" spans="2:32" x14ac:dyDescent="0.35">
      <c r="B3389" s="15">
        <v>43994</v>
      </c>
      <c r="C3389" s="16">
        <v>288565.32</v>
      </c>
      <c r="D3389" s="16">
        <v>440255.25</v>
      </c>
      <c r="E3389" s="16">
        <v>231256.5</v>
      </c>
      <c r="F3389" s="16">
        <v>236390.25</v>
      </c>
      <c r="G3389" s="16">
        <v>716336.64000000001</v>
      </c>
      <c r="H3389" s="16">
        <v>280202.19</v>
      </c>
      <c r="I3389" s="16">
        <v>237929.83</v>
      </c>
      <c r="J3389" s="16"/>
      <c r="L3389" s="15">
        <v>43994</v>
      </c>
      <c r="M3389" s="16">
        <f t="shared" si="834"/>
        <v>493002.47399999999</v>
      </c>
      <c r="N3389" s="16">
        <v>280202.19</v>
      </c>
      <c r="O3389" s="16">
        <v>237929.83</v>
      </c>
      <c r="P3389" s="17">
        <f t="shared" si="841"/>
        <v>513889.08199999999</v>
      </c>
      <c r="Q3389" s="17">
        <f t="shared" si="842"/>
        <v>493002.47399999999</v>
      </c>
      <c r="R3389" s="18">
        <f t="shared" si="843"/>
        <v>-20886.608000000007</v>
      </c>
      <c r="S3389" s="19">
        <f t="shared" si="835"/>
        <v>-4.0644194888732832E-2</v>
      </c>
      <c r="T3389" s="17">
        <f t="shared" si="844"/>
        <v>309688.90000000002</v>
      </c>
      <c r="U3389" s="17">
        <f t="shared" si="845"/>
        <v>280202.19</v>
      </c>
      <c r="V3389" s="18">
        <f t="shared" si="846"/>
        <v>-29486.710000000021</v>
      </c>
      <c r="W3389" s="19">
        <f t="shared" si="837"/>
        <v>-9.5213971182047594E-2</v>
      </c>
      <c r="X3389" s="17">
        <f t="shared" si="847"/>
        <v>252106.73</v>
      </c>
      <c r="Y3389" s="17">
        <f t="shared" si="848"/>
        <v>237929.83</v>
      </c>
      <c r="Z3389" s="18">
        <f t="shared" si="849"/>
        <v>-14176.900000000023</v>
      </c>
      <c r="AA3389" s="19">
        <f t="shared" si="836"/>
        <v>-5.6233722915687429E-2</v>
      </c>
      <c r="AC3389" s="15">
        <v>43994</v>
      </c>
      <c r="AD3389" s="20">
        <f t="shared" si="838"/>
        <v>-4.0644194888732832E-2</v>
      </c>
      <c r="AE3389" s="20">
        <f t="shared" si="839"/>
        <v>-9.5213971182047594E-2</v>
      </c>
      <c r="AF3389" s="20">
        <f t="shared" si="840"/>
        <v>-5.6233722915687429E-2</v>
      </c>
    </row>
    <row r="3390" spans="2:32" x14ac:dyDescent="0.35">
      <c r="B3390" s="15">
        <v>43997</v>
      </c>
      <c r="C3390" s="16">
        <v>288565.32</v>
      </c>
      <c r="D3390" s="16">
        <v>439917.11</v>
      </c>
      <c r="E3390" s="16">
        <v>231256.5</v>
      </c>
      <c r="F3390" s="16">
        <v>237198.26</v>
      </c>
      <c r="G3390" s="16">
        <v>724206.47</v>
      </c>
      <c r="H3390" s="16">
        <v>282817.83</v>
      </c>
      <c r="I3390" s="16">
        <v>238603.23</v>
      </c>
      <c r="J3390" s="16"/>
      <c r="L3390" s="15">
        <v>43997</v>
      </c>
      <c r="M3390" s="16">
        <f t="shared" si="834"/>
        <v>495504.38400000002</v>
      </c>
      <c r="N3390" s="16">
        <v>282817.83</v>
      </c>
      <c r="O3390" s="16">
        <v>238603.23</v>
      </c>
      <c r="P3390" s="17">
        <f t="shared" si="841"/>
        <v>513889.08199999999</v>
      </c>
      <c r="Q3390" s="17">
        <f t="shared" si="842"/>
        <v>495504.38400000002</v>
      </c>
      <c r="R3390" s="18">
        <f t="shared" si="843"/>
        <v>-18384.697999999975</v>
      </c>
      <c r="S3390" s="19">
        <f t="shared" si="835"/>
        <v>-3.5775615096644481E-2</v>
      </c>
      <c r="T3390" s="17">
        <f t="shared" si="844"/>
        <v>309688.90000000002</v>
      </c>
      <c r="U3390" s="17">
        <f t="shared" si="845"/>
        <v>282817.83</v>
      </c>
      <c r="V3390" s="18">
        <f t="shared" si="846"/>
        <v>-26871.070000000007</v>
      </c>
      <c r="W3390" s="19">
        <f t="shared" si="837"/>
        <v>-8.6767946800805601E-2</v>
      </c>
      <c r="X3390" s="17">
        <f t="shared" si="847"/>
        <v>252106.73</v>
      </c>
      <c r="Y3390" s="17">
        <f t="shared" si="848"/>
        <v>238603.23</v>
      </c>
      <c r="Z3390" s="18">
        <f t="shared" si="849"/>
        <v>-13503.5</v>
      </c>
      <c r="AA3390" s="19">
        <f t="shared" si="836"/>
        <v>-5.3562631985270684E-2</v>
      </c>
      <c r="AC3390" s="15">
        <v>43997</v>
      </c>
      <c r="AD3390" s="20">
        <f t="shared" si="838"/>
        <v>-3.5775615096644481E-2</v>
      </c>
      <c r="AE3390" s="20">
        <f t="shared" si="839"/>
        <v>-8.6767946800805601E-2</v>
      </c>
      <c r="AF3390" s="20">
        <f t="shared" si="840"/>
        <v>-5.3562631985270684E-2</v>
      </c>
    </row>
    <row r="3391" spans="2:32" x14ac:dyDescent="0.35">
      <c r="B3391" s="15">
        <v>43998</v>
      </c>
      <c r="C3391" s="16">
        <v>288565.32</v>
      </c>
      <c r="D3391" s="16">
        <v>439823.83</v>
      </c>
      <c r="E3391" s="16">
        <v>231256.5</v>
      </c>
      <c r="F3391" s="16">
        <v>238532.74</v>
      </c>
      <c r="G3391" s="16">
        <v>739072.5</v>
      </c>
      <c r="H3391" s="16">
        <v>288260.94</v>
      </c>
      <c r="I3391" s="16">
        <v>241348.63</v>
      </c>
      <c r="J3391" s="16"/>
      <c r="L3391" s="15">
        <v>43998</v>
      </c>
      <c r="M3391" s="16">
        <f t="shared" si="834"/>
        <v>500336.55300000001</v>
      </c>
      <c r="N3391" s="16">
        <v>288260.94</v>
      </c>
      <c r="O3391" s="16">
        <v>241348.63</v>
      </c>
      <c r="P3391" s="17">
        <f t="shared" si="841"/>
        <v>513889.08199999999</v>
      </c>
      <c r="Q3391" s="17">
        <f t="shared" si="842"/>
        <v>500336.55300000001</v>
      </c>
      <c r="R3391" s="18">
        <f t="shared" si="843"/>
        <v>-13552.52899999998</v>
      </c>
      <c r="S3391" s="19">
        <f t="shared" si="835"/>
        <v>-2.6372478954514899E-2</v>
      </c>
      <c r="T3391" s="17">
        <f t="shared" si="844"/>
        <v>309688.90000000002</v>
      </c>
      <c r="U3391" s="17">
        <f t="shared" si="845"/>
        <v>288260.94</v>
      </c>
      <c r="V3391" s="18">
        <f t="shared" si="846"/>
        <v>-21427.960000000021</v>
      </c>
      <c r="W3391" s="19">
        <f t="shared" si="837"/>
        <v>-6.9191889021531019E-2</v>
      </c>
      <c r="X3391" s="17">
        <f t="shared" si="847"/>
        <v>252106.73</v>
      </c>
      <c r="Y3391" s="17">
        <f t="shared" si="848"/>
        <v>241348.63</v>
      </c>
      <c r="Z3391" s="18">
        <f t="shared" si="849"/>
        <v>-10758.100000000006</v>
      </c>
      <c r="AA3391" s="19">
        <f t="shared" si="836"/>
        <v>-4.267279973049512E-2</v>
      </c>
      <c r="AC3391" s="15">
        <v>43998</v>
      </c>
      <c r="AD3391" s="20">
        <f t="shared" si="838"/>
        <v>-2.6372478954514899E-2</v>
      </c>
      <c r="AE3391" s="20">
        <f t="shared" si="839"/>
        <v>-6.9191889021531019E-2</v>
      </c>
      <c r="AF3391" s="20">
        <f t="shared" si="840"/>
        <v>-4.267279973049512E-2</v>
      </c>
    </row>
    <row r="3392" spans="2:32" x14ac:dyDescent="0.35">
      <c r="B3392" s="15">
        <v>43999</v>
      </c>
      <c r="C3392" s="16">
        <v>288565.32</v>
      </c>
      <c r="D3392" s="16">
        <v>440185.29</v>
      </c>
      <c r="E3392" s="16">
        <v>231256.5</v>
      </c>
      <c r="F3392" s="16">
        <v>238958.55</v>
      </c>
      <c r="G3392" s="16">
        <v>740071.76</v>
      </c>
      <c r="H3392" s="16">
        <v>287063.64</v>
      </c>
      <c r="I3392" s="16">
        <v>241089.63</v>
      </c>
      <c r="J3392" s="16"/>
      <c r="L3392" s="15">
        <v>43999</v>
      </c>
      <c r="M3392" s="16">
        <f t="shared" si="834"/>
        <v>500872.51199999999</v>
      </c>
      <c r="N3392" s="16">
        <v>287063.64</v>
      </c>
      <c r="O3392" s="16">
        <v>241089.63</v>
      </c>
      <c r="P3392" s="17">
        <f t="shared" si="841"/>
        <v>513889.08199999999</v>
      </c>
      <c r="Q3392" s="17">
        <f t="shared" si="842"/>
        <v>500872.51199999999</v>
      </c>
      <c r="R3392" s="18">
        <f t="shared" si="843"/>
        <v>-13016.570000000007</v>
      </c>
      <c r="S3392" s="19">
        <f t="shared" si="835"/>
        <v>-2.5329532103194219E-2</v>
      </c>
      <c r="T3392" s="17">
        <f t="shared" si="844"/>
        <v>309688.90000000002</v>
      </c>
      <c r="U3392" s="17">
        <f t="shared" si="845"/>
        <v>287063.64</v>
      </c>
      <c r="V3392" s="18">
        <f t="shared" si="846"/>
        <v>-22625.260000000009</v>
      </c>
      <c r="W3392" s="19">
        <f t="shared" si="837"/>
        <v>-7.3058026942522017E-2</v>
      </c>
      <c r="X3392" s="17">
        <f t="shared" si="847"/>
        <v>252106.73</v>
      </c>
      <c r="Y3392" s="17">
        <f t="shared" si="848"/>
        <v>241089.63</v>
      </c>
      <c r="Z3392" s="18">
        <f t="shared" si="849"/>
        <v>-11017.100000000006</v>
      </c>
      <c r="AA3392" s="19">
        <f t="shared" si="836"/>
        <v>-4.3700142396039983E-2</v>
      </c>
      <c r="AC3392" s="15">
        <v>43999</v>
      </c>
      <c r="AD3392" s="20">
        <f t="shared" si="838"/>
        <v>-2.5329532103194219E-2</v>
      </c>
      <c r="AE3392" s="20">
        <f t="shared" si="839"/>
        <v>-7.3058026942522017E-2</v>
      </c>
      <c r="AF3392" s="20">
        <f t="shared" si="840"/>
        <v>-4.3700142396039983E-2</v>
      </c>
    </row>
    <row r="3393" spans="2:32" x14ac:dyDescent="0.35">
      <c r="B3393" s="15">
        <v>44000</v>
      </c>
      <c r="C3393" s="16">
        <v>288565.32</v>
      </c>
      <c r="D3393" s="16">
        <v>439812.17</v>
      </c>
      <c r="E3393" s="16">
        <v>231256.5</v>
      </c>
      <c r="F3393" s="16">
        <v>239007.83</v>
      </c>
      <c r="G3393" s="16">
        <v>743121.89</v>
      </c>
      <c r="H3393" s="16">
        <v>287174.15999999997</v>
      </c>
      <c r="I3393" s="16">
        <v>240934.23</v>
      </c>
      <c r="J3393" s="16"/>
      <c r="L3393" s="15">
        <v>44000</v>
      </c>
      <c r="M3393" s="16">
        <f t="shared" si="834"/>
        <v>501690.39900000003</v>
      </c>
      <c r="N3393" s="16">
        <v>287174.15999999997</v>
      </c>
      <c r="O3393" s="16">
        <v>240934.23</v>
      </c>
      <c r="P3393" s="17">
        <f t="shared" si="841"/>
        <v>513889.08199999999</v>
      </c>
      <c r="Q3393" s="17">
        <f t="shared" si="842"/>
        <v>501690.39900000003</v>
      </c>
      <c r="R3393" s="18">
        <f t="shared" si="843"/>
        <v>-12198.682999999961</v>
      </c>
      <c r="S3393" s="19">
        <f t="shared" si="835"/>
        <v>-2.3737968809385914E-2</v>
      </c>
      <c r="T3393" s="17">
        <f t="shared" si="844"/>
        <v>309688.90000000002</v>
      </c>
      <c r="U3393" s="17">
        <f t="shared" si="845"/>
        <v>287174.15999999997</v>
      </c>
      <c r="V3393" s="18">
        <f t="shared" si="846"/>
        <v>-22514.740000000049</v>
      </c>
      <c r="W3393" s="19">
        <f t="shared" si="837"/>
        <v>-7.2701152672892205E-2</v>
      </c>
      <c r="X3393" s="17">
        <f t="shared" si="847"/>
        <v>252106.73</v>
      </c>
      <c r="Y3393" s="17">
        <f t="shared" si="848"/>
        <v>240934.23</v>
      </c>
      <c r="Z3393" s="18">
        <f t="shared" si="849"/>
        <v>-11172.5</v>
      </c>
      <c r="AA3393" s="19">
        <f t="shared" si="836"/>
        <v>-4.4316547995366884E-2</v>
      </c>
      <c r="AC3393" s="15">
        <v>44000</v>
      </c>
      <c r="AD3393" s="20">
        <f t="shared" si="838"/>
        <v>-2.3737968809385914E-2</v>
      </c>
      <c r="AE3393" s="20">
        <f t="shared" si="839"/>
        <v>-7.2701152672892205E-2</v>
      </c>
      <c r="AF3393" s="20">
        <f t="shared" si="840"/>
        <v>-4.4316547995366884E-2</v>
      </c>
    </row>
    <row r="3394" spans="2:32" x14ac:dyDescent="0.35">
      <c r="B3394" s="15">
        <v>44001</v>
      </c>
      <c r="C3394" s="16">
        <v>288565.32</v>
      </c>
      <c r="D3394" s="16">
        <v>441899.31</v>
      </c>
      <c r="E3394" s="16">
        <v>231256.5</v>
      </c>
      <c r="F3394" s="16">
        <v>239959.2</v>
      </c>
      <c r="G3394" s="16">
        <v>750278.17</v>
      </c>
      <c r="H3394" s="16">
        <v>285540.49</v>
      </c>
      <c r="I3394" s="16">
        <v>240260.83</v>
      </c>
      <c r="J3394" s="16"/>
      <c r="L3394" s="15">
        <v>44001</v>
      </c>
      <c r="M3394" s="16">
        <f t="shared" si="834"/>
        <v>504748.83600000001</v>
      </c>
      <c r="N3394" s="16">
        <v>285540.49</v>
      </c>
      <c r="O3394" s="16">
        <v>240260.83</v>
      </c>
      <c r="P3394" s="17">
        <f t="shared" si="841"/>
        <v>513889.08199999999</v>
      </c>
      <c r="Q3394" s="17">
        <f t="shared" si="842"/>
        <v>504748.83600000001</v>
      </c>
      <c r="R3394" s="18">
        <f t="shared" si="843"/>
        <v>-9140.2459999999846</v>
      </c>
      <c r="S3394" s="19">
        <f t="shared" si="835"/>
        <v>-1.7786417964801175E-2</v>
      </c>
      <c r="T3394" s="17">
        <f t="shared" si="844"/>
        <v>309688.90000000002</v>
      </c>
      <c r="U3394" s="17">
        <f t="shared" si="845"/>
        <v>285540.49</v>
      </c>
      <c r="V3394" s="18">
        <f t="shared" si="846"/>
        <v>-24148.410000000033</v>
      </c>
      <c r="W3394" s="19">
        <f t="shared" si="837"/>
        <v>-7.7976349814281462E-2</v>
      </c>
      <c r="X3394" s="17">
        <f t="shared" si="847"/>
        <v>252106.73</v>
      </c>
      <c r="Y3394" s="17">
        <f t="shared" si="848"/>
        <v>240260.83</v>
      </c>
      <c r="Z3394" s="18">
        <f t="shared" si="849"/>
        <v>-11845.900000000023</v>
      </c>
      <c r="AA3394" s="19">
        <f t="shared" si="836"/>
        <v>-4.6987638925783629E-2</v>
      </c>
      <c r="AC3394" s="15">
        <v>44001</v>
      </c>
      <c r="AD3394" s="20">
        <f t="shared" si="838"/>
        <v>-1.7786417964801175E-2</v>
      </c>
      <c r="AE3394" s="20">
        <f t="shared" si="839"/>
        <v>-7.7976349814281462E-2</v>
      </c>
      <c r="AF3394" s="20">
        <f t="shared" si="840"/>
        <v>-4.6987638925783629E-2</v>
      </c>
    </row>
    <row r="3395" spans="2:32" x14ac:dyDescent="0.35">
      <c r="B3395" s="15">
        <v>44004</v>
      </c>
      <c r="C3395" s="16">
        <v>288565.32</v>
      </c>
      <c r="D3395" s="16">
        <v>443135.27</v>
      </c>
      <c r="E3395" s="16">
        <v>231256.5</v>
      </c>
      <c r="F3395" s="16">
        <v>241513.09</v>
      </c>
      <c r="G3395" s="16">
        <v>756580.91</v>
      </c>
      <c r="H3395" s="16">
        <v>287374.59000000003</v>
      </c>
      <c r="I3395" s="16">
        <v>241504.03</v>
      </c>
      <c r="J3395" s="16"/>
      <c r="L3395" s="15">
        <v>44004</v>
      </c>
      <c r="M3395" s="16">
        <f t="shared" si="834"/>
        <v>507476.61300000001</v>
      </c>
      <c r="N3395" s="16">
        <v>287374.59000000003</v>
      </c>
      <c r="O3395" s="16">
        <v>241504.03</v>
      </c>
      <c r="P3395" s="17">
        <f t="shared" si="841"/>
        <v>513889.08199999999</v>
      </c>
      <c r="Q3395" s="17">
        <f t="shared" si="842"/>
        <v>507476.61300000001</v>
      </c>
      <c r="R3395" s="18">
        <f t="shared" si="843"/>
        <v>-6412.4689999999828</v>
      </c>
      <c r="S3395" s="19">
        <f t="shared" si="835"/>
        <v>-1.2478313364906209E-2</v>
      </c>
      <c r="T3395" s="17">
        <f t="shared" si="844"/>
        <v>309688.90000000002</v>
      </c>
      <c r="U3395" s="17">
        <f t="shared" si="845"/>
        <v>287374.59000000003</v>
      </c>
      <c r="V3395" s="18">
        <f t="shared" si="846"/>
        <v>-22314.309999999998</v>
      </c>
      <c r="W3395" s="19">
        <f t="shared" si="837"/>
        <v>-7.2053954791405167E-2</v>
      </c>
      <c r="X3395" s="17">
        <f t="shared" si="847"/>
        <v>252106.73</v>
      </c>
      <c r="Y3395" s="17">
        <f t="shared" si="848"/>
        <v>241504.03</v>
      </c>
      <c r="Z3395" s="18">
        <f t="shared" si="849"/>
        <v>-10602.700000000012</v>
      </c>
      <c r="AA3395" s="19">
        <f t="shared" si="836"/>
        <v>-4.2056394131168219E-2</v>
      </c>
      <c r="AC3395" s="15">
        <v>44004</v>
      </c>
      <c r="AD3395" s="20">
        <f t="shared" si="838"/>
        <v>-1.2478313364906209E-2</v>
      </c>
      <c r="AE3395" s="20">
        <f t="shared" si="839"/>
        <v>-7.2053954791405167E-2</v>
      </c>
      <c r="AF3395" s="20">
        <f t="shared" si="840"/>
        <v>-4.2056394131168219E-2</v>
      </c>
    </row>
    <row r="3396" spans="2:32" x14ac:dyDescent="0.35">
      <c r="B3396" s="15">
        <v>44005</v>
      </c>
      <c r="C3396" s="16">
        <v>288565.32</v>
      </c>
      <c r="D3396" s="16">
        <v>444756.01</v>
      </c>
      <c r="E3396" s="16">
        <v>231256.5</v>
      </c>
      <c r="F3396" s="16">
        <v>242967.9</v>
      </c>
      <c r="G3396" s="16">
        <v>758278.34</v>
      </c>
      <c r="H3396" s="16">
        <v>288697.34000000003</v>
      </c>
      <c r="I3396" s="16">
        <v>242177.43</v>
      </c>
      <c r="J3396" s="16"/>
      <c r="L3396" s="15">
        <v>44005</v>
      </c>
      <c r="M3396" s="16">
        <f t="shared" si="834"/>
        <v>508908.50699999998</v>
      </c>
      <c r="N3396" s="16">
        <v>288697.34000000003</v>
      </c>
      <c r="O3396" s="16">
        <v>242177.43</v>
      </c>
      <c r="P3396" s="17">
        <f t="shared" si="841"/>
        <v>513889.08199999999</v>
      </c>
      <c r="Q3396" s="17">
        <f t="shared" si="842"/>
        <v>508908.50699999998</v>
      </c>
      <c r="R3396" s="18">
        <f t="shared" si="843"/>
        <v>-4980.5750000000116</v>
      </c>
      <c r="S3396" s="19">
        <f t="shared" si="835"/>
        <v>-9.6919260876610954E-3</v>
      </c>
      <c r="T3396" s="17">
        <f t="shared" si="844"/>
        <v>309688.90000000002</v>
      </c>
      <c r="U3396" s="17">
        <f t="shared" si="845"/>
        <v>288697.34000000003</v>
      </c>
      <c r="V3396" s="18">
        <f t="shared" si="846"/>
        <v>-20991.559999999998</v>
      </c>
      <c r="W3396" s="19">
        <f t="shared" si="837"/>
        <v>-6.7782732929723977E-2</v>
      </c>
      <c r="X3396" s="17">
        <f t="shared" si="847"/>
        <v>252106.73</v>
      </c>
      <c r="Y3396" s="17">
        <f t="shared" si="848"/>
        <v>242177.43</v>
      </c>
      <c r="Z3396" s="18">
        <f t="shared" si="849"/>
        <v>-9929.3000000000175</v>
      </c>
      <c r="AA3396" s="19">
        <f t="shared" si="836"/>
        <v>-3.9385303200751592E-2</v>
      </c>
      <c r="AC3396" s="15">
        <v>44005</v>
      </c>
      <c r="AD3396" s="20">
        <f t="shared" si="838"/>
        <v>-9.6919260876610954E-3</v>
      </c>
      <c r="AE3396" s="20">
        <f t="shared" si="839"/>
        <v>-6.7782732929723977E-2</v>
      </c>
      <c r="AF3396" s="20">
        <f t="shared" si="840"/>
        <v>-3.9385303200751592E-2</v>
      </c>
    </row>
    <row r="3397" spans="2:32" x14ac:dyDescent="0.35">
      <c r="B3397" s="15">
        <v>44006</v>
      </c>
      <c r="C3397" s="16">
        <v>288565.32</v>
      </c>
      <c r="D3397" s="16">
        <v>444079.73</v>
      </c>
      <c r="E3397" s="16">
        <v>231256.5</v>
      </c>
      <c r="F3397" s="16">
        <v>240931.6</v>
      </c>
      <c r="G3397" s="16">
        <v>741798.85</v>
      </c>
      <c r="H3397" s="16">
        <v>281334.34000000003</v>
      </c>
      <c r="I3397" s="16">
        <v>238551.43</v>
      </c>
      <c r="J3397" s="16"/>
      <c r="L3397" s="15">
        <v>44006</v>
      </c>
      <c r="M3397" s="16">
        <f t="shared" ref="M3397:M3460" si="850">+D3397*$D$3+E3397*$E$3+G3397*$G$3+C3397*$C$3+H3397*$H$3+I3397*$I$3+F3397*$F$3</f>
        <v>503150.88599999994</v>
      </c>
      <c r="N3397" s="16">
        <v>281334.34000000003</v>
      </c>
      <c r="O3397" s="16">
        <v>238551.43</v>
      </c>
      <c r="P3397" s="17">
        <f t="shared" si="841"/>
        <v>513889.08199999999</v>
      </c>
      <c r="Q3397" s="17">
        <f t="shared" si="842"/>
        <v>503150.88599999994</v>
      </c>
      <c r="R3397" s="18">
        <f t="shared" si="843"/>
        <v>-10738.196000000054</v>
      </c>
      <c r="S3397" s="19">
        <f t="shared" ref="S3397:S3460" si="851">R3397/P3397</f>
        <v>-2.089594112061726E-2</v>
      </c>
      <c r="T3397" s="17">
        <f t="shared" si="844"/>
        <v>309688.90000000002</v>
      </c>
      <c r="U3397" s="17">
        <f t="shared" si="845"/>
        <v>281334.34000000003</v>
      </c>
      <c r="V3397" s="18">
        <f t="shared" si="846"/>
        <v>-28354.559999999998</v>
      </c>
      <c r="W3397" s="19">
        <f t="shared" si="837"/>
        <v>-9.1558205670271023E-2</v>
      </c>
      <c r="X3397" s="17">
        <f t="shared" si="847"/>
        <v>252106.73</v>
      </c>
      <c r="Y3397" s="17">
        <f t="shared" si="848"/>
        <v>238551.43</v>
      </c>
      <c r="Z3397" s="18">
        <f t="shared" si="849"/>
        <v>-13555.300000000017</v>
      </c>
      <c r="AA3397" s="19">
        <f t="shared" ref="AA3397:AA3460" si="852">Z3397/X3397</f>
        <v>-5.376810051837972E-2</v>
      </c>
      <c r="AC3397" s="15">
        <v>44006</v>
      </c>
      <c r="AD3397" s="20">
        <f t="shared" si="838"/>
        <v>-2.089594112061726E-2</v>
      </c>
      <c r="AE3397" s="20">
        <f t="shared" si="839"/>
        <v>-9.1558205670271023E-2</v>
      </c>
      <c r="AF3397" s="20">
        <f t="shared" si="840"/>
        <v>-5.376810051837972E-2</v>
      </c>
    </row>
    <row r="3398" spans="2:32" x14ac:dyDescent="0.35">
      <c r="B3398" s="15">
        <v>44007</v>
      </c>
      <c r="C3398" s="16">
        <v>288565.32</v>
      </c>
      <c r="D3398" s="16">
        <v>443963.13</v>
      </c>
      <c r="E3398" s="16">
        <v>231256.5</v>
      </c>
      <c r="F3398" s="16">
        <v>241657.22</v>
      </c>
      <c r="G3398" s="16">
        <v>746051.3</v>
      </c>
      <c r="H3398" s="16">
        <v>284349.84000000003</v>
      </c>
      <c r="I3398" s="16">
        <v>239691.03</v>
      </c>
      <c r="J3398" s="16"/>
      <c r="L3398" s="15">
        <v>44007</v>
      </c>
      <c r="M3398" s="16">
        <f t="shared" si="850"/>
        <v>504609.32700000005</v>
      </c>
      <c r="N3398" s="16">
        <v>284349.84000000003</v>
      </c>
      <c r="O3398" s="16">
        <v>239691.03</v>
      </c>
      <c r="P3398" s="17">
        <f t="shared" si="841"/>
        <v>513889.08199999999</v>
      </c>
      <c r="Q3398" s="17">
        <f t="shared" si="842"/>
        <v>504609.32700000005</v>
      </c>
      <c r="R3398" s="18">
        <f t="shared" si="843"/>
        <v>-9279.7549999999464</v>
      </c>
      <c r="S3398" s="19">
        <f t="shared" si="851"/>
        <v>-1.8057894835757468E-2</v>
      </c>
      <c r="T3398" s="17">
        <f t="shared" si="844"/>
        <v>309688.90000000002</v>
      </c>
      <c r="U3398" s="17">
        <f t="shared" si="845"/>
        <v>284349.84000000003</v>
      </c>
      <c r="V3398" s="18">
        <f t="shared" si="846"/>
        <v>-25339.059999999998</v>
      </c>
      <c r="W3398" s="19">
        <f t="shared" ref="W3398:W3461" si="853">V3398/T3398</f>
        <v>-8.1821014573011802E-2</v>
      </c>
      <c r="X3398" s="17">
        <f t="shared" si="847"/>
        <v>252106.73</v>
      </c>
      <c r="Y3398" s="17">
        <f t="shared" si="848"/>
        <v>239691.03</v>
      </c>
      <c r="Z3398" s="18">
        <f t="shared" si="849"/>
        <v>-12415.700000000012</v>
      </c>
      <c r="AA3398" s="19">
        <f t="shared" si="852"/>
        <v>-4.9247792789982286E-2</v>
      </c>
      <c r="AC3398" s="15">
        <v>44007</v>
      </c>
      <c r="AD3398" s="20">
        <f t="shared" ref="AD3398:AD3461" si="854">+S3398</f>
        <v>-1.8057894835757468E-2</v>
      </c>
      <c r="AE3398" s="20">
        <f t="shared" ref="AE3398:AE3461" si="855">+W3398</f>
        <v>-8.1821014573011802E-2</v>
      </c>
      <c r="AF3398" s="20">
        <f t="shared" ref="AF3398:AF3461" si="856">+AA3398</f>
        <v>-4.9247792789982286E-2</v>
      </c>
    </row>
    <row r="3399" spans="2:32" x14ac:dyDescent="0.35">
      <c r="B3399" s="15">
        <v>44008</v>
      </c>
      <c r="C3399" s="16">
        <v>288565.32</v>
      </c>
      <c r="D3399" s="16">
        <v>444825.97</v>
      </c>
      <c r="E3399" s="16">
        <v>231256.5</v>
      </c>
      <c r="F3399" s="16">
        <v>240103.92</v>
      </c>
      <c r="G3399" s="16">
        <v>731662.67</v>
      </c>
      <c r="H3399" s="16">
        <v>277597.34000000003</v>
      </c>
      <c r="I3399" s="16">
        <v>237411.83</v>
      </c>
      <c r="J3399" s="16"/>
      <c r="L3399" s="15">
        <v>44008</v>
      </c>
      <c r="M3399" s="16">
        <f t="shared" si="850"/>
        <v>500085.6</v>
      </c>
      <c r="N3399" s="16">
        <v>277597.34000000003</v>
      </c>
      <c r="O3399" s="16">
        <v>237411.83</v>
      </c>
      <c r="P3399" s="17">
        <f t="shared" ref="P3399:P3462" si="857">IF(M3399&gt;P3398,M3399,P3398)</f>
        <v>513889.08199999999</v>
      </c>
      <c r="Q3399" s="17">
        <f t="shared" ref="Q3399:Q3462" si="858">IF(M3399&lt;P3398,M3399,P3399)</f>
        <v>500085.6</v>
      </c>
      <c r="R3399" s="18">
        <f t="shared" ref="R3399:R3462" si="859">Q3399-P3399</f>
        <v>-13803.482000000018</v>
      </c>
      <c r="S3399" s="19">
        <f t="shared" si="851"/>
        <v>-2.6860819743977395E-2</v>
      </c>
      <c r="T3399" s="17">
        <f t="shared" ref="T3399:T3462" si="860">IF(N3399&gt;T3398,N3399,T3398)</f>
        <v>309688.90000000002</v>
      </c>
      <c r="U3399" s="17">
        <f t="shared" ref="U3399:U3462" si="861">IF(N3399&lt;T3398,N3399,T3399)</f>
        <v>277597.34000000003</v>
      </c>
      <c r="V3399" s="18">
        <f t="shared" ref="V3399:V3462" si="862">U3399-T3399</f>
        <v>-32091.559999999998</v>
      </c>
      <c r="W3399" s="19">
        <f t="shared" si="853"/>
        <v>-0.10362515414662907</v>
      </c>
      <c r="X3399" s="17">
        <f t="shared" ref="X3399:X3462" si="863">IF(O3399&gt;X3398,O3399,X3398)</f>
        <v>252106.73</v>
      </c>
      <c r="Y3399" s="17">
        <f t="shared" ref="Y3399:Y3462" si="864">IF(O3399&lt;X3398,O3399,X3399)</f>
        <v>237411.83</v>
      </c>
      <c r="Z3399" s="18">
        <f t="shared" ref="Z3399:Z3462" si="865">Y3399-X3399</f>
        <v>-14694.900000000023</v>
      </c>
      <c r="AA3399" s="19">
        <f t="shared" si="852"/>
        <v>-5.8288408246777161E-2</v>
      </c>
      <c r="AC3399" s="15">
        <v>44008</v>
      </c>
      <c r="AD3399" s="20">
        <f t="shared" si="854"/>
        <v>-2.6860819743977395E-2</v>
      </c>
      <c r="AE3399" s="20">
        <f t="shared" si="855"/>
        <v>-0.10362515414662907</v>
      </c>
      <c r="AF3399" s="20">
        <f t="shared" si="856"/>
        <v>-5.8288408246777161E-2</v>
      </c>
    </row>
    <row r="3400" spans="2:32" x14ac:dyDescent="0.35">
      <c r="B3400" s="15">
        <v>44011</v>
      </c>
      <c r="C3400" s="16">
        <v>288565.32</v>
      </c>
      <c r="D3400" s="16">
        <v>444930.91</v>
      </c>
      <c r="E3400" s="16">
        <v>231256.5</v>
      </c>
      <c r="F3400" s="16">
        <v>241032.75</v>
      </c>
      <c r="G3400" s="16">
        <v>731207.06</v>
      </c>
      <c r="H3400" s="16">
        <v>281676.59000000003</v>
      </c>
      <c r="I3400" s="16">
        <v>238965.83</v>
      </c>
      <c r="J3400" s="16"/>
      <c r="L3400" s="15">
        <v>44011</v>
      </c>
      <c r="M3400" s="16">
        <f t="shared" si="850"/>
        <v>500259.04800000001</v>
      </c>
      <c r="N3400" s="16">
        <v>281676.59000000003</v>
      </c>
      <c r="O3400" s="16">
        <v>238965.83</v>
      </c>
      <c r="P3400" s="17">
        <f t="shared" si="857"/>
        <v>513889.08199999999</v>
      </c>
      <c r="Q3400" s="17">
        <f t="shared" si="858"/>
        <v>500259.04800000001</v>
      </c>
      <c r="R3400" s="18">
        <f t="shared" si="859"/>
        <v>-13630.033999999985</v>
      </c>
      <c r="S3400" s="19">
        <f t="shared" si="851"/>
        <v>-2.6523299438379555E-2</v>
      </c>
      <c r="T3400" s="17">
        <f t="shared" si="860"/>
        <v>309688.90000000002</v>
      </c>
      <c r="U3400" s="17">
        <f t="shared" si="861"/>
        <v>281676.59000000003</v>
      </c>
      <c r="V3400" s="18">
        <f t="shared" si="862"/>
        <v>-28012.309999999998</v>
      </c>
      <c r="W3400" s="19">
        <f t="shared" si="853"/>
        <v>-9.0453064349416454E-2</v>
      </c>
      <c r="X3400" s="17">
        <f t="shared" si="863"/>
        <v>252106.73</v>
      </c>
      <c r="Y3400" s="17">
        <f t="shared" si="864"/>
        <v>238965.83</v>
      </c>
      <c r="Z3400" s="18">
        <f t="shared" si="865"/>
        <v>-13140.900000000023</v>
      </c>
      <c r="AA3400" s="19">
        <f t="shared" si="852"/>
        <v>-5.2124352253507956E-2</v>
      </c>
      <c r="AC3400" s="15">
        <v>44011</v>
      </c>
      <c r="AD3400" s="20">
        <f t="shared" si="854"/>
        <v>-2.6523299438379555E-2</v>
      </c>
      <c r="AE3400" s="20">
        <f t="shared" si="855"/>
        <v>-9.0453064349416454E-2</v>
      </c>
      <c r="AF3400" s="20">
        <f t="shared" si="856"/>
        <v>-5.2124352253507956E-2</v>
      </c>
    </row>
    <row r="3401" spans="2:32" x14ac:dyDescent="0.35">
      <c r="B3401" s="15">
        <v>44012</v>
      </c>
      <c r="C3401" s="16">
        <v>288565.32</v>
      </c>
      <c r="D3401" s="16">
        <v>445793.75</v>
      </c>
      <c r="E3401" s="16">
        <v>231256.5</v>
      </c>
      <c r="F3401" s="16">
        <v>243030.97</v>
      </c>
      <c r="G3401" s="16">
        <v>748986.57</v>
      </c>
      <c r="H3401" s="16">
        <v>285284.09000000003</v>
      </c>
      <c r="I3401" s="16">
        <v>240312.63</v>
      </c>
      <c r="J3401" s="16"/>
      <c r="L3401" s="15">
        <v>44012</v>
      </c>
      <c r="M3401" s="16">
        <f t="shared" si="850"/>
        <v>506451.21899999992</v>
      </c>
      <c r="N3401" s="16">
        <v>285284.09000000003</v>
      </c>
      <c r="O3401" s="16">
        <v>240312.63</v>
      </c>
      <c r="P3401" s="17">
        <f t="shared" si="857"/>
        <v>513889.08199999999</v>
      </c>
      <c r="Q3401" s="17">
        <f t="shared" si="858"/>
        <v>506451.21899999992</v>
      </c>
      <c r="R3401" s="18">
        <f t="shared" si="859"/>
        <v>-7437.8630000000703</v>
      </c>
      <c r="S3401" s="19">
        <f t="shared" si="851"/>
        <v>-1.4473673912379541E-2</v>
      </c>
      <c r="T3401" s="17">
        <f t="shared" si="860"/>
        <v>309688.90000000002</v>
      </c>
      <c r="U3401" s="17">
        <f t="shared" si="861"/>
        <v>285284.09000000003</v>
      </c>
      <c r="V3401" s="18">
        <f t="shared" si="862"/>
        <v>-24404.809999999998</v>
      </c>
      <c r="W3401" s="19">
        <f t="shared" si="853"/>
        <v>-7.8804277453922295E-2</v>
      </c>
      <c r="X3401" s="17">
        <f t="shared" si="863"/>
        <v>252106.73</v>
      </c>
      <c r="Y3401" s="17">
        <f t="shared" si="864"/>
        <v>240312.63</v>
      </c>
      <c r="Z3401" s="18">
        <f t="shared" si="865"/>
        <v>-11794.100000000006</v>
      </c>
      <c r="AA3401" s="19">
        <f t="shared" si="852"/>
        <v>-4.6782170392674585E-2</v>
      </c>
      <c r="AC3401" s="15">
        <v>44012</v>
      </c>
      <c r="AD3401" s="20">
        <f t="shared" si="854"/>
        <v>-1.4473673912379541E-2</v>
      </c>
      <c r="AE3401" s="20">
        <f t="shared" si="855"/>
        <v>-7.8804277453922295E-2</v>
      </c>
      <c r="AF3401" s="20">
        <f t="shared" si="856"/>
        <v>-4.6782170392674585E-2</v>
      </c>
    </row>
    <row r="3402" spans="2:32" x14ac:dyDescent="0.35">
      <c r="B3402" s="15">
        <v>44013</v>
      </c>
      <c r="C3402" s="16">
        <v>304430.68</v>
      </c>
      <c r="D3402" s="16">
        <v>444919.25</v>
      </c>
      <c r="E3402" s="16">
        <v>231256.5</v>
      </c>
      <c r="F3402" s="16">
        <v>243597.76</v>
      </c>
      <c r="G3402" s="16">
        <v>760202.33</v>
      </c>
      <c r="H3402" s="16">
        <v>287282.09000000003</v>
      </c>
      <c r="I3402" s="16">
        <v>240675.23</v>
      </c>
      <c r="J3402" s="16"/>
      <c r="L3402" s="15">
        <v>44013</v>
      </c>
      <c r="M3402" s="16">
        <f t="shared" si="850"/>
        <v>511310.16999999993</v>
      </c>
      <c r="N3402" s="16">
        <v>287282.09000000003</v>
      </c>
      <c r="O3402" s="16">
        <v>240675.23</v>
      </c>
      <c r="P3402" s="17">
        <f t="shared" si="857"/>
        <v>513889.08199999999</v>
      </c>
      <c r="Q3402" s="17">
        <f t="shared" si="858"/>
        <v>511310.16999999993</v>
      </c>
      <c r="R3402" s="18">
        <f t="shared" si="859"/>
        <v>-2578.9120000000694</v>
      </c>
      <c r="S3402" s="19">
        <f t="shared" si="851"/>
        <v>-5.0184214655100796E-3</v>
      </c>
      <c r="T3402" s="17">
        <f t="shared" si="860"/>
        <v>309688.90000000002</v>
      </c>
      <c r="U3402" s="17">
        <f t="shared" si="861"/>
        <v>287282.09000000003</v>
      </c>
      <c r="V3402" s="18">
        <f t="shared" si="862"/>
        <v>-22406.809999999998</v>
      </c>
      <c r="W3402" s="19">
        <f t="shared" si="853"/>
        <v>-7.235264163487938E-2</v>
      </c>
      <c r="X3402" s="17">
        <f t="shared" si="863"/>
        <v>252106.73</v>
      </c>
      <c r="Y3402" s="17">
        <f t="shared" si="864"/>
        <v>240675.23</v>
      </c>
      <c r="Z3402" s="18">
        <f t="shared" si="865"/>
        <v>-11431.5</v>
      </c>
      <c r="AA3402" s="19">
        <f t="shared" si="852"/>
        <v>-4.5343890660911747E-2</v>
      </c>
      <c r="AC3402" s="15">
        <v>44013</v>
      </c>
      <c r="AD3402" s="20">
        <f t="shared" si="854"/>
        <v>-5.0184214655100796E-3</v>
      </c>
      <c r="AE3402" s="20">
        <f t="shared" si="855"/>
        <v>-7.235264163487938E-2</v>
      </c>
      <c r="AF3402" s="20">
        <f t="shared" si="856"/>
        <v>-4.5343890660911747E-2</v>
      </c>
    </row>
    <row r="3403" spans="2:32" x14ac:dyDescent="0.35">
      <c r="B3403" s="15">
        <v>44014</v>
      </c>
      <c r="C3403" s="16">
        <v>304430.68</v>
      </c>
      <c r="D3403" s="16">
        <v>445339.01</v>
      </c>
      <c r="E3403" s="16">
        <v>231256.5</v>
      </c>
      <c r="F3403" s="16">
        <v>244363</v>
      </c>
      <c r="G3403" s="16">
        <v>761137.98</v>
      </c>
      <c r="H3403" s="16">
        <v>288863.84000000003</v>
      </c>
      <c r="I3403" s="16">
        <v>242456.11</v>
      </c>
      <c r="J3403" s="16"/>
      <c r="L3403" s="15">
        <v>44014</v>
      </c>
      <c r="M3403" s="16">
        <f t="shared" si="850"/>
        <v>511946.36499999999</v>
      </c>
      <c r="N3403" s="16">
        <v>288863.84000000003</v>
      </c>
      <c r="O3403" s="16">
        <v>242456.11</v>
      </c>
      <c r="P3403" s="17">
        <f t="shared" si="857"/>
        <v>513889.08199999999</v>
      </c>
      <c r="Q3403" s="17">
        <f t="shared" si="858"/>
        <v>511946.36499999999</v>
      </c>
      <c r="R3403" s="18">
        <f t="shared" si="859"/>
        <v>-1942.7170000000042</v>
      </c>
      <c r="S3403" s="19">
        <f t="shared" si="851"/>
        <v>-3.7804208496494273E-3</v>
      </c>
      <c r="T3403" s="17">
        <f t="shared" si="860"/>
        <v>309688.90000000002</v>
      </c>
      <c r="U3403" s="17">
        <f t="shared" si="861"/>
        <v>288863.84000000003</v>
      </c>
      <c r="V3403" s="18">
        <f t="shared" si="862"/>
        <v>-20825.059999999998</v>
      </c>
      <c r="W3403" s="19">
        <f t="shared" si="853"/>
        <v>-6.7245096611470406E-2</v>
      </c>
      <c r="X3403" s="17">
        <f t="shared" si="863"/>
        <v>252106.73</v>
      </c>
      <c r="Y3403" s="17">
        <f t="shared" si="864"/>
        <v>242456.11</v>
      </c>
      <c r="Z3403" s="18">
        <f t="shared" si="865"/>
        <v>-9650.6200000000244</v>
      </c>
      <c r="AA3403" s="19">
        <f t="shared" si="852"/>
        <v>-3.8279898358921337E-2</v>
      </c>
      <c r="AC3403" s="15">
        <v>44014</v>
      </c>
      <c r="AD3403" s="20">
        <f t="shared" si="854"/>
        <v>-3.7804208496494273E-3</v>
      </c>
      <c r="AE3403" s="20">
        <f t="shared" si="855"/>
        <v>-6.7245096611470406E-2</v>
      </c>
      <c r="AF3403" s="20">
        <f t="shared" si="856"/>
        <v>-3.8279898358921337E-2</v>
      </c>
    </row>
    <row r="3404" spans="2:32" x14ac:dyDescent="0.35">
      <c r="B3404" s="15">
        <v>44018</v>
      </c>
      <c r="C3404" s="16">
        <v>304430.68</v>
      </c>
      <c r="D3404" s="16">
        <v>446505.01</v>
      </c>
      <c r="E3404" s="16">
        <v>231256.5</v>
      </c>
      <c r="F3404" s="16">
        <v>246985.2</v>
      </c>
      <c r="G3404" s="16">
        <v>776398.81</v>
      </c>
      <c r="H3404" s="16">
        <v>293322.34000000003</v>
      </c>
      <c r="I3404" s="16">
        <v>245206.27</v>
      </c>
      <c r="J3404" s="16"/>
      <c r="L3404" s="15">
        <v>44018</v>
      </c>
      <c r="M3404" s="16">
        <f t="shared" si="850"/>
        <v>517661.07399999996</v>
      </c>
      <c r="N3404" s="16">
        <v>293322.34000000003</v>
      </c>
      <c r="O3404" s="16">
        <v>245206.27</v>
      </c>
      <c r="P3404" s="17">
        <f t="shared" si="857"/>
        <v>517661.07399999996</v>
      </c>
      <c r="Q3404" s="17">
        <f t="shared" si="858"/>
        <v>517661.07399999996</v>
      </c>
      <c r="R3404" s="18">
        <f t="shared" si="859"/>
        <v>0</v>
      </c>
      <c r="S3404" s="19">
        <f t="shared" si="851"/>
        <v>0</v>
      </c>
      <c r="T3404" s="17">
        <f t="shared" si="860"/>
        <v>309688.90000000002</v>
      </c>
      <c r="U3404" s="17">
        <f t="shared" si="861"/>
        <v>293322.34000000003</v>
      </c>
      <c r="V3404" s="18">
        <f t="shared" si="862"/>
        <v>-16366.559999999998</v>
      </c>
      <c r="W3404" s="19">
        <f t="shared" si="853"/>
        <v>-5.2848390756013525E-2</v>
      </c>
      <c r="X3404" s="17">
        <f t="shared" si="863"/>
        <v>252106.73</v>
      </c>
      <c r="Y3404" s="17">
        <f t="shared" si="864"/>
        <v>245206.27</v>
      </c>
      <c r="Z3404" s="18">
        <f t="shared" si="865"/>
        <v>-6900.460000000021</v>
      </c>
      <c r="AA3404" s="19">
        <f t="shared" si="852"/>
        <v>-2.73711852119141E-2</v>
      </c>
      <c r="AC3404" s="15">
        <v>44018</v>
      </c>
      <c r="AD3404" s="20">
        <f t="shared" si="854"/>
        <v>0</v>
      </c>
      <c r="AE3404" s="20">
        <f t="shared" si="855"/>
        <v>-5.2848390756013525E-2</v>
      </c>
      <c r="AF3404" s="20">
        <f t="shared" si="856"/>
        <v>-2.73711852119141E-2</v>
      </c>
    </row>
    <row r="3405" spans="2:32" x14ac:dyDescent="0.35">
      <c r="B3405" s="15">
        <v>44019</v>
      </c>
      <c r="C3405" s="16">
        <v>304430.68</v>
      </c>
      <c r="D3405" s="16">
        <v>447740.97</v>
      </c>
      <c r="E3405" s="16">
        <v>231256.5</v>
      </c>
      <c r="F3405" s="16">
        <v>246958.46</v>
      </c>
      <c r="G3405" s="16">
        <v>768312.89</v>
      </c>
      <c r="H3405" s="16">
        <v>290297.59000000003</v>
      </c>
      <c r="I3405" s="16">
        <v>243589.93</v>
      </c>
      <c r="J3405" s="16"/>
      <c r="L3405" s="15">
        <v>44019</v>
      </c>
      <c r="M3405" s="16">
        <f t="shared" si="850"/>
        <v>515598.06399999995</v>
      </c>
      <c r="N3405" s="16">
        <v>290297.59000000003</v>
      </c>
      <c r="O3405" s="16">
        <v>243589.93</v>
      </c>
      <c r="P3405" s="17">
        <f t="shared" si="857"/>
        <v>517661.07399999996</v>
      </c>
      <c r="Q3405" s="17">
        <f t="shared" si="858"/>
        <v>515598.06399999995</v>
      </c>
      <c r="R3405" s="18">
        <f t="shared" si="859"/>
        <v>-2063.0100000000093</v>
      </c>
      <c r="S3405" s="19">
        <f t="shared" si="851"/>
        <v>-3.985252327471718E-3</v>
      </c>
      <c r="T3405" s="17">
        <f t="shared" si="860"/>
        <v>309688.90000000002</v>
      </c>
      <c r="U3405" s="17">
        <f t="shared" si="861"/>
        <v>290297.59000000003</v>
      </c>
      <c r="V3405" s="18">
        <f t="shared" si="862"/>
        <v>-19391.309999999998</v>
      </c>
      <c r="W3405" s="19">
        <f t="shared" si="853"/>
        <v>-6.261545053762016E-2</v>
      </c>
      <c r="X3405" s="17">
        <f t="shared" si="863"/>
        <v>252106.73</v>
      </c>
      <c r="Y3405" s="17">
        <f t="shared" si="864"/>
        <v>243589.93</v>
      </c>
      <c r="Z3405" s="18">
        <f t="shared" si="865"/>
        <v>-8516.8000000000175</v>
      </c>
      <c r="AA3405" s="19">
        <f t="shared" si="852"/>
        <v>-3.3782517428233738E-2</v>
      </c>
      <c r="AC3405" s="15">
        <v>44019</v>
      </c>
      <c r="AD3405" s="20">
        <f t="shared" si="854"/>
        <v>-3.985252327471718E-3</v>
      </c>
      <c r="AE3405" s="20">
        <f t="shared" si="855"/>
        <v>-6.261545053762016E-2</v>
      </c>
      <c r="AF3405" s="20">
        <f t="shared" si="856"/>
        <v>-3.3782517428233738E-2</v>
      </c>
    </row>
    <row r="3406" spans="2:32" x14ac:dyDescent="0.35">
      <c r="B3406" s="15">
        <v>44020</v>
      </c>
      <c r="C3406" s="16">
        <v>304430.68</v>
      </c>
      <c r="D3406" s="16">
        <v>448965.27</v>
      </c>
      <c r="E3406" s="16">
        <v>231256.5</v>
      </c>
      <c r="F3406" s="16">
        <v>248660.09</v>
      </c>
      <c r="G3406" s="16">
        <v>775264.66</v>
      </c>
      <c r="H3406" s="16">
        <v>292517.59000000003</v>
      </c>
      <c r="I3406" s="16">
        <v>244945.57</v>
      </c>
      <c r="J3406" s="16"/>
      <c r="L3406" s="15">
        <v>44020</v>
      </c>
      <c r="M3406" s="16">
        <f t="shared" si="850"/>
        <v>518561.37399999995</v>
      </c>
      <c r="N3406" s="16">
        <v>292517.59000000003</v>
      </c>
      <c r="O3406" s="16">
        <v>244945.57</v>
      </c>
      <c r="P3406" s="17">
        <f t="shared" si="857"/>
        <v>518561.37399999995</v>
      </c>
      <c r="Q3406" s="17">
        <f t="shared" si="858"/>
        <v>518561.37399999995</v>
      </c>
      <c r="R3406" s="18">
        <f t="shared" si="859"/>
        <v>0</v>
      </c>
      <c r="S3406" s="19">
        <f t="shared" si="851"/>
        <v>0</v>
      </c>
      <c r="T3406" s="17">
        <f t="shared" si="860"/>
        <v>309688.90000000002</v>
      </c>
      <c r="U3406" s="17">
        <f t="shared" si="861"/>
        <v>292517.59000000003</v>
      </c>
      <c r="V3406" s="18">
        <f t="shared" si="862"/>
        <v>-17171.309999999998</v>
      </c>
      <c r="W3406" s="19">
        <f t="shared" si="853"/>
        <v>-5.544696629423914E-2</v>
      </c>
      <c r="X3406" s="17">
        <f t="shared" si="863"/>
        <v>252106.73</v>
      </c>
      <c r="Y3406" s="17">
        <f t="shared" si="864"/>
        <v>244945.57</v>
      </c>
      <c r="Z3406" s="18">
        <f t="shared" si="865"/>
        <v>-7161.1600000000035</v>
      </c>
      <c r="AA3406" s="19">
        <f t="shared" si="852"/>
        <v>-2.8405271053255909E-2</v>
      </c>
      <c r="AC3406" s="15">
        <v>44020</v>
      </c>
      <c r="AD3406" s="20">
        <f t="shared" si="854"/>
        <v>0</v>
      </c>
      <c r="AE3406" s="20">
        <f t="shared" si="855"/>
        <v>-5.544696629423914E-2</v>
      </c>
      <c r="AF3406" s="20">
        <f t="shared" si="856"/>
        <v>-2.8405271053255909E-2</v>
      </c>
    </row>
    <row r="3407" spans="2:32" x14ac:dyDescent="0.35">
      <c r="B3407" s="15">
        <v>44021</v>
      </c>
      <c r="C3407" s="16">
        <v>304430.68</v>
      </c>
      <c r="D3407" s="16">
        <v>448428.91</v>
      </c>
      <c r="E3407" s="16">
        <v>231256.5</v>
      </c>
      <c r="F3407" s="16">
        <v>249147.99</v>
      </c>
      <c r="G3407" s="16">
        <v>792799.83</v>
      </c>
      <c r="H3407" s="16">
        <v>290852.59000000003</v>
      </c>
      <c r="I3407" s="16">
        <v>244007.05</v>
      </c>
      <c r="J3407" s="16"/>
      <c r="L3407" s="15">
        <v>44021</v>
      </c>
      <c r="M3407" s="16">
        <f t="shared" si="850"/>
        <v>523807.38699999999</v>
      </c>
      <c r="N3407" s="16">
        <v>290852.59000000003</v>
      </c>
      <c r="O3407" s="16">
        <v>244007.05</v>
      </c>
      <c r="P3407" s="17">
        <f t="shared" si="857"/>
        <v>523807.38699999999</v>
      </c>
      <c r="Q3407" s="17">
        <f t="shared" si="858"/>
        <v>523807.38699999999</v>
      </c>
      <c r="R3407" s="18">
        <f t="shared" si="859"/>
        <v>0</v>
      </c>
      <c r="S3407" s="19">
        <f t="shared" si="851"/>
        <v>0</v>
      </c>
      <c r="T3407" s="17">
        <f t="shared" si="860"/>
        <v>309688.90000000002</v>
      </c>
      <c r="U3407" s="17">
        <f t="shared" si="861"/>
        <v>290852.59000000003</v>
      </c>
      <c r="V3407" s="18">
        <f t="shared" si="862"/>
        <v>-18836.309999999998</v>
      </c>
      <c r="W3407" s="19">
        <f t="shared" si="853"/>
        <v>-6.0823329476774907E-2</v>
      </c>
      <c r="X3407" s="17">
        <f t="shared" si="863"/>
        <v>252106.73</v>
      </c>
      <c r="Y3407" s="17">
        <f t="shared" si="864"/>
        <v>244007.05</v>
      </c>
      <c r="Z3407" s="18">
        <f t="shared" si="865"/>
        <v>-8099.6800000000221</v>
      </c>
      <c r="AA3407" s="19">
        <f t="shared" si="852"/>
        <v>-3.2127980082086748E-2</v>
      </c>
      <c r="AC3407" s="15">
        <v>44021</v>
      </c>
      <c r="AD3407" s="20">
        <f t="shared" si="854"/>
        <v>0</v>
      </c>
      <c r="AE3407" s="20">
        <f t="shared" si="855"/>
        <v>-6.0823329476774907E-2</v>
      </c>
      <c r="AF3407" s="20">
        <f t="shared" si="856"/>
        <v>-3.2127980082086748E-2</v>
      </c>
    </row>
    <row r="3408" spans="2:32" x14ac:dyDescent="0.35">
      <c r="B3408" s="15">
        <v>44022</v>
      </c>
      <c r="C3408" s="16">
        <v>304430.68</v>
      </c>
      <c r="D3408" s="16">
        <v>447915.87</v>
      </c>
      <c r="E3408" s="16">
        <v>231256.5</v>
      </c>
      <c r="F3408" s="16">
        <v>249512.27</v>
      </c>
      <c r="G3408" s="16">
        <v>788801.76</v>
      </c>
      <c r="H3408" s="16">
        <v>293821.84000000003</v>
      </c>
      <c r="I3408" s="16">
        <v>245310.55</v>
      </c>
      <c r="J3408" s="16"/>
      <c r="L3408" s="15">
        <v>44022</v>
      </c>
      <c r="M3408" s="16">
        <f t="shared" si="850"/>
        <v>522563.33799999999</v>
      </c>
      <c r="N3408" s="16">
        <v>293821.84000000003</v>
      </c>
      <c r="O3408" s="16">
        <v>245310.55</v>
      </c>
      <c r="P3408" s="17">
        <f t="shared" si="857"/>
        <v>523807.38699999999</v>
      </c>
      <c r="Q3408" s="17">
        <f t="shared" si="858"/>
        <v>522563.33799999999</v>
      </c>
      <c r="R3408" s="18">
        <f t="shared" si="859"/>
        <v>-1244.0489999999991</v>
      </c>
      <c r="S3408" s="19">
        <f t="shared" si="851"/>
        <v>-2.3750123249025486E-3</v>
      </c>
      <c r="T3408" s="17">
        <f t="shared" si="860"/>
        <v>309688.90000000002</v>
      </c>
      <c r="U3408" s="17">
        <f t="shared" si="861"/>
        <v>293821.84000000003</v>
      </c>
      <c r="V3408" s="18">
        <f t="shared" si="862"/>
        <v>-15867.059999999998</v>
      </c>
      <c r="W3408" s="19">
        <f t="shared" si="853"/>
        <v>-5.1235481801252793E-2</v>
      </c>
      <c r="X3408" s="17">
        <f t="shared" si="863"/>
        <v>252106.73</v>
      </c>
      <c r="Y3408" s="17">
        <f t="shared" si="864"/>
        <v>245310.55</v>
      </c>
      <c r="Z3408" s="18">
        <f t="shared" si="865"/>
        <v>-6796.1800000000221</v>
      </c>
      <c r="AA3408" s="19">
        <f t="shared" si="852"/>
        <v>-2.6957550875377351E-2</v>
      </c>
      <c r="AC3408" s="15">
        <v>44022</v>
      </c>
      <c r="AD3408" s="20">
        <f t="shared" si="854"/>
        <v>-2.3750123249025486E-3</v>
      </c>
      <c r="AE3408" s="20">
        <f t="shared" si="855"/>
        <v>-5.1235481801252793E-2</v>
      </c>
      <c r="AF3408" s="20">
        <f t="shared" si="856"/>
        <v>-2.6957550875377351E-2</v>
      </c>
    </row>
    <row r="3409" spans="2:32" x14ac:dyDescent="0.35">
      <c r="B3409" s="15">
        <v>44025</v>
      </c>
      <c r="C3409" s="16">
        <v>304430.68</v>
      </c>
      <c r="D3409" s="16">
        <v>448160.73</v>
      </c>
      <c r="E3409" s="16">
        <v>231256.5</v>
      </c>
      <c r="F3409" s="16">
        <v>247800.98</v>
      </c>
      <c r="G3409" s="16">
        <v>766639.93</v>
      </c>
      <c r="H3409" s="16">
        <v>291278.09000000003</v>
      </c>
      <c r="I3409" s="16">
        <v>243589.93</v>
      </c>
      <c r="J3409" s="16"/>
      <c r="L3409" s="15">
        <v>44025</v>
      </c>
      <c r="M3409" s="16">
        <f t="shared" si="850"/>
        <v>515474.86</v>
      </c>
      <c r="N3409" s="16">
        <v>291278.09000000003</v>
      </c>
      <c r="O3409" s="16">
        <v>243589.93</v>
      </c>
      <c r="P3409" s="17">
        <f t="shared" si="857"/>
        <v>523807.38699999999</v>
      </c>
      <c r="Q3409" s="17">
        <f t="shared" si="858"/>
        <v>515474.86</v>
      </c>
      <c r="R3409" s="18">
        <f t="shared" si="859"/>
        <v>-8332.5270000000019</v>
      </c>
      <c r="S3409" s="19">
        <f t="shared" si="851"/>
        <v>-1.5907616438406588E-2</v>
      </c>
      <c r="T3409" s="17">
        <f t="shared" si="860"/>
        <v>309688.90000000002</v>
      </c>
      <c r="U3409" s="17">
        <f t="shared" si="861"/>
        <v>291278.09000000003</v>
      </c>
      <c r="V3409" s="18">
        <f t="shared" si="862"/>
        <v>-18410.809999999998</v>
      </c>
      <c r="W3409" s="19">
        <f t="shared" si="853"/>
        <v>-5.9449369996793545E-2</v>
      </c>
      <c r="X3409" s="17">
        <f t="shared" si="863"/>
        <v>252106.73</v>
      </c>
      <c r="Y3409" s="17">
        <f t="shared" si="864"/>
        <v>243589.93</v>
      </c>
      <c r="Z3409" s="18">
        <f t="shared" si="865"/>
        <v>-8516.8000000000175</v>
      </c>
      <c r="AA3409" s="19">
        <f t="shared" si="852"/>
        <v>-3.3782517428233738E-2</v>
      </c>
      <c r="AC3409" s="15">
        <v>44025</v>
      </c>
      <c r="AD3409" s="20">
        <f t="shared" si="854"/>
        <v>-1.5907616438406588E-2</v>
      </c>
      <c r="AE3409" s="20">
        <f t="shared" si="855"/>
        <v>-5.9449369996793545E-2</v>
      </c>
      <c r="AF3409" s="20">
        <f t="shared" si="856"/>
        <v>-3.3782517428233738E-2</v>
      </c>
    </row>
    <row r="3410" spans="2:32" x14ac:dyDescent="0.35">
      <c r="B3410" s="15">
        <v>44026</v>
      </c>
      <c r="C3410" s="16">
        <v>304430.68</v>
      </c>
      <c r="D3410" s="16">
        <v>449081.87</v>
      </c>
      <c r="E3410" s="16">
        <v>231256.5</v>
      </c>
      <c r="F3410" s="16">
        <v>248841.67</v>
      </c>
      <c r="G3410" s="16">
        <v>772005.3</v>
      </c>
      <c r="H3410" s="16">
        <v>295052.09000000003</v>
      </c>
      <c r="I3410" s="16">
        <v>246040.51</v>
      </c>
      <c r="J3410" s="16"/>
      <c r="L3410" s="15">
        <v>44026</v>
      </c>
      <c r="M3410" s="16">
        <f t="shared" si="850"/>
        <v>517673.01999999996</v>
      </c>
      <c r="N3410" s="16">
        <v>295052.09000000003</v>
      </c>
      <c r="O3410" s="16">
        <v>246040.51</v>
      </c>
      <c r="P3410" s="17">
        <f t="shared" si="857"/>
        <v>523807.38699999999</v>
      </c>
      <c r="Q3410" s="17">
        <f t="shared" si="858"/>
        <v>517673.01999999996</v>
      </c>
      <c r="R3410" s="18">
        <f t="shared" si="859"/>
        <v>-6134.3670000000275</v>
      </c>
      <c r="S3410" s="19">
        <f t="shared" si="851"/>
        <v>-1.171111204661195E-2</v>
      </c>
      <c r="T3410" s="17">
        <f t="shared" si="860"/>
        <v>309688.90000000002</v>
      </c>
      <c r="U3410" s="17">
        <f t="shared" si="861"/>
        <v>295052.09000000003</v>
      </c>
      <c r="V3410" s="18">
        <f t="shared" si="862"/>
        <v>-14636.809999999998</v>
      </c>
      <c r="W3410" s="19">
        <f t="shared" si="853"/>
        <v>-4.7262946783045816E-2</v>
      </c>
      <c r="X3410" s="17">
        <f t="shared" si="863"/>
        <v>252106.73</v>
      </c>
      <c r="Y3410" s="17">
        <f t="shared" si="864"/>
        <v>246040.51</v>
      </c>
      <c r="Z3410" s="18">
        <f t="shared" si="865"/>
        <v>-6066.2200000000012</v>
      </c>
      <c r="AA3410" s="19">
        <f t="shared" si="852"/>
        <v>-2.4062110519620008E-2</v>
      </c>
      <c r="AC3410" s="15">
        <v>44026</v>
      </c>
      <c r="AD3410" s="20">
        <f t="shared" si="854"/>
        <v>-1.171111204661195E-2</v>
      </c>
      <c r="AE3410" s="20">
        <f t="shared" si="855"/>
        <v>-4.7262946783045816E-2</v>
      </c>
      <c r="AF3410" s="20">
        <f t="shared" si="856"/>
        <v>-2.4062110519620008E-2</v>
      </c>
    </row>
    <row r="3411" spans="2:32" x14ac:dyDescent="0.35">
      <c r="B3411" s="15">
        <v>44027</v>
      </c>
      <c r="C3411" s="16">
        <v>304430.68</v>
      </c>
      <c r="D3411" s="16">
        <v>449256.77</v>
      </c>
      <c r="E3411" s="16">
        <v>231256.5</v>
      </c>
      <c r="F3411" s="16">
        <v>249100.6</v>
      </c>
      <c r="G3411" s="16">
        <v>774441.91</v>
      </c>
      <c r="H3411" s="16">
        <v>297762.34000000003</v>
      </c>
      <c r="I3411" s="16">
        <v>247656.85</v>
      </c>
      <c r="J3411" s="16"/>
      <c r="L3411" s="15">
        <v>44027</v>
      </c>
      <c r="M3411" s="16">
        <f t="shared" si="850"/>
        <v>518534.15199999994</v>
      </c>
      <c r="N3411" s="16">
        <v>297762.34000000003</v>
      </c>
      <c r="O3411" s="16">
        <v>247656.85</v>
      </c>
      <c r="P3411" s="17">
        <f t="shared" si="857"/>
        <v>523807.38699999999</v>
      </c>
      <c r="Q3411" s="17">
        <f t="shared" si="858"/>
        <v>518534.15199999994</v>
      </c>
      <c r="R3411" s="18">
        <f t="shared" si="859"/>
        <v>-5273.2350000000442</v>
      </c>
      <c r="S3411" s="19">
        <f t="shared" si="851"/>
        <v>-1.0067126067468088E-2</v>
      </c>
      <c r="T3411" s="17">
        <f t="shared" si="860"/>
        <v>309688.90000000002</v>
      </c>
      <c r="U3411" s="17">
        <f t="shared" si="861"/>
        <v>297762.34000000003</v>
      </c>
      <c r="V3411" s="18">
        <f t="shared" si="862"/>
        <v>-11926.559999999998</v>
      </c>
      <c r="W3411" s="19">
        <f t="shared" si="853"/>
        <v>-3.8511422269251486E-2</v>
      </c>
      <c r="X3411" s="17">
        <f t="shared" si="863"/>
        <v>252106.73</v>
      </c>
      <c r="Y3411" s="17">
        <f t="shared" si="864"/>
        <v>247656.85</v>
      </c>
      <c r="Z3411" s="18">
        <f t="shared" si="865"/>
        <v>-4449.8800000000047</v>
      </c>
      <c r="AA3411" s="19">
        <f t="shared" si="852"/>
        <v>-1.765077830330037E-2</v>
      </c>
      <c r="AC3411" s="15">
        <v>44027</v>
      </c>
      <c r="AD3411" s="20">
        <f t="shared" si="854"/>
        <v>-1.0067126067468088E-2</v>
      </c>
      <c r="AE3411" s="20">
        <f t="shared" si="855"/>
        <v>-3.8511422269251486E-2</v>
      </c>
      <c r="AF3411" s="20">
        <f t="shared" si="856"/>
        <v>-1.765077830330037E-2</v>
      </c>
    </row>
    <row r="3412" spans="2:32" x14ac:dyDescent="0.35">
      <c r="B3412" s="15">
        <v>44028</v>
      </c>
      <c r="C3412" s="16">
        <v>304430.68</v>
      </c>
      <c r="D3412" s="16">
        <v>447379.51</v>
      </c>
      <c r="E3412" s="16">
        <v>231256.5</v>
      </c>
      <c r="F3412" s="16">
        <v>247634.73</v>
      </c>
      <c r="G3412" s="16">
        <v>768598.69</v>
      </c>
      <c r="H3412" s="16">
        <v>296781.84000000003</v>
      </c>
      <c r="I3412" s="16">
        <v>246822.61</v>
      </c>
      <c r="J3412" s="16"/>
      <c r="L3412" s="15">
        <v>44028</v>
      </c>
      <c r="M3412" s="16">
        <f t="shared" si="850"/>
        <v>515778.24699999997</v>
      </c>
      <c r="N3412" s="16">
        <v>296781.84000000003</v>
      </c>
      <c r="O3412" s="16">
        <v>246822.61</v>
      </c>
      <c r="P3412" s="17">
        <f t="shared" si="857"/>
        <v>523807.38699999999</v>
      </c>
      <c r="Q3412" s="17">
        <f t="shared" si="858"/>
        <v>515778.24699999997</v>
      </c>
      <c r="R3412" s="18">
        <f t="shared" si="859"/>
        <v>-8029.140000000014</v>
      </c>
      <c r="S3412" s="19">
        <f t="shared" si="851"/>
        <v>-1.5328420712020265E-2</v>
      </c>
      <c r="T3412" s="17">
        <f t="shared" si="860"/>
        <v>309688.90000000002</v>
      </c>
      <c r="U3412" s="17">
        <f t="shared" si="861"/>
        <v>296781.84000000003</v>
      </c>
      <c r="V3412" s="18">
        <f t="shared" si="862"/>
        <v>-12907.059999999998</v>
      </c>
      <c r="W3412" s="19">
        <f t="shared" si="853"/>
        <v>-4.16775028100781E-2</v>
      </c>
      <c r="X3412" s="17">
        <f t="shared" si="863"/>
        <v>252106.73</v>
      </c>
      <c r="Y3412" s="17">
        <f t="shared" si="864"/>
        <v>246822.61</v>
      </c>
      <c r="Z3412" s="18">
        <f t="shared" si="865"/>
        <v>-5284.1200000000244</v>
      </c>
      <c r="AA3412" s="19">
        <f t="shared" si="852"/>
        <v>-2.0959852995594462E-2</v>
      </c>
      <c r="AC3412" s="15">
        <v>44028</v>
      </c>
      <c r="AD3412" s="20">
        <f t="shared" si="854"/>
        <v>-1.5328420712020265E-2</v>
      </c>
      <c r="AE3412" s="20">
        <f t="shared" si="855"/>
        <v>-4.16775028100781E-2</v>
      </c>
      <c r="AF3412" s="20">
        <f t="shared" si="856"/>
        <v>-2.0959852995594462E-2</v>
      </c>
    </row>
    <row r="3413" spans="2:32" x14ac:dyDescent="0.35">
      <c r="B3413" s="15">
        <v>44029</v>
      </c>
      <c r="C3413" s="16">
        <v>304430.68</v>
      </c>
      <c r="D3413" s="16">
        <v>449000.25</v>
      </c>
      <c r="E3413" s="16">
        <v>231256.5</v>
      </c>
      <c r="F3413" s="16">
        <v>248484.74</v>
      </c>
      <c r="G3413" s="16">
        <v>771545</v>
      </c>
      <c r="H3413" s="16">
        <v>297642.09000000003</v>
      </c>
      <c r="I3413" s="16">
        <v>247552.57</v>
      </c>
      <c r="J3413" s="16"/>
      <c r="L3413" s="15">
        <v>44029</v>
      </c>
      <c r="M3413" s="16">
        <f t="shared" si="850"/>
        <v>517403.36499999999</v>
      </c>
      <c r="N3413" s="16">
        <v>297642.09000000003</v>
      </c>
      <c r="O3413" s="16">
        <v>247552.57</v>
      </c>
      <c r="P3413" s="17">
        <f t="shared" si="857"/>
        <v>523807.38699999999</v>
      </c>
      <c r="Q3413" s="17">
        <f t="shared" si="858"/>
        <v>517403.36499999999</v>
      </c>
      <c r="R3413" s="18">
        <f t="shared" si="859"/>
        <v>-6404.0219999999972</v>
      </c>
      <c r="S3413" s="19">
        <f t="shared" si="851"/>
        <v>-1.222591005575108E-2</v>
      </c>
      <c r="T3413" s="17">
        <f t="shared" si="860"/>
        <v>309688.90000000002</v>
      </c>
      <c r="U3413" s="17">
        <f t="shared" si="861"/>
        <v>297642.09000000003</v>
      </c>
      <c r="V3413" s="18">
        <f t="shared" si="862"/>
        <v>-12046.809999999998</v>
      </c>
      <c r="W3413" s="19">
        <f t="shared" si="853"/>
        <v>-3.8899715165767956E-2</v>
      </c>
      <c r="X3413" s="17">
        <f t="shared" si="863"/>
        <v>252106.73</v>
      </c>
      <c r="Y3413" s="17">
        <f t="shared" si="864"/>
        <v>247552.57</v>
      </c>
      <c r="Z3413" s="18">
        <f t="shared" si="865"/>
        <v>-4554.1600000000035</v>
      </c>
      <c r="AA3413" s="19">
        <f t="shared" si="852"/>
        <v>-1.8064412639837116E-2</v>
      </c>
      <c r="AC3413" s="15">
        <v>44029</v>
      </c>
      <c r="AD3413" s="20">
        <f t="shared" si="854"/>
        <v>-1.222591005575108E-2</v>
      </c>
      <c r="AE3413" s="20">
        <f t="shared" si="855"/>
        <v>-3.8899715165767956E-2</v>
      </c>
      <c r="AF3413" s="20">
        <f t="shared" si="856"/>
        <v>-1.8064412639837116E-2</v>
      </c>
    </row>
    <row r="3414" spans="2:32" x14ac:dyDescent="0.35">
      <c r="B3414" s="15">
        <v>44032</v>
      </c>
      <c r="C3414" s="16">
        <v>304430.68</v>
      </c>
      <c r="D3414" s="16">
        <v>449956.37</v>
      </c>
      <c r="E3414" s="16">
        <v>231256.5</v>
      </c>
      <c r="F3414" s="16">
        <v>251399.67999999999</v>
      </c>
      <c r="G3414" s="16">
        <v>798180.34</v>
      </c>
      <c r="H3414" s="16">
        <v>300047.09000000003</v>
      </c>
      <c r="I3414" s="16">
        <v>248751.79</v>
      </c>
      <c r="J3414" s="16"/>
      <c r="L3414" s="15">
        <v>44032</v>
      </c>
      <c r="M3414" s="16">
        <f t="shared" si="850"/>
        <v>526555.28499999992</v>
      </c>
      <c r="N3414" s="16">
        <v>300047.09000000003</v>
      </c>
      <c r="O3414" s="16">
        <v>248751.79</v>
      </c>
      <c r="P3414" s="17">
        <f t="shared" si="857"/>
        <v>526555.28499999992</v>
      </c>
      <c r="Q3414" s="17">
        <f t="shared" si="858"/>
        <v>526555.28499999992</v>
      </c>
      <c r="R3414" s="18">
        <f t="shared" si="859"/>
        <v>0</v>
      </c>
      <c r="S3414" s="19">
        <f t="shared" si="851"/>
        <v>0</v>
      </c>
      <c r="T3414" s="17">
        <f t="shared" si="860"/>
        <v>309688.90000000002</v>
      </c>
      <c r="U3414" s="17">
        <f t="shared" si="861"/>
        <v>300047.09000000003</v>
      </c>
      <c r="V3414" s="18">
        <f t="shared" si="862"/>
        <v>-9641.8099999999977</v>
      </c>
      <c r="W3414" s="19">
        <f t="shared" si="853"/>
        <v>-3.1133857235438524E-2</v>
      </c>
      <c r="X3414" s="17">
        <f t="shared" si="863"/>
        <v>252106.73</v>
      </c>
      <c r="Y3414" s="17">
        <f t="shared" si="864"/>
        <v>248751.79</v>
      </c>
      <c r="Z3414" s="18">
        <f t="shared" si="865"/>
        <v>-3354.9400000000023</v>
      </c>
      <c r="AA3414" s="19">
        <f t="shared" si="852"/>
        <v>-1.3307617769664468E-2</v>
      </c>
      <c r="AC3414" s="15">
        <v>44032</v>
      </c>
      <c r="AD3414" s="20">
        <f t="shared" si="854"/>
        <v>0</v>
      </c>
      <c r="AE3414" s="20">
        <f t="shared" si="855"/>
        <v>-3.1133857235438524E-2</v>
      </c>
      <c r="AF3414" s="20">
        <f t="shared" si="856"/>
        <v>-1.3307617769664468E-2</v>
      </c>
    </row>
    <row r="3415" spans="2:32" x14ac:dyDescent="0.35">
      <c r="B3415" s="15">
        <v>44033</v>
      </c>
      <c r="C3415" s="16">
        <v>304430.68</v>
      </c>
      <c r="D3415" s="16">
        <v>452358.33</v>
      </c>
      <c r="E3415" s="16">
        <v>231256.5</v>
      </c>
      <c r="F3415" s="16">
        <v>251575.94</v>
      </c>
      <c r="G3415" s="16">
        <v>785462.84</v>
      </c>
      <c r="H3415" s="16">
        <v>300685.34000000003</v>
      </c>
      <c r="I3415" s="16">
        <v>249533.89</v>
      </c>
      <c r="J3415" s="16"/>
      <c r="L3415" s="15">
        <v>44033</v>
      </c>
      <c r="M3415" s="16">
        <f t="shared" si="850"/>
        <v>523513.50099999993</v>
      </c>
      <c r="N3415" s="16">
        <v>300685.34000000003</v>
      </c>
      <c r="O3415" s="16">
        <v>249533.89</v>
      </c>
      <c r="P3415" s="17">
        <f t="shared" si="857"/>
        <v>526555.28499999992</v>
      </c>
      <c r="Q3415" s="17">
        <f t="shared" si="858"/>
        <v>523513.50099999993</v>
      </c>
      <c r="R3415" s="18">
        <f t="shared" si="859"/>
        <v>-3041.7839999999851</v>
      </c>
      <c r="S3415" s="19">
        <f t="shared" si="851"/>
        <v>-5.7767609340394063E-3</v>
      </c>
      <c r="T3415" s="17">
        <f t="shared" si="860"/>
        <v>309688.90000000002</v>
      </c>
      <c r="U3415" s="17">
        <f t="shared" si="861"/>
        <v>300685.34000000003</v>
      </c>
      <c r="V3415" s="18">
        <f t="shared" si="862"/>
        <v>-9003.5599999999977</v>
      </c>
      <c r="W3415" s="19">
        <f t="shared" si="853"/>
        <v>-2.9072918015466478E-2</v>
      </c>
      <c r="X3415" s="17">
        <f t="shared" si="863"/>
        <v>252106.73</v>
      </c>
      <c r="Y3415" s="17">
        <f t="shared" si="864"/>
        <v>249533.89</v>
      </c>
      <c r="Z3415" s="18">
        <f t="shared" si="865"/>
        <v>-2572.8399999999965</v>
      </c>
      <c r="AA3415" s="19">
        <f t="shared" si="852"/>
        <v>-1.0205360245638806E-2</v>
      </c>
      <c r="AC3415" s="15">
        <v>44033</v>
      </c>
      <c r="AD3415" s="20">
        <f t="shared" si="854"/>
        <v>-5.7767609340394063E-3</v>
      </c>
      <c r="AE3415" s="20">
        <f t="shared" si="855"/>
        <v>-2.9072918015466478E-2</v>
      </c>
      <c r="AF3415" s="20">
        <f t="shared" si="856"/>
        <v>-1.0205360245638806E-2</v>
      </c>
    </row>
    <row r="3416" spans="2:32" x14ac:dyDescent="0.35">
      <c r="B3416" s="15">
        <v>44034</v>
      </c>
      <c r="C3416" s="16">
        <v>304430.68</v>
      </c>
      <c r="D3416" s="16">
        <v>455424.91</v>
      </c>
      <c r="E3416" s="16">
        <v>231256.5</v>
      </c>
      <c r="F3416" s="16">
        <v>253305.99</v>
      </c>
      <c r="G3416" s="16">
        <v>798398.23</v>
      </c>
      <c r="H3416" s="16">
        <v>302396.59000000003</v>
      </c>
      <c r="I3416" s="16">
        <v>250263.85</v>
      </c>
      <c r="J3416" s="16"/>
      <c r="L3416" s="15">
        <v>44034</v>
      </c>
      <c r="M3416" s="16">
        <f t="shared" si="850"/>
        <v>528833.10699999996</v>
      </c>
      <c r="N3416" s="16">
        <v>302396.59000000003</v>
      </c>
      <c r="O3416" s="16">
        <v>250263.85</v>
      </c>
      <c r="P3416" s="17">
        <f t="shared" si="857"/>
        <v>528833.10699999996</v>
      </c>
      <c r="Q3416" s="17">
        <f t="shared" si="858"/>
        <v>528833.10699999996</v>
      </c>
      <c r="R3416" s="18">
        <f t="shared" si="859"/>
        <v>0</v>
      </c>
      <c r="S3416" s="19">
        <f t="shared" si="851"/>
        <v>0</v>
      </c>
      <c r="T3416" s="17">
        <f t="shared" si="860"/>
        <v>309688.90000000002</v>
      </c>
      <c r="U3416" s="17">
        <f t="shared" si="861"/>
        <v>302396.59000000003</v>
      </c>
      <c r="V3416" s="18">
        <f t="shared" si="862"/>
        <v>-7292.3099999999977</v>
      </c>
      <c r="W3416" s="19">
        <f t="shared" si="853"/>
        <v>-2.3547211411193612E-2</v>
      </c>
      <c r="X3416" s="17">
        <f t="shared" si="863"/>
        <v>252106.73</v>
      </c>
      <c r="Y3416" s="17">
        <f t="shared" si="864"/>
        <v>250263.85</v>
      </c>
      <c r="Z3416" s="18">
        <f t="shared" si="865"/>
        <v>-1842.8800000000047</v>
      </c>
      <c r="AA3416" s="19">
        <f t="shared" si="852"/>
        <v>-7.3099198898815771E-3</v>
      </c>
      <c r="AC3416" s="15">
        <v>44034</v>
      </c>
      <c r="AD3416" s="20">
        <f t="shared" si="854"/>
        <v>0</v>
      </c>
      <c r="AE3416" s="20">
        <f t="shared" si="855"/>
        <v>-2.3547211411193612E-2</v>
      </c>
      <c r="AF3416" s="20">
        <f t="shared" si="856"/>
        <v>-7.3099198898815771E-3</v>
      </c>
    </row>
    <row r="3417" spans="2:32" x14ac:dyDescent="0.35">
      <c r="B3417" s="15">
        <v>44035</v>
      </c>
      <c r="C3417" s="16">
        <v>304430.68</v>
      </c>
      <c r="D3417" s="16">
        <v>457232.21</v>
      </c>
      <c r="E3417" s="16">
        <v>231256.5</v>
      </c>
      <c r="F3417" s="16">
        <v>251816.32000000001</v>
      </c>
      <c r="G3417" s="16">
        <v>776345.9</v>
      </c>
      <c r="H3417" s="16">
        <v>298789.09000000003</v>
      </c>
      <c r="I3417" s="16">
        <v>248386.81</v>
      </c>
      <c r="J3417" s="16"/>
      <c r="L3417" s="15">
        <v>44035</v>
      </c>
      <c r="M3417" s="16">
        <f t="shared" si="850"/>
        <v>522312.69699999999</v>
      </c>
      <c r="N3417" s="16">
        <v>298789.09000000003</v>
      </c>
      <c r="O3417" s="16">
        <v>248386.81</v>
      </c>
      <c r="P3417" s="17">
        <f t="shared" si="857"/>
        <v>528833.10699999996</v>
      </c>
      <c r="Q3417" s="17">
        <f t="shared" si="858"/>
        <v>522312.69699999999</v>
      </c>
      <c r="R3417" s="18">
        <f t="shared" si="859"/>
        <v>-6520.4099999999744</v>
      </c>
      <c r="S3417" s="19">
        <f t="shared" si="851"/>
        <v>-1.2329806726718368E-2</v>
      </c>
      <c r="T3417" s="17">
        <f t="shared" si="860"/>
        <v>309688.90000000002</v>
      </c>
      <c r="U3417" s="17">
        <f t="shared" si="861"/>
        <v>298789.09000000003</v>
      </c>
      <c r="V3417" s="18">
        <f t="shared" si="862"/>
        <v>-10899.809999999998</v>
      </c>
      <c r="W3417" s="19">
        <f t="shared" si="853"/>
        <v>-3.5195998306687765E-2</v>
      </c>
      <c r="X3417" s="17">
        <f t="shared" si="863"/>
        <v>252106.73</v>
      </c>
      <c r="Y3417" s="17">
        <f t="shared" si="864"/>
        <v>248386.81</v>
      </c>
      <c r="Z3417" s="18">
        <f t="shared" si="865"/>
        <v>-3719.9200000000128</v>
      </c>
      <c r="AA3417" s="19">
        <f t="shared" si="852"/>
        <v>-1.475533794754314E-2</v>
      </c>
      <c r="AC3417" s="15">
        <v>44035</v>
      </c>
      <c r="AD3417" s="20">
        <f t="shared" si="854"/>
        <v>-1.2329806726718368E-2</v>
      </c>
      <c r="AE3417" s="20">
        <f t="shared" si="855"/>
        <v>-3.5195998306687765E-2</v>
      </c>
      <c r="AF3417" s="20">
        <f t="shared" si="856"/>
        <v>-1.475533794754314E-2</v>
      </c>
    </row>
    <row r="3418" spans="2:32" x14ac:dyDescent="0.35">
      <c r="B3418" s="15">
        <v>44036</v>
      </c>
      <c r="C3418" s="16">
        <v>304430.68</v>
      </c>
      <c r="D3418" s="16">
        <v>459004.53</v>
      </c>
      <c r="E3418" s="16">
        <v>231256.5</v>
      </c>
      <c r="F3418" s="16">
        <v>251812.4</v>
      </c>
      <c r="G3418" s="16">
        <v>800109.89</v>
      </c>
      <c r="H3418" s="16">
        <v>296865.09000000003</v>
      </c>
      <c r="I3418" s="16">
        <v>247448.29</v>
      </c>
      <c r="J3418" s="16"/>
      <c r="L3418" s="15">
        <v>44036</v>
      </c>
      <c r="M3418" s="16">
        <f t="shared" si="850"/>
        <v>529972.41399999999</v>
      </c>
      <c r="N3418" s="16">
        <v>296865.09000000003</v>
      </c>
      <c r="O3418" s="16">
        <v>247448.29</v>
      </c>
      <c r="P3418" s="17">
        <f t="shared" si="857"/>
        <v>529972.41399999999</v>
      </c>
      <c r="Q3418" s="17">
        <f t="shared" si="858"/>
        <v>529972.41399999999</v>
      </c>
      <c r="R3418" s="18">
        <f t="shared" si="859"/>
        <v>0</v>
      </c>
      <c r="S3418" s="19">
        <f t="shared" si="851"/>
        <v>0</v>
      </c>
      <c r="T3418" s="17">
        <f t="shared" si="860"/>
        <v>309688.90000000002</v>
      </c>
      <c r="U3418" s="17">
        <f t="shared" si="861"/>
        <v>296865.09000000003</v>
      </c>
      <c r="V3418" s="18">
        <f t="shared" si="862"/>
        <v>-12823.809999999998</v>
      </c>
      <c r="W3418" s="19">
        <f t="shared" si="853"/>
        <v>-4.1408684650951315E-2</v>
      </c>
      <c r="X3418" s="17">
        <f t="shared" si="863"/>
        <v>252106.73</v>
      </c>
      <c r="Y3418" s="17">
        <f t="shared" si="864"/>
        <v>247448.29</v>
      </c>
      <c r="Z3418" s="18">
        <f t="shared" si="865"/>
        <v>-4658.4400000000023</v>
      </c>
      <c r="AA3418" s="19">
        <f t="shared" si="852"/>
        <v>-1.8478046976373865E-2</v>
      </c>
      <c r="AC3418" s="15">
        <v>44036</v>
      </c>
      <c r="AD3418" s="20">
        <f t="shared" si="854"/>
        <v>0</v>
      </c>
      <c r="AE3418" s="20">
        <f t="shared" si="855"/>
        <v>-4.1408684650951315E-2</v>
      </c>
      <c r="AF3418" s="20">
        <f t="shared" si="856"/>
        <v>-1.8478046976373865E-2</v>
      </c>
    </row>
    <row r="3419" spans="2:32" x14ac:dyDescent="0.35">
      <c r="B3419" s="15">
        <v>44039</v>
      </c>
      <c r="C3419" s="16">
        <v>304430.68</v>
      </c>
      <c r="D3419" s="16">
        <v>463120.51</v>
      </c>
      <c r="E3419" s="16">
        <v>231256.5</v>
      </c>
      <c r="F3419" s="16">
        <v>255247.23</v>
      </c>
      <c r="G3419" s="16">
        <v>812628.38</v>
      </c>
      <c r="H3419" s="16">
        <v>299029.59000000003</v>
      </c>
      <c r="I3419" s="16">
        <v>249481.75</v>
      </c>
      <c r="J3419" s="16"/>
      <c r="L3419" s="15">
        <v>44039</v>
      </c>
      <c r="M3419" s="16">
        <f t="shared" si="850"/>
        <v>535993.20399999991</v>
      </c>
      <c r="N3419" s="16">
        <v>299029.59000000003</v>
      </c>
      <c r="O3419" s="16">
        <v>249481.75</v>
      </c>
      <c r="P3419" s="17">
        <f t="shared" si="857"/>
        <v>535993.20399999991</v>
      </c>
      <c r="Q3419" s="17">
        <f t="shared" si="858"/>
        <v>535993.20399999991</v>
      </c>
      <c r="R3419" s="18">
        <f t="shared" si="859"/>
        <v>0</v>
      </c>
      <c r="S3419" s="19">
        <f t="shared" si="851"/>
        <v>0</v>
      </c>
      <c r="T3419" s="17">
        <f t="shared" si="860"/>
        <v>309688.90000000002</v>
      </c>
      <c r="U3419" s="17">
        <f t="shared" si="861"/>
        <v>299029.59000000003</v>
      </c>
      <c r="V3419" s="18">
        <f t="shared" si="862"/>
        <v>-10659.309999999998</v>
      </c>
      <c r="W3419" s="19">
        <f t="shared" si="853"/>
        <v>-3.4419412513654823E-2</v>
      </c>
      <c r="X3419" s="17">
        <f t="shared" si="863"/>
        <v>252106.73</v>
      </c>
      <c r="Y3419" s="17">
        <f t="shared" si="864"/>
        <v>249481.75</v>
      </c>
      <c r="Z3419" s="18">
        <f t="shared" si="865"/>
        <v>-2624.9800000000105</v>
      </c>
      <c r="AA3419" s="19">
        <f t="shared" si="852"/>
        <v>-1.0412177413907238E-2</v>
      </c>
      <c r="AC3419" s="15">
        <v>44039</v>
      </c>
      <c r="AD3419" s="20">
        <f t="shared" si="854"/>
        <v>0</v>
      </c>
      <c r="AE3419" s="20">
        <f t="shared" si="855"/>
        <v>-3.4419412513654823E-2</v>
      </c>
      <c r="AF3419" s="20">
        <f t="shared" si="856"/>
        <v>-1.0412177413907238E-2</v>
      </c>
    </row>
    <row r="3420" spans="2:32" x14ac:dyDescent="0.35">
      <c r="B3420" s="15">
        <v>44040</v>
      </c>
      <c r="C3420" s="16">
        <v>304430.68</v>
      </c>
      <c r="D3420" s="16">
        <v>464892.83</v>
      </c>
      <c r="E3420" s="16">
        <v>231256.5</v>
      </c>
      <c r="F3420" s="16">
        <v>254954.35</v>
      </c>
      <c r="G3420" s="16">
        <v>801287.13</v>
      </c>
      <c r="H3420" s="16">
        <v>297133.34000000003</v>
      </c>
      <c r="I3420" s="16">
        <v>248491.09</v>
      </c>
      <c r="J3420" s="16"/>
      <c r="L3420" s="15">
        <v>44040</v>
      </c>
      <c r="M3420" s="16">
        <f t="shared" si="850"/>
        <v>533034.66099999985</v>
      </c>
      <c r="N3420" s="16">
        <v>297133.34000000003</v>
      </c>
      <c r="O3420" s="16">
        <v>248491.09</v>
      </c>
      <c r="P3420" s="17">
        <f t="shared" si="857"/>
        <v>535993.20399999991</v>
      </c>
      <c r="Q3420" s="17">
        <f t="shared" si="858"/>
        <v>533034.66099999985</v>
      </c>
      <c r="R3420" s="18">
        <f t="shared" si="859"/>
        <v>-2958.5430000000633</v>
      </c>
      <c r="S3420" s="19">
        <f t="shared" si="851"/>
        <v>-5.5197397614766474E-3</v>
      </c>
      <c r="T3420" s="17">
        <f t="shared" si="860"/>
        <v>309688.90000000002</v>
      </c>
      <c r="U3420" s="17">
        <f t="shared" si="861"/>
        <v>297133.34000000003</v>
      </c>
      <c r="V3420" s="18">
        <f t="shared" si="862"/>
        <v>-12555.559999999998</v>
      </c>
      <c r="W3420" s="19">
        <f t="shared" si="853"/>
        <v>-4.054249280487611E-2</v>
      </c>
      <c r="X3420" s="17">
        <f t="shared" si="863"/>
        <v>252106.73</v>
      </c>
      <c r="Y3420" s="17">
        <f t="shared" si="864"/>
        <v>248491.09</v>
      </c>
      <c r="Z3420" s="18">
        <f t="shared" si="865"/>
        <v>-3615.640000000014</v>
      </c>
      <c r="AA3420" s="19">
        <f t="shared" si="852"/>
        <v>-1.4341703611006394E-2</v>
      </c>
      <c r="AC3420" s="15">
        <v>44040</v>
      </c>
      <c r="AD3420" s="20">
        <f t="shared" si="854"/>
        <v>-5.5197397614766474E-3</v>
      </c>
      <c r="AE3420" s="20">
        <f t="shared" si="855"/>
        <v>-4.054249280487611E-2</v>
      </c>
      <c r="AF3420" s="20">
        <f t="shared" si="856"/>
        <v>-1.4341703611006394E-2</v>
      </c>
    </row>
    <row r="3421" spans="2:32" x14ac:dyDescent="0.35">
      <c r="B3421" s="15">
        <v>44041</v>
      </c>
      <c r="C3421" s="16">
        <v>304430.68</v>
      </c>
      <c r="D3421" s="16">
        <v>466501.91</v>
      </c>
      <c r="E3421" s="16">
        <v>231256.5</v>
      </c>
      <c r="F3421" s="16">
        <v>256692.73</v>
      </c>
      <c r="G3421" s="16">
        <v>829679.07</v>
      </c>
      <c r="H3421" s="16">
        <v>300787.09000000003</v>
      </c>
      <c r="I3421" s="16">
        <v>250159.57</v>
      </c>
      <c r="J3421" s="16"/>
      <c r="L3421" s="15">
        <v>44041</v>
      </c>
      <c r="M3421" s="16">
        <f t="shared" si="850"/>
        <v>542556.48099999991</v>
      </c>
      <c r="N3421" s="16">
        <v>300787.09000000003</v>
      </c>
      <c r="O3421" s="16">
        <v>250159.57</v>
      </c>
      <c r="P3421" s="17">
        <f t="shared" si="857"/>
        <v>542556.48099999991</v>
      </c>
      <c r="Q3421" s="17">
        <f t="shared" si="858"/>
        <v>542556.48099999991</v>
      </c>
      <c r="R3421" s="18">
        <f t="shared" si="859"/>
        <v>0</v>
      </c>
      <c r="S3421" s="19">
        <f t="shared" si="851"/>
        <v>0</v>
      </c>
      <c r="T3421" s="17">
        <f t="shared" si="860"/>
        <v>309688.90000000002</v>
      </c>
      <c r="U3421" s="17">
        <f t="shared" si="861"/>
        <v>300787.09000000003</v>
      </c>
      <c r="V3421" s="18">
        <f t="shared" si="862"/>
        <v>-8901.8099999999977</v>
      </c>
      <c r="W3421" s="19">
        <f t="shared" si="853"/>
        <v>-2.8744362487644851E-2</v>
      </c>
      <c r="X3421" s="17">
        <f t="shared" si="863"/>
        <v>252106.73</v>
      </c>
      <c r="Y3421" s="17">
        <f t="shared" si="864"/>
        <v>250159.57</v>
      </c>
      <c r="Z3421" s="18">
        <f t="shared" si="865"/>
        <v>-1947.1600000000035</v>
      </c>
      <c r="AA3421" s="19">
        <f t="shared" si="852"/>
        <v>-7.7235542264183247E-3</v>
      </c>
      <c r="AC3421" s="15">
        <v>44041</v>
      </c>
      <c r="AD3421" s="20">
        <f t="shared" si="854"/>
        <v>0</v>
      </c>
      <c r="AE3421" s="20">
        <f t="shared" si="855"/>
        <v>-2.8744362487644851E-2</v>
      </c>
      <c r="AF3421" s="20">
        <f t="shared" si="856"/>
        <v>-7.7235542264183247E-3</v>
      </c>
    </row>
    <row r="3422" spans="2:32" x14ac:dyDescent="0.35">
      <c r="B3422" s="15">
        <v>44042</v>
      </c>
      <c r="C3422" s="16">
        <v>304430.68</v>
      </c>
      <c r="D3422" s="16">
        <v>464904.49</v>
      </c>
      <c r="E3422" s="16">
        <v>231256.5</v>
      </c>
      <c r="F3422" s="16">
        <v>256411.26</v>
      </c>
      <c r="G3422" s="16">
        <v>836790.57</v>
      </c>
      <c r="H3422" s="16">
        <v>299714.09000000003</v>
      </c>
      <c r="I3422" s="16">
        <v>249325.33</v>
      </c>
      <c r="J3422" s="16"/>
      <c r="L3422" s="15">
        <v>44042</v>
      </c>
      <c r="M3422" s="16">
        <f t="shared" si="850"/>
        <v>544126.26399999997</v>
      </c>
      <c r="N3422" s="16">
        <v>299714.09000000003</v>
      </c>
      <c r="O3422" s="16">
        <v>249325.33</v>
      </c>
      <c r="P3422" s="17">
        <f t="shared" si="857"/>
        <v>544126.26399999997</v>
      </c>
      <c r="Q3422" s="17">
        <f t="shared" si="858"/>
        <v>544126.26399999997</v>
      </c>
      <c r="R3422" s="18">
        <f t="shared" si="859"/>
        <v>0</v>
      </c>
      <c r="S3422" s="19">
        <f t="shared" si="851"/>
        <v>0</v>
      </c>
      <c r="T3422" s="17">
        <f t="shared" si="860"/>
        <v>309688.90000000002</v>
      </c>
      <c r="U3422" s="17">
        <f t="shared" si="861"/>
        <v>299714.09000000003</v>
      </c>
      <c r="V3422" s="18">
        <f t="shared" si="862"/>
        <v>-9974.8099999999977</v>
      </c>
      <c r="W3422" s="19">
        <f t="shared" si="853"/>
        <v>-3.2209129871945671E-2</v>
      </c>
      <c r="X3422" s="17">
        <f t="shared" si="863"/>
        <v>252106.73</v>
      </c>
      <c r="Y3422" s="17">
        <f t="shared" si="864"/>
        <v>249325.33</v>
      </c>
      <c r="Z3422" s="18">
        <f t="shared" si="865"/>
        <v>-2781.4000000000233</v>
      </c>
      <c r="AA3422" s="19">
        <f t="shared" si="852"/>
        <v>-1.1032628918712416E-2</v>
      </c>
      <c r="AC3422" s="15">
        <v>44042</v>
      </c>
      <c r="AD3422" s="20">
        <f t="shared" si="854"/>
        <v>0</v>
      </c>
      <c r="AE3422" s="20">
        <f t="shared" si="855"/>
        <v>-3.2209129871945671E-2</v>
      </c>
      <c r="AF3422" s="20">
        <f t="shared" si="856"/>
        <v>-1.1032628918712416E-2</v>
      </c>
    </row>
    <row r="3423" spans="2:32" x14ac:dyDescent="0.35">
      <c r="B3423" s="15">
        <v>44043</v>
      </c>
      <c r="C3423" s="16">
        <v>304430.68</v>
      </c>
      <c r="D3423" s="16">
        <v>466851.71</v>
      </c>
      <c r="E3423" s="16">
        <v>231256.5</v>
      </c>
      <c r="F3423" s="16">
        <v>258877.15</v>
      </c>
      <c r="G3423" s="16">
        <v>848948.51</v>
      </c>
      <c r="H3423" s="16">
        <v>302082.09000000003</v>
      </c>
      <c r="I3423" s="16">
        <v>248751.79</v>
      </c>
      <c r="J3423" s="16"/>
      <c r="L3423" s="15">
        <v>44043</v>
      </c>
      <c r="M3423" s="16">
        <f t="shared" si="850"/>
        <v>549097.57900000003</v>
      </c>
      <c r="N3423" s="16">
        <v>302082.09000000003</v>
      </c>
      <c r="O3423" s="16">
        <v>248751.79</v>
      </c>
      <c r="P3423" s="17">
        <f t="shared" si="857"/>
        <v>549097.57900000003</v>
      </c>
      <c r="Q3423" s="17">
        <f t="shared" si="858"/>
        <v>549097.57900000003</v>
      </c>
      <c r="R3423" s="18">
        <f t="shared" si="859"/>
        <v>0</v>
      </c>
      <c r="S3423" s="19">
        <f t="shared" si="851"/>
        <v>0</v>
      </c>
      <c r="T3423" s="17">
        <f t="shared" si="860"/>
        <v>309688.90000000002</v>
      </c>
      <c r="U3423" s="17">
        <f t="shared" si="861"/>
        <v>302082.09000000003</v>
      </c>
      <c r="V3423" s="18">
        <f t="shared" si="862"/>
        <v>-7606.8099999999977</v>
      </c>
      <c r="W3423" s="19">
        <f t="shared" si="853"/>
        <v>-2.4562746679005921E-2</v>
      </c>
      <c r="X3423" s="17">
        <f t="shared" si="863"/>
        <v>252106.73</v>
      </c>
      <c r="Y3423" s="17">
        <f t="shared" si="864"/>
        <v>248751.79</v>
      </c>
      <c r="Z3423" s="18">
        <f t="shared" si="865"/>
        <v>-3354.9400000000023</v>
      </c>
      <c r="AA3423" s="19">
        <f t="shared" si="852"/>
        <v>-1.3307617769664468E-2</v>
      </c>
      <c r="AC3423" s="15">
        <v>44043</v>
      </c>
      <c r="AD3423" s="20">
        <f t="shared" si="854"/>
        <v>0</v>
      </c>
      <c r="AE3423" s="20">
        <f t="shared" si="855"/>
        <v>-2.4562746679005921E-2</v>
      </c>
      <c r="AF3423" s="20">
        <f t="shared" si="856"/>
        <v>-1.3307617769664468E-2</v>
      </c>
    </row>
    <row r="3424" spans="2:32" x14ac:dyDescent="0.35">
      <c r="B3424" s="15">
        <v>44046</v>
      </c>
      <c r="C3424" s="16">
        <v>321242.71000000002</v>
      </c>
      <c r="D3424" s="16">
        <v>467814.68</v>
      </c>
      <c r="E3424" s="16">
        <v>231256.5</v>
      </c>
      <c r="F3424" s="16">
        <v>260196.58</v>
      </c>
      <c r="G3424" s="16">
        <v>854272.18</v>
      </c>
      <c r="H3424" s="16">
        <v>304181.84000000003</v>
      </c>
      <c r="I3424" s="16">
        <v>250680.97</v>
      </c>
      <c r="J3424" s="16"/>
      <c r="L3424" s="15">
        <v>44046</v>
      </c>
      <c r="M3424" s="16">
        <f t="shared" si="850"/>
        <v>553060.603</v>
      </c>
      <c r="N3424" s="16">
        <v>304181.84000000003</v>
      </c>
      <c r="O3424" s="16">
        <v>250680.97</v>
      </c>
      <c r="P3424" s="17">
        <f t="shared" si="857"/>
        <v>553060.603</v>
      </c>
      <c r="Q3424" s="17">
        <f t="shared" si="858"/>
        <v>553060.603</v>
      </c>
      <c r="R3424" s="18">
        <f t="shared" si="859"/>
        <v>0</v>
      </c>
      <c r="S3424" s="19">
        <f t="shared" si="851"/>
        <v>0</v>
      </c>
      <c r="T3424" s="17">
        <f t="shared" si="860"/>
        <v>309688.90000000002</v>
      </c>
      <c r="U3424" s="17">
        <f t="shared" si="861"/>
        <v>304181.84000000003</v>
      </c>
      <c r="V3424" s="18">
        <f t="shared" si="862"/>
        <v>-5507.0599999999977</v>
      </c>
      <c r="W3424" s="19">
        <f t="shared" si="853"/>
        <v>-1.7782555332141375E-2</v>
      </c>
      <c r="X3424" s="17">
        <f t="shared" si="863"/>
        <v>252106.73</v>
      </c>
      <c r="Y3424" s="17">
        <f t="shared" si="864"/>
        <v>250680.97</v>
      </c>
      <c r="Z3424" s="18">
        <f t="shared" si="865"/>
        <v>-1425.7600000000093</v>
      </c>
      <c r="AA3424" s="19">
        <f t="shared" si="852"/>
        <v>-5.6553825437345891E-3</v>
      </c>
      <c r="AC3424" s="15">
        <v>44046</v>
      </c>
      <c r="AD3424" s="20">
        <f t="shared" si="854"/>
        <v>0</v>
      </c>
      <c r="AE3424" s="20">
        <f t="shared" si="855"/>
        <v>-1.7782555332141375E-2</v>
      </c>
      <c r="AF3424" s="20">
        <f t="shared" si="856"/>
        <v>-5.6553825437345891E-3</v>
      </c>
    </row>
    <row r="3425" spans="2:32" x14ac:dyDescent="0.35">
      <c r="B3425" s="15">
        <v>44047</v>
      </c>
      <c r="C3425" s="16">
        <v>321242.71000000002</v>
      </c>
      <c r="D3425" s="16">
        <v>473517.01</v>
      </c>
      <c r="E3425" s="16">
        <v>231256.5</v>
      </c>
      <c r="F3425" s="16">
        <v>262661.63</v>
      </c>
      <c r="G3425" s="16">
        <v>876435.7</v>
      </c>
      <c r="H3425" s="16">
        <v>305356.59000000003</v>
      </c>
      <c r="I3425" s="16">
        <v>251723.77</v>
      </c>
      <c r="J3425" s="16"/>
      <c r="L3425" s="15">
        <v>44047</v>
      </c>
      <c r="M3425" s="16">
        <f t="shared" si="850"/>
        <v>562159.87299999991</v>
      </c>
      <c r="N3425" s="16">
        <v>305356.59000000003</v>
      </c>
      <c r="O3425" s="16">
        <v>251723.77</v>
      </c>
      <c r="P3425" s="17">
        <f t="shared" si="857"/>
        <v>562159.87299999991</v>
      </c>
      <c r="Q3425" s="17">
        <f t="shared" si="858"/>
        <v>562159.87299999991</v>
      </c>
      <c r="R3425" s="18">
        <f t="shared" si="859"/>
        <v>0</v>
      </c>
      <c r="S3425" s="19">
        <f t="shared" si="851"/>
        <v>0</v>
      </c>
      <c r="T3425" s="17">
        <f t="shared" si="860"/>
        <v>309688.90000000002</v>
      </c>
      <c r="U3425" s="17">
        <f t="shared" si="861"/>
        <v>305356.59000000003</v>
      </c>
      <c r="V3425" s="18">
        <f t="shared" si="862"/>
        <v>-4332.3099999999977</v>
      </c>
      <c r="W3425" s="19">
        <f t="shared" si="853"/>
        <v>-1.398923242001892E-2</v>
      </c>
      <c r="X3425" s="17">
        <f t="shared" si="863"/>
        <v>252106.73</v>
      </c>
      <c r="Y3425" s="17">
        <f t="shared" si="864"/>
        <v>251723.77</v>
      </c>
      <c r="Z3425" s="18">
        <f t="shared" si="865"/>
        <v>-382.96000000002095</v>
      </c>
      <c r="AA3425" s="19">
        <f t="shared" si="852"/>
        <v>-1.5190391783671184E-3</v>
      </c>
      <c r="AC3425" s="15">
        <v>44047</v>
      </c>
      <c r="AD3425" s="20">
        <f t="shared" si="854"/>
        <v>0</v>
      </c>
      <c r="AE3425" s="20">
        <f t="shared" si="855"/>
        <v>-1.398923242001892E-2</v>
      </c>
      <c r="AF3425" s="20">
        <f t="shared" si="856"/>
        <v>-1.5190391783671184E-3</v>
      </c>
    </row>
    <row r="3426" spans="2:32" x14ac:dyDescent="0.35">
      <c r="B3426" s="15">
        <v>44048</v>
      </c>
      <c r="C3426" s="16">
        <v>321242.71000000002</v>
      </c>
      <c r="D3426" s="16">
        <v>477421.36</v>
      </c>
      <c r="E3426" s="16">
        <v>231256.5</v>
      </c>
      <c r="F3426" s="16">
        <v>263835.39</v>
      </c>
      <c r="G3426" s="16">
        <v>880947.8</v>
      </c>
      <c r="H3426" s="16">
        <v>307252.84000000003</v>
      </c>
      <c r="I3426" s="16">
        <v>252349.45</v>
      </c>
      <c r="J3426" s="16"/>
      <c r="L3426" s="15">
        <v>44048</v>
      </c>
      <c r="M3426" s="16">
        <f t="shared" si="850"/>
        <v>565036.93599999999</v>
      </c>
      <c r="N3426" s="16">
        <v>307252.84000000003</v>
      </c>
      <c r="O3426" s="16">
        <v>252349.45</v>
      </c>
      <c r="P3426" s="17">
        <f t="shared" si="857"/>
        <v>565036.93599999999</v>
      </c>
      <c r="Q3426" s="17">
        <f t="shared" si="858"/>
        <v>565036.93599999999</v>
      </c>
      <c r="R3426" s="18">
        <f t="shared" si="859"/>
        <v>0</v>
      </c>
      <c r="S3426" s="19">
        <f t="shared" si="851"/>
        <v>0</v>
      </c>
      <c r="T3426" s="17">
        <f t="shared" si="860"/>
        <v>309688.90000000002</v>
      </c>
      <c r="U3426" s="17">
        <f t="shared" si="861"/>
        <v>307252.84000000003</v>
      </c>
      <c r="V3426" s="18">
        <f t="shared" si="862"/>
        <v>-2436.0599999999977</v>
      </c>
      <c r="W3426" s="19">
        <f t="shared" si="853"/>
        <v>-7.8661521287976335E-3</v>
      </c>
      <c r="X3426" s="17">
        <f t="shared" si="863"/>
        <v>252349.45</v>
      </c>
      <c r="Y3426" s="17">
        <f t="shared" si="864"/>
        <v>252349.45</v>
      </c>
      <c r="Z3426" s="18">
        <f t="shared" si="865"/>
        <v>0</v>
      </c>
      <c r="AA3426" s="19">
        <f t="shared" si="852"/>
        <v>0</v>
      </c>
      <c r="AC3426" s="15">
        <v>44048</v>
      </c>
      <c r="AD3426" s="20">
        <f t="shared" si="854"/>
        <v>0</v>
      </c>
      <c r="AE3426" s="20">
        <f t="shared" si="855"/>
        <v>-7.8661521287976335E-3</v>
      </c>
      <c r="AF3426" s="20">
        <f t="shared" si="856"/>
        <v>0</v>
      </c>
    </row>
    <row r="3427" spans="2:32" x14ac:dyDescent="0.35">
      <c r="B3427" s="15">
        <v>44049</v>
      </c>
      <c r="C3427" s="16">
        <v>321242.71000000002</v>
      </c>
      <c r="D3427" s="16">
        <v>481863</v>
      </c>
      <c r="E3427" s="16">
        <v>231256.5</v>
      </c>
      <c r="F3427" s="16">
        <v>266410.69</v>
      </c>
      <c r="G3427" s="16">
        <v>894149.39</v>
      </c>
      <c r="H3427" s="16">
        <v>309306.34000000003</v>
      </c>
      <c r="I3427" s="16">
        <v>253496.53</v>
      </c>
      <c r="J3427" s="16"/>
      <c r="L3427" s="15">
        <v>44049</v>
      </c>
      <c r="M3427" s="16">
        <f t="shared" si="850"/>
        <v>571102.495</v>
      </c>
      <c r="N3427" s="16">
        <v>309306.34000000003</v>
      </c>
      <c r="O3427" s="16">
        <v>253496.53</v>
      </c>
      <c r="P3427" s="17">
        <f t="shared" si="857"/>
        <v>571102.495</v>
      </c>
      <c r="Q3427" s="17">
        <f t="shared" si="858"/>
        <v>571102.495</v>
      </c>
      <c r="R3427" s="18">
        <f t="shared" si="859"/>
        <v>0</v>
      </c>
      <c r="S3427" s="19">
        <f t="shared" si="851"/>
        <v>0</v>
      </c>
      <c r="T3427" s="17">
        <f t="shared" si="860"/>
        <v>309688.90000000002</v>
      </c>
      <c r="U3427" s="17">
        <f t="shared" si="861"/>
        <v>309306.34000000003</v>
      </c>
      <c r="V3427" s="18">
        <f t="shared" si="862"/>
        <v>-382.55999999999767</v>
      </c>
      <c r="W3427" s="19">
        <f t="shared" si="853"/>
        <v>-1.2353042036701918E-3</v>
      </c>
      <c r="X3427" s="17">
        <f t="shared" si="863"/>
        <v>253496.53</v>
      </c>
      <c r="Y3427" s="17">
        <f t="shared" si="864"/>
        <v>253496.53</v>
      </c>
      <c r="Z3427" s="18">
        <f t="shared" si="865"/>
        <v>0</v>
      </c>
      <c r="AA3427" s="19">
        <f t="shared" si="852"/>
        <v>0</v>
      </c>
      <c r="AC3427" s="15">
        <v>44049</v>
      </c>
      <c r="AD3427" s="20">
        <f t="shared" si="854"/>
        <v>0</v>
      </c>
      <c r="AE3427" s="20">
        <f t="shared" si="855"/>
        <v>-1.2353042036701918E-3</v>
      </c>
      <c r="AF3427" s="20">
        <f t="shared" si="856"/>
        <v>0</v>
      </c>
    </row>
    <row r="3428" spans="2:32" x14ac:dyDescent="0.35">
      <c r="B3428" s="15">
        <v>44050</v>
      </c>
      <c r="C3428" s="16">
        <v>321242.71000000002</v>
      </c>
      <c r="D3428" s="16">
        <v>476747</v>
      </c>
      <c r="E3428" s="16">
        <v>231256.5</v>
      </c>
      <c r="F3428" s="16">
        <v>263685.45</v>
      </c>
      <c r="G3428" s="16">
        <v>876980.87</v>
      </c>
      <c r="H3428" s="16">
        <v>309528.34000000003</v>
      </c>
      <c r="I3428" s="16">
        <v>252610.15</v>
      </c>
      <c r="J3428" s="16"/>
      <c r="L3428" s="15">
        <v>44050</v>
      </c>
      <c r="M3428" s="16">
        <f t="shared" si="850"/>
        <v>563599.56700000004</v>
      </c>
      <c r="N3428" s="16">
        <v>309528.34000000003</v>
      </c>
      <c r="O3428" s="16">
        <v>252610.15</v>
      </c>
      <c r="P3428" s="17">
        <f t="shared" si="857"/>
        <v>571102.495</v>
      </c>
      <c r="Q3428" s="17">
        <f t="shared" si="858"/>
        <v>563599.56700000004</v>
      </c>
      <c r="R3428" s="18">
        <f t="shared" si="859"/>
        <v>-7502.9279999999562</v>
      </c>
      <c r="S3428" s="19">
        <f t="shared" si="851"/>
        <v>-1.3137620769805876E-2</v>
      </c>
      <c r="T3428" s="17">
        <f t="shared" si="860"/>
        <v>309688.90000000002</v>
      </c>
      <c r="U3428" s="17">
        <f t="shared" si="861"/>
        <v>309528.34000000003</v>
      </c>
      <c r="V3428" s="18">
        <f t="shared" si="862"/>
        <v>-160.55999999999767</v>
      </c>
      <c r="W3428" s="19">
        <f t="shared" si="853"/>
        <v>-5.1845577933208988E-4</v>
      </c>
      <c r="X3428" s="17">
        <f t="shared" si="863"/>
        <v>253496.53</v>
      </c>
      <c r="Y3428" s="17">
        <f t="shared" si="864"/>
        <v>252610.15</v>
      </c>
      <c r="Z3428" s="18">
        <f t="shared" si="865"/>
        <v>-886.38000000000466</v>
      </c>
      <c r="AA3428" s="19">
        <f t="shared" si="852"/>
        <v>-3.4966159102848651E-3</v>
      </c>
      <c r="AC3428" s="15">
        <v>44050</v>
      </c>
      <c r="AD3428" s="20">
        <f t="shared" si="854"/>
        <v>-1.3137620769805876E-2</v>
      </c>
      <c r="AE3428" s="20">
        <f t="shared" si="855"/>
        <v>-5.1845577933208988E-4</v>
      </c>
      <c r="AF3428" s="20">
        <f t="shared" si="856"/>
        <v>-3.4966159102848651E-3</v>
      </c>
    </row>
    <row r="3429" spans="2:32" x14ac:dyDescent="0.35">
      <c r="B3429" s="15">
        <v>44053</v>
      </c>
      <c r="C3429" s="16">
        <v>321242.71000000002</v>
      </c>
      <c r="D3429" s="16">
        <v>476940.12</v>
      </c>
      <c r="E3429" s="16">
        <v>231256.5</v>
      </c>
      <c r="F3429" s="16">
        <v>262939.95</v>
      </c>
      <c r="G3429" s="16">
        <v>866404.31</v>
      </c>
      <c r="H3429" s="16">
        <v>310453.34000000003</v>
      </c>
      <c r="I3429" s="16">
        <v>253340.11</v>
      </c>
      <c r="J3429" s="16"/>
      <c r="L3429" s="15">
        <v>44053</v>
      </c>
      <c r="M3429" s="16">
        <f t="shared" si="850"/>
        <v>560260.88500000001</v>
      </c>
      <c r="N3429" s="16">
        <v>310453.34000000003</v>
      </c>
      <c r="O3429" s="16">
        <v>253340.11</v>
      </c>
      <c r="P3429" s="17">
        <f t="shared" si="857"/>
        <v>571102.495</v>
      </c>
      <c r="Q3429" s="17">
        <f t="shared" si="858"/>
        <v>560260.88500000001</v>
      </c>
      <c r="R3429" s="18">
        <f t="shared" si="859"/>
        <v>-10841.609999999986</v>
      </c>
      <c r="S3429" s="19">
        <f t="shared" si="851"/>
        <v>-1.8983650211508857E-2</v>
      </c>
      <c r="T3429" s="17">
        <f t="shared" si="860"/>
        <v>310453.34000000003</v>
      </c>
      <c r="U3429" s="17">
        <f t="shared" si="861"/>
        <v>310453.34000000003</v>
      </c>
      <c r="V3429" s="18">
        <f t="shared" si="862"/>
        <v>0</v>
      </c>
      <c r="W3429" s="19">
        <f t="shared" si="853"/>
        <v>0</v>
      </c>
      <c r="X3429" s="17">
        <f t="shared" si="863"/>
        <v>253496.53</v>
      </c>
      <c r="Y3429" s="17">
        <f t="shared" si="864"/>
        <v>253340.11</v>
      </c>
      <c r="Z3429" s="18">
        <f t="shared" si="865"/>
        <v>-156.42000000001281</v>
      </c>
      <c r="AA3429" s="19">
        <f t="shared" si="852"/>
        <v>-6.1704986652090586E-4</v>
      </c>
      <c r="AC3429" s="15">
        <v>44053</v>
      </c>
      <c r="AD3429" s="20">
        <f t="shared" si="854"/>
        <v>-1.8983650211508857E-2</v>
      </c>
      <c r="AE3429" s="20">
        <f t="shared" si="855"/>
        <v>0</v>
      </c>
      <c r="AF3429" s="20">
        <f t="shared" si="856"/>
        <v>-6.1704986652090586E-4</v>
      </c>
    </row>
    <row r="3430" spans="2:32" x14ac:dyDescent="0.35">
      <c r="B3430" s="15">
        <v>44054</v>
      </c>
      <c r="C3430" s="16">
        <v>321242.71000000002</v>
      </c>
      <c r="D3430" s="16">
        <v>462175.42</v>
      </c>
      <c r="E3430" s="16">
        <v>231256.5</v>
      </c>
      <c r="F3430" s="16">
        <v>255716.44</v>
      </c>
      <c r="G3430" s="16">
        <v>840268.49</v>
      </c>
      <c r="H3430" s="16">
        <v>307891.09000000003</v>
      </c>
      <c r="I3430" s="16">
        <v>252558.01</v>
      </c>
      <c r="J3430" s="16"/>
      <c r="L3430" s="15">
        <v>44054</v>
      </c>
      <c r="M3430" s="16">
        <f t="shared" si="850"/>
        <v>545823.67599999998</v>
      </c>
      <c r="N3430" s="16">
        <v>307891.09000000003</v>
      </c>
      <c r="O3430" s="16">
        <v>252558.01</v>
      </c>
      <c r="P3430" s="17">
        <f t="shared" si="857"/>
        <v>571102.495</v>
      </c>
      <c r="Q3430" s="17">
        <f t="shared" si="858"/>
        <v>545823.67599999998</v>
      </c>
      <c r="R3430" s="18">
        <f t="shared" si="859"/>
        <v>-25278.819000000018</v>
      </c>
      <c r="S3430" s="19">
        <f t="shared" si="851"/>
        <v>-4.4263191320850416E-2</v>
      </c>
      <c r="T3430" s="17">
        <f t="shared" si="860"/>
        <v>310453.34000000003</v>
      </c>
      <c r="U3430" s="17">
        <f t="shared" si="861"/>
        <v>307891.09000000003</v>
      </c>
      <c r="V3430" s="18">
        <f t="shared" si="862"/>
        <v>-2562.25</v>
      </c>
      <c r="W3430" s="19">
        <f t="shared" si="853"/>
        <v>-8.253253129761785E-3</v>
      </c>
      <c r="X3430" s="17">
        <f t="shared" si="863"/>
        <v>253496.53</v>
      </c>
      <c r="Y3430" s="17">
        <f t="shared" si="864"/>
        <v>252558.01</v>
      </c>
      <c r="Z3430" s="18">
        <f t="shared" si="865"/>
        <v>-938.51999999998952</v>
      </c>
      <c r="AA3430" s="19">
        <f t="shared" si="852"/>
        <v>-3.7022991991250906E-3</v>
      </c>
      <c r="AC3430" s="15">
        <v>44054</v>
      </c>
      <c r="AD3430" s="20">
        <f t="shared" si="854"/>
        <v>-4.4263191320850416E-2</v>
      </c>
      <c r="AE3430" s="20">
        <f t="shared" si="855"/>
        <v>-8.253253129761785E-3</v>
      </c>
      <c r="AF3430" s="20">
        <f t="shared" si="856"/>
        <v>-3.7022991991250906E-3</v>
      </c>
    </row>
    <row r="3431" spans="2:32" x14ac:dyDescent="0.35">
      <c r="B3431" s="15">
        <v>44055</v>
      </c>
      <c r="C3431" s="16">
        <v>321242.71000000002</v>
      </c>
      <c r="D3431" s="16">
        <v>464051.94</v>
      </c>
      <c r="E3431" s="16">
        <v>231256.5</v>
      </c>
      <c r="F3431" s="16">
        <v>257504.8</v>
      </c>
      <c r="G3431" s="16">
        <v>869754.21</v>
      </c>
      <c r="H3431" s="16">
        <v>312183.09000000003</v>
      </c>
      <c r="I3431" s="16">
        <v>255008.59</v>
      </c>
      <c r="J3431" s="16"/>
      <c r="L3431" s="15">
        <v>44055</v>
      </c>
      <c r="M3431" s="16">
        <f t="shared" si="850"/>
        <v>555768.85599999991</v>
      </c>
      <c r="N3431" s="16">
        <v>312183.09000000003</v>
      </c>
      <c r="O3431" s="16">
        <v>255008.59</v>
      </c>
      <c r="P3431" s="17">
        <f t="shared" si="857"/>
        <v>571102.495</v>
      </c>
      <c r="Q3431" s="17">
        <f t="shared" si="858"/>
        <v>555768.85599999991</v>
      </c>
      <c r="R3431" s="18">
        <f t="shared" si="859"/>
        <v>-15333.639000000083</v>
      </c>
      <c r="S3431" s="19">
        <f t="shared" si="851"/>
        <v>-2.6849189303576906E-2</v>
      </c>
      <c r="T3431" s="17">
        <f t="shared" si="860"/>
        <v>312183.09000000003</v>
      </c>
      <c r="U3431" s="17">
        <f t="shared" si="861"/>
        <v>312183.09000000003</v>
      </c>
      <c r="V3431" s="18">
        <f t="shared" si="862"/>
        <v>0</v>
      </c>
      <c r="W3431" s="19">
        <f t="shared" si="853"/>
        <v>0</v>
      </c>
      <c r="X3431" s="17">
        <f t="shared" si="863"/>
        <v>255008.59</v>
      </c>
      <c r="Y3431" s="17">
        <f t="shared" si="864"/>
        <v>255008.59</v>
      </c>
      <c r="Z3431" s="18">
        <f t="shared" si="865"/>
        <v>0</v>
      </c>
      <c r="AA3431" s="19">
        <f t="shared" si="852"/>
        <v>0</v>
      </c>
      <c r="AC3431" s="15">
        <v>44055</v>
      </c>
      <c r="AD3431" s="20">
        <f t="shared" si="854"/>
        <v>-2.6849189303576906E-2</v>
      </c>
      <c r="AE3431" s="20">
        <f t="shared" si="855"/>
        <v>0</v>
      </c>
      <c r="AF3431" s="20">
        <f t="shared" si="856"/>
        <v>0</v>
      </c>
    </row>
    <row r="3432" spans="2:32" x14ac:dyDescent="0.35">
      <c r="B3432" s="15">
        <v>44056</v>
      </c>
      <c r="C3432" s="16">
        <v>321242.71000000002</v>
      </c>
      <c r="D3432" s="16">
        <v>469523.8</v>
      </c>
      <c r="E3432" s="16">
        <v>231256.5</v>
      </c>
      <c r="F3432" s="16">
        <v>259993.09</v>
      </c>
      <c r="G3432" s="16">
        <v>873206.73</v>
      </c>
      <c r="H3432" s="16">
        <v>311618.84000000003</v>
      </c>
      <c r="I3432" s="16">
        <v>254174.35</v>
      </c>
      <c r="J3432" s="16"/>
      <c r="L3432" s="15">
        <v>44056</v>
      </c>
      <c r="M3432" s="16">
        <f t="shared" si="850"/>
        <v>559192.65700000001</v>
      </c>
      <c r="N3432" s="16">
        <v>311618.84000000003</v>
      </c>
      <c r="O3432" s="16">
        <v>254174.35</v>
      </c>
      <c r="P3432" s="17">
        <f t="shared" si="857"/>
        <v>571102.495</v>
      </c>
      <c r="Q3432" s="17">
        <f t="shared" si="858"/>
        <v>559192.65700000001</v>
      </c>
      <c r="R3432" s="18">
        <f t="shared" si="859"/>
        <v>-11909.837999999989</v>
      </c>
      <c r="S3432" s="19">
        <f t="shared" si="851"/>
        <v>-2.0854116562737113E-2</v>
      </c>
      <c r="T3432" s="17">
        <f t="shared" si="860"/>
        <v>312183.09000000003</v>
      </c>
      <c r="U3432" s="17">
        <f t="shared" si="861"/>
        <v>311618.84000000003</v>
      </c>
      <c r="V3432" s="18">
        <f t="shared" si="862"/>
        <v>-564.25</v>
      </c>
      <c r="W3432" s="19">
        <f t="shared" si="853"/>
        <v>-1.8074329394330742E-3</v>
      </c>
      <c r="X3432" s="17">
        <f t="shared" si="863"/>
        <v>255008.59</v>
      </c>
      <c r="Y3432" s="17">
        <f t="shared" si="864"/>
        <v>254174.35</v>
      </c>
      <c r="Z3432" s="18">
        <f t="shared" si="865"/>
        <v>-834.23999999999069</v>
      </c>
      <c r="AA3432" s="19">
        <f t="shared" si="852"/>
        <v>-3.2714192098391302E-3</v>
      </c>
      <c r="AC3432" s="15">
        <v>44056</v>
      </c>
      <c r="AD3432" s="20">
        <f t="shared" si="854"/>
        <v>-2.0854116562737113E-2</v>
      </c>
      <c r="AE3432" s="20">
        <f t="shared" si="855"/>
        <v>-1.8074329394330742E-3</v>
      </c>
      <c r="AF3432" s="20">
        <f t="shared" si="856"/>
        <v>-3.2714192098391302E-3</v>
      </c>
    </row>
    <row r="3433" spans="2:32" x14ac:dyDescent="0.35">
      <c r="B3433" s="15">
        <v>44057</v>
      </c>
      <c r="C3433" s="16">
        <v>321242.71000000002</v>
      </c>
      <c r="D3433" s="16">
        <v>468567.41</v>
      </c>
      <c r="E3433" s="16">
        <v>231256.5</v>
      </c>
      <c r="F3433" s="16">
        <v>259459.76</v>
      </c>
      <c r="G3433" s="16">
        <v>869220.38</v>
      </c>
      <c r="H3433" s="16">
        <v>311628.09000000003</v>
      </c>
      <c r="I3433" s="16">
        <v>253705.09</v>
      </c>
      <c r="J3433" s="16"/>
      <c r="L3433" s="15">
        <v>44057</v>
      </c>
      <c r="M3433" s="16">
        <f t="shared" si="850"/>
        <v>557549.83600000001</v>
      </c>
      <c r="N3433" s="16">
        <v>311628.09000000003</v>
      </c>
      <c r="O3433" s="16">
        <v>253705.09</v>
      </c>
      <c r="P3433" s="17">
        <f t="shared" si="857"/>
        <v>571102.495</v>
      </c>
      <c r="Q3433" s="17">
        <f t="shared" si="858"/>
        <v>557549.83600000001</v>
      </c>
      <c r="R3433" s="18">
        <f t="shared" si="859"/>
        <v>-13552.658999999985</v>
      </c>
      <c r="S3433" s="19">
        <f t="shared" si="851"/>
        <v>-2.3730694785355447E-2</v>
      </c>
      <c r="T3433" s="17">
        <f t="shared" si="860"/>
        <v>312183.09000000003</v>
      </c>
      <c r="U3433" s="17">
        <f t="shared" si="861"/>
        <v>311628.09000000003</v>
      </c>
      <c r="V3433" s="18">
        <f t="shared" si="862"/>
        <v>-555</v>
      </c>
      <c r="W3433" s="19">
        <f t="shared" si="853"/>
        <v>-1.7778028912456467E-3</v>
      </c>
      <c r="X3433" s="17">
        <f t="shared" si="863"/>
        <v>255008.59</v>
      </c>
      <c r="Y3433" s="17">
        <f t="shared" si="864"/>
        <v>253705.09</v>
      </c>
      <c r="Z3433" s="18">
        <f t="shared" si="865"/>
        <v>-1303.5</v>
      </c>
      <c r="AA3433" s="19">
        <f t="shared" si="852"/>
        <v>-5.1115925153736976E-3</v>
      </c>
      <c r="AC3433" s="15">
        <v>44057</v>
      </c>
      <c r="AD3433" s="20">
        <f t="shared" si="854"/>
        <v>-2.3730694785355447E-2</v>
      </c>
      <c r="AE3433" s="20">
        <f t="shared" si="855"/>
        <v>-1.7778028912456467E-3</v>
      </c>
      <c r="AF3433" s="20">
        <f t="shared" si="856"/>
        <v>-5.1115925153736976E-3</v>
      </c>
    </row>
    <row r="3434" spans="2:32" x14ac:dyDescent="0.35">
      <c r="B3434" s="15">
        <v>44060</v>
      </c>
      <c r="C3434" s="16">
        <v>321242.71000000002</v>
      </c>
      <c r="D3434" s="16">
        <v>475683.6</v>
      </c>
      <c r="E3434" s="16">
        <v>231256.5</v>
      </c>
      <c r="F3434" s="16">
        <v>262655.96000000002</v>
      </c>
      <c r="G3434" s="16">
        <v>877089.29</v>
      </c>
      <c r="H3434" s="16">
        <v>312617.84000000003</v>
      </c>
      <c r="I3434" s="16">
        <v>254591.47</v>
      </c>
      <c r="J3434" s="16"/>
      <c r="L3434" s="15">
        <v>44060</v>
      </c>
      <c r="M3434" s="16">
        <f t="shared" si="850"/>
        <v>563004.22600000002</v>
      </c>
      <c r="N3434" s="16">
        <v>312617.84000000003</v>
      </c>
      <c r="O3434" s="16">
        <v>254591.47</v>
      </c>
      <c r="P3434" s="17">
        <f t="shared" si="857"/>
        <v>571102.495</v>
      </c>
      <c r="Q3434" s="17">
        <f t="shared" si="858"/>
        <v>563004.22600000002</v>
      </c>
      <c r="R3434" s="18">
        <f t="shared" si="859"/>
        <v>-8098.2689999999711</v>
      </c>
      <c r="S3434" s="19">
        <f t="shared" si="851"/>
        <v>-1.4180062372166614E-2</v>
      </c>
      <c r="T3434" s="17">
        <f t="shared" si="860"/>
        <v>312617.84000000003</v>
      </c>
      <c r="U3434" s="17">
        <f t="shared" si="861"/>
        <v>312617.84000000003</v>
      </c>
      <c r="V3434" s="18">
        <f t="shared" si="862"/>
        <v>0</v>
      </c>
      <c r="W3434" s="19">
        <f t="shared" si="853"/>
        <v>0</v>
      </c>
      <c r="X3434" s="17">
        <f t="shared" si="863"/>
        <v>255008.59</v>
      </c>
      <c r="Y3434" s="17">
        <f t="shared" si="864"/>
        <v>254591.47</v>
      </c>
      <c r="Z3434" s="18">
        <f t="shared" si="865"/>
        <v>-417.11999999999534</v>
      </c>
      <c r="AA3434" s="19">
        <f t="shared" si="852"/>
        <v>-1.6357096049195651E-3</v>
      </c>
      <c r="AC3434" s="15">
        <v>44060</v>
      </c>
      <c r="AD3434" s="20">
        <f t="shared" si="854"/>
        <v>-1.4180062372166614E-2</v>
      </c>
      <c r="AE3434" s="20">
        <f t="shared" si="855"/>
        <v>0</v>
      </c>
      <c r="AF3434" s="20">
        <f t="shared" si="856"/>
        <v>-1.6357096049195651E-3</v>
      </c>
    </row>
    <row r="3435" spans="2:32" x14ac:dyDescent="0.35">
      <c r="B3435" s="15">
        <v>44061</v>
      </c>
      <c r="C3435" s="16">
        <v>321242.71000000002</v>
      </c>
      <c r="D3435" s="16">
        <v>478096.35</v>
      </c>
      <c r="E3435" s="16">
        <v>231256.5</v>
      </c>
      <c r="F3435" s="16">
        <v>264451.88</v>
      </c>
      <c r="G3435" s="16">
        <v>883866.22</v>
      </c>
      <c r="H3435" s="16">
        <v>313293.09000000003</v>
      </c>
      <c r="I3435" s="16">
        <v>255008.59</v>
      </c>
      <c r="J3435" s="16"/>
      <c r="L3435" s="15">
        <v>44061</v>
      </c>
      <c r="M3435" s="16">
        <f t="shared" si="850"/>
        <v>566299.90599999996</v>
      </c>
      <c r="N3435" s="16">
        <v>313293.09000000003</v>
      </c>
      <c r="O3435" s="16">
        <v>255008.59</v>
      </c>
      <c r="P3435" s="17">
        <f t="shared" si="857"/>
        <v>571102.495</v>
      </c>
      <c r="Q3435" s="17">
        <f t="shared" si="858"/>
        <v>566299.90599999996</v>
      </c>
      <c r="R3435" s="18">
        <f t="shared" si="859"/>
        <v>-4802.5890000000363</v>
      </c>
      <c r="S3435" s="19">
        <f t="shared" si="851"/>
        <v>-8.4093293971689558E-3</v>
      </c>
      <c r="T3435" s="17">
        <f t="shared" si="860"/>
        <v>313293.09000000003</v>
      </c>
      <c r="U3435" s="17">
        <f t="shared" si="861"/>
        <v>313293.09000000003</v>
      </c>
      <c r="V3435" s="18">
        <f t="shared" si="862"/>
        <v>0</v>
      </c>
      <c r="W3435" s="19">
        <f t="shared" si="853"/>
        <v>0</v>
      </c>
      <c r="X3435" s="17">
        <f t="shared" si="863"/>
        <v>255008.59</v>
      </c>
      <c r="Y3435" s="17">
        <f t="shared" si="864"/>
        <v>255008.59</v>
      </c>
      <c r="Z3435" s="18">
        <f t="shared" si="865"/>
        <v>0</v>
      </c>
      <c r="AA3435" s="19">
        <f t="shared" si="852"/>
        <v>0</v>
      </c>
      <c r="AC3435" s="15">
        <v>44061</v>
      </c>
      <c r="AD3435" s="20">
        <f t="shared" si="854"/>
        <v>-8.4093293971689558E-3</v>
      </c>
      <c r="AE3435" s="20">
        <f t="shared" si="855"/>
        <v>0</v>
      </c>
      <c r="AF3435" s="20">
        <f t="shared" si="856"/>
        <v>0</v>
      </c>
    </row>
    <row r="3436" spans="2:32" x14ac:dyDescent="0.35">
      <c r="B3436" s="15">
        <v>44062</v>
      </c>
      <c r="C3436" s="16">
        <v>321242.71000000002</v>
      </c>
      <c r="D3436" s="16">
        <v>470337.2</v>
      </c>
      <c r="E3436" s="16">
        <v>231256.5</v>
      </c>
      <c r="F3436" s="16">
        <v>260621.9</v>
      </c>
      <c r="G3436" s="16">
        <v>879629.39</v>
      </c>
      <c r="H3436" s="16">
        <v>311988.84000000003</v>
      </c>
      <c r="I3436" s="16">
        <v>253757.23</v>
      </c>
      <c r="J3436" s="16"/>
      <c r="L3436" s="15">
        <v>44062</v>
      </c>
      <c r="M3436" s="16">
        <f t="shared" si="850"/>
        <v>561552.11800000002</v>
      </c>
      <c r="N3436" s="16">
        <v>311988.84000000003</v>
      </c>
      <c r="O3436" s="16">
        <v>253757.23</v>
      </c>
      <c r="P3436" s="17">
        <f t="shared" si="857"/>
        <v>571102.495</v>
      </c>
      <c r="Q3436" s="17">
        <f t="shared" si="858"/>
        <v>561552.11800000002</v>
      </c>
      <c r="R3436" s="18">
        <f t="shared" si="859"/>
        <v>-9550.3769999999786</v>
      </c>
      <c r="S3436" s="19">
        <f t="shared" si="851"/>
        <v>-1.672270228831688E-2</v>
      </c>
      <c r="T3436" s="17">
        <f t="shared" si="860"/>
        <v>313293.09000000003</v>
      </c>
      <c r="U3436" s="17">
        <f t="shared" si="861"/>
        <v>311988.84000000003</v>
      </c>
      <c r="V3436" s="18">
        <f t="shared" si="862"/>
        <v>-1304.25</v>
      </c>
      <c r="W3436" s="19">
        <f t="shared" si="853"/>
        <v>-4.1630346842313056E-3</v>
      </c>
      <c r="X3436" s="17">
        <f t="shared" si="863"/>
        <v>255008.59</v>
      </c>
      <c r="Y3436" s="17">
        <f t="shared" si="864"/>
        <v>253757.23</v>
      </c>
      <c r="Z3436" s="18">
        <f t="shared" si="865"/>
        <v>-1251.359999999986</v>
      </c>
      <c r="AA3436" s="19">
        <f t="shared" si="852"/>
        <v>-4.9071288147586956E-3</v>
      </c>
      <c r="AC3436" s="15">
        <v>44062</v>
      </c>
      <c r="AD3436" s="20">
        <f t="shared" si="854"/>
        <v>-1.672270228831688E-2</v>
      </c>
      <c r="AE3436" s="20">
        <f t="shared" si="855"/>
        <v>-4.1630346842313056E-3</v>
      </c>
      <c r="AF3436" s="20">
        <f t="shared" si="856"/>
        <v>-4.9071288147586956E-3</v>
      </c>
    </row>
    <row r="3437" spans="2:32" x14ac:dyDescent="0.35">
      <c r="B3437" s="15">
        <v>44063</v>
      </c>
      <c r="C3437" s="16">
        <v>321242.71000000002</v>
      </c>
      <c r="D3437" s="16">
        <v>471971.43</v>
      </c>
      <c r="E3437" s="16">
        <v>231256.5</v>
      </c>
      <c r="F3437" s="16">
        <v>262587.92</v>
      </c>
      <c r="G3437" s="16">
        <v>895508.12</v>
      </c>
      <c r="H3437" s="16">
        <v>312960.09000000003</v>
      </c>
      <c r="I3437" s="16">
        <v>254174.35</v>
      </c>
      <c r="J3437" s="16"/>
      <c r="L3437" s="15">
        <v>44063</v>
      </c>
      <c r="M3437" s="16">
        <f t="shared" si="850"/>
        <v>567395.81199999992</v>
      </c>
      <c r="N3437" s="16">
        <v>312960.09000000003</v>
      </c>
      <c r="O3437" s="16">
        <v>254174.35</v>
      </c>
      <c r="P3437" s="17">
        <f t="shared" si="857"/>
        <v>571102.495</v>
      </c>
      <c r="Q3437" s="17">
        <f t="shared" si="858"/>
        <v>567395.81199999992</v>
      </c>
      <c r="R3437" s="18">
        <f t="shared" si="859"/>
        <v>-3706.6830000000773</v>
      </c>
      <c r="S3437" s="19">
        <f t="shared" si="851"/>
        <v>-6.4903988906581077E-3</v>
      </c>
      <c r="T3437" s="17">
        <f t="shared" si="860"/>
        <v>313293.09000000003</v>
      </c>
      <c r="U3437" s="17">
        <f t="shared" si="861"/>
        <v>312960.09000000003</v>
      </c>
      <c r="V3437" s="18">
        <f t="shared" si="862"/>
        <v>-333</v>
      </c>
      <c r="W3437" s="19">
        <f t="shared" si="853"/>
        <v>-1.0629024725696949E-3</v>
      </c>
      <c r="X3437" s="17">
        <f t="shared" si="863"/>
        <v>255008.59</v>
      </c>
      <c r="Y3437" s="17">
        <f t="shared" si="864"/>
        <v>254174.35</v>
      </c>
      <c r="Z3437" s="18">
        <f t="shared" si="865"/>
        <v>-834.23999999999069</v>
      </c>
      <c r="AA3437" s="19">
        <f t="shared" si="852"/>
        <v>-3.2714192098391302E-3</v>
      </c>
      <c r="AC3437" s="15">
        <v>44063</v>
      </c>
      <c r="AD3437" s="20">
        <f t="shared" si="854"/>
        <v>-6.4903988906581077E-3</v>
      </c>
      <c r="AE3437" s="20">
        <f t="shared" si="855"/>
        <v>-1.0629024725696949E-3</v>
      </c>
      <c r="AF3437" s="20">
        <f t="shared" si="856"/>
        <v>-3.2714192098391302E-3</v>
      </c>
    </row>
    <row r="3438" spans="2:32" x14ac:dyDescent="0.35">
      <c r="B3438" s="15">
        <v>44064</v>
      </c>
      <c r="C3438" s="16">
        <v>321242.71000000002</v>
      </c>
      <c r="D3438" s="16">
        <v>469388.09</v>
      </c>
      <c r="E3438" s="16">
        <v>231256.5</v>
      </c>
      <c r="F3438" s="16">
        <v>262447.43</v>
      </c>
      <c r="G3438" s="16">
        <v>903189.15</v>
      </c>
      <c r="H3438" s="16">
        <v>314070.09000000003</v>
      </c>
      <c r="I3438" s="16">
        <v>254330.77</v>
      </c>
      <c r="J3438" s="16"/>
      <c r="L3438" s="15">
        <v>44064</v>
      </c>
      <c r="M3438" s="16">
        <f t="shared" si="850"/>
        <v>568882.97200000007</v>
      </c>
      <c r="N3438" s="16">
        <v>314070.09000000003</v>
      </c>
      <c r="O3438" s="16">
        <v>254330.77</v>
      </c>
      <c r="P3438" s="17">
        <f t="shared" si="857"/>
        <v>571102.495</v>
      </c>
      <c r="Q3438" s="17">
        <f t="shared" si="858"/>
        <v>568882.97200000007</v>
      </c>
      <c r="R3438" s="18">
        <f t="shared" si="859"/>
        <v>-2219.5229999999283</v>
      </c>
      <c r="S3438" s="19">
        <f t="shared" si="851"/>
        <v>-3.8863829512772981E-3</v>
      </c>
      <c r="T3438" s="17">
        <f t="shared" si="860"/>
        <v>314070.09000000003</v>
      </c>
      <c r="U3438" s="17">
        <f t="shared" si="861"/>
        <v>314070.09000000003</v>
      </c>
      <c r="V3438" s="18">
        <f t="shared" si="862"/>
        <v>0</v>
      </c>
      <c r="W3438" s="19">
        <f t="shared" si="853"/>
        <v>0</v>
      </c>
      <c r="X3438" s="17">
        <f t="shared" si="863"/>
        <v>255008.59</v>
      </c>
      <c r="Y3438" s="17">
        <f t="shared" si="864"/>
        <v>254330.77</v>
      </c>
      <c r="Z3438" s="18">
        <f t="shared" si="865"/>
        <v>-677.82000000000698</v>
      </c>
      <c r="AA3438" s="19">
        <f t="shared" si="852"/>
        <v>-2.6580281079943502E-3</v>
      </c>
      <c r="AC3438" s="15">
        <v>44064</v>
      </c>
      <c r="AD3438" s="20">
        <f t="shared" si="854"/>
        <v>-3.8863829512772981E-3</v>
      </c>
      <c r="AE3438" s="20">
        <f t="shared" si="855"/>
        <v>0</v>
      </c>
      <c r="AF3438" s="20">
        <f t="shared" si="856"/>
        <v>-2.6580281079943502E-3</v>
      </c>
    </row>
    <row r="3439" spans="2:32" x14ac:dyDescent="0.35">
      <c r="B3439" s="15">
        <v>44067</v>
      </c>
      <c r="C3439" s="16">
        <v>321242.71000000002</v>
      </c>
      <c r="D3439" s="16">
        <v>469981.69</v>
      </c>
      <c r="E3439" s="16">
        <v>231256.5</v>
      </c>
      <c r="F3439" s="16">
        <v>262483.62</v>
      </c>
      <c r="G3439" s="16">
        <v>904976.82</v>
      </c>
      <c r="H3439" s="16">
        <v>317252.09000000003</v>
      </c>
      <c r="I3439" s="16">
        <v>255790.69</v>
      </c>
      <c r="J3439" s="16"/>
      <c r="L3439" s="15">
        <v>44067</v>
      </c>
      <c r="M3439" s="16">
        <f t="shared" si="850"/>
        <v>569608.21</v>
      </c>
      <c r="N3439" s="16">
        <v>317252.09000000003</v>
      </c>
      <c r="O3439" s="16">
        <v>255790.69</v>
      </c>
      <c r="P3439" s="17">
        <f t="shared" si="857"/>
        <v>571102.495</v>
      </c>
      <c r="Q3439" s="17">
        <f t="shared" si="858"/>
        <v>569608.21</v>
      </c>
      <c r="R3439" s="18">
        <f t="shared" si="859"/>
        <v>-1494.2850000000326</v>
      </c>
      <c r="S3439" s="19">
        <f t="shared" si="851"/>
        <v>-2.6164918085326045E-3</v>
      </c>
      <c r="T3439" s="17">
        <f t="shared" si="860"/>
        <v>317252.09000000003</v>
      </c>
      <c r="U3439" s="17">
        <f t="shared" si="861"/>
        <v>317252.09000000003</v>
      </c>
      <c r="V3439" s="18">
        <f t="shared" si="862"/>
        <v>0</v>
      </c>
      <c r="W3439" s="19">
        <f t="shared" si="853"/>
        <v>0</v>
      </c>
      <c r="X3439" s="17">
        <f t="shared" si="863"/>
        <v>255790.69</v>
      </c>
      <c r="Y3439" s="17">
        <f t="shared" si="864"/>
        <v>255790.69</v>
      </c>
      <c r="Z3439" s="18">
        <f t="shared" si="865"/>
        <v>0</v>
      </c>
      <c r="AA3439" s="19">
        <f t="shared" si="852"/>
        <v>0</v>
      </c>
      <c r="AC3439" s="15">
        <v>44067</v>
      </c>
      <c r="AD3439" s="20">
        <f t="shared" si="854"/>
        <v>-2.6164918085326045E-3</v>
      </c>
      <c r="AE3439" s="20">
        <f t="shared" si="855"/>
        <v>0</v>
      </c>
      <c r="AF3439" s="20">
        <f t="shared" si="856"/>
        <v>0</v>
      </c>
    </row>
    <row r="3440" spans="2:32" x14ac:dyDescent="0.35">
      <c r="B3440" s="15">
        <v>44068</v>
      </c>
      <c r="C3440" s="16">
        <v>321242.71000000002</v>
      </c>
      <c r="D3440" s="16">
        <v>471639.2</v>
      </c>
      <c r="E3440" s="16">
        <v>231256.5</v>
      </c>
      <c r="F3440" s="16">
        <v>263351.48</v>
      </c>
      <c r="G3440" s="16">
        <v>920818.33</v>
      </c>
      <c r="H3440" s="16">
        <v>318362.09000000003</v>
      </c>
      <c r="I3440" s="16">
        <v>256103.53</v>
      </c>
      <c r="J3440" s="16"/>
      <c r="L3440" s="15">
        <v>44068</v>
      </c>
      <c r="M3440" s="16">
        <f t="shared" si="850"/>
        <v>575118.27399999998</v>
      </c>
      <c r="N3440" s="16">
        <v>318362.09000000003</v>
      </c>
      <c r="O3440" s="16">
        <v>256103.53</v>
      </c>
      <c r="P3440" s="17">
        <f t="shared" si="857"/>
        <v>575118.27399999998</v>
      </c>
      <c r="Q3440" s="17">
        <f t="shared" si="858"/>
        <v>575118.27399999998</v>
      </c>
      <c r="R3440" s="18">
        <f t="shared" si="859"/>
        <v>0</v>
      </c>
      <c r="S3440" s="19">
        <f t="shared" si="851"/>
        <v>0</v>
      </c>
      <c r="T3440" s="17">
        <f t="shared" si="860"/>
        <v>318362.09000000003</v>
      </c>
      <c r="U3440" s="17">
        <f t="shared" si="861"/>
        <v>318362.09000000003</v>
      </c>
      <c r="V3440" s="18">
        <f t="shared" si="862"/>
        <v>0</v>
      </c>
      <c r="W3440" s="19">
        <f t="shared" si="853"/>
        <v>0</v>
      </c>
      <c r="X3440" s="17">
        <f t="shared" si="863"/>
        <v>256103.53</v>
      </c>
      <c r="Y3440" s="17">
        <f t="shared" si="864"/>
        <v>256103.53</v>
      </c>
      <c r="Z3440" s="18">
        <f t="shared" si="865"/>
        <v>0</v>
      </c>
      <c r="AA3440" s="19">
        <f t="shared" si="852"/>
        <v>0</v>
      </c>
      <c r="AC3440" s="15">
        <v>44068</v>
      </c>
      <c r="AD3440" s="20">
        <f t="shared" si="854"/>
        <v>0</v>
      </c>
      <c r="AE3440" s="20">
        <f t="shared" si="855"/>
        <v>0</v>
      </c>
      <c r="AF3440" s="20">
        <f t="shared" si="856"/>
        <v>0</v>
      </c>
    </row>
    <row r="3441" spans="2:32" x14ac:dyDescent="0.35">
      <c r="B3441" s="15">
        <v>44069</v>
      </c>
      <c r="C3441" s="16">
        <v>321242.71000000002</v>
      </c>
      <c r="D3441" s="16">
        <v>475518.91</v>
      </c>
      <c r="E3441" s="16">
        <v>231256.5</v>
      </c>
      <c r="F3441" s="16">
        <v>266554.53999999998</v>
      </c>
      <c r="G3441" s="16">
        <v>935261.04</v>
      </c>
      <c r="H3441" s="16">
        <v>321553.34000000003</v>
      </c>
      <c r="I3441" s="16">
        <v>257615.59</v>
      </c>
      <c r="J3441" s="16"/>
      <c r="L3441" s="15">
        <v>44069</v>
      </c>
      <c r="M3441" s="16">
        <f t="shared" si="850"/>
        <v>581575.91799999995</v>
      </c>
      <c r="N3441" s="16">
        <v>321553.34000000003</v>
      </c>
      <c r="O3441" s="16">
        <v>257615.59</v>
      </c>
      <c r="P3441" s="17">
        <f t="shared" si="857"/>
        <v>581575.91799999995</v>
      </c>
      <c r="Q3441" s="17">
        <f t="shared" si="858"/>
        <v>581575.91799999995</v>
      </c>
      <c r="R3441" s="18">
        <f t="shared" si="859"/>
        <v>0</v>
      </c>
      <c r="S3441" s="19">
        <f t="shared" si="851"/>
        <v>0</v>
      </c>
      <c r="T3441" s="17">
        <f t="shared" si="860"/>
        <v>321553.34000000003</v>
      </c>
      <c r="U3441" s="17">
        <f t="shared" si="861"/>
        <v>321553.34000000003</v>
      </c>
      <c r="V3441" s="18">
        <f t="shared" si="862"/>
        <v>0</v>
      </c>
      <c r="W3441" s="19">
        <f t="shared" si="853"/>
        <v>0</v>
      </c>
      <c r="X3441" s="17">
        <f t="shared" si="863"/>
        <v>257615.59</v>
      </c>
      <c r="Y3441" s="17">
        <f t="shared" si="864"/>
        <v>257615.59</v>
      </c>
      <c r="Z3441" s="18">
        <f t="shared" si="865"/>
        <v>0</v>
      </c>
      <c r="AA3441" s="19">
        <f t="shared" si="852"/>
        <v>0</v>
      </c>
      <c r="AC3441" s="15">
        <v>44069</v>
      </c>
      <c r="AD3441" s="20">
        <f t="shared" si="854"/>
        <v>0</v>
      </c>
      <c r="AE3441" s="20">
        <f t="shared" si="855"/>
        <v>0</v>
      </c>
      <c r="AF3441" s="20">
        <f t="shared" si="856"/>
        <v>0</v>
      </c>
    </row>
    <row r="3442" spans="2:32" x14ac:dyDescent="0.35">
      <c r="B3442" s="15">
        <v>44070</v>
      </c>
      <c r="C3442" s="16">
        <v>321242.71000000002</v>
      </c>
      <c r="D3442" s="16">
        <v>472892.14</v>
      </c>
      <c r="E3442" s="16">
        <v>231256.5</v>
      </c>
      <c r="F3442" s="16">
        <v>265106.09999999998</v>
      </c>
      <c r="G3442" s="16">
        <v>919713.33</v>
      </c>
      <c r="H3442" s="16">
        <v>322256.34000000003</v>
      </c>
      <c r="I3442" s="16">
        <v>256677.07</v>
      </c>
      <c r="J3442" s="16"/>
      <c r="L3442" s="15">
        <v>44070</v>
      </c>
      <c r="M3442" s="16">
        <f t="shared" si="850"/>
        <v>575689.0419999999</v>
      </c>
      <c r="N3442" s="16">
        <v>322256.34000000003</v>
      </c>
      <c r="O3442" s="16">
        <v>256677.07</v>
      </c>
      <c r="P3442" s="17">
        <f t="shared" si="857"/>
        <v>581575.91799999995</v>
      </c>
      <c r="Q3442" s="17">
        <f t="shared" si="858"/>
        <v>575689.0419999999</v>
      </c>
      <c r="R3442" s="18">
        <f t="shared" si="859"/>
        <v>-5886.8760000000475</v>
      </c>
      <c r="S3442" s="19">
        <f t="shared" si="851"/>
        <v>-1.012228295188806E-2</v>
      </c>
      <c r="T3442" s="17">
        <f t="shared" si="860"/>
        <v>322256.34000000003</v>
      </c>
      <c r="U3442" s="17">
        <f t="shared" si="861"/>
        <v>322256.34000000003</v>
      </c>
      <c r="V3442" s="18">
        <f t="shared" si="862"/>
        <v>0</v>
      </c>
      <c r="W3442" s="19">
        <f t="shared" si="853"/>
        <v>0</v>
      </c>
      <c r="X3442" s="17">
        <f t="shared" si="863"/>
        <v>257615.59</v>
      </c>
      <c r="Y3442" s="17">
        <f t="shared" si="864"/>
        <v>256677.07</v>
      </c>
      <c r="Z3442" s="18">
        <f t="shared" si="865"/>
        <v>-938.51999999998952</v>
      </c>
      <c r="AA3442" s="19">
        <f t="shared" si="852"/>
        <v>-3.6431025001242723E-3</v>
      </c>
      <c r="AC3442" s="15">
        <v>44070</v>
      </c>
      <c r="AD3442" s="20">
        <f t="shared" si="854"/>
        <v>-1.012228295188806E-2</v>
      </c>
      <c r="AE3442" s="20">
        <f t="shared" si="855"/>
        <v>0</v>
      </c>
      <c r="AF3442" s="20">
        <f t="shared" si="856"/>
        <v>-3.6431025001242723E-3</v>
      </c>
    </row>
    <row r="3443" spans="2:32" x14ac:dyDescent="0.35">
      <c r="B3443" s="15">
        <v>44071</v>
      </c>
      <c r="C3443" s="16">
        <v>321242.71000000002</v>
      </c>
      <c r="D3443" s="16">
        <v>478243.9</v>
      </c>
      <c r="E3443" s="16">
        <v>231256.5</v>
      </c>
      <c r="F3443" s="16">
        <v>267301.23</v>
      </c>
      <c r="G3443" s="16">
        <v>928115.04</v>
      </c>
      <c r="H3443" s="16">
        <v>324337.59000000003</v>
      </c>
      <c r="I3443" s="16">
        <v>257980.57</v>
      </c>
      <c r="J3443" s="16"/>
      <c r="L3443" s="15">
        <v>44071</v>
      </c>
      <c r="M3443" s="16">
        <f t="shared" si="850"/>
        <v>580473.62199999997</v>
      </c>
      <c r="N3443" s="16">
        <v>324337.59000000003</v>
      </c>
      <c r="O3443" s="16">
        <v>257980.57</v>
      </c>
      <c r="P3443" s="17">
        <f t="shared" si="857"/>
        <v>581575.91799999995</v>
      </c>
      <c r="Q3443" s="17">
        <f t="shared" si="858"/>
        <v>580473.62199999997</v>
      </c>
      <c r="R3443" s="18">
        <f t="shared" si="859"/>
        <v>-1102.295999999973</v>
      </c>
      <c r="S3443" s="19">
        <f t="shared" si="851"/>
        <v>-1.8953604609191763E-3</v>
      </c>
      <c r="T3443" s="17">
        <f t="shared" si="860"/>
        <v>324337.59000000003</v>
      </c>
      <c r="U3443" s="17">
        <f t="shared" si="861"/>
        <v>324337.59000000003</v>
      </c>
      <c r="V3443" s="18">
        <f t="shared" si="862"/>
        <v>0</v>
      </c>
      <c r="W3443" s="19">
        <f t="shared" si="853"/>
        <v>0</v>
      </c>
      <c r="X3443" s="17">
        <f t="shared" si="863"/>
        <v>257980.57</v>
      </c>
      <c r="Y3443" s="17">
        <f t="shared" si="864"/>
        <v>257980.57</v>
      </c>
      <c r="Z3443" s="18">
        <f t="shared" si="865"/>
        <v>0</v>
      </c>
      <c r="AA3443" s="19">
        <f t="shared" si="852"/>
        <v>0</v>
      </c>
      <c r="AC3443" s="15">
        <v>44071</v>
      </c>
      <c r="AD3443" s="20">
        <f t="shared" si="854"/>
        <v>-1.8953604609191763E-3</v>
      </c>
      <c r="AE3443" s="20">
        <f t="shared" si="855"/>
        <v>0</v>
      </c>
      <c r="AF3443" s="20">
        <f t="shared" si="856"/>
        <v>0</v>
      </c>
    </row>
    <row r="3444" spans="2:32" x14ac:dyDescent="0.35">
      <c r="B3444" s="15">
        <v>44074</v>
      </c>
      <c r="C3444" s="16">
        <v>321242.71000000002</v>
      </c>
      <c r="D3444" s="16">
        <v>478384.75</v>
      </c>
      <c r="E3444" s="16">
        <v>231256.5</v>
      </c>
      <c r="F3444" s="16">
        <v>268327.99</v>
      </c>
      <c r="G3444" s="16">
        <v>948620.14</v>
      </c>
      <c r="H3444" s="16">
        <v>323162.84000000003</v>
      </c>
      <c r="I3444" s="16">
        <v>257354.89</v>
      </c>
      <c r="J3444" s="16"/>
      <c r="L3444" s="15">
        <v>44074</v>
      </c>
      <c r="M3444" s="16">
        <f t="shared" si="850"/>
        <v>586975.43500000006</v>
      </c>
      <c r="N3444" s="16">
        <v>323162.84000000003</v>
      </c>
      <c r="O3444" s="16">
        <v>257354.89</v>
      </c>
      <c r="P3444" s="17">
        <f t="shared" si="857"/>
        <v>586975.43500000006</v>
      </c>
      <c r="Q3444" s="17">
        <f t="shared" si="858"/>
        <v>586975.43500000006</v>
      </c>
      <c r="R3444" s="18">
        <f t="shared" si="859"/>
        <v>0</v>
      </c>
      <c r="S3444" s="19">
        <f t="shared" si="851"/>
        <v>0</v>
      </c>
      <c r="T3444" s="17">
        <f t="shared" si="860"/>
        <v>324337.59000000003</v>
      </c>
      <c r="U3444" s="17">
        <f t="shared" si="861"/>
        <v>323162.84000000003</v>
      </c>
      <c r="V3444" s="18">
        <f t="shared" si="862"/>
        <v>-1174.75</v>
      </c>
      <c r="W3444" s="19">
        <f t="shared" si="853"/>
        <v>-3.6219976845730398E-3</v>
      </c>
      <c r="X3444" s="17">
        <f t="shared" si="863"/>
        <v>257980.57</v>
      </c>
      <c r="Y3444" s="17">
        <f t="shared" si="864"/>
        <v>257354.89</v>
      </c>
      <c r="Z3444" s="18">
        <f t="shared" si="865"/>
        <v>-625.67999999999302</v>
      </c>
      <c r="AA3444" s="19">
        <f t="shared" si="852"/>
        <v>-2.4252989285200549E-3</v>
      </c>
      <c r="AC3444" s="15">
        <v>44074</v>
      </c>
      <c r="AD3444" s="20">
        <f t="shared" si="854"/>
        <v>0</v>
      </c>
      <c r="AE3444" s="20">
        <f t="shared" si="855"/>
        <v>-3.6219976845730398E-3</v>
      </c>
      <c r="AF3444" s="20">
        <f t="shared" si="856"/>
        <v>-2.4252989285200549E-3</v>
      </c>
    </row>
    <row r="3445" spans="2:32" x14ac:dyDescent="0.35">
      <c r="B3445" s="15">
        <v>44075</v>
      </c>
      <c r="C3445" s="16">
        <v>312353.83</v>
      </c>
      <c r="D3445" s="16">
        <v>479928.5</v>
      </c>
      <c r="E3445" s="16">
        <v>231256.5</v>
      </c>
      <c r="F3445" s="16">
        <v>270140.01</v>
      </c>
      <c r="G3445" s="16">
        <v>965896.87</v>
      </c>
      <c r="H3445" s="16">
        <v>326206.09000000003</v>
      </c>
      <c r="I3445" s="16">
        <v>258710.53</v>
      </c>
      <c r="J3445" s="16"/>
      <c r="L3445" s="15">
        <v>44075</v>
      </c>
      <c r="M3445" s="16">
        <f t="shared" si="850"/>
        <v>592276.29700000002</v>
      </c>
      <c r="N3445" s="16">
        <v>326206.09000000003</v>
      </c>
      <c r="O3445" s="16">
        <v>258710.53</v>
      </c>
      <c r="P3445" s="17">
        <f t="shared" si="857"/>
        <v>592276.29700000002</v>
      </c>
      <c r="Q3445" s="17">
        <f t="shared" si="858"/>
        <v>592276.29700000002</v>
      </c>
      <c r="R3445" s="18">
        <f t="shared" si="859"/>
        <v>0</v>
      </c>
      <c r="S3445" s="19">
        <f t="shared" si="851"/>
        <v>0</v>
      </c>
      <c r="T3445" s="17">
        <f t="shared" si="860"/>
        <v>326206.09000000003</v>
      </c>
      <c r="U3445" s="17">
        <f t="shared" si="861"/>
        <v>326206.09000000003</v>
      </c>
      <c r="V3445" s="18">
        <f t="shared" si="862"/>
        <v>0</v>
      </c>
      <c r="W3445" s="19">
        <f t="shared" si="853"/>
        <v>0</v>
      </c>
      <c r="X3445" s="17">
        <f t="shared" si="863"/>
        <v>258710.53</v>
      </c>
      <c r="Y3445" s="17">
        <f t="shared" si="864"/>
        <v>258710.53</v>
      </c>
      <c r="Z3445" s="18">
        <f t="shared" si="865"/>
        <v>0</v>
      </c>
      <c r="AA3445" s="19">
        <f t="shared" si="852"/>
        <v>0</v>
      </c>
      <c r="AC3445" s="15">
        <v>44075</v>
      </c>
      <c r="AD3445" s="20">
        <f t="shared" si="854"/>
        <v>0</v>
      </c>
      <c r="AE3445" s="20">
        <f t="shared" si="855"/>
        <v>0</v>
      </c>
      <c r="AF3445" s="20">
        <f t="shared" si="856"/>
        <v>0</v>
      </c>
    </row>
    <row r="3446" spans="2:32" x14ac:dyDescent="0.35">
      <c r="B3446" s="15">
        <v>44076</v>
      </c>
      <c r="C3446" s="16">
        <v>312353.83</v>
      </c>
      <c r="D3446" s="16">
        <v>477156.65</v>
      </c>
      <c r="E3446" s="16">
        <v>231256.5</v>
      </c>
      <c r="F3446" s="16">
        <v>269784.48</v>
      </c>
      <c r="G3446" s="16">
        <v>970152.54</v>
      </c>
      <c r="H3446" s="16">
        <v>330923.59000000003</v>
      </c>
      <c r="I3446" s="16">
        <v>261004.69</v>
      </c>
      <c r="J3446" s="16"/>
      <c r="L3446" s="15">
        <v>44076</v>
      </c>
      <c r="M3446" s="16">
        <f t="shared" si="850"/>
        <v>592614.78399999999</v>
      </c>
      <c r="N3446" s="16">
        <v>330923.59000000003</v>
      </c>
      <c r="O3446" s="16">
        <v>261004.69</v>
      </c>
      <c r="P3446" s="17">
        <f t="shared" si="857"/>
        <v>592614.78399999999</v>
      </c>
      <c r="Q3446" s="17">
        <f t="shared" si="858"/>
        <v>592614.78399999999</v>
      </c>
      <c r="R3446" s="18">
        <f t="shared" si="859"/>
        <v>0</v>
      </c>
      <c r="S3446" s="19">
        <f t="shared" si="851"/>
        <v>0</v>
      </c>
      <c r="T3446" s="17">
        <f t="shared" si="860"/>
        <v>330923.59000000003</v>
      </c>
      <c r="U3446" s="17">
        <f t="shared" si="861"/>
        <v>330923.59000000003</v>
      </c>
      <c r="V3446" s="18">
        <f t="shared" si="862"/>
        <v>0</v>
      </c>
      <c r="W3446" s="19">
        <f t="shared" si="853"/>
        <v>0</v>
      </c>
      <c r="X3446" s="17">
        <f t="shared" si="863"/>
        <v>261004.69</v>
      </c>
      <c r="Y3446" s="17">
        <f t="shared" si="864"/>
        <v>261004.69</v>
      </c>
      <c r="Z3446" s="18">
        <f t="shared" si="865"/>
        <v>0</v>
      </c>
      <c r="AA3446" s="19">
        <f t="shared" si="852"/>
        <v>0</v>
      </c>
      <c r="AC3446" s="15">
        <v>44076</v>
      </c>
      <c r="AD3446" s="20">
        <f t="shared" si="854"/>
        <v>0</v>
      </c>
      <c r="AE3446" s="20">
        <f t="shared" si="855"/>
        <v>0</v>
      </c>
      <c r="AF3446" s="20">
        <f t="shared" si="856"/>
        <v>0</v>
      </c>
    </row>
    <row r="3447" spans="2:32" x14ac:dyDescent="0.35">
      <c r="B3447" s="15">
        <v>44077</v>
      </c>
      <c r="C3447" s="16">
        <v>312353.83</v>
      </c>
      <c r="D3447" s="16">
        <v>469907.19</v>
      </c>
      <c r="E3447" s="16">
        <v>231256.5</v>
      </c>
      <c r="F3447" s="16">
        <v>263829.15999999997</v>
      </c>
      <c r="G3447" s="16">
        <v>906701.63</v>
      </c>
      <c r="H3447" s="16">
        <v>319536.84000000003</v>
      </c>
      <c r="I3447" s="16">
        <v>255686.41</v>
      </c>
      <c r="J3447" s="16"/>
      <c r="L3447" s="15">
        <v>44077</v>
      </c>
      <c r="M3447" s="16">
        <f t="shared" si="850"/>
        <v>569618.07700000005</v>
      </c>
      <c r="N3447" s="16">
        <v>319536.84000000003</v>
      </c>
      <c r="O3447" s="16">
        <v>255686.41</v>
      </c>
      <c r="P3447" s="17">
        <f t="shared" si="857"/>
        <v>592614.78399999999</v>
      </c>
      <c r="Q3447" s="17">
        <f t="shared" si="858"/>
        <v>569618.07700000005</v>
      </c>
      <c r="R3447" s="18">
        <f t="shared" si="859"/>
        <v>-22996.706999999937</v>
      </c>
      <c r="S3447" s="19">
        <f t="shared" si="851"/>
        <v>-3.880548987451507E-2</v>
      </c>
      <c r="T3447" s="17">
        <f t="shared" si="860"/>
        <v>330923.59000000003</v>
      </c>
      <c r="U3447" s="17">
        <f t="shared" si="861"/>
        <v>319536.84000000003</v>
      </c>
      <c r="V3447" s="18">
        <f t="shared" si="862"/>
        <v>-11386.75</v>
      </c>
      <c r="W3447" s="19">
        <f t="shared" si="853"/>
        <v>-3.4409000579257581E-2</v>
      </c>
      <c r="X3447" s="17">
        <f t="shared" si="863"/>
        <v>261004.69</v>
      </c>
      <c r="Y3447" s="17">
        <f t="shared" si="864"/>
        <v>255686.41</v>
      </c>
      <c r="Z3447" s="18">
        <f t="shared" si="865"/>
        <v>-5318.2799999999988</v>
      </c>
      <c r="AA3447" s="19">
        <f t="shared" si="852"/>
        <v>-2.0376185577354947E-2</v>
      </c>
      <c r="AC3447" s="15">
        <v>44077</v>
      </c>
      <c r="AD3447" s="20">
        <f t="shared" si="854"/>
        <v>-3.880548987451507E-2</v>
      </c>
      <c r="AE3447" s="20">
        <f t="shared" si="855"/>
        <v>-3.4409000579257581E-2</v>
      </c>
      <c r="AF3447" s="20">
        <f t="shared" si="856"/>
        <v>-2.0376185577354947E-2</v>
      </c>
    </row>
    <row r="3448" spans="2:32" x14ac:dyDescent="0.35">
      <c r="B3448" s="15">
        <v>44078</v>
      </c>
      <c r="C3448" s="16">
        <v>312353.83</v>
      </c>
      <c r="D3448" s="16">
        <v>468357.46</v>
      </c>
      <c r="E3448" s="16">
        <v>231256.5</v>
      </c>
      <c r="F3448" s="16">
        <v>262811.78000000003</v>
      </c>
      <c r="G3448" s="16">
        <v>894955.07</v>
      </c>
      <c r="H3448" s="16">
        <v>316928.34000000003</v>
      </c>
      <c r="I3448" s="16">
        <v>255112.87</v>
      </c>
      <c r="J3448" s="16"/>
      <c r="L3448" s="15">
        <v>44078</v>
      </c>
      <c r="M3448" s="16">
        <f t="shared" si="850"/>
        <v>565323.97599999991</v>
      </c>
      <c r="N3448" s="16">
        <v>316928.34000000003</v>
      </c>
      <c r="O3448" s="16">
        <v>255112.87</v>
      </c>
      <c r="P3448" s="17">
        <f t="shared" si="857"/>
        <v>592614.78399999999</v>
      </c>
      <c r="Q3448" s="17">
        <f t="shared" si="858"/>
        <v>565323.97599999991</v>
      </c>
      <c r="R3448" s="18">
        <f t="shared" si="859"/>
        <v>-27290.808000000077</v>
      </c>
      <c r="S3448" s="19">
        <f t="shared" si="851"/>
        <v>-4.6051513962905251E-2</v>
      </c>
      <c r="T3448" s="17">
        <f t="shared" si="860"/>
        <v>330923.59000000003</v>
      </c>
      <c r="U3448" s="17">
        <f t="shared" si="861"/>
        <v>316928.34000000003</v>
      </c>
      <c r="V3448" s="18">
        <f t="shared" si="862"/>
        <v>-13995.25</v>
      </c>
      <c r="W3448" s="19">
        <f t="shared" si="853"/>
        <v>-4.229148487117524E-2</v>
      </c>
      <c r="X3448" s="17">
        <f t="shared" si="863"/>
        <v>261004.69</v>
      </c>
      <c r="Y3448" s="17">
        <f t="shared" si="864"/>
        <v>255112.87</v>
      </c>
      <c r="Z3448" s="18">
        <f t="shared" si="865"/>
        <v>-5891.820000000007</v>
      </c>
      <c r="AA3448" s="19">
        <f t="shared" si="852"/>
        <v>-2.2573617355305022E-2</v>
      </c>
      <c r="AC3448" s="15">
        <v>44078</v>
      </c>
      <c r="AD3448" s="20">
        <f t="shared" si="854"/>
        <v>-4.6051513962905251E-2</v>
      </c>
      <c r="AE3448" s="20">
        <f t="shared" si="855"/>
        <v>-4.229148487117524E-2</v>
      </c>
      <c r="AF3448" s="20">
        <f t="shared" si="856"/>
        <v>-2.2573617355305022E-2</v>
      </c>
    </row>
    <row r="3449" spans="2:32" x14ac:dyDescent="0.35">
      <c r="B3449" s="15">
        <v>44082</v>
      </c>
      <c r="C3449" s="16">
        <v>312353.83</v>
      </c>
      <c r="D3449" s="16">
        <v>461629.93</v>
      </c>
      <c r="E3449" s="16">
        <v>231256.5</v>
      </c>
      <c r="F3449" s="16">
        <v>258043.45</v>
      </c>
      <c r="G3449" s="16">
        <v>848525.49</v>
      </c>
      <c r="H3449" s="16">
        <v>308270.34000000003</v>
      </c>
      <c r="I3449" s="16">
        <v>251671.63</v>
      </c>
      <c r="J3449" s="16"/>
      <c r="L3449" s="15">
        <v>44082</v>
      </c>
      <c r="M3449" s="16">
        <f t="shared" si="850"/>
        <v>547946.34400000004</v>
      </c>
      <c r="N3449" s="16">
        <v>308270.34000000003</v>
      </c>
      <c r="O3449" s="16">
        <v>251671.63</v>
      </c>
      <c r="P3449" s="17">
        <f t="shared" si="857"/>
        <v>592614.78399999999</v>
      </c>
      <c r="Q3449" s="17">
        <f t="shared" si="858"/>
        <v>547946.34400000004</v>
      </c>
      <c r="R3449" s="18">
        <f t="shared" si="859"/>
        <v>-44668.439999999944</v>
      </c>
      <c r="S3449" s="19">
        <f t="shared" si="851"/>
        <v>-7.5375169850639342E-2</v>
      </c>
      <c r="T3449" s="17">
        <f t="shared" si="860"/>
        <v>330923.59000000003</v>
      </c>
      <c r="U3449" s="17">
        <f t="shared" si="861"/>
        <v>308270.34000000003</v>
      </c>
      <c r="V3449" s="18">
        <f t="shared" si="862"/>
        <v>-22653.25</v>
      </c>
      <c r="W3449" s="19">
        <f t="shared" si="853"/>
        <v>-6.845462422307215E-2</v>
      </c>
      <c r="X3449" s="17">
        <f t="shared" si="863"/>
        <v>261004.69</v>
      </c>
      <c r="Y3449" s="17">
        <f t="shared" si="864"/>
        <v>251671.63</v>
      </c>
      <c r="Z3449" s="18">
        <f t="shared" si="865"/>
        <v>-9333.0599999999977</v>
      </c>
      <c r="AA3449" s="19">
        <f t="shared" si="852"/>
        <v>-3.575820802300525E-2</v>
      </c>
      <c r="AC3449" s="15">
        <v>44082</v>
      </c>
      <c r="AD3449" s="20">
        <f t="shared" si="854"/>
        <v>-7.5375169850639342E-2</v>
      </c>
      <c r="AE3449" s="20">
        <f t="shared" si="855"/>
        <v>-6.845462422307215E-2</v>
      </c>
      <c r="AF3449" s="20">
        <f t="shared" si="856"/>
        <v>-3.575820802300525E-2</v>
      </c>
    </row>
    <row r="3450" spans="2:32" x14ac:dyDescent="0.35">
      <c r="B3450" s="15">
        <v>44083</v>
      </c>
      <c r="C3450" s="16">
        <v>312353.83</v>
      </c>
      <c r="D3450" s="16">
        <v>467090.87</v>
      </c>
      <c r="E3450" s="16">
        <v>231256.5</v>
      </c>
      <c r="F3450" s="16">
        <v>261656.57</v>
      </c>
      <c r="G3450" s="16">
        <v>875229.34</v>
      </c>
      <c r="H3450" s="16">
        <v>314356.84000000003</v>
      </c>
      <c r="I3450" s="16">
        <v>254695.75</v>
      </c>
      <c r="J3450" s="16"/>
      <c r="L3450" s="15">
        <v>44083</v>
      </c>
      <c r="M3450" s="16">
        <f t="shared" si="850"/>
        <v>558679.71699999995</v>
      </c>
      <c r="N3450" s="16">
        <v>314356.84000000003</v>
      </c>
      <c r="O3450" s="16">
        <v>254695.75</v>
      </c>
      <c r="P3450" s="17">
        <f t="shared" si="857"/>
        <v>592614.78399999999</v>
      </c>
      <c r="Q3450" s="17">
        <f t="shared" si="858"/>
        <v>558679.71699999995</v>
      </c>
      <c r="R3450" s="18">
        <f t="shared" si="859"/>
        <v>-33935.067000000039</v>
      </c>
      <c r="S3450" s="19">
        <f t="shared" si="851"/>
        <v>-5.7263281167146921E-2</v>
      </c>
      <c r="T3450" s="17">
        <f t="shared" si="860"/>
        <v>330923.59000000003</v>
      </c>
      <c r="U3450" s="17">
        <f t="shared" si="861"/>
        <v>314356.84000000003</v>
      </c>
      <c r="V3450" s="18">
        <f t="shared" si="862"/>
        <v>-16566.75</v>
      </c>
      <c r="W3450" s="19">
        <f t="shared" si="853"/>
        <v>-5.0062160875264286E-2</v>
      </c>
      <c r="X3450" s="17">
        <f t="shared" si="863"/>
        <v>261004.69</v>
      </c>
      <c r="Y3450" s="17">
        <f t="shared" si="864"/>
        <v>254695.75</v>
      </c>
      <c r="Z3450" s="18">
        <f t="shared" si="865"/>
        <v>-6308.9400000000023</v>
      </c>
      <c r="AA3450" s="19">
        <f t="shared" si="852"/>
        <v>-2.4171749557450491E-2</v>
      </c>
      <c r="AC3450" s="15">
        <v>44083</v>
      </c>
      <c r="AD3450" s="20">
        <f t="shared" si="854"/>
        <v>-5.7263281167146921E-2</v>
      </c>
      <c r="AE3450" s="20">
        <f t="shared" si="855"/>
        <v>-5.0062160875264286E-2</v>
      </c>
      <c r="AF3450" s="20">
        <f t="shared" si="856"/>
        <v>-2.4171749557450491E-2</v>
      </c>
    </row>
    <row r="3451" spans="2:32" x14ac:dyDescent="0.35">
      <c r="B3451" s="15">
        <v>44084</v>
      </c>
      <c r="C3451" s="16">
        <v>312353.83</v>
      </c>
      <c r="D3451" s="16">
        <v>463242.36</v>
      </c>
      <c r="E3451" s="16">
        <v>231256.5</v>
      </c>
      <c r="F3451" s="16">
        <v>259477.12</v>
      </c>
      <c r="G3451" s="16">
        <v>855109.72</v>
      </c>
      <c r="H3451" s="16">
        <v>308899.34000000003</v>
      </c>
      <c r="I3451" s="16">
        <v>252297.31</v>
      </c>
      <c r="J3451" s="16"/>
      <c r="L3451" s="15">
        <v>44084</v>
      </c>
      <c r="M3451" s="16">
        <f t="shared" si="850"/>
        <v>550835.44299999997</v>
      </c>
      <c r="N3451" s="16">
        <v>308899.34000000003</v>
      </c>
      <c r="O3451" s="16">
        <v>252297.31</v>
      </c>
      <c r="P3451" s="17">
        <f t="shared" si="857"/>
        <v>592614.78399999999</v>
      </c>
      <c r="Q3451" s="17">
        <f t="shared" si="858"/>
        <v>550835.44299999997</v>
      </c>
      <c r="R3451" s="18">
        <f t="shared" si="859"/>
        <v>-41779.341000000015</v>
      </c>
      <c r="S3451" s="19">
        <f t="shared" si="851"/>
        <v>-7.0499997853580409E-2</v>
      </c>
      <c r="T3451" s="17">
        <f t="shared" si="860"/>
        <v>330923.59000000003</v>
      </c>
      <c r="U3451" s="17">
        <f t="shared" si="861"/>
        <v>308899.34000000003</v>
      </c>
      <c r="V3451" s="18">
        <f t="shared" si="862"/>
        <v>-22024.25</v>
      </c>
      <c r="W3451" s="19">
        <f t="shared" si="853"/>
        <v>-6.655388332998563E-2</v>
      </c>
      <c r="X3451" s="17">
        <f t="shared" si="863"/>
        <v>261004.69</v>
      </c>
      <c r="Y3451" s="17">
        <f t="shared" si="864"/>
        <v>252297.31</v>
      </c>
      <c r="Z3451" s="18">
        <f t="shared" si="865"/>
        <v>-8707.3800000000047</v>
      </c>
      <c r="AA3451" s="19">
        <f t="shared" si="852"/>
        <v>-3.3361009719787046E-2</v>
      </c>
      <c r="AC3451" s="15">
        <v>44084</v>
      </c>
      <c r="AD3451" s="20">
        <f t="shared" si="854"/>
        <v>-7.0499997853580409E-2</v>
      </c>
      <c r="AE3451" s="20">
        <f t="shared" si="855"/>
        <v>-6.655388332998563E-2</v>
      </c>
      <c r="AF3451" s="20">
        <f t="shared" si="856"/>
        <v>-3.3361009719787046E-2</v>
      </c>
    </row>
    <row r="3452" spans="2:32" x14ac:dyDescent="0.35">
      <c r="B3452" s="15">
        <v>44085</v>
      </c>
      <c r="C3452" s="16">
        <v>312353.83</v>
      </c>
      <c r="D3452" s="16">
        <v>464084.71</v>
      </c>
      <c r="E3452" s="16">
        <v>231256.5</v>
      </c>
      <c r="F3452" s="16">
        <v>258836.69</v>
      </c>
      <c r="G3452" s="16">
        <v>842866.48</v>
      </c>
      <c r="H3452" s="16">
        <v>309056.59000000003</v>
      </c>
      <c r="I3452" s="16">
        <v>253027.27</v>
      </c>
      <c r="J3452" s="16"/>
      <c r="L3452" s="15">
        <v>44085</v>
      </c>
      <c r="M3452" s="16">
        <f t="shared" si="850"/>
        <v>547223.04700000002</v>
      </c>
      <c r="N3452" s="16">
        <v>309056.59000000003</v>
      </c>
      <c r="O3452" s="16">
        <v>253027.27</v>
      </c>
      <c r="P3452" s="17">
        <f t="shared" si="857"/>
        <v>592614.78399999999</v>
      </c>
      <c r="Q3452" s="17">
        <f t="shared" si="858"/>
        <v>547223.04700000002</v>
      </c>
      <c r="R3452" s="18">
        <f t="shared" si="859"/>
        <v>-45391.736999999965</v>
      </c>
      <c r="S3452" s="19">
        <f t="shared" si="851"/>
        <v>-7.6595687832181999E-2</v>
      </c>
      <c r="T3452" s="17">
        <f t="shared" si="860"/>
        <v>330923.59000000003</v>
      </c>
      <c r="U3452" s="17">
        <f t="shared" si="861"/>
        <v>309056.59000000003</v>
      </c>
      <c r="V3452" s="18">
        <f t="shared" si="862"/>
        <v>-21867</v>
      </c>
      <c r="W3452" s="19">
        <f t="shared" si="853"/>
        <v>-6.607869810671399E-2</v>
      </c>
      <c r="X3452" s="17">
        <f t="shared" si="863"/>
        <v>261004.69</v>
      </c>
      <c r="Y3452" s="17">
        <f t="shared" si="864"/>
        <v>253027.27</v>
      </c>
      <c r="Z3452" s="18">
        <f t="shared" si="865"/>
        <v>-7977.4200000000128</v>
      </c>
      <c r="AA3452" s="19">
        <f t="shared" si="852"/>
        <v>-3.0564278366032475E-2</v>
      </c>
      <c r="AC3452" s="15">
        <v>44085</v>
      </c>
      <c r="AD3452" s="20">
        <f t="shared" si="854"/>
        <v>-7.6595687832181999E-2</v>
      </c>
      <c r="AE3452" s="20">
        <f t="shared" si="855"/>
        <v>-6.607869810671399E-2</v>
      </c>
      <c r="AF3452" s="20">
        <f t="shared" si="856"/>
        <v>-3.0564278366032475E-2</v>
      </c>
    </row>
    <row r="3453" spans="2:32" x14ac:dyDescent="0.35">
      <c r="B3453" s="15">
        <v>44088</v>
      </c>
      <c r="C3453" s="16">
        <v>312353.83</v>
      </c>
      <c r="D3453" s="16">
        <v>467715.14</v>
      </c>
      <c r="E3453" s="16">
        <v>231256.5</v>
      </c>
      <c r="F3453" s="16">
        <v>261195.41</v>
      </c>
      <c r="G3453" s="16">
        <v>859350.89</v>
      </c>
      <c r="H3453" s="16">
        <v>313126.59000000003</v>
      </c>
      <c r="I3453" s="16">
        <v>254852.17</v>
      </c>
      <c r="J3453" s="16"/>
      <c r="L3453" s="15">
        <v>44088</v>
      </c>
      <c r="M3453" s="16">
        <f t="shared" si="850"/>
        <v>553965.11499999999</v>
      </c>
      <c r="N3453" s="16">
        <v>313126.59000000003</v>
      </c>
      <c r="O3453" s="16">
        <v>254852.17</v>
      </c>
      <c r="P3453" s="17">
        <f t="shared" si="857"/>
        <v>592614.78399999999</v>
      </c>
      <c r="Q3453" s="17">
        <f t="shared" si="858"/>
        <v>553965.11499999999</v>
      </c>
      <c r="R3453" s="18">
        <f t="shared" si="859"/>
        <v>-38649.668999999994</v>
      </c>
      <c r="S3453" s="19">
        <f t="shared" si="851"/>
        <v>-6.5218874121101902E-2</v>
      </c>
      <c r="T3453" s="17">
        <f t="shared" si="860"/>
        <v>330923.59000000003</v>
      </c>
      <c r="U3453" s="17">
        <f t="shared" si="861"/>
        <v>313126.59000000003</v>
      </c>
      <c r="V3453" s="18">
        <f t="shared" si="862"/>
        <v>-17797</v>
      </c>
      <c r="W3453" s="19">
        <f t="shared" si="853"/>
        <v>-5.3779786445565872E-2</v>
      </c>
      <c r="X3453" s="17">
        <f t="shared" si="863"/>
        <v>261004.69</v>
      </c>
      <c r="Y3453" s="17">
        <f t="shared" si="864"/>
        <v>254852.17</v>
      </c>
      <c r="Z3453" s="18">
        <f t="shared" si="865"/>
        <v>-6152.5199999999895</v>
      </c>
      <c r="AA3453" s="19">
        <f t="shared" si="852"/>
        <v>-2.3572449981645885E-2</v>
      </c>
      <c r="AC3453" s="15">
        <v>44088</v>
      </c>
      <c r="AD3453" s="20">
        <f t="shared" si="854"/>
        <v>-6.5218874121101902E-2</v>
      </c>
      <c r="AE3453" s="20">
        <f t="shared" si="855"/>
        <v>-5.3779786445565872E-2</v>
      </c>
      <c r="AF3453" s="20">
        <f t="shared" si="856"/>
        <v>-2.3572449981645885E-2</v>
      </c>
    </row>
    <row r="3454" spans="2:32" x14ac:dyDescent="0.35">
      <c r="B3454" s="15">
        <v>44089</v>
      </c>
      <c r="C3454" s="16">
        <v>312353.83</v>
      </c>
      <c r="D3454" s="16">
        <v>468524.33</v>
      </c>
      <c r="E3454" s="16">
        <v>231256.5</v>
      </c>
      <c r="F3454" s="16">
        <v>262268.65000000002</v>
      </c>
      <c r="G3454" s="16">
        <v>871410.29</v>
      </c>
      <c r="H3454" s="16">
        <v>314708.34000000003</v>
      </c>
      <c r="I3454" s="16">
        <v>255894.97</v>
      </c>
      <c r="J3454" s="16"/>
      <c r="L3454" s="15">
        <v>44089</v>
      </c>
      <c r="M3454" s="16">
        <f t="shared" si="850"/>
        <v>558147.66399999999</v>
      </c>
      <c r="N3454" s="16">
        <v>314708.34000000003</v>
      </c>
      <c r="O3454" s="16">
        <v>255894.97</v>
      </c>
      <c r="P3454" s="17">
        <f t="shared" si="857"/>
        <v>592614.78399999999</v>
      </c>
      <c r="Q3454" s="17">
        <f t="shared" si="858"/>
        <v>558147.66399999999</v>
      </c>
      <c r="R3454" s="18">
        <f t="shared" si="859"/>
        <v>-34467.119999999995</v>
      </c>
      <c r="S3454" s="19">
        <f t="shared" si="851"/>
        <v>-5.8161086983614628E-2</v>
      </c>
      <c r="T3454" s="17">
        <f t="shared" si="860"/>
        <v>330923.59000000003</v>
      </c>
      <c r="U3454" s="17">
        <f t="shared" si="861"/>
        <v>314708.34000000003</v>
      </c>
      <c r="V3454" s="18">
        <f t="shared" si="862"/>
        <v>-16215.25</v>
      </c>
      <c r="W3454" s="19">
        <f t="shared" si="853"/>
        <v>-4.8999982140892399E-2</v>
      </c>
      <c r="X3454" s="17">
        <f t="shared" si="863"/>
        <v>261004.69</v>
      </c>
      <c r="Y3454" s="17">
        <f t="shared" si="864"/>
        <v>255894.97</v>
      </c>
      <c r="Z3454" s="18">
        <f t="shared" si="865"/>
        <v>-5109.7200000000012</v>
      </c>
      <c r="AA3454" s="19">
        <f t="shared" si="852"/>
        <v>-1.9577119476282212E-2</v>
      </c>
      <c r="AC3454" s="15">
        <v>44089</v>
      </c>
      <c r="AD3454" s="20">
        <f t="shared" si="854"/>
        <v>-5.8161086983614628E-2</v>
      </c>
      <c r="AE3454" s="20">
        <f t="shared" si="855"/>
        <v>-4.8999982140892399E-2</v>
      </c>
      <c r="AF3454" s="20">
        <f t="shared" si="856"/>
        <v>-1.9577119476282212E-2</v>
      </c>
    </row>
    <row r="3455" spans="2:32" x14ac:dyDescent="0.35">
      <c r="B3455" s="15">
        <v>44090</v>
      </c>
      <c r="C3455" s="16">
        <v>312353.83</v>
      </c>
      <c r="D3455" s="16">
        <v>470893.36</v>
      </c>
      <c r="E3455" s="16">
        <v>231256.5</v>
      </c>
      <c r="F3455" s="16">
        <v>261053.73</v>
      </c>
      <c r="G3455" s="16">
        <v>849299.62</v>
      </c>
      <c r="H3455" s="16">
        <v>313459.59000000003</v>
      </c>
      <c r="I3455" s="16">
        <v>255529.99</v>
      </c>
      <c r="J3455" s="16"/>
      <c r="L3455" s="15">
        <v>44090</v>
      </c>
      <c r="M3455" s="16">
        <f t="shared" si="850"/>
        <v>551860.696</v>
      </c>
      <c r="N3455" s="16">
        <v>313459.59000000003</v>
      </c>
      <c r="O3455" s="16">
        <v>255529.99</v>
      </c>
      <c r="P3455" s="17">
        <f t="shared" si="857"/>
        <v>592614.78399999999</v>
      </c>
      <c r="Q3455" s="17">
        <f t="shared" si="858"/>
        <v>551860.696</v>
      </c>
      <c r="R3455" s="18">
        <f t="shared" si="859"/>
        <v>-40754.087999999989</v>
      </c>
      <c r="S3455" s="19">
        <f t="shared" si="851"/>
        <v>-6.8769948202979672E-2</v>
      </c>
      <c r="T3455" s="17">
        <f t="shared" si="860"/>
        <v>330923.59000000003</v>
      </c>
      <c r="U3455" s="17">
        <f t="shared" si="861"/>
        <v>313459.59000000003</v>
      </c>
      <c r="V3455" s="18">
        <f t="shared" si="862"/>
        <v>-17464</v>
      </c>
      <c r="W3455" s="19">
        <f t="shared" si="853"/>
        <v>-5.2773511855108299E-2</v>
      </c>
      <c r="X3455" s="17">
        <f t="shared" si="863"/>
        <v>261004.69</v>
      </c>
      <c r="Y3455" s="17">
        <f t="shared" si="864"/>
        <v>255529.99</v>
      </c>
      <c r="Z3455" s="18">
        <f t="shared" si="865"/>
        <v>-5474.7000000000116</v>
      </c>
      <c r="AA3455" s="19">
        <f t="shared" si="852"/>
        <v>-2.0975485153159553E-2</v>
      </c>
      <c r="AC3455" s="15">
        <v>44090</v>
      </c>
      <c r="AD3455" s="20">
        <f t="shared" si="854"/>
        <v>-6.8769948202979672E-2</v>
      </c>
      <c r="AE3455" s="20">
        <f t="shared" si="855"/>
        <v>-5.2773511855108299E-2</v>
      </c>
      <c r="AF3455" s="20">
        <f t="shared" si="856"/>
        <v>-2.0975485153159553E-2</v>
      </c>
    </row>
    <row r="3456" spans="2:32" x14ac:dyDescent="0.35">
      <c r="B3456" s="15">
        <v>44091</v>
      </c>
      <c r="C3456" s="16">
        <v>312353.83</v>
      </c>
      <c r="D3456" s="16">
        <v>470067.45</v>
      </c>
      <c r="E3456" s="16">
        <v>231256.5</v>
      </c>
      <c r="F3456" s="16">
        <v>259067.9</v>
      </c>
      <c r="G3456" s="16">
        <v>842825.42</v>
      </c>
      <c r="H3456" s="16">
        <v>310703.09000000003</v>
      </c>
      <c r="I3456" s="16">
        <v>254226.49</v>
      </c>
      <c r="J3456" s="16"/>
      <c r="L3456" s="15">
        <v>44091</v>
      </c>
      <c r="M3456" s="16">
        <f t="shared" si="850"/>
        <v>549074.91399999999</v>
      </c>
      <c r="N3456" s="16">
        <v>310703.09000000003</v>
      </c>
      <c r="O3456" s="16">
        <v>254226.49</v>
      </c>
      <c r="P3456" s="17">
        <f t="shared" si="857"/>
        <v>592614.78399999999</v>
      </c>
      <c r="Q3456" s="17">
        <f t="shared" si="858"/>
        <v>549074.91399999999</v>
      </c>
      <c r="R3456" s="18">
        <f t="shared" si="859"/>
        <v>-43539.869999999995</v>
      </c>
      <c r="S3456" s="19">
        <f t="shared" si="851"/>
        <v>-7.3470779291257102E-2</v>
      </c>
      <c r="T3456" s="17">
        <f t="shared" si="860"/>
        <v>330923.59000000003</v>
      </c>
      <c r="U3456" s="17">
        <f t="shared" si="861"/>
        <v>310703.09000000003</v>
      </c>
      <c r="V3456" s="18">
        <f t="shared" si="862"/>
        <v>-20220.5</v>
      </c>
      <c r="W3456" s="19">
        <f t="shared" si="853"/>
        <v>-6.1103229298340438E-2</v>
      </c>
      <c r="X3456" s="17">
        <f t="shared" si="863"/>
        <v>261004.69</v>
      </c>
      <c r="Y3456" s="17">
        <f t="shared" si="864"/>
        <v>254226.49</v>
      </c>
      <c r="Z3456" s="18">
        <f t="shared" si="865"/>
        <v>-6778.2000000000116</v>
      </c>
      <c r="AA3456" s="19">
        <f t="shared" si="852"/>
        <v>-2.5969648284864196E-2</v>
      </c>
      <c r="AC3456" s="15">
        <v>44091</v>
      </c>
      <c r="AD3456" s="20">
        <f t="shared" si="854"/>
        <v>-7.3470779291257102E-2</v>
      </c>
      <c r="AE3456" s="20">
        <f t="shared" si="855"/>
        <v>-6.1103229298340438E-2</v>
      </c>
      <c r="AF3456" s="20">
        <f t="shared" si="856"/>
        <v>-2.5969648284864196E-2</v>
      </c>
    </row>
    <row r="3457" spans="2:32" x14ac:dyDescent="0.35">
      <c r="B3457" s="15">
        <v>44092</v>
      </c>
      <c r="C3457" s="16">
        <v>312353.83</v>
      </c>
      <c r="D3457" s="16">
        <v>469718.13</v>
      </c>
      <c r="E3457" s="16">
        <v>231256.5</v>
      </c>
      <c r="F3457" s="16">
        <v>258038.06</v>
      </c>
      <c r="G3457" s="16">
        <v>829473.76</v>
      </c>
      <c r="H3457" s="16">
        <v>307141.09999999998</v>
      </c>
      <c r="I3457" s="16">
        <v>252766.57</v>
      </c>
      <c r="J3457" s="16"/>
      <c r="L3457" s="15">
        <v>44092</v>
      </c>
      <c r="M3457" s="16">
        <f t="shared" si="850"/>
        <v>544655.66799999995</v>
      </c>
      <c r="N3457" s="16">
        <v>307141.09999999998</v>
      </c>
      <c r="O3457" s="16">
        <v>252766.57</v>
      </c>
      <c r="P3457" s="17">
        <f t="shared" si="857"/>
        <v>592614.78399999999</v>
      </c>
      <c r="Q3457" s="17">
        <f t="shared" si="858"/>
        <v>544655.66799999995</v>
      </c>
      <c r="R3457" s="18">
        <f t="shared" si="859"/>
        <v>-47959.116000000038</v>
      </c>
      <c r="S3457" s="19">
        <f t="shared" si="851"/>
        <v>-8.0927977659092695E-2</v>
      </c>
      <c r="T3457" s="17">
        <f t="shared" si="860"/>
        <v>330923.59000000003</v>
      </c>
      <c r="U3457" s="17">
        <f t="shared" si="861"/>
        <v>307141.09999999998</v>
      </c>
      <c r="V3457" s="18">
        <f t="shared" si="862"/>
        <v>-23782.490000000049</v>
      </c>
      <c r="W3457" s="19">
        <f t="shared" si="853"/>
        <v>-7.1867013167601759E-2</v>
      </c>
      <c r="X3457" s="17">
        <f t="shared" si="863"/>
        <v>261004.69</v>
      </c>
      <c r="Y3457" s="17">
        <f t="shared" si="864"/>
        <v>252766.57</v>
      </c>
      <c r="Z3457" s="18">
        <f t="shared" si="865"/>
        <v>-8238.1199999999953</v>
      </c>
      <c r="AA3457" s="19">
        <f t="shared" si="852"/>
        <v>-3.1563110992373335E-2</v>
      </c>
      <c r="AC3457" s="15">
        <v>44092</v>
      </c>
      <c r="AD3457" s="20">
        <f t="shared" si="854"/>
        <v>-8.0927977659092695E-2</v>
      </c>
      <c r="AE3457" s="20">
        <f t="shared" si="855"/>
        <v>-7.1867013167601759E-2</v>
      </c>
      <c r="AF3457" s="20">
        <f t="shared" si="856"/>
        <v>-3.1563110992373335E-2</v>
      </c>
    </row>
    <row r="3458" spans="2:32" x14ac:dyDescent="0.35">
      <c r="B3458" s="15">
        <v>44095</v>
      </c>
      <c r="C3458" s="16">
        <v>312353.83</v>
      </c>
      <c r="D3458" s="16">
        <v>461012.78</v>
      </c>
      <c r="E3458" s="16">
        <v>231256.5</v>
      </c>
      <c r="F3458" s="16">
        <v>256400.03</v>
      </c>
      <c r="G3458" s="16">
        <v>846029.46</v>
      </c>
      <c r="H3458" s="16">
        <v>303740.90999999997</v>
      </c>
      <c r="I3458" s="16">
        <v>249951.01</v>
      </c>
      <c r="J3458" s="16"/>
      <c r="L3458" s="15">
        <v>44095</v>
      </c>
      <c r="M3458" s="16">
        <f t="shared" si="850"/>
        <v>546519.36399999994</v>
      </c>
      <c r="N3458" s="16">
        <v>303740.90999999997</v>
      </c>
      <c r="O3458" s="16">
        <v>249951.01</v>
      </c>
      <c r="P3458" s="17">
        <f t="shared" si="857"/>
        <v>592614.78399999999</v>
      </c>
      <c r="Q3458" s="17">
        <f t="shared" si="858"/>
        <v>546519.36399999994</v>
      </c>
      <c r="R3458" s="18">
        <f t="shared" si="859"/>
        <v>-46095.420000000042</v>
      </c>
      <c r="S3458" s="19">
        <f t="shared" si="851"/>
        <v>-7.7783108428155653E-2</v>
      </c>
      <c r="T3458" s="17">
        <f t="shared" si="860"/>
        <v>330923.59000000003</v>
      </c>
      <c r="U3458" s="17">
        <f t="shared" si="861"/>
        <v>303740.90999999997</v>
      </c>
      <c r="V3458" s="18">
        <f t="shared" si="862"/>
        <v>-27182.680000000051</v>
      </c>
      <c r="W3458" s="19">
        <f t="shared" si="853"/>
        <v>-8.2141862416034009E-2</v>
      </c>
      <c r="X3458" s="17">
        <f t="shared" si="863"/>
        <v>261004.69</v>
      </c>
      <c r="Y3458" s="17">
        <f t="shared" si="864"/>
        <v>249951.01</v>
      </c>
      <c r="Z3458" s="18">
        <f t="shared" si="865"/>
        <v>-11053.679999999993</v>
      </c>
      <c r="AA3458" s="19">
        <f t="shared" si="852"/>
        <v>-4.2350503356855362E-2</v>
      </c>
      <c r="AC3458" s="15">
        <v>44095</v>
      </c>
      <c r="AD3458" s="20">
        <f t="shared" si="854"/>
        <v>-7.7783108428155653E-2</v>
      </c>
      <c r="AE3458" s="20">
        <f t="shared" si="855"/>
        <v>-8.2141862416034009E-2</v>
      </c>
      <c r="AF3458" s="20">
        <f t="shared" si="856"/>
        <v>-4.2350503356855362E-2</v>
      </c>
    </row>
    <row r="3459" spans="2:32" x14ac:dyDescent="0.35">
      <c r="B3459" s="15">
        <v>44096</v>
      </c>
      <c r="C3459" s="16">
        <v>312353.83</v>
      </c>
      <c r="D3459" s="16">
        <v>460627.52</v>
      </c>
      <c r="E3459" s="16">
        <v>231256.5</v>
      </c>
      <c r="F3459" s="16">
        <v>257601.02</v>
      </c>
      <c r="G3459" s="16">
        <v>858217.35</v>
      </c>
      <c r="H3459" s="16">
        <v>306831.15000000002</v>
      </c>
      <c r="I3459" s="16">
        <v>251045.95</v>
      </c>
      <c r="J3459" s="16"/>
      <c r="L3459" s="15">
        <v>44096</v>
      </c>
      <c r="M3459" s="16">
        <f t="shared" si="850"/>
        <v>550420.44999999995</v>
      </c>
      <c r="N3459" s="16">
        <v>306831.15000000002</v>
      </c>
      <c r="O3459" s="16">
        <v>251045.95</v>
      </c>
      <c r="P3459" s="17">
        <f t="shared" si="857"/>
        <v>592614.78399999999</v>
      </c>
      <c r="Q3459" s="17">
        <f t="shared" si="858"/>
        <v>550420.44999999995</v>
      </c>
      <c r="R3459" s="18">
        <f t="shared" si="859"/>
        <v>-42194.334000000032</v>
      </c>
      <c r="S3459" s="19">
        <f t="shared" si="851"/>
        <v>-7.1200272317202315E-2</v>
      </c>
      <c r="T3459" s="17">
        <f t="shared" si="860"/>
        <v>330923.59000000003</v>
      </c>
      <c r="U3459" s="17">
        <f t="shared" si="861"/>
        <v>306831.15000000002</v>
      </c>
      <c r="V3459" s="18">
        <f t="shared" si="862"/>
        <v>-24092.440000000002</v>
      </c>
      <c r="W3459" s="19">
        <f t="shared" si="853"/>
        <v>-7.2803634216587587E-2</v>
      </c>
      <c r="X3459" s="17">
        <f t="shared" si="863"/>
        <v>261004.69</v>
      </c>
      <c r="Y3459" s="17">
        <f t="shared" si="864"/>
        <v>251045.95</v>
      </c>
      <c r="Z3459" s="18">
        <f t="shared" si="865"/>
        <v>-9958.7399999999907</v>
      </c>
      <c r="AA3459" s="19">
        <f t="shared" si="852"/>
        <v>-3.8155406326223454E-2</v>
      </c>
      <c r="AC3459" s="15">
        <v>44096</v>
      </c>
      <c r="AD3459" s="20">
        <f t="shared" si="854"/>
        <v>-7.1200272317202315E-2</v>
      </c>
      <c r="AE3459" s="20">
        <f t="shared" si="855"/>
        <v>-7.2803634216587587E-2</v>
      </c>
      <c r="AF3459" s="20">
        <f t="shared" si="856"/>
        <v>-3.8155406326223454E-2</v>
      </c>
    </row>
    <row r="3460" spans="2:32" x14ac:dyDescent="0.35">
      <c r="B3460" s="15">
        <v>44097</v>
      </c>
      <c r="C3460" s="16">
        <v>312353.83</v>
      </c>
      <c r="D3460" s="16">
        <v>451904.56</v>
      </c>
      <c r="E3460" s="16">
        <v>231256.5</v>
      </c>
      <c r="F3460" s="16">
        <v>252724.96</v>
      </c>
      <c r="G3460" s="16">
        <v>830279.21</v>
      </c>
      <c r="H3460" s="16">
        <v>299722.67</v>
      </c>
      <c r="I3460" s="16">
        <v>247656.85</v>
      </c>
      <c r="J3460" s="16"/>
      <c r="L3460" s="15">
        <v>44097</v>
      </c>
      <c r="M3460" s="16">
        <f t="shared" si="850"/>
        <v>537959.30200000003</v>
      </c>
      <c r="N3460" s="16">
        <v>299722.67</v>
      </c>
      <c r="O3460" s="16">
        <v>247656.85</v>
      </c>
      <c r="P3460" s="17">
        <f t="shared" si="857"/>
        <v>592614.78399999999</v>
      </c>
      <c r="Q3460" s="17">
        <f t="shared" si="858"/>
        <v>537959.30200000003</v>
      </c>
      <c r="R3460" s="18">
        <f t="shared" si="859"/>
        <v>-54655.48199999996</v>
      </c>
      <c r="S3460" s="19">
        <f t="shared" si="851"/>
        <v>-9.2227672133133889E-2</v>
      </c>
      <c r="T3460" s="17">
        <f t="shared" si="860"/>
        <v>330923.59000000003</v>
      </c>
      <c r="U3460" s="17">
        <f t="shared" si="861"/>
        <v>299722.67</v>
      </c>
      <c r="V3460" s="18">
        <f t="shared" si="862"/>
        <v>-31200.920000000042</v>
      </c>
      <c r="W3460" s="19">
        <f t="shared" si="853"/>
        <v>-9.4284363348046712E-2</v>
      </c>
      <c r="X3460" s="17">
        <f t="shared" si="863"/>
        <v>261004.69</v>
      </c>
      <c r="Y3460" s="17">
        <f t="shared" si="864"/>
        <v>247656.85</v>
      </c>
      <c r="Z3460" s="18">
        <f t="shared" si="865"/>
        <v>-13347.839999999997</v>
      </c>
      <c r="AA3460" s="19">
        <f t="shared" si="852"/>
        <v>-5.1140230468655547E-2</v>
      </c>
      <c r="AC3460" s="15">
        <v>44097</v>
      </c>
      <c r="AD3460" s="20">
        <f t="shared" si="854"/>
        <v>-9.2227672133133889E-2</v>
      </c>
      <c r="AE3460" s="20">
        <f t="shared" si="855"/>
        <v>-9.4284363348046712E-2</v>
      </c>
      <c r="AF3460" s="20">
        <f t="shared" si="856"/>
        <v>-5.1140230468655547E-2</v>
      </c>
    </row>
    <row r="3461" spans="2:32" x14ac:dyDescent="0.35">
      <c r="B3461" s="15">
        <v>44098</v>
      </c>
      <c r="C3461" s="16">
        <v>312353.83</v>
      </c>
      <c r="D3461" s="16">
        <v>453450.35</v>
      </c>
      <c r="E3461" s="16">
        <v>231256.5</v>
      </c>
      <c r="F3461" s="16">
        <v>253488.59</v>
      </c>
      <c r="G3461" s="16">
        <v>834500.62</v>
      </c>
      <c r="H3461" s="16">
        <v>300520.75</v>
      </c>
      <c r="I3461" s="16">
        <v>248178.25</v>
      </c>
      <c r="J3461" s="16"/>
      <c r="L3461" s="15">
        <v>44098</v>
      </c>
      <c r="M3461" s="16">
        <f t="shared" ref="M3461:M3524" si="866">+D3461*$D$3+E3461*$E$3+G3461*$G$3+C3461*$C$3+H3461*$H$3+I3461*$I$3+F3461*$F$3</f>
        <v>539918.55099999998</v>
      </c>
      <c r="N3461" s="16">
        <v>300520.75</v>
      </c>
      <c r="O3461" s="16">
        <v>248178.25</v>
      </c>
      <c r="P3461" s="17">
        <f t="shared" si="857"/>
        <v>592614.78399999999</v>
      </c>
      <c r="Q3461" s="17">
        <f t="shared" si="858"/>
        <v>539918.55099999998</v>
      </c>
      <c r="R3461" s="18">
        <f t="shared" si="859"/>
        <v>-52696.233000000007</v>
      </c>
      <c r="S3461" s="19">
        <f t="shared" ref="S3461:S3524" si="867">R3461/P3461</f>
        <v>-8.8921563252799318E-2</v>
      </c>
      <c r="T3461" s="17">
        <f t="shared" si="860"/>
        <v>330923.59000000003</v>
      </c>
      <c r="U3461" s="17">
        <f t="shared" si="861"/>
        <v>300520.75</v>
      </c>
      <c r="V3461" s="18">
        <f t="shared" si="862"/>
        <v>-30402.840000000026</v>
      </c>
      <c r="W3461" s="19">
        <f t="shared" si="853"/>
        <v>-9.1872688798039517E-2</v>
      </c>
      <c r="X3461" s="17">
        <f t="shared" si="863"/>
        <v>261004.69</v>
      </c>
      <c r="Y3461" s="17">
        <f t="shared" si="864"/>
        <v>248178.25</v>
      </c>
      <c r="Z3461" s="18">
        <f t="shared" si="865"/>
        <v>-12826.440000000002</v>
      </c>
      <c r="AA3461" s="19">
        <f t="shared" ref="AA3461:AA3524" si="868">Z3461/X3461</f>
        <v>-4.9142565215973717E-2</v>
      </c>
      <c r="AC3461" s="15">
        <v>44098</v>
      </c>
      <c r="AD3461" s="20">
        <f t="shared" si="854"/>
        <v>-8.8921563252799318E-2</v>
      </c>
      <c r="AE3461" s="20">
        <f t="shared" si="855"/>
        <v>-9.1872688798039517E-2</v>
      </c>
      <c r="AF3461" s="20">
        <f t="shared" si="856"/>
        <v>-4.9142565215973717E-2</v>
      </c>
    </row>
    <row r="3462" spans="2:32" x14ac:dyDescent="0.35">
      <c r="B3462" s="15">
        <v>44099</v>
      </c>
      <c r="C3462" s="16">
        <v>312353.83</v>
      </c>
      <c r="D3462" s="16">
        <v>454731.44</v>
      </c>
      <c r="E3462" s="16">
        <v>231256.5</v>
      </c>
      <c r="F3462" s="16">
        <v>255292.21</v>
      </c>
      <c r="G3462" s="16">
        <v>855729.39</v>
      </c>
      <c r="H3462" s="16">
        <v>305374.19</v>
      </c>
      <c r="I3462" s="16">
        <v>249794.59</v>
      </c>
      <c r="J3462" s="16"/>
      <c r="L3462" s="15">
        <v>44099</v>
      </c>
      <c r="M3462" s="16">
        <f t="shared" si="866"/>
        <v>547212.59499999997</v>
      </c>
      <c r="N3462" s="16">
        <v>305374.19</v>
      </c>
      <c r="O3462" s="16">
        <v>249794.59</v>
      </c>
      <c r="P3462" s="17">
        <f t="shared" si="857"/>
        <v>592614.78399999999</v>
      </c>
      <c r="Q3462" s="17">
        <f t="shared" si="858"/>
        <v>547212.59499999997</v>
      </c>
      <c r="R3462" s="18">
        <f t="shared" si="859"/>
        <v>-45402.189000000013</v>
      </c>
      <c r="S3462" s="19">
        <f t="shared" si="867"/>
        <v>-7.6613324921708359E-2</v>
      </c>
      <c r="T3462" s="17">
        <f t="shared" si="860"/>
        <v>330923.59000000003</v>
      </c>
      <c r="U3462" s="17">
        <f t="shared" si="861"/>
        <v>305374.19</v>
      </c>
      <c r="V3462" s="18">
        <f t="shared" si="862"/>
        <v>-25549.400000000023</v>
      </c>
      <c r="W3462" s="19">
        <f t="shared" ref="W3462:W3525" si="869">V3462/T3462</f>
        <v>-7.7206342406716977E-2</v>
      </c>
      <c r="X3462" s="17">
        <f t="shared" si="863"/>
        <v>261004.69</v>
      </c>
      <c r="Y3462" s="17">
        <f t="shared" si="864"/>
        <v>249794.59</v>
      </c>
      <c r="Z3462" s="18">
        <f t="shared" si="865"/>
        <v>-11210.100000000006</v>
      </c>
      <c r="AA3462" s="19">
        <f t="shared" si="868"/>
        <v>-4.2949802932659965E-2</v>
      </c>
      <c r="AC3462" s="15">
        <v>44099</v>
      </c>
      <c r="AD3462" s="20">
        <f t="shared" ref="AD3462:AD3525" si="870">+S3462</f>
        <v>-7.6613324921708359E-2</v>
      </c>
      <c r="AE3462" s="20">
        <f t="shared" ref="AE3462:AE3525" si="871">+W3462</f>
        <v>-7.7206342406716977E-2</v>
      </c>
      <c r="AF3462" s="20">
        <f t="shared" ref="AF3462:AF3525" si="872">+AA3462</f>
        <v>-4.2949802932659965E-2</v>
      </c>
    </row>
    <row r="3463" spans="2:32" x14ac:dyDescent="0.35">
      <c r="B3463" s="15">
        <v>44102</v>
      </c>
      <c r="C3463" s="16">
        <v>312353.83</v>
      </c>
      <c r="D3463" s="16">
        <v>459911.84</v>
      </c>
      <c r="E3463" s="16">
        <v>231256.5</v>
      </c>
      <c r="F3463" s="16">
        <v>258135.89</v>
      </c>
      <c r="G3463" s="16">
        <v>872283.61</v>
      </c>
      <c r="H3463" s="16">
        <v>310441.07</v>
      </c>
      <c r="I3463" s="16">
        <v>252349.45</v>
      </c>
      <c r="J3463" s="16"/>
      <c r="L3463" s="15">
        <v>44102</v>
      </c>
      <c r="M3463" s="16">
        <f t="shared" si="866"/>
        <v>554586.08499999996</v>
      </c>
      <c r="N3463" s="16">
        <v>310441.07</v>
      </c>
      <c r="O3463" s="16">
        <v>252349.45</v>
      </c>
      <c r="P3463" s="17">
        <f t="shared" ref="P3463:P3526" si="873">IF(M3463&gt;P3462,M3463,P3462)</f>
        <v>592614.78399999999</v>
      </c>
      <c r="Q3463" s="17">
        <f t="shared" ref="Q3463:Q3526" si="874">IF(M3463&lt;P3462,M3463,P3463)</f>
        <v>554586.08499999996</v>
      </c>
      <c r="R3463" s="18">
        <f t="shared" ref="R3463:R3526" si="875">Q3463-P3463</f>
        <v>-38028.699000000022</v>
      </c>
      <c r="S3463" s="19">
        <f t="shared" si="867"/>
        <v>-6.4171026485900201E-2</v>
      </c>
      <c r="T3463" s="17">
        <f t="shared" ref="T3463:T3526" si="876">IF(N3463&gt;T3462,N3463,T3462)</f>
        <v>330923.59000000003</v>
      </c>
      <c r="U3463" s="17">
        <f t="shared" ref="U3463:U3526" si="877">IF(N3463&lt;T3462,N3463,T3463)</f>
        <v>310441.07</v>
      </c>
      <c r="V3463" s="18">
        <f t="shared" ref="V3463:V3526" si="878">U3463-T3463</f>
        <v>-20482.520000000019</v>
      </c>
      <c r="W3463" s="19">
        <f t="shared" si="869"/>
        <v>-6.1895013286904138E-2</v>
      </c>
      <c r="X3463" s="17">
        <f t="shared" ref="X3463:X3526" si="879">IF(O3463&gt;X3462,O3463,X3462)</f>
        <v>261004.69</v>
      </c>
      <c r="Y3463" s="17">
        <f t="shared" ref="Y3463:Y3526" si="880">IF(O3463&lt;X3462,O3463,X3463)</f>
        <v>252349.45</v>
      </c>
      <c r="Z3463" s="18">
        <f t="shared" ref="Z3463:Z3526" si="881">Y3463-X3463</f>
        <v>-8655.2399999999907</v>
      </c>
      <c r="AA3463" s="19">
        <f t="shared" si="868"/>
        <v>-3.3161243194518804E-2</v>
      </c>
      <c r="AC3463" s="15">
        <v>44102</v>
      </c>
      <c r="AD3463" s="20">
        <f t="shared" si="870"/>
        <v>-6.4171026485900201E-2</v>
      </c>
      <c r="AE3463" s="20">
        <f t="shared" si="871"/>
        <v>-6.1895013286904138E-2</v>
      </c>
      <c r="AF3463" s="20">
        <f t="shared" si="872"/>
        <v>-3.3161243194518804E-2</v>
      </c>
    </row>
    <row r="3464" spans="2:32" x14ac:dyDescent="0.35">
      <c r="B3464" s="15">
        <v>44103</v>
      </c>
      <c r="C3464" s="16">
        <v>312353.83</v>
      </c>
      <c r="D3464" s="16">
        <v>459626.58</v>
      </c>
      <c r="E3464" s="16">
        <v>231256.5</v>
      </c>
      <c r="F3464" s="16">
        <v>258519</v>
      </c>
      <c r="G3464" s="16">
        <v>878618.39</v>
      </c>
      <c r="H3464" s="16">
        <v>308752.11</v>
      </c>
      <c r="I3464" s="16">
        <v>251932.33</v>
      </c>
      <c r="J3464" s="16"/>
      <c r="L3464" s="15">
        <v>44103</v>
      </c>
      <c r="M3464" s="16">
        <f t="shared" si="866"/>
        <v>556515.87399999995</v>
      </c>
      <c r="N3464" s="16">
        <v>308752.11</v>
      </c>
      <c r="O3464" s="16">
        <v>251932.33</v>
      </c>
      <c r="P3464" s="17">
        <f t="shared" si="873"/>
        <v>592614.78399999999</v>
      </c>
      <c r="Q3464" s="17">
        <f t="shared" si="874"/>
        <v>556515.87399999995</v>
      </c>
      <c r="R3464" s="18">
        <f t="shared" si="875"/>
        <v>-36098.910000000033</v>
      </c>
      <c r="S3464" s="19">
        <f t="shared" si="867"/>
        <v>-6.0914629493954764E-2</v>
      </c>
      <c r="T3464" s="17">
        <f t="shared" si="876"/>
        <v>330923.59000000003</v>
      </c>
      <c r="U3464" s="17">
        <f t="shared" si="877"/>
        <v>308752.11</v>
      </c>
      <c r="V3464" s="18">
        <f t="shared" si="878"/>
        <v>-22171.48000000004</v>
      </c>
      <c r="W3464" s="19">
        <f t="shared" si="869"/>
        <v>-6.699878966017514E-2</v>
      </c>
      <c r="X3464" s="17">
        <f t="shared" si="879"/>
        <v>261004.69</v>
      </c>
      <c r="Y3464" s="17">
        <f t="shared" si="880"/>
        <v>251932.33</v>
      </c>
      <c r="Z3464" s="18">
        <f t="shared" si="881"/>
        <v>-9072.3600000000151</v>
      </c>
      <c r="AA3464" s="19">
        <f t="shared" si="868"/>
        <v>-3.4759375396664384E-2</v>
      </c>
      <c r="AC3464" s="15">
        <v>44103</v>
      </c>
      <c r="AD3464" s="20">
        <f t="shared" si="870"/>
        <v>-6.0914629493954764E-2</v>
      </c>
      <c r="AE3464" s="20">
        <f t="shared" si="871"/>
        <v>-6.699878966017514E-2</v>
      </c>
      <c r="AF3464" s="20">
        <f t="shared" si="872"/>
        <v>-3.4759375396664384E-2</v>
      </c>
    </row>
    <row r="3465" spans="2:32" x14ac:dyDescent="0.35">
      <c r="B3465" s="15">
        <v>44104</v>
      </c>
      <c r="C3465" s="16">
        <v>312353.83</v>
      </c>
      <c r="D3465" s="16">
        <v>460627.16</v>
      </c>
      <c r="E3465" s="16">
        <v>231256.5</v>
      </c>
      <c r="F3465" s="16">
        <v>258577.31</v>
      </c>
      <c r="G3465" s="16">
        <v>882371.2</v>
      </c>
      <c r="H3465" s="16">
        <v>311090.67</v>
      </c>
      <c r="I3465" s="16">
        <v>252558.01</v>
      </c>
      <c r="J3465" s="16"/>
      <c r="L3465" s="15">
        <v>44104</v>
      </c>
      <c r="M3465" s="16">
        <f t="shared" si="866"/>
        <v>557959.38399999996</v>
      </c>
      <c r="N3465" s="16">
        <v>311090.67</v>
      </c>
      <c r="O3465" s="16">
        <v>252558.01</v>
      </c>
      <c r="P3465" s="17">
        <f t="shared" si="873"/>
        <v>592614.78399999999</v>
      </c>
      <c r="Q3465" s="17">
        <f t="shared" si="874"/>
        <v>557959.38399999996</v>
      </c>
      <c r="R3465" s="18">
        <f t="shared" si="875"/>
        <v>-34655.400000000023</v>
      </c>
      <c r="S3465" s="19">
        <f t="shared" si="867"/>
        <v>-5.8478797585988042E-2</v>
      </c>
      <c r="T3465" s="17">
        <f t="shared" si="876"/>
        <v>330923.59000000003</v>
      </c>
      <c r="U3465" s="17">
        <f t="shared" si="877"/>
        <v>311090.67</v>
      </c>
      <c r="V3465" s="18">
        <f t="shared" si="878"/>
        <v>-19832.920000000042</v>
      </c>
      <c r="W3465" s="19">
        <f t="shared" si="869"/>
        <v>-5.9932022374107691E-2</v>
      </c>
      <c r="X3465" s="17">
        <f t="shared" si="879"/>
        <v>261004.69</v>
      </c>
      <c r="Y3465" s="17">
        <f t="shared" si="880"/>
        <v>252558.01</v>
      </c>
      <c r="Z3465" s="18">
        <f t="shared" si="881"/>
        <v>-8446.679999999993</v>
      </c>
      <c r="AA3465" s="19">
        <f t="shared" si="868"/>
        <v>-3.2362177093446069E-2</v>
      </c>
      <c r="AC3465" s="15">
        <v>44104</v>
      </c>
      <c r="AD3465" s="20">
        <f t="shared" si="870"/>
        <v>-5.8478797585988042E-2</v>
      </c>
      <c r="AE3465" s="20">
        <f t="shared" si="871"/>
        <v>-5.9932022374107691E-2</v>
      </c>
      <c r="AF3465" s="20">
        <f t="shared" si="872"/>
        <v>-3.2362177093446069E-2</v>
      </c>
    </row>
    <row r="3466" spans="2:32" x14ac:dyDescent="0.35">
      <c r="B3466" s="15">
        <v>44105</v>
      </c>
      <c r="C3466" s="16">
        <v>307741.55</v>
      </c>
      <c r="D3466" s="16">
        <v>462027.5</v>
      </c>
      <c r="E3466" s="16">
        <v>231256.5</v>
      </c>
      <c r="F3466" s="16">
        <v>260910.69</v>
      </c>
      <c r="G3466" s="16">
        <v>900103.19</v>
      </c>
      <c r="H3466" s="16">
        <v>313085.87</v>
      </c>
      <c r="I3466" s="16">
        <v>253600.81</v>
      </c>
      <c r="J3466" s="16"/>
      <c r="L3466" s="15">
        <v>44105</v>
      </c>
      <c r="M3466" s="16">
        <f t="shared" si="866"/>
        <v>563937.86899999995</v>
      </c>
      <c r="N3466" s="16">
        <v>313085.87</v>
      </c>
      <c r="O3466" s="16">
        <v>253600.81</v>
      </c>
      <c r="P3466" s="17">
        <f t="shared" si="873"/>
        <v>592614.78399999999</v>
      </c>
      <c r="Q3466" s="17">
        <f t="shared" si="874"/>
        <v>563937.86899999995</v>
      </c>
      <c r="R3466" s="18">
        <f t="shared" si="875"/>
        <v>-28676.915000000037</v>
      </c>
      <c r="S3466" s="19">
        <f t="shared" si="867"/>
        <v>-4.8390481935732532E-2</v>
      </c>
      <c r="T3466" s="17">
        <f t="shared" si="876"/>
        <v>330923.59000000003</v>
      </c>
      <c r="U3466" s="17">
        <f t="shared" si="877"/>
        <v>313085.87</v>
      </c>
      <c r="V3466" s="18">
        <f t="shared" si="878"/>
        <v>-17837.72000000003</v>
      </c>
      <c r="W3466" s="19">
        <f t="shared" si="869"/>
        <v>-5.3902835999089786E-2</v>
      </c>
      <c r="X3466" s="17">
        <f t="shared" si="879"/>
        <v>261004.69</v>
      </c>
      <c r="Y3466" s="17">
        <f t="shared" si="880"/>
        <v>253600.81</v>
      </c>
      <c r="Z3466" s="18">
        <f t="shared" si="881"/>
        <v>-7403.8800000000047</v>
      </c>
      <c r="AA3466" s="19">
        <f t="shared" si="868"/>
        <v>-2.83668465880824E-2</v>
      </c>
      <c r="AC3466" s="15">
        <v>44105</v>
      </c>
      <c r="AD3466" s="20">
        <f t="shared" si="870"/>
        <v>-4.8390481935732532E-2</v>
      </c>
      <c r="AE3466" s="20">
        <f t="shared" si="871"/>
        <v>-5.3902835999089786E-2</v>
      </c>
      <c r="AF3466" s="20">
        <f t="shared" si="872"/>
        <v>-2.83668465880824E-2</v>
      </c>
    </row>
    <row r="3467" spans="2:32" x14ac:dyDescent="0.35">
      <c r="B3467" s="15">
        <v>44106</v>
      </c>
      <c r="C3467" s="16">
        <v>307741.55</v>
      </c>
      <c r="D3467" s="16">
        <v>459453.2</v>
      </c>
      <c r="E3467" s="16">
        <v>231256.5</v>
      </c>
      <c r="F3467" s="16">
        <v>258156.61</v>
      </c>
      <c r="G3467" s="16">
        <v>867899.85</v>
      </c>
      <c r="H3467" s="16">
        <v>310116.27</v>
      </c>
      <c r="I3467" s="16">
        <v>252152.99</v>
      </c>
      <c r="J3467" s="16"/>
      <c r="L3467" s="15">
        <v>44106</v>
      </c>
      <c r="M3467" s="16">
        <f t="shared" si="866"/>
        <v>552678.353</v>
      </c>
      <c r="N3467" s="16">
        <v>310116.27</v>
      </c>
      <c r="O3467" s="16">
        <v>252152.99</v>
      </c>
      <c r="P3467" s="17">
        <f t="shared" si="873"/>
        <v>592614.78399999999</v>
      </c>
      <c r="Q3467" s="17">
        <f t="shared" si="874"/>
        <v>552678.353</v>
      </c>
      <c r="R3467" s="18">
        <f t="shared" si="875"/>
        <v>-39936.430999999982</v>
      </c>
      <c r="S3467" s="19">
        <f t="shared" si="867"/>
        <v>-6.7390203684152411E-2</v>
      </c>
      <c r="T3467" s="17">
        <f t="shared" si="876"/>
        <v>330923.59000000003</v>
      </c>
      <c r="U3467" s="17">
        <f t="shared" si="877"/>
        <v>310116.27</v>
      </c>
      <c r="V3467" s="18">
        <f t="shared" si="878"/>
        <v>-20807.320000000007</v>
      </c>
      <c r="W3467" s="19">
        <f t="shared" si="869"/>
        <v>-6.2876508743302362E-2</v>
      </c>
      <c r="X3467" s="17">
        <f t="shared" si="879"/>
        <v>261004.69</v>
      </c>
      <c r="Y3467" s="17">
        <f t="shared" si="880"/>
        <v>252152.99</v>
      </c>
      <c r="Z3467" s="18">
        <f t="shared" si="881"/>
        <v>-8851.7000000000116</v>
      </c>
      <c r="AA3467" s="19">
        <f t="shared" si="868"/>
        <v>-3.3913949975381712E-2</v>
      </c>
      <c r="AC3467" s="15">
        <v>44106</v>
      </c>
      <c r="AD3467" s="20">
        <f t="shared" si="870"/>
        <v>-6.7390203684152411E-2</v>
      </c>
      <c r="AE3467" s="20">
        <f t="shared" si="871"/>
        <v>-6.2876508743302362E-2</v>
      </c>
      <c r="AF3467" s="20">
        <f t="shared" si="872"/>
        <v>-3.3913949975381712E-2</v>
      </c>
    </row>
    <row r="3468" spans="2:32" x14ac:dyDescent="0.35">
      <c r="B3468" s="15">
        <v>44109</v>
      </c>
      <c r="C3468" s="16">
        <v>307741.55</v>
      </c>
      <c r="D3468" s="16">
        <v>465608.24</v>
      </c>
      <c r="E3468" s="16">
        <v>231256.5</v>
      </c>
      <c r="F3468" s="16">
        <v>260591.14</v>
      </c>
      <c r="G3468" s="16">
        <v>897614.6</v>
      </c>
      <c r="H3468" s="16">
        <v>315610.03000000003</v>
      </c>
      <c r="I3468" s="16">
        <v>254555.34</v>
      </c>
      <c r="J3468" s="16"/>
      <c r="L3468" s="15">
        <v>44109</v>
      </c>
      <c r="M3468" s="16">
        <f t="shared" si="866"/>
        <v>564169.64899999998</v>
      </c>
      <c r="N3468" s="16">
        <v>315610.03000000003</v>
      </c>
      <c r="O3468" s="16">
        <v>254555.34</v>
      </c>
      <c r="P3468" s="17">
        <f t="shared" si="873"/>
        <v>592614.78399999999</v>
      </c>
      <c r="Q3468" s="17">
        <f t="shared" si="874"/>
        <v>564169.64899999998</v>
      </c>
      <c r="R3468" s="18">
        <f t="shared" si="875"/>
        <v>-28445.135000000009</v>
      </c>
      <c r="S3468" s="19">
        <f t="shared" si="867"/>
        <v>-4.7999367832173435E-2</v>
      </c>
      <c r="T3468" s="17">
        <f t="shared" si="876"/>
        <v>330923.59000000003</v>
      </c>
      <c r="U3468" s="17">
        <f t="shared" si="877"/>
        <v>315610.03000000003</v>
      </c>
      <c r="V3468" s="18">
        <f t="shared" si="878"/>
        <v>-15313.559999999998</v>
      </c>
      <c r="W3468" s="19">
        <f t="shared" si="869"/>
        <v>-4.6275214166508941E-2</v>
      </c>
      <c r="X3468" s="17">
        <f t="shared" si="879"/>
        <v>261004.69</v>
      </c>
      <c r="Y3468" s="17">
        <f t="shared" si="880"/>
        <v>254555.34</v>
      </c>
      <c r="Z3468" s="18">
        <f t="shared" si="881"/>
        <v>-6449.3500000000058</v>
      </c>
      <c r="AA3468" s="19">
        <f t="shared" si="868"/>
        <v>-2.4709709239324418E-2</v>
      </c>
      <c r="AC3468" s="15">
        <v>44109</v>
      </c>
      <c r="AD3468" s="20">
        <f t="shared" si="870"/>
        <v>-4.7999367832173435E-2</v>
      </c>
      <c r="AE3468" s="20">
        <f t="shared" si="871"/>
        <v>-4.6275214166508941E-2</v>
      </c>
      <c r="AF3468" s="20">
        <f t="shared" si="872"/>
        <v>-2.4709709239324418E-2</v>
      </c>
    </row>
    <row r="3469" spans="2:32" x14ac:dyDescent="0.35">
      <c r="B3469" s="15">
        <v>44110</v>
      </c>
      <c r="C3469" s="16">
        <v>307741.55</v>
      </c>
      <c r="D3469" s="16">
        <v>462090.23</v>
      </c>
      <c r="E3469" s="16">
        <v>231256.5</v>
      </c>
      <c r="F3469" s="16">
        <v>257773.85</v>
      </c>
      <c r="G3469" s="16">
        <v>882220.31</v>
      </c>
      <c r="H3469" s="16">
        <v>311127.78999999998</v>
      </c>
      <c r="I3469" s="16">
        <v>253090.66</v>
      </c>
      <c r="J3469" s="16"/>
      <c r="L3469" s="15">
        <v>44110</v>
      </c>
      <c r="M3469" s="16">
        <f t="shared" si="866"/>
        <v>557650.772</v>
      </c>
      <c r="N3469" s="16">
        <v>311127.78999999998</v>
      </c>
      <c r="O3469" s="16">
        <v>253090.66</v>
      </c>
      <c r="P3469" s="17">
        <f t="shared" si="873"/>
        <v>592614.78399999999</v>
      </c>
      <c r="Q3469" s="17">
        <f t="shared" si="874"/>
        <v>557650.772</v>
      </c>
      <c r="R3469" s="18">
        <f t="shared" si="875"/>
        <v>-34964.011999999988</v>
      </c>
      <c r="S3469" s="19">
        <f t="shared" si="867"/>
        <v>-5.8999560834445852E-2</v>
      </c>
      <c r="T3469" s="17">
        <f t="shared" si="876"/>
        <v>330923.59000000003</v>
      </c>
      <c r="U3469" s="17">
        <f t="shared" si="877"/>
        <v>311127.78999999998</v>
      </c>
      <c r="V3469" s="18">
        <f t="shared" si="878"/>
        <v>-19795.800000000047</v>
      </c>
      <c r="W3469" s="19">
        <f t="shared" si="869"/>
        <v>-5.9819851464805049E-2</v>
      </c>
      <c r="X3469" s="17">
        <f t="shared" si="879"/>
        <v>261004.69</v>
      </c>
      <c r="Y3469" s="17">
        <f t="shared" si="880"/>
        <v>253090.66</v>
      </c>
      <c r="Z3469" s="18">
        <f t="shared" si="881"/>
        <v>-7914.0299999999988</v>
      </c>
      <c r="AA3469" s="19">
        <f t="shared" si="868"/>
        <v>-3.0321409167015347E-2</v>
      </c>
      <c r="AC3469" s="15">
        <v>44110</v>
      </c>
      <c r="AD3469" s="20">
        <f t="shared" si="870"/>
        <v>-5.8999560834445852E-2</v>
      </c>
      <c r="AE3469" s="20">
        <f t="shared" si="871"/>
        <v>-5.9819851464805049E-2</v>
      </c>
      <c r="AF3469" s="20">
        <f t="shared" si="872"/>
        <v>-3.0321409167015347E-2</v>
      </c>
    </row>
    <row r="3470" spans="2:32" x14ac:dyDescent="0.35">
      <c r="B3470" s="15">
        <v>44111</v>
      </c>
      <c r="C3470" s="16">
        <v>307741.55</v>
      </c>
      <c r="D3470" s="16">
        <v>464555.85</v>
      </c>
      <c r="E3470" s="16">
        <v>231256.5</v>
      </c>
      <c r="F3470" s="16">
        <v>259330.09</v>
      </c>
      <c r="G3470" s="16">
        <v>902248.41</v>
      </c>
      <c r="H3470" s="16">
        <v>316538.03000000003</v>
      </c>
      <c r="I3470" s="16">
        <v>255183.06</v>
      </c>
      <c r="J3470" s="16"/>
      <c r="L3470" s="15">
        <v>44111</v>
      </c>
      <c r="M3470" s="16">
        <f t="shared" si="866"/>
        <v>564865.76</v>
      </c>
      <c r="N3470" s="16">
        <v>316538.03000000003</v>
      </c>
      <c r="O3470" s="16">
        <v>255183.06</v>
      </c>
      <c r="P3470" s="17">
        <f t="shared" si="873"/>
        <v>592614.78399999999</v>
      </c>
      <c r="Q3470" s="17">
        <f t="shared" si="874"/>
        <v>564865.76</v>
      </c>
      <c r="R3470" s="18">
        <f t="shared" si="875"/>
        <v>-27749.023999999976</v>
      </c>
      <c r="S3470" s="19">
        <f t="shared" si="867"/>
        <v>-4.6824724507716596E-2</v>
      </c>
      <c r="T3470" s="17">
        <f t="shared" si="876"/>
        <v>330923.59000000003</v>
      </c>
      <c r="U3470" s="17">
        <f t="shared" si="877"/>
        <v>316538.03000000003</v>
      </c>
      <c r="V3470" s="18">
        <f t="shared" si="878"/>
        <v>-14385.559999999998</v>
      </c>
      <c r="W3470" s="19">
        <f t="shared" si="869"/>
        <v>-4.3470941433942492E-2</v>
      </c>
      <c r="X3470" s="17">
        <f t="shared" si="879"/>
        <v>261004.69</v>
      </c>
      <c r="Y3470" s="17">
        <f t="shared" si="880"/>
        <v>255183.06</v>
      </c>
      <c r="Z3470" s="18">
        <f t="shared" si="881"/>
        <v>-5821.6300000000047</v>
      </c>
      <c r="AA3470" s="19">
        <f t="shared" si="868"/>
        <v>-2.2304694984599721E-2</v>
      </c>
      <c r="AC3470" s="15">
        <v>44111</v>
      </c>
      <c r="AD3470" s="20">
        <f t="shared" si="870"/>
        <v>-4.6824724507716596E-2</v>
      </c>
      <c r="AE3470" s="20">
        <f t="shared" si="871"/>
        <v>-4.3470941433942492E-2</v>
      </c>
      <c r="AF3470" s="20">
        <f t="shared" si="872"/>
        <v>-2.2304694984599721E-2</v>
      </c>
    </row>
    <row r="3471" spans="2:32" x14ac:dyDescent="0.35">
      <c r="B3471" s="15">
        <v>44112</v>
      </c>
      <c r="C3471" s="16">
        <v>307741.55</v>
      </c>
      <c r="D3471" s="16">
        <v>467541.55</v>
      </c>
      <c r="E3471" s="16">
        <v>231256.5</v>
      </c>
      <c r="F3471" s="16">
        <v>260170.3</v>
      </c>
      <c r="G3471" s="16">
        <v>898457.08</v>
      </c>
      <c r="H3471" s="16">
        <v>319340.59000000003</v>
      </c>
      <c r="I3471" s="16">
        <v>257013.91</v>
      </c>
      <c r="J3471" s="16"/>
      <c r="L3471" s="15">
        <v>44112</v>
      </c>
      <c r="M3471" s="16">
        <f t="shared" si="866"/>
        <v>564876.13399999996</v>
      </c>
      <c r="N3471" s="16">
        <v>319340.59000000003</v>
      </c>
      <c r="O3471" s="16">
        <v>257013.91</v>
      </c>
      <c r="P3471" s="17">
        <f t="shared" si="873"/>
        <v>592614.78399999999</v>
      </c>
      <c r="Q3471" s="17">
        <f t="shared" si="874"/>
        <v>564876.13399999996</v>
      </c>
      <c r="R3471" s="18">
        <f t="shared" si="875"/>
        <v>-27738.650000000023</v>
      </c>
      <c r="S3471" s="19">
        <f t="shared" si="867"/>
        <v>-4.6807219038261495E-2</v>
      </c>
      <c r="T3471" s="17">
        <f t="shared" si="876"/>
        <v>330923.59000000003</v>
      </c>
      <c r="U3471" s="17">
        <f t="shared" si="877"/>
        <v>319340.59000000003</v>
      </c>
      <c r="V3471" s="18">
        <f t="shared" si="878"/>
        <v>-11583</v>
      </c>
      <c r="W3471" s="19">
        <f t="shared" si="869"/>
        <v>-3.5002037781591812E-2</v>
      </c>
      <c r="X3471" s="17">
        <f t="shared" si="879"/>
        <v>261004.69</v>
      </c>
      <c r="Y3471" s="17">
        <f t="shared" si="880"/>
        <v>257013.91</v>
      </c>
      <c r="Z3471" s="18">
        <f t="shared" si="881"/>
        <v>-3990.7799999999988</v>
      </c>
      <c r="AA3471" s="19">
        <f t="shared" si="868"/>
        <v>-1.5290070074986005E-2</v>
      </c>
      <c r="AC3471" s="15">
        <v>44112</v>
      </c>
      <c r="AD3471" s="20">
        <f t="shared" si="870"/>
        <v>-4.6807219038261495E-2</v>
      </c>
      <c r="AE3471" s="20">
        <f t="shared" si="871"/>
        <v>-3.5002037781591812E-2</v>
      </c>
      <c r="AF3471" s="20">
        <f t="shared" si="872"/>
        <v>-1.5290070074986005E-2</v>
      </c>
    </row>
    <row r="3472" spans="2:32" x14ac:dyDescent="0.35">
      <c r="B3472" s="15">
        <v>44113</v>
      </c>
      <c r="C3472" s="16">
        <v>307741.55</v>
      </c>
      <c r="D3472" s="16">
        <v>472711.89</v>
      </c>
      <c r="E3472" s="16">
        <v>231256.5</v>
      </c>
      <c r="F3472" s="16">
        <v>263356.07</v>
      </c>
      <c r="G3472" s="16">
        <v>897855.51</v>
      </c>
      <c r="H3472" s="16">
        <v>322189.55</v>
      </c>
      <c r="I3472" s="16">
        <v>258269.35</v>
      </c>
      <c r="J3472" s="16"/>
      <c r="L3472" s="15">
        <v>44113</v>
      </c>
      <c r="M3472" s="16">
        <f t="shared" si="866"/>
        <v>567202.49600000004</v>
      </c>
      <c r="N3472" s="16">
        <v>322189.55</v>
      </c>
      <c r="O3472" s="16">
        <v>258269.35</v>
      </c>
      <c r="P3472" s="17">
        <f t="shared" si="873"/>
        <v>592614.78399999999</v>
      </c>
      <c r="Q3472" s="17">
        <f t="shared" si="874"/>
        <v>567202.49600000004</v>
      </c>
      <c r="R3472" s="18">
        <f t="shared" si="875"/>
        <v>-25412.287999999942</v>
      </c>
      <c r="S3472" s="19">
        <f t="shared" si="867"/>
        <v>-4.2881630168713346E-2</v>
      </c>
      <c r="T3472" s="17">
        <f t="shared" si="876"/>
        <v>330923.59000000003</v>
      </c>
      <c r="U3472" s="17">
        <f t="shared" si="877"/>
        <v>322189.55</v>
      </c>
      <c r="V3472" s="18">
        <f t="shared" si="878"/>
        <v>-8734.0400000000373</v>
      </c>
      <c r="W3472" s="19">
        <f t="shared" si="869"/>
        <v>-2.6392920492612923E-2</v>
      </c>
      <c r="X3472" s="17">
        <f t="shared" si="879"/>
        <v>261004.69</v>
      </c>
      <c r="Y3472" s="17">
        <f t="shared" si="880"/>
        <v>258269.35</v>
      </c>
      <c r="Z3472" s="18">
        <f t="shared" si="881"/>
        <v>-2735.3399999999965</v>
      </c>
      <c r="AA3472" s="19">
        <f t="shared" si="868"/>
        <v>-1.0480041565536606E-2</v>
      </c>
      <c r="AC3472" s="15">
        <v>44113</v>
      </c>
      <c r="AD3472" s="20">
        <f t="shared" si="870"/>
        <v>-4.2881630168713346E-2</v>
      </c>
      <c r="AE3472" s="20">
        <f t="shared" si="871"/>
        <v>-2.6392920492612923E-2</v>
      </c>
      <c r="AF3472" s="20">
        <f t="shared" si="872"/>
        <v>-1.0480041565536606E-2</v>
      </c>
    </row>
    <row r="3473" spans="2:32" x14ac:dyDescent="0.35">
      <c r="B3473" s="15">
        <v>44116</v>
      </c>
      <c r="C3473" s="16">
        <v>307741.55</v>
      </c>
      <c r="D3473" s="16">
        <v>472697.06</v>
      </c>
      <c r="E3473" s="16">
        <v>231256.5</v>
      </c>
      <c r="F3473" s="16">
        <v>266039.31</v>
      </c>
      <c r="G3473" s="16">
        <v>921876.61</v>
      </c>
      <c r="H3473" s="16">
        <v>327367.78999999998</v>
      </c>
      <c r="I3473" s="16">
        <v>259890.96</v>
      </c>
      <c r="J3473" s="16"/>
      <c r="L3473" s="15">
        <v>44116</v>
      </c>
      <c r="M3473" s="16">
        <f t="shared" si="866"/>
        <v>575209.34899999993</v>
      </c>
      <c r="N3473" s="16">
        <v>327367.78999999998</v>
      </c>
      <c r="O3473" s="16">
        <v>259890.96</v>
      </c>
      <c r="P3473" s="17">
        <f t="shared" si="873"/>
        <v>592614.78399999999</v>
      </c>
      <c r="Q3473" s="17">
        <f t="shared" si="874"/>
        <v>575209.34899999993</v>
      </c>
      <c r="R3473" s="18">
        <f t="shared" si="875"/>
        <v>-17405.435000000056</v>
      </c>
      <c r="S3473" s="19">
        <f t="shared" si="867"/>
        <v>-2.9370571693331324E-2</v>
      </c>
      <c r="T3473" s="17">
        <f t="shared" si="876"/>
        <v>330923.59000000003</v>
      </c>
      <c r="U3473" s="17">
        <f t="shared" si="877"/>
        <v>327367.78999999998</v>
      </c>
      <c r="V3473" s="18">
        <f t="shared" si="878"/>
        <v>-3555.8000000000466</v>
      </c>
      <c r="W3473" s="19">
        <f t="shared" si="869"/>
        <v>-1.0745078644892152E-2</v>
      </c>
      <c r="X3473" s="17">
        <f t="shared" si="879"/>
        <v>261004.69</v>
      </c>
      <c r="Y3473" s="17">
        <f t="shared" si="880"/>
        <v>259890.96</v>
      </c>
      <c r="Z3473" s="18">
        <f t="shared" si="881"/>
        <v>-1113.7300000000105</v>
      </c>
      <c r="AA3473" s="19">
        <f t="shared" si="868"/>
        <v>-4.2670880741645309E-3</v>
      </c>
      <c r="AC3473" s="15">
        <v>44116</v>
      </c>
      <c r="AD3473" s="20">
        <f t="shared" si="870"/>
        <v>-2.9370571693331324E-2</v>
      </c>
      <c r="AE3473" s="20">
        <f t="shared" si="871"/>
        <v>-1.0745078644892152E-2</v>
      </c>
      <c r="AF3473" s="20">
        <f t="shared" si="872"/>
        <v>-4.2670880741645309E-3</v>
      </c>
    </row>
    <row r="3474" spans="2:32" x14ac:dyDescent="0.35">
      <c r="B3474" s="15">
        <v>44117</v>
      </c>
      <c r="C3474" s="16">
        <v>307741.55</v>
      </c>
      <c r="D3474" s="16">
        <v>468986.44</v>
      </c>
      <c r="E3474" s="16">
        <v>231256.5</v>
      </c>
      <c r="F3474" s="16">
        <v>264505.19</v>
      </c>
      <c r="G3474" s="16">
        <v>922659.74</v>
      </c>
      <c r="H3474" s="16">
        <v>325233.39</v>
      </c>
      <c r="I3474" s="16">
        <v>259210.93</v>
      </c>
      <c r="J3474" s="16"/>
      <c r="L3474" s="15">
        <v>44117</v>
      </c>
      <c r="M3474" s="16">
        <f t="shared" si="866"/>
        <v>573870.86600000004</v>
      </c>
      <c r="N3474" s="16">
        <v>325233.39</v>
      </c>
      <c r="O3474" s="16">
        <v>259210.93</v>
      </c>
      <c r="P3474" s="17">
        <f t="shared" si="873"/>
        <v>592614.78399999999</v>
      </c>
      <c r="Q3474" s="17">
        <f t="shared" si="874"/>
        <v>573870.86600000004</v>
      </c>
      <c r="R3474" s="18">
        <f t="shared" si="875"/>
        <v>-18743.917999999947</v>
      </c>
      <c r="S3474" s="19">
        <f t="shared" si="867"/>
        <v>-3.1629177175573044E-2</v>
      </c>
      <c r="T3474" s="17">
        <f t="shared" si="876"/>
        <v>330923.59000000003</v>
      </c>
      <c r="U3474" s="17">
        <f t="shared" si="877"/>
        <v>325233.39</v>
      </c>
      <c r="V3474" s="18">
        <f t="shared" si="878"/>
        <v>-5690.2000000000116</v>
      </c>
      <c r="W3474" s="19">
        <f t="shared" si="869"/>
        <v>-1.7194905929794883E-2</v>
      </c>
      <c r="X3474" s="17">
        <f t="shared" si="879"/>
        <v>261004.69</v>
      </c>
      <c r="Y3474" s="17">
        <f t="shared" si="880"/>
        <v>259210.93</v>
      </c>
      <c r="Z3474" s="18">
        <f t="shared" si="881"/>
        <v>-1793.7600000000093</v>
      </c>
      <c r="AA3474" s="19">
        <f t="shared" si="868"/>
        <v>-6.8725201834496123E-3</v>
      </c>
      <c r="AC3474" s="15">
        <v>44117</v>
      </c>
      <c r="AD3474" s="20">
        <f t="shared" si="870"/>
        <v>-3.1629177175573044E-2</v>
      </c>
      <c r="AE3474" s="20">
        <f t="shared" si="871"/>
        <v>-1.7194905929794883E-2</v>
      </c>
      <c r="AF3474" s="20">
        <f t="shared" si="872"/>
        <v>-6.8725201834496123E-3</v>
      </c>
    </row>
    <row r="3475" spans="2:32" x14ac:dyDescent="0.35">
      <c r="B3475" s="15">
        <v>44118</v>
      </c>
      <c r="C3475" s="16">
        <v>307741.55</v>
      </c>
      <c r="D3475" s="16">
        <v>469600.5</v>
      </c>
      <c r="E3475" s="16">
        <v>231256.5</v>
      </c>
      <c r="F3475" s="16">
        <v>263975.08</v>
      </c>
      <c r="G3475" s="16">
        <v>914451.91</v>
      </c>
      <c r="H3475" s="16">
        <v>323191.78999999998</v>
      </c>
      <c r="I3475" s="16">
        <v>257903.18</v>
      </c>
      <c r="J3475" s="16"/>
      <c r="L3475" s="15">
        <v>44118</v>
      </c>
      <c r="M3475" s="16">
        <f t="shared" si="866"/>
        <v>571433.70199999993</v>
      </c>
      <c r="N3475" s="16">
        <v>323191.78999999998</v>
      </c>
      <c r="O3475" s="16">
        <v>257903.18</v>
      </c>
      <c r="P3475" s="17">
        <f t="shared" si="873"/>
        <v>592614.78399999999</v>
      </c>
      <c r="Q3475" s="17">
        <f t="shared" si="874"/>
        <v>571433.70199999993</v>
      </c>
      <c r="R3475" s="18">
        <f t="shared" si="875"/>
        <v>-21181.082000000053</v>
      </c>
      <c r="S3475" s="19">
        <f t="shared" si="867"/>
        <v>-3.5741737418417248E-2</v>
      </c>
      <c r="T3475" s="17">
        <f t="shared" si="876"/>
        <v>330923.59000000003</v>
      </c>
      <c r="U3475" s="17">
        <f t="shared" si="877"/>
        <v>323191.78999999998</v>
      </c>
      <c r="V3475" s="18">
        <f t="shared" si="878"/>
        <v>-7731.8000000000466</v>
      </c>
      <c r="W3475" s="19">
        <f t="shared" si="869"/>
        <v>-2.3364305941441184E-2</v>
      </c>
      <c r="X3475" s="17">
        <f t="shared" si="879"/>
        <v>261004.69</v>
      </c>
      <c r="Y3475" s="17">
        <f t="shared" si="880"/>
        <v>257903.18</v>
      </c>
      <c r="Z3475" s="18">
        <f t="shared" si="881"/>
        <v>-3101.5100000000093</v>
      </c>
      <c r="AA3475" s="19">
        <f t="shared" si="868"/>
        <v>-1.1882966547459394E-2</v>
      </c>
      <c r="AC3475" s="15">
        <v>44118</v>
      </c>
      <c r="AD3475" s="20">
        <f t="shared" si="870"/>
        <v>-3.5741737418417248E-2</v>
      </c>
      <c r="AE3475" s="20">
        <f t="shared" si="871"/>
        <v>-2.3364305941441184E-2</v>
      </c>
      <c r="AF3475" s="20">
        <f t="shared" si="872"/>
        <v>-1.1882966547459394E-2</v>
      </c>
    </row>
    <row r="3476" spans="2:32" x14ac:dyDescent="0.35">
      <c r="B3476" s="15">
        <v>44119</v>
      </c>
      <c r="C3476" s="16">
        <v>307741.55</v>
      </c>
      <c r="D3476" s="16">
        <v>470761.46</v>
      </c>
      <c r="E3476" s="16">
        <v>231256.5</v>
      </c>
      <c r="F3476" s="16">
        <v>263666.87</v>
      </c>
      <c r="G3476" s="16">
        <v>909088.82</v>
      </c>
      <c r="H3476" s="16">
        <v>322792.75</v>
      </c>
      <c r="I3476" s="16">
        <v>257484.7</v>
      </c>
      <c r="J3476" s="16"/>
      <c r="L3476" s="15">
        <v>44119</v>
      </c>
      <c r="M3476" s="16">
        <f t="shared" si="866"/>
        <v>570080.6</v>
      </c>
      <c r="N3476" s="16">
        <v>322792.75</v>
      </c>
      <c r="O3476" s="16">
        <v>257484.7</v>
      </c>
      <c r="P3476" s="17">
        <f t="shared" si="873"/>
        <v>592614.78399999999</v>
      </c>
      <c r="Q3476" s="17">
        <f t="shared" si="874"/>
        <v>570080.6</v>
      </c>
      <c r="R3476" s="18">
        <f t="shared" si="875"/>
        <v>-22534.184000000008</v>
      </c>
      <c r="S3476" s="19">
        <f t="shared" si="867"/>
        <v>-3.8025011539367888E-2</v>
      </c>
      <c r="T3476" s="17">
        <f t="shared" si="876"/>
        <v>330923.59000000003</v>
      </c>
      <c r="U3476" s="17">
        <f t="shared" si="877"/>
        <v>322792.75</v>
      </c>
      <c r="V3476" s="18">
        <f t="shared" si="878"/>
        <v>-8130.8400000000256</v>
      </c>
      <c r="W3476" s="19">
        <f t="shared" si="869"/>
        <v>-2.4570143216444695E-2</v>
      </c>
      <c r="X3476" s="17">
        <f t="shared" si="879"/>
        <v>261004.69</v>
      </c>
      <c r="Y3476" s="17">
        <f t="shared" si="880"/>
        <v>257484.7</v>
      </c>
      <c r="Z3476" s="18">
        <f t="shared" si="881"/>
        <v>-3519.9899999999907</v>
      </c>
      <c r="AA3476" s="19">
        <f t="shared" si="868"/>
        <v>-1.3486309383942453E-2</v>
      </c>
      <c r="AC3476" s="15">
        <v>44119</v>
      </c>
      <c r="AD3476" s="20">
        <f t="shared" si="870"/>
        <v>-3.8025011539367888E-2</v>
      </c>
      <c r="AE3476" s="20">
        <f t="shared" si="871"/>
        <v>-2.4570143216444695E-2</v>
      </c>
      <c r="AF3476" s="20">
        <f t="shared" si="872"/>
        <v>-1.3486309383942453E-2</v>
      </c>
    </row>
    <row r="3477" spans="2:32" x14ac:dyDescent="0.35">
      <c r="B3477" s="15">
        <v>44120</v>
      </c>
      <c r="C3477" s="16">
        <v>307741.55</v>
      </c>
      <c r="D3477" s="16">
        <v>469001.23</v>
      </c>
      <c r="E3477" s="16">
        <v>231256.5</v>
      </c>
      <c r="F3477" s="16">
        <v>262798.45</v>
      </c>
      <c r="G3477" s="16">
        <v>908258.3</v>
      </c>
      <c r="H3477" s="16">
        <v>322597.87</v>
      </c>
      <c r="I3477" s="16">
        <v>257746.25</v>
      </c>
      <c r="J3477" s="16"/>
      <c r="L3477" s="15">
        <v>44120</v>
      </c>
      <c r="M3477" s="16">
        <f t="shared" si="866"/>
        <v>569042.84900000005</v>
      </c>
      <c r="N3477" s="16">
        <v>322597.87</v>
      </c>
      <c r="O3477" s="16">
        <v>257746.25</v>
      </c>
      <c r="P3477" s="17">
        <f t="shared" si="873"/>
        <v>592614.78399999999</v>
      </c>
      <c r="Q3477" s="17">
        <f t="shared" si="874"/>
        <v>569042.84900000005</v>
      </c>
      <c r="R3477" s="18">
        <f t="shared" si="875"/>
        <v>-23571.934999999939</v>
      </c>
      <c r="S3477" s="19">
        <f t="shared" si="867"/>
        <v>-3.9776150775205667E-2</v>
      </c>
      <c r="T3477" s="17">
        <f t="shared" si="876"/>
        <v>330923.59000000003</v>
      </c>
      <c r="U3477" s="17">
        <f t="shared" si="877"/>
        <v>322597.87</v>
      </c>
      <c r="V3477" s="18">
        <f t="shared" si="878"/>
        <v>-8325.7200000000303</v>
      </c>
      <c r="W3477" s="19">
        <f t="shared" si="869"/>
        <v>-2.5159040490283661E-2</v>
      </c>
      <c r="X3477" s="17">
        <f t="shared" si="879"/>
        <v>261004.69</v>
      </c>
      <c r="Y3477" s="17">
        <f t="shared" si="880"/>
        <v>257746.25</v>
      </c>
      <c r="Z3477" s="18">
        <f t="shared" si="881"/>
        <v>-3258.4400000000023</v>
      </c>
      <c r="AA3477" s="19">
        <f t="shared" si="868"/>
        <v>-1.248422011114054E-2</v>
      </c>
      <c r="AC3477" s="15">
        <v>44120</v>
      </c>
      <c r="AD3477" s="20">
        <f t="shared" si="870"/>
        <v>-3.9776150775205667E-2</v>
      </c>
      <c r="AE3477" s="20">
        <f t="shared" si="871"/>
        <v>-2.5159040490283661E-2</v>
      </c>
      <c r="AF3477" s="20">
        <f t="shared" si="872"/>
        <v>-1.248422011114054E-2</v>
      </c>
    </row>
    <row r="3478" spans="2:32" x14ac:dyDescent="0.35">
      <c r="B3478" s="15">
        <v>44123</v>
      </c>
      <c r="C3478" s="16">
        <v>307741.55</v>
      </c>
      <c r="D3478" s="16">
        <v>467405.66</v>
      </c>
      <c r="E3478" s="16">
        <v>231256.5</v>
      </c>
      <c r="F3478" s="16">
        <v>261264.4</v>
      </c>
      <c r="G3478" s="16">
        <v>894181.71</v>
      </c>
      <c r="H3478" s="16">
        <v>317698.03000000003</v>
      </c>
      <c r="I3478" s="16">
        <v>255496.92</v>
      </c>
      <c r="J3478" s="16"/>
      <c r="L3478" s="15">
        <v>44123</v>
      </c>
      <c r="M3478" s="16">
        <f t="shared" si="866"/>
        <v>563880.98599999992</v>
      </c>
      <c r="N3478" s="16">
        <v>317698.03000000003</v>
      </c>
      <c r="O3478" s="16">
        <v>255496.92</v>
      </c>
      <c r="P3478" s="17">
        <f t="shared" si="873"/>
        <v>592614.78399999999</v>
      </c>
      <c r="Q3478" s="17">
        <f t="shared" si="874"/>
        <v>563880.98599999992</v>
      </c>
      <c r="R3478" s="18">
        <f t="shared" si="875"/>
        <v>-28733.798000000068</v>
      </c>
      <c r="S3478" s="19">
        <f t="shared" si="867"/>
        <v>-4.8486468403731331E-2</v>
      </c>
      <c r="T3478" s="17">
        <f t="shared" si="876"/>
        <v>330923.59000000003</v>
      </c>
      <c r="U3478" s="17">
        <f t="shared" si="877"/>
        <v>317698.03000000003</v>
      </c>
      <c r="V3478" s="18">
        <f t="shared" si="878"/>
        <v>-13225.559999999998</v>
      </c>
      <c r="W3478" s="19">
        <f t="shared" si="869"/>
        <v>-3.9965600518234425E-2</v>
      </c>
      <c r="X3478" s="17">
        <f t="shared" si="879"/>
        <v>261004.69</v>
      </c>
      <c r="Y3478" s="17">
        <f t="shared" si="880"/>
        <v>255496.92</v>
      </c>
      <c r="Z3478" s="18">
        <f t="shared" si="881"/>
        <v>-5507.7699999999895</v>
      </c>
      <c r="AA3478" s="19">
        <f t="shared" si="868"/>
        <v>-2.1102187857237314E-2</v>
      </c>
      <c r="AC3478" s="15">
        <v>44123</v>
      </c>
      <c r="AD3478" s="20">
        <f t="shared" si="870"/>
        <v>-4.8486468403731331E-2</v>
      </c>
      <c r="AE3478" s="20">
        <f t="shared" si="871"/>
        <v>-3.9965600518234425E-2</v>
      </c>
      <c r="AF3478" s="20">
        <f t="shared" si="872"/>
        <v>-2.1102187857237314E-2</v>
      </c>
    </row>
    <row r="3479" spans="2:32" x14ac:dyDescent="0.35">
      <c r="B3479" s="15">
        <v>44124</v>
      </c>
      <c r="C3479" s="16">
        <v>307741.55</v>
      </c>
      <c r="D3479" s="16">
        <v>470191.32</v>
      </c>
      <c r="E3479" s="16">
        <v>231256.5</v>
      </c>
      <c r="F3479" s="16">
        <v>261932.9</v>
      </c>
      <c r="G3479" s="16">
        <v>894222.92</v>
      </c>
      <c r="H3479" s="16">
        <v>318969.39</v>
      </c>
      <c r="I3479" s="16">
        <v>256804.67</v>
      </c>
      <c r="J3479" s="16"/>
      <c r="L3479" s="15">
        <v>44124</v>
      </c>
      <c r="M3479" s="16">
        <f t="shared" si="866"/>
        <v>564929.59699999995</v>
      </c>
      <c r="N3479" s="16">
        <v>318969.39</v>
      </c>
      <c r="O3479" s="16">
        <v>256804.67</v>
      </c>
      <c r="P3479" s="17">
        <f t="shared" si="873"/>
        <v>592614.78399999999</v>
      </c>
      <c r="Q3479" s="17">
        <f t="shared" si="874"/>
        <v>564929.59699999995</v>
      </c>
      <c r="R3479" s="18">
        <f t="shared" si="875"/>
        <v>-27685.187000000034</v>
      </c>
      <c r="S3479" s="19">
        <f t="shared" si="867"/>
        <v>-4.6717003604149092E-2</v>
      </c>
      <c r="T3479" s="17">
        <f t="shared" si="876"/>
        <v>330923.59000000003</v>
      </c>
      <c r="U3479" s="17">
        <f t="shared" si="877"/>
        <v>318969.39</v>
      </c>
      <c r="V3479" s="18">
        <f t="shared" si="878"/>
        <v>-11954.200000000012</v>
      </c>
      <c r="W3479" s="19">
        <f t="shared" si="869"/>
        <v>-3.6123746874618431E-2</v>
      </c>
      <c r="X3479" s="17">
        <f t="shared" si="879"/>
        <v>261004.69</v>
      </c>
      <c r="Y3479" s="17">
        <f t="shared" si="880"/>
        <v>256804.67</v>
      </c>
      <c r="Z3479" s="18">
        <f t="shared" si="881"/>
        <v>-4200.0199999999895</v>
      </c>
      <c r="AA3479" s="19">
        <f t="shared" si="868"/>
        <v>-1.6091741493227535E-2</v>
      </c>
      <c r="AC3479" s="15">
        <v>44124</v>
      </c>
      <c r="AD3479" s="20">
        <f t="shared" si="870"/>
        <v>-4.6717003604149092E-2</v>
      </c>
      <c r="AE3479" s="20">
        <f t="shared" si="871"/>
        <v>-3.6123746874618431E-2</v>
      </c>
      <c r="AF3479" s="20">
        <f t="shared" si="872"/>
        <v>-1.6091741493227535E-2</v>
      </c>
    </row>
    <row r="3480" spans="2:32" x14ac:dyDescent="0.35">
      <c r="B3480" s="15">
        <v>44125</v>
      </c>
      <c r="C3480" s="16">
        <v>307741.55</v>
      </c>
      <c r="D3480" s="16">
        <v>470350.33</v>
      </c>
      <c r="E3480" s="16">
        <v>231256.5</v>
      </c>
      <c r="F3480" s="16">
        <v>262586.63</v>
      </c>
      <c r="G3480" s="16">
        <v>883708.44</v>
      </c>
      <c r="H3480" s="16">
        <v>318366.19</v>
      </c>
      <c r="I3480" s="16">
        <v>255863.09</v>
      </c>
      <c r="J3480" s="16"/>
      <c r="L3480" s="15">
        <v>44125</v>
      </c>
      <c r="M3480" s="16">
        <f t="shared" si="866"/>
        <v>562019.07499999995</v>
      </c>
      <c r="N3480" s="16">
        <v>318366.19</v>
      </c>
      <c r="O3480" s="16">
        <v>255863.09</v>
      </c>
      <c r="P3480" s="17">
        <f t="shared" si="873"/>
        <v>592614.78399999999</v>
      </c>
      <c r="Q3480" s="17">
        <f t="shared" si="874"/>
        <v>562019.07499999995</v>
      </c>
      <c r="R3480" s="18">
        <f t="shared" si="875"/>
        <v>-30595.709000000032</v>
      </c>
      <c r="S3480" s="19">
        <f t="shared" si="867"/>
        <v>-5.1628325559964487E-2</v>
      </c>
      <c r="T3480" s="17">
        <f t="shared" si="876"/>
        <v>330923.59000000003</v>
      </c>
      <c r="U3480" s="17">
        <f t="shared" si="877"/>
        <v>318366.19</v>
      </c>
      <c r="V3480" s="18">
        <f t="shared" si="878"/>
        <v>-12557.400000000023</v>
      </c>
      <c r="W3480" s="19">
        <f t="shared" si="869"/>
        <v>-3.7946524150786656E-2</v>
      </c>
      <c r="X3480" s="17">
        <f t="shared" si="879"/>
        <v>261004.69</v>
      </c>
      <c r="Y3480" s="17">
        <f t="shared" si="880"/>
        <v>255863.09</v>
      </c>
      <c r="Z3480" s="18">
        <f t="shared" si="881"/>
        <v>-5141.6000000000058</v>
      </c>
      <c r="AA3480" s="19">
        <f t="shared" si="868"/>
        <v>-1.9699262875314639E-2</v>
      </c>
      <c r="AC3480" s="15">
        <v>44125</v>
      </c>
      <c r="AD3480" s="20">
        <f t="shared" si="870"/>
        <v>-5.1628325559964487E-2</v>
      </c>
      <c r="AE3480" s="20">
        <f t="shared" si="871"/>
        <v>-3.7946524150786656E-2</v>
      </c>
      <c r="AF3480" s="20">
        <f t="shared" si="872"/>
        <v>-1.9699262875314639E-2</v>
      </c>
    </row>
    <row r="3481" spans="2:32" x14ac:dyDescent="0.35">
      <c r="B3481" s="15">
        <v>44126</v>
      </c>
      <c r="C3481" s="16">
        <v>307741.55</v>
      </c>
      <c r="D3481" s="16">
        <v>469521.47</v>
      </c>
      <c r="E3481" s="16">
        <v>231256.5</v>
      </c>
      <c r="F3481" s="16">
        <v>261629.24</v>
      </c>
      <c r="G3481" s="16">
        <v>878042.93</v>
      </c>
      <c r="H3481" s="16">
        <v>320110.83</v>
      </c>
      <c r="I3481" s="16">
        <v>256856.98</v>
      </c>
      <c r="J3481" s="16"/>
      <c r="L3481" s="15">
        <v>44126</v>
      </c>
      <c r="M3481" s="16">
        <f t="shared" si="866"/>
        <v>559783.54700000002</v>
      </c>
      <c r="N3481" s="16">
        <v>320110.83</v>
      </c>
      <c r="O3481" s="16">
        <v>256856.98</v>
      </c>
      <c r="P3481" s="17">
        <f t="shared" si="873"/>
        <v>592614.78399999999</v>
      </c>
      <c r="Q3481" s="17">
        <f t="shared" si="874"/>
        <v>559783.54700000002</v>
      </c>
      <c r="R3481" s="18">
        <f t="shared" si="875"/>
        <v>-32831.236999999965</v>
      </c>
      <c r="S3481" s="19">
        <f t="shared" si="867"/>
        <v>-5.5400637794415813E-2</v>
      </c>
      <c r="T3481" s="17">
        <f t="shared" si="876"/>
        <v>330923.59000000003</v>
      </c>
      <c r="U3481" s="17">
        <f t="shared" si="877"/>
        <v>320110.83</v>
      </c>
      <c r="V3481" s="18">
        <f t="shared" si="878"/>
        <v>-10812.760000000009</v>
      </c>
      <c r="W3481" s="19">
        <f t="shared" si="869"/>
        <v>-3.2674491413561685E-2</v>
      </c>
      <c r="X3481" s="17">
        <f t="shared" si="879"/>
        <v>261004.69</v>
      </c>
      <c r="Y3481" s="17">
        <f t="shared" si="880"/>
        <v>256856.98</v>
      </c>
      <c r="Z3481" s="18">
        <f t="shared" si="881"/>
        <v>-4147.7099999999919</v>
      </c>
      <c r="AA3481" s="19">
        <f t="shared" si="868"/>
        <v>-1.5891323638667153E-2</v>
      </c>
      <c r="AC3481" s="15">
        <v>44126</v>
      </c>
      <c r="AD3481" s="20">
        <f t="shared" si="870"/>
        <v>-5.5400637794415813E-2</v>
      </c>
      <c r="AE3481" s="20">
        <f t="shared" si="871"/>
        <v>-3.2674491413561685E-2</v>
      </c>
      <c r="AF3481" s="20">
        <f t="shared" si="872"/>
        <v>-1.5891323638667153E-2</v>
      </c>
    </row>
    <row r="3482" spans="2:32" x14ac:dyDescent="0.35">
      <c r="B3482" s="15">
        <v>44127</v>
      </c>
      <c r="C3482" s="16">
        <v>307741.55</v>
      </c>
      <c r="D3482" s="16">
        <v>468806.93</v>
      </c>
      <c r="E3482" s="16">
        <v>231256.5</v>
      </c>
      <c r="F3482" s="16">
        <v>261714.99</v>
      </c>
      <c r="G3482" s="16">
        <v>885969.3</v>
      </c>
      <c r="H3482" s="16">
        <v>321196.59000000003</v>
      </c>
      <c r="I3482" s="16">
        <v>257484.7</v>
      </c>
      <c r="J3482" s="16"/>
      <c r="L3482" s="15">
        <v>44127</v>
      </c>
      <c r="M3482" s="16">
        <f t="shared" si="866"/>
        <v>561972.821</v>
      </c>
      <c r="N3482" s="16">
        <v>321196.59000000003</v>
      </c>
      <c r="O3482" s="16">
        <v>257484.7</v>
      </c>
      <c r="P3482" s="17">
        <f t="shared" si="873"/>
        <v>592614.78399999999</v>
      </c>
      <c r="Q3482" s="17">
        <f t="shared" si="874"/>
        <v>561972.821</v>
      </c>
      <c r="R3482" s="18">
        <f t="shared" si="875"/>
        <v>-30641.962999999989</v>
      </c>
      <c r="S3482" s="19">
        <f t="shared" si="867"/>
        <v>-5.1706376262121719E-2</v>
      </c>
      <c r="T3482" s="17">
        <f t="shared" si="876"/>
        <v>330923.59000000003</v>
      </c>
      <c r="U3482" s="17">
        <f t="shared" si="877"/>
        <v>321196.59000000003</v>
      </c>
      <c r="V3482" s="18">
        <f t="shared" si="878"/>
        <v>-9727</v>
      </c>
      <c r="W3482" s="19">
        <f t="shared" si="869"/>
        <v>-2.9393492316458911E-2</v>
      </c>
      <c r="X3482" s="17">
        <f t="shared" si="879"/>
        <v>261004.69</v>
      </c>
      <c r="Y3482" s="17">
        <f t="shared" si="880"/>
        <v>257484.7</v>
      </c>
      <c r="Z3482" s="18">
        <f t="shared" si="881"/>
        <v>-3519.9899999999907</v>
      </c>
      <c r="AA3482" s="19">
        <f t="shared" si="868"/>
        <v>-1.3486309383942453E-2</v>
      </c>
      <c r="AC3482" s="15">
        <v>44127</v>
      </c>
      <c r="AD3482" s="20">
        <f t="shared" si="870"/>
        <v>-5.1706376262121719E-2</v>
      </c>
      <c r="AE3482" s="20">
        <f t="shared" si="871"/>
        <v>-2.9393492316458911E-2</v>
      </c>
      <c r="AF3482" s="20">
        <f t="shared" si="872"/>
        <v>-1.3486309383942453E-2</v>
      </c>
    </row>
    <row r="3483" spans="2:32" x14ac:dyDescent="0.35">
      <c r="B3483" s="15">
        <v>44130</v>
      </c>
      <c r="C3483" s="16">
        <v>307741.55</v>
      </c>
      <c r="D3483" s="16">
        <v>464725.33</v>
      </c>
      <c r="E3483" s="16">
        <v>231256.5</v>
      </c>
      <c r="F3483" s="16">
        <v>260231.76</v>
      </c>
      <c r="G3483" s="16">
        <v>878084.86</v>
      </c>
      <c r="H3483" s="16">
        <v>315266.67</v>
      </c>
      <c r="I3483" s="16">
        <v>254241.48</v>
      </c>
      <c r="J3483" s="16"/>
      <c r="L3483" s="15">
        <v>44130</v>
      </c>
      <c r="M3483" s="16">
        <f t="shared" si="866"/>
        <v>557938.04</v>
      </c>
      <c r="N3483" s="16">
        <v>315266.67</v>
      </c>
      <c r="O3483" s="16">
        <v>254241.48</v>
      </c>
      <c r="P3483" s="17">
        <f t="shared" si="873"/>
        <v>592614.78399999999</v>
      </c>
      <c r="Q3483" s="17">
        <f t="shared" si="874"/>
        <v>557938.04</v>
      </c>
      <c r="R3483" s="18">
        <f t="shared" si="875"/>
        <v>-34676.743999999948</v>
      </c>
      <c r="S3483" s="19">
        <f t="shared" si="867"/>
        <v>-5.8514814237236361E-2</v>
      </c>
      <c r="T3483" s="17">
        <f t="shared" si="876"/>
        <v>330923.59000000003</v>
      </c>
      <c r="U3483" s="17">
        <f t="shared" si="877"/>
        <v>315266.67</v>
      </c>
      <c r="V3483" s="18">
        <f t="shared" si="878"/>
        <v>-15656.920000000042</v>
      </c>
      <c r="W3483" s="19">
        <f t="shared" si="869"/>
        <v>-4.7312795077558659E-2</v>
      </c>
      <c r="X3483" s="17">
        <f t="shared" si="879"/>
        <v>261004.69</v>
      </c>
      <c r="Y3483" s="17">
        <f t="shared" si="880"/>
        <v>254241.48</v>
      </c>
      <c r="Z3483" s="18">
        <f t="shared" si="881"/>
        <v>-6763.2099999999919</v>
      </c>
      <c r="AA3483" s="19">
        <f t="shared" si="868"/>
        <v>-2.5912216366686714E-2</v>
      </c>
      <c r="AC3483" s="15">
        <v>44130</v>
      </c>
      <c r="AD3483" s="20">
        <f t="shared" si="870"/>
        <v>-5.8514814237236361E-2</v>
      </c>
      <c r="AE3483" s="20">
        <f t="shared" si="871"/>
        <v>-4.7312795077558659E-2</v>
      </c>
      <c r="AF3483" s="20">
        <f t="shared" si="872"/>
        <v>-2.5912216366686714E-2</v>
      </c>
    </row>
    <row r="3484" spans="2:32" x14ac:dyDescent="0.35">
      <c r="B3484" s="15">
        <v>44131</v>
      </c>
      <c r="C3484" s="16">
        <v>307741.55</v>
      </c>
      <c r="D3484" s="16">
        <v>465591.56</v>
      </c>
      <c r="E3484" s="16">
        <v>231256.5</v>
      </c>
      <c r="F3484" s="16">
        <v>261220.93</v>
      </c>
      <c r="G3484" s="16">
        <v>872125.73</v>
      </c>
      <c r="H3484" s="16">
        <v>314180.90999999997</v>
      </c>
      <c r="I3484" s="16">
        <v>253770.69</v>
      </c>
      <c r="J3484" s="16"/>
      <c r="L3484" s="15">
        <v>44131</v>
      </c>
      <c r="M3484" s="16">
        <f t="shared" si="866"/>
        <v>556706.92099999997</v>
      </c>
      <c r="N3484" s="16">
        <v>314180.90999999997</v>
      </c>
      <c r="O3484" s="16">
        <v>253770.69</v>
      </c>
      <c r="P3484" s="17">
        <f t="shared" si="873"/>
        <v>592614.78399999999</v>
      </c>
      <c r="Q3484" s="17">
        <f t="shared" si="874"/>
        <v>556706.92099999997</v>
      </c>
      <c r="R3484" s="18">
        <f t="shared" si="875"/>
        <v>-35907.863000000012</v>
      </c>
      <c r="S3484" s="19">
        <f t="shared" si="867"/>
        <v>-6.0592249753931238E-2</v>
      </c>
      <c r="T3484" s="17">
        <f t="shared" si="876"/>
        <v>330923.59000000003</v>
      </c>
      <c r="U3484" s="17">
        <f t="shared" si="877"/>
        <v>314180.90999999997</v>
      </c>
      <c r="V3484" s="18">
        <f t="shared" si="878"/>
        <v>-16742.680000000051</v>
      </c>
      <c r="W3484" s="19">
        <f t="shared" si="869"/>
        <v>-5.0593794174661436E-2</v>
      </c>
      <c r="X3484" s="17">
        <f t="shared" si="879"/>
        <v>261004.69</v>
      </c>
      <c r="Y3484" s="17">
        <f t="shared" si="880"/>
        <v>253770.69</v>
      </c>
      <c r="Z3484" s="18">
        <f t="shared" si="881"/>
        <v>-7234</v>
      </c>
      <c r="AA3484" s="19">
        <f t="shared" si="868"/>
        <v>-2.7715977057730264E-2</v>
      </c>
      <c r="AC3484" s="15">
        <v>44131</v>
      </c>
      <c r="AD3484" s="20">
        <f t="shared" si="870"/>
        <v>-6.0592249753931238E-2</v>
      </c>
      <c r="AE3484" s="20">
        <f t="shared" si="871"/>
        <v>-5.0593794174661436E-2</v>
      </c>
      <c r="AF3484" s="20">
        <f t="shared" si="872"/>
        <v>-2.7715977057730264E-2</v>
      </c>
    </row>
    <row r="3485" spans="2:32" x14ac:dyDescent="0.35">
      <c r="B3485" s="15">
        <v>44132</v>
      </c>
      <c r="C3485" s="16">
        <v>307741.55</v>
      </c>
      <c r="D3485" s="16">
        <v>455025.52</v>
      </c>
      <c r="E3485" s="16">
        <v>231256.5</v>
      </c>
      <c r="F3485" s="16">
        <v>255960.5</v>
      </c>
      <c r="G3485" s="16">
        <v>839359.86</v>
      </c>
      <c r="H3485" s="16">
        <v>303453.23</v>
      </c>
      <c r="I3485" s="16">
        <v>248487.38</v>
      </c>
      <c r="J3485" s="16"/>
      <c r="L3485" s="15">
        <v>44132</v>
      </c>
      <c r="M3485" s="16">
        <f t="shared" si="866"/>
        <v>542129.21900000004</v>
      </c>
      <c r="N3485" s="16">
        <v>303453.23</v>
      </c>
      <c r="O3485" s="16">
        <v>248487.38</v>
      </c>
      <c r="P3485" s="17">
        <f t="shared" si="873"/>
        <v>592614.78399999999</v>
      </c>
      <c r="Q3485" s="17">
        <f t="shared" si="874"/>
        <v>542129.21900000004</v>
      </c>
      <c r="R3485" s="18">
        <f t="shared" si="875"/>
        <v>-50485.564999999944</v>
      </c>
      <c r="S3485" s="19">
        <f t="shared" si="867"/>
        <v>-8.5191200697416189E-2</v>
      </c>
      <c r="T3485" s="17">
        <f t="shared" si="876"/>
        <v>330923.59000000003</v>
      </c>
      <c r="U3485" s="17">
        <f t="shared" si="877"/>
        <v>303453.23</v>
      </c>
      <c r="V3485" s="18">
        <f t="shared" si="878"/>
        <v>-27470.360000000044</v>
      </c>
      <c r="W3485" s="19">
        <f t="shared" si="869"/>
        <v>-8.3011186963129591E-2</v>
      </c>
      <c r="X3485" s="17">
        <f t="shared" si="879"/>
        <v>261004.69</v>
      </c>
      <c r="Y3485" s="17">
        <f t="shared" si="880"/>
        <v>248487.38</v>
      </c>
      <c r="Z3485" s="18">
        <f t="shared" si="881"/>
        <v>-12517.309999999998</v>
      </c>
      <c r="AA3485" s="19">
        <f t="shared" si="868"/>
        <v>-4.7958180368329772E-2</v>
      </c>
      <c r="AC3485" s="15">
        <v>44132</v>
      </c>
      <c r="AD3485" s="20">
        <f t="shared" si="870"/>
        <v>-8.5191200697416189E-2</v>
      </c>
      <c r="AE3485" s="20">
        <f t="shared" si="871"/>
        <v>-8.3011186963129591E-2</v>
      </c>
      <c r="AF3485" s="20">
        <f t="shared" si="872"/>
        <v>-4.7958180368329772E-2</v>
      </c>
    </row>
    <row r="3486" spans="2:32" x14ac:dyDescent="0.35">
      <c r="B3486" s="15">
        <v>44133</v>
      </c>
      <c r="C3486" s="16">
        <v>307741.55</v>
      </c>
      <c r="D3486" s="16">
        <v>453845.2</v>
      </c>
      <c r="E3486" s="16">
        <v>231256.5</v>
      </c>
      <c r="F3486" s="16">
        <v>257163.03</v>
      </c>
      <c r="G3486" s="16">
        <v>857643.73</v>
      </c>
      <c r="H3486" s="16">
        <v>306534.19</v>
      </c>
      <c r="I3486" s="16">
        <v>249742.82</v>
      </c>
      <c r="J3486" s="16"/>
      <c r="L3486" s="15">
        <v>44133</v>
      </c>
      <c r="M3486" s="16">
        <f t="shared" si="866"/>
        <v>547621.04299999995</v>
      </c>
      <c r="N3486" s="16">
        <v>306534.19</v>
      </c>
      <c r="O3486" s="16">
        <v>249742.82</v>
      </c>
      <c r="P3486" s="17">
        <f t="shared" si="873"/>
        <v>592614.78399999999</v>
      </c>
      <c r="Q3486" s="17">
        <f t="shared" si="874"/>
        <v>547621.04299999995</v>
      </c>
      <c r="R3486" s="18">
        <f t="shared" si="875"/>
        <v>-44993.741000000038</v>
      </c>
      <c r="S3486" s="19">
        <f t="shared" si="867"/>
        <v>-7.5924094732000541E-2</v>
      </c>
      <c r="T3486" s="17">
        <f t="shared" si="876"/>
        <v>330923.59000000003</v>
      </c>
      <c r="U3486" s="17">
        <f t="shared" si="877"/>
        <v>306534.19</v>
      </c>
      <c r="V3486" s="18">
        <f t="shared" si="878"/>
        <v>-24389.400000000023</v>
      </c>
      <c r="W3486" s="19">
        <f t="shared" si="869"/>
        <v>-7.3701001491008916E-2</v>
      </c>
      <c r="X3486" s="17">
        <f t="shared" si="879"/>
        <v>261004.69</v>
      </c>
      <c r="Y3486" s="17">
        <f t="shared" si="880"/>
        <v>249742.82</v>
      </c>
      <c r="Z3486" s="18">
        <f t="shared" si="881"/>
        <v>-11261.869999999995</v>
      </c>
      <c r="AA3486" s="19">
        <f t="shared" si="868"/>
        <v>-4.3148151858880372E-2</v>
      </c>
      <c r="AC3486" s="15">
        <v>44133</v>
      </c>
      <c r="AD3486" s="20">
        <f t="shared" si="870"/>
        <v>-7.5924094732000541E-2</v>
      </c>
      <c r="AE3486" s="20">
        <f t="shared" si="871"/>
        <v>-7.3701001491008916E-2</v>
      </c>
      <c r="AF3486" s="20">
        <f t="shared" si="872"/>
        <v>-4.3148151858880372E-2</v>
      </c>
    </row>
    <row r="3487" spans="2:32" x14ac:dyDescent="0.35">
      <c r="B3487" s="15">
        <v>44134</v>
      </c>
      <c r="C3487" s="16">
        <v>307741.55</v>
      </c>
      <c r="D3487" s="16">
        <v>453516.05</v>
      </c>
      <c r="E3487" s="16">
        <v>231256.5</v>
      </c>
      <c r="F3487" s="16">
        <v>255238.87</v>
      </c>
      <c r="G3487" s="16">
        <v>829702.37</v>
      </c>
      <c r="H3487" s="16">
        <v>303341.87</v>
      </c>
      <c r="I3487" s="16">
        <v>248487.38</v>
      </c>
      <c r="J3487" s="16"/>
      <c r="L3487" s="15">
        <v>44134</v>
      </c>
      <c r="M3487" s="16">
        <f t="shared" si="866"/>
        <v>538562.64199999999</v>
      </c>
      <c r="N3487" s="16">
        <v>303341.87</v>
      </c>
      <c r="O3487" s="16">
        <v>248487.38</v>
      </c>
      <c r="P3487" s="17">
        <f t="shared" si="873"/>
        <v>592614.78399999999</v>
      </c>
      <c r="Q3487" s="17">
        <f t="shared" si="874"/>
        <v>538562.64199999999</v>
      </c>
      <c r="R3487" s="18">
        <f t="shared" si="875"/>
        <v>-54052.141999999993</v>
      </c>
      <c r="S3487" s="19">
        <f t="shared" si="867"/>
        <v>-9.1209574008872502E-2</v>
      </c>
      <c r="T3487" s="17">
        <f t="shared" si="876"/>
        <v>330923.59000000003</v>
      </c>
      <c r="U3487" s="17">
        <f t="shared" si="877"/>
        <v>303341.87</v>
      </c>
      <c r="V3487" s="18">
        <f t="shared" si="878"/>
        <v>-27581.72000000003</v>
      </c>
      <c r="W3487" s="19">
        <f t="shared" si="869"/>
        <v>-8.334769969103753E-2</v>
      </c>
      <c r="X3487" s="17">
        <f t="shared" si="879"/>
        <v>261004.69</v>
      </c>
      <c r="Y3487" s="17">
        <f t="shared" si="880"/>
        <v>248487.38</v>
      </c>
      <c r="Z3487" s="18">
        <f t="shared" si="881"/>
        <v>-12517.309999999998</v>
      </c>
      <c r="AA3487" s="19">
        <f t="shared" si="868"/>
        <v>-4.7958180368329772E-2</v>
      </c>
      <c r="AC3487" s="15">
        <v>44134</v>
      </c>
      <c r="AD3487" s="20">
        <f t="shared" si="870"/>
        <v>-9.1209574008872502E-2</v>
      </c>
      <c r="AE3487" s="20">
        <f t="shared" si="871"/>
        <v>-8.334769969103753E-2</v>
      </c>
      <c r="AF3487" s="20">
        <f t="shared" si="872"/>
        <v>-4.7958180368329772E-2</v>
      </c>
    </row>
    <row r="3488" spans="2:32" x14ac:dyDescent="0.35">
      <c r="B3488" s="15">
        <v>44137</v>
      </c>
      <c r="C3488" s="16">
        <v>336786.41</v>
      </c>
      <c r="D3488" s="16">
        <v>458014.43</v>
      </c>
      <c r="E3488" s="16">
        <v>229994.65</v>
      </c>
      <c r="F3488" s="16">
        <v>256119.11</v>
      </c>
      <c r="G3488" s="16">
        <v>831645.66</v>
      </c>
      <c r="H3488" s="16">
        <v>306738.34999999998</v>
      </c>
      <c r="I3488" s="16">
        <v>250265.92</v>
      </c>
      <c r="J3488" s="16"/>
      <c r="L3488" s="15">
        <v>44137</v>
      </c>
      <c r="M3488" s="16">
        <f t="shared" si="866"/>
        <v>543411.33100000001</v>
      </c>
      <c r="N3488" s="16">
        <v>306738.34999999998</v>
      </c>
      <c r="O3488" s="16">
        <v>250265.92</v>
      </c>
      <c r="P3488" s="17">
        <f t="shared" si="873"/>
        <v>592614.78399999999</v>
      </c>
      <c r="Q3488" s="17">
        <f t="shared" si="874"/>
        <v>543411.33100000001</v>
      </c>
      <c r="R3488" s="18">
        <f t="shared" si="875"/>
        <v>-49203.45299999998</v>
      </c>
      <c r="S3488" s="19">
        <f t="shared" si="867"/>
        <v>-8.3027717715526958E-2</v>
      </c>
      <c r="T3488" s="17">
        <f t="shared" si="876"/>
        <v>330923.59000000003</v>
      </c>
      <c r="U3488" s="17">
        <f t="shared" si="877"/>
        <v>306738.34999999998</v>
      </c>
      <c r="V3488" s="18">
        <f t="shared" si="878"/>
        <v>-24185.240000000049</v>
      </c>
      <c r="W3488" s="19">
        <f t="shared" si="869"/>
        <v>-7.3084061489844365E-2</v>
      </c>
      <c r="X3488" s="17">
        <f t="shared" si="879"/>
        <v>261004.69</v>
      </c>
      <c r="Y3488" s="17">
        <f t="shared" si="880"/>
        <v>250265.92</v>
      </c>
      <c r="Z3488" s="18">
        <f t="shared" si="881"/>
        <v>-10738.76999999999</v>
      </c>
      <c r="AA3488" s="19">
        <f t="shared" si="868"/>
        <v>-4.114397331327644E-2</v>
      </c>
      <c r="AC3488" s="15">
        <v>44137</v>
      </c>
      <c r="AD3488" s="20">
        <f t="shared" si="870"/>
        <v>-8.3027717715526958E-2</v>
      </c>
      <c r="AE3488" s="20">
        <f t="shared" si="871"/>
        <v>-7.3084061489844365E-2</v>
      </c>
      <c r="AF3488" s="20">
        <f t="shared" si="872"/>
        <v>-4.114397331327644E-2</v>
      </c>
    </row>
    <row r="3489" spans="2:32" x14ac:dyDescent="0.35">
      <c r="B3489" s="15">
        <v>44138</v>
      </c>
      <c r="C3489" s="16">
        <v>336786.41</v>
      </c>
      <c r="D3489" s="16">
        <v>463985.15</v>
      </c>
      <c r="E3489" s="16">
        <v>227751.37</v>
      </c>
      <c r="F3489" s="16">
        <v>258068.63</v>
      </c>
      <c r="G3489" s="16">
        <v>848370.23</v>
      </c>
      <c r="H3489" s="16">
        <v>312148.59000000003</v>
      </c>
      <c r="I3489" s="16">
        <v>253142.97</v>
      </c>
      <c r="J3489" s="16"/>
      <c r="L3489" s="15">
        <v>44138</v>
      </c>
      <c r="M3489" s="16">
        <f t="shared" si="866"/>
        <v>550356.11800000002</v>
      </c>
      <c r="N3489" s="16">
        <v>312148.59000000003</v>
      </c>
      <c r="O3489" s="16">
        <v>253142.97</v>
      </c>
      <c r="P3489" s="17">
        <f t="shared" si="873"/>
        <v>592614.78399999999</v>
      </c>
      <c r="Q3489" s="17">
        <f t="shared" si="874"/>
        <v>550356.11800000002</v>
      </c>
      <c r="R3489" s="18">
        <f t="shared" si="875"/>
        <v>-42258.665999999968</v>
      </c>
      <c r="S3489" s="19">
        <f t="shared" si="867"/>
        <v>-7.1308828501990204E-2</v>
      </c>
      <c r="T3489" s="17">
        <f t="shared" si="876"/>
        <v>330923.59000000003</v>
      </c>
      <c r="U3489" s="17">
        <f t="shared" si="877"/>
        <v>312148.59000000003</v>
      </c>
      <c r="V3489" s="18">
        <f t="shared" si="878"/>
        <v>-18775</v>
      </c>
      <c r="W3489" s="19">
        <f t="shared" si="869"/>
        <v>-5.6735151458981808E-2</v>
      </c>
      <c r="X3489" s="17">
        <f t="shared" si="879"/>
        <v>261004.69</v>
      </c>
      <c r="Y3489" s="17">
        <f t="shared" si="880"/>
        <v>253142.97</v>
      </c>
      <c r="Z3489" s="18">
        <f t="shared" si="881"/>
        <v>-7861.7200000000012</v>
      </c>
      <c r="AA3489" s="19">
        <f t="shared" si="868"/>
        <v>-3.0120991312454964E-2</v>
      </c>
      <c r="AC3489" s="15">
        <v>44138</v>
      </c>
      <c r="AD3489" s="20">
        <f t="shared" si="870"/>
        <v>-7.1308828501990204E-2</v>
      </c>
      <c r="AE3489" s="20">
        <f t="shared" si="871"/>
        <v>-5.6735151458981808E-2</v>
      </c>
      <c r="AF3489" s="20">
        <f t="shared" si="872"/>
        <v>-3.0120991312454964E-2</v>
      </c>
    </row>
    <row r="3490" spans="2:32" x14ac:dyDescent="0.35">
      <c r="B3490" s="15">
        <v>44139</v>
      </c>
      <c r="C3490" s="16">
        <v>336786.41</v>
      </c>
      <c r="D3490" s="16">
        <v>470322.86</v>
      </c>
      <c r="E3490" s="16">
        <v>227657.9</v>
      </c>
      <c r="F3490" s="16">
        <v>264907.84999999998</v>
      </c>
      <c r="G3490" s="16">
        <v>886324.24</v>
      </c>
      <c r="H3490" s="16">
        <v>319117.87</v>
      </c>
      <c r="I3490" s="16">
        <v>256700.05</v>
      </c>
      <c r="J3490" s="16"/>
      <c r="L3490" s="15">
        <v>44139</v>
      </c>
      <c r="M3490" s="16">
        <f t="shared" si="866"/>
        <v>565676.70600000001</v>
      </c>
      <c r="N3490" s="16">
        <v>319117.87</v>
      </c>
      <c r="O3490" s="16">
        <v>256700.05</v>
      </c>
      <c r="P3490" s="17">
        <f t="shared" si="873"/>
        <v>592614.78399999999</v>
      </c>
      <c r="Q3490" s="17">
        <f t="shared" si="874"/>
        <v>565676.70600000001</v>
      </c>
      <c r="R3490" s="18">
        <f t="shared" si="875"/>
        <v>-26938.07799999998</v>
      </c>
      <c r="S3490" s="19">
        <f t="shared" si="867"/>
        <v>-4.5456304377313642E-2</v>
      </c>
      <c r="T3490" s="17">
        <f t="shared" si="876"/>
        <v>330923.59000000003</v>
      </c>
      <c r="U3490" s="17">
        <f t="shared" si="877"/>
        <v>319117.87</v>
      </c>
      <c r="V3490" s="18">
        <f t="shared" si="878"/>
        <v>-11805.72000000003</v>
      </c>
      <c r="W3490" s="19">
        <f t="shared" si="869"/>
        <v>-3.5675063237407857E-2</v>
      </c>
      <c r="X3490" s="17">
        <f t="shared" si="879"/>
        <v>261004.69</v>
      </c>
      <c r="Y3490" s="17">
        <f t="shared" si="880"/>
        <v>256700.05</v>
      </c>
      <c r="Z3490" s="18">
        <f t="shared" si="881"/>
        <v>-4304.640000000014</v>
      </c>
      <c r="AA3490" s="19">
        <f t="shared" si="868"/>
        <v>-1.649257720234841E-2</v>
      </c>
      <c r="AC3490" s="15">
        <v>44139</v>
      </c>
      <c r="AD3490" s="20">
        <f t="shared" si="870"/>
        <v>-4.5456304377313642E-2</v>
      </c>
      <c r="AE3490" s="20">
        <f t="shared" si="871"/>
        <v>-3.5675063237407857E-2</v>
      </c>
      <c r="AF3490" s="20">
        <f t="shared" si="872"/>
        <v>-1.649257720234841E-2</v>
      </c>
    </row>
    <row r="3491" spans="2:32" x14ac:dyDescent="0.35">
      <c r="B3491" s="15">
        <v>44140</v>
      </c>
      <c r="C3491" s="16">
        <v>336786.41</v>
      </c>
      <c r="D3491" s="16">
        <v>476862.55</v>
      </c>
      <c r="E3491" s="16">
        <v>222890.93</v>
      </c>
      <c r="F3491" s="16">
        <v>268942.73</v>
      </c>
      <c r="G3491" s="16">
        <v>913378.49</v>
      </c>
      <c r="H3491" s="16">
        <v>325335.46999999997</v>
      </c>
      <c r="I3491" s="16">
        <v>259681.72</v>
      </c>
      <c r="J3491" s="16"/>
      <c r="L3491" s="15">
        <v>44140</v>
      </c>
      <c r="M3491" s="16">
        <f t="shared" si="866"/>
        <v>576011.95799999998</v>
      </c>
      <c r="N3491" s="16">
        <v>325335.46999999997</v>
      </c>
      <c r="O3491" s="16">
        <v>259681.72</v>
      </c>
      <c r="P3491" s="17">
        <f t="shared" si="873"/>
        <v>592614.78399999999</v>
      </c>
      <c r="Q3491" s="17">
        <f t="shared" si="874"/>
        <v>576011.95799999998</v>
      </c>
      <c r="R3491" s="18">
        <f t="shared" si="875"/>
        <v>-16602.826000000001</v>
      </c>
      <c r="S3491" s="19">
        <f t="shared" si="867"/>
        <v>-2.8016219723603793E-2</v>
      </c>
      <c r="T3491" s="17">
        <f t="shared" si="876"/>
        <v>330923.59000000003</v>
      </c>
      <c r="U3491" s="17">
        <f t="shared" si="877"/>
        <v>325335.46999999997</v>
      </c>
      <c r="V3491" s="18">
        <f t="shared" si="878"/>
        <v>-5588.1200000000536</v>
      </c>
      <c r="W3491" s="19">
        <f t="shared" si="869"/>
        <v>-1.6886435929212702E-2</v>
      </c>
      <c r="X3491" s="17">
        <f t="shared" si="879"/>
        <v>261004.69</v>
      </c>
      <c r="Y3491" s="17">
        <f t="shared" si="880"/>
        <v>259681.72</v>
      </c>
      <c r="Z3491" s="18">
        <f t="shared" si="881"/>
        <v>-1322.9700000000012</v>
      </c>
      <c r="AA3491" s="19">
        <f t="shared" si="868"/>
        <v>-5.0687594924060603E-3</v>
      </c>
      <c r="AC3491" s="15">
        <v>44140</v>
      </c>
      <c r="AD3491" s="20">
        <f t="shared" si="870"/>
        <v>-2.8016219723603793E-2</v>
      </c>
      <c r="AE3491" s="20">
        <f t="shared" si="871"/>
        <v>-1.6886435929212702E-2</v>
      </c>
      <c r="AF3491" s="20">
        <f t="shared" si="872"/>
        <v>-5.0687594924060603E-3</v>
      </c>
    </row>
    <row r="3492" spans="2:32" x14ac:dyDescent="0.35">
      <c r="B3492" s="15">
        <v>44141</v>
      </c>
      <c r="C3492" s="16">
        <v>336786.41</v>
      </c>
      <c r="D3492" s="16">
        <v>476852.2</v>
      </c>
      <c r="E3492" s="16">
        <v>221301.94</v>
      </c>
      <c r="F3492" s="16">
        <v>269435.09000000003</v>
      </c>
      <c r="G3492" s="16">
        <v>923318.8</v>
      </c>
      <c r="H3492" s="16">
        <v>325261.23</v>
      </c>
      <c r="I3492" s="16">
        <v>259472.48</v>
      </c>
      <c r="J3492" s="16"/>
      <c r="L3492" s="15">
        <v>44141</v>
      </c>
      <c r="M3492" s="16">
        <f t="shared" si="866"/>
        <v>578820.85600000003</v>
      </c>
      <c r="N3492" s="16">
        <v>325261.23</v>
      </c>
      <c r="O3492" s="16">
        <v>259472.48</v>
      </c>
      <c r="P3492" s="17">
        <f t="shared" si="873"/>
        <v>592614.78399999999</v>
      </c>
      <c r="Q3492" s="17">
        <f t="shared" si="874"/>
        <v>578820.85600000003</v>
      </c>
      <c r="R3492" s="18">
        <f t="shared" si="875"/>
        <v>-13793.927999999956</v>
      </c>
      <c r="S3492" s="19">
        <f t="shared" si="867"/>
        <v>-2.3276381846052557E-2</v>
      </c>
      <c r="T3492" s="17">
        <f t="shared" si="876"/>
        <v>330923.59000000003</v>
      </c>
      <c r="U3492" s="17">
        <f t="shared" si="877"/>
        <v>325261.23</v>
      </c>
      <c r="V3492" s="18">
        <f t="shared" si="878"/>
        <v>-5662.3600000000442</v>
      </c>
      <c r="W3492" s="19">
        <f t="shared" si="869"/>
        <v>-1.7110777747817989E-2</v>
      </c>
      <c r="X3492" s="17">
        <f t="shared" si="879"/>
        <v>261004.69</v>
      </c>
      <c r="Y3492" s="17">
        <f t="shared" si="880"/>
        <v>259472.48</v>
      </c>
      <c r="Z3492" s="18">
        <f t="shared" si="881"/>
        <v>-1532.2099999999919</v>
      </c>
      <c r="AA3492" s="19">
        <f t="shared" si="868"/>
        <v>-5.8704309106475897E-3</v>
      </c>
      <c r="AC3492" s="15">
        <v>44141</v>
      </c>
      <c r="AD3492" s="20">
        <f t="shared" si="870"/>
        <v>-2.3276381846052557E-2</v>
      </c>
      <c r="AE3492" s="20">
        <f t="shared" si="871"/>
        <v>-1.7110777747817989E-2</v>
      </c>
      <c r="AF3492" s="20">
        <f t="shared" si="872"/>
        <v>-5.8704309106475897E-3</v>
      </c>
    </row>
    <row r="3493" spans="2:32" x14ac:dyDescent="0.35">
      <c r="B3493" s="15">
        <v>44144</v>
      </c>
      <c r="C3493" s="16">
        <v>336786.41</v>
      </c>
      <c r="D3493" s="16">
        <v>483206.64</v>
      </c>
      <c r="E3493" s="16">
        <v>219385.8</v>
      </c>
      <c r="F3493" s="16">
        <v>268040.03000000003</v>
      </c>
      <c r="G3493" s="16">
        <v>903901.63</v>
      </c>
      <c r="H3493" s="16">
        <v>329344.43</v>
      </c>
      <c r="I3493" s="16">
        <v>262349.53000000003</v>
      </c>
      <c r="J3493" s="16"/>
      <c r="L3493" s="15">
        <v>44144</v>
      </c>
      <c r="M3493" s="16">
        <f t="shared" si="866"/>
        <v>574100.29099999997</v>
      </c>
      <c r="N3493" s="16">
        <v>329344.43</v>
      </c>
      <c r="O3493" s="16">
        <v>262349.53000000003</v>
      </c>
      <c r="P3493" s="17">
        <f t="shared" si="873"/>
        <v>592614.78399999999</v>
      </c>
      <c r="Q3493" s="17">
        <f t="shared" si="874"/>
        <v>574100.29099999997</v>
      </c>
      <c r="R3493" s="18">
        <f t="shared" si="875"/>
        <v>-18514.493000000017</v>
      </c>
      <c r="S3493" s="19">
        <f t="shared" si="867"/>
        <v>-3.1242036985698989E-2</v>
      </c>
      <c r="T3493" s="17">
        <f t="shared" si="876"/>
        <v>330923.59000000003</v>
      </c>
      <c r="U3493" s="17">
        <f t="shared" si="877"/>
        <v>329344.43</v>
      </c>
      <c r="V3493" s="18">
        <f t="shared" si="878"/>
        <v>-1579.1600000000326</v>
      </c>
      <c r="W3493" s="19">
        <f t="shared" si="869"/>
        <v>-4.771977724525569E-3</v>
      </c>
      <c r="X3493" s="17">
        <f t="shared" si="879"/>
        <v>262349.53000000003</v>
      </c>
      <c r="Y3493" s="17">
        <f t="shared" si="880"/>
        <v>262349.53000000003</v>
      </c>
      <c r="Z3493" s="18">
        <f t="shared" si="881"/>
        <v>0</v>
      </c>
      <c r="AA3493" s="19">
        <f t="shared" si="868"/>
        <v>0</v>
      </c>
      <c r="AC3493" s="15">
        <v>44144</v>
      </c>
      <c r="AD3493" s="20">
        <f t="shared" si="870"/>
        <v>-3.1242036985698989E-2</v>
      </c>
      <c r="AE3493" s="20">
        <f t="shared" si="871"/>
        <v>-4.771977724525569E-3</v>
      </c>
      <c r="AF3493" s="20">
        <f t="shared" si="872"/>
        <v>0</v>
      </c>
    </row>
    <row r="3494" spans="2:32" x14ac:dyDescent="0.35">
      <c r="B3494" s="15">
        <v>44145</v>
      </c>
      <c r="C3494" s="16">
        <v>336786.41</v>
      </c>
      <c r="D3494" s="16">
        <v>485873.78</v>
      </c>
      <c r="E3494" s="16">
        <v>219385.8</v>
      </c>
      <c r="F3494" s="16">
        <v>265256.81</v>
      </c>
      <c r="G3494" s="16">
        <v>870755.58</v>
      </c>
      <c r="H3494" s="16">
        <v>328861.87</v>
      </c>
      <c r="I3494" s="16">
        <v>262454.15000000002</v>
      </c>
      <c r="J3494" s="16"/>
      <c r="L3494" s="15">
        <v>44145</v>
      </c>
      <c r="M3494" s="16">
        <f t="shared" si="866"/>
        <v>564121.652</v>
      </c>
      <c r="N3494" s="16">
        <v>328861.87</v>
      </c>
      <c r="O3494" s="16">
        <v>262454.15000000002</v>
      </c>
      <c r="P3494" s="17">
        <f t="shared" si="873"/>
        <v>592614.78399999999</v>
      </c>
      <c r="Q3494" s="17">
        <f t="shared" si="874"/>
        <v>564121.652</v>
      </c>
      <c r="R3494" s="18">
        <f t="shared" si="875"/>
        <v>-28493.131999999983</v>
      </c>
      <c r="S3494" s="19">
        <f t="shared" si="867"/>
        <v>-4.8080359736688554E-2</v>
      </c>
      <c r="T3494" s="17">
        <f t="shared" si="876"/>
        <v>330923.59000000003</v>
      </c>
      <c r="U3494" s="17">
        <f t="shared" si="877"/>
        <v>328861.87</v>
      </c>
      <c r="V3494" s="18">
        <f t="shared" si="878"/>
        <v>-2061.7200000000303</v>
      </c>
      <c r="W3494" s="19">
        <f t="shared" si="869"/>
        <v>-6.2301995454601168E-3</v>
      </c>
      <c r="X3494" s="17">
        <f t="shared" si="879"/>
        <v>262454.15000000002</v>
      </c>
      <c r="Y3494" s="17">
        <f t="shared" si="880"/>
        <v>262454.15000000002</v>
      </c>
      <c r="Z3494" s="18">
        <f t="shared" si="881"/>
        <v>0</v>
      </c>
      <c r="AA3494" s="19">
        <f t="shared" si="868"/>
        <v>0</v>
      </c>
      <c r="AC3494" s="15">
        <v>44145</v>
      </c>
      <c r="AD3494" s="20">
        <f t="shared" si="870"/>
        <v>-4.8080359736688554E-2</v>
      </c>
      <c r="AE3494" s="20">
        <f t="shared" si="871"/>
        <v>-6.2301995454601168E-3</v>
      </c>
      <c r="AF3494" s="20">
        <f t="shared" si="872"/>
        <v>0</v>
      </c>
    </row>
    <row r="3495" spans="2:32" x14ac:dyDescent="0.35">
      <c r="B3495" s="15">
        <v>44146</v>
      </c>
      <c r="C3495" s="16">
        <v>336786.41</v>
      </c>
      <c r="D3495" s="16">
        <v>487976.29</v>
      </c>
      <c r="E3495" s="16">
        <v>219385.8</v>
      </c>
      <c r="F3495" s="16">
        <v>267976.67</v>
      </c>
      <c r="G3495" s="16">
        <v>894564.63</v>
      </c>
      <c r="H3495" s="16">
        <v>331302.51</v>
      </c>
      <c r="I3495" s="16">
        <v>263709.59000000003</v>
      </c>
      <c r="J3495" s="16"/>
      <c r="L3495" s="15">
        <v>44146</v>
      </c>
      <c r="M3495" s="16">
        <f t="shared" si="866"/>
        <v>572711.07799999998</v>
      </c>
      <c r="N3495" s="16">
        <v>331302.51</v>
      </c>
      <c r="O3495" s="16">
        <v>263709.59000000003</v>
      </c>
      <c r="P3495" s="17">
        <f t="shared" si="873"/>
        <v>592614.78399999999</v>
      </c>
      <c r="Q3495" s="17">
        <f t="shared" si="874"/>
        <v>572711.07799999998</v>
      </c>
      <c r="R3495" s="18">
        <f t="shared" si="875"/>
        <v>-19903.706000000006</v>
      </c>
      <c r="S3495" s="19">
        <f t="shared" si="867"/>
        <v>-3.3586246137254659E-2</v>
      </c>
      <c r="T3495" s="17">
        <f t="shared" si="876"/>
        <v>331302.51</v>
      </c>
      <c r="U3495" s="17">
        <f t="shared" si="877"/>
        <v>331302.51</v>
      </c>
      <c r="V3495" s="18">
        <f t="shared" si="878"/>
        <v>0</v>
      </c>
      <c r="W3495" s="19">
        <f t="shared" si="869"/>
        <v>0</v>
      </c>
      <c r="X3495" s="17">
        <f t="shared" si="879"/>
        <v>263709.59000000003</v>
      </c>
      <c r="Y3495" s="17">
        <f t="shared" si="880"/>
        <v>263709.59000000003</v>
      </c>
      <c r="Z3495" s="18">
        <f t="shared" si="881"/>
        <v>0</v>
      </c>
      <c r="AA3495" s="19">
        <f t="shared" si="868"/>
        <v>0</v>
      </c>
      <c r="AC3495" s="15">
        <v>44146</v>
      </c>
      <c r="AD3495" s="20">
        <f t="shared" si="870"/>
        <v>-3.3586246137254659E-2</v>
      </c>
      <c r="AE3495" s="20">
        <f t="shared" si="871"/>
        <v>0</v>
      </c>
      <c r="AF3495" s="20">
        <f t="shared" si="872"/>
        <v>0</v>
      </c>
    </row>
    <row r="3496" spans="2:32" x14ac:dyDescent="0.35">
      <c r="B3496" s="15">
        <v>44147</v>
      </c>
      <c r="C3496" s="16">
        <v>336786.41</v>
      </c>
      <c r="D3496" s="16">
        <v>483461.8</v>
      </c>
      <c r="E3496" s="16">
        <v>219385.8</v>
      </c>
      <c r="F3496" s="16">
        <v>266834.99</v>
      </c>
      <c r="G3496" s="16">
        <v>890989.83</v>
      </c>
      <c r="H3496" s="16">
        <v>328091.63</v>
      </c>
      <c r="I3496" s="16">
        <v>261774.12</v>
      </c>
      <c r="J3496" s="16"/>
      <c r="L3496" s="15">
        <v>44147</v>
      </c>
      <c r="M3496" s="16">
        <f t="shared" si="866"/>
        <v>569941.78700000001</v>
      </c>
      <c r="N3496" s="16">
        <v>328091.63</v>
      </c>
      <c r="O3496" s="16">
        <v>261774.12</v>
      </c>
      <c r="P3496" s="17">
        <f t="shared" si="873"/>
        <v>592614.78399999999</v>
      </c>
      <c r="Q3496" s="17">
        <f t="shared" si="874"/>
        <v>569941.78700000001</v>
      </c>
      <c r="R3496" s="18">
        <f t="shared" si="875"/>
        <v>-22672.996999999974</v>
      </c>
      <c r="S3496" s="19">
        <f t="shared" si="867"/>
        <v>-3.8259249705117002E-2</v>
      </c>
      <c r="T3496" s="17">
        <f t="shared" si="876"/>
        <v>331302.51</v>
      </c>
      <c r="U3496" s="17">
        <f t="shared" si="877"/>
        <v>328091.63</v>
      </c>
      <c r="V3496" s="18">
        <f t="shared" si="878"/>
        <v>-3210.8800000000047</v>
      </c>
      <c r="W3496" s="19">
        <f t="shared" si="869"/>
        <v>-9.6916863080814108E-3</v>
      </c>
      <c r="X3496" s="17">
        <f t="shared" si="879"/>
        <v>263709.59000000003</v>
      </c>
      <c r="Y3496" s="17">
        <f t="shared" si="880"/>
        <v>261774.12</v>
      </c>
      <c r="Z3496" s="18">
        <f t="shared" si="881"/>
        <v>-1935.4700000000303</v>
      </c>
      <c r="AA3496" s="19">
        <f t="shared" si="868"/>
        <v>-7.3393993748958088E-3</v>
      </c>
      <c r="AC3496" s="15">
        <v>44147</v>
      </c>
      <c r="AD3496" s="20">
        <f t="shared" si="870"/>
        <v>-3.8259249705117002E-2</v>
      </c>
      <c r="AE3496" s="20">
        <f t="shared" si="871"/>
        <v>-9.6916863080814108E-3</v>
      </c>
      <c r="AF3496" s="20">
        <f t="shared" si="872"/>
        <v>-7.3393993748958088E-3</v>
      </c>
    </row>
    <row r="3497" spans="2:32" x14ac:dyDescent="0.35">
      <c r="B3497" s="15">
        <v>44148</v>
      </c>
      <c r="C3497" s="16">
        <v>336786.41</v>
      </c>
      <c r="D3497" s="16">
        <v>487038.16</v>
      </c>
      <c r="E3497" s="16">
        <v>219385.8</v>
      </c>
      <c r="F3497" s="16">
        <v>268959.40999999997</v>
      </c>
      <c r="G3497" s="16">
        <v>899397.17</v>
      </c>
      <c r="H3497" s="16">
        <v>332629.55</v>
      </c>
      <c r="I3497" s="16">
        <v>264232.69</v>
      </c>
      <c r="J3497" s="16"/>
      <c r="L3497" s="15">
        <v>44148</v>
      </c>
      <c r="M3497" s="16">
        <f t="shared" si="866"/>
        <v>574174.223</v>
      </c>
      <c r="N3497" s="16">
        <v>332629.55</v>
      </c>
      <c r="O3497" s="16">
        <v>264232.69</v>
      </c>
      <c r="P3497" s="17">
        <f t="shared" si="873"/>
        <v>592614.78399999999</v>
      </c>
      <c r="Q3497" s="17">
        <f t="shared" si="874"/>
        <v>574174.223</v>
      </c>
      <c r="R3497" s="18">
        <f t="shared" si="875"/>
        <v>-18440.560999999987</v>
      </c>
      <c r="S3497" s="19">
        <f t="shared" si="867"/>
        <v>-3.1117281407545831E-2</v>
      </c>
      <c r="T3497" s="17">
        <f t="shared" si="876"/>
        <v>332629.55</v>
      </c>
      <c r="U3497" s="17">
        <f t="shared" si="877"/>
        <v>332629.55</v>
      </c>
      <c r="V3497" s="18">
        <f t="shared" si="878"/>
        <v>0</v>
      </c>
      <c r="W3497" s="19">
        <f t="shared" si="869"/>
        <v>0</v>
      </c>
      <c r="X3497" s="17">
        <f t="shared" si="879"/>
        <v>264232.69</v>
      </c>
      <c r="Y3497" s="17">
        <f t="shared" si="880"/>
        <v>264232.69</v>
      </c>
      <c r="Z3497" s="18">
        <f t="shared" si="881"/>
        <v>0</v>
      </c>
      <c r="AA3497" s="19">
        <f t="shared" si="868"/>
        <v>0</v>
      </c>
      <c r="AC3497" s="15">
        <v>44148</v>
      </c>
      <c r="AD3497" s="20">
        <f t="shared" si="870"/>
        <v>-3.1117281407545831E-2</v>
      </c>
      <c r="AE3497" s="20">
        <f t="shared" si="871"/>
        <v>0</v>
      </c>
      <c r="AF3497" s="20">
        <f t="shared" si="872"/>
        <v>0</v>
      </c>
    </row>
    <row r="3498" spans="2:32" x14ac:dyDescent="0.35">
      <c r="B3498" s="15">
        <v>44151</v>
      </c>
      <c r="C3498" s="16">
        <v>336786.41</v>
      </c>
      <c r="D3498" s="16">
        <v>491804.79</v>
      </c>
      <c r="E3498" s="16">
        <v>219385.8</v>
      </c>
      <c r="F3498" s="16">
        <v>270863.33</v>
      </c>
      <c r="G3498" s="16">
        <v>907235.94</v>
      </c>
      <c r="H3498" s="16">
        <v>336777.71</v>
      </c>
      <c r="I3498" s="16">
        <v>266011.23</v>
      </c>
      <c r="J3498" s="16"/>
      <c r="L3498" s="15">
        <v>44151</v>
      </c>
      <c r="M3498" s="16">
        <f t="shared" si="866"/>
        <v>578527.01899999997</v>
      </c>
      <c r="N3498" s="16">
        <v>336777.71</v>
      </c>
      <c r="O3498" s="16">
        <v>266011.23</v>
      </c>
      <c r="P3498" s="17">
        <f t="shared" si="873"/>
        <v>592614.78399999999</v>
      </c>
      <c r="Q3498" s="17">
        <f t="shared" si="874"/>
        <v>578527.01899999997</v>
      </c>
      <c r="R3498" s="18">
        <f t="shared" si="875"/>
        <v>-14087.765000000014</v>
      </c>
      <c r="S3498" s="19">
        <f t="shared" si="867"/>
        <v>-2.3772213215659525E-2</v>
      </c>
      <c r="T3498" s="17">
        <f t="shared" si="876"/>
        <v>336777.71</v>
      </c>
      <c r="U3498" s="17">
        <f t="shared" si="877"/>
        <v>336777.71</v>
      </c>
      <c r="V3498" s="18">
        <f t="shared" si="878"/>
        <v>0</v>
      </c>
      <c r="W3498" s="19">
        <f t="shared" si="869"/>
        <v>0</v>
      </c>
      <c r="X3498" s="17">
        <f t="shared" si="879"/>
        <v>266011.23</v>
      </c>
      <c r="Y3498" s="17">
        <f t="shared" si="880"/>
        <v>266011.23</v>
      </c>
      <c r="Z3498" s="18">
        <f t="shared" si="881"/>
        <v>0</v>
      </c>
      <c r="AA3498" s="19">
        <f t="shared" si="868"/>
        <v>0</v>
      </c>
      <c r="AC3498" s="15">
        <v>44151</v>
      </c>
      <c r="AD3498" s="20">
        <f t="shared" si="870"/>
        <v>-2.3772213215659525E-2</v>
      </c>
      <c r="AE3498" s="20">
        <f t="shared" si="871"/>
        <v>0</v>
      </c>
      <c r="AF3498" s="20">
        <f t="shared" si="872"/>
        <v>0</v>
      </c>
    </row>
    <row r="3499" spans="2:32" x14ac:dyDescent="0.35">
      <c r="B3499" s="15">
        <v>44152</v>
      </c>
      <c r="C3499" s="16">
        <v>336786.41</v>
      </c>
      <c r="D3499" s="16">
        <v>491869.45</v>
      </c>
      <c r="E3499" s="16">
        <v>219385.8</v>
      </c>
      <c r="F3499" s="16">
        <v>270455.75</v>
      </c>
      <c r="G3499" s="16">
        <v>908433.45</v>
      </c>
      <c r="H3499" s="16">
        <v>334968.11</v>
      </c>
      <c r="I3499" s="16">
        <v>265697.37</v>
      </c>
      <c r="J3499" s="16"/>
      <c r="L3499" s="15">
        <v>44152</v>
      </c>
      <c r="M3499" s="16">
        <f t="shared" si="866"/>
        <v>578783.39599999995</v>
      </c>
      <c r="N3499" s="16">
        <v>334968.11</v>
      </c>
      <c r="O3499" s="16">
        <v>265697.37</v>
      </c>
      <c r="P3499" s="17">
        <f t="shared" si="873"/>
        <v>592614.78399999999</v>
      </c>
      <c r="Q3499" s="17">
        <f t="shared" si="874"/>
        <v>578783.39599999995</v>
      </c>
      <c r="R3499" s="18">
        <f t="shared" si="875"/>
        <v>-13831.388000000035</v>
      </c>
      <c r="S3499" s="19">
        <f t="shared" si="867"/>
        <v>-2.3339593228912825E-2</v>
      </c>
      <c r="T3499" s="17">
        <f t="shared" si="876"/>
        <v>336777.71</v>
      </c>
      <c r="U3499" s="17">
        <f t="shared" si="877"/>
        <v>334968.11</v>
      </c>
      <c r="V3499" s="18">
        <f t="shared" si="878"/>
        <v>-1809.6000000000349</v>
      </c>
      <c r="W3499" s="19">
        <f t="shared" si="869"/>
        <v>-5.3732772278783977E-3</v>
      </c>
      <c r="X3499" s="17">
        <f t="shared" si="879"/>
        <v>266011.23</v>
      </c>
      <c r="Y3499" s="17">
        <f t="shared" si="880"/>
        <v>265697.37</v>
      </c>
      <c r="Z3499" s="18">
        <f t="shared" si="881"/>
        <v>-313.85999999998603</v>
      </c>
      <c r="AA3499" s="19">
        <f t="shared" si="868"/>
        <v>-1.1798750000140447E-3</v>
      </c>
      <c r="AC3499" s="15">
        <v>44152</v>
      </c>
      <c r="AD3499" s="20">
        <f t="shared" si="870"/>
        <v>-2.3339593228912825E-2</v>
      </c>
      <c r="AE3499" s="20">
        <f t="shared" si="871"/>
        <v>-5.3732772278783977E-3</v>
      </c>
      <c r="AF3499" s="20">
        <f t="shared" si="872"/>
        <v>-1.1798750000140447E-3</v>
      </c>
    </row>
    <row r="3500" spans="2:32" x14ac:dyDescent="0.35">
      <c r="B3500" s="15">
        <v>44153</v>
      </c>
      <c r="C3500" s="16">
        <v>336786.41</v>
      </c>
      <c r="D3500" s="16">
        <v>489867.48</v>
      </c>
      <c r="E3500" s="16">
        <v>219385.8</v>
      </c>
      <c r="F3500" s="16">
        <v>269406.65000000002</v>
      </c>
      <c r="G3500" s="16">
        <v>903787.19</v>
      </c>
      <c r="H3500" s="16">
        <v>330940.59000000003</v>
      </c>
      <c r="I3500" s="16">
        <v>264651.17</v>
      </c>
      <c r="J3500" s="16"/>
      <c r="L3500" s="15">
        <v>44153</v>
      </c>
      <c r="M3500" s="16">
        <f t="shared" si="866"/>
        <v>576474.19699999993</v>
      </c>
      <c r="N3500" s="16">
        <v>330940.59000000003</v>
      </c>
      <c r="O3500" s="16">
        <v>264651.17</v>
      </c>
      <c r="P3500" s="17">
        <f t="shared" si="873"/>
        <v>592614.78399999999</v>
      </c>
      <c r="Q3500" s="17">
        <f t="shared" si="874"/>
        <v>576474.19699999993</v>
      </c>
      <c r="R3500" s="18">
        <f t="shared" si="875"/>
        <v>-16140.587000000058</v>
      </c>
      <c r="S3500" s="19">
        <f t="shared" si="867"/>
        <v>-2.7236220620510301E-2</v>
      </c>
      <c r="T3500" s="17">
        <f t="shared" si="876"/>
        <v>336777.71</v>
      </c>
      <c r="U3500" s="17">
        <f t="shared" si="877"/>
        <v>330940.59000000003</v>
      </c>
      <c r="V3500" s="18">
        <f t="shared" si="878"/>
        <v>-5837.1199999999953</v>
      </c>
      <c r="W3500" s="19">
        <f t="shared" si="869"/>
        <v>-1.7332263468386892E-2</v>
      </c>
      <c r="X3500" s="17">
        <f t="shared" si="879"/>
        <v>266011.23</v>
      </c>
      <c r="Y3500" s="17">
        <f t="shared" si="880"/>
        <v>264651.17</v>
      </c>
      <c r="Z3500" s="18">
        <f t="shared" si="881"/>
        <v>-1360.0599999999977</v>
      </c>
      <c r="AA3500" s="19">
        <f t="shared" si="868"/>
        <v>-5.1127916667277461E-3</v>
      </c>
      <c r="AC3500" s="15">
        <v>44153</v>
      </c>
      <c r="AD3500" s="20">
        <f t="shared" si="870"/>
        <v>-2.7236220620510301E-2</v>
      </c>
      <c r="AE3500" s="20">
        <f t="shared" si="871"/>
        <v>-1.7332263468386892E-2</v>
      </c>
      <c r="AF3500" s="20">
        <f t="shared" si="872"/>
        <v>-5.1127916667277461E-3</v>
      </c>
    </row>
    <row r="3501" spans="2:32" x14ac:dyDescent="0.35">
      <c r="B3501" s="15">
        <v>44154</v>
      </c>
      <c r="C3501" s="16">
        <v>336786.41</v>
      </c>
      <c r="D3501" s="16">
        <v>491565.03</v>
      </c>
      <c r="E3501" s="16">
        <v>219385.8</v>
      </c>
      <c r="F3501" s="16">
        <v>270321.53000000003</v>
      </c>
      <c r="G3501" s="16">
        <v>920017.67</v>
      </c>
      <c r="H3501" s="16">
        <v>332332.59000000003</v>
      </c>
      <c r="I3501" s="16">
        <v>265226.58</v>
      </c>
      <c r="J3501" s="16"/>
      <c r="L3501" s="15">
        <v>44154</v>
      </c>
      <c r="M3501" s="16">
        <f t="shared" si="866"/>
        <v>582127.06999999995</v>
      </c>
      <c r="N3501" s="16">
        <v>332332.59000000003</v>
      </c>
      <c r="O3501" s="16">
        <v>265226.58</v>
      </c>
      <c r="P3501" s="17">
        <f t="shared" si="873"/>
        <v>592614.78399999999</v>
      </c>
      <c r="Q3501" s="17">
        <f t="shared" si="874"/>
        <v>582127.06999999995</v>
      </c>
      <c r="R3501" s="18">
        <f t="shared" si="875"/>
        <v>-10487.714000000036</v>
      </c>
      <c r="S3501" s="19">
        <f t="shared" si="867"/>
        <v>-1.7697354644463335E-2</v>
      </c>
      <c r="T3501" s="17">
        <f t="shared" si="876"/>
        <v>336777.71</v>
      </c>
      <c r="U3501" s="17">
        <f t="shared" si="877"/>
        <v>332332.59000000003</v>
      </c>
      <c r="V3501" s="18">
        <f t="shared" si="878"/>
        <v>-4445.1199999999953</v>
      </c>
      <c r="W3501" s="19">
        <f t="shared" si="869"/>
        <v>-1.3198973293095898E-2</v>
      </c>
      <c r="X3501" s="17">
        <f t="shared" si="879"/>
        <v>266011.23</v>
      </c>
      <c r="Y3501" s="17">
        <f t="shared" si="880"/>
        <v>265226.58</v>
      </c>
      <c r="Z3501" s="18">
        <f t="shared" si="881"/>
        <v>-784.64999999996508</v>
      </c>
      <c r="AA3501" s="19">
        <f t="shared" si="868"/>
        <v>-2.9496875000351117E-3</v>
      </c>
      <c r="AC3501" s="15">
        <v>44154</v>
      </c>
      <c r="AD3501" s="20">
        <f t="shared" si="870"/>
        <v>-1.7697354644463335E-2</v>
      </c>
      <c r="AE3501" s="20">
        <f t="shared" si="871"/>
        <v>-1.3198973293095898E-2</v>
      </c>
      <c r="AF3501" s="20">
        <f t="shared" si="872"/>
        <v>-2.9496875000351117E-3</v>
      </c>
    </row>
    <row r="3502" spans="2:32" x14ac:dyDescent="0.35">
      <c r="B3502" s="15">
        <v>44155</v>
      </c>
      <c r="C3502" s="16">
        <v>336786.41</v>
      </c>
      <c r="D3502" s="16">
        <v>492046.21</v>
      </c>
      <c r="E3502" s="16">
        <v>219385.8</v>
      </c>
      <c r="F3502" s="16">
        <v>270163.07</v>
      </c>
      <c r="G3502" s="16">
        <v>912732.7</v>
      </c>
      <c r="H3502" s="16">
        <v>330058.99</v>
      </c>
      <c r="I3502" s="16">
        <v>265435.82</v>
      </c>
      <c r="J3502" s="16"/>
      <c r="L3502" s="15">
        <v>44155</v>
      </c>
      <c r="M3502" s="16">
        <f t="shared" si="866"/>
        <v>580038.39500000002</v>
      </c>
      <c r="N3502" s="16">
        <v>330058.99</v>
      </c>
      <c r="O3502" s="16">
        <v>265435.82</v>
      </c>
      <c r="P3502" s="17">
        <f t="shared" si="873"/>
        <v>592614.78399999999</v>
      </c>
      <c r="Q3502" s="17">
        <f t="shared" si="874"/>
        <v>580038.39500000002</v>
      </c>
      <c r="R3502" s="18">
        <f t="shared" si="875"/>
        <v>-12576.388999999966</v>
      </c>
      <c r="S3502" s="19">
        <f t="shared" si="867"/>
        <v>-2.1221861721222209E-2</v>
      </c>
      <c r="T3502" s="17">
        <f t="shared" si="876"/>
        <v>336777.71</v>
      </c>
      <c r="U3502" s="17">
        <f t="shared" si="877"/>
        <v>330058.99</v>
      </c>
      <c r="V3502" s="18">
        <f t="shared" si="878"/>
        <v>-6718.7200000000303</v>
      </c>
      <c r="W3502" s="19">
        <f t="shared" si="869"/>
        <v>-1.9950013912737961E-2</v>
      </c>
      <c r="X3502" s="17">
        <f t="shared" si="879"/>
        <v>266011.23</v>
      </c>
      <c r="Y3502" s="17">
        <f t="shared" si="880"/>
        <v>265435.82</v>
      </c>
      <c r="Z3502" s="18">
        <f t="shared" si="881"/>
        <v>-575.40999999997439</v>
      </c>
      <c r="AA3502" s="19">
        <f t="shared" si="868"/>
        <v>-2.1631041666924154E-3</v>
      </c>
      <c r="AC3502" s="15">
        <v>44155</v>
      </c>
      <c r="AD3502" s="20">
        <f t="shared" si="870"/>
        <v>-2.1221861721222209E-2</v>
      </c>
      <c r="AE3502" s="20">
        <f t="shared" si="871"/>
        <v>-1.9950013912737961E-2</v>
      </c>
      <c r="AF3502" s="20">
        <f t="shared" si="872"/>
        <v>-2.1631041666924154E-3</v>
      </c>
    </row>
    <row r="3503" spans="2:32" x14ac:dyDescent="0.35">
      <c r="B3503" s="15">
        <v>44158</v>
      </c>
      <c r="C3503" s="16">
        <v>336786.41</v>
      </c>
      <c r="D3503" s="16">
        <v>493701.67</v>
      </c>
      <c r="E3503" s="16">
        <v>219385.8</v>
      </c>
      <c r="F3503" s="16">
        <v>270413.69</v>
      </c>
      <c r="G3503" s="16">
        <v>917428.89</v>
      </c>
      <c r="H3503" s="16">
        <v>332035.63</v>
      </c>
      <c r="I3503" s="16">
        <v>265906.61</v>
      </c>
      <c r="J3503" s="16"/>
      <c r="L3503" s="15">
        <v>44158</v>
      </c>
      <c r="M3503" s="16">
        <f t="shared" si="866"/>
        <v>582019.076</v>
      </c>
      <c r="N3503" s="16">
        <v>332035.63</v>
      </c>
      <c r="O3503" s="16">
        <v>265906.61</v>
      </c>
      <c r="P3503" s="17">
        <f t="shared" si="873"/>
        <v>592614.78399999999</v>
      </c>
      <c r="Q3503" s="17">
        <f t="shared" si="874"/>
        <v>582019.076</v>
      </c>
      <c r="R3503" s="18">
        <f t="shared" si="875"/>
        <v>-10595.707999999984</v>
      </c>
      <c r="S3503" s="19">
        <f t="shared" si="867"/>
        <v>-1.7879587695199962E-2</v>
      </c>
      <c r="T3503" s="17">
        <f t="shared" si="876"/>
        <v>336777.71</v>
      </c>
      <c r="U3503" s="17">
        <f t="shared" si="877"/>
        <v>332035.63</v>
      </c>
      <c r="V3503" s="18">
        <f t="shared" si="878"/>
        <v>-4742.0800000000163</v>
      </c>
      <c r="W3503" s="19">
        <f t="shared" si="869"/>
        <v>-1.4080741863824705E-2</v>
      </c>
      <c r="X3503" s="17">
        <f t="shared" si="879"/>
        <v>266011.23</v>
      </c>
      <c r="Y3503" s="17">
        <f t="shared" si="880"/>
        <v>265906.61</v>
      </c>
      <c r="Z3503" s="18">
        <f t="shared" si="881"/>
        <v>-104.61999999999534</v>
      </c>
      <c r="AA3503" s="19">
        <f t="shared" si="868"/>
        <v>-3.9329166667134821E-4</v>
      </c>
      <c r="AC3503" s="15">
        <v>44158</v>
      </c>
      <c r="AD3503" s="20">
        <f t="shared" si="870"/>
        <v>-1.7879587695199962E-2</v>
      </c>
      <c r="AE3503" s="20">
        <f t="shared" si="871"/>
        <v>-1.4080741863824705E-2</v>
      </c>
      <c r="AF3503" s="20">
        <f t="shared" si="872"/>
        <v>-3.9329166667134821E-4</v>
      </c>
    </row>
    <row r="3504" spans="2:32" x14ac:dyDescent="0.35">
      <c r="B3504" s="15">
        <v>44159</v>
      </c>
      <c r="C3504" s="16">
        <v>336786.41</v>
      </c>
      <c r="D3504" s="16">
        <v>500853.73</v>
      </c>
      <c r="E3504" s="16">
        <v>219385.8</v>
      </c>
      <c r="F3504" s="16">
        <v>273039.89</v>
      </c>
      <c r="G3504" s="16">
        <v>924238.32</v>
      </c>
      <c r="H3504" s="16">
        <v>337380.91</v>
      </c>
      <c r="I3504" s="16">
        <v>268208.25</v>
      </c>
      <c r="J3504" s="16"/>
      <c r="L3504" s="15">
        <v>44159</v>
      </c>
      <c r="M3504" s="16">
        <f t="shared" si="866"/>
        <v>586995.38299999991</v>
      </c>
      <c r="N3504" s="16">
        <v>337380.91</v>
      </c>
      <c r="O3504" s="16">
        <v>268208.25</v>
      </c>
      <c r="P3504" s="17">
        <f t="shared" si="873"/>
        <v>592614.78399999999</v>
      </c>
      <c r="Q3504" s="17">
        <f t="shared" si="874"/>
        <v>586995.38299999991</v>
      </c>
      <c r="R3504" s="18">
        <f t="shared" si="875"/>
        <v>-5619.4010000000708</v>
      </c>
      <c r="S3504" s="19">
        <f t="shared" si="867"/>
        <v>-9.4823840911806723E-3</v>
      </c>
      <c r="T3504" s="17">
        <f t="shared" si="876"/>
        <v>337380.91</v>
      </c>
      <c r="U3504" s="17">
        <f t="shared" si="877"/>
        <v>337380.91</v>
      </c>
      <c r="V3504" s="18">
        <f t="shared" si="878"/>
        <v>0</v>
      </c>
      <c r="W3504" s="19">
        <f t="shared" si="869"/>
        <v>0</v>
      </c>
      <c r="X3504" s="17">
        <f t="shared" si="879"/>
        <v>268208.25</v>
      </c>
      <c r="Y3504" s="17">
        <f t="shared" si="880"/>
        <v>268208.25</v>
      </c>
      <c r="Z3504" s="18">
        <f t="shared" si="881"/>
        <v>0</v>
      </c>
      <c r="AA3504" s="19">
        <f t="shared" si="868"/>
        <v>0</v>
      </c>
      <c r="AC3504" s="15">
        <v>44159</v>
      </c>
      <c r="AD3504" s="20">
        <f t="shared" si="870"/>
        <v>-9.4823840911806723E-3</v>
      </c>
      <c r="AE3504" s="20">
        <f t="shared" si="871"/>
        <v>0</v>
      </c>
      <c r="AF3504" s="20">
        <f t="shared" si="872"/>
        <v>0</v>
      </c>
    </row>
    <row r="3505" spans="2:32" x14ac:dyDescent="0.35">
      <c r="B3505" s="15">
        <v>44160</v>
      </c>
      <c r="C3505" s="16">
        <v>336786.41</v>
      </c>
      <c r="D3505" s="16">
        <v>501293.66</v>
      </c>
      <c r="E3505" s="16">
        <v>219385.8</v>
      </c>
      <c r="F3505" s="16">
        <v>273115.49</v>
      </c>
      <c r="G3505" s="16">
        <v>935723.34</v>
      </c>
      <c r="H3505" s="16">
        <v>336861.23</v>
      </c>
      <c r="I3505" s="16">
        <v>268155.94</v>
      </c>
      <c r="J3505" s="16"/>
      <c r="L3505" s="15">
        <v>44160</v>
      </c>
      <c r="M3505" s="16">
        <f t="shared" si="866"/>
        <v>590595.54799999995</v>
      </c>
      <c r="N3505" s="16">
        <v>336861.23</v>
      </c>
      <c r="O3505" s="16">
        <v>268155.94</v>
      </c>
      <c r="P3505" s="17">
        <f t="shared" si="873"/>
        <v>592614.78399999999</v>
      </c>
      <c r="Q3505" s="17">
        <f t="shared" si="874"/>
        <v>590595.54799999995</v>
      </c>
      <c r="R3505" s="18">
        <f t="shared" si="875"/>
        <v>-2019.2360000000335</v>
      </c>
      <c r="S3505" s="19">
        <f t="shared" si="867"/>
        <v>-3.4073331521881733E-3</v>
      </c>
      <c r="T3505" s="17">
        <f t="shared" si="876"/>
        <v>337380.91</v>
      </c>
      <c r="U3505" s="17">
        <f t="shared" si="877"/>
        <v>336861.23</v>
      </c>
      <c r="V3505" s="18">
        <f t="shared" si="878"/>
        <v>-519.67999999999302</v>
      </c>
      <c r="W3505" s="19">
        <f t="shared" si="869"/>
        <v>-1.5403361144529283E-3</v>
      </c>
      <c r="X3505" s="17">
        <f t="shared" si="879"/>
        <v>268208.25</v>
      </c>
      <c r="Y3505" s="17">
        <f t="shared" si="880"/>
        <v>268155.94</v>
      </c>
      <c r="Z3505" s="18">
        <f t="shared" si="881"/>
        <v>-52.309999999997672</v>
      </c>
      <c r="AA3505" s="19">
        <f t="shared" si="868"/>
        <v>-1.9503501476929837E-4</v>
      </c>
      <c r="AC3505" s="15">
        <v>44160</v>
      </c>
      <c r="AD3505" s="20">
        <f t="shared" si="870"/>
        <v>-3.4073331521881733E-3</v>
      </c>
      <c r="AE3505" s="20">
        <f t="shared" si="871"/>
        <v>-1.5403361144529283E-3</v>
      </c>
      <c r="AF3505" s="20">
        <f t="shared" si="872"/>
        <v>-1.9503501476929837E-4</v>
      </c>
    </row>
    <row r="3506" spans="2:32" x14ac:dyDescent="0.35">
      <c r="B3506" s="15">
        <v>44162</v>
      </c>
      <c r="C3506" s="16">
        <v>336786.41</v>
      </c>
      <c r="D3506" s="16">
        <v>502763.34</v>
      </c>
      <c r="E3506" s="16">
        <v>219385.8</v>
      </c>
      <c r="F3506" s="16">
        <v>274926.71000000002</v>
      </c>
      <c r="G3506" s="16">
        <v>943150.38</v>
      </c>
      <c r="H3506" s="16">
        <v>337798.51</v>
      </c>
      <c r="I3506" s="16">
        <v>269202.14</v>
      </c>
      <c r="J3506" s="16"/>
      <c r="L3506" s="15">
        <v>44162</v>
      </c>
      <c r="M3506" s="16">
        <f t="shared" si="866"/>
        <v>593807.93000000005</v>
      </c>
      <c r="N3506" s="16">
        <v>337798.51</v>
      </c>
      <c r="O3506" s="16">
        <v>269202.14</v>
      </c>
      <c r="P3506" s="17">
        <f t="shared" si="873"/>
        <v>593807.93000000005</v>
      </c>
      <c r="Q3506" s="17">
        <f t="shared" si="874"/>
        <v>593807.93000000005</v>
      </c>
      <c r="R3506" s="18">
        <f t="shared" si="875"/>
        <v>0</v>
      </c>
      <c r="S3506" s="19">
        <f t="shared" si="867"/>
        <v>0</v>
      </c>
      <c r="T3506" s="17">
        <f t="shared" si="876"/>
        <v>337798.51</v>
      </c>
      <c r="U3506" s="17">
        <f t="shared" si="877"/>
        <v>337798.51</v>
      </c>
      <c r="V3506" s="18">
        <f t="shared" si="878"/>
        <v>0</v>
      </c>
      <c r="W3506" s="19">
        <f t="shared" si="869"/>
        <v>0</v>
      </c>
      <c r="X3506" s="17">
        <f t="shared" si="879"/>
        <v>269202.14</v>
      </c>
      <c r="Y3506" s="17">
        <f t="shared" si="880"/>
        <v>269202.14</v>
      </c>
      <c r="Z3506" s="18">
        <f t="shared" si="881"/>
        <v>0</v>
      </c>
      <c r="AA3506" s="19">
        <f t="shared" si="868"/>
        <v>0</v>
      </c>
      <c r="AC3506" s="15">
        <v>44162</v>
      </c>
      <c r="AD3506" s="20">
        <f t="shared" si="870"/>
        <v>0</v>
      </c>
      <c r="AE3506" s="20">
        <f t="shared" si="871"/>
        <v>0</v>
      </c>
      <c r="AF3506" s="20">
        <f t="shared" si="872"/>
        <v>0</v>
      </c>
    </row>
    <row r="3507" spans="2:32" x14ac:dyDescent="0.35">
      <c r="B3507" s="15">
        <v>44165</v>
      </c>
      <c r="C3507" s="16">
        <v>336786.41</v>
      </c>
      <c r="D3507" s="16">
        <v>497203.22</v>
      </c>
      <c r="E3507" s="16">
        <v>219385.8</v>
      </c>
      <c r="F3507" s="16">
        <v>272640.05</v>
      </c>
      <c r="G3507" s="16">
        <v>964390.74</v>
      </c>
      <c r="H3507" s="16">
        <v>336304.43</v>
      </c>
      <c r="I3507" s="16">
        <v>267214.36</v>
      </c>
      <c r="J3507" s="16"/>
      <c r="L3507" s="15">
        <v>44165</v>
      </c>
      <c r="M3507" s="16">
        <f t="shared" si="866"/>
        <v>597826.00399999996</v>
      </c>
      <c r="N3507" s="16">
        <v>336304.43</v>
      </c>
      <c r="O3507" s="16">
        <v>267214.36</v>
      </c>
      <c r="P3507" s="17">
        <f t="shared" si="873"/>
        <v>597826.00399999996</v>
      </c>
      <c r="Q3507" s="17">
        <f t="shared" si="874"/>
        <v>597826.00399999996</v>
      </c>
      <c r="R3507" s="18">
        <f t="shared" si="875"/>
        <v>0</v>
      </c>
      <c r="S3507" s="19">
        <f t="shared" si="867"/>
        <v>0</v>
      </c>
      <c r="T3507" s="17">
        <f t="shared" si="876"/>
        <v>337798.51</v>
      </c>
      <c r="U3507" s="17">
        <f t="shared" si="877"/>
        <v>336304.43</v>
      </c>
      <c r="V3507" s="18">
        <f t="shared" si="878"/>
        <v>-1494.0800000000163</v>
      </c>
      <c r="W3507" s="19">
        <f t="shared" si="869"/>
        <v>-4.4229916822309734E-3</v>
      </c>
      <c r="X3507" s="17">
        <f t="shared" si="879"/>
        <v>269202.14</v>
      </c>
      <c r="Y3507" s="17">
        <f t="shared" si="880"/>
        <v>267214.36</v>
      </c>
      <c r="Z3507" s="18">
        <f t="shared" si="881"/>
        <v>-1987.7800000000279</v>
      </c>
      <c r="AA3507" s="19">
        <f t="shared" si="868"/>
        <v>-7.3839680472080494E-3</v>
      </c>
      <c r="AC3507" s="15">
        <v>44165</v>
      </c>
      <c r="AD3507" s="20">
        <f t="shared" si="870"/>
        <v>0</v>
      </c>
      <c r="AE3507" s="20">
        <f t="shared" si="871"/>
        <v>-4.4229916822309734E-3</v>
      </c>
      <c r="AF3507" s="20">
        <f t="shared" si="872"/>
        <v>-7.3839680472080494E-3</v>
      </c>
    </row>
    <row r="3508" spans="2:32" x14ac:dyDescent="0.35">
      <c r="B3508" s="15">
        <v>44166</v>
      </c>
      <c r="C3508" s="16">
        <v>350768.58</v>
      </c>
      <c r="D3508" s="16">
        <v>502367.81</v>
      </c>
      <c r="E3508" s="16">
        <v>219385.8</v>
      </c>
      <c r="F3508" s="16">
        <v>275482.73</v>
      </c>
      <c r="G3508" s="16">
        <v>972855.23</v>
      </c>
      <c r="H3508" s="16">
        <v>339979.31</v>
      </c>
      <c r="I3508" s="16">
        <v>269149.83</v>
      </c>
      <c r="J3508" s="16"/>
      <c r="L3508" s="15">
        <v>44166</v>
      </c>
      <c r="M3508" s="16">
        <f t="shared" si="866"/>
        <v>604165.74899999995</v>
      </c>
      <c r="N3508" s="16">
        <v>339979.31</v>
      </c>
      <c r="O3508" s="16">
        <v>269149.83</v>
      </c>
      <c r="P3508" s="17">
        <f t="shared" si="873"/>
        <v>604165.74899999995</v>
      </c>
      <c r="Q3508" s="17">
        <f t="shared" si="874"/>
        <v>604165.74899999995</v>
      </c>
      <c r="R3508" s="18">
        <f t="shared" si="875"/>
        <v>0</v>
      </c>
      <c r="S3508" s="19">
        <f t="shared" si="867"/>
        <v>0</v>
      </c>
      <c r="T3508" s="17">
        <f t="shared" si="876"/>
        <v>339979.31</v>
      </c>
      <c r="U3508" s="17">
        <f t="shared" si="877"/>
        <v>339979.31</v>
      </c>
      <c r="V3508" s="18">
        <f t="shared" si="878"/>
        <v>0</v>
      </c>
      <c r="W3508" s="19">
        <f t="shared" si="869"/>
        <v>0</v>
      </c>
      <c r="X3508" s="17">
        <f t="shared" si="879"/>
        <v>269202.14</v>
      </c>
      <c r="Y3508" s="17">
        <f t="shared" si="880"/>
        <v>269149.83</v>
      </c>
      <c r="Z3508" s="18">
        <f t="shared" si="881"/>
        <v>-52.309999999997672</v>
      </c>
      <c r="AA3508" s="19">
        <f t="shared" si="868"/>
        <v>-1.9431494861072676E-4</v>
      </c>
      <c r="AC3508" s="15">
        <v>44166</v>
      </c>
      <c r="AD3508" s="20">
        <f t="shared" si="870"/>
        <v>0</v>
      </c>
      <c r="AE3508" s="20">
        <f t="shared" si="871"/>
        <v>0</v>
      </c>
      <c r="AF3508" s="20">
        <f t="shared" si="872"/>
        <v>-1.9431494861072676E-4</v>
      </c>
    </row>
    <row r="3509" spans="2:32" x14ac:dyDescent="0.35">
      <c r="B3509" s="15">
        <v>44167</v>
      </c>
      <c r="C3509" s="16">
        <v>350768.58</v>
      </c>
      <c r="D3509" s="16">
        <v>503140.35</v>
      </c>
      <c r="E3509" s="16">
        <v>219385.8</v>
      </c>
      <c r="F3509" s="16">
        <v>275807.03999999998</v>
      </c>
      <c r="G3509" s="16">
        <v>977573.71</v>
      </c>
      <c r="H3509" s="16">
        <v>340693.87</v>
      </c>
      <c r="I3509" s="16">
        <v>269516</v>
      </c>
      <c r="J3509" s="16"/>
      <c r="L3509" s="15">
        <v>44167</v>
      </c>
      <c r="M3509" s="16">
        <f t="shared" si="866"/>
        <v>605910.34799999988</v>
      </c>
      <c r="N3509" s="16">
        <v>340693.87</v>
      </c>
      <c r="O3509" s="16">
        <v>269516</v>
      </c>
      <c r="P3509" s="17">
        <f t="shared" si="873"/>
        <v>605910.34799999988</v>
      </c>
      <c r="Q3509" s="17">
        <f t="shared" si="874"/>
        <v>605910.34799999988</v>
      </c>
      <c r="R3509" s="18">
        <f t="shared" si="875"/>
        <v>0</v>
      </c>
      <c r="S3509" s="19">
        <f t="shared" si="867"/>
        <v>0</v>
      </c>
      <c r="T3509" s="17">
        <f t="shared" si="876"/>
        <v>340693.87</v>
      </c>
      <c r="U3509" s="17">
        <f t="shared" si="877"/>
        <v>340693.87</v>
      </c>
      <c r="V3509" s="18">
        <f t="shared" si="878"/>
        <v>0</v>
      </c>
      <c r="W3509" s="19">
        <f t="shared" si="869"/>
        <v>0</v>
      </c>
      <c r="X3509" s="17">
        <f t="shared" si="879"/>
        <v>269516</v>
      </c>
      <c r="Y3509" s="17">
        <f t="shared" si="880"/>
        <v>269516</v>
      </c>
      <c r="Z3509" s="18">
        <f t="shared" si="881"/>
        <v>0</v>
      </c>
      <c r="AA3509" s="19">
        <f t="shared" si="868"/>
        <v>0</v>
      </c>
      <c r="AC3509" s="15">
        <v>44167</v>
      </c>
      <c r="AD3509" s="20">
        <f t="shared" si="870"/>
        <v>0</v>
      </c>
      <c r="AE3509" s="20">
        <f t="shared" si="871"/>
        <v>0</v>
      </c>
      <c r="AF3509" s="20">
        <f t="shared" si="872"/>
        <v>0</v>
      </c>
    </row>
    <row r="3510" spans="2:32" x14ac:dyDescent="0.35">
      <c r="B3510" s="15">
        <v>44168</v>
      </c>
      <c r="C3510" s="16">
        <v>350768.58</v>
      </c>
      <c r="D3510" s="16">
        <v>504389.18</v>
      </c>
      <c r="E3510" s="16">
        <v>219385.8</v>
      </c>
      <c r="F3510" s="16">
        <v>275926.42</v>
      </c>
      <c r="G3510" s="16">
        <v>974968.7</v>
      </c>
      <c r="H3510" s="16">
        <v>340601.07</v>
      </c>
      <c r="I3510" s="16">
        <v>269934.48</v>
      </c>
      <c r="J3510" s="16"/>
      <c r="L3510" s="15">
        <v>44168</v>
      </c>
      <c r="M3510" s="16">
        <f t="shared" si="866"/>
        <v>605539.30799999996</v>
      </c>
      <c r="N3510" s="16">
        <v>340601.07</v>
      </c>
      <c r="O3510" s="16">
        <v>269934.48</v>
      </c>
      <c r="P3510" s="17">
        <f t="shared" si="873"/>
        <v>605910.34799999988</v>
      </c>
      <c r="Q3510" s="17">
        <f t="shared" si="874"/>
        <v>605539.30799999996</v>
      </c>
      <c r="R3510" s="18">
        <f t="shared" si="875"/>
        <v>-371.03999999992084</v>
      </c>
      <c r="S3510" s="19">
        <f t="shared" si="867"/>
        <v>-6.1236782178197911E-4</v>
      </c>
      <c r="T3510" s="17">
        <f t="shared" si="876"/>
        <v>340693.87</v>
      </c>
      <c r="U3510" s="17">
        <f t="shared" si="877"/>
        <v>340601.07</v>
      </c>
      <c r="V3510" s="18">
        <f t="shared" si="878"/>
        <v>-92.799999999988358</v>
      </c>
      <c r="W3510" s="19">
        <f t="shared" si="869"/>
        <v>-2.7238529416448952E-4</v>
      </c>
      <c r="X3510" s="17">
        <f t="shared" si="879"/>
        <v>269934.48</v>
      </c>
      <c r="Y3510" s="17">
        <f t="shared" si="880"/>
        <v>269934.48</v>
      </c>
      <c r="Z3510" s="18">
        <f t="shared" si="881"/>
        <v>0</v>
      </c>
      <c r="AA3510" s="19">
        <f t="shared" si="868"/>
        <v>0</v>
      </c>
      <c r="AC3510" s="15">
        <v>44168</v>
      </c>
      <c r="AD3510" s="20">
        <f t="shared" si="870"/>
        <v>-6.1236782178197911E-4</v>
      </c>
      <c r="AE3510" s="20">
        <f t="shared" si="871"/>
        <v>-2.7238529416448952E-4</v>
      </c>
      <c r="AF3510" s="20">
        <f t="shared" si="872"/>
        <v>0</v>
      </c>
    </row>
    <row r="3511" spans="2:32" x14ac:dyDescent="0.35">
      <c r="B3511" s="15">
        <v>44169</v>
      </c>
      <c r="C3511" s="16">
        <v>350768.58</v>
      </c>
      <c r="D3511" s="16">
        <v>507870.92</v>
      </c>
      <c r="E3511" s="16">
        <v>219385.8</v>
      </c>
      <c r="F3511" s="16">
        <v>277136.21999999997</v>
      </c>
      <c r="G3511" s="16">
        <v>984015.19</v>
      </c>
      <c r="H3511" s="16">
        <v>343533.55</v>
      </c>
      <c r="I3511" s="16">
        <v>271294.53999999998</v>
      </c>
      <c r="J3511" s="16"/>
      <c r="L3511" s="15">
        <v>44169</v>
      </c>
      <c r="M3511" s="16">
        <f t="shared" si="866"/>
        <v>609660.71699999995</v>
      </c>
      <c r="N3511" s="16">
        <v>343533.55</v>
      </c>
      <c r="O3511" s="16">
        <v>271294.53999999998</v>
      </c>
      <c r="P3511" s="17">
        <f t="shared" si="873"/>
        <v>609660.71699999995</v>
      </c>
      <c r="Q3511" s="17">
        <f t="shared" si="874"/>
        <v>609660.71699999995</v>
      </c>
      <c r="R3511" s="18">
        <f t="shared" si="875"/>
        <v>0</v>
      </c>
      <c r="S3511" s="19">
        <f t="shared" si="867"/>
        <v>0</v>
      </c>
      <c r="T3511" s="17">
        <f t="shared" si="876"/>
        <v>343533.55</v>
      </c>
      <c r="U3511" s="17">
        <f t="shared" si="877"/>
        <v>343533.55</v>
      </c>
      <c r="V3511" s="18">
        <f t="shared" si="878"/>
        <v>0</v>
      </c>
      <c r="W3511" s="19">
        <f t="shared" si="869"/>
        <v>0</v>
      </c>
      <c r="X3511" s="17">
        <f t="shared" si="879"/>
        <v>271294.53999999998</v>
      </c>
      <c r="Y3511" s="17">
        <f t="shared" si="880"/>
        <v>271294.53999999998</v>
      </c>
      <c r="Z3511" s="18">
        <f t="shared" si="881"/>
        <v>0</v>
      </c>
      <c r="AA3511" s="19">
        <f t="shared" si="868"/>
        <v>0</v>
      </c>
      <c r="AC3511" s="15">
        <v>44169</v>
      </c>
      <c r="AD3511" s="20">
        <f t="shared" si="870"/>
        <v>0</v>
      </c>
      <c r="AE3511" s="20">
        <f t="shared" si="871"/>
        <v>0</v>
      </c>
      <c r="AF3511" s="20">
        <f t="shared" si="872"/>
        <v>0</v>
      </c>
    </row>
    <row r="3512" spans="2:32" x14ac:dyDescent="0.35">
      <c r="B3512" s="15">
        <v>44172</v>
      </c>
      <c r="C3512" s="16">
        <v>350768.58</v>
      </c>
      <c r="D3512" s="16">
        <v>506833.37</v>
      </c>
      <c r="E3512" s="16">
        <v>219385.8</v>
      </c>
      <c r="F3512" s="16">
        <v>277526.74</v>
      </c>
      <c r="G3512" s="16">
        <v>988977.92</v>
      </c>
      <c r="H3512" s="16">
        <v>342828.27</v>
      </c>
      <c r="I3512" s="16">
        <v>270614.51</v>
      </c>
      <c r="J3512" s="16"/>
      <c r="L3512" s="15">
        <v>44172</v>
      </c>
      <c r="M3512" s="16">
        <f t="shared" si="866"/>
        <v>610955.42700000003</v>
      </c>
      <c r="N3512" s="16">
        <v>342828.27</v>
      </c>
      <c r="O3512" s="16">
        <v>270614.51</v>
      </c>
      <c r="P3512" s="17">
        <f t="shared" si="873"/>
        <v>610955.42700000003</v>
      </c>
      <c r="Q3512" s="17">
        <f t="shared" si="874"/>
        <v>610955.42700000003</v>
      </c>
      <c r="R3512" s="18">
        <f t="shared" si="875"/>
        <v>0</v>
      </c>
      <c r="S3512" s="19">
        <f t="shared" si="867"/>
        <v>0</v>
      </c>
      <c r="T3512" s="17">
        <f t="shared" si="876"/>
        <v>343533.55</v>
      </c>
      <c r="U3512" s="17">
        <f t="shared" si="877"/>
        <v>342828.27</v>
      </c>
      <c r="V3512" s="18">
        <f t="shared" si="878"/>
        <v>-705.27999999996973</v>
      </c>
      <c r="W3512" s="19">
        <f t="shared" si="869"/>
        <v>-2.053016364777093E-3</v>
      </c>
      <c r="X3512" s="17">
        <f t="shared" si="879"/>
        <v>271294.53999999998</v>
      </c>
      <c r="Y3512" s="17">
        <f t="shared" si="880"/>
        <v>270614.51</v>
      </c>
      <c r="Z3512" s="18">
        <f t="shared" si="881"/>
        <v>-680.02999999996973</v>
      </c>
      <c r="AA3512" s="19">
        <f t="shared" si="868"/>
        <v>-2.5066114489439035E-3</v>
      </c>
      <c r="AC3512" s="15">
        <v>44172</v>
      </c>
      <c r="AD3512" s="20">
        <f t="shared" si="870"/>
        <v>0</v>
      </c>
      <c r="AE3512" s="20">
        <f t="shared" si="871"/>
        <v>-2.053016364777093E-3</v>
      </c>
      <c r="AF3512" s="20">
        <f t="shared" si="872"/>
        <v>-2.5066114489439035E-3</v>
      </c>
    </row>
    <row r="3513" spans="2:32" x14ac:dyDescent="0.35">
      <c r="B3513" s="15">
        <v>44173</v>
      </c>
      <c r="C3513" s="16">
        <v>350768.58</v>
      </c>
      <c r="D3513" s="16">
        <v>508043.65</v>
      </c>
      <c r="E3513" s="16">
        <v>219385.8</v>
      </c>
      <c r="F3513" s="16">
        <v>278147.26</v>
      </c>
      <c r="G3513" s="16">
        <v>990118.79</v>
      </c>
      <c r="H3513" s="16">
        <v>343830.51</v>
      </c>
      <c r="I3513" s="16">
        <v>271503.78000000003</v>
      </c>
      <c r="J3513" s="16"/>
      <c r="L3513" s="15">
        <v>44173</v>
      </c>
      <c r="M3513" s="16">
        <f t="shared" si="866"/>
        <v>611846.92799999996</v>
      </c>
      <c r="N3513" s="16">
        <v>343830.51</v>
      </c>
      <c r="O3513" s="16">
        <v>271503.78000000003</v>
      </c>
      <c r="P3513" s="17">
        <f t="shared" si="873"/>
        <v>611846.92799999996</v>
      </c>
      <c r="Q3513" s="17">
        <f t="shared" si="874"/>
        <v>611846.92799999996</v>
      </c>
      <c r="R3513" s="18">
        <f t="shared" si="875"/>
        <v>0</v>
      </c>
      <c r="S3513" s="19">
        <f t="shared" si="867"/>
        <v>0</v>
      </c>
      <c r="T3513" s="17">
        <f t="shared" si="876"/>
        <v>343830.51</v>
      </c>
      <c r="U3513" s="17">
        <f t="shared" si="877"/>
        <v>343830.51</v>
      </c>
      <c r="V3513" s="18">
        <f t="shared" si="878"/>
        <v>0</v>
      </c>
      <c r="W3513" s="19">
        <f t="shared" si="869"/>
        <v>0</v>
      </c>
      <c r="X3513" s="17">
        <f t="shared" si="879"/>
        <v>271503.78000000003</v>
      </c>
      <c r="Y3513" s="17">
        <f t="shared" si="880"/>
        <v>271503.78000000003</v>
      </c>
      <c r="Z3513" s="18">
        <f t="shared" si="881"/>
        <v>0</v>
      </c>
      <c r="AA3513" s="19">
        <f t="shared" si="868"/>
        <v>0</v>
      </c>
      <c r="AC3513" s="15">
        <v>44173</v>
      </c>
      <c r="AD3513" s="20">
        <f t="shared" si="870"/>
        <v>0</v>
      </c>
      <c r="AE3513" s="20">
        <f t="shared" si="871"/>
        <v>0</v>
      </c>
      <c r="AF3513" s="20">
        <f t="shared" si="872"/>
        <v>0</v>
      </c>
    </row>
    <row r="3514" spans="2:32" x14ac:dyDescent="0.35">
      <c r="B3514" s="15">
        <v>44174</v>
      </c>
      <c r="C3514" s="16">
        <v>350768.58</v>
      </c>
      <c r="D3514" s="16">
        <v>506593.84</v>
      </c>
      <c r="E3514" s="16">
        <v>219385.8</v>
      </c>
      <c r="F3514" s="16">
        <v>274968.65999999997</v>
      </c>
      <c r="G3514" s="16">
        <v>967532.61</v>
      </c>
      <c r="H3514" s="16">
        <v>340749.55</v>
      </c>
      <c r="I3514" s="16">
        <v>270300.65000000002</v>
      </c>
      <c r="J3514" s="16"/>
      <c r="L3514" s="15">
        <v>44174</v>
      </c>
      <c r="M3514" s="16">
        <f t="shared" si="866"/>
        <v>603682.55099999998</v>
      </c>
      <c r="N3514" s="16">
        <v>340749.55</v>
      </c>
      <c r="O3514" s="16">
        <v>270300.65000000002</v>
      </c>
      <c r="P3514" s="17">
        <f t="shared" si="873"/>
        <v>611846.92799999996</v>
      </c>
      <c r="Q3514" s="17">
        <f t="shared" si="874"/>
        <v>603682.55099999998</v>
      </c>
      <c r="R3514" s="18">
        <f t="shared" si="875"/>
        <v>-8164.3769999999786</v>
      </c>
      <c r="S3514" s="19">
        <f t="shared" si="867"/>
        <v>-1.3343822819684043E-2</v>
      </c>
      <c r="T3514" s="17">
        <f t="shared" si="876"/>
        <v>343830.51</v>
      </c>
      <c r="U3514" s="17">
        <f t="shared" si="877"/>
        <v>340749.55</v>
      </c>
      <c r="V3514" s="18">
        <f t="shared" si="878"/>
        <v>-3080.960000000021</v>
      </c>
      <c r="W3514" s="19">
        <f t="shared" si="869"/>
        <v>-8.9606940349767714E-3</v>
      </c>
      <c r="X3514" s="17">
        <f t="shared" si="879"/>
        <v>271503.78000000003</v>
      </c>
      <c r="Y3514" s="17">
        <f t="shared" si="880"/>
        <v>270300.65000000002</v>
      </c>
      <c r="Z3514" s="18">
        <f t="shared" si="881"/>
        <v>-1203.1300000000047</v>
      </c>
      <c r="AA3514" s="19">
        <f t="shared" si="868"/>
        <v>-4.4313563516500745E-3</v>
      </c>
      <c r="AC3514" s="15">
        <v>44174</v>
      </c>
      <c r="AD3514" s="20">
        <f t="shared" si="870"/>
        <v>-1.3343822819684043E-2</v>
      </c>
      <c r="AE3514" s="20">
        <f t="shared" si="871"/>
        <v>-8.9606940349767714E-3</v>
      </c>
      <c r="AF3514" s="20">
        <f t="shared" si="872"/>
        <v>-4.4313563516500745E-3</v>
      </c>
    </row>
    <row r="3515" spans="2:32" x14ac:dyDescent="0.35">
      <c r="B3515" s="15">
        <v>44175</v>
      </c>
      <c r="C3515" s="16">
        <v>350768.58</v>
      </c>
      <c r="D3515" s="16">
        <v>509456.13</v>
      </c>
      <c r="E3515" s="16">
        <v>219385.8</v>
      </c>
      <c r="F3515" s="16">
        <v>275345.09999999998</v>
      </c>
      <c r="G3515" s="16">
        <v>973543.36</v>
      </c>
      <c r="H3515" s="16">
        <v>340638.19</v>
      </c>
      <c r="I3515" s="16">
        <v>270876.06</v>
      </c>
      <c r="J3515" s="16"/>
      <c r="L3515" s="15">
        <v>44175</v>
      </c>
      <c r="M3515" s="16">
        <f t="shared" si="866"/>
        <v>606457.39500000002</v>
      </c>
      <c r="N3515" s="16">
        <v>340638.19</v>
      </c>
      <c r="O3515" s="16">
        <v>270876.06</v>
      </c>
      <c r="P3515" s="17">
        <f t="shared" si="873"/>
        <v>611846.92799999996</v>
      </c>
      <c r="Q3515" s="17">
        <f t="shared" si="874"/>
        <v>606457.39500000002</v>
      </c>
      <c r="R3515" s="18">
        <f t="shared" si="875"/>
        <v>-5389.5329999999376</v>
      </c>
      <c r="S3515" s="19">
        <f t="shared" si="867"/>
        <v>-8.8086296643135852E-3</v>
      </c>
      <c r="T3515" s="17">
        <f t="shared" si="876"/>
        <v>343830.51</v>
      </c>
      <c r="U3515" s="17">
        <f t="shared" si="877"/>
        <v>340638.19</v>
      </c>
      <c r="V3515" s="18">
        <f t="shared" si="878"/>
        <v>-3192.320000000007</v>
      </c>
      <c r="W3515" s="19">
        <f t="shared" si="869"/>
        <v>-9.2845745422650439E-3</v>
      </c>
      <c r="X3515" s="17">
        <f t="shared" si="879"/>
        <v>271503.78000000003</v>
      </c>
      <c r="Y3515" s="17">
        <f t="shared" si="880"/>
        <v>270876.06</v>
      </c>
      <c r="Z3515" s="18">
        <f t="shared" si="881"/>
        <v>-627.72000000003027</v>
      </c>
      <c r="AA3515" s="19">
        <f t="shared" si="868"/>
        <v>-2.3120120095566632E-3</v>
      </c>
      <c r="AC3515" s="15">
        <v>44175</v>
      </c>
      <c r="AD3515" s="20">
        <f t="shared" si="870"/>
        <v>-8.8086296643135852E-3</v>
      </c>
      <c r="AE3515" s="20">
        <f t="shared" si="871"/>
        <v>-9.2845745422650439E-3</v>
      </c>
      <c r="AF3515" s="20">
        <f t="shared" si="872"/>
        <v>-2.3120120095566632E-3</v>
      </c>
    </row>
    <row r="3516" spans="2:32" x14ac:dyDescent="0.35">
      <c r="B3516" s="15">
        <v>44176</v>
      </c>
      <c r="C3516" s="16">
        <v>350768.58</v>
      </c>
      <c r="D3516" s="16">
        <v>507995.82</v>
      </c>
      <c r="E3516" s="16">
        <v>219385.8</v>
      </c>
      <c r="F3516" s="16">
        <v>275012.05</v>
      </c>
      <c r="G3516" s="16">
        <v>972851.24</v>
      </c>
      <c r="H3516" s="16">
        <v>340239.15</v>
      </c>
      <c r="I3516" s="16">
        <v>270666.82</v>
      </c>
      <c r="J3516" s="16"/>
      <c r="L3516" s="15">
        <v>44176</v>
      </c>
      <c r="M3516" s="16">
        <f t="shared" si="866"/>
        <v>605711.75099999993</v>
      </c>
      <c r="N3516" s="16">
        <v>340239.15</v>
      </c>
      <c r="O3516" s="16">
        <v>270666.82</v>
      </c>
      <c r="P3516" s="17">
        <f t="shared" si="873"/>
        <v>611846.92799999996</v>
      </c>
      <c r="Q3516" s="17">
        <f t="shared" si="874"/>
        <v>605711.75099999993</v>
      </c>
      <c r="R3516" s="18">
        <f t="shared" si="875"/>
        <v>-6135.1770000000251</v>
      </c>
      <c r="S3516" s="19">
        <f t="shared" si="867"/>
        <v>-1.0027307026047576E-2</v>
      </c>
      <c r="T3516" s="17">
        <f t="shared" si="876"/>
        <v>343830.51</v>
      </c>
      <c r="U3516" s="17">
        <f t="shared" si="877"/>
        <v>340239.15</v>
      </c>
      <c r="V3516" s="18">
        <f t="shared" si="878"/>
        <v>-3591.359999999986</v>
      </c>
      <c r="W3516" s="19">
        <f t="shared" si="869"/>
        <v>-1.0445146360048112E-2</v>
      </c>
      <c r="X3516" s="17">
        <f t="shared" si="879"/>
        <v>271503.78000000003</v>
      </c>
      <c r="Y3516" s="17">
        <f t="shared" si="880"/>
        <v>270666.82</v>
      </c>
      <c r="Z3516" s="18">
        <f t="shared" si="881"/>
        <v>-836.96000000002095</v>
      </c>
      <c r="AA3516" s="19">
        <f t="shared" si="868"/>
        <v>-3.0826826794088128E-3</v>
      </c>
      <c r="AC3516" s="15">
        <v>44176</v>
      </c>
      <c r="AD3516" s="20">
        <f t="shared" si="870"/>
        <v>-1.0027307026047576E-2</v>
      </c>
      <c r="AE3516" s="20">
        <f t="shared" si="871"/>
        <v>-1.0445146360048112E-2</v>
      </c>
      <c r="AF3516" s="20">
        <f t="shared" si="872"/>
        <v>-3.0826826794088128E-3</v>
      </c>
    </row>
    <row r="3517" spans="2:32" x14ac:dyDescent="0.35">
      <c r="B3517" s="15">
        <v>44179</v>
      </c>
      <c r="C3517" s="16">
        <v>350768.58</v>
      </c>
      <c r="D3517" s="16">
        <v>508005.53</v>
      </c>
      <c r="E3517" s="16">
        <v>219385.8</v>
      </c>
      <c r="F3517" s="16">
        <v>275336.25</v>
      </c>
      <c r="G3517" s="16">
        <v>989099.16</v>
      </c>
      <c r="H3517" s="16">
        <v>338717.23</v>
      </c>
      <c r="I3517" s="16">
        <v>270248.34000000003</v>
      </c>
      <c r="J3517" s="16"/>
      <c r="L3517" s="15">
        <v>44179</v>
      </c>
      <c r="M3517" s="16">
        <f t="shared" si="866"/>
        <v>610686.30000000005</v>
      </c>
      <c r="N3517" s="16">
        <v>338717.23</v>
      </c>
      <c r="O3517" s="16">
        <v>270248.34000000003</v>
      </c>
      <c r="P3517" s="17">
        <f t="shared" si="873"/>
        <v>611846.92799999996</v>
      </c>
      <c r="Q3517" s="17">
        <f t="shared" si="874"/>
        <v>610686.30000000005</v>
      </c>
      <c r="R3517" s="18">
        <f t="shared" si="875"/>
        <v>-1160.6279999999097</v>
      </c>
      <c r="S3517" s="19">
        <f t="shared" si="867"/>
        <v>-1.8969254349184372E-3</v>
      </c>
      <c r="T3517" s="17">
        <f t="shared" si="876"/>
        <v>343830.51</v>
      </c>
      <c r="U3517" s="17">
        <f t="shared" si="877"/>
        <v>338717.23</v>
      </c>
      <c r="V3517" s="18">
        <f t="shared" si="878"/>
        <v>-5113.2800000000279</v>
      </c>
      <c r="W3517" s="19">
        <f t="shared" si="869"/>
        <v>-1.4871513292988536E-2</v>
      </c>
      <c r="X3517" s="17">
        <f t="shared" si="879"/>
        <v>271503.78000000003</v>
      </c>
      <c r="Y3517" s="17">
        <f t="shared" si="880"/>
        <v>270248.34000000003</v>
      </c>
      <c r="Z3517" s="18">
        <f t="shared" si="881"/>
        <v>-1255.4400000000023</v>
      </c>
      <c r="AA3517" s="19">
        <f t="shared" si="868"/>
        <v>-4.6240240191131122E-3</v>
      </c>
      <c r="AC3517" s="15">
        <v>44179</v>
      </c>
      <c r="AD3517" s="20">
        <f t="shared" si="870"/>
        <v>-1.8969254349184372E-3</v>
      </c>
      <c r="AE3517" s="20">
        <f t="shared" si="871"/>
        <v>-1.4871513292988536E-2</v>
      </c>
      <c r="AF3517" s="20">
        <f t="shared" si="872"/>
        <v>-4.6240240191131122E-3</v>
      </c>
    </row>
    <row r="3518" spans="2:32" x14ac:dyDescent="0.35">
      <c r="B3518" s="15">
        <v>44180</v>
      </c>
      <c r="C3518" s="16">
        <v>350768.58</v>
      </c>
      <c r="D3518" s="16">
        <v>512728.22</v>
      </c>
      <c r="E3518" s="16">
        <v>219385.8</v>
      </c>
      <c r="F3518" s="16">
        <v>277665.68</v>
      </c>
      <c r="G3518" s="16">
        <v>1001945.28</v>
      </c>
      <c r="H3518" s="16">
        <v>343292.27</v>
      </c>
      <c r="I3518" s="16">
        <v>272445.36</v>
      </c>
      <c r="J3518" s="16"/>
      <c r="L3518" s="15">
        <v>44180</v>
      </c>
      <c r="M3518" s="16">
        <f t="shared" si="866"/>
        <v>616655.772</v>
      </c>
      <c r="N3518" s="16">
        <v>343292.27</v>
      </c>
      <c r="O3518" s="16">
        <v>272445.36</v>
      </c>
      <c r="P3518" s="17">
        <f t="shared" si="873"/>
        <v>616655.772</v>
      </c>
      <c r="Q3518" s="17">
        <f t="shared" si="874"/>
        <v>616655.772</v>
      </c>
      <c r="R3518" s="18">
        <f t="shared" si="875"/>
        <v>0</v>
      </c>
      <c r="S3518" s="19">
        <f t="shared" si="867"/>
        <v>0</v>
      </c>
      <c r="T3518" s="17">
        <f t="shared" si="876"/>
        <v>343830.51</v>
      </c>
      <c r="U3518" s="17">
        <f t="shared" si="877"/>
        <v>343292.27</v>
      </c>
      <c r="V3518" s="18">
        <f t="shared" si="878"/>
        <v>-538.23999999999069</v>
      </c>
      <c r="W3518" s="19">
        <f t="shared" si="869"/>
        <v>-1.5654224518934945E-3</v>
      </c>
      <c r="X3518" s="17">
        <f t="shared" si="879"/>
        <v>272445.36</v>
      </c>
      <c r="Y3518" s="17">
        <f t="shared" si="880"/>
        <v>272445.36</v>
      </c>
      <c r="Z3518" s="18">
        <f t="shared" si="881"/>
        <v>0</v>
      </c>
      <c r="AA3518" s="19">
        <f t="shared" si="868"/>
        <v>0</v>
      </c>
      <c r="AC3518" s="15">
        <v>44180</v>
      </c>
      <c r="AD3518" s="20">
        <f t="shared" si="870"/>
        <v>0</v>
      </c>
      <c r="AE3518" s="20">
        <f t="shared" si="871"/>
        <v>-1.5654224518934945E-3</v>
      </c>
      <c r="AF3518" s="20">
        <f t="shared" si="872"/>
        <v>0</v>
      </c>
    </row>
    <row r="3519" spans="2:32" x14ac:dyDescent="0.35">
      <c r="B3519" s="15">
        <v>44181</v>
      </c>
      <c r="C3519" s="16">
        <v>350768.58</v>
      </c>
      <c r="D3519" s="16">
        <v>514084.84</v>
      </c>
      <c r="E3519" s="16">
        <v>219385.8</v>
      </c>
      <c r="F3519" s="16">
        <v>278379.09999999998</v>
      </c>
      <c r="G3519" s="16">
        <v>1007153.46</v>
      </c>
      <c r="H3519" s="16">
        <v>343830.51</v>
      </c>
      <c r="I3519" s="16">
        <v>272340.74</v>
      </c>
      <c r="J3519" s="16"/>
      <c r="L3519" s="15">
        <v>44181</v>
      </c>
      <c r="M3519" s="16">
        <f t="shared" si="866"/>
        <v>618839.23800000001</v>
      </c>
      <c r="N3519" s="16">
        <v>343830.51</v>
      </c>
      <c r="O3519" s="16">
        <v>272340.74</v>
      </c>
      <c r="P3519" s="17">
        <f t="shared" si="873"/>
        <v>618839.23800000001</v>
      </c>
      <c r="Q3519" s="17">
        <f t="shared" si="874"/>
        <v>618839.23800000001</v>
      </c>
      <c r="R3519" s="18">
        <f t="shared" si="875"/>
        <v>0</v>
      </c>
      <c r="S3519" s="19">
        <f t="shared" si="867"/>
        <v>0</v>
      </c>
      <c r="T3519" s="17">
        <f t="shared" si="876"/>
        <v>343830.51</v>
      </c>
      <c r="U3519" s="17">
        <f t="shared" si="877"/>
        <v>343830.51</v>
      </c>
      <c r="V3519" s="18">
        <f t="shared" si="878"/>
        <v>0</v>
      </c>
      <c r="W3519" s="19">
        <f t="shared" si="869"/>
        <v>0</v>
      </c>
      <c r="X3519" s="17">
        <f t="shared" si="879"/>
        <v>272445.36</v>
      </c>
      <c r="Y3519" s="17">
        <f t="shared" si="880"/>
        <v>272340.74</v>
      </c>
      <c r="Z3519" s="18">
        <f t="shared" si="881"/>
        <v>-104.61999999999534</v>
      </c>
      <c r="AA3519" s="19">
        <f t="shared" si="868"/>
        <v>-3.8400360351152743E-4</v>
      </c>
      <c r="AC3519" s="15">
        <v>44181</v>
      </c>
      <c r="AD3519" s="20">
        <f t="shared" si="870"/>
        <v>0</v>
      </c>
      <c r="AE3519" s="20">
        <f t="shared" si="871"/>
        <v>0</v>
      </c>
      <c r="AF3519" s="20">
        <f t="shared" si="872"/>
        <v>-3.8400360351152743E-4</v>
      </c>
    </row>
    <row r="3520" spans="2:32" x14ac:dyDescent="0.35">
      <c r="B3520" s="15">
        <v>44182</v>
      </c>
      <c r="C3520" s="16">
        <v>350768.58</v>
      </c>
      <c r="D3520" s="16">
        <v>517927.92</v>
      </c>
      <c r="E3520" s="16">
        <v>219385.8</v>
      </c>
      <c r="F3520" s="16">
        <v>279577.39</v>
      </c>
      <c r="G3520" s="16">
        <v>1009702.45</v>
      </c>
      <c r="H3520" s="16">
        <v>345751.47</v>
      </c>
      <c r="I3520" s="16">
        <v>273910.03999999998</v>
      </c>
      <c r="J3520" s="16"/>
      <c r="L3520" s="15">
        <v>44182</v>
      </c>
      <c r="M3520" s="16">
        <f t="shared" si="866"/>
        <v>621116.3459999999</v>
      </c>
      <c r="N3520" s="16">
        <v>345751.47</v>
      </c>
      <c r="O3520" s="16">
        <v>273910.03999999998</v>
      </c>
      <c r="P3520" s="17">
        <f t="shared" si="873"/>
        <v>621116.3459999999</v>
      </c>
      <c r="Q3520" s="17">
        <f t="shared" si="874"/>
        <v>621116.3459999999</v>
      </c>
      <c r="R3520" s="18">
        <f t="shared" si="875"/>
        <v>0</v>
      </c>
      <c r="S3520" s="19">
        <f t="shared" si="867"/>
        <v>0</v>
      </c>
      <c r="T3520" s="17">
        <f t="shared" si="876"/>
        <v>345751.47</v>
      </c>
      <c r="U3520" s="17">
        <f t="shared" si="877"/>
        <v>345751.47</v>
      </c>
      <c r="V3520" s="18">
        <f t="shared" si="878"/>
        <v>0</v>
      </c>
      <c r="W3520" s="19">
        <f t="shared" si="869"/>
        <v>0</v>
      </c>
      <c r="X3520" s="17">
        <f t="shared" si="879"/>
        <v>273910.03999999998</v>
      </c>
      <c r="Y3520" s="17">
        <f t="shared" si="880"/>
        <v>273910.03999999998</v>
      </c>
      <c r="Z3520" s="18">
        <f t="shared" si="881"/>
        <v>0</v>
      </c>
      <c r="AA3520" s="19">
        <f t="shared" si="868"/>
        <v>0</v>
      </c>
      <c r="AC3520" s="15">
        <v>44182</v>
      </c>
      <c r="AD3520" s="20">
        <f t="shared" si="870"/>
        <v>0</v>
      </c>
      <c r="AE3520" s="20">
        <f t="shared" si="871"/>
        <v>0</v>
      </c>
      <c r="AF3520" s="20">
        <f t="shared" si="872"/>
        <v>0</v>
      </c>
    </row>
    <row r="3521" spans="2:32" x14ac:dyDescent="0.35">
      <c r="B3521" s="15">
        <v>44183</v>
      </c>
      <c r="C3521" s="16">
        <v>350768.58</v>
      </c>
      <c r="D3521" s="16">
        <v>517279.52</v>
      </c>
      <c r="E3521" s="16">
        <v>219385.8</v>
      </c>
      <c r="F3521" s="16">
        <v>278890.07</v>
      </c>
      <c r="G3521" s="16">
        <v>1006229.7</v>
      </c>
      <c r="H3521" s="16">
        <v>344378.03</v>
      </c>
      <c r="I3521" s="16">
        <v>273177.7</v>
      </c>
      <c r="J3521" s="16"/>
      <c r="L3521" s="15">
        <v>44183</v>
      </c>
      <c r="M3521" s="16">
        <f t="shared" si="866"/>
        <v>619673.80499999993</v>
      </c>
      <c r="N3521" s="16">
        <v>344378.03</v>
      </c>
      <c r="O3521" s="16">
        <v>273177.7</v>
      </c>
      <c r="P3521" s="17">
        <f t="shared" si="873"/>
        <v>621116.3459999999</v>
      </c>
      <c r="Q3521" s="17">
        <f t="shared" si="874"/>
        <v>619673.80499999993</v>
      </c>
      <c r="R3521" s="18">
        <f t="shared" si="875"/>
        <v>-1442.5409999999683</v>
      </c>
      <c r="S3521" s="19">
        <f t="shared" si="867"/>
        <v>-2.3224972411206974E-3</v>
      </c>
      <c r="T3521" s="17">
        <f t="shared" si="876"/>
        <v>345751.47</v>
      </c>
      <c r="U3521" s="17">
        <f t="shared" si="877"/>
        <v>344378.03</v>
      </c>
      <c r="V3521" s="18">
        <f t="shared" si="878"/>
        <v>-1373.4399999999441</v>
      </c>
      <c r="W3521" s="19">
        <f t="shared" si="869"/>
        <v>-3.9723330749683993E-3</v>
      </c>
      <c r="X3521" s="17">
        <f t="shared" si="879"/>
        <v>273910.03999999998</v>
      </c>
      <c r="Y3521" s="17">
        <f t="shared" si="880"/>
        <v>273177.7</v>
      </c>
      <c r="Z3521" s="18">
        <f t="shared" si="881"/>
        <v>-732.3399999999674</v>
      </c>
      <c r="AA3521" s="19">
        <f t="shared" si="868"/>
        <v>-2.6736515390234235E-3</v>
      </c>
      <c r="AC3521" s="15">
        <v>44183</v>
      </c>
      <c r="AD3521" s="20">
        <f t="shared" si="870"/>
        <v>-2.3224972411206974E-3</v>
      </c>
      <c r="AE3521" s="20">
        <f t="shared" si="871"/>
        <v>-3.9723330749683993E-3</v>
      </c>
      <c r="AF3521" s="20">
        <f t="shared" si="872"/>
        <v>-2.6736515390234235E-3</v>
      </c>
    </row>
    <row r="3522" spans="2:32" x14ac:dyDescent="0.35">
      <c r="B3522" s="15">
        <v>44186</v>
      </c>
      <c r="C3522" s="16">
        <v>350768.58</v>
      </c>
      <c r="D3522" s="16">
        <v>513338.66</v>
      </c>
      <c r="E3522" s="16">
        <v>219385.8</v>
      </c>
      <c r="F3522" s="16">
        <v>278364.32</v>
      </c>
      <c r="G3522" s="16">
        <v>997935.21</v>
      </c>
      <c r="H3522" s="16">
        <v>343164.63</v>
      </c>
      <c r="I3522" s="16">
        <v>271503.78000000003</v>
      </c>
      <c r="J3522" s="16"/>
      <c r="L3522" s="15">
        <v>44186</v>
      </c>
      <c r="M3522" s="16">
        <f t="shared" si="866"/>
        <v>615845.47499999998</v>
      </c>
      <c r="N3522" s="16">
        <v>343164.63</v>
      </c>
      <c r="O3522" s="16">
        <v>271503.78000000003</v>
      </c>
      <c r="P3522" s="17">
        <f t="shared" si="873"/>
        <v>621116.3459999999</v>
      </c>
      <c r="Q3522" s="17">
        <f t="shared" si="874"/>
        <v>615845.47499999998</v>
      </c>
      <c r="R3522" s="18">
        <f t="shared" si="875"/>
        <v>-5270.8709999999264</v>
      </c>
      <c r="S3522" s="19">
        <f t="shared" si="867"/>
        <v>-8.4861250777642991E-3</v>
      </c>
      <c r="T3522" s="17">
        <f t="shared" si="876"/>
        <v>345751.47</v>
      </c>
      <c r="U3522" s="17">
        <f t="shared" si="877"/>
        <v>343164.63</v>
      </c>
      <c r="V3522" s="18">
        <f t="shared" si="878"/>
        <v>-2586.8399999999674</v>
      </c>
      <c r="W3522" s="19">
        <f t="shared" si="869"/>
        <v>-7.481790316032402E-3</v>
      </c>
      <c r="X3522" s="17">
        <f t="shared" si="879"/>
        <v>273910.03999999998</v>
      </c>
      <c r="Y3522" s="17">
        <f t="shared" si="880"/>
        <v>271503.78000000003</v>
      </c>
      <c r="Z3522" s="18">
        <f t="shared" si="881"/>
        <v>-2406.2599999999511</v>
      </c>
      <c r="AA3522" s="19">
        <f t="shared" si="868"/>
        <v>-8.7848550567914616E-3</v>
      </c>
      <c r="AC3522" s="15">
        <v>44186</v>
      </c>
      <c r="AD3522" s="20">
        <f t="shared" si="870"/>
        <v>-8.4861250777642991E-3</v>
      </c>
      <c r="AE3522" s="20">
        <f t="shared" si="871"/>
        <v>-7.481790316032402E-3</v>
      </c>
      <c r="AF3522" s="20">
        <f t="shared" si="872"/>
        <v>-8.7848550567914616E-3</v>
      </c>
    </row>
    <row r="3523" spans="2:32" x14ac:dyDescent="0.35">
      <c r="B3523" s="15">
        <v>44187</v>
      </c>
      <c r="C3523" s="16">
        <v>350768.58</v>
      </c>
      <c r="D3523" s="16">
        <v>511419.77</v>
      </c>
      <c r="E3523" s="16">
        <v>219385.8</v>
      </c>
      <c r="F3523" s="16">
        <v>278490.94</v>
      </c>
      <c r="G3523" s="16">
        <v>1003345.62</v>
      </c>
      <c r="H3523" s="16">
        <v>342586.79</v>
      </c>
      <c r="I3523" s="16">
        <v>271085.3</v>
      </c>
      <c r="J3523" s="16"/>
      <c r="L3523" s="15">
        <v>44187</v>
      </c>
      <c r="M3523" s="16">
        <f t="shared" si="866"/>
        <v>616930.91700000002</v>
      </c>
      <c r="N3523" s="16">
        <v>342586.79</v>
      </c>
      <c r="O3523" s="16">
        <v>271085.3</v>
      </c>
      <c r="P3523" s="17">
        <f t="shared" si="873"/>
        <v>621116.3459999999</v>
      </c>
      <c r="Q3523" s="17">
        <f t="shared" si="874"/>
        <v>616930.91700000002</v>
      </c>
      <c r="R3523" s="18">
        <f t="shared" si="875"/>
        <v>-4185.4289999998873</v>
      </c>
      <c r="S3523" s="19">
        <f t="shared" si="867"/>
        <v>-6.7385587691486835E-3</v>
      </c>
      <c r="T3523" s="17">
        <f t="shared" si="876"/>
        <v>345751.47</v>
      </c>
      <c r="U3523" s="17">
        <f t="shared" si="877"/>
        <v>342586.79</v>
      </c>
      <c r="V3523" s="18">
        <f t="shared" si="878"/>
        <v>-3164.679999999993</v>
      </c>
      <c r="W3523" s="19">
        <f t="shared" si="869"/>
        <v>-9.1530485756141349E-3</v>
      </c>
      <c r="X3523" s="17">
        <f t="shared" si="879"/>
        <v>273910.03999999998</v>
      </c>
      <c r="Y3523" s="17">
        <f t="shared" si="880"/>
        <v>271085.3</v>
      </c>
      <c r="Z3523" s="18">
        <f t="shared" si="881"/>
        <v>-2824.7399999999907</v>
      </c>
      <c r="AA3523" s="19">
        <f t="shared" si="868"/>
        <v>-1.0312655936233629E-2</v>
      </c>
      <c r="AC3523" s="15">
        <v>44187</v>
      </c>
      <c r="AD3523" s="20">
        <f t="shared" si="870"/>
        <v>-6.7385587691486835E-3</v>
      </c>
      <c r="AE3523" s="20">
        <f t="shared" si="871"/>
        <v>-9.1530485756141349E-3</v>
      </c>
      <c r="AF3523" s="20">
        <f t="shared" si="872"/>
        <v>-1.0312655936233629E-2</v>
      </c>
    </row>
    <row r="3524" spans="2:32" x14ac:dyDescent="0.35">
      <c r="B3524" s="15">
        <v>44188</v>
      </c>
      <c r="C3524" s="16">
        <v>350768.58</v>
      </c>
      <c r="D3524" s="16">
        <v>514906.59</v>
      </c>
      <c r="E3524" s="16">
        <v>219385.8</v>
      </c>
      <c r="F3524" s="16">
        <v>278049.61</v>
      </c>
      <c r="G3524" s="16">
        <v>990771.72</v>
      </c>
      <c r="H3524" s="16">
        <v>342894.35</v>
      </c>
      <c r="I3524" s="16">
        <v>272131.5</v>
      </c>
      <c r="J3524" s="16"/>
      <c r="L3524" s="15">
        <v>44188</v>
      </c>
      <c r="M3524" s="16">
        <f t="shared" si="866"/>
        <v>614072.39400000009</v>
      </c>
      <c r="N3524" s="16">
        <v>342894.35</v>
      </c>
      <c r="O3524" s="16">
        <v>272131.5</v>
      </c>
      <c r="P3524" s="17">
        <f t="shared" si="873"/>
        <v>621116.3459999999</v>
      </c>
      <c r="Q3524" s="17">
        <f t="shared" si="874"/>
        <v>614072.39400000009</v>
      </c>
      <c r="R3524" s="18">
        <f t="shared" si="875"/>
        <v>-7043.9519999998156</v>
      </c>
      <c r="S3524" s="19">
        <f t="shared" si="867"/>
        <v>-1.134079314666727E-2</v>
      </c>
      <c r="T3524" s="17">
        <f t="shared" si="876"/>
        <v>345751.47</v>
      </c>
      <c r="U3524" s="17">
        <f t="shared" si="877"/>
        <v>342894.35</v>
      </c>
      <c r="V3524" s="18">
        <f t="shared" si="878"/>
        <v>-2857.1199999999953</v>
      </c>
      <c r="W3524" s="19">
        <f t="shared" si="869"/>
        <v>-8.2635078890626133E-3</v>
      </c>
      <c r="X3524" s="17">
        <f t="shared" si="879"/>
        <v>273910.03999999998</v>
      </c>
      <c r="Y3524" s="17">
        <f t="shared" si="880"/>
        <v>272131.5</v>
      </c>
      <c r="Z3524" s="18">
        <f t="shared" si="881"/>
        <v>-1778.539999999979</v>
      </c>
      <c r="AA3524" s="19">
        <f t="shared" si="868"/>
        <v>-6.4931537376285266E-3</v>
      </c>
      <c r="AC3524" s="15">
        <v>44188</v>
      </c>
      <c r="AD3524" s="20">
        <f t="shared" si="870"/>
        <v>-1.134079314666727E-2</v>
      </c>
      <c r="AE3524" s="20">
        <f t="shared" si="871"/>
        <v>-8.2635078890626133E-3</v>
      </c>
      <c r="AF3524" s="20">
        <f t="shared" si="872"/>
        <v>-6.4931537376285266E-3</v>
      </c>
    </row>
    <row r="3525" spans="2:32" x14ac:dyDescent="0.35">
      <c r="B3525" s="15">
        <v>44189</v>
      </c>
      <c r="C3525" s="16">
        <v>350768.58</v>
      </c>
      <c r="D3525" s="16">
        <v>515583.17</v>
      </c>
      <c r="E3525" s="16">
        <v>219385.8</v>
      </c>
      <c r="F3525" s="16">
        <v>278865.5</v>
      </c>
      <c r="G3525" s="16">
        <v>995826.85</v>
      </c>
      <c r="H3525" s="16">
        <v>344227.11</v>
      </c>
      <c r="I3525" s="16">
        <v>273043.15999999997</v>
      </c>
      <c r="J3525" s="16"/>
      <c r="L3525" s="15">
        <v>44189</v>
      </c>
      <c r="M3525" s="16">
        <f t="shared" ref="M3525:M3588" si="882">+D3525*$D$3+E3525*$E$3+G3525*$G$3+C3525*$C$3+H3525*$H$3+I3525*$I$3+F3525*$F$3</f>
        <v>616036.674</v>
      </c>
      <c r="N3525" s="16">
        <v>344227.11</v>
      </c>
      <c r="O3525" s="16">
        <v>273043.15999999997</v>
      </c>
      <c r="P3525" s="17">
        <f t="shared" si="873"/>
        <v>621116.3459999999</v>
      </c>
      <c r="Q3525" s="17">
        <f t="shared" si="874"/>
        <v>616036.674</v>
      </c>
      <c r="R3525" s="18">
        <f t="shared" si="875"/>
        <v>-5079.6719999999041</v>
      </c>
      <c r="S3525" s="19">
        <f t="shared" ref="S3525:S3588" si="883">R3525/P3525</f>
        <v>-8.1782938618715807E-3</v>
      </c>
      <c r="T3525" s="17">
        <f t="shared" si="876"/>
        <v>345751.47</v>
      </c>
      <c r="U3525" s="17">
        <f t="shared" si="877"/>
        <v>344227.11</v>
      </c>
      <c r="V3525" s="18">
        <f t="shared" si="878"/>
        <v>-1524.359999999986</v>
      </c>
      <c r="W3525" s="19">
        <f t="shared" si="869"/>
        <v>-4.4088315806726317E-3</v>
      </c>
      <c r="X3525" s="17">
        <f t="shared" si="879"/>
        <v>273910.03999999998</v>
      </c>
      <c r="Y3525" s="17">
        <f t="shared" si="880"/>
        <v>273043.15999999997</v>
      </c>
      <c r="Z3525" s="18">
        <f t="shared" si="881"/>
        <v>-866.88000000000466</v>
      </c>
      <c r="AA3525" s="19">
        <f t="shared" ref="AA3525:AA3588" si="884">Z3525/X3525</f>
        <v>-3.1648347026637094E-3</v>
      </c>
      <c r="AC3525" s="15">
        <v>44189</v>
      </c>
      <c r="AD3525" s="20">
        <f t="shared" si="870"/>
        <v>-8.1782938618715807E-3</v>
      </c>
      <c r="AE3525" s="20">
        <f t="shared" si="871"/>
        <v>-4.4088315806726317E-3</v>
      </c>
      <c r="AF3525" s="20">
        <f t="shared" si="872"/>
        <v>-3.1648347026637094E-3</v>
      </c>
    </row>
    <row r="3526" spans="2:32" x14ac:dyDescent="0.35">
      <c r="B3526" s="15">
        <v>44193</v>
      </c>
      <c r="C3526" s="16">
        <v>350768.58</v>
      </c>
      <c r="D3526" s="16">
        <v>516698.96</v>
      </c>
      <c r="E3526" s="16">
        <v>219385.8</v>
      </c>
      <c r="F3526" s="16">
        <v>280709.49</v>
      </c>
      <c r="G3526" s="16">
        <v>1002174.63</v>
      </c>
      <c r="H3526" s="16">
        <v>347181.55</v>
      </c>
      <c r="I3526" s="16">
        <v>273932.09000000003</v>
      </c>
      <c r="J3526" s="16"/>
      <c r="L3526" s="15">
        <v>44193</v>
      </c>
      <c r="M3526" s="16">
        <f t="shared" si="882"/>
        <v>618828.94199999992</v>
      </c>
      <c r="N3526" s="16">
        <v>347181.55</v>
      </c>
      <c r="O3526" s="16">
        <v>273932.09000000003</v>
      </c>
      <c r="P3526" s="17">
        <f t="shared" si="873"/>
        <v>621116.3459999999</v>
      </c>
      <c r="Q3526" s="17">
        <f t="shared" si="874"/>
        <v>618828.94199999992</v>
      </c>
      <c r="R3526" s="18">
        <f t="shared" si="875"/>
        <v>-2287.4039999999804</v>
      </c>
      <c r="S3526" s="19">
        <f t="shared" si="883"/>
        <v>-3.6827303205444551E-3</v>
      </c>
      <c r="T3526" s="17">
        <f t="shared" si="876"/>
        <v>347181.55</v>
      </c>
      <c r="U3526" s="17">
        <f t="shared" si="877"/>
        <v>347181.55</v>
      </c>
      <c r="V3526" s="18">
        <f t="shared" si="878"/>
        <v>0</v>
      </c>
      <c r="W3526" s="19">
        <f t="shared" ref="W3526:W3589" si="885">V3526/T3526</f>
        <v>0</v>
      </c>
      <c r="X3526" s="17">
        <f t="shared" si="879"/>
        <v>273932.09000000003</v>
      </c>
      <c r="Y3526" s="17">
        <f t="shared" si="880"/>
        <v>273932.09000000003</v>
      </c>
      <c r="Z3526" s="18">
        <f t="shared" si="881"/>
        <v>0</v>
      </c>
      <c r="AA3526" s="19">
        <f t="shared" si="884"/>
        <v>0</v>
      </c>
      <c r="AC3526" s="15">
        <v>44193</v>
      </c>
      <c r="AD3526" s="20">
        <f t="shared" ref="AD3526:AD3589" si="886">+S3526</f>
        <v>-3.6827303205444551E-3</v>
      </c>
      <c r="AE3526" s="20">
        <f t="shared" ref="AE3526:AE3589" si="887">+W3526</f>
        <v>0</v>
      </c>
      <c r="AF3526" s="20">
        <f t="shared" ref="AF3526:AF3589" si="888">+AA3526</f>
        <v>0</v>
      </c>
    </row>
    <row r="3527" spans="2:32" x14ac:dyDescent="0.35">
      <c r="B3527" s="15">
        <v>44194</v>
      </c>
      <c r="C3527" s="16">
        <v>350768.58</v>
      </c>
      <c r="D3527" s="16">
        <v>517971.17</v>
      </c>
      <c r="E3527" s="16">
        <v>219385.8</v>
      </c>
      <c r="F3527" s="16">
        <v>280625.36</v>
      </c>
      <c r="G3527" s="16">
        <v>997477.11</v>
      </c>
      <c r="H3527" s="16">
        <v>346519.83</v>
      </c>
      <c r="I3527" s="16">
        <v>274458.59000000003</v>
      </c>
      <c r="J3527" s="16"/>
      <c r="L3527" s="15">
        <v>44194</v>
      </c>
      <c r="M3527" s="16">
        <f t="shared" si="882"/>
        <v>617776.11</v>
      </c>
      <c r="N3527" s="16">
        <v>346519.83</v>
      </c>
      <c r="O3527" s="16">
        <v>274458.59000000003</v>
      </c>
      <c r="P3527" s="17">
        <f t="shared" ref="P3527:P3590" si="889">IF(M3527&gt;P3526,M3527,P3526)</f>
        <v>621116.3459999999</v>
      </c>
      <c r="Q3527" s="17">
        <f t="shared" ref="Q3527:Q3590" si="890">IF(M3527&lt;P3526,M3527,P3527)</f>
        <v>617776.11</v>
      </c>
      <c r="R3527" s="18">
        <f t="shared" ref="R3527:R3590" si="891">Q3527-P3527</f>
        <v>-3340.2359999999171</v>
      </c>
      <c r="S3527" s="19">
        <f t="shared" si="883"/>
        <v>-5.3777943882995435E-3</v>
      </c>
      <c r="T3527" s="17">
        <f t="shared" ref="T3527:T3590" si="892">IF(N3527&gt;T3526,N3527,T3526)</f>
        <v>347181.55</v>
      </c>
      <c r="U3527" s="17">
        <f t="shared" ref="U3527:U3590" si="893">IF(N3527&lt;T3526,N3527,T3527)</f>
        <v>346519.83</v>
      </c>
      <c r="V3527" s="18">
        <f t="shared" ref="V3527:V3590" si="894">U3527-T3527</f>
        <v>-661.71999999997206</v>
      </c>
      <c r="W3527" s="19">
        <f t="shared" si="885"/>
        <v>-1.9059768585052174E-3</v>
      </c>
      <c r="X3527" s="17">
        <f t="shared" ref="X3527:X3590" si="895">IF(O3527&gt;X3526,O3527,X3526)</f>
        <v>274458.59000000003</v>
      </c>
      <c r="Y3527" s="17">
        <f t="shared" ref="Y3527:Y3590" si="896">IF(O3527&lt;X3526,O3527,X3527)</f>
        <v>274458.59000000003</v>
      </c>
      <c r="Z3527" s="18">
        <f t="shared" ref="Z3527:Z3590" si="897">Y3527-X3527</f>
        <v>0</v>
      </c>
      <c r="AA3527" s="19">
        <f t="shared" si="884"/>
        <v>0</v>
      </c>
      <c r="AC3527" s="15">
        <v>44194</v>
      </c>
      <c r="AD3527" s="20">
        <f t="shared" si="886"/>
        <v>-5.3777943882995435E-3</v>
      </c>
      <c r="AE3527" s="20">
        <f t="shared" si="887"/>
        <v>-1.9059768585052174E-3</v>
      </c>
      <c r="AF3527" s="20">
        <f t="shared" si="888"/>
        <v>0</v>
      </c>
    </row>
    <row r="3528" spans="2:32" x14ac:dyDescent="0.35">
      <c r="B3528" s="15">
        <v>44195</v>
      </c>
      <c r="C3528" s="16">
        <v>350768.58</v>
      </c>
      <c r="D3528" s="16">
        <v>520127.93</v>
      </c>
      <c r="E3528" s="16">
        <v>219385.8</v>
      </c>
      <c r="F3528" s="16">
        <v>280761.75</v>
      </c>
      <c r="G3528" s="16">
        <v>1003956.67</v>
      </c>
      <c r="H3528" s="16">
        <v>347013.79</v>
      </c>
      <c r="I3528" s="16">
        <v>275037.74</v>
      </c>
      <c r="J3528" s="16"/>
      <c r="L3528" s="15">
        <v>44195</v>
      </c>
      <c r="M3528" s="16">
        <f t="shared" si="882"/>
        <v>620407.92299999995</v>
      </c>
      <c r="N3528" s="16">
        <v>347013.79</v>
      </c>
      <c r="O3528" s="16">
        <v>275037.74</v>
      </c>
      <c r="P3528" s="17">
        <f t="shared" si="889"/>
        <v>621116.3459999999</v>
      </c>
      <c r="Q3528" s="17">
        <f t="shared" si="890"/>
        <v>620407.92299999995</v>
      </c>
      <c r="R3528" s="18">
        <f t="shared" si="891"/>
        <v>-708.42299999995157</v>
      </c>
      <c r="S3528" s="19">
        <f t="shared" si="883"/>
        <v>-1.140564090064942E-3</v>
      </c>
      <c r="T3528" s="17">
        <f t="shared" si="892"/>
        <v>347181.55</v>
      </c>
      <c r="U3528" s="17">
        <f t="shared" si="893"/>
        <v>347013.79</v>
      </c>
      <c r="V3528" s="18">
        <f t="shared" si="894"/>
        <v>-167.76000000000931</v>
      </c>
      <c r="W3528" s="19">
        <f t="shared" si="885"/>
        <v>-4.8320540074784881E-4</v>
      </c>
      <c r="X3528" s="17">
        <f t="shared" si="895"/>
        <v>275037.74</v>
      </c>
      <c r="Y3528" s="17">
        <f t="shared" si="896"/>
        <v>275037.74</v>
      </c>
      <c r="Z3528" s="18">
        <f t="shared" si="897"/>
        <v>0</v>
      </c>
      <c r="AA3528" s="19">
        <f t="shared" si="884"/>
        <v>0</v>
      </c>
      <c r="AC3528" s="15">
        <v>44195</v>
      </c>
      <c r="AD3528" s="20">
        <f t="shared" si="886"/>
        <v>-1.140564090064942E-3</v>
      </c>
      <c r="AE3528" s="20">
        <f t="shared" si="887"/>
        <v>-4.8320540074784881E-4</v>
      </c>
      <c r="AF3528" s="20">
        <f t="shared" si="888"/>
        <v>0</v>
      </c>
    </row>
    <row r="3529" spans="2:32" x14ac:dyDescent="0.35">
      <c r="B3529" s="15">
        <v>44196</v>
      </c>
      <c r="C3529" s="16">
        <v>350768.58</v>
      </c>
      <c r="D3529" s="16">
        <v>520140.17</v>
      </c>
      <c r="E3529" s="16">
        <v>219385.8</v>
      </c>
      <c r="F3529" s="16">
        <v>281494.86</v>
      </c>
      <c r="G3529" s="16">
        <v>1002091</v>
      </c>
      <c r="H3529" s="16">
        <v>348775.27</v>
      </c>
      <c r="I3529" s="16">
        <v>274827.14</v>
      </c>
      <c r="J3529" s="16"/>
      <c r="L3529" s="15">
        <v>44196</v>
      </c>
      <c r="M3529" s="16">
        <f t="shared" si="882"/>
        <v>620071.82699999993</v>
      </c>
      <c r="N3529" s="16">
        <v>348775.27</v>
      </c>
      <c r="O3529" s="16">
        <v>274827.14</v>
      </c>
      <c r="P3529" s="17">
        <f t="shared" si="889"/>
        <v>621116.3459999999</v>
      </c>
      <c r="Q3529" s="17">
        <f t="shared" si="890"/>
        <v>620071.82699999993</v>
      </c>
      <c r="R3529" s="18">
        <f t="shared" si="891"/>
        <v>-1044.5189999999711</v>
      </c>
      <c r="S3529" s="19">
        <f t="shared" si="883"/>
        <v>-1.6816801018467663E-3</v>
      </c>
      <c r="T3529" s="17">
        <f t="shared" si="892"/>
        <v>348775.27</v>
      </c>
      <c r="U3529" s="17">
        <f t="shared" si="893"/>
        <v>348775.27</v>
      </c>
      <c r="V3529" s="18">
        <f t="shared" si="894"/>
        <v>0</v>
      </c>
      <c r="W3529" s="19">
        <f t="shared" si="885"/>
        <v>0</v>
      </c>
      <c r="X3529" s="17">
        <f t="shared" si="895"/>
        <v>275037.74</v>
      </c>
      <c r="Y3529" s="17">
        <f t="shared" si="896"/>
        <v>274827.14</v>
      </c>
      <c r="Z3529" s="18">
        <f t="shared" si="897"/>
        <v>-210.59999999997672</v>
      </c>
      <c r="AA3529" s="19">
        <f t="shared" si="884"/>
        <v>-7.6571309813692015E-4</v>
      </c>
      <c r="AC3529" s="15">
        <v>44196</v>
      </c>
      <c r="AD3529" s="20">
        <f t="shared" si="886"/>
        <v>-1.6816801018467663E-3</v>
      </c>
      <c r="AE3529" s="20">
        <f t="shared" si="887"/>
        <v>0</v>
      </c>
      <c r="AF3529" s="20">
        <f t="shared" si="888"/>
        <v>-7.6571309813692015E-4</v>
      </c>
    </row>
    <row r="3530" spans="2:32" x14ac:dyDescent="0.35">
      <c r="B3530" s="15">
        <v>44200</v>
      </c>
      <c r="C3530" s="16">
        <v>355331.08</v>
      </c>
      <c r="D3530" s="16">
        <v>518533.2</v>
      </c>
      <c r="E3530" s="16">
        <v>219385.8</v>
      </c>
      <c r="F3530" s="16">
        <v>279043.53999999998</v>
      </c>
      <c r="G3530" s="16">
        <v>991716.59</v>
      </c>
      <c r="H3530" s="16">
        <v>344031.39</v>
      </c>
      <c r="I3530" s="16">
        <v>274142.69</v>
      </c>
      <c r="J3530" s="16"/>
      <c r="L3530" s="15">
        <v>44200</v>
      </c>
      <c r="M3530" s="16">
        <f t="shared" si="882"/>
        <v>616198.26699999999</v>
      </c>
      <c r="N3530" s="16">
        <v>344031.39</v>
      </c>
      <c r="O3530" s="16">
        <v>274142.69</v>
      </c>
      <c r="P3530" s="17">
        <f t="shared" si="889"/>
        <v>621116.3459999999</v>
      </c>
      <c r="Q3530" s="17">
        <f t="shared" si="890"/>
        <v>616198.26699999999</v>
      </c>
      <c r="R3530" s="18">
        <f t="shared" si="891"/>
        <v>-4918.0789999999106</v>
      </c>
      <c r="S3530" s="19">
        <f t="shared" si="883"/>
        <v>-7.9181284338633584E-3</v>
      </c>
      <c r="T3530" s="17">
        <f t="shared" si="892"/>
        <v>348775.27</v>
      </c>
      <c r="U3530" s="17">
        <f t="shared" si="893"/>
        <v>344031.39</v>
      </c>
      <c r="V3530" s="18">
        <f t="shared" si="894"/>
        <v>-4743.8800000000047</v>
      </c>
      <c r="W3530" s="19">
        <f t="shared" si="885"/>
        <v>-1.360153774664128E-2</v>
      </c>
      <c r="X3530" s="17">
        <f t="shared" si="895"/>
        <v>275037.74</v>
      </c>
      <c r="Y3530" s="17">
        <f t="shared" si="896"/>
        <v>274142.69</v>
      </c>
      <c r="Z3530" s="18">
        <f t="shared" si="897"/>
        <v>-895.04999999998836</v>
      </c>
      <c r="AA3530" s="19">
        <f t="shared" si="884"/>
        <v>-3.254280667082228E-3</v>
      </c>
      <c r="AC3530" s="15">
        <v>44200</v>
      </c>
      <c r="AD3530" s="20">
        <f t="shared" si="886"/>
        <v>-7.9181284338633584E-3</v>
      </c>
      <c r="AE3530" s="20">
        <f t="shared" si="887"/>
        <v>-1.360153774664128E-2</v>
      </c>
      <c r="AF3530" s="20">
        <f t="shared" si="888"/>
        <v>-3.254280667082228E-3</v>
      </c>
    </row>
    <row r="3531" spans="2:32" x14ac:dyDescent="0.35">
      <c r="B3531" s="15">
        <v>44201</v>
      </c>
      <c r="C3531" s="16">
        <v>355331.08</v>
      </c>
      <c r="D3531" s="16">
        <v>525932.93999999994</v>
      </c>
      <c r="E3531" s="16">
        <v>219385.8</v>
      </c>
      <c r="F3531" s="16">
        <v>282169.09000000003</v>
      </c>
      <c r="G3531" s="16">
        <v>1002560.53</v>
      </c>
      <c r="H3531" s="16">
        <v>346398.67</v>
      </c>
      <c r="I3531" s="16">
        <v>275511.59000000003</v>
      </c>
      <c r="J3531" s="16"/>
      <c r="L3531" s="15">
        <v>44201</v>
      </c>
      <c r="M3531" s="16">
        <f t="shared" si="882"/>
        <v>622609.03599999996</v>
      </c>
      <c r="N3531" s="16">
        <v>346398.67</v>
      </c>
      <c r="O3531" s="16">
        <v>275511.59000000003</v>
      </c>
      <c r="P3531" s="17">
        <f t="shared" si="889"/>
        <v>622609.03599999996</v>
      </c>
      <c r="Q3531" s="17">
        <f t="shared" si="890"/>
        <v>622609.03599999996</v>
      </c>
      <c r="R3531" s="18">
        <f t="shared" si="891"/>
        <v>0</v>
      </c>
      <c r="S3531" s="19">
        <f t="shared" si="883"/>
        <v>0</v>
      </c>
      <c r="T3531" s="17">
        <f t="shared" si="892"/>
        <v>348775.27</v>
      </c>
      <c r="U3531" s="17">
        <f t="shared" si="893"/>
        <v>346398.67</v>
      </c>
      <c r="V3531" s="18">
        <f t="shared" si="894"/>
        <v>-2376.6000000000349</v>
      </c>
      <c r="W3531" s="19">
        <f t="shared" si="885"/>
        <v>-6.8141299123645862E-3</v>
      </c>
      <c r="X3531" s="17">
        <f t="shared" si="895"/>
        <v>275511.59000000003</v>
      </c>
      <c r="Y3531" s="17">
        <f t="shared" si="896"/>
        <v>275511.59000000003</v>
      </c>
      <c r="Z3531" s="18">
        <f t="shared" si="897"/>
        <v>0</v>
      </c>
      <c r="AA3531" s="19">
        <f t="shared" si="884"/>
        <v>0</v>
      </c>
      <c r="AC3531" s="15">
        <v>44201</v>
      </c>
      <c r="AD3531" s="20">
        <f t="shared" si="886"/>
        <v>0</v>
      </c>
      <c r="AE3531" s="20">
        <f t="shared" si="887"/>
        <v>-6.8141299123645862E-3</v>
      </c>
      <c r="AF3531" s="20">
        <f t="shared" si="888"/>
        <v>0</v>
      </c>
    </row>
    <row r="3532" spans="2:32" x14ac:dyDescent="0.35">
      <c r="B3532" s="15">
        <v>44202</v>
      </c>
      <c r="C3532" s="16">
        <v>355331.08</v>
      </c>
      <c r="D3532" s="16">
        <v>528318.47</v>
      </c>
      <c r="E3532" s="16">
        <v>219385.8</v>
      </c>
      <c r="F3532" s="16">
        <v>279900.82</v>
      </c>
      <c r="G3532" s="16">
        <v>985346.21</v>
      </c>
      <c r="H3532" s="16">
        <v>348467.71</v>
      </c>
      <c r="I3532" s="16">
        <v>276459.28999999998</v>
      </c>
      <c r="J3532" s="16"/>
      <c r="L3532" s="15">
        <v>44202</v>
      </c>
      <c r="M3532" s="16">
        <f t="shared" si="882"/>
        <v>617479.91799999995</v>
      </c>
      <c r="N3532" s="16">
        <v>348467.71</v>
      </c>
      <c r="O3532" s="16">
        <v>276459.28999999998</v>
      </c>
      <c r="P3532" s="17">
        <f t="shared" si="889"/>
        <v>622609.03599999996</v>
      </c>
      <c r="Q3532" s="17">
        <f t="shared" si="890"/>
        <v>617479.91799999995</v>
      </c>
      <c r="R3532" s="18">
        <f t="shared" si="891"/>
        <v>-5129.1180000000168</v>
      </c>
      <c r="S3532" s="19">
        <f t="shared" si="883"/>
        <v>-8.2381040162096478E-3</v>
      </c>
      <c r="T3532" s="17">
        <f t="shared" si="892"/>
        <v>348775.27</v>
      </c>
      <c r="U3532" s="17">
        <f t="shared" si="893"/>
        <v>348467.71</v>
      </c>
      <c r="V3532" s="18">
        <f t="shared" si="894"/>
        <v>-307.55999999999767</v>
      </c>
      <c r="W3532" s="19">
        <f t="shared" si="885"/>
        <v>-8.8182857689422084E-4</v>
      </c>
      <c r="X3532" s="17">
        <f t="shared" si="895"/>
        <v>276459.28999999998</v>
      </c>
      <c r="Y3532" s="17">
        <f t="shared" si="896"/>
        <v>276459.28999999998</v>
      </c>
      <c r="Z3532" s="18">
        <f t="shared" si="897"/>
        <v>0</v>
      </c>
      <c r="AA3532" s="19">
        <f t="shared" si="884"/>
        <v>0</v>
      </c>
      <c r="AC3532" s="15">
        <v>44202</v>
      </c>
      <c r="AD3532" s="20">
        <f t="shared" si="886"/>
        <v>-8.2381040162096478E-3</v>
      </c>
      <c r="AE3532" s="20">
        <f t="shared" si="887"/>
        <v>-8.8182857689422084E-4</v>
      </c>
      <c r="AF3532" s="20">
        <f t="shared" si="888"/>
        <v>0</v>
      </c>
    </row>
    <row r="3533" spans="2:32" x14ac:dyDescent="0.35">
      <c r="B3533" s="15">
        <v>44203</v>
      </c>
      <c r="C3533" s="16">
        <v>355331.08</v>
      </c>
      <c r="D3533" s="16">
        <v>531927.35</v>
      </c>
      <c r="E3533" s="16">
        <v>219385.8</v>
      </c>
      <c r="F3533" s="16">
        <v>283308.15999999997</v>
      </c>
      <c r="G3533" s="16">
        <v>1019595.55</v>
      </c>
      <c r="H3533" s="16">
        <v>353640.31</v>
      </c>
      <c r="I3533" s="16">
        <v>277828.19</v>
      </c>
      <c r="J3533" s="16"/>
      <c r="L3533" s="15">
        <v>44203</v>
      </c>
      <c r="M3533" s="16">
        <f t="shared" si="882"/>
        <v>629859.58599999989</v>
      </c>
      <c r="N3533" s="16">
        <v>353640.31</v>
      </c>
      <c r="O3533" s="16">
        <v>277828.19</v>
      </c>
      <c r="P3533" s="17">
        <f t="shared" si="889"/>
        <v>629859.58599999989</v>
      </c>
      <c r="Q3533" s="17">
        <f t="shared" si="890"/>
        <v>629859.58599999989</v>
      </c>
      <c r="R3533" s="18">
        <f t="shared" si="891"/>
        <v>0</v>
      </c>
      <c r="S3533" s="19">
        <f t="shared" si="883"/>
        <v>0</v>
      </c>
      <c r="T3533" s="17">
        <f t="shared" si="892"/>
        <v>353640.31</v>
      </c>
      <c r="U3533" s="17">
        <f t="shared" si="893"/>
        <v>353640.31</v>
      </c>
      <c r="V3533" s="18">
        <f t="shared" si="894"/>
        <v>0</v>
      </c>
      <c r="W3533" s="19">
        <f t="shared" si="885"/>
        <v>0</v>
      </c>
      <c r="X3533" s="17">
        <f t="shared" si="895"/>
        <v>277828.19</v>
      </c>
      <c r="Y3533" s="17">
        <f t="shared" si="896"/>
        <v>277828.19</v>
      </c>
      <c r="Z3533" s="18">
        <f t="shared" si="897"/>
        <v>0</v>
      </c>
      <c r="AA3533" s="19">
        <f t="shared" si="884"/>
        <v>0</v>
      </c>
      <c r="AC3533" s="15">
        <v>44203</v>
      </c>
      <c r="AD3533" s="20">
        <f t="shared" si="886"/>
        <v>0</v>
      </c>
      <c r="AE3533" s="20">
        <f t="shared" si="887"/>
        <v>0</v>
      </c>
      <c r="AF3533" s="20">
        <f t="shared" si="888"/>
        <v>0</v>
      </c>
    </row>
    <row r="3534" spans="2:32" x14ac:dyDescent="0.35">
      <c r="B3534" s="15">
        <v>44204</v>
      </c>
      <c r="C3534" s="16">
        <v>355331.08</v>
      </c>
      <c r="D3534" s="16">
        <v>536028.78</v>
      </c>
      <c r="E3534" s="16">
        <v>219385.8</v>
      </c>
      <c r="F3534" s="16">
        <v>287228.11</v>
      </c>
      <c r="G3534" s="16">
        <v>1025274.19</v>
      </c>
      <c r="H3534" s="16">
        <v>355653.43</v>
      </c>
      <c r="I3534" s="16">
        <v>279355.03999999998</v>
      </c>
      <c r="J3534" s="16"/>
      <c r="L3534" s="15">
        <v>44204</v>
      </c>
      <c r="M3534" s="16">
        <f t="shared" si="882"/>
        <v>633969.59199999995</v>
      </c>
      <c r="N3534" s="16">
        <v>355653.43</v>
      </c>
      <c r="O3534" s="16">
        <v>279355.03999999998</v>
      </c>
      <c r="P3534" s="17">
        <f t="shared" si="889"/>
        <v>633969.59199999995</v>
      </c>
      <c r="Q3534" s="17">
        <f t="shared" si="890"/>
        <v>633969.59199999995</v>
      </c>
      <c r="R3534" s="18">
        <f t="shared" si="891"/>
        <v>0</v>
      </c>
      <c r="S3534" s="19">
        <f t="shared" si="883"/>
        <v>0</v>
      </c>
      <c r="T3534" s="17">
        <f t="shared" si="892"/>
        <v>355653.43</v>
      </c>
      <c r="U3534" s="17">
        <f t="shared" si="893"/>
        <v>355653.43</v>
      </c>
      <c r="V3534" s="18">
        <f t="shared" si="894"/>
        <v>0</v>
      </c>
      <c r="W3534" s="19">
        <f t="shared" si="885"/>
        <v>0</v>
      </c>
      <c r="X3534" s="17">
        <f t="shared" si="895"/>
        <v>279355.03999999998</v>
      </c>
      <c r="Y3534" s="17">
        <f t="shared" si="896"/>
        <v>279355.03999999998</v>
      </c>
      <c r="Z3534" s="18">
        <f t="shared" si="897"/>
        <v>0</v>
      </c>
      <c r="AA3534" s="19">
        <f t="shared" si="884"/>
        <v>0</v>
      </c>
      <c r="AC3534" s="15">
        <v>44204</v>
      </c>
      <c r="AD3534" s="20">
        <f t="shared" si="886"/>
        <v>0</v>
      </c>
      <c r="AE3534" s="20">
        <f t="shared" si="887"/>
        <v>0</v>
      </c>
      <c r="AF3534" s="20">
        <f t="shared" si="888"/>
        <v>0</v>
      </c>
    </row>
    <row r="3535" spans="2:32" x14ac:dyDescent="0.35">
      <c r="B3535" s="15">
        <v>44207</v>
      </c>
      <c r="C3535" s="16">
        <v>355331.08</v>
      </c>
      <c r="D3535" s="16">
        <v>531736.79</v>
      </c>
      <c r="E3535" s="16">
        <v>219385.8</v>
      </c>
      <c r="F3535" s="16">
        <v>284336.05</v>
      </c>
      <c r="G3535" s="16">
        <v>1028067</v>
      </c>
      <c r="H3535" s="16">
        <v>353258.19</v>
      </c>
      <c r="I3535" s="16">
        <v>277880.84000000003</v>
      </c>
      <c r="J3535" s="16"/>
      <c r="L3535" s="15">
        <v>44207</v>
      </c>
      <c r="M3535" s="16">
        <f t="shared" si="882"/>
        <v>632652.22</v>
      </c>
      <c r="N3535" s="16">
        <v>353258.19</v>
      </c>
      <c r="O3535" s="16">
        <v>277880.84000000003</v>
      </c>
      <c r="P3535" s="17">
        <f t="shared" si="889"/>
        <v>633969.59199999995</v>
      </c>
      <c r="Q3535" s="17">
        <f t="shared" si="890"/>
        <v>632652.22</v>
      </c>
      <c r="R3535" s="18">
        <f t="shared" si="891"/>
        <v>-1317.3719999999739</v>
      </c>
      <c r="S3535" s="19">
        <f t="shared" si="883"/>
        <v>-2.0779734811002953E-3</v>
      </c>
      <c r="T3535" s="17">
        <f t="shared" si="892"/>
        <v>355653.43</v>
      </c>
      <c r="U3535" s="17">
        <f t="shared" si="893"/>
        <v>353258.19</v>
      </c>
      <c r="V3535" s="18">
        <f t="shared" si="894"/>
        <v>-2395.2399999999907</v>
      </c>
      <c r="W3535" s="19">
        <f t="shared" si="885"/>
        <v>-6.734758610369625E-3</v>
      </c>
      <c r="X3535" s="17">
        <f t="shared" si="895"/>
        <v>279355.03999999998</v>
      </c>
      <c r="Y3535" s="17">
        <f t="shared" si="896"/>
        <v>277880.84000000003</v>
      </c>
      <c r="Z3535" s="18">
        <f t="shared" si="897"/>
        <v>-1474.1999999999534</v>
      </c>
      <c r="AA3535" s="19">
        <f t="shared" si="884"/>
        <v>-5.2771555508715848E-3</v>
      </c>
      <c r="AC3535" s="15">
        <v>44207</v>
      </c>
      <c r="AD3535" s="20">
        <f t="shared" si="886"/>
        <v>-2.0779734811002953E-3</v>
      </c>
      <c r="AE3535" s="20">
        <f t="shared" si="887"/>
        <v>-6.734758610369625E-3</v>
      </c>
      <c r="AF3535" s="20">
        <f t="shared" si="888"/>
        <v>-5.2771555508715848E-3</v>
      </c>
    </row>
    <row r="3536" spans="2:32" x14ac:dyDescent="0.35">
      <c r="B3536" s="15">
        <v>44208</v>
      </c>
      <c r="C3536" s="16">
        <v>355331.08</v>
      </c>
      <c r="D3536" s="16">
        <v>535794.6</v>
      </c>
      <c r="E3536" s="16">
        <v>219385.8</v>
      </c>
      <c r="F3536" s="16">
        <v>285130</v>
      </c>
      <c r="G3536" s="16">
        <v>1026176.98</v>
      </c>
      <c r="H3536" s="16">
        <v>353332.75</v>
      </c>
      <c r="I3536" s="16">
        <v>278407.34000000003</v>
      </c>
      <c r="J3536" s="16"/>
      <c r="L3536" s="15">
        <v>44208</v>
      </c>
      <c r="M3536" s="16">
        <f t="shared" si="882"/>
        <v>633540.74199999997</v>
      </c>
      <c r="N3536" s="16">
        <v>353332.75</v>
      </c>
      <c r="O3536" s="16">
        <v>278407.34000000003</v>
      </c>
      <c r="P3536" s="17">
        <f t="shared" si="889"/>
        <v>633969.59199999995</v>
      </c>
      <c r="Q3536" s="17">
        <f t="shared" si="890"/>
        <v>633540.74199999997</v>
      </c>
      <c r="R3536" s="18">
        <f t="shared" si="891"/>
        <v>-428.84999999997672</v>
      </c>
      <c r="S3536" s="19">
        <f t="shared" si="883"/>
        <v>-6.7645200244868646E-4</v>
      </c>
      <c r="T3536" s="17">
        <f t="shared" si="892"/>
        <v>355653.43</v>
      </c>
      <c r="U3536" s="17">
        <f t="shared" si="893"/>
        <v>353332.75</v>
      </c>
      <c r="V3536" s="18">
        <f t="shared" si="894"/>
        <v>-2320.679999999993</v>
      </c>
      <c r="W3536" s="19">
        <f t="shared" si="885"/>
        <v>-6.5251163189962574E-3</v>
      </c>
      <c r="X3536" s="17">
        <f t="shared" si="895"/>
        <v>279355.03999999998</v>
      </c>
      <c r="Y3536" s="17">
        <f t="shared" si="896"/>
        <v>278407.34000000003</v>
      </c>
      <c r="Z3536" s="18">
        <f t="shared" si="897"/>
        <v>-947.69999999995343</v>
      </c>
      <c r="AA3536" s="19">
        <f t="shared" si="884"/>
        <v>-3.3924571398459592E-3</v>
      </c>
      <c r="AC3536" s="15">
        <v>44208</v>
      </c>
      <c r="AD3536" s="20">
        <f t="shared" si="886"/>
        <v>-6.7645200244868646E-4</v>
      </c>
      <c r="AE3536" s="20">
        <f t="shared" si="887"/>
        <v>-6.5251163189962574E-3</v>
      </c>
      <c r="AF3536" s="20">
        <f t="shared" si="888"/>
        <v>-3.3924571398459592E-3</v>
      </c>
    </row>
    <row r="3537" spans="2:32" x14ac:dyDescent="0.35">
      <c r="B3537" s="15">
        <v>44209</v>
      </c>
      <c r="C3537" s="16">
        <v>355331.08</v>
      </c>
      <c r="D3537" s="16">
        <v>535559.29</v>
      </c>
      <c r="E3537" s="16">
        <v>219385.8</v>
      </c>
      <c r="F3537" s="16">
        <v>286060.12</v>
      </c>
      <c r="G3537" s="16">
        <v>1013785</v>
      </c>
      <c r="H3537" s="16">
        <v>354283.39</v>
      </c>
      <c r="I3537" s="16">
        <v>278670.59000000003</v>
      </c>
      <c r="J3537" s="16"/>
      <c r="L3537" s="15">
        <v>44209</v>
      </c>
      <c r="M3537" s="16">
        <f t="shared" si="882"/>
        <v>630031.59100000001</v>
      </c>
      <c r="N3537" s="16">
        <v>354283.39</v>
      </c>
      <c r="O3537" s="16">
        <v>278670.59000000003</v>
      </c>
      <c r="P3537" s="17">
        <f t="shared" si="889"/>
        <v>633969.59199999995</v>
      </c>
      <c r="Q3537" s="17">
        <f t="shared" si="890"/>
        <v>630031.59100000001</v>
      </c>
      <c r="R3537" s="18">
        <f t="shared" si="891"/>
        <v>-3938.0009999999311</v>
      </c>
      <c r="S3537" s="19">
        <f t="shared" si="883"/>
        <v>-6.2116559685088677E-3</v>
      </c>
      <c r="T3537" s="17">
        <f t="shared" si="892"/>
        <v>355653.43</v>
      </c>
      <c r="U3537" s="17">
        <f t="shared" si="893"/>
        <v>354283.39</v>
      </c>
      <c r="V3537" s="18">
        <f t="shared" si="894"/>
        <v>-1370.039999999979</v>
      </c>
      <c r="W3537" s="19">
        <f t="shared" si="885"/>
        <v>-3.8521771039856951E-3</v>
      </c>
      <c r="X3537" s="17">
        <f t="shared" si="895"/>
        <v>279355.03999999998</v>
      </c>
      <c r="Y3537" s="17">
        <f t="shared" si="896"/>
        <v>278670.59000000003</v>
      </c>
      <c r="Z3537" s="18">
        <f t="shared" si="897"/>
        <v>-684.44999999995343</v>
      </c>
      <c r="AA3537" s="19">
        <f t="shared" si="884"/>
        <v>-2.4501079343331464E-3</v>
      </c>
      <c r="AC3537" s="15">
        <v>44209</v>
      </c>
      <c r="AD3537" s="20">
        <f t="shared" si="886"/>
        <v>-6.2116559685088677E-3</v>
      </c>
      <c r="AE3537" s="20">
        <f t="shared" si="887"/>
        <v>-3.8521771039856951E-3</v>
      </c>
      <c r="AF3537" s="20">
        <f t="shared" si="888"/>
        <v>-2.4501079343331464E-3</v>
      </c>
    </row>
    <row r="3538" spans="2:32" x14ac:dyDescent="0.35">
      <c r="B3538" s="15">
        <v>44210</v>
      </c>
      <c r="C3538" s="16">
        <v>355331.08</v>
      </c>
      <c r="D3538" s="16">
        <v>538318.75</v>
      </c>
      <c r="E3538" s="16">
        <v>219385.8</v>
      </c>
      <c r="F3538" s="16">
        <v>286417.93</v>
      </c>
      <c r="G3538" s="16">
        <v>1017116.41</v>
      </c>
      <c r="H3538" s="16">
        <v>353043.83</v>
      </c>
      <c r="I3538" s="16">
        <v>279144.44</v>
      </c>
      <c r="J3538" s="16"/>
      <c r="L3538" s="15">
        <v>44210</v>
      </c>
      <c r="M3538" s="16">
        <f t="shared" si="882"/>
        <v>631966.19499999995</v>
      </c>
      <c r="N3538" s="16">
        <v>353043.83</v>
      </c>
      <c r="O3538" s="16">
        <v>279144.44</v>
      </c>
      <c r="P3538" s="17">
        <f t="shared" si="889"/>
        <v>633969.59199999995</v>
      </c>
      <c r="Q3538" s="17">
        <f t="shared" si="890"/>
        <v>631966.19499999995</v>
      </c>
      <c r="R3538" s="18">
        <f t="shared" si="891"/>
        <v>-2003.3969999999972</v>
      </c>
      <c r="S3538" s="19">
        <f t="shared" si="883"/>
        <v>-3.1600837410510965E-3</v>
      </c>
      <c r="T3538" s="17">
        <f t="shared" si="892"/>
        <v>355653.43</v>
      </c>
      <c r="U3538" s="17">
        <f t="shared" si="893"/>
        <v>353043.83</v>
      </c>
      <c r="V3538" s="18">
        <f t="shared" si="894"/>
        <v>-2609.5999999999767</v>
      </c>
      <c r="W3538" s="19">
        <f t="shared" si="885"/>
        <v>-7.3374801980680372E-3</v>
      </c>
      <c r="X3538" s="17">
        <f t="shared" si="895"/>
        <v>279355.03999999998</v>
      </c>
      <c r="Y3538" s="17">
        <f t="shared" si="896"/>
        <v>279144.44</v>
      </c>
      <c r="Z3538" s="18">
        <f t="shared" si="897"/>
        <v>-210.59999999997672</v>
      </c>
      <c r="AA3538" s="19">
        <f t="shared" si="884"/>
        <v>-7.5387936441016681E-4</v>
      </c>
      <c r="AC3538" s="15">
        <v>44210</v>
      </c>
      <c r="AD3538" s="20">
        <f t="shared" si="886"/>
        <v>-3.1600837410510965E-3</v>
      </c>
      <c r="AE3538" s="20">
        <f t="shared" si="887"/>
        <v>-7.3374801980680372E-3</v>
      </c>
      <c r="AF3538" s="20">
        <f t="shared" si="888"/>
        <v>-7.5387936441016681E-4</v>
      </c>
    </row>
    <row r="3539" spans="2:32" x14ac:dyDescent="0.35">
      <c r="B3539" s="15">
        <v>44211</v>
      </c>
      <c r="C3539" s="16">
        <v>355331.08</v>
      </c>
      <c r="D3539" s="16">
        <v>532268.52</v>
      </c>
      <c r="E3539" s="16">
        <v>219385.8</v>
      </c>
      <c r="F3539" s="16">
        <v>284165.59000000003</v>
      </c>
      <c r="G3539" s="16">
        <v>999809.1</v>
      </c>
      <c r="H3539" s="16">
        <v>350471.51</v>
      </c>
      <c r="I3539" s="16">
        <v>277301.69</v>
      </c>
      <c r="J3539" s="16"/>
      <c r="L3539" s="15">
        <v>44211</v>
      </c>
      <c r="M3539" s="16">
        <f t="shared" si="882"/>
        <v>624283.23100000003</v>
      </c>
      <c r="N3539" s="16">
        <v>350471.51</v>
      </c>
      <c r="O3539" s="16">
        <v>277301.69</v>
      </c>
      <c r="P3539" s="17">
        <f t="shared" si="889"/>
        <v>633969.59199999995</v>
      </c>
      <c r="Q3539" s="17">
        <f t="shared" si="890"/>
        <v>624283.23100000003</v>
      </c>
      <c r="R3539" s="18">
        <f t="shared" si="891"/>
        <v>-9686.3609999999171</v>
      </c>
      <c r="S3539" s="19">
        <f t="shared" si="883"/>
        <v>-1.5278904733336041E-2</v>
      </c>
      <c r="T3539" s="17">
        <f t="shared" si="892"/>
        <v>355653.43</v>
      </c>
      <c r="U3539" s="17">
        <f t="shared" si="893"/>
        <v>350471.51</v>
      </c>
      <c r="V3539" s="18">
        <f t="shared" si="894"/>
        <v>-5181.9199999999837</v>
      </c>
      <c r="W3539" s="19">
        <f t="shared" si="885"/>
        <v>-1.4570139250449473E-2</v>
      </c>
      <c r="X3539" s="17">
        <f t="shared" si="895"/>
        <v>279355.03999999998</v>
      </c>
      <c r="Y3539" s="17">
        <f t="shared" si="896"/>
        <v>277301.69</v>
      </c>
      <c r="Z3539" s="18">
        <f t="shared" si="897"/>
        <v>-2053.3499999999767</v>
      </c>
      <c r="AA3539" s="19">
        <f t="shared" si="884"/>
        <v>-7.3503238029998556E-3</v>
      </c>
      <c r="AC3539" s="15">
        <v>44211</v>
      </c>
      <c r="AD3539" s="20">
        <f t="shared" si="886"/>
        <v>-1.5278904733336041E-2</v>
      </c>
      <c r="AE3539" s="20">
        <f t="shared" si="887"/>
        <v>-1.4570139250449473E-2</v>
      </c>
      <c r="AF3539" s="20">
        <f t="shared" si="888"/>
        <v>-7.3503238029998556E-3</v>
      </c>
    </row>
    <row r="3540" spans="2:32" x14ac:dyDescent="0.35">
      <c r="B3540" s="15">
        <v>44215</v>
      </c>
      <c r="C3540" s="16">
        <v>355331.08</v>
      </c>
      <c r="D3540" s="16">
        <v>535826.77</v>
      </c>
      <c r="E3540" s="16">
        <v>219385.8</v>
      </c>
      <c r="F3540" s="16">
        <v>287327.89</v>
      </c>
      <c r="G3540" s="16">
        <v>1015709.35</v>
      </c>
      <c r="H3540" s="16">
        <v>353220.91</v>
      </c>
      <c r="I3540" s="16">
        <v>278933.84000000003</v>
      </c>
      <c r="J3540" s="16"/>
      <c r="L3540" s="15">
        <v>44215</v>
      </c>
      <c r="M3540" s="16">
        <f t="shared" si="882"/>
        <v>631069.4709999999</v>
      </c>
      <c r="N3540" s="16">
        <v>353220.91</v>
      </c>
      <c r="O3540" s="16">
        <v>278933.84000000003</v>
      </c>
      <c r="P3540" s="17">
        <f t="shared" si="889"/>
        <v>633969.59199999995</v>
      </c>
      <c r="Q3540" s="17">
        <f t="shared" si="890"/>
        <v>631069.4709999999</v>
      </c>
      <c r="R3540" s="18">
        <f t="shared" si="891"/>
        <v>-2900.1210000000428</v>
      </c>
      <c r="S3540" s="19">
        <f t="shared" si="883"/>
        <v>-4.5745427487317771E-3</v>
      </c>
      <c r="T3540" s="17">
        <f t="shared" si="892"/>
        <v>355653.43</v>
      </c>
      <c r="U3540" s="17">
        <f t="shared" si="893"/>
        <v>353220.91</v>
      </c>
      <c r="V3540" s="18">
        <f t="shared" si="894"/>
        <v>-2432.5200000000186</v>
      </c>
      <c r="W3540" s="19">
        <f t="shared" si="885"/>
        <v>-6.8395797560563912E-3</v>
      </c>
      <c r="X3540" s="17">
        <f t="shared" si="895"/>
        <v>279355.03999999998</v>
      </c>
      <c r="Y3540" s="17">
        <f t="shared" si="896"/>
        <v>278933.84000000003</v>
      </c>
      <c r="Z3540" s="18">
        <f t="shared" si="897"/>
        <v>-421.19999999995343</v>
      </c>
      <c r="AA3540" s="19">
        <f t="shared" si="884"/>
        <v>-1.5077587288203336E-3</v>
      </c>
      <c r="AC3540" s="15">
        <v>44215</v>
      </c>
      <c r="AD3540" s="20">
        <f t="shared" si="886"/>
        <v>-4.5745427487317771E-3</v>
      </c>
      <c r="AE3540" s="20">
        <f t="shared" si="887"/>
        <v>-6.8395797560563912E-3</v>
      </c>
      <c r="AF3540" s="20">
        <f t="shared" si="888"/>
        <v>-1.5077587288203336E-3</v>
      </c>
    </row>
    <row r="3541" spans="2:32" x14ac:dyDescent="0.35">
      <c r="B3541" s="15">
        <v>44216</v>
      </c>
      <c r="C3541" s="16">
        <v>355331.08</v>
      </c>
      <c r="D3541" s="16">
        <v>539702.71</v>
      </c>
      <c r="E3541" s="16">
        <v>219385.8</v>
      </c>
      <c r="F3541" s="16">
        <v>291561.40000000002</v>
      </c>
      <c r="G3541" s="16">
        <v>1022831.64</v>
      </c>
      <c r="H3541" s="16">
        <v>358104.59</v>
      </c>
      <c r="I3541" s="16">
        <v>280881.89</v>
      </c>
      <c r="J3541" s="16"/>
      <c r="L3541" s="15">
        <v>44216</v>
      </c>
      <c r="M3541" s="16">
        <f t="shared" si="882"/>
        <v>635638.99300000002</v>
      </c>
      <c r="N3541" s="16">
        <v>358104.59</v>
      </c>
      <c r="O3541" s="16">
        <v>280881.89</v>
      </c>
      <c r="P3541" s="17">
        <f t="shared" si="889"/>
        <v>635638.99300000002</v>
      </c>
      <c r="Q3541" s="17">
        <f t="shared" si="890"/>
        <v>635638.99300000002</v>
      </c>
      <c r="R3541" s="18">
        <f t="shared" si="891"/>
        <v>0</v>
      </c>
      <c r="S3541" s="19">
        <f t="shared" si="883"/>
        <v>0</v>
      </c>
      <c r="T3541" s="17">
        <f t="shared" si="892"/>
        <v>358104.59</v>
      </c>
      <c r="U3541" s="17">
        <f t="shared" si="893"/>
        <v>358104.59</v>
      </c>
      <c r="V3541" s="18">
        <f t="shared" si="894"/>
        <v>0</v>
      </c>
      <c r="W3541" s="19">
        <f t="shared" si="885"/>
        <v>0</v>
      </c>
      <c r="X3541" s="17">
        <f t="shared" si="895"/>
        <v>280881.89</v>
      </c>
      <c r="Y3541" s="17">
        <f t="shared" si="896"/>
        <v>280881.89</v>
      </c>
      <c r="Z3541" s="18">
        <f t="shared" si="897"/>
        <v>0</v>
      </c>
      <c r="AA3541" s="19">
        <f t="shared" si="884"/>
        <v>0</v>
      </c>
      <c r="AC3541" s="15">
        <v>44216</v>
      </c>
      <c r="AD3541" s="20">
        <f t="shared" si="886"/>
        <v>0</v>
      </c>
      <c r="AE3541" s="20">
        <f t="shared" si="887"/>
        <v>0</v>
      </c>
      <c r="AF3541" s="20">
        <f t="shared" si="888"/>
        <v>0</v>
      </c>
    </row>
    <row r="3542" spans="2:32" x14ac:dyDescent="0.35">
      <c r="B3542" s="15">
        <v>44217</v>
      </c>
      <c r="C3542" s="16">
        <v>355331.08</v>
      </c>
      <c r="D3542" s="16">
        <v>539743.97</v>
      </c>
      <c r="E3542" s="16">
        <v>219385.8</v>
      </c>
      <c r="F3542" s="16">
        <v>292613.14</v>
      </c>
      <c r="G3542" s="16">
        <v>1037914.17</v>
      </c>
      <c r="H3542" s="16">
        <v>358430.79</v>
      </c>
      <c r="I3542" s="16">
        <v>280987.19</v>
      </c>
      <c r="J3542" s="16"/>
      <c r="L3542" s="15">
        <v>44217</v>
      </c>
      <c r="M3542" s="16">
        <f t="shared" si="882"/>
        <v>640491.652</v>
      </c>
      <c r="N3542" s="16">
        <v>358430.79</v>
      </c>
      <c r="O3542" s="16">
        <v>280987.19</v>
      </c>
      <c r="P3542" s="17">
        <f t="shared" si="889"/>
        <v>640491.652</v>
      </c>
      <c r="Q3542" s="17">
        <f t="shared" si="890"/>
        <v>640491.652</v>
      </c>
      <c r="R3542" s="18">
        <f t="shared" si="891"/>
        <v>0</v>
      </c>
      <c r="S3542" s="19">
        <f t="shared" si="883"/>
        <v>0</v>
      </c>
      <c r="T3542" s="17">
        <f t="shared" si="892"/>
        <v>358430.79</v>
      </c>
      <c r="U3542" s="17">
        <f t="shared" si="893"/>
        <v>358430.79</v>
      </c>
      <c r="V3542" s="18">
        <f t="shared" si="894"/>
        <v>0</v>
      </c>
      <c r="W3542" s="19">
        <f t="shared" si="885"/>
        <v>0</v>
      </c>
      <c r="X3542" s="17">
        <f t="shared" si="895"/>
        <v>280987.19</v>
      </c>
      <c r="Y3542" s="17">
        <f t="shared" si="896"/>
        <v>280987.19</v>
      </c>
      <c r="Z3542" s="18">
        <f t="shared" si="897"/>
        <v>0</v>
      </c>
      <c r="AA3542" s="19">
        <f t="shared" si="884"/>
        <v>0</v>
      </c>
      <c r="AC3542" s="15">
        <v>44217</v>
      </c>
      <c r="AD3542" s="20">
        <f t="shared" si="886"/>
        <v>0</v>
      </c>
      <c r="AE3542" s="20">
        <f t="shared" si="887"/>
        <v>0</v>
      </c>
      <c r="AF3542" s="20">
        <f t="shared" si="888"/>
        <v>0</v>
      </c>
    </row>
    <row r="3543" spans="2:32" x14ac:dyDescent="0.35">
      <c r="B3543" s="15">
        <v>44218</v>
      </c>
      <c r="C3543" s="16">
        <v>355331.08</v>
      </c>
      <c r="D3543" s="16">
        <v>535891.43000000005</v>
      </c>
      <c r="E3543" s="16">
        <v>219385.8</v>
      </c>
      <c r="F3543" s="16">
        <v>291407.95</v>
      </c>
      <c r="G3543" s="16">
        <v>1038191.93</v>
      </c>
      <c r="H3543" s="16">
        <v>357163.27</v>
      </c>
      <c r="I3543" s="16">
        <v>280144.78999999998</v>
      </c>
      <c r="J3543" s="16"/>
      <c r="L3543" s="15">
        <v>44218</v>
      </c>
      <c r="M3543" s="16">
        <f t="shared" si="882"/>
        <v>639057.66100000008</v>
      </c>
      <c r="N3543" s="16">
        <v>357163.27</v>
      </c>
      <c r="O3543" s="16">
        <v>280144.78999999998</v>
      </c>
      <c r="P3543" s="17">
        <f t="shared" si="889"/>
        <v>640491.652</v>
      </c>
      <c r="Q3543" s="17">
        <f t="shared" si="890"/>
        <v>639057.66100000008</v>
      </c>
      <c r="R3543" s="18">
        <f t="shared" si="891"/>
        <v>-1433.9909999999218</v>
      </c>
      <c r="S3543" s="19">
        <f t="shared" si="883"/>
        <v>-2.2388910074348975E-3</v>
      </c>
      <c r="T3543" s="17">
        <f t="shared" si="892"/>
        <v>358430.79</v>
      </c>
      <c r="U3543" s="17">
        <f t="shared" si="893"/>
        <v>357163.27</v>
      </c>
      <c r="V3543" s="18">
        <f t="shared" si="894"/>
        <v>-1267.5199999999604</v>
      </c>
      <c r="W3543" s="19">
        <f t="shared" si="885"/>
        <v>-3.5363033404578899E-3</v>
      </c>
      <c r="X3543" s="17">
        <f t="shared" si="895"/>
        <v>280987.19</v>
      </c>
      <c r="Y3543" s="17">
        <f t="shared" si="896"/>
        <v>280144.78999999998</v>
      </c>
      <c r="Z3543" s="18">
        <f t="shared" si="897"/>
        <v>-842.40000000002328</v>
      </c>
      <c r="AA3543" s="19">
        <f t="shared" si="884"/>
        <v>-2.9980014391404221E-3</v>
      </c>
      <c r="AC3543" s="15">
        <v>44218</v>
      </c>
      <c r="AD3543" s="20">
        <f t="shared" si="886"/>
        <v>-2.2388910074348975E-3</v>
      </c>
      <c r="AE3543" s="20">
        <f t="shared" si="887"/>
        <v>-3.5363033404578899E-3</v>
      </c>
      <c r="AF3543" s="20">
        <f t="shared" si="888"/>
        <v>-2.9980014391404221E-3</v>
      </c>
    </row>
    <row r="3544" spans="2:32" x14ac:dyDescent="0.35">
      <c r="B3544" s="15">
        <v>44221</v>
      </c>
      <c r="C3544" s="16">
        <v>355331.08</v>
      </c>
      <c r="D3544" s="16">
        <v>538003.17000000004</v>
      </c>
      <c r="E3544" s="16">
        <v>219385.8</v>
      </c>
      <c r="F3544" s="16">
        <v>293074.09000000003</v>
      </c>
      <c r="G3544" s="16">
        <v>1047809.13</v>
      </c>
      <c r="H3544" s="16">
        <v>358570.59</v>
      </c>
      <c r="I3544" s="16">
        <v>280460.69</v>
      </c>
      <c r="J3544" s="16"/>
      <c r="L3544" s="15">
        <v>44221</v>
      </c>
      <c r="M3544" s="16">
        <f t="shared" si="882"/>
        <v>643076.18499999994</v>
      </c>
      <c r="N3544" s="16">
        <v>358570.59</v>
      </c>
      <c r="O3544" s="16">
        <v>280460.69</v>
      </c>
      <c r="P3544" s="17">
        <f t="shared" si="889"/>
        <v>643076.18499999994</v>
      </c>
      <c r="Q3544" s="17">
        <f t="shared" si="890"/>
        <v>643076.18499999994</v>
      </c>
      <c r="R3544" s="18">
        <f t="shared" si="891"/>
        <v>0</v>
      </c>
      <c r="S3544" s="19">
        <f t="shared" si="883"/>
        <v>0</v>
      </c>
      <c r="T3544" s="17">
        <f t="shared" si="892"/>
        <v>358570.59</v>
      </c>
      <c r="U3544" s="17">
        <f t="shared" si="893"/>
        <v>358570.59</v>
      </c>
      <c r="V3544" s="18">
        <f t="shared" si="894"/>
        <v>0</v>
      </c>
      <c r="W3544" s="19">
        <f t="shared" si="885"/>
        <v>0</v>
      </c>
      <c r="X3544" s="17">
        <f t="shared" si="895"/>
        <v>280987.19</v>
      </c>
      <c r="Y3544" s="17">
        <f t="shared" si="896"/>
        <v>280460.69</v>
      </c>
      <c r="Z3544" s="18">
        <f t="shared" si="897"/>
        <v>-526.5</v>
      </c>
      <c r="AA3544" s="19">
        <f t="shared" si="884"/>
        <v>-1.8737508994627122E-3</v>
      </c>
      <c r="AC3544" s="15">
        <v>44221</v>
      </c>
      <c r="AD3544" s="20">
        <f t="shared" si="886"/>
        <v>0</v>
      </c>
      <c r="AE3544" s="20">
        <f t="shared" si="887"/>
        <v>0</v>
      </c>
      <c r="AF3544" s="20">
        <f t="shared" si="888"/>
        <v>-1.8737508994627122E-3</v>
      </c>
    </row>
    <row r="3545" spans="2:32" x14ac:dyDescent="0.35">
      <c r="B3545" s="15">
        <v>44222</v>
      </c>
      <c r="C3545" s="16">
        <v>355331.08</v>
      </c>
      <c r="D3545" s="16">
        <v>537403.29</v>
      </c>
      <c r="E3545" s="16">
        <v>219385.8</v>
      </c>
      <c r="F3545" s="16">
        <v>292491.21999999997</v>
      </c>
      <c r="G3545" s="16">
        <v>1046311.59</v>
      </c>
      <c r="H3545" s="16">
        <v>358011.39</v>
      </c>
      <c r="I3545" s="16">
        <v>280565.99</v>
      </c>
      <c r="J3545" s="16"/>
      <c r="L3545" s="15">
        <v>44222</v>
      </c>
      <c r="M3545" s="16">
        <f t="shared" si="882"/>
        <v>642272.098</v>
      </c>
      <c r="N3545" s="16">
        <v>358011.39</v>
      </c>
      <c r="O3545" s="16">
        <v>280565.99</v>
      </c>
      <c r="P3545" s="17">
        <f t="shared" si="889"/>
        <v>643076.18499999994</v>
      </c>
      <c r="Q3545" s="17">
        <f t="shared" si="890"/>
        <v>642272.098</v>
      </c>
      <c r="R3545" s="18">
        <f t="shared" si="891"/>
        <v>-804.08699999994133</v>
      </c>
      <c r="S3545" s="19">
        <f t="shared" si="883"/>
        <v>-1.2503759566215959E-3</v>
      </c>
      <c r="T3545" s="17">
        <f t="shared" si="892"/>
        <v>358570.59</v>
      </c>
      <c r="U3545" s="17">
        <f t="shared" si="893"/>
        <v>358011.39</v>
      </c>
      <c r="V3545" s="18">
        <f t="shared" si="894"/>
        <v>-559.20000000001164</v>
      </c>
      <c r="W3545" s="19">
        <f t="shared" si="885"/>
        <v>-1.5595255595279346E-3</v>
      </c>
      <c r="X3545" s="17">
        <f t="shared" si="895"/>
        <v>280987.19</v>
      </c>
      <c r="Y3545" s="17">
        <f t="shared" si="896"/>
        <v>280565.99</v>
      </c>
      <c r="Z3545" s="18">
        <f t="shared" si="897"/>
        <v>-421.20000000001164</v>
      </c>
      <c r="AA3545" s="19">
        <f t="shared" si="884"/>
        <v>-1.499000719570211E-3</v>
      </c>
      <c r="AC3545" s="15">
        <v>44222</v>
      </c>
      <c r="AD3545" s="20">
        <f t="shared" si="886"/>
        <v>-1.2503759566215959E-3</v>
      </c>
      <c r="AE3545" s="20">
        <f t="shared" si="887"/>
        <v>-1.5595255595279346E-3</v>
      </c>
      <c r="AF3545" s="20">
        <f t="shared" si="888"/>
        <v>-1.499000719570211E-3</v>
      </c>
    </row>
    <row r="3546" spans="2:32" x14ac:dyDescent="0.35">
      <c r="B3546" s="15">
        <v>44223</v>
      </c>
      <c r="C3546" s="16">
        <v>355331.08</v>
      </c>
      <c r="D3546" s="16">
        <v>529315.53</v>
      </c>
      <c r="E3546" s="16">
        <v>219385.8</v>
      </c>
      <c r="F3546" s="16">
        <v>286600.21000000002</v>
      </c>
      <c r="G3546" s="16">
        <v>1001543.87</v>
      </c>
      <c r="H3546" s="16">
        <v>349269.23</v>
      </c>
      <c r="I3546" s="16">
        <v>275880.14</v>
      </c>
      <c r="J3546" s="16"/>
      <c r="L3546" s="15">
        <v>44223</v>
      </c>
      <c r="M3546" s="16">
        <f t="shared" si="882"/>
        <v>624648.15099999995</v>
      </c>
      <c r="N3546" s="16">
        <v>349269.23</v>
      </c>
      <c r="O3546" s="16">
        <v>275880.14</v>
      </c>
      <c r="P3546" s="17">
        <f t="shared" si="889"/>
        <v>643076.18499999994</v>
      </c>
      <c r="Q3546" s="17">
        <f t="shared" si="890"/>
        <v>624648.15099999995</v>
      </c>
      <c r="R3546" s="18">
        <f t="shared" si="891"/>
        <v>-18428.033999999985</v>
      </c>
      <c r="S3546" s="19">
        <f t="shared" si="883"/>
        <v>-2.8656066621406587E-2</v>
      </c>
      <c r="T3546" s="17">
        <f t="shared" si="892"/>
        <v>358570.59</v>
      </c>
      <c r="U3546" s="17">
        <f t="shared" si="893"/>
        <v>349269.23</v>
      </c>
      <c r="V3546" s="18">
        <f t="shared" si="894"/>
        <v>-9301.3600000000442</v>
      </c>
      <c r="W3546" s="19">
        <f t="shared" si="885"/>
        <v>-2.5940108473480893E-2</v>
      </c>
      <c r="X3546" s="17">
        <f t="shared" si="895"/>
        <v>280987.19</v>
      </c>
      <c r="Y3546" s="17">
        <f t="shared" si="896"/>
        <v>275880.14</v>
      </c>
      <c r="Z3546" s="18">
        <f t="shared" si="897"/>
        <v>-5107.0499999999884</v>
      </c>
      <c r="AA3546" s="19">
        <f t="shared" si="884"/>
        <v>-1.8175383724788267E-2</v>
      </c>
      <c r="AC3546" s="15">
        <v>44223</v>
      </c>
      <c r="AD3546" s="20">
        <f t="shared" si="886"/>
        <v>-2.8656066621406587E-2</v>
      </c>
      <c r="AE3546" s="20">
        <f t="shared" si="887"/>
        <v>-2.5940108473480893E-2</v>
      </c>
      <c r="AF3546" s="20">
        <f t="shared" si="888"/>
        <v>-1.8175383724788267E-2</v>
      </c>
    </row>
    <row r="3547" spans="2:32" x14ac:dyDescent="0.35">
      <c r="B3547" s="15">
        <v>44224</v>
      </c>
      <c r="C3547" s="16">
        <v>355331.08</v>
      </c>
      <c r="D3547" s="16">
        <v>531044.85</v>
      </c>
      <c r="E3547" s="16">
        <v>219385.8</v>
      </c>
      <c r="F3547" s="16">
        <v>287924.95</v>
      </c>
      <c r="G3547" s="16">
        <v>1002172.83</v>
      </c>
      <c r="H3547" s="16">
        <v>352270.27</v>
      </c>
      <c r="I3547" s="16">
        <v>277564.94</v>
      </c>
      <c r="J3547" s="16"/>
      <c r="L3547" s="15">
        <v>44224</v>
      </c>
      <c r="M3547" s="16">
        <f t="shared" si="882"/>
        <v>625753.05699999991</v>
      </c>
      <c r="N3547" s="16">
        <v>352270.27</v>
      </c>
      <c r="O3547" s="16">
        <v>277564.94</v>
      </c>
      <c r="P3547" s="17">
        <f t="shared" si="889"/>
        <v>643076.18499999994</v>
      </c>
      <c r="Q3547" s="17">
        <f t="shared" si="890"/>
        <v>625753.05699999991</v>
      </c>
      <c r="R3547" s="18">
        <f t="shared" si="891"/>
        <v>-17323.128000000026</v>
      </c>
      <c r="S3547" s="19">
        <f t="shared" si="883"/>
        <v>-2.6937909386272836E-2</v>
      </c>
      <c r="T3547" s="17">
        <f t="shared" si="892"/>
        <v>358570.59</v>
      </c>
      <c r="U3547" s="17">
        <f t="shared" si="893"/>
        <v>352270.27</v>
      </c>
      <c r="V3547" s="18">
        <f t="shared" si="894"/>
        <v>-6300.320000000007</v>
      </c>
      <c r="W3547" s="19">
        <f t="shared" si="885"/>
        <v>-1.7570654637347714E-2</v>
      </c>
      <c r="X3547" s="17">
        <f t="shared" si="895"/>
        <v>280987.19</v>
      </c>
      <c r="Y3547" s="17">
        <f t="shared" si="896"/>
        <v>277564.94</v>
      </c>
      <c r="Z3547" s="18">
        <f t="shared" si="897"/>
        <v>-3422.25</v>
      </c>
      <c r="AA3547" s="19">
        <f t="shared" si="884"/>
        <v>-1.217938084650763E-2</v>
      </c>
      <c r="AC3547" s="15">
        <v>44224</v>
      </c>
      <c r="AD3547" s="20">
        <f t="shared" si="886"/>
        <v>-2.6937909386272836E-2</v>
      </c>
      <c r="AE3547" s="20">
        <f t="shared" si="887"/>
        <v>-1.7570654637347714E-2</v>
      </c>
      <c r="AF3547" s="20">
        <f t="shared" si="888"/>
        <v>-1.217938084650763E-2</v>
      </c>
    </row>
    <row r="3548" spans="2:32" x14ac:dyDescent="0.35">
      <c r="B3548" s="15">
        <v>44225</v>
      </c>
      <c r="C3548" s="16">
        <v>355331.08</v>
      </c>
      <c r="D3548" s="16">
        <v>524545.98</v>
      </c>
      <c r="E3548" s="16">
        <v>219385.8</v>
      </c>
      <c r="F3548" s="16">
        <v>283185.19</v>
      </c>
      <c r="G3548" s="16">
        <v>977614.64</v>
      </c>
      <c r="H3548" s="16">
        <v>345224.35</v>
      </c>
      <c r="I3548" s="16">
        <v>274037.39</v>
      </c>
      <c r="J3548" s="16"/>
      <c r="L3548" s="15">
        <v>44225</v>
      </c>
      <c r="M3548" s="16">
        <f t="shared" si="882"/>
        <v>615014.01100000006</v>
      </c>
      <c r="N3548" s="16">
        <v>345224.35</v>
      </c>
      <c r="O3548" s="16">
        <v>274037.39</v>
      </c>
      <c r="P3548" s="17">
        <f t="shared" si="889"/>
        <v>643076.18499999994</v>
      </c>
      <c r="Q3548" s="17">
        <f t="shared" si="890"/>
        <v>615014.01100000006</v>
      </c>
      <c r="R3548" s="18">
        <f t="shared" si="891"/>
        <v>-28062.173999999883</v>
      </c>
      <c r="S3548" s="19">
        <f t="shared" si="883"/>
        <v>-4.3637401997711801E-2</v>
      </c>
      <c r="T3548" s="17">
        <f t="shared" si="892"/>
        <v>358570.59</v>
      </c>
      <c r="U3548" s="17">
        <f t="shared" si="893"/>
        <v>345224.35</v>
      </c>
      <c r="V3548" s="18">
        <f t="shared" si="894"/>
        <v>-13346.240000000049</v>
      </c>
      <c r="W3548" s="19">
        <f t="shared" si="885"/>
        <v>-3.7220676687399395E-2</v>
      </c>
      <c r="X3548" s="17">
        <f t="shared" si="895"/>
        <v>280987.19</v>
      </c>
      <c r="Y3548" s="17">
        <f t="shared" si="896"/>
        <v>274037.39</v>
      </c>
      <c r="Z3548" s="18">
        <f t="shared" si="897"/>
        <v>-6949.7999999999884</v>
      </c>
      <c r="AA3548" s="19">
        <f t="shared" si="884"/>
        <v>-2.473351187290776E-2</v>
      </c>
      <c r="AC3548" s="15">
        <v>44225</v>
      </c>
      <c r="AD3548" s="20">
        <f t="shared" si="886"/>
        <v>-4.3637401997711801E-2</v>
      </c>
      <c r="AE3548" s="20">
        <f t="shared" si="887"/>
        <v>-3.7220676687399395E-2</v>
      </c>
      <c r="AF3548" s="20">
        <f t="shared" si="888"/>
        <v>-2.473351187290776E-2</v>
      </c>
    </row>
    <row r="3549" spans="2:32" x14ac:dyDescent="0.35">
      <c r="B3549" s="15">
        <v>44228</v>
      </c>
      <c r="C3549" s="16">
        <v>357817.18</v>
      </c>
      <c r="D3549" s="16">
        <v>532726.89</v>
      </c>
      <c r="E3549" s="16">
        <v>219385.8</v>
      </c>
      <c r="F3549" s="16">
        <v>287134.82</v>
      </c>
      <c r="G3549" s="16">
        <v>1004307.08</v>
      </c>
      <c r="H3549" s="16">
        <v>350965.47</v>
      </c>
      <c r="I3549" s="16">
        <v>276775.19</v>
      </c>
      <c r="J3549" s="16"/>
      <c r="L3549" s="15">
        <v>44228</v>
      </c>
      <c r="M3549" s="16">
        <f t="shared" si="882"/>
        <v>626909.51500000001</v>
      </c>
      <c r="N3549" s="16">
        <v>350965.47</v>
      </c>
      <c r="O3549" s="16">
        <v>276775.19</v>
      </c>
      <c r="P3549" s="17">
        <f t="shared" si="889"/>
        <v>643076.18499999994</v>
      </c>
      <c r="Q3549" s="17">
        <f t="shared" si="890"/>
        <v>626909.51500000001</v>
      </c>
      <c r="R3549" s="18">
        <f t="shared" si="891"/>
        <v>-16166.669999999925</v>
      </c>
      <c r="S3549" s="19">
        <f t="shared" si="883"/>
        <v>-2.5139587465830237E-2</v>
      </c>
      <c r="T3549" s="17">
        <f t="shared" si="892"/>
        <v>358570.59</v>
      </c>
      <c r="U3549" s="17">
        <f t="shared" si="893"/>
        <v>350965.47</v>
      </c>
      <c r="V3549" s="18">
        <f t="shared" si="894"/>
        <v>-7605.1200000000536</v>
      </c>
      <c r="W3549" s="19">
        <f t="shared" si="885"/>
        <v>-2.1209547609579618E-2</v>
      </c>
      <c r="X3549" s="17">
        <f t="shared" si="895"/>
        <v>280987.19</v>
      </c>
      <c r="Y3549" s="17">
        <f t="shared" si="896"/>
        <v>276775.19</v>
      </c>
      <c r="Z3549" s="18">
        <f t="shared" si="897"/>
        <v>-4212</v>
      </c>
      <c r="AA3549" s="19">
        <f t="shared" si="884"/>
        <v>-1.4990007195701698E-2</v>
      </c>
      <c r="AC3549" s="15">
        <v>44228</v>
      </c>
      <c r="AD3549" s="20">
        <f t="shared" si="886"/>
        <v>-2.5139587465830237E-2</v>
      </c>
      <c r="AE3549" s="20">
        <f t="shared" si="887"/>
        <v>-2.1209547609579618E-2</v>
      </c>
      <c r="AF3549" s="20">
        <f t="shared" si="888"/>
        <v>-1.4990007195701698E-2</v>
      </c>
    </row>
    <row r="3550" spans="2:32" x14ac:dyDescent="0.35">
      <c r="B3550" s="15">
        <v>44229</v>
      </c>
      <c r="C3550" s="16">
        <v>357817.18</v>
      </c>
      <c r="D3550" s="16">
        <v>537998.42000000004</v>
      </c>
      <c r="E3550" s="16">
        <v>219385.8</v>
      </c>
      <c r="F3550" s="16">
        <v>289934.18</v>
      </c>
      <c r="G3550" s="16">
        <v>1021213.05</v>
      </c>
      <c r="H3550" s="16">
        <v>355923.71</v>
      </c>
      <c r="I3550" s="16">
        <v>279039.14</v>
      </c>
      <c r="J3550" s="16"/>
      <c r="L3550" s="15">
        <v>44229</v>
      </c>
      <c r="M3550" s="16">
        <f t="shared" si="882"/>
        <v>634402.57299999997</v>
      </c>
      <c r="N3550" s="16">
        <v>355923.71</v>
      </c>
      <c r="O3550" s="16">
        <v>279039.14</v>
      </c>
      <c r="P3550" s="17">
        <f t="shared" si="889"/>
        <v>643076.18499999994</v>
      </c>
      <c r="Q3550" s="17">
        <f t="shared" si="890"/>
        <v>634402.57299999997</v>
      </c>
      <c r="R3550" s="18">
        <f t="shared" si="891"/>
        <v>-8673.6119999999646</v>
      </c>
      <c r="S3550" s="19">
        <f t="shared" si="883"/>
        <v>-1.3487689642868622E-2</v>
      </c>
      <c r="T3550" s="17">
        <f t="shared" si="892"/>
        <v>358570.59</v>
      </c>
      <c r="U3550" s="17">
        <f t="shared" si="893"/>
        <v>355923.71</v>
      </c>
      <c r="V3550" s="18">
        <f t="shared" si="894"/>
        <v>-2646.8800000000047</v>
      </c>
      <c r="W3550" s="19">
        <f t="shared" si="885"/>
        <v>-7.3817543150987491E-3</v>
      </c>
      <c r="X3550" s="17">
        <f t="shared" si="895"/>
        <v>280987.19</v>
      </c>
      <c r="Y3550" s="17">
        <f t="shared" si="896"/>
        <v>279039.14</v>
      </c>
      <c r="Z3550" s="18">
        <f t="shared" si="897"/>
        <v>-1948.0499999999884</v>
      </c>
      <c r="AA3550" s="19">
        <f t="shared" si="884"/>
        <v>-6.9328783280119934E-3</v>
      </c>
      <c r="AC3550" s="15">
        <v>44229</v>
      </c>
      <c r="AD3550" s="20">
        <f t="shared" si="886"/>
        <v>-1.3487689642868622E-2</v>
      </c>
      <c r="AE3550" s="20">
        <f t="shared" si="887"/>
        <v>-7.3817543150987491E-3</v>
      </c>
      <c r="AF3550" s="20">
        <f t="shared" si="888"/>
        <v>-6.9328783280119934E-3</v>
      </c>
    </row>
    <row r="3551" spans="2:32" x14ac:dyDescent="0.35">
      <c r="B3551" s="15">
        <v>44230</v>
      </c>
      <c r="C3551" s="16">
        <v>357817.18</v>
      </c>
      <c r="D3551" s="16">
        <v>539883.96</v>
      </c>
      <c r="E3551" s="16">
        <v>219385.8</v>
      </c>
      <c r="F3551" s="16">
        <v>293601.38</v>
      </c>
      <c r="G3551" s="16">
        <v>1007315.41</v>
      </c>
      <c r="H3551" s="16">
        <v>356203.31</v>
      </c>
      <c r="I3551" s="16">
        <v>279144.44</v>
      </c>
      <c r="J3551" s="16"/>
      <c r="L3551" s="15">
        <v>44230</v>
      </c>
      <c r="M3551" s="16">
        <f t="shared" si="882"/>
        <v>631899.103</v>
      </c>
      <c r="N3551" s="16">
        <v>356203.31</v>
      </c>
      <c r="O3551" s="16">
        <v>279144.44</v>
      </c>
      <c r="P3551" s="17">
        <f t="shared" si="889"/>
        <v>643076.18499999994</v>
      </c>
      <c r="Q3551" s="17">
        <f t="shared" si="890"/>
        <v>631899.103</v>
      </c>
      <c r="R3551" s="18">
        <f t="shared" si="891"/>
        <v>-11177.081999999937</v>
      </c>
      <c r="S3551" s="19">
        <f t="shared" si="883"/>
        <v>-1.7380649852551978E-2</v>
      </c>
      <c r="T3551" s="17">
        <f t="shared" si="892"/>
        <v>358570.59</v>
      </c>
      <c r="U3551" s="17">
        <f t="shared" si="893"/>
        <v>356203.31</v>
      </c>
      <c r="V3551" s="18">
        <f t="shared" si="894"/>
        <v>-2367.2800000000279</v>
      </c>
      <c r="W3551" s="19">
        <f t="shared" si="885"/>
        <v>-6.601991535334863E-3</v>
      </c>
      <c r="X3551" s="17">
        <f t="shared" si="895"/>
        <v>280987.19</v>
      </c>
      <c r="Y3551" s="17">
        <f t="shared" si="896"/>
        <v>279144.44</v>
      </c>
      <c r="Z3551" s="18">
        <f t="shared" si="897"/>
        <v>-1842.75</v>
      </c>
      <c r="AA3551" s="19">
        <f t="shared" si="884"/>
        <v>-6.5581281481194922E-3</v>
      </c>
      <c r="AC3551" s="15">
        <v>44230</v>
      </c>
      <c r="AD3551" s="20">
        <f t="shared" si="886"/>
        <v>-1.7380649852551978E-2</v>
      </c>
      <c r="AE3551" s="20">
        <f t="shared" si="887"/>
        <v>-6.601991535334863E-3</v>
      </c>
      <c r="AF3551" s="20">
        <f t="shared" si="888"/>
        <v>-6.5581281481194922E-3</v>
      </c>
    </row>
    <row r="3552" spans="2:32" x14ac:dyDescent="0.35">
      <c r="B3552" s="15">
        <v>44231</v>
      </c>
      <c r="C3552" s="16">
        <v>357817.18</v>
      </c>
      <c r="D3552" s="16">
        <v>542574.07999999996</v>
      </c>
      <c r="E3552" s="16">
        <v>219385.8</v>
      </c>
      <c r="F3552" s="16">
        <v>296002.34000000003</v>
      </c>
      <c r="G3552" s="16">
        <v>1022444.37</v>
      </c>
      <c r="H3552" s="16">
        <v>360248.19</v>
      </c>
      <c r="I3552" s="16">
        <v>280250.09000000003</v>
      </c>
      <c r="J3552" s="16"/>
      <c r="L3552" s="15">
        <v>44231</v>
      </c>
      <c r="M3552" s="16">
        <f t="shared" si="882"/>
        <v>637965.11499999999</v>
      </c>
      <c r="N3552" s="16">
        <v>360248.19</v>
      </c>
      <c r="O3552" s="16">
        <v>280250.09000000003</v>
      </c>
      <c r="P3552" s="17">
        <f t="shared" si="889"/>
        <v>643076.18499999994</v>
      </c>
      <c r="Q3552" s="17">
        <f t="shared" si="890"/>
        <v>637965.11499999999</v>
      </c>
      <c r="R3552" s="18">
        <f t="shared" si="891"/>
        <v>-5111.0699999999488</v>
      </c>
      <c r="S3552" s="19">
        <f t="shared" si="883"/>
        <v>-7.9478452463605832E-3</v>
      </c>
      <c r="T3552" s="17">
        <f t="shared" si="892"/>
        <v>360248.19</v>
      </c>
      <c r="U3552" s="17">
        <f t="shared" si="893"/>
        <v>360248.19</v>
      </c>
      <c r="V3552" s="18">
        <f t="shared" si="894"/>
        <v>0</v>
      </c>
      <c r="W3552" s="19">
        <f t="shared" si="885"/>
        <v>0</v>
      </c>
      <c r="X3552" s="17">
        <f t="shared" si="895"/>
        <v>280987.19</v>
      </c>
      <c r="Y3552" s="17">
        <f t="shared" si="896"/>
        <v>280250.09000000003</v>
      </c>
      <c r="Z3552" s="18">
        <f t="shared" si="897"/>
        <v>-737.09999999997672</v>
      </c>
      <c r="AA3552" s="19">
        <f t="shared" si="884"/>
        <v>-2.6232512592477141E-3</v>
      </c>
      <c r="AC3552" s="15">
        <v>44231</v>
      </c>
      <c r="AD3552" s="20">
        <f t="shared" si="886"/>
        <v>-7.9478452463605832E-3</v>
      </c>
      <c r="AE3552" s="20">
        <f t="shared" si="887"/>
        <v>0</v>
      </c>
      <c r="AF3552" s="20">
        <f t="shared" si="888"/>
        <v>-2.6232512592477141E-3</v>
      </c>
    </row>
    <row r="3553" spans="2:32" x14ac:dyDescent="0.35">
      <c r="B3553" s="15">
        <v>44232</v>
      </c>
      <c r="C3553" s="16">
        <v>357817.18</v>
      </c>
      <c r="D3553" s="16">
        <v>545374.25</v>
      </c>
      <c r="E3553" s="16">
        <v>219385.8</v>
      </c>
      <c r="F3553" s="16">
        <v>297242.65999999997</v>
      </c>
      <c r="G3553" s="16">
        <v>1021257.07</v>
      </c>
      <c r="H3553" s="16">
        <v>361664.83</v>
      </c>
      <c r="I3553" s="16">
        <v>280987.19</v>
      </c>
      <c r="J3553" s="16"/>
      <c r="L3553" s="15">
        <v>44232</v>
      </c>
      <c r="M3553" s="16">
        <f t="shared" si="882"/>
        <v>638821.07199999993</v>
      </c>
      <c r="N3553" s="16">
        <v>361664.83</v>
      </c>
      <c r="O3553" s="16">
        <v>280987.19</v>
      </c>
      <c r="P3553" s="17">
        <f t="shared" si="889"/>
        <v>643076.18499999994</v>
      </c>
      <c r="Q3553" s="17">
        <f t="shared" si="890"/>
        <v>638821.07199999993</v>
      </c>
      <c r="R3553" s="18">
        <f t="shared" si="891"/>
        <v>-4255.1130000000121</v>
      </c>
      <c r="S3553" s="19">
        <f t="shared" si="883"/>
        <v>-6.6168101062551591E-3</v>
      </c>
      <c r="T3553" s="17">
        <f t="shared" si="892"/>
        <v>361664.83</v>
      </c>
      <c r="U3553" s="17">
        <f t="shared" si="893"/>
        <v>361664.83</v>
      </c>
      <c r="V3553" s="18">
        <f t="shared" si="894"/>
        <v>0</v>
      </c>
      <c r="W3553" s="19">
        <f t="shared" si="885"/>
        <v>0</v>
      </c>
      <c r="X3553" s="17">
        <f t="shared" si="895"/>
        <v>280987.19</v>
      </c>
      <c r="Y3553" s="17">
        <f t="shared" si="896"/>
        <v>280987.19</v>
      </c>
      <c r="Z3553" s="18">
        <f t="shared" si="897"/>
        <v>0</v>
      </c>
      <c r="AA3553" s="19">
        <f t="shared" si="884"/>
        <v>0</v>
      </c>
      <c r="AC3553" s="15">
        <v>44232</v>
      </c>
      <c r="AD3553" s="20">
        <f t="shared" si="886"/>
        <v>-6.6168101062551591E-3</v>
      </c>
      <c r="AE3553" s="20">
        <f t="shared" si="887"/>
        <v>0</v>
      </c>
      <c r="AF3553" s="20">
        <f t="shared" si="888"/>
        <v>0</v>
      </c>
    </row>
    <row r="3554" spans="2:32" x14ac:dyDescent="0.35">
      <c r="B3554" s="15">
        <v>44235</v>
      </c>
      <c r="C3554" s="16">
        <v>357817.18</v>
      </c>
      <c r="D3554" s="16">
        <v>550075.5</v>
      </c>
      <c r="E3554" s="16">
        <v>219385.8</v>
      </c>
      <c r="F3554" s="16">
        <v>302260.58</v>
      </c>
      <c r="G3554" s="16">
        <v>1039759.76</v>
      </c>
      <c r="H3554" s="16">
        <v>364274.43</v>
      </c>
      <c r="I3554" s="16">
        <v>282671.99</v>
      </c>
      <c r="J3554" s="16"/>
      <c r="L3554" s="15">
        <v>44235</v>
      </c>
      <c r="M3554" s="16">
        <f t="shared" si="882"/>
        <v>647287.63</v>
      </c>
      <c r="N3554" s="16">
        <v>364274.43</v>
      </c>
      <c r="O3554" s="16">
        <v>282671.99</v>
      </c>
      <c r="P3554" s="17">
        <f t="shared" si="889"/>
        <v>647287.63</v>
      </c>
      <c r="Q3554" s="17">
        <f t="shared" si="890"/>
        <v>647287.63</v>
      </c>
      <c r="R3554" s="18">
        <f t="shared" si="891"/>
        <v>0</v>
      </c>
      <c r="S3554" s="19">
        <f t="shared" si="883"/>
        <v>0</v>
      </c>
      <c r="T3554" s="17">
        <f t="shared" si="892"/>
        <v>364274.43</v>
      </c>
      <c r="U3554" s="17">
        <f t="shared" si="893"/>
        <v>364274.43</v>
      </c>
      <c r="V3554" s="18">
        <f t="shared" si="894"/>
        <v>0</v>
      </c>
      <c r="W3554" s="19">
        <f t="shared" si="885"/>
        <v>0</v>
      </c>
      <c r="X3554" s="17">
        <f t="shared" si="895"/>
        <v>282671.99</v>
      </c>
      <c r="Y3554" s="17">
        <f t="shared" si="896"/>
        <v>282671.99</v>
      </c>
      <c r="Z3554" s="18">
        <f t="shared" si="897"/>
        <v>0</v>
      </c>
      <c r="AA3554" s="19">
        <f t="shared" si="884"/>
        <v>0</v>
      </c>
      <c r="AC3554" s="15">
        <v>44235</v>
      </c>
      <c r="AD3554" s="20">
        <f t="shared" si="886"/>
        <v>0</v>
      </c>
      <c r="AE3554" s="20">
        <f t="shared" si="887"/>
        <v>0</v>
      </c>
      <c r="AF3554" s="20">
        <f t="shared" si="888"/>
        <v>0</v>
      </c>
    </row>
    <row r="3555" spans="2:32" x14ac:dyDescent="0.35">
      <c r="B3555" s="15">
        <v>44236</v>
      </c>
      <c r="C3555" s="16">
        <v>357817.18</v>
      </c>
      <c r="D3555" s="16">
        <v>551947.99</v>
      </c>
      <c r="E3555" s="16">
        <v>219385.8</v>
      </c>
      <c r="F3555" s="16">
        <v>301109.06</v>
      </c>
      <c r="G3555" s="16">
        <v>1036428.3</v>
      </c>
      <c r="H3555" s="16">
        <v>364032.11</v>
      </c>
      <c r="I3555" s="16">
        <v>282987.89</v>
      </c>
      <c r="J3555" s="16"/>
      <c r="L3555" s="15">
        <v>44236</v>
      </c>
      <c r="M3555" s="16">
        <f t="shared" si="882"/>
        <v>646504.48300000001</v>
      </c>
      <c r="N3555" s="16">
        <v>364032.11</v>
      </c>
      <c r="O3555" s="16">
        <v>282987.89</v>
      </c>
      <c r="P3555" s="17">
        <f t="shared" si="889"/>
        <v>647287.63</v>
      </c>
      <c r="Q3555" s="17">
        <f t="shared" si="890"/>
        <v>646504.48300000001</v>
      </c>
      <c r="R3555" s="18">
        <f t="shared" si="891"/>
        <v>-783.14699999999721</v>
      </c>
      <c r="S3555" s="19">
        <f t="shared" si="883"/>
        <v>-1.2098902616136775E-3</v>
      </c>
      <c r="T3555" s="17">
        <f t="shared" si="892"/>
        <v>364274.43</v>
      </c>
      <c r="U3555" s="17">
        <f t="shared" si="893"/>
        <v>364032.11</v>
      </c>
      <c r="V3555" s="18">
        <f t="shared" si="894"/>
        <v>-242.32000000000698</v>
      </c>
      <c r="W3555" s="19">
        <f t="shared" si="885"/>
        <v>-6.6521276280634629E-4</v>
      </c>
      <c r="X3555" s="17">
        <f t="shared" si="895"/>
        <v>282987.89</v>
      </c>
      <c r="Y3555" s="17">
        <f t="shared" si="896"/>
        <v>282987.89</v>
      </c>
      <c r="Z3555" s="18">
        <f t="shared" si="897"/>
        <v>0</v>
      </c>
      <c r="AA3555" s="19">
        <f t="shared" si="884"/>
        <v>0</v>
      </c>
      <c r="AC3555" s="15">
        <v>44236</v>
      </c>
      <c r="AD3555" s="20">
        <f t="shared" si="886"/>
        <v>-1.2098902616136775E-3</v>
      </c>
      <c r="AE3555" s="20">
        <f t="shared" si="887"/>
        <v>-6.6521276280634629E-4</v>
      </c>
      <c r="AF3555" s="20">
        <f t="shared" si="888"/>
        <v>0</v>
      </c>
    </row>
    <row r="3556" spans="2:32" x14ac:dyDescent="0.35">
      <c r="B3556" s="15">
        <v>44237</v>
      </c>
      <c r="C3556" s="16">
        <v>357817.18</v>
      </c>
      <c r="D3556" s="16">
        <v>551376.77</v>
      </c>
      <c r="E3556" s="16">
        <v>219385.8</v>
      </c>
      <c r="F3556" s="16">
        <v>302869.7</v>
      </c>
      <c r="G3556" s="16">
        <v>1038300.34</v>
      </c>
      <c r="H3556" s="16">
        <v>363873.67</v>
      </c>
      <c r="I3556" s="16">
        <v>282882.59000000003</v>
      </c>
      <c r="J3556" s="16"/>
      <c r="L3556" s="15">
        <v>44237</v>
      </c>
      <c r="M3556" s="16">
        <f t="shared" si="882"/>
        <v>647422.92099999997</v>
      </c>
      <c r="N3556" s="16">
        <v>363873.67</v>
      </c>
      <c r="O3556" s="16">
        <v>282882.59000000003</v>
      </c>
      <c r="P3556" s="17">
        <f t="shared" si="889"/>
        <v>647422.92099999997</v>
      </c>
      <c r="Q3556" s="17">
        <f t="shared" si="890"/>
        <v>647422.92099999997</v>
      </c>
      <c r="R3556" s="18">
        <f t="shared" si="891"/>
        <v>0</v>
      </c>
      <c r="S3556" s="19">
        <f t="shared" si="883"/>
        <v>0</v>
      </c>
      <c r="T3556" s="17">
        <f t="shared" si="892"/>
        <v>364274.43</v>
      </c>
      <c r="U3556" s="17">
        <f t="shared" si="893"/>
        <v>363873.67</v>
      </c>
      <c r="V3556" s="18">
        <f t="shared" si="894"/>
        <v>-400.76000000000931</v>
      </c>
      <c r="W3556" s="19">
        <f t="shared" si="885"/>
        <v>-1.1001595692566434E-3</v>
      </c>
      <c r="X3556" s="17">
        <f t="shared" si="895"/>
        <v>282987.89</v>
      </c>
      <c r="Y3556" s="17">
        <f t="shared" si="896"/>
        <v>282882.59000000003</v>
      </c>
      <c r="Z3556" s="18">
        <f t="shared" si="897"/>
        <v>-105.29999999998836</v>
      </c>
      <c r="AA3556" s="19">
        <f t="shared" si="884"/>
        <v>-3.7210072840922046E-4</v>
      </c>
      <c r="AC3556" s="15">
        <v>44237</v>
      </c>
      <c r="AD3556" s="20">
        <f t="shared" si="886"/>
        <v>0</v>
      </c>
      <c r="AE3556" s="20">
        <f t="shared" si="887"/>
        <v>-1.1001595692566434E-3</v>
      </c>
      <c r="AF3556" s="20">
        <f t="shared" si="888"/>
        <v>-3.7210072840922046E-4</v>
      </c>
    </row>
    <row r="3557" spans="2:32" x14ac:dyDescent="0.35">
      <c r="B3557" s="15">
        <v>44238</v>
      </c>
      <c r="C3557" s="16">
        <v>357817.18</v>
      </c>
      <c r="D3557" s="16">
        <v>552874.85</v>
      </c>
      <c r="E3557" s="16">
        <v>219385.8</v>
      </c>
      <c r="F3557" s="16">
        <v>301828.58</v>
      </c>
      <c r="G3557" s="16">
        <v>1050846.3999999999</v>
      </c>
      <c r="H3557" s="16">
        <v>364460.83</v>
      </c>
      <c r="I3557" s="16">
        <v>283672.34000000003</v>
      </c>
      <c r="J3557" s="16"/>
      <c r="L3557" s="15">
        <v>44238</v>
      </c>
      <c r="M3557" s="16">
        <f t="shared" si="882"/>
        <v>651323.82699999993</v>
      </c>
      <c r="N3557" s="16">
        <v>364460.83</v>
      </c>
      <c r="O3557" s="16">
        <v>283672.34000000003</v>
      </c>
      <c r="P3557" s="17">
        <f t="shared" si="889"/>
        <v>651323.82699999993</v>
      </c>
      <c r="Q3557" s="17">
        <f t="shared" si="890"/>
        <v>651323.82699999993</v>
      </c>
      <c r="R3557" s="18">
        <f t="shared" si="891"/>
        <v>0</v>
      </c>
      <c r="S3557" s="19">
        <f t="shared" si="883"/>
        <v>0</v>
      </c>
      <c r="T3557" s="17">
        <f t="shared" si="892"/>
        <v>364460.83</v>
      </c>
      <c r="U3557" s="17">
        <f t="shared" si="893"/>
        <v>364460.83</v>
      </c>
      <c r="V3557" s="18">
        <f t="shared" si="894"/>
        <v>0</v>
      </c>
      <c r="W3557" s="19">
        <f t="shared" si="885"/>
        <v>0</v>
      </c>
      <c r="X3557" s="17">
        <f t="shared" si="895"/>
        <v>283672.34000000003</v>
      </c>
      <c r="Y3557" s="17">
        <f t="shared" si="896"/>
        <v>283672.34000000003</v>
      </c>
      <c r="Z3557" s="18">
        <f t="shared" si="897"/>
        <v>0</v>
      </c>
      <c r="AA3557" s="19">
        <f t="shared" si="884"/>
        <v>0</v>
      </c>
      <c r="AC3557" s="15">
        <v>44238</v>
      </c>
      <c r="AD3557" s="20">
        <f t="shared" si="886"/>
        <v>0</v>
      </c>
      <c r="AE3557" s="20">
        <f t="shared" si="887"/>
        <v>0</v>
      </c>
      <c r="AF3557" s="20">
        <f t="shared" si="888"/>
        <v>0</v>
      </c>
    </row>
    <row r="3558" spans="2:32" x14ac:dyDescent="0.35">
      <c r="B3558" s="15">
        <v>44239</v>
      </c>
      <c r="C3558" s="16">
        <v>357817.18</v>
      </c>
      <c r="D3558" s="16">
        <v>556352.15</v>
      </c>
      <c r="E3558" s="16">
        <v>219385.8</v>
      </c>
      <c r="F3558" s="16">
        <v>304016.90000000002</v>
      </c>
      <c r="G3558" s="16">
        <v>1063722.68</v>
      </c>
      <c r="H3558" s="16">
        <v>366259.59</v>
      </c>
      <c r="I3558" s="16">
        <v>284146.19</v>
      </c>
      <c r="J3558" s="16"/>
      <c r="L3558" s="15">
        <v>44239</v>
      </c>
      <c r="M3558" s="16">
        <f t="shared" si="882"/>
        <v>656886.39699999988</v>
      </c>
      <c r="N3558" s="16">
        <v>366259.59</v>
      </c>
      <c r="O3558" s="16">
        <v>284146.19</v>
      </c>
      <c r="P3558" s="17">
        <f t="shared" si="889"/>
        <v>656886.39699999988</v>
      </c>
      <c r="Q3558" s="17">
        <f t="shared" si="890"/>
        <v>656886.39699999988</v>
      </c>
      <c r="R3558" s="18">
        <f t="shared" si="891"/>
        <v>0</v>
      </c>
      <c r="S3558" s="19">
        <f t="shared" si="883"/>
        <v>0</v>
      </c>
      <c r="T3558" s="17">
        <f t="shared" si="892"/>
        <v>366259.59</v>
      </c>
      <c r="U3558" s="17">
        <f t="shared" si="893"/>
        <v>366259.59</v>
      </c>
      <c r="V3558" s="18">
        <f t="shared" si="894"/>
        <v>0</v>
      </c>
      <c r="W3558" s="19">
        <f t="shared" si="885"/>
        <v>0</v>
      </c>
      <c r="X3558" s="17">
        <f t="shared" si="895"/>
        <v>284146.19</v>
      </c>
      <c r="Y3558" s="17">
        <f t="shared" si="896"/>
        <v>284146.19</v>
      </c>
      <c r="Z3558" s="18">
        <f t="shared" si="897"/>
        <v>0</v>
      </c>
      <c r="AA3558" s="19">
        <f t="shared" si="884"/>
        <v>0</v>
      </c>
      <c r="AC3558" s="15">
        <v>44239</v>
      </c>
      <c r="AD3558" s="20">
        <f t="shared" si="886"/>
        <v>0</v>
      </c>
      <c r="AE3558" s="20">
        <f t="shared" si="887"/>
        <v>0</v>
      </c>
      <c r="AF3558" s="20">
        <f t="shared" si="888"/>
        <v>0</v>
      </c>
    </row>
    <row r="3559" spans="2:32" x14ac:dyDescent="0.35">
      <c r="B3559" s="15">
        <v>44243</v>
      </c>
      <c r="C3559" s="16">
        <v>357817.18</v>
      </c>
      <c r="D3559" s="16">
        <v>558935.32999999996</v>
      </c>
      <c r="E3559" s="16">
        <v>219385.8</v>
      </c>
      <c r="F3559" s="16">
        <v>306399.14</v>
      </c>
      <c r="G3559" s="16">
        <v>1058889.6299999999</v>
      </c>
      <c r="H3559" s="16">
        <v>365942.71</v>
      </c>
      <c r="I3559" s="16">
        <v>284040.89</v>
      </c>
      <c r="J3559" s="16"/>
      <c r="L3559" s="15">
        <v>44243</v>
      </c>
      <c r="M3559" s="16">
        <f t="shared" si="882"/>
        <v>656926.10799999989</v>
      </c>
      <c r="N3559" s="16">
        <v>365942.71</v>
      </c>
      <c r="O3559" s="16">
        <v>284040.89</v>
      </c>
      <c r="P3559" s="17">
        <f t="shared" si="889"/>
        <v>656926.10799999989</v>
      </c>
      <c r="Q3559" s="17">
        <f t="shared" si="890"/>
        <v>656926.10799999989</v>
      </c>
      <c r="R3559" s="18">
        <f t="shared" si="891"/>
        <v>0</v>
      </c>
      <c r="S3559" s="19">
        <f t="shared" si="883"/>
        <v>0</v>
      </c>
      <c r="T3559" s="17">
        <f t="shared" si="892"/>
        <v>366259.59</v>
      </c>
      <c r="U3559" s="17">
        <f t="shared" si="893"/>
        <v>365942.71</v>
      </c>
      <c r="V3559" s="18">
        <f t="shared" si="894"/>
        <v>-316.88000000000466</v>
      </c>
      <c r="W3559" s="19">
        <f t="shared" si="885"/>
        <v>-8.6517871108850598E-4</v>
      </c>
      <c r="X3559" s="17">
        <f t="shared" si="895"/>
        <v>284146.19</v>
      </c>
      <c r="Y3559" s="17">
        <f t="shared" si="896"/>
        <v>284040.89</v>
      </c>
      <c r="Z3559" s="18">
        <f t="shared" si="897"/>
        <v>-105.29999999998836</v>
      </c>
      <c r="AA3559" s="19">
        <f t="shared" si="884"/>
        <v>-3.7058388852579148E-4</v>
      </c>
      <c r="AC3559" s="15">
        <v>44243</v>
      </c>
      <c r="AD3559" s="20">
        <f t="shared" si="886"/>
        <v>0</v>
      </c>
      <c r="AE3559" s="20">
        <f t="shared" si="887"/>
        <v>-8.6517871108850598E-4</v>
      </c>
      <c r="AF3559" s="20">
        <f t="shared" si="888"/>
        <v>-3.7058388852579148E-4</v>
      </c>
    </row>
    <row r="3560" spans="2:32" x14ac:dyDescent="0.35">
      <c r="B3560" s="15">
        <v>44244</v>
      </c>
      <c r="C3560" s="16">
        <v>357817.18</v>
      </c>
      <c r="D3560" s="16">
        <v>558252.93000000005</v>
      </c>
      <c r="E3560" s="16">
        <v>219385.8</v>
      </c>
      <c r="F3560" s="16">
        <v>307490.18</v>
      </c>
      <c r="G3560" s="16">
        <v>1043303.35</v>
      </c>
      <c r="H3560" s="16">
        <v>366026.59</v>
      </c>
      <c r="I3560" s="16">
        <v>283830.28999999998</v>
      </c>
      <c r="J3560" s="16"/>
      <c r="L3560" s="15">
        <v>44244</v>
      </c>
      <c r="M3560" s="16">
        <f t="shared" si="882"/>
        <v>652372.81599999999</v>
      </c>
      <c r="N3560" s="16">
        <v>366026.59</v>
      </c>
      <c r="O3560" s="16">
        <v>283830.28999999998</v>
      </c>
      <c r="P3560" s="17">
        <f t="shared" si="889"/>
        <v>656926.10799999989</v>
      </c>
      <c r="Q3560" s="17">
        <f t="shared" si="890"/>
        <v>652372.81599999999</v>
      </c>
      <c r="R3560" s="18">
        <f t="shared" si="891"/>
        <v>-4553.2919999998994</v>
      </c>
      <c r="S3560" s="19">
        <f t="shared" si="883"/>
        <v>-6.9312087684599991E-3</v>
      </c>
      <c r="T3560" s="17">
        <f t="shared" si="892"/>
        <v>366259.59</v>
      </c>
      <c r="U3560" s="17">
        <f t="shared" si="893"/>
        <v>366026.59</v>
      </c>
      <c r="V3560" s="18">
        <f t="shared" si="894"/>
        <v>-233</v>
      </c>
      <c r="W3560" s="19">
        <f t="shared" si="885"/>
        <v>-6.3616081697683328E-4</v>
      </c>
      <c r="X3560" s="17">
        <f t="shared" si="895"/>
        <v>284146.19</v>
      </c>
      <c r="Y3560" s="17">
        <f t="shared" si="896"/>
        <v>283830.28999999998</v>
      </c>
      <c r="Z3560" s="18">
        <f t="shared" si="897"/>
        <v>-315.90000000002328</v>
      </c>
      <c r="AA3560" s="19">
        <f t="shared" si="884"/>
        <v>-1.1117516655775792E-3</v>
      </c>
      <c r="AC3560" s="15">
        <v>44244</v>
      </c>
      <c r="AD3560" s="20">
        <f t="shared" si="886"/>
        <v>-6.9312087684599991E-3</v>
      </c>
      <c r="AE3560" s="20">
        <f t="shared" si="887"/>
        <v>-6.3616081697683328E-4</v>
      </c>
      <c r="AF3560" s="20">
        <f t="shared" si="888"/>
        <v>-1.1117516655775792E-3</v>
      </c>
    </row>
    <row r="3561" spans="2:32" x14ac:dyDescent="0.35">
      <c r="B3561" s="15">
        <v>44245</v>
      </c>
      <c r="C3561" s="16">
        <v>357817.18</v>
      </c>
      <c r="D3561" s="16">
        <v>555271.74</v>
      </c>
      <c r="E3561" s="16">
        <v>219385.8</v>
      </c>
      <c r="F3561" s="16">
        <v>304479.62</v>
      </c>
      <c r="G3561" s="16">
        <v>1033349</v>
      </c>
      <c r="H3561" s="16">
        <v>364470.15</v>
      </c>
      <c r="I3561" s="16">
        <v>282777.28999999998</v>
      </c>
      <c r="J3561" s="16"/>
      <c r="L3561" s="15">
        <v>44245</v>
      </c>
      <c r="M3561" s="16">
        <f t="shared" si="882"/>
        <v>647588.98600000003</v>
      </c>
      <c r="N3561" s="16">
        <v>364470.15</v>
      </c>
      <c r="O3561" s="16">
        <v>282777.28999999998</v>
      </c>
      <c r="P3561" s="17">
        <f t="shared" si="889"/>
        <v>656926.10799999989</v>
      </c>
      <c r="Q3561" s="17">
        <f t="shared" si="890"/>
        <v>647588.98600000003</v>
      </c>
      <c r="R3561" s="18">
        <f t="shared" si="891"/>
        <v>-9337.1219999998575</v>
      </c>
      <c r="S3561" s="19">
        <f t="shared" si="883"/>
        <v>-1.4213351983264242E-2</v>
      </c>
      <c r="T3561" s="17">
        <f t="shared" si="892"/>
        <v>366259.59</v>
      </c>
      <c r="U3561" s="17">
        <f t="shared" si="893"/>
        <v>364470.15</v>
      </c>
      <c r="V3561" s="18">
        <f t="shared" si="894"/>
        <v>-1789.4400000000023</v>
      </c>
      <c r="W3561" s="19">
        <f t="shared" si="885"/>
        <v>-4.8857150743820861E-3</v>
      </c>
      <c r="X3561" s="17">
        <f t="shared" si="895"/>
        <v>284146.19</v>
      </c>
      <c r="Y3561" s="17">
        <f t="shared" si="896"/>
        <v>282777.28999999998</v>
      </c>
      <c r="Z3561" s="18">
        <f t="shared" si="897"/>
        <v>-1368.9000000000233</v>
      </c>
      <c r="AA3561" s="19">
        <f t="shared" si="884"/>
        <v>-4.817590550835903E-3</v>
      </c>
      <c r="AC3561" s="15">
        <v>44245</v>
      </c>
      <c r="AD3561" s="20">
        <f t="shared" si="886"/>
        <v>-1.4213351983264242E-2</v>
      </c>
      <c r="AE3561" s="20">
        <f t="shared" si="887"/>
        <v>-4.8857150743820861E-3</v>
      </c>
      <c r="AF3561" s="20">
        <f t="shared" si="888"/>
        <v>-4.817590550835903E-3</v>
      </c>
    </row>
    <row r="3562" spans="2:32" x14ac:dyDescent="0.35">
      <c r="B3562" s="15">
        <v>44246</v>
      </c>
      <c r="C3562" s="16">
        <v>357817.18</v>
      </c>
      <c r="D3562" s="16">
        <v>556580.30000000005</v>
      </c>
      <c r="E3562" s="16">
        <v>219385.8</v>
      </c>
      <c r="F3562" s="16">
        <v>305816.42</v>
      </c>
      <c r="G3562" s="16">
        <v>1043754.79</v>
      </c>
      <c r="H3562" s="16">
        <v>363827.07</v>
      </c>
      <c r="I3562" s="16">
        <v>282987.89</v>
      </c>
      <c r="J3562" s="16"/>
      <c r="L3562" s="15">
        <v>44246</v>
      </c>
      <c r="M3562" s="16">
        <f t="shared" si="882"/>
        <v>651504.33100000001</v>
      </c>
      <c r="N3562" s="16">
        <v>363827.07</v>
      </c>
      <c r="O3562" s="16">
        <v>282987.89</v>
      </c>
      <c r="P3562" s="17">
        <f t="shared" si="889"/>
        <v>656926.10799999989</v>
      </c>
      <c r="Q3562" s="17">
        <f t="shared" si="890"/>
        <v>651504.33100000001</v>
      </c>
      <c r="R3562" s="18">
        <f t="shared" si="891"/>
        <v>-5421.7769999998854</v>
      </c>
      <c r="S3562" s="19">
        <f t="shared" si="883"/>
        <v>-8.2532524342903511E-3</v>
      </c>
      <c r="T3562" s="17">
        <f t="shared" si="892"/>
        <v>366259.59</v>
      </c>
      <c r="U3562" s="17">
        <f t="shared" si="893"/>
        <v>363827.07</v>
      </c>
      <c r="V3562" s="18">
        <f t="shared" si="894"/>
        <v>-2432.5200000000186</v>
      </c>
      <c r="W3562" s="19">
        <f t="shared" si="885"/>
        <v>-6.6415189292381898E-3</v>
      </c>
      <c r="X3562" s="17">
        <f t="shared" si="895"/>
        <v>284146.19</v>
      </c>
      <c r="Y3562" s="17">
        <f t="shared" si="896"/>
        <v>282987.89</v>
      </c>
      <c r="Z3562" s="18">
        <f t="shared" si="897"/>
        <v>-1158.2999999999884</v>
      </c>
      <c r="AA3562" s="19">
        <f t="shared" si="884"/>
        <v>-4.0764227737841155E-3</v>
      </c>
      <c r="AC3562" s="15">
        <v>44246</v>
      </c>
      <c r="AD3562" s="20">
        <f t="shared" si="886"/>
        <v>-8.2532524342903511E-3</v>
      </c>
      <c r="AE3562" s="20">
        <f t="shared" si="887"/>
        <v>-6.6415189292381898E-3</v>
      </c>
      <c r="AF3562" s="20">
        <f t="shared" si="888"/>
        <v>-4.0764227737841155E-3</v>
      </c>
    </row>
    <row r="3563" spans="2:32" x14ac:dyDescent="0.35">
      <c r="B3563" s="15">
        <v>44249</v>
      </c>
      <c r="C3563" s="16">
        <v>357817.18</v>
      </c>
      <c r="D3563" s="16">
        <v>556519.32999999996</v>
      </c>
      <c r="E3563" s="16">
        <v>219385.8</v>
      </c>
      <c r="F3563" s="16">
        <v>306773.53999999998</v>
      </c>
      <c r="G3563" s="16">
        <v>1011418.15</v>
      </c>
      <c r="H3563" s="16">
        <v>361031.07</v>
      </c>
      <c r="I3563" s="16">
        <v>281250.44</v>
      </c>
      <c r="J3563" s="16"/>
      <c r="L3563" s="15">
        <v>44249</v>
      </c>
      <c r="M3563" s="16">
        <f t="shared" si="882"/>
        <v>642072.18400000001</v>
      </c>
      <c r="N3563" s="16">
        <v>361031.07</v>
      </c>
      <c r="O3563" s="16">
        <v>281250.44</v>
      </c>
      <c r="P3563" s="17">
        <f t="shared" si="889"/>
        <v>656926.10799999989</v>
      </c>
      <c r="Q3563" s="17">
        <f t="shared" si="890"/>
        <v>642072.18400000001</v>
      </c>
      <c r="R3563" s="18">
        <f t="shared" si="891"/>
        <v>-14853.923999999883</v>
      </c>
      <c r="S3563" s="19">
        <f t="shared" si="883"/>
        <v>-2.2611255389472031E-2</v>
      </c>
      <c r="T3563" s="17">
        <f t="shared" si="892"/>
        <v>366259.59</v>
      </c>
      <c r="U3563" s="17">
        <f t="shared" si="893"/>
        <v>361031.07</v>
      </c>
      <c r="V3563" s="18">
        <f t="shared" si="894"/>
        <v>-5228.5200000000186</v>
      </c>
      <c r="W3563" s="19">
        <f t="shared" si="885"/>
        <v>-1.4275448732960189E-2</v>
      </c>
      <c r="X3563" s="17">
        <f t="shared" si="895"/>
        <v>284146.19</v>
      </c>
      <c r="Y3563" s="17">
        <f t="shared" si="896"/>
        <v>281250.44</v>
      </c>
      <c r="Z3563" s="18">
        <f t="shared" si="897"/>
        <v>-2895.75</v>
      </c>
      <c r="AA3563" s="19">
        <f t="shared" si="884"/>
        <v>-1.0191056934460391E-2</v>
      </c>
      <c r="AC3563" s="15">
        <v>44249</v>
      </c>
      <c r="AD3563" s="20">
        <f t="shared" si="886"/>
        <v>-2.2611255389472031E-2</v>
      </c>
      <c r="AE3563" s="20">
        <f t="shared" si="887"/>
        <v>-1.4275448732960189E-2</v>
      </c>
      <c r="AF3563" s="20">
        <f t="shared" si="888"/>
        <v>-1.0191056934460391E-2</v>
      </c>
    </row>
    <row r="3564" spans="2:32" x14ac:dyDescent="0.35">
      <c r="B3564" s="15">
        <v>44250</v>
      </c>
      <c r="C3564" s="16">
        <v>357817.18</v>
      </c>
      <c r="D3564" s="16">
        <v>557694.1</v>
      </c>
      <c r="E3564" s="16">
        <v>219385.8</v>
      </c>
      <c r="F3564" s="16">
        <v>308346.98</v>
      </c>
      <c r="G3564" s="16">
        <v>1008536.81</v>
      </c>
      <c r="H3564" s="16">
        <v>361469.11</v>
      </c>
      <c r="I3564" s="16">
        <v>281250.44</v>
      </c>
      <c r="J3564" s="16"/>
      <c r="L3564" s="15">
        <v>44250</v>
      </c>
      <c r="M3564" s="16">
        <f t="shared" si="882"/>
        <v>642032.245</v>
      </c>
      <c r="N3564" s="16">
        <v>361469.11</v>
      </c>
      <c r="O3564" s="16">
        <v>281250.44</v>
      </c>
      <c r="P3564" s="17">
        <f t="shared" si="889"/>
        <v>656926.10799999989</v>
      </c>
      <c r="Q3564" s="17">
        <f t="shared" si="890"/>
        <v>642032.245</v>
      </c>
      <c r="R3564" s="18">
        <f t="shared" si="891"/>
        <v>-14893.862999999896</v>
      </c>
      <c r="S3564" s="19">
        <f t="shared" si="883"/>
        <v>-2.2672052181552049E-2</v>
      </c>
      <c r="T3564" s="17">
        <f t="shared" si="892"/>
        <v>366259.59</v>
      </c>
      <c r="U3564" s="17">
        <f t="shared" si="893"/>
        <v>361469.11</v>
      </c>
      <c r="V3564" s="18">
        <f t="shared" si="894"/>
        <v>-4790.4800000000396</v>
      </c>
      <c r="W3564" s="19">
        <f t="shared" si="885"/>
        <v>-1.30794663970438E-2</v>
      </c>
      <c r="X3564" s="17">
        <f t="shared" si="895"/>
        <v>284146.19</v>
      </c>
      <c r="Y3564" s="17">
        <f t="shared" si="896"/>
        <v>281250.44</v>
      </c>
      <c r="Z3564" s="18">
        <f t="shared" si="897"/>
        <v>-2895.75</v>
      </c>
      <c r="AA3564" s="19">
        <f t="shared" si="884"/>
        <v>-1.0191056934460391E-2</v>
      </c>
      <c r="AC3564" s="15">
        <v>44250</v>
      </c>
      <c r="AD3564" s="20">
        <f t="shared" si="886"/>
        <v>-2.2672052181552049E-2</v>
      </c>
      <c r="AE3564" s="20">
        <f t="shared" si="887"/>
        <v>-1.30794663970438E-2</v>
      </c>
      <c r="AF3564" s="20">
        <f t="shared" si="888"/>
        <v>-1.0191056934460391E-2</v>
      </c>
    </row>
    <row r="3565" spans="2:32" x14ac:dyDescent="0.35">
      <c r="B3565" s="15">
        <v>44251</v>
      </c>
      <c r="C3565" s="16">
        <v>357817.18</v>
      </c>
      <c r="D3565" s="16">
        <v>561712.79</v>
      </c>
      <c r="E3565" s="16">
        <v>219385.8</v>
      </c>
      <c r="F3565" s="16">
        <v>313365.38</v>
      </c>
      <c r="G3565" s="16">
        <v>1030983.25</v>
      </c>
      <c r="H3565" s="16">
        <v>365448.75</v>
      </c>
      <c r="I3565" s="16">
        <v>282829.94</v>
      </c>
      <c r="J3565" s="16"/>
      <c r="L3565" s="15">
        <v>44251</v>
      </c>
      <c r="M3565" s="16">
        <f t="shared" si="882"/>
        <v>651477.304</v>
      </c>
      <c r="N3565" s="16">
        <v>365448.75</v>
      </c>
      <c r="O3565" s="16">
        <v>282829.94</v>
      </c>
      <c r="P3565" s="17">
        <f t="shared" si="889"/>
        <v>656926.10799999989</v>
      </c>
      <c r="Q3565" s="17">
        <f t="shared" si="890"/>
        <v>651477.304</v>
      </c>
      <c r="R3565" s="18">
        <f t="shared" si="891"/>
        <v>-5448.8039999998873</v>
      </c>
      <c r="S3565" s="19">
        <f t="shared" si="883"/>
        <v>-8.294394047739519E-3</v>
      </c>
      <c r="T3565" s="17">
        <f t="shared" si="892"/>
        <v>366259.59</v>
      </c>
      <c r="U3565" s="17">
        <f t="shared" si="893"/>
        <v>365448.75</v>
      </c>
      <c r="V3565" s="18">
        <f t="shared" si="894"/>
        <v>-810.84000000002561</v>
      </c>
      <c r="W3565" s="19">
        <f t="shared" si="885"/>
        <v>-2.2138396430794495E-3</v>
      </c>
      <c r="X3565" s="17">
        <f t="shared" si="895"/>
        <v>284146.19</v>
      </c>
      <c r="Y3565" s="17">
        <f t="shared" si="896"/>
        <v>282829.94</v>
      </c>
      <c r="Z3565" s="18">
        <f t="shared" si="897"/>
        <v>-1316.25</v>
      </c>
      <c r="AA3565" s="19">
        <f t="shared" si="884"/>
        <v>-4.6322986065729056E-3</v>
      </c>
      <c r="AC3565" s="15">
        <v>44251</v>
      </c>
      <c r="AD3565" s="20">
        <f t="shared" si="886"/>
        <v>-8.294394047739519E-3</v>
      </c>
      <c r="AE3565" s="20">
        <f t="shared" si="887"/>
        <v>-2.2138396430794495E-3</v>
      </c>
      <c r="AF3565" s="20">
        <f t="shared" si="888"/>
        <v>-4.6322986065729056E-3</v>
      </c>
    </row>
    <row r="3566" spans="2:32" x14ac:dyDescent="0.35">
      <c r="B3566" s="15">
        <v>44252</v>
      </c>
      <c r="C3566" s="16">
        <v>357817.18</v>
      </c>
      <c r="D3566" s="16">
        <v>553240.43000000005</v>
      </c>
      <c r="E3566" s="16">
        <v>219385.8</v>
      </c>
      <c r="F3566" s="16">
        <v>307240.58</v>
      </c>
      <c r="G3566" s="16">
        <v>983911.86</v>
      </c>
      <c r="H3566" s="16">
        <v>356650.67</v>
      </c>
      <c r="I3566" s="16">
        <v>277828.19</v>
      </c>
      <c r="J3566" s="16"/>
      <c r="L3566" s="15">
        <v>44252</v>
      </c>
      <c r="M3566" s="16">
        <f t="shared" si="882"/>
        <v>632976.73899999994</v>
      </c>
      <c r="N3566" s="16">
        <v>356650.67</v>
      </c>
      <c r="O3566" s="16">
        <v>277828.19</v>
      </c>
      <c r="P3566" s="17">
        <f t="shared" si="889"/>
        <v>656926.10799999989</v>
      </c>
      <c r="Q3566" s="17">
        <f t="shared" si="890"/>
        <v>632976.73899999994</v>
      </c>
      <c r="R3566" s="18">
        <f t="shared" si="891"/>
        <v>-23949.368999999948</v>
      </c>
      <c r="S3566" s="19">
        <f t="shared" si="883"/>
        <v>-3.6456716681444408E-2</v>
      </c>
      <c r="T3566" s="17">
        <f t="shared" si="892"/>
        <v>366259.59</v>
      </c>
      <c r="U3566" s="17">
        <f t="shared" si="893"/>
        <v>356650.67</v>
      </c>
      <c r="V3566" s="18">
        <f t="shared" si="894"/>
        <v>-9608.9200000000419</v>
      </c>
      <c r="W3566" s="19">
        <f t="shared" si="885"/>
        <v>-2.6235272092124718E-2</v>
      </c>
      <c r="X3566" s="17">
        <f t="shared" si="895"/>
        <v>284146.19</v>
      </c>
      <c r="Y3566" s="17">
        <f t="shared" si="896"/>
        <v>277828.19</v>
      </c>
      <c r="Z3566" s="18">
        <f t="shared" si="897"/>
        <v>-6318</v>
      </c>
      <c r="AA3566" s="19">
        <f t="shared" si="884"/>
        <v>-2.2235033311549947E-2</v>
      </c>
      <c r="AC3566" s="15">
        <v>44252</v>
      </c>
      <c r="AD3566" s="20">
        <f t="shared" si="886"/>
        <v>-3.6456716681444408E-2</v>
      </c>
      <c r="AE3566" s="20">
        <f t="shared" si="887"/>
        <v>-2.6235272092124718E-2</v>
      </c>
      <c r="AF3566" s="20">
        <f t="shared" si="888"/>
        <v>-2.2235033311549947E-2</v>
      </c>
    </row>
    <row r="3567" spans="2:32" x14ac:dyDescent="0.35">
      <c r="B3567" s="15">
        <v>44253</v>
      </c>
      <c r="C3567" s="16">
        <v>357817.18</v>
      </c>
      <c r="D3567" s="16">
        <v>546850.04</v>
      </c>
      <c r="E3567" s="16">
        <v>219385.8</v>
      </c>
      <c r="F3567" s="16">
        <v>304872.74</v>
      </c>
      <c r="G3567" s="16">
        <v>995707.9</v>
      </c>
      <c r="H3567" s="16">
        <v>354814.63</v>
      </c>
      <c r="I3567" s="16">
        <v>277249.03999999998</v>
      </c>
      <c r="J3567" s="16"/>
      <c r="L3567" s="15">
        <v>44253</v>
      </c>
      <c r="M3567" s="16">
        <f t="shared" si="882"/>
        <v>633888.08200000005</v>
      </c>
      <c r="N3567" s="16">
        <v>354814.63</v>
      </c>
      <c r="O3567" s="16">
        <v>277249.03999999998</v>
      </c>
      <c r="P3567" s="17">
        <f t="shared" si="889"/>
        <v>656926.10799999989</v>
      </c>
      <c r="Q3567" s="17">
        <f t="shared" si="890"/>
        <v>633888.08200000005</v>
      </c>
      <c r="R3567" s="18">
        <f t="shared" si="891"/>
        <v>-23038.025999999838</v>
      </c>
      <c r="S3567" s="19">
        <f t="shared" si="883"/>
        <v>-3.5069432801413093E-2</v>
      </c>
      <c r="T3567" s="17">
        <f t="shared" si="892"/>
        <v>366259.59</v>
      </c>
      <c r="U3567" s="17">
        <f t="shared" si="893"/>
        <v>354814.63</v>
      </c>
      <c r="V3567" s="18">
        <f t="shared" si="894"/>
        <v>-11444.960000000021</v>
      </c>
      <c r="W3567" s="19">
        <f t="shared" si="885"/>
        <v>-3.1248219329902106E-2</v>
      </c>
      <c r="X3567" s="17">
        <f t="shared" si="895"/>
        <v>284146.19</v>
      </c>
      <c r="Y3567" s="17">
        <f t="shared" si="896"/>
        <v>277249.03999999998</v>
      </c>
      <c r="Z3567" s="18">
        <f t="shared" si="897"/>
        <v>-6897.1500000000233</v>
      </c>
      <c r="AA3567" s="19">
        <f t="shared" si="884"/>
        <v>-2.4273244698442106E-2</v>
      </c>
      <c r="AC3567" s="15">
        <v>44253</v>
      </c>
      <c r="AD3567" s="20">
        <f t="shared" si="886"/>
        <v>-3.5069432801413093E-2</v>
      </c>
      <c r="AE3567" s="20">
        <f t="shared" si="887"/>
        <v>-3.1248219329902106E-2</v>
      </c>
      <c r="AF3567" s="20">
        <f t="shared" si="888"/>
        <v>-2.4273244698442106E-2</v>
      </c>
    </row>
    <row r="3568" spans="2:32" x14ac:dyDescent="0.35">
      <c r="B3568" s="15">
        <v>44256</v>
      </c>
      <c r="C3568" s="16">
        <v>361196.58</v>
      </c>
      <c r="D3568" s="16">
        <v>553213.82999999996</v>
      </c>
      <c r="E3568" s="16">
        <v>219385.8</v>
      </c>
      <c r="F3568" s="16">
        <v>311047.94</v>
      </c>
      <c r="G3568" s="16">
        <v>1022036.28</v>
      </c>
      <c r="H3568" s="16">
        <v>363407.67</v>
      </c>
      <c r="I3568" s="16">
        <v>281145.14</v>
      </c>
      <c r="J3568" s="16"/>
      <c r="L3568" s="15">
        <v>44256</v>
      </c>
      <c r="M3568" s="16">
        <f t="shared" si="882"/>
        <v>645886.23300000001</v>
      </c>
      <c r="N3568" s="16">
        <v>363407.67</v>
      </c>
      <c r="O3568" s="16">
        <v>281145.14</v>
      </c>
      <c r="P3568" s="17">
        <f t="shared" si="889"/>
        <v>656926.10799999989</v>
      </c>
      <c r="Q3568" s="17">
        <f t="shared" si="890"/>
        <v>645886.23300000001</v>
      </c>
      <c r="R3568" s="18">
        <f t="shared" si="891"/>
        <v>-11039.874999999884</v>
      </c>
      <c r="S3568" s="19">
        <f t="shared" si="883"/>
        <v>-1.6805352787105068E-2</v>
      </c>
      <c r="T3568" s="17">
        <f t="shared" si="892"/>
        <v>366259.59</v>
      </c>
      <c r="U3568" s="17">
        <f t="shared" si="893"/>
        <v>363407.67</v>
      </c>
      <c r="V3568" s="18">
        <f t="shared" si="894"/>
        <v>-2851.9200000000419</v>
      </c>
      <c r="W3568" s="19">
        <f t="shared" si="885"/>
        <v>-7.7866083997965531E-3</v>
      </c>
      <c r="X3568" s="17">
        <f t="shared" si="895"/>
        <v>284146.19</v>
      </c>
      <c r="Y3568" s="17">
        <f t="shared" si="896"/>
        <v>281145.14</v>
      </c>
      <c r="Z3568" s="18">
        <f t="shared" si="897"/>
        <v>-3001.0499999999884</v>
      </c>
      <c r="AA3568" s="19">
        <f t="shared" si="884"/>
        <v>-1.0561640822986183E-2</v>
      </c>
      <c r="AC3568" s="15">
        <v>44256</v>
      </c>
      <c r="AD3568" s="20">
        <f t="shared" si="886"/>
        <v>-1.6805352787105068E-2</v>
      </c>
      <c r="AE3568" s="20">
        <f t="shared" si="887"/>
        <v>-7.7866083997965531E-3</v>
      </c>
      <c r="AF3568" s="20">
        <f t="shared" si="888"/>
        <v>-1.0561640822986183E-2</v>
      </c>
    </row>
    <row r="3569" spans="2:32" x14ac:dyDescent="0.35">
      <c r="B3569" s="15">
        <v>44257</v>
      </c>
      <c r="C3569" s="16">
        <v>361196.58</v>
      </c>
      <c r="D3569" s="16">
        <v>551743.26</v>
      </c>
      <c r="E3569" s="16">
        <v>219385.8</v>
      </c>
      <c r="F3569" s="16">
        <v>308656.09999999998</v>
      </c>
      <c r="G3569" s="16">
        <v>1000134.32</v>
      </c>
      <c r="H3569" s="16">
        <v>360574.39</v>
      </c>
      <c r="I3569" s="16">
        <v>280197.44</v>
      </c>
      <c r="J3569" s="16"/>
      <c r="L3569" s="15">
        <v>44257</v>
      </c>
      <c r="M3569" s="16">
        <f t="shared" si="882"/>
        <v>638156.92200000002</v>
      </c>
      <c r="N3569" s="16">
        <v>360574.39</v>
      </c>
      <c r="O3569" s="16">
        <v>280197.44</v>
      </c>
      <c r="P3569" s="17">
        <f t="shared" si="889"/>
        <v>656926.10799999989</v>
      </c>
      <c r="Q3569" s="17">
        <f t="shared" si="890"/>
        <v>638156.92200000002</v>
      </c>
      <c r="R3569" s="18">
        <f t="shared" si="891"/>
        <v>-18769.185999999871</v>
      </c>
      <c r="S3569" s="19">
        <f t="shared" si="883"/>
        <v>-2.8571228592424697E-2</v>
      </c>
      <c r="T3569" s="17">
        <f t="shared" si="892"/>
        <v>366259.59</v>
      </c>
      <c r="U3569" s="17">
        <f t="shared" si="893"/>
        <v>360574.39</v>
      </c>
      <c r="V3569" s="18">
        <f t="shared" si="894"/>
        <v>-5685.2000000000116</v>
      </c>
      <c r="W3569" s="19">
        <f t="shared" si="885"/>
        <v>-1.5522323934234764E-2</v>
      </c>
      <c r="X3569" s="17">
        <f t="shared" si="895"/>
        <v>284146.19</v>
      </c>
      <c r="Y3569" s="17">
        <f t="shared" si="896"/>
        <v>280197.44</v>
      </c>
      <c r="Z3569" s="18">
        <f t="shared" si="897"/>
        <v>-3948.75</v>
      </c>
      <c r="AA3569" s="19">
        <f t="shared" si="884"/>
        <v>-1.3896895819718716E-2</v>
      </c>
      <c r="AC3569" s="15">
        <v>44257</v>
      </c>
      <c r="AD3569" s="20">
        <f t="shared" si="886"/>
        <v>-2.8571228592424697E-2</v>
      </c>
      <c r="AE3569" s="20">
        <f t="shared" si="887"/>
        <v>-1.5522323934234764E-2</v>
      </c>
      <c r="AF3569" s="20">
        <f t="shared" si="888"/>
        <v>-1.3896895819718716E-2</v>
      </c>
    </row>
    <row r="3570" spans="2:32" x14ac:dyDescent="0.35">
      <c r="B3570" s="15">
        <v>44258</v>
      </c>
      <c r="C3570" s="16">
        <v>361196.58</v>
      </c>
      <c r="D3570" s="16">
        <v>549690.01</v>
      </c>
      <c r="E3570" s="16">
        <v>219385.8</v>
      </c>
      <c r="F3570" s="16">
        <v>307279.46000000002</v>
      </c>
      <c r="G3570" s="16">
        <v>977400.45</v>
      </c>
      <c r="H3570" s="16">
        <v>355802.55</v>
      </c>
      <c r="I3570" s="16">
        <v>278144.09000000003</v>
      </c>
      <c r="J3570" s="16"/>
      <c r="L3570" s="15">
        <v>44258</v>
      </c>
      <c r="M3570" s="16">
        <f t="shared" si="882"/>
        <v>630307.79399999999</v>
      </c>
      <c r="N3570" s="16">
        <v>355802.55</v>
      </c>
      <c r="O3570" s="16">
        <v>278144.09000000003</v>
      </c>
      <c r="P3570" s="17">
        <f t="shared" si="889"/>
        <v>656926.10799999989</v>
      </c>
      <c r="Q3570" s="17">
        <f t="shared" si="890"/>
        <v>630307.79399999999</v>
      </c>
      <c r="R3570" s="18">
        <f t="shared" si="891"/>
        <v>-26618.313999999897</v>
      </c>
      <c r="S3570" s="19">
        <f t="shared" si="883"/>
        <v>-4.0519494773984387E-2</v>
      </c>
      <c r="T3570" s="17">
        <f t="shared" si="892"/>
        <v>366259.59</v>
      </c>
      <c r="U3570" s="17">
        <f t="shared" si="893"/>
        <v>355802.55</v>
      </c>
      <c r="V3570" s="18">
        <f t="shared" si="894"/>
        <v>-10457.040000000037</v>
      </c>
      <c r="W3570" s="19">
        <f t="shared" si="885"/>
        <v>-2.8550897465920377E-2</v>
      </c>
      <c r="X3570" s="17">
        <f t="shared" si="895"/>
        <v>284146.19</v>
      </c>
      <c r="Y3570" s="17">
        <f t="shared" si="896"/>
        <v>278144.09000000003</v>
      </c>
      <c r="Z3570" s="18">
        <f t="shared" si="897"/>
        <v>-6002.0999999999767</v>
      </c>
      <c r="AA3570" s="19">
        <f t="shared" si="884"/>
        <v>-2.1123281645972367E-2</v>
      </c>
      <c r="AC3570" s="15">
        <v>44258</v>
      </c>
      <c r="AD3570" s="20">
        <f t="shared" si="886"/>
        <v>-4.0519494773984387E-2</v>
      </c>
      <c r="AE3570" s="20">
        <f t="shared" si="887"/>
        <v>-2.8550897465920377E-2</v>
      </c>
      <c r="AF3570" s="20">
        <f t="shared" si="888"/>
        <v>-2.1123281645972367E-2</v>
      </c>
    </row>
    <row r="3571" spans="2:32" x14ac:dyDescent="0.35">
      <c r="B3571" s="15">
        <v>44259</v>
      </c>
      <c r="C3571" s="16">
        <v>361196.58</v>
      </c>
      <c r="D3571" s="16">
        <v>547428.1</v>
      </c>
      <c r="E3571" s="16">
        <v>219385.8</v>
      </c>
      <c r="F3571" s="16">
        <v>308435.3</v>
      </c>
      <c r="G3571" s="16">
        <v>951328.26</v>
      </c>
      <c r="H3571" s="16">
        <v>351403.51</v>
      </c>
      <c r="I3571" s="16">
        <v>275300.99</v>
      </c>
      <c r="J3571" s="16"/>
      <c r="L3571" s="15">
        <v>44259</v>
      </c>
      <c r="M3571" s="16">
        <f t="shared" si="882"/>
        <v>622154.31599999999</v>
      </c>
      <c r="N3571" s="16">
        <v>351403.51</v>
      </c>
      <c r="O3571" s="16">
        <v>275300.99</v>
      </c>
      <c r="P3571" s="17">
        <f t="shared" si="889"/>
        <v>656926.10799999989</v>
      </c>
      <c r="Q3571" s="17">
        <f t="shared" si="890"/>
        <v>622154.31599999999</v>
      </c>
      <c r="R3571" s="18">
        <f t="shared" si="891"/>
        <v>-34771.791999999899</v>
      </c>
      <c r="S3571" s="19">
        <f t="shared" si="883"/>
        <v>-5.2931055070808516E-2</v>
      </c>
      <c r="T3571" s="17">
        <f t="shared" si="892"/>
        <v>366259.59</v>
      </c>
      <c r="U3571" s="17">
        <f t="shared" si="893"/>
        <v>351403.51</v>
      </c>
      <c r="V3571" s="18">
        <f t="shared" si="894"/>
        <v>-14856.080000000016</v>
      </c>
      <c r="W3571" s="19">
        <f t="shared" si="885"/>
        <v>-4.0561613690442935E-2</v>
      </c>
      <c r="X3571" s="17">
        <f t="shared" si="895"/>
        <v>284146.19</v>
      </c>
      <c r="Y3571" s="17">
        <f t="shared" si="896"/>
        <v>275300.99</v>
      </c>
      <c r="Z3571" s="18">
        <f t="shared" si="897"/>
        <v>-8845.2000000000116</v>
      </c>
      <c r="AA3571" s="19">
        <f t="shared" si="884"/>
        <v>-3.1129046636169964E-2</v>
      </c>
      <c r="AC3571" s="15">
        <v>44259</v>
      </c>
      <c r="AD3571" s="20">
        <f t="shared" si="886"/>
        <v>-5.2931055070808516E-2</v>
      </c>
      <c r="AE3571" s="20">
        <f t="shared" si="887"/>
        <v>-4.0561613690442935E-2</v>
      </c>
      <c r="AF3571" s="20">
        <f t="shared" si="888"/>
        <v>-3.1129046636169964E-2</v>
      </c>
    </row>
    <row r="3572" spans="2:32" x14ac:dyDescent="0.35">
      <c r="B3572" s="15">
        <v>44260</v>
      </c>
      <c r="C3572" s="16">
        <v>361196.58</v>
      </c>
      <c r="D3572" s="16">
        <v>554458.44999999995</v>
      </c>
      <c r="E3572" s="16">
        <v>219385.8</v>
      </c>
      <c r="F3572" s="16">
        <v>314558.18</v>
      </c>
      <c r="G3572" s="16">
        <v>965445.12</v>
      </c>
      <c r="H3572" s="16">
        <v>357862.27</v>
      </c>
      <c r="I3572" s="16">
        <v>277986.14</v>
      </c>
      <c r="J3572" s="16"/>
      <c r="L3572" s="15">
        <v>44260</v>
      </c>
      <c r="M3572" s="16">
        <f t="shared" si="882"/>
        <v>630335.34299999999</v>
      </c>
      <c r="N3572" s="16">
        <v>357862.27</v>
      </c>
      <c r="O3572" s="16">
        <v>277986.14</v>
      </c>
      <c r="P3572" s="17">
        <f t="shared" si="889"/>
        <v>656926.10799999989</v>
      </c>
      <c r="Q3572" s="17">
        <f t="shared" si="890"/>
        <v>630335.34299999999</v>
      </c>
      <c r="R3572" s="18">
        <f t="shared" si="891"/>
        <v>-26590.764999999898</v>
      </c>
      <c r="S3572" s="19">
        <f t="shared" si="883"/>
        <v>-4.0477558550618457E-2</v>
      </c>
      <c r="T3572" s="17">
        <f t="shared" si="892"/>
        <v>366259.59</v>
      </c>
      <c r="U3572" s="17">
        <f t="shared" si="893"/>
        <v>357862.27</v>
      </c>
      <c r="V3572" s="18">
        <f t="shared" si="894"/>
        <v>-8397.320000000007</v>
      </c>
      <c r="W3572" s="19">
        <f t="shared" si="885"/>
        <v>-2.2927235843845088E-2</v>
      </c>
      <c r="X3572" s="17">
        <f t="shared" si="895"/>
        <v>284146.19</v>
      </c>
      <c r="Y3572" s="17">
        <f t="shared" si="896"/>
        <v>277986.14</v>
      </c>
      <c r="Z3572" s="18">
        <f t="shared" si="897"/>
        <v>-6160.0499999999884</v>
      </c>
      <c r="AA3572" s="19">
        <f t="shared" si="884"/>
        <v>-2.1679157478761157E-2</v>
      </c>
      <c r="AC3572" s="15">
        <v>44260</v>
      </c>
      <c r="AD3572" s="20">
        <f t="shared" si="886"/>
        <v>-4.0477558550618457E-2</v>
      </c>
      <c r="AE3572" s="20">
        <f t="shared" si="887"/>
        <v>-2.2927235843845088E-2</v>
      </c>
      <c r="AF3572" s="20">
        <f t="shared" si="888"/>
        <v>-2.1679157478761157E-2</v>
      </c>
    </row>
    <row r="3573" spans="2:32" x14ac:dyDescent="0.35">
      <c r="B3573" s="15">
        <v>44263</v>
      </c>
      <c r="C3573" s="16">
        <v>361196.58</v>
      </c>
      <c r="D3573" s="16">
        <v>549675.74</v>
      </c>
      <c r="E3573" s="16">
        <v>220081.35</v>
      </c>
      <c r="F3573" s="16">
        <v>311861.53999999998</v>
      </c>
      <c r="G3573" s="16">
        <v>925766.64</v>
      </c>
      <c r="H3573" s="16">
        <v>356082.15</v>
      </c>
      <c r="I3573" s="16">
        <v>276564.59000000003</v>
      </c>
      <c r="J3573" s="16"/>
      <c r="L3573" s="15">
        <v>44263</v>
      </c>
      <c r="M3573" s="16">
        <f t="shared" si="882"/>
        <v>616327.10399999993</v>
      </c>
      <c r="N3573" s="16">
        <v>356082.15</v>
      </c>
      <c r="O3573" s="16">
        <v>276564.59000000003</v>
      </c>
      <c r="P3573" s="17">
        <f t="shared" si="889"/>
        <v>656926.10799999989</v>
      </c>
      <c r="Q3573" s="17">
        <f t="shared" si="890"/>
        <v>616327.10399999993</v>
      </c>
      <c r="R3573" s="18">
        <f t="shared" si="891"/>
        <v>-40599.003999999957</v>
      </c>
      <c r="S3573" s="19">
        <f t="shared" si="883"/>
        <v>-6.1801477374073197E-2</v>
      </c>
      <c r="T3573" s="17">
        <f t="shared" si="892"/>
        <v>366259.59</v>
      </c>
      <c r="U3573" s="17">
        <f t="shared" si="893"/>
        <v>356082.15</v>
      </c>
      <c r="V3573" s="18">
        <f t="shared" si="894"/>
        <v>-10177.440000000002</v>
      </c>
      <c r="W3573" s="19">
        <f t="shared" si="885"/>
        <v>-2.7787504485548082E-2</v>
      </c>
      <c r="X3573" s="17">
        <f t="shared" si="895"/>
        <v>284146.19</v>
      </c>
      <c r="Y3573" s="17">
        <f t="shared" si="896"/>
        <v>276564.59000000003</v>
      </c>
      <c r="Z3573" s="18">
        <f t="shared" si="897"/>
        <v>-7581.5999999999767</v>
      </c>
      <c r="AA3573" s="19">
        <f t="shared" si="884"/>
        <v>-2.6682039973859852E-2</v>
      </c>
      <c r="AC3573" s="15">
        <v>44263</v>
      </c>
      <c r="AD3573" s="20">
        <f t="shared" si="886"/>
        <v>-6.1801477374073197E-2</v>
      </c>
      <c r="AE3573" s="20">
        <f t="shared" si="887"/>
        <v>-2.7787504485548082E-2</v>
      </c>
      <c r="AF3573" s="20">
        <f t="shared" si="888"/>
        <v>-2.6682039973859852E-2</v>
      </c>
    </row>
    <row r="3574" spans="2:32" x14ac:dyDescent="0.35">
      <c r="B3574" s="15">
        <v>44264</v>
      </c>
      <c r="C3574" s="16">
        <v>361196.58</v>
      </c>
      <c r="D3574" s="16">
        <v>554677.99</v>
      </c>
      <c r="E3574" s="16">
        <v>218037.36</v>
      </c>
      <c r="F3574" s="16">
        <v>313604.42</v>
      </c>
      <c r="G3574" s="16">
        <v>966866.76</v>
      </c>
      <c r="H3574" s="16">
        <v>361161.55</v>
      </c>
      <c r="I3574" s="16">
        <v>279407.69</v>
      </c>
      <c r="J3574" s="16"/>
      <c r="L3574" s="15">
        <v>44264</v>
      </c>
      <c r="M3574" s="16">
        <f t="shared" si="882"/>
        <v>630271.88100000005</v>
      </c>
      <c r="N3574" s="16">
        <v>361161.55</v>
      </c>
      <c r="O3574" s="16">
        <v>279407.69</v>
      </c>
      <c r="P3574" s="17">
        <f t="shared" si="889"/>
        <v>656926.10799999989</v>
      </c>
      <c r="Q3574" s="17">
        <f t="shared" si="890"/>
        <v>630271.88100000005</v>
      </c>
      <c r="R3574" s="18">
        <f t="shared" si="891"/>
        <v>-26654.226999999839</v>
      </c>
      <c r="S3574" s="19">
        <f t="shared" si="883"/>
        <v>-4.057416302291314E-2</v>
      </c>
      <c r="T3574" s="17">
        <f t="shared" si="892"/>
        <v>366259.59</v>
      </c>
      <c r="U3574" s="17">
        <f t="shared" si="893"/>
        <v>361161.55</v>
      </c>
      <c r="V3574" s="18">
        <f t="shared" si="894"/>
        <v>-5098.0400000000373</v>
      </c>
      <c r="W3574" s="19">
        <f t="shared" si="885"/>
        <v>-1.3919198675453213E-2</v>
      </c>
      <c r="X3574" s="17">
        <f t="shared" si="895"/>
        <v>284146.19</v>
      </c>
      <c r="Y3574" s="17">
        <f t="shared" si="896"/>
        <v>279407.69</v>
      </c>
      <c r="Z3574" s="18">
        <f t="shared" si="897"/>
        <v>-4738.5</v>
      </c>
      <c r="AA3574" s="19">
        <f t="shared" si="884"/>
        <v>-1.6676274983662458E-2</v>
      </c>
      <c r="AC3574" s="15">
        <v>44264</v>
      </c>
      <c r="AD3574" s="20">
        <f t="shared" si="886"/>
        <v>-4.057416302291314E-2</v>
      </c>
      <c r="AE3574" s="20">
        <f t="shared" si="887"/>
        <v>-1.3919198675453213E-2</v>
      </c>
      <c r="AF3574" s="20">
        <f t="shared" si="888"/>
        <v>-1.6676274983662458E-2</v>
      </c>
    </row>
    <row r="3575" spans="2:32" x14ac:dyDescent="0.35">
      <c r="B3575" s="15">
        <v>44265</v>
      </c>
      <c r="C3575" s="16">
        <v>361196.58</v>
      </c>
      <c r="D3575" s="16">
        <v>557196.38</v>
      </c>
      <c r="E3575" s="16">
        <v>216928.19</v>
      </c>
      <c r="F3575" s="16">
        <v>316473.38</v>
      </c>
      <c r="G3575" s="16">
        <v>959683.73</v>
      </c>
      <c r="H3575" s="16">
        <v>363407.67</v>
      </c>
      <c r="I3575" s="16">
        <v>280250.09000000003</v>
      </c>
      <c r="J3575" s="16"/>
      <c r="L3575" s="15">
        <v>44265</v>
      </c>
      <c r="M3575" s="16">
        <f t="shared" si="882"/>
        <v>629511.34299999999</v>
      </c>
      <c r="N3575" s="16">
        <v>363407.67</v>
      </c>
      <c r="O3575" s="16">
        <v>280250.09000000003</v>
      </c>
      <c r="P3575" s="17">
        <f t="shared" si="889"/>
        <v>656926.10799999989</v>
      </c>
      <c r="Q3575" s="17">
        <f t="shared" si="890"/>
        <v>629511.34299999999</v>
      </c>
      <c r="R3575" s="18">
        <f t="shared" si="891"/>
        <v>-27414.764999999898</v>
      </c>
      <c r="S3575" s="19">
        <f t="shared" si="883"/>
        <v>-4.173188531578334E-2</v>
      </c>
      <c r="T3575" s="17">
        <f t="shared" si="892"/>
        <v>366259.59</v>
      </c>
      <c r="U3575" s="17">
        <f t="shared" si="893"/>
        <v>363407.67</v>
      </c>
      <c r="V3575" s="18">
        <f t="shared" si="894"/>
        <v>-2851.9200000000419</v>
      </c>
      <c r="W3575" s="19">
        <f t="shared" si="885"/>
        <v>-7.7866083997965531E-3</v>
      </c>
      <c r="X3575" s="17">
        <f t="shared" si="895"/>
        <v>284146.19</v>
      </c>
      <c r="Y3575" s="17">
        <f t="shared" si="896"/>
        <v>280250.09000000003</v>
      </c>
      <c r="Z3575" s="18">
        <f t="shared" si="897"/>
        <v>-3896.0999999999767</v>
      </c>
      <c r="AA3575" s="19">
        <f t="shared" si="884"/>
        <v>-1.3711603875455718E-2</v>
      </c>
      <c r="AC3575" s="15">
        <v>44265</v>
      </c>
      <c r="AD3575" s="20">
        <f t="shared" si="886"/>
        <v>-4.173188531578334E-2</v>
      </c>
      <c r="AE3575" s="20">
        <f t="shared" si="887"/>
        <v>-7.7866083997965531E-3</v>
      </c>
      <c r="AF3575" s="20">
        <f t="shared" si="888"/>
        <v>-1.3711603875455718E-2</v>
      </c>
    </row>
    <row r="3576" spans="2:32" x14ac:dyDescent="0.35">
      <c r="B3576" s="15">
        <v>44266</v>
      </c>
      <c r="C3576" s="16">
        <v>361196.58</v>
      </c>
      <c r="D3576" s="16">
        <v>564032.87</v>
      </c>
      <c r="E3576" s="16">
        <v>213589.55</v>
      </c>
      <c r="F3576" s="16">
        <v>318927.14</v>
      </c>
      <c r="G3576" s="16">
        <v>986517.05</v>
      </c>
      <c r="H3576" s="16">
        <v>367089.07</v>
      </c>
      <c r="I3576" s="16">
        <v>282619.34000000003</v>
      </c>
      <c r="J3576" s="16"/>
      <c r="L3576" s="15">
        <v>44266</v>
      </c>
      <c r="M3576" s="16">
        <f t="shared" si="882"/>
        <v>639680.68599999999</v>
      </c>
      <c r="N3576" s="16">
        <v>367089.07</v>
      </c>
      <c r="O3576" s="16">
        <v>282619.34000000003</v>
      </c>
      <c r="P3576" s="17">
        <f t="shared" si="889"/>
        <v>656926.10799999989</v>
      </c>
      <c r="Q3576" s="17">
        <f t="shared" si="890"/>
        <v>639680.68599999999</v>
      </c>
      <c r="R3576" s="18">
        <f t="shared" si="891"/>
        <v>-17245.421999999904</v>
      </c>
      <c r="S3576" s="19">
        <f t="shared" si="883"/>
        <v>-2.6251692222285534E-2</v>
      </c>
      <c r="T3576" s="17">
        <f t="shared" si="892"/>
        <v>367089.07</v>
      </c>
      <c r="U3576" s="17">
        <f t="shared" si="893"/>
        <v>367089.07</v>
      </c>
      <c r="V3576" s="18">
        <f t="shared" si="894"/>
        <v>0</v>
      </c>
      <c r="W3576" s="19">
        <f t="shared" si="885"/>
        <v>0</v>
      </c>
      <c r="X3576" s="17">
        <f t="shared" si="895"/>
        <v>284146.19</v>
      </c>
      <c r="Y3576" s="17">
        <f t="shared" si="896"/>
        <v>282619.34000000003</v>
      </c>
      <c r="Z3576" s="18">
        <f t="shared" si="897"/>
        <v>-1526.8499999999767</v>
      </c>
      <c r="AA3576" s="19">
        <f t="shared" si="884"/>
        <v>-5.3734663836244884E-3</v>
      </c>
      <c r="AC3576" s="15">
        <v>44266</v>
      </c>
      <c r="AD3576" s="20">
        <f t="shared" si="886"/>
        <v>-2.6251692222285534E-2</v>
      </c>
      <c r="AE3576" s="20">
        <f t="shared" si="887"/>
        <v>0</v>
      </c>
      <c r="AF3576" s="20">
        <f t="shared" si="888"/>
        <v>-5.3734663836244884E-3</v>
      </c>
    </row>
    <row r="3577" spans="2:32" x14ac:dyDescent="0.35">
      <c r="B3577" s="15">
        <v>44267</v>
      </c>
      <c r="C3577" s="16">
        <v>361196.58</v>
      </c>
      <c r="D3577" s="16">
        <v>563007.4</v>
      </c>
      <c r="E3577" s="16">
        <v>215722.57</v>
      </c>
      <c r="F3577" s="16">
        <v>318324.26</v>
      </c>
      <c r="G3577" s="16">
        <v>976785.87</v>
      </c>
      <c r="H3577" s="16">
        <v>367583.03</v>
      </c>
      <c r="I3577" s="16">
        <v>281618.99</v>
      </c>
      <c r="J3577" s="16"/>
      <c r="L3577" s="15">
        <v>44267</v>
      </c>
      <c r="M3577" s="16">
        <f t="shared" si="882"/>
        <v>636699.4310000001</v>
      </c>
      <c r="N3577" s="16">
        <v>367583.03</v>
      </c>
      <c r="O3577" s="16">
        <v>281618.99</v>
      </c>
      <c r="P3577" s="17">
        <f t="shared" si="889"/>
        <v>656926.10799999989</v>
      </c>
      <c r="Q3577" s="17">
        <f t="shared" si="890"/>
        <v>636699.4310000001</v>
      </c>
      <c r="R3577" s="18">
        <f t="shared" si="891"/>
        <v>-20226.676999999792</v>
      </c>
      <c r="S3577" s="19">
        <f t="shared" si="883"/>
        <v>-3.0789881470199988E-2</v>
      </c>
      <c r="T3577" s="17">
        <f t="shared" si="892"/>
        <v>367583.03</v>
      </c>
      <c r="U3577" s="17">
        <f t="shared" si="893"/>
        <v>367583.03</v>
      </c>
      <c r="V3577" s="18">
        <f t="shared" si="894"/>
        <v>0</v>
      </c>
      <c r="W3577" s="19">
        <f t="shared" si="885"/>
        <v>0</v>
      </c>
      <c r="X3577" s="17">
        <f t="shared" si="895"/>
        <v>284146.19</v>
      </c>
      <c r="Y3577" s="17">
        <f t="shared" si="896"/>
        <v>281618.99</v>
      </c>
      <c r="Z3577" s="18">
        <f t="shared" si="897"/>
        <v>-2527.2000000000116</v>
      </c>
      <c r="AA3577" s="19">
        <f t="shared" si="884"/>
        <v>-8.8940133246200193E-3</v>
      </c>
      <c r="AC3577" s="15">
        <v>44267</v>
      </c>
      <c r="AD3577" s="20">
        <f t="shared" si="886"/>
        <v>-3.0789881470199988E-2</v>
      </c>
      <c r="AE3577" s="20">
        <f t="shared" si="887"/>
        <v>0</v>
      </c>
      <c r="AF3577" s="20">
        <f t="shared" si="888"/>
        <v>-8.8940133246200193E-3</v>
      </c>
    </row>
    <row r="3578" spans="2:32" x14ac:dyDescent="0.35">
      <c r="B3578" s="15">
        <v>44270</v>
      </c>
      <c r="C3578" s="16">
        <v>361196.58</v>
      </c>
      <c r="D3578" s="16">
        <v>563873.96</v>
      </c>
      <c r="E3578" s="16">
        <v>216835.45</v>
      </c>
      <c r="F3578" s="16">
        <v>317992.58</v>
      </c>
      <c r="G3578" s="16">
        <v>987217.17</v>
      </c>
      <c r="H3578" s="16">
        <v>369773.23</v>
      </c>
      <c r="I3578" s="16">
        <v>283040.53999999998</v>
      </c>
      <c r="J3578" s="16"/>
      <c r="L3578" s="15">
        <v>44270</v>
      </c>
      <c r="M3578" s="16">
        <f t="shared" si="882"/>
        <v>640211.86100000003</v>
      </c>
      <c r="N3578" s="16">
        <v>369773.23</v>
      </c>
      <c r="O3578" s="16">
        <v>283040.53999999998</v>
      </c>
      <c r="P3578" s="17">
        <f t="shared" si="889"/>
        <v>656926.10799999989</v>
      </c>
      <c r="Q3578" s="17">
        <f t="shared" si="890"/>
        <v>640211.86100000003</v>
      </c>
      <c r="R3578" s="18">
        <f t="shared" si="891"/>
        <v>-16714.246999999858</v>
      </c>
      <c r="S3578" s="19">
        <f t="shared" si="883"/>
        <v>-2.5443115742326168E-2</v>
      </c>
      <c r="T3578" s="17">
        <f t="shared" si="892"/>
        <v>369773.23</v>
      </c>
      <c r="U3578" s="17">
        <f t="shared" si="893"/>
        <v>369773.23</v>
      </c>
      <c r="V3578" s="18">
        <f t="shared" si="894"/>
        <v>0</v>
      </c>
      <c r="W3578" s="19">
        <f t="shared" si="885"/>
        <v>0</v>
      </c>
      <c r="X3578" s="17">
        <f t="shared" si="895"/>
        <v>284146.19</v>
      </c>
      <c r="Y3578" s="17">
        <f t="shared" si="896"/>
        <v>283040.53999999998</v>
      </c>
      <c r="Z3578" s="18">
        <f t="shared" si="897"/>
        <v>-1105.6500000000233</v>
      </c>
      <c r="AA3578" s="19">
        <f t="shared" si="884"/>
        <v>-3.8911308295213223E-3</v>
      </c>
      <c r="AC3578" s="15">
        <v>44270</v>
      </c>
      <c r="AD3578" s="20">
        <f t="shared" si="886"/>
        <v>-2.5443115742326168E-2</v>
      </c>
      <c r="AE3578" s="20">
        <f t="shared" si="887"/>
        <v>0</v>
      </c>
      <c r="AF3578" s="20">
        <f t="shared" si="888"/>
        <v>-3.8911308295213223E-3</v>
      </c>
    </row>
    <row r="3579" spans="2:32" x14ac:dyDescent="0.35">
      <c r="B3579" s="15">
        <v>44271</v>
      </c>
      <c r="C3579" s="16">
        <v>361196.58</v>
      </c>
      <c r="D3579" s="16">
        <v>563095.18000000005</v>
      </c>
      <c r="E3579" s="16">
        <v>217577.37</v>
      </c>
      <c r="F3579" s="16">
        <v>314956.58</v>
      </c>
      <c r="G3579" s="16">
        <v>997056.75</v>
      </c>
      <c r="H3579" s="16">
        <v>369307.23</v>
      </c>
      <c r="I3579" s="16">
        <v>282987.89</v>
      </c>
      <c r="J3579" s="16"/>
      <c r="L3579" s="15">
        <v>44271</v>
      </c>
      <c r="M3579" s="16">
        <f t="shared" si="882"/>
        <v>642167.68500000006</v>
      </c>
      <c r="N3579" s="16">
        <v>369307.23</v>
      </c>
      <c r="O3579" s="16">
        <v>282987.89</v>
      </c>
      <c r="P3579" s="17">
        <f t="shared" si="889"/>
        <v>656926.10799999989</v>
      </c>
      <c r="Q3579" s="17">
        <f t="shared" si="890"/>
        <v>642167.68500000006</v>
      </c>
      <c r="R3579" s="18">
        <f t="shared" si="891"/>
        <v>-14758.422999999835</v>
      </c>
      <c r="S3579" s="19">
        <f t="shared" si="883"/>
        <v>-2.246587983073408E-2</v>
      </c>
      <c r="T3579" s="17">
        <f t="shared" si="892"/>
        <v>369773.23</v>
      </c>
      <c r="U3579" s="17">
        <f t="shared" si="893"/>
        <v>369307.23</v>
      </c>
      <c r="V3579" s="18">
        <f t="shared" si="894"/>
        <v>-466</v>
      </c>
      <c r="W3579" s="19">
        <f t="shared" si="885"/>
        <v>-1.260231845339372E-3</v>
      </c>
      <c r="X3579" s="17">
        <f t="shared" si="895"/>
        <v>284146.19</v>
      </c>
      <c r="Y3579" s="17">
        <f t="shared" si="896"/>
        <v>282987.89</v>
      </c>
      <c r="Z3579" s="18">
        <f t="shared" si="897"/>
        <v>-1158.2999999999884</v>
      </c>
      <c r="AA3579" s="19">
        <f t="shared" si="884"/>
        <v>-4.0764227737841155E-3</v>
      </c>
      <c r="AC3579" s="15">
        <v>44271</v>
      </c>
      <c r="AD3579" s="20">
        <f t="shared" si="886"/>
        <v>-2.246587983073408E-2</v>
      </c>
      <c r="AE3579" s="20">
        <f t="shared" si="887"/>
        <v>-1.260231845339372E-3</v>
      </c>
      <c r="AF3579" s="20">
        <f t="shared" si="888"/>
        <v>-4.0764227737841155E-3</v>
      </c>
    </row>
    <row r="3580" spans="2:32" x14ac:dyDescent="0.35">
      <c r="B3580" s="15">
        <v>44272</v>
      </c>
      <c r="C3580" s="16">
        <v>361196.58</v>
      </c>
      <c r="D3580" s="16">
        <v>564423.03</v>
      </c>
      <c r="E3580" s="16">
        <v>215087.3</v>
      </c>
      <c r="F3580" s="16">
        <v>316360.09999999998</v>
      </c>
      <c r="G3580" s="16">
        <v>998577.84</v>
      </c>
      <c r="H3580" s="16">
        <v>370565.43</v>
      </c>
      <c r="I3580" s="16">
        <v>283724.99</v>
      </c>
      <c r="J3580" s="16"/>
      <c r="L3580" s="15">
        <v>44272</v>
      </c>
      <c r="M3580" s="16">
        <f t="shared" si="882"/>
        <v>642945.40899999999</v>
      </c>
      <c r="N3580" s="16">
        <v>370565.43</v>
      </c>
      <c r="O3580" s="16">
        <v>283724.99</v>
      </c>
      <c r="P3580" s="17">
        <f t="shared" si="889"/>
        <v>656926.10799999989</v>
      </c>
      <c r="Q3580" s="17">
        <f t="shared" si="890"/>
        <v>642945.40899999999</v>
      </c>
      <c r="R3580" s="18">
        <f t="shared" si="891"/>
        <v>-13980.698999999906</v>
      </c>
      <c r="S3580" s="19">
        <f t="shared" si="883"/>
        <v>-2.1281996300259554E-2</v>
      </c>
      <c r="T3580" s="17">
        <f t="shared" si="892"/>
        <v>370565.43</v>
      </c>
      <c r="U3580" s="17">
        <f t="shared" si="893"/>
        <v>370565.43</v>
      </c>
      <c r="V3580" s="18">
        <f t="shared" si="894"/>
        <v>0</v>
      </c>
      <c r="W3580" s="19">
        <f t="shared" si="885"/>
        <v>0</v>
      </c>
      <c r="X3580" s="17">
        <f t="shared" si="895"/>
        <v>284146.19</v>
      </c>
      <c r="Y3580" s="17">
        <f t="shared" si="896"/>
        <v>283724.99</v>
      </c>
      <c r="Z3580" s="18">
        <f t="shared" si="897"/>
        <v>-421.20000000001164</v>
      </c>
      <c r="AA3580" s="19">
        <f t="shared" si="884"/>
        <v>-1.4823355541033706E-3</v>
      </c>
      <c r="AC3580" s="15">
        <v>44272</v>
      </c>
      <c r="AD3580" s="20">
        <f t="shared" si="886"/>
        <v>-2.1281996300259554E-2</v>
      </c>
      <c r="AE3580" s="20">
        <f t="shared" si="887"/>
        <v>0</v>
      </c>
      <c r="AF3580" s="20">
        <f t="shared" si="888"/>
        <v>-1.4823355541033706E-3</v>
      </c>
    </row>
    <row r="3581" spans="2:32" x14ac:dyDescent="0.35">
      <c r="B3581" s="15">
        <v>44273</v>
      </c>
      <c r="C3581" s="16">
        <v>361196.58</v>
      </c>
      <c r="D3581" s="16">
        <v>552124.69999999995</v>
      </c>
      <c r="E3581" s="16">
        <v>217484.63</v>
      </c>
      <c r="F3581" s="16">
        <v>307455.14</v>
      </c>
      <c r="G3581" s="16">
        <v>963894.48</v>
      </c>
      <c r="H3581" s="16">
        <v>365178.47</v>
      </c>
      <c r="I3581" s="16">
        <v>280829.24</v>
      </c>
      <c r="J3581" s="16"/>
      <c r="L3581" s="15">
        <v>44273</v>
      </c>
      <c r="M3581" s="16">
        <f t="shared" si="882"/>
        <v>626658.88</v>
      </c>
      <c r="N3581" s="16">
        <v>365178.47</v>
      </c>
      <c r="O3581" s="16">
        <v>280829.24</v>
      </c>
      <c r="P3581" s="17">
        <f t="shared" si="889"/>
        <v>656926.10799999989</v>
      </c>
      <c r="Q3581" s="17">
        <f t="shared" si="890"/>
        <v>626658.88</v>
      </c>
      <c r="R3581" s="18">
        <f t="shared" si="891"/>
        <v>-30267.227999999886</v>
      </c>
      <c r="S3581" s="19">
        <f t="shared" si="883"/>
        <v>-4.6074022072509699E-2</v>
      </c>
      <c r="T3581" s="17">
        <f t="shared" si="892"/>
        <v>370565.43</v>
      </c>
      <c r="U3581" s="17">
        <f t="shared" si="893"/>
        <v>365178.47</v>
      </c>
      <c r="V3581" s="18">
        <f t="shared" si="894"/>
        <v>-5386.960000000021</v>
      </c>
      <c r="W3581" s="19">
        <f t="shared" si="885"/>
        <v>-1.4537135857492214E-2</v>
      </c>
      <c r="X3581" s="17">
        <f t="shared" si="895"/>
        <v>284146.19</v>
      </c>
      <c r="Y3581" s="17">
        <f t="shared" si="896"/>
        <v>280829.24</v>
      </c>
      <c r="Z3581" s="18">
        <f t="shared" si="897"/>
        <v>-3316.9500000000116</v>
      </c>
      <c r="AA3581" s="19">
        <f t="shared" si="884"/>
        <v>-1.1673392488563762E-2</v>
      </c>
      <c r="AC3581" s="15">
        <v>44273</v>
      </c>
      <c r="AD3581" s="20">
        <f t="shared" si="886"/>
        <v>-4.6074022072509699E-2</v>
      </c>
      <c r="AE3581" s="20">
        <f t="shared" si="887"/>
        <v>-1.4537135857492214E-2</v>
      </c>
      <c r="AF3581" s="20">
        <f t="shared" si="888"/>
        <v>-1.1673392488563762E-2</v>
      </c>
    </row>
    <row r="3582" spans="2:32" x14ac:dyDescent="0.35">
      <c r="B3582" s="15">
        <v>44274</v>
      </c>
      <c r="C3582" s="16">
        <v>361196.58</v>
      </c>
      <c r="D3582" s="16">
        <v>556503.64</v>
      </c>
      <c r="E3582" s="16">
        <v>217670.11</v>
      </c>
      <c r="F3582" s="16">
        <v>307848.74</v>
      </c>
      <c r="G3582" s="16">
        <v>967642.79</v>
      </c>
      <c r="H3582" s="16">
        <v>364505.38</v>
      </c>
      <c r="I3582" s="16">
        <v>281145.14</v>
      </c>
      <c r="J3582" s="16"/>
      <c r="L3582" s="15">
        <v>44274</v>
      </c>
      <c r="M3582" s="16">
        <f t="shared" si="882"/>
        <v>629252.23100000003</v>
      </c>
      <c r="N3582" s="16">
        <v>364505.38</v>
      </c>
      <c r="O3582" s="16">
        <v>281145.14</v>
      </c>
      <c r="P3582" s="17">
        <f t="shared" si="889"/>
        <v>656926.10799999989</v>
      </c>
      <c r="Q3582" s="17">
        <f t="shared" si="890"/>
        <v>629252.23100000003</v>
      </c>
      <c r="R3582" s="18">
        <f t="shared" si="891"/>
        <v>-27673.876999999862</v>
      </c>
      <c r="S3582" s="19">
        <f t="shared" si="883"/>
        <v>-4.2126316282743728E-2</v>
      </c>
      <c r="T3582" s="17">
        <f t="shared" si="892"/>
        <v>370565.43</v>
      </c>
      <c r="U3582" s="17">
        <f t="shared" si="893"/>
        <v>364505.38</v>
      </c>
      <c r="V3582" s="18">
        <f t="shared" si="894"/>
        <v>-6060.0499999999884</v>
      </c>
      <c r="W3582" s="19">
        <f t="shared" si="885"/>
        <v>-1.635352223762478E-2</v>
      </c>
      <c r="X3582" s="17">
        <f t="shared" si="895"/>
        <v>284146.19</v>
      </c>
      <c r="Y3582" s="17">
        <f t="shared" si="896"/>
        <v>281145.14</v>
      </c>
      <c r="Z3582" s="18">
        <f t="shared" si="897"/>
        <v>-3001.0499999999884</v>
      </c>
      <c r="AA3582" s="19">
        <f t="shared" si="884"/>
        <v>-1.0561640822986183E-2</v>
      </c>
      <c r="AC3582" s="15">
        <v>44274</v>
      </c>
      <c r="AD3582" s="20">
        <f t="shared" si="886"/>
        <v>-4.2126316282743728E-2</v>
      </c>
      <c r="AE3582" s="20">
        <f t="shared" si="887"/>
        <v>-1.635352223762478E-2</v>
      </c>
      <c r="AF3582" s="20">
        <f t="shared" si="888"/>
        <v>-1.0561640822986183E-2</v>
      </c>
    </row>
    <row r="3583" spans="2:32" x14ac:dyDescent="0.35">
      <c r="B3583" s="15">
        <v>44277</v>
      </c>
      <c r="C3583" s="16">
        <v>361196.58</v>
      </c>
      <c r="D3583" s="16">
        <v>557001.68999999994</v>
      </c>
      <c r="E3583" s="16">
        <v>216371.75</v>
      </c>
      <c r="F3583" s="16">
        <v>308691.03000000003</v>
      </c>
      <c r="G3583" s="16">
        <v>985690.39</v>
      </c>
      <c r="H3583" s="16">
        <v>367411.58</v>
      </c>
      <c r="I3583" s="16">
        <v>281934.89</v>
      </c>
      <c r="J3583" s="16"/>
      <c r="L3583" s="15">
        <v>44277</v>
      </c>
      <c r="M3583" s="16">
        <f t="shared" si="882"/>
        <v>634808.94099999999</v>
      </c>
      <c r="N3583" s="16">
        <v>367411.58</v>
      </c>
      <c r="O3583" s="16">
        <v>281934.89</v>
      </c>
      <c r="P3583" s="17">
        <f t="shared" si="889"/>
        <v>656926.10799999989</v>
      </c>
      <c r="Q3583" s="17">
        <f t="shared" si="890"/>
        <v>634808.94099999999</v>
      </c>
      <c r="R3583" s="18">
        <f t="shared" si="891"/>
        <v>-22117.166999999899</v>
      </c>
      <c r="S3583" s="19">
        <f t="shared" si="883"/>
        <v>-3.3667663273933855E-2</v>
      </c>
      <c r="T3583" s="17">
        <f t="shared" si="892"/>
        <v>370565.43</v>
      </c>
      <c r="U3583" s="17">
        <f t="shared" si="893"/>
        <v>367411.58</v>
      </c>
      <c r="V3583" s="18">
        <f t="shared" si="894"/>
        <v>-3153.8499999999767</v>
      </c>
      <c r="W3583" s="19">
        <f t="shared" si="885"/>
        <v>-8.5109126342410753E-3</v>
      </c>
      <c r="X3583" s="17">
        <f t="shared" si="895"/>
        <v>284146.19</v>
      </c>
      <c r="Y3583" s="17">
        <f t="shared" si="896"/>
        <v>281934.89</v>
      </c>
      <c r="Z3583" s="18">
        <f t="shared" si="897"/>
        <v>-2211.2999999999884</v>
      </c>
      <c r="AA3583" s="19">
        <f t="shared" si="884"/>
        <v>-7.7822616590424399E-3</v>
      </c>
      <c r="AC3583" s="15">
        <v>44277</v>
      </c>
      <c r="AD3583" s="20">
        <f t="shared" si="886"/>
        <v>-3.3667663273933855E-2</v>
      </c>
      <c r="AE3583" s="20">
        <f t="shared" si="887"/>
        <v>-8.5109126342410753E-3</v>
      </c>
      <c r="AF3583" s="20">
        <f t="shared" si="888"/>
        <v>-7.7822616590424399E-3</v>
      </c>
    </row>
    <row r="3584" spans="2:32" x14ac:dyDescent="0.35">
      <c r="B3584" s="15">
        <v>44278</v>
      </c>
      <c r="C3584" s="16">
        <v>361196.58</v>
      </c>
      <c r="D3584" s="16">
        <v>548259.61</v>
      </c>
      <c r="E3584" s="16">
        <v>220081.35</v>
      </c>
      <c r="F3584" s="16">
        <v>306519.99</v>
      </c>
      <c r="G3584" s="16">
        <v>975947.17</v>
      </c>
      <c r="H3584" s="16">
        <v>364522.43</v>
      </c>
      <c r="I3584" s="16">
        <v>279670.94</v>
      </c>
      <c r="J3584" s="16"/>
      <c r="L3584" s="15">
        <v>44278</v>
      </c>
      <c r="M3584" s="16">
        <f t="shared" si="882"/>
        <v>629353.95900000003</v>
      </c>
      <c r="N3584" s="16">
        <v>364522.43</v>
      </c>
      <c r="O3584" s="16">
        <v>279670.94</v>
      </c>
      <c r="P3584" s="17">
        <f t="shared" si="889"/>
        <v>656926.10799999989</v>
      </c>
      <c r="Q3584" s="17">
        <f t="shared" si="890"/>
        <v>629353.95900000003</v>
      </c>
      <c r="R3584" s="18">
        <f t="shared" si="891"/>
        <v>-27572.148999999859</v>
      </c>
      <c r="S3584" s="19">
        <f t="shared" si="883"/>
        <v>-4.1971461727929781E-2</v>
      </c>
      <c r="T3584" s="17">
        <f t="shared" si="892"/>
        <v>370565.43</v>
      </c>
      <c r="U3584" s="17">
        <f t="shared" si="893"/>
        <v>364522.43</v>
      </c>
      <c r="V3584" s="18">
        <f t="shared" si="894"/>
        <v>-6043</v>
      </c>
      <c r="W3584" s="19">
        <f t="shared" si="885"/>
        <v>-1.6307511469701854E-2</v>
      </c>
      <c r="X3584" s="17">
        <f t="shared" si="895"/>
        <v>284146.19</v>
      </c>
      <c r="Y3584" s="17">
        <f t="shared" si="896"/>
        <v>279670.94</v>
      </c>
      <c r="Z3584" s="18">
        <f t="shared" si="897"/>
        <v>-4475.25</v>
      </c>
      <c r="AA3584" s="19">
        <f t="shared" si="884"/>
        <v>-1.5749815262347876E-2</v>
      </c>
      <c r="AC3584" s="15">
        <v>44278</v>
      </c>
      <c r="AD3584" s="20">
        <f t="shared" si="886"/>
        <v>-4.1971461727929781E-2</v>
      </c>
      <c r="AE3584" s="20">
        <f t="shared" si="887"/>
        <v>-1.6307511469701854E-2</v>
      </c>
      <c r="AF3584" s="20">
        <f t="shared" si="888"/>
        <v>-1.5749815262347876E-2</v>
      </c>
    </row>
    <row r="3585" spans="2:32" x14ac:dyDescent="0.35">
      <c r="B3585" s="15">
        <v>44279</v>
      </c>
      <c r="C3585" s="16">
        <v>361196.58</v>
      </c>
      <c r="D3585" s="16">
        <v>548959.78</v>
      </c>
      <c r="E3585" s="16">
        <v>221101.49</v>
      </c>
      <c r="F3585" s="16">
        <v>307602.39</v>
      </c>
      <c r="G3585" s="16">
        <v>971811.34</v>
      </c>
      <c r="H3585" s="16">
        <v>362671.13</v>
      </c>
      <c r="I3585" s="16">
        <v>278512.64000000001</v>
      </c>
      <c r="J3585" s="16"/>
      <c r="L3585" s="15">
        <v>44279</v>
      </c>
      <c r="M3585" s="16">
        <f t="shared" si="882"/>
        <v>628852.00900000008</v>
      </c>
      <c r="N3585" s="16">
        <v>362671.13</v>
      </c>
      <c r="O3585" s="16">
        <v>278512.64000000001</v>
      </c>
      <c r="P3585" s="17">
        <f t="shared" si="889"/>
        <v>656926.10799999989</v>
      </c>
      <c r="Q3585" s="17">
        <f t="shared" si="890"/>
        <v>628852.00900000008</v>
      </c>
      <c r="R3585" s="18">
        <f t="shared" si="891"/>
        <v>-28074.098999999813</v>
      </c>
      <c r="S3585" s="19">
        <f t="shared" si="883"/>
        <v>-4.2735550708238583E-2</v>
      </c>
      <c r="T3585" s="17">
        <f t="shared" si="892"/>
        <v>370565.43</v>
      </c>
      <c r="U3585" s="17">
        <f t="shared" si="893"/>
        <v>362671.13</v>
      </c>
      <c r="V3585" s="18">
        <f t="shared" si="894"/>
        <v>-7894.2999999999884</v>
      </c>
      <c r="W3585" s="19">
        <f t="shared" si="885"/>
        <v>-2.1303390335142672E-2</v>
      </c>
      <c r="X3585" s="17">
        <f t="shared" si="895"/>
        <v>284146.19</v>
      </c>
      <c r="Y3585" s="17">
        <f t="shared" si="896"/>
        <v>278512.64000000001</v>
      </c>
      <c r="Z3585" s="18">
        <f t="shared" si="897"/>
        <v>-5633.5499999999884</v>
      </c>
      <c r="AA3585" s="19">
        <f t="shared" si="884"/>
        <v>-1.9826238036131993E-2</v>
      </c>
      <c r="AC3585" s="15">
        <v>44279</v>
      </c>
      <c r="AD3585" s="20">
        <f t="shared" si="886"/>
        <v>-4.2735550708238583E-2</v>
      </c>
      <c r="AE3585" s="20">
        <f t="shared" si="887"/>
        <v>-2.1303390335142672E-2</v>
      </c>
      <c r="AF3585" s="20">
        <f t="shared" si="888"/>
        <v>-1.9826238036131993E-2</v>
      </c>
    </row>
    <row r="3586" spans="2:32" x14ac:dyDescent="0.35">
      <c r="B3586" s="15">
        <v>44280</v>
      </c>
      <c r="C3586" s="16">
        <v>361196.58</v>
      </c>
      <c r="D3586" s="16">
        <v>547770.13</v>
      </c>
      <c r="E3586" s="16">
        <v>223976.43</v>
      </c>
      <c r="F3586" s="16">
        <v>307852.95</v>
      </c>
      <c r="G3586" s="16">
        <v>967685.01</v>
      </c>
      <c r="H3586" s="16">
        <v>364709.43</v>
      </c>
      <c r="I3586" s="16">
        <v>279776.24</v>
      </c>
      <c r="J3586" s="16"/>
      <c r="L3586" s="15">
        <v>44280</v>
      </c>
      <c r="M3586" s="16">
        <f t="shared" si="882"/>
        <v>627907.37100000004</v>
      </c>
      <c r="N3586" s="16">
        <v>364709.43</v>
      </c>
      <c r="O3586" s="16">
        <v>279776.24</v>
      </c>
      <c r="P3586" s="17">
        <f t="shared" si="889"/>
        <v>656926.10799999989</v>
      </c>
      <c r="Q3586" s="17">
        <f t="shared" si="890"/>
        <v>627907.37100000004</v>
      </c>
      <c r="R3586" s="18">
        <f t="shared" si="891"/>
        <v>-29018.736999999848</v>
      </c>
      <c r="S3586" s="19">
        <f t="shared" si="883"/>
        <v>-4.4173517609685034E-2</v>
      </c>
      <c r="T3586" s="17">
        <f t="shared" si="892"/>
        <v>370565.43</v>
      </c>
      <c r="U3586" s="17">
        <f t="shared" si="893"/>
        <v>364709.43</v>
      </c>
      <c r="V3586" s="18">
        <f t="shared" si="894"/>
        <v>-5856</v>
      </c>
      <c r="W3586" s="19">
        <f t="shared" si="885"/>
        <v>-1.5802877240869446E-2</v>
      </c>
      <c r="X3586" s="17">
        <f t="shared" si="895"/>
        <v>284146.19</v>
      </c>
      <c r="Y3586" s="17">
        <f t="shared" si="896"/>
        <v>279776.24</v>
      </c>
      <c r="Z3586" s="18">
        <f t="shared" si="897"/>
        <v>-4369.9500000000116</v>
      </c>
      <c r="AA3586" s="19">
        <f t="shared" si="884"/>
        <v>-1.5379231373822086E-2</v>
      </c>
      <c r="AC3586" s="15">
        <v>44280</v>
      </c>
      <c r="AD3586" s="20">
        <f t="shared" si="886"/>
        <v>-4.4173517609685034E-2</v>
      </c>
      <c r="AE3586" s="20">
        <f t="shared" si="887"/>
        <v>-1.5802877240869446E-2</v>
      </c>
      <c r="AF3586" s="20">
        <f t="shared" si="888"/>
        <v>-1.5379231373822086E-2</v>
      </c>
    </row>
    <row r="3587" spans="2:32" x14ac:dyDescent="0.35">
      <c r="B3587" s="15">
        <v>44281</v>
      </c>
      <c r="C3587" s="16">
        <v>361196.58</v>
      </c>
      <c r="D3587" s="16">
        <v>556652.43999999994</v>
      </c>
      <c r="E3587" s="16">
        <v>221657.93</v>
      </c>
      <c r="F3587" s="16">
        <v>312350.07</v>
      </c>
      <c r="G3587" s="16">
        <v>990040.66</v>
      </c>
      <c r="H3587" s="16">
        <v>370581.23</v>
      </c>
      <c r="I3587" s="16">
        <v>282619.34000000003</v>
      </c>
      <c r="J3587" s="16"/>
      <c r="L3587" s="15">
        <v>44281</v>
      </c>
      <c r="M3587" s="16">
        <f t="shared" si="882"/>
        <v>638164.19499999995</v>
      </c>
      <c r="N3587" s="16">
        <v>370581.23</v>
      </c>
      <c r="O3587" s="16">
        <v>282619.34000000003</v>
      </c>
      <c r="P3587" s="17">
        <f t="shared" si="889"/>
        <v>656926.10799999989</v>
      </c>
      <c r="Q3587" s="17">
        <f t="shared" si="890"/>
        <v>638164.19499999995</v>
      </c>
      <c r="R3587" s="18">
        <f t="shared" si="891"/>
        <v>-18761.912999999942</v>
      </c>
      <c r="S3587" s="19">
        <f t="shared" si="883"/>
        <v>-2.8560157332032762E-2</v>
      </c>
      <c r="T3587" s="17">
        <f t="shared" si="892"/>
        <v>370581.23</v>
      </c>
      <c r="U3587" s="17">
        <f t="shared" si="893"/>
        <v>370581.23</v>
      </c>
      <c r="V3587" s="18">
        <f t="shared" si="894"/>
        <v>0</v>
      </c>
      <c r="W3587" s="19">
        <f t="shared" si="885"/>
        <v>0</v>
      </c>
      <c r="X3587" s="17">
        <f t="shared" si="895"/>
        <v>284146.19</v>
      </c>
      <c r="Y3587" s="17">
        <f t="shared" si="896"/>
        <v>282619.34000000003</v>
      </c>
      <c r="Z3587" s="18">
        <f t="shared" si="897"/>
        <v>-1526.8499999999767</v>
      </c>
      <c r="AA3587" s="19">
        <f t="shared" si="884"/>
        <v>-5.3734663836244884E-3</v>
      </c>
      <c r="AC3587" s="15">
        <v>44281</v>
      </c>
      <c r="AD3587" s="20">
        <f t="shared" si="886"/>
        <v>-2.8560157332032762E-2</v>
      </c>
      <c r="AE3587" s="20">
        <f t="shared" si="887"/>
        <v>0</v>
      </c>
      <c r="AF3587" s="20">
        <f t="shared" si="888"/>
        <v>-5.3734663836244884E-3</v>
      </c>
    </row>
    <row r="3588" spans="2:32" x14ac:dyDescent="0.35">
      <c r="B3588" s="15">
        <v>44284</v>
      </c>
      <c r="C3588" s="16">
        <v>361196.58</v>
      </c>
      <c r="D3588" s="16">
        <v>555111.22</v>
      </c>
      <c r="E3588" s="16">
        <v>222863.55</v>
      </c>
      <c r="F3588" s="16">
        <v>310879.83</v>
      </c>
      <c r="G3588" s="16">
        <v>985820.99</v>
      </c>
      <c r="H3588" s="16">
        <v>370394.23</v>
      </c>
      <c r="I3588" s="16">
        <v>281934.89</v>
      </c>
      <c r="J3588" s="16"/>
      <c r="L3588" s="15">
        <v>44284</v>
      </c>
      <c r="M3588" s="16">
        <f t="shared" si="882"/>
        <v>636235.98</v>
      </c>
      <c r="N3588" s="16">
        <v>370394.23</v>
      </c>
      <c r="O3588" s="16">
        <v>281934.89</v>
      </c>
      <c r="P3588" s="17">
        <f t="shared" si="889"/>
        <v>656926.10799999989</v>
      </c>
      <c r="Q3588" s="17">
        <f t="shared" si="890"/>
        <v>636235.98</v>
      </c>
      <c r="R3588" s="18">
        <f t="shared" si="891"/>
        <v>-20690.12799999991</v>
      </c>
      <c r="S3588" s="19">
        <f t="shared" si="883"/>
        <v>-3.1495365685785641E-2</v>
      </c>
      <c r="T3588" s="17">
        <f t="shared" si="892"/>
        <v>370581.23</v>
      </c>
      <c r="U3588" s="17">
        <f t="shared" si="893"/>
        <v>370394.23</v>
      </c>
      <c r="V3588" s="18">
        <f t="shared" si="894"/>
        <v>-187</v>
      </c>
      <c r="W3588" s="19">
        <f t="shared" si="885"/>
        <v>-5.0461271338540271E-4</v>
      </c>
      <c r="X3588" s="17">
        <f t="shared" si="895"/>
        <v>284146.19</v>
      </c>
      <c r="Y3588" s="17">
        <f t="shared" si="896"/>
        <v>281934.89</v>
      </c>
      <c r="Z3588" s="18">
        <f t="shared" si="897"/>
        <v>-2211.2999999999884</v>
      </c>
      <c r="AA3588" s="19">
        <f t="shared" si="884"/>
        <v>-7.7822616590424399E-3</v>
      </c>
      <c r="AC3588" s="15">
        <v>44284</v>
      </c>
      <c r="AD3588" s="20">
        <f t="shared" si="886"/>
        <v>-3.1495365685785641E-2</v>
      </c>
      <c r="AE3588" s="20">
        <f t="shared" si="887"/>
        <v>-5.0461271338540271E-4</v>
      </c>
      <c r="AF3588" s="20">
        <f t="shared" si="888"/>
        <v>-7.7822616590424399E-3</v>
      </c>
    </row>
    <row r="3589" spans="2:32" x14ac:dyDescent="0.35">
      <c r="B3589" s="15">
        <v>44285</v>
      </c>
      <c r="C3589" s="16">
        <v>361196.58</v>
      </c>
      <c r="D3589" s="16">
        <v>552693.09</v>
      </c>
      <c r="E3589" s="16">
        <v>224811.09</v>
      </c>
      <c r="F3589" s="16">
        <v>309313.59000000003</v>
      </c>
      <c r="G3589" s="16">
        <v>981002.04</v>
      </c>
      <c r="H3589" s="16">
        <v>369412.48</v>
      </c>
      <c r="I3589" s="16">
        <v>281303.09000000003</v>
      </c>
      <c r="J3589" s="16"/>
      <c r="L3589" s="15">
        <v>44285</v>
      </c>
      <c r="M3589" s="16">
        <f t="shared" ref="M3589:M3652" si="898">+D3589*$D$3+E3589*$E$3+G3589*$G$3+C3589*$C$3+H3589*$H$3+I3589*$I$3+F3589*$F$3</f>
        <v>633984.49200000009</v>
      </c>
      <c r="N3589" s="16">
        <v>369412.48</v>
      </c>
      <c r="O3589" s="16">
        <v>281303.09000000003</v>
      </c>
      <c r="P3589" s="17">
        <f t="shared" si="889"/>
        <v>656926.10799999989</v>
      </c>
      <c r="Q3589" s="17">
        <f t="shared" si="890"/>
        <v>633984.49200000009</v>
      </c>
      <c r="R3589" s="18">
        <f t="shared" si="891"/>
        <v>-22941.615999999805</v>
      </c>
      <c r="S3589" s="19">
        <f t="shared" ref="S3589:S3652" si="899">R3589/P3589</f>
        <v>-3.4922673525406317E-2</v>
      </c>
      <c r="T3589" s="17">
        <f t="shared" si="892"/>
        <v>370581.23</v>
      </c>
      <c r="U3589" s="17">
        <f t="shared" si="893"/>
        <v>369412.48</v>
      </c>
      <c r="V3589" s="18">
        <f t="shared" si="894"/>
        <v>-1168.75</v>
      </c>
      <c r="W3589" s="19">
        <f t="shared" si="885"/>
        <v>-3.1538294586587671E-3</v>
      </c>
      <c r="X3589" s="17">
        <f t="shared" si="895"/>
        <v>284146.19</v>
      </c>
      <c r="Y3589" s="17">
        <f t="shared" si="896"/>
        <v>281303.09000000003</v>
      </c>
      <c r="Z3589" s="18">
        <f t="shared" si="897"/>
        <v>-2843.0999999999767</v>
      </c>
      <c r="AA3589" s="19">
        <f t="shared" ref="AA3589:AA3652" si="900">Z3589/X3589</f>
        <v>-1.0005764990197393E-2</v>
      </c>
      <c r="AC3589" s="15">
        <v>44285</v>
      </c>
      <c r="AD3589" s="20">
        <f t="shared" si="886"/>
        <v>-3.4922673525406317E-2</v>
      </c>
      <c r="AE3589" s="20">
        <f t="shared" si="887"/>
        <v>-3.1538294586587671E-3</v>
      </c>
      <c r="AF3589" s="20">
        <f t="shared" si="888"/>
        <v>-1.0005764990197393E-2</v>
      </c>
    </row>
    <row r="3590" spans="2:32" x14ac:dyDescent="0.35">
      <c r="B3590" s="15">
        <v>44286</v>
      </c>
      <c r="C3590" s="16">
        <v>361196.58</v>
      </c>
      <c r="D3590" s="16">
        <v>554326.75</v>
      </c>
      <c r="E3590" s="16">
        <v>224625.61</v>
      </c>
      <c r="F3590" s="16">
        <v>310113.75</v>
      </c>
      <c r="G3590" s="16">
        <v>1007266.87</v>
      </c>
      <c r="H3590" s="16">
        <v>370908.48</v>
      </c>
      <c r="I3590" s="16">
        <v>281987.53999999998</v>
      </c>
      <c r="J3590" s="16"/>
      <c r="L3590" s="15">
        <v>44286</v>
      </c>
      <c r="M3590" s="16">
        <f t="shared" si="898"/>
        <v>642556.99100000004</v>
      </c>
      <c r="N3590" s="16">
        <v>370908.48</v>
      </c>
      <c r="O3590" s="16">
        <v>281987.53999999998</v>
      </c>
      <c r="P3590" s="17">
        <f t="shared" si="889"/>
        <v>656926.10799999989</v>
      </c>
      <c r="Q3590" s="17">
        <f t="shared" si="890"/>
        <v>642556.99100000004</v>
      </c>
      <c r="R3590" s="18">
        <f t="shared" si="891"/>
        <v>-14369.116999999853</v>
      </c>
      <c r="S3590" s="19">
        <f t="shared" si="899"/>
        <v>-2.1873262190395173E-2</v>
      </c>
      <c r="T3590" s="17">
        <f t="shared" si="892"/>
        <v>370908.48</v>
      </c>
      <c r="U3590" s="17">
        <f t="shared" si="893"/>
        <v>370908.48</v>
      </c>
      <c r="V3590" s="18">
        <f t="shared" si="894"/>
        <v>0</v>
      </c>
      <c r="W3590" s="19">
        <f t="shared" ref="W3590:W3653" si="901">V3590/T3590</f>
        <v>0</v>
      </c>
      <c r="X3590" s="17">
        <f t="shared" si="895"/>
        <v>284146.19</v>
      </c>
      <c r="Y3590" s="17">
        <f t="shared" si="896"/>
        <v>281987.53999999998</v>
      </c>
      <c r="Z3590" s="18">
        <f t="shared" si="897"/>
        <v>-2158.6500000000233</v>
      </c>
      <c r="AA3590" s="19">
        <f t="shared" si="900"/>
        <v>-7.5969697147796464E-3</v>
      </c>
      <c r="AC3590" s="15">
        <v>44286</v>
      </c>
      <c r="AD3590" s="20">
        <f t="shared" ref="AD3590:AD3653" si="902">+S3590</f>
        <v>-2.1873262190395173E-2</v>
      </c>
      <c r="AE3590" s="20">
        <f t="shared" ref="AE3590:AE3653" si="903">+W3590</f>
        <v>0</v>
      </c>
      <c r="AF3590" s="20">
        <f t="shared" ref="AF3590:AF3653" si="904">+AA3590</f>
        <v>-7.5969697147796464E-3</v>
      </c>
    </row>
    <row r="3591" spans="2:32" x14ac:dyDescent="0.35">
      <c r="B3591" s="15">
        <v>44287</v>
      </c>
      <c r="C3591" s="16">
        <v>372337.84</v>
      </c>
      <c r="D3591" s="16">
        <v>561198.27</v>
      </c>
      <c r="E3591" s="16">
        <v>222307.11</v>
      </c>
      <c r="F3591" s="16">
        <v>314941.59000000003</v>
      </c>
      <c r="G3591" s="16">
        <v>1029872.04</v>
      </c>
      <c r="H3591" s="16">
        <v>374910.28</v>
      </c>
      <c r="I3591" s="16">
        <v>284514.74</v>
      </c>
      <c r="J3591" s="16"/>
      <c r="L3591" s="15">
        <v>44287</v>
      </c>
      <c r="M3591" s="16">
        <f t="shared" si="898"/>
        <v>653498.77599999995</v>
      </c>
      <c r="N3591" s="16">
        <v>374910.28</v>
      </c>
      <c r="O3591" s="16">
        <v>284514.74</v>
      </c>
      <c r="P3591" s="17">
        <f t="shared" ref="P3591:P3654" si="905">IF(M3591&gt;P3590,M3591,P3590)</f>
        <v>656926.10799999989</v>
      </c>
      <c r="Q3591" s="17">
        <f t="shared" ref="Q3591:Q3654" si="906">IF(M3591&lt;P3590,M3591,P3591)</f>
        <v>653498.77599999995</v>
      </c>
      <c r="R3591" s="18">
        <f t="shared" ref="R3591:R3654" si="907">Q3591-P3591</f>
        <v>-3427.3319999999367</v>
      </c>
      <c r="S3591" s="19">
        <f t="shared" si="899"/>
        <v>-5.2172260445461508E-3</v>
      </c>
      <c r="T3591" s="17">
        <f t="shared" ref="T3591:T3654" si="908">IF(N3591&gt;T3590,N3591,T3590)</f>
        <v>374910.28</v>
      </c>
      <c r="U3591" s="17">
        <f t="shared" ref="U3591:U3654" si="909">IF(N3591&lt;T3590,N3591,T3591)</f>
        <v>374910.28</v>
      </c>
      <c r="V3591" s="18">
        <f t="shared" ref="V3591:V3654" si="910">U3591-T3591</f>
        <v>0</v>
      </c>
      <c r="W3591" s="19">
        <f t="shared" si="901"/>
        <v>0</v>
      </c>
      <c r="X3591" s="17">
        <f t="shared" ref="X3591:X3654" si="911">IF(O3591&gt;X3590,O3591,X3590)</f>
        <v>284514.74</v>
      </c>
      <c r="Y3591" s="17">
        <f t="shared" ref="Y3591:Y3654" si="912">IF(O3591&lt;X3590,O3591,X3591)</f>
        <v>284514.74</v>
      </c>
      <c r="Z3591" s="18">
        <f t="shared" ref="Z3591:Z3654" si="913">Y3591-X3591</f>
        <v>0</v>
      </c>
      <c r="AA3591" s="19">
        <f t="shared" si="900"/>
        <v>0</v>
      </c>
      <c r="AC3591" s="15">
        <v>44287</v>
      </c>
      <c r="AD3591" s="20">
        <f t="shared" si="902"/>
        <v>-5.2172260445461508E-3</v>
      </c>
      <c r="AE3591" s="20">
        <f t="shared" si="903"/>
        <v>0</v>
      </c>
      <c r="AF3591" s="20">
        <f t="shared" si="904"/>
        <v>0</v>
      </c>
    </row>
    <row r="3592" spans="2:32" x14ac:dyDescent="0.35">
      <c r="B3592" s="15">
        <v>44291</v>
      </c>
      <c r="C3592" s="16">
        <v>372337.84</v>
      </c>
      <c r="D3592" s="16">
        <v>562739.22</v>
      </c>
      <c r="E3592" s="16">
        <v>221101.49</v>
      </c>
      <c r="F3592" s="16">
        <v>314238.87</v>
      </c>
      <c r="G3592" s="16">
        <v>1038248.96</v>
      </c>
      <c r="H3592" s="16">
        <v>380286.53</v>
      </c>
      <c r="I3592" s="16">
        <v>286644.33</v>
      </c>
      <c r="J3592" s="16"/>
      <c r="L3592" s="15">
        <v>44291</v>
      </c>
      <c r="M3592" s="16">
        <f t="shared" si="898"/>
        <v>656022.19699999993</v>
      </c>
      <c r="N3592" s="16">
        <v>380286.53</v>
      </c>
      <c r="O3592" s="16">
        <v>286644.33</v>
      </c>
      <c r="P3592" s="17">
        <f t="shared" si="905"/>
        <v>656926.10799999989</v>
      </c>
      <c r="Q3592" s="17">
        <f t="shared" si="906"/>
        <v>656022.19699999993</v>
      </c>
      <c r="R3592" s="18">
        <f t="shared" si="907"/>
        <v>-903.91099999996368</v>
      </c>
      <c r="S3592" s="19">
        <f t="shared" si="899"/>
        <v>-1.3759705832850897E-3</v>
      </c>
      <c r="T3592" s="17">
        <f t="shared" si="908"/>
        <v>380286.53</v>
      </c>
      <c r="U3592" s="17">
        <f t="shared" si="909"/>
        <v>380286.53</v>
      </c>
      <c r="V3592" s="18">
        <f t="shared" si="910"/>
        <v>0</v>
      </c>
      <c r="W3592" s="19">
        <f t="shared" si="901"/>
        <v>0</v>
      </c>
      <c r="X3592" s="17">
        <f t="shared" si="911"/>
        <v>286644.33</v>
      </c>
      <c r="Y3592" s="17">
        <f t="shared" si="912"/>
        <v>286644.33</v>
      </c>
      <c r="Z3592" s="18">
        <f t="shared" si="913"/>
        <v>0</v>
      </c>
      <c r="AA3592" s="19">
        <f t="shared" si="900"/>
        <v>0</v>
      </c>
      <c r="AC3592" s="15">
        <v>44291</v>
      </c>
      <c r="AD3592" s="20">
        <f t="shared" si="902"/>
        <v>-1.3759705832850897E-3</v>
      </c>
      <c r="AE3592" s="20">
        <f t="shared" si="903"/>
        <v>0</v>
      </c>
      <c r="AF3592" s="20">
        <f t="shared" si="904"/>
        <v>0</v>
      </c>
    </row>
    <row r="3593" spans="2:32" x14ac:dyDescent="0.35">
      <c r="B3593" s="15">
        <v>44292</v>
      </c>
      <c r="C3593" s="16">
        <v>372337.84</v>
      </c>
      <c r="D3593" s="16">
        <v>562239.71</v>
      </c>
      <c r="E3593" s="16">
        <v>218319.29</v>
      </c>
      <c r="F3593" s="16">
        <v>313849.59000000003</v>
      </c>
      <c r="G3593" s="16">
        <v>1030971.62</v>
      </c>
      <c r="H3593" s="16">
        <v>380062.13</v>
      </c>
      <c r="I3593" s="16">
        <v>286328.83</v>
      </c>
      <c r="J3593" s="16"/>
      <c r="L3593" s="15">
        <v>44292</v>
      </c>
      <c r="M3593" s="16">
        <f t="shared" si="898"/>
        <v>653015.91799999995</v>
      </c>
      <c r="N3593" s="16">
        <v>380062.13</v>
      </c>
      <c r="O3593" s="16">
        <v>286328.83</v>
      </c>
      <c r="P3593" s="17">
        <f t="shared" si="905"/>
        <v>656926.10799999989</v>
      </c>
      <c r="Q3593" s="17">
        <f t="shared" si="906"/>
        <v>653015.91799999995</v>
      </c>
      <c r="R3593" s="18">
        <f t="shared" si="907"/>
        <v>-3910.1899999999441</v>
      </c>
      <c r="S3593" s="19">
        <f t="shared" si="899"/>
        <v>-5.9522523954854672E-3</v>
      </c>
      <c r="T3593" s="17">
        <f t="shared" si="908"/>
        <v>380286.53</v>
      </c>
      <c r="U3593" s="17">
        <f t="shared" si="909"/>
        <v>380062.13</v>
      </c>
      <c r="V3593" s="18">
        <f t="shared" si="910"/>
        <v>-224.40000000002328</v>
      </c>
      <c r="W3593" s="19">
        <f t="shared" si="901"/>
        <v>-5.9008137890138597E-4</v>
      </c>
      <c r="X3593" s="17">
        <f t="shared" si="911"/>
        <v>286644.33</v>
      </c>
      <c r="Y3593" s="17">
        <f t="shared" si="912"/>
        <v>286328.83</v>
      </c>
      <c r="Z3593" s="18">
        <f t="shared" si="913"/>
        <v>-315.5</v>
      </c>
      <c r="AA3593" s="19">
        <f t="shared" si="900"/>
        <v>-1.1006671577979581E-3</v>
      </c>
      <c r="AC3593" s="15">
        <v>44292</v>
      </c>
      <c r="AD3593" s="20">
        <f t="shared" si="902"/>
        <v>-5.9522523954854672E-3</v>
      </c>
      <c r="AE3593" s="20">
        <f t="shared" si="903"/>
        <v>-5.9008137890138597E-4</v>
      </c>
      <c r="AF3593" s="20">
        <f t="shared" si="904"/>
        <v>-1.1006671577979581E-3</v>
      </c>
    </row>
    <row r="3594" spans="2:32" x14ac:dyDescent="0.35">
      <c r="B3594" s="15">
        <v>44293</v>
      </c>
      <c r="C3594" s="16">
        <v>372337.84</v>
      </c>
      <c r="D3594" s="16">
        <v>562119.01</v>
      </c>
      <c r="E3594" s="16">
        <v>218504.77</v>
      </c>
      <c r="F3594" s="16">
        <v>314526.39</v>
      </c>
      <c r="G3594" s="16">
        <v>1031710.28</v>
      </c>
      <c r="H3594" s="16">
        <v>380501.58</v>
      </c>
      <c r="I3594" s="16">
        <v>286117.83</v>
      </c>
      <c r="J3594" s="16"/>
      <c r="L3594" s="15">
        <v>44293</v>
      </c>
      <c r="M3594" s="16">
        <f t="shared" si="898"/>
        <v>653441.44200000004</v>
      </c>
      <c r="N3594" s="16">
        <v>380501.58</v>
      </c>
      <c r="O3594" s="16">
        <v>286117.83</v>
      </c>
      <c r="P3594" s="17">
        <f t="shared" si="905"/>
        <v>656926.10799999989</v>
      </c>
      <c r="Q3594" s="17">
        <f t="shared" si="906"/>
        <v>653441.44200000004</v>
      </c>
      <c r="R3594" s="18">
        <f t="shared" si="907"/>
        <v>-3484.6659999998519</v>
      </c>
      <c r="S3594" s="19">
        <f t="shared" si="899"/>
        <v>-5.3045022226454923E-3</v>
      </c>
      <c r="T3594" s="17">
        <f t="shared" si="908"/>
        <v>380501.58</v>
      </c>
      <c r="U3594" s="17">
        <f t="shared" si="909"/>
        <v>380501.58</v>
      </c>
      <c r="V3594" s="18">
        <f t="shared" si="910"/>
        <v>0</v>
      </c>
      <c r="W3594" s="19">
        <f t="shared" si="901"/>
        <v>0</v>
      </c>
      <c r="X3594" s="17">
        <f t="shared" si="911"/>
        <v>286644.33</v>
      </c>
      <c r="Y3594" s="17">
        <f t="shared" si="912"/>
        <v>286117.83</v>
      </c>
      <c r="Z3594" s="18">
        <f t="shared" si="913"/>
        <v>-526.5</v>
      </c>
      <c r="AA3594" s="19">
        <f t="shared" si="900"/>
        <v>-1.8367710256121234E-3</v>
      </c>
      <c r="AC3594" s="15">
        <v>44293</v>
      </c>
      <c r="AD3594" s="20">
        <f t="shared" si="902"/>
        <v>-5.3045022226454923E-3</v>
      </c>
      <c r="AE3594" s="20">
        <f t="shared" si="903"/>
        <v>0</v>
      </c>
      <c r="AF3594" s="20">
        <f t="shared" si="904"/>
        <v>-1.8367710256121234E-3</v>
      </c>
    </row>
    <row r="3595" spans="2:32" x14ac:dyDescent="0.35">
      <c r="B3595" s="15">
        <v>44294</v>
      </c>
      <c r="C3595" s="16">
        <v>372337.84</v>
      </c>
      <c r="D3595" s="16">
        <v>564983.87</v>
      </c>
      <c r="E3595" s="16">
        <v>217475.35</v>
      </c>
      <c r="F3595" s="16">
        <v>314152.95</v>
      </c>
      <c r="G3595" s="16">
        <v>1039343.21</v>
      </c>
      <c r="H3595" s="16">
        <v>382306.13</v>
      </c>
      <c r="I3595" s="16">
        <v>287331.08</v>
      </c>
      <c r="J3595" s="16"/>
      <c r="L3595" s="15">
        <v>44294</v>
      </c>
      <c r="M3595" s="16">
        <f t="shared" si="898"/>
        <v>656272.86300000001</v>
      </c>
      <c r="N3595" s="16">
        <v>382306.13</v>
      </c>
      <c r="O3595" s="16">
        <v>287331.08</v>
      </c>
      <c r="P3595" s="17">
        <f t="shared" si="905"/>
        <v>656926.10799999989</v>
      </c>
      <c r="Q3595" s="17">
        <f t="shared" si="906"/>
        <v>656272.86300000001</v>
      </c>
      <c r="R3595" s="18">
        <f t="shared" si="907"/>
        <v>-653.24499999987893</v>
      </c>
      <c r="S3595" s="19">
        <f t="shared" si="899"/>
        <v>-9.9439646566745841E-4</v>
      </c>
      <c r="T3595" s="17">
        <f t="shared" si="908"/>
        <v>382306.13</v>
      </c>
      <c r="U3595" s="17">
        <f t="shared" si="909"/>
        <v>382306.13</v>
      </c>
      <c r="V3595" s="18">
        <f t="shared" si="910"/>
        <v>0</v>
      </c>
      <c r="W3595" s="19">
        <f t="shared" si="901"/>
        <v>0</v>
      </c>
      <c r="X3595" s="17">
        <f t="shared" si="911"/>
        <v>287331.08</v>
      </c>
      <c r="Y3595" s="17">
        <f t="shared" si="912"/>
        <v>287331.08</v>
      </c>
      <c r="Z3595" s="18">
        <f t="shared" si="913"/>
        <v>0</v>
      </c>
      <c r="AA3595" s="19">
        <f t="shared" si="900"/>
        <v>0</v>
      </c>
      <c r="AC3595" s="15">
        <v>44294</v>
      </c>
      <c r="AD3595" s="20">
        <f t="shared" si="902"/>
        <v>-9.9439646566745841E-4</v>
      </c>
      <c r="AE3595" s="20">
        <f t="shared" si="903"/>
        <v>0</v>
      </c>
      <c r="AF3595" s="20">
        <f t="shared" si="904"/>
        <v>0</v>
      </c>
    </row>
    <row r="3596" spans="2:32" x14ac:dyDescent="0.35">
      <c r="B3596" s="15">
        <v>44295</v>
      </c>
      <c r="C3596" s="16">
        <v>372337.84</v>
      </c>
      <c r="D3596" s="16">
        <v>565322.53</v>
      </c>
      <c r="E3596" s="16">
        <v>217855.59</v>
      </c>
      <c r="F3596" s="16">
        <v>314067.03000000003</v>
      </c>
      <c r="G3596" s="16">
        <v>1043662.33</v>
      </c>
      <c r="H3596" s="16">
        <v>385083.08</v>
      </c>
      <c r="I3596" s="16">
        <v>288016.83</v>
      </c>
      <c r="J3596" s="16"/>
      <c r="L3596" s="15">
        <v>44295</v>
      </c>
      <c r="M3596" s="16">
        <f t="shared" si="898"/>
        <v>657720.46899999992</v>
      </c>
      <c r="N3596" s="16">
        <v>385083.08</v>
      </c>
      <c r="O3596" s="16">
        <v>288016.83</v>
      </c>
      <c r="P3596" s="17">
        <f t="shared" si="905"/>
        <v>657720.46899999992</v>
      </c>
      <c r="Q3596" s="17">
        <f t="shared" si="906"/>
        <v>657720.46899999992</v>
      </c>
      <c r="R3596" s="18">
        <f t="shared" si="907"/>
        <v>0</v>
      </c>
      <c r="S3596" s="19">
        <f t="shared" si="899"/>
        <v>0</v>
      </c>
      <c r="T3596" s="17">
        <f t="shared" si="908"/>
        <v>385083.08</v>
      </c>
      <c r="U3596" s="17">
        <f t="shared" si="909"/>
        <v>385083.08</v>
      </c>
      <c r="V3596" s="18">
        <f t="shared" si="910"/>
        <v>0</v>
      </c>
      <c r="W3596" s="19">
        <f t="shared" si="901"/>
        <v>0</v>
      </c>
      <c r="X3596" s="17">
        <f t="shared" si="911"/>
        <v>288016.83</v>
      </c>
      <c r="Y3596" s="17">
        <f t="shared" si="912"/>
        <v>288016.83</v>
      </c>
      <c r="Z3596" s="18">
        <f t="shared" si="913"/>
        <v>0</v>
      </c>
      <c r="AA3596" s="19">
        <f t="shared" si="900"/>
        <v>0</v>
      </c>
      <c r="AC3596" s="15">
        <v>44295</v>
      </c>
      <c r="AD3596" s="20">
        <f t="shared" si="902"/>
        <v>0</v>
      </c>
      <c r="AE3596" s="20">
        <f t="shared" si="903"/>
        <v>0</v>
      </c>
      <c r="AF3596" s="20">
        <f t="shared" si="904"/>
        <v>0</v>
      </c>
    </row>
    <row r="3597" spans="2:32" x14ac:dyDescent="0.35">
      <c r="B3597" s="15">
        <v>44298</v>
      </c>
      <c r="C3597" s="16">
        <v>372337.84</v>
      </c>
      <c r="D3597" s="16">
        <v>564328.31999999995</v>
      </c>
      <c r="E3597" s="16">
        <v>217670.11</v>
      </c>
      <c r="F3597" s="16">
        <v>313007.19</v>
      </c>
      <c r="G3597" s="16">
        <v>1033002.96</v>
      </c>
      <c r="H3597" s="16">
        <v>385223.33</v>
      </c>
      <c r="I3597" s="16">
        <v>287489.33</v>
      </c>
      <c r="J3597" s="16"/>
      <c r="L3597" s="15">
        <v>44298</v>
      </c>
      <c r="M3597" s="16">
        <f t="shared" si="898"/>
        <v>653869.34699999995</v>
      </c>
      <c r="N3597" s="16">
        <v>385223.33</v>
      </c>
      <c r="O3597" s="16">
        <v>287489.33</v>
      </c>
      <c r="P3597" s="17">
        <f t="shared" si="905"/>
        <v>657720.46899999992</v>
      </c>
      <c r="Q3597" s="17">
        <f t="shared" si="906"/>
        <v>653869.34699999995</v>
      </c>
      <c r="R3597" s="18">
        <f t="shared" si="907"/>
        <v>-3851.1219999999739</v>
      </c>
      <c r="S3597" s="19">
        <f t="shared" si="899"/>
        <v>-5.8552564220104488E-3</v>
      </c>
      <c r="T3597" s="17">
        <f t="shared" si="908"/>
        <v>385223.33</v>
      </c>
      <c r="U3597" s="17">
        <f t="shared" si="909"/>
        <v>385223.33</v>
      </c>
      <c r="V3597" s="18">
        <f t="shared" si="910"/>
        <v>0</v>
      </c>
      <c r="W3597" s="19">
        <f t="shared" si="901"/>
        <v>0</v>
      </c>
      <c r="X3597" s="17">
        <f t="shared" si="911"/>
        <v>288016.83</v>
      </c>
      <c r="Y3597" s="17">
        <f t="shared" si="912"/>
        <v>287489.33</v>
      </c>
      <c r="Z3597" s="18">
        <f t="shared" si="913"/>
        <v>-527.5</v>
      </c>
      <c r="AA3597" s="19">
        <f t="shared" si="900"/>
        <v>-1.8314901945139803E-3</v>
      </c>
      <c r="AC3597" s="15">
        <v>44298</v>
      </c>
      <c r="AD3597" s="20">
        <f t="shared" si="902"/>
        <v>-5.8552564220104488E-3</v>
      </c>
      <c r="AE3597" s="20">
        <f t="shared" si="903"/>
        <v>0</v>
      </c>
      <c r="AF3597" s="20">
        <f t="shared" si="904"/>
        <v>-1.8314901945139803E-3</v>
      </c>
    </row>
    <row r="3598" spans="2:32" x14ac:dyDescent="0.35">
      <c r="B3598" s="15">
        <v>44299</v>
      </c>
      <c r="C3598" s="16">
        <v>372337.84</v>
      </c>
      <c r="D3598" s="16">
        <v>567471.79</v>
      </c>
      <c r="E3598" s="16">
        <v>215722.57</v>
      </c>
      <c r="F3598" s="16">
        <v>314447.67</v>
      </c>
      <c r="G3598" s="16">
        <v>1036991.92</v>
      </c>
      <c r="H3598" s="16">
        <v>386364.03</v>
      </c>
      <c r="I3598" s="16">
        <v>288491.58</v>
      </c>
      <c r="J3598" s="16"/>
      <c r="L3598" s="15">
        <v>44299</v>
      </c>
      <c r="M3598" s="16">
        <f t="shared" si="898"/>
        <v>656051.71199999994</v>
      </c>
      <c r="N3598" s="16">
        <v>386364.03</v>
      </c>
      <c r="O3598" s="16">
        <v>288491.58</v>
      </c>
      <c r="P3598" s="17">
        <f t="shared" si="905"/>
        <v>657720.46899999992</v>
      </c>
      <c r="Q3598" s="17">
        <f t="shared" si="906"/>
        <v>656051.71199999994</v>
      </c>
      <c r="R3598" s="18">
        <f t="shared" si="907"/>
        <v>-1668.7569999999832</v>
      </c>
      <c r="S3598" s="19">
        <f t="shared" si="899"/>
        <v>-2.537182707020151E-3</v>
      </c>
      <c r="T3598" s="17">
        <f t="shared" si="908"/>
        <v>386364.03</v>
      </c>
      <c r="U3598" s="17">
        <f t="shared" si="909"/>
        <v>386364.03</v>
      </c>
      <c r="V3598" s="18">
        <f t="shared" si="910"/>
        <v>0</v>
      </c>
      <c r="W3598" s="19">
        <f t="shared" si="901"/>
        <v>0</v>
      </c>
      <c r="X3598" s="17">
        <f t="shared" si="911"/>
        <v>288491.58</v>
      </c>
      <c r="Y3598" s="17">
        <f t="shared" si="912"/>
        <v>288491.58</v>
      </c>
      <c r="Z3598" s="18">
        <f t="shared" si="913"/>
        <v>0</v>
      </c>
      <c r="AA3598" s="19">
        <f t="shared" si="900"/>
        <v>0</v>
      </c>
      <c r="AC3598" s="15">
        <v>44299</v>
      </c>
      <c r="AD3598" s="20">
        <f t="shared" si="902"/>
        <v>-2.537182707020151E-3</v>
      </c>
      <c r="AE3598" s="20">
        <f t="shared" si="903"/>
        <v>0</v>
      </c>
      <c r="AF3598" s="20">
        <f t="shared" si="904"/>
        <v>0</v>
      </c>
    </row>
    <row r="3599" spans="2:32" x14ac:dyDescent="0.35">
      <c r="B3599" s="15">
        <v>44300</v>
      </c>
      <c r="C3599" s="16">
        <v>372337.84</v>
      </c>
      <c r="D3599" s="16">
        <v>571154.85</v>
      </c>
      <c r="E3599" s="16">
        <v>215119.76</v>
      </c>
      <c r="F3599" s="16">
        <v>316265.43</v>
      </c>
      <c r="G3599" s="16">
        <v>1033321.32</v>
      </c>
      <c r="H3599" s="16">
        <v>385045.68</v>
      </c>
      <c r="I3599" s="16">
        <v>288227.83</v>
      </c>
      <c r="J3599" s="16"/>
      <c r="L3599" s="15">
        <v>44300</v>
      </c>
      <c r="M3599" s="16">
        <f t="shared" si="898"/>
        <v>656480.2159999999</v>
      </c>
      <c r="N3599" s="16">
        <v>385045.68</v>
      </c>
      <c r="O3599" s="16">
        <v>288227.83</v>
      </c>
      <c r="P3599" s="17">
        <f t="shared" si="905"/>
        <v>657720.46899999992</v>
      </c>
      <c r="Q3599" s="17">
        <f t="shared" si="906"/>
        <v>656480.2159999999</v>
      </c>
      <c r="R3599" s="18">
        <f t="shared" si="907"/>
        <v>-1240.2530000000261</v>
      </c>
      <c r="S3599" s="19">
        <f t="shared" si="899"/>
        <v>-1.8856840534181797E-3</v>
      </c>
      <c r="T3599" s="17">
        <f t="shared" si="908"/>
        <v>386364.03</v>
      </c>
      <c r="U3599" s="17">
        <f t="shared" si="909"/>
        <v>385045.68</v>
      </c>
      <c r="V3599" s="18">
        <f t="shared" si="910"/>
        <v>-1318.3500000000349</v>
      </c>
      <c r="W3599" s="19">
        <f t="shared" si="901"/>
        <v>-3.4121965235739851E-3</v>
      </c>
      <c r="X3599" s="17">
        <f t="shared" si="911"/>
        <v>288491.58</v>
      </c>
      <c r="Y3599" s="17">
        <f t="shared" si="912"/>
        <v>288227.83</v>
      </c>
      <c r="Z3599" s="18">
        <f t="shared" si="913"/>
        <v>-263.75</v>
      </c>
      <c r="AA3599" s="19">
        <f t="shared" si="900"/>
        <v>-9.1423812091846832E-4</v>
      </c>
      <c r="AC3599" s="15">
        <v>44300</v>
      </c>
      <c r="AD3599" s="20">
        <f t="shared" si="902"/>
        <v>-1.8856840534181797E-3</v>
      </c>
      <c r="AE3599" s="20">
        <f t="shared" si="903"/>
        <v>-3.4121965235739851E-3</v>
      </c>
      <c r="AF3599" s="20">
        <f t="shared" si="904"/>
        <v>-9.1423812091846832E-4</v>
      </c>
    </row>
    <row r="3600" spans="2:32" x14ac:dyDescent="0.35">
      <c r="B3600" s="15">
        <v>44301</v>
      </c>
      <c r="C3600" s="16">
        <v>372337.84</v>
      </c>
      <c r="D3600" s="16">
        <v>575058.93999999994</v>
      </c>
      <c r="E3600" s="16">
        <v>215212.5</v>
      </c>
      <c r="F3600" s="16">
        <v>317019.03000000003</v>
      </c>
      <c r="G3600" s="16">
        <v>1040060.3</v>
      </c>
      <c r="H3600" s="16">
        <v>389178.38</v>
      </c>
      <c r="I3600" s="16">
        <v>289968.58</v>
      </c>
      <c r="J3600" s="16"/>
      <c r="L3600" s="15">
        <v>44301</v>
      </c>
      <c r="M3600" s="16">
        <f t="shared" si="898"/>
        <v>659917.76500000001</v>
      </c>
      <c r="N3600" s="16">
        <v>389178.38</v>
      </c>
      <c r="O3600" s="16">
        <v>289968.58</v>
      </c>
      <c r="P3600" s="17">
        <f t="shared" si="905"/>
        <v>659917.76500000001</v>
      </c>
      <c r="Q3600" s="17">
        <f t="shared" si="906"/>
        <v>659917.76500000001</v>
      </c>
      <c r="R3600" s="18">
        <f t="shared" si="907"/>
        <v>0</v>
      </c>
      <c r="S3600" s="19">
        <f t="shared" si="899"/>
        <v>0</v>
      </c>
      <c r="T3600" s="17">
        <f t="shared" si="908"/>
        <v>389178.38</v>
      </c>
      <c r="U3600" s="17">
        <f t="shared" si="909"/>
        <v>389178.38</v>
      </c>
      <c r="V3600" s="18">
        <f t="shared" si="910"/>
        <v>0</v>
      </c>
      <c r="W3600" s="19">
        <f t="shared" si="901"/>
        <v>0</v>
      </c>
      <c r="X3600" s="17">
        <f t="shared" si="911"/>
        <v>289968.58</v>
      </c>
      <c r="Y3600" s="17">
        <f t="shared" si="912"/>
        <v>289968.58</v>
      </c>
      <c r="Z3600" s="18">
        <f t="shared" si="913"/>
        <v>0</v>
      </c>
      <c r="AA3600" s="19">
        <f t="shared" si="900"/>
        <v>0</v>
      </c>
      <c r="AC3600" s="15">
        <v>44301</v>
      </c>
      <c r="AD3600" s="20">
        <f t="shared" si="902"/>
        <v>0</v>
      </c>
      <c r="AE3600" s="20">
        <f t="shared" si="903"/>
        <v>0</v>
      </c>
      <c r="AF3600" s="20">
        <f t="shared" si="904"/>
        <v>0</v>
      </c>
    </row>
    <row r="3601" spans="2:32" x14ac:dyDescent="0.35">
      <c r="B3601" s="15">
        <v>44302</v>
      </c>
      <c r="C3601" s="16">
        <v>372337.84</v>
      </c>
      <c r="D3601" s="16">
        <v>576451.06999999995</v>
      </c>
      <c r="E3601" s="16">
        <v>215073.39</v>
      </c>
      <c r="F3601" s="16">
        <v>316217.43</v>
      </c>
      <c r="G3601" s="16">
        <v>1043504.32</v>
      </c>
      <c r="H3601" s="16">
        <v>390478.03</v>
      </c>
      <c r="I3601" s="16">
        <v>291023.58</v>
      </c>
      <c r="J3601" s="16"/>
      <c r="L3601" s="15">
        <v>44302</v>
      </c>
      <c r="M3601" s="16">
        <f t="shared" si="898"/>
        <v>661100.30799999996</v>
      </c>
      <c r="N3601" s="16">
        <v>390478.03</v>
      </c>
      <c r="O3601" s="16">
        <v>291023.58</v>
      </c>
      <c r="P3601" s="17">
        <f t="shared" si="905"/>
        <v>661100.30799999996</v>
      </c>
      <c r="Q3601" s="17">
        <f t="shared" si="906"/>
        <v>661100.30799999996</v>
      </c>
      <c r="R3601" s="18">
        <f t="shared" si="907"/>
        <v>0</v>
      </c>
      <c r="S3601" s="19">
        <f t="shared" si="899"/>
        <v>0</v>
      </c>
      <c r="T3601" s="17">
        <f t="shared" si="908"/>
        <v>390478.03</v>
      </c>
      <c r="U3601" s="17">
        <f t="shared" si="909"/>
        <v>390478.03</v>
      </c>
      <c r="V3601" s="18">
        <f t="shared" si="910"/>
        <v>0</v>
      </c>
      <c r="W3601" s="19">
        <f t="shared" si="901"/>
        <v>0</v>
      </c>
      <c r="X3601" s="17">
        <f t="shared" si="911"/>
        <v>291023.58</v>
      </c>
      <c r="Y3601" s="17">
        <f t="shared" si="912"/>
        <v>291023.58</v>
      </c>
      <c r="Z3601" s="18">
        <f t="shared" si="913"/>
        <v>0</v>
      </c>
      <c r="AA3601" s="19">
        <f t="shared" si="900"/>
        <v>0</v>
      </c>
      <c r="AC3601" s="15">
        <v>44302</v>
      </c>
      <c r="AD3601" s="20">
        <f t="shared" si="902"/>
        <v>0</v>
      </c>
      <c r="AE3601" s="20">
        <f t="shared" si="903"/>
        <v>0</v>
      </c>
      <c r="AF3601" s="20">
        <f t="shared" si="904"/>
        <v>0</v>
      </c>
    </row>
    <row r="3602" spans="2:32" x14ac:dyDescent="0.35">
      <c r="B3602" s="15">
        <v>44305</v>
      </c>
      <c r="C3602" s="16">
        <v>372337.84</v>
      </c>
      <c r="D3602" s="16">
        <v>575037.35</v>
      </c>
      <c r="E3602" s="16">
        <v>212940.37</v>
      </c>
      <c r="F3602" s="16">
        <v>315045.75</v>
      </c>
      <c r="G3602" s="16">
        <v>1036815.41</v>
      </c>
      <c r="H3602" s="16">
        <v>388561.28</v>
      </c>
      <c r="I3602" s="16">
        <v>289863.08</v>
      </c>
      <c r="J3602" s="16"/>
      <c r="L3602" s="15">
        <v>44305</v>
      </c>
      <c r="M3602" s="16">
        <f t="shared" si="898"/>
        <v>657891.41099999996</v>
      </c>
      <c r="N3602" s="16">
        <v>388561.28</v>
      </c>
      <c r="O3602" s="16">
        <v>289863.08</v>
      </c>
      <c r="P3602" s="17">
        <f t="shared" si="905"/>
        <v>661100.30799999996</v>
      </c>
      <c r="Q3602" s="17">
        <f t="shared" si="906"/>
        <v>657891.41099999996</v>
      </c>
      <c r="R3602" s="18">
        <f t="shared" si="907"/>
        <v>-3208.8969999999972</v>
      </c>
      <c r="S3602" s="19">
        <f t="shared" si="899"/>
        <v>-4.8538730978779053E-3</v>
      </c>
      <c r="T3602" s="17">
        <f t="shared" si="908"/>
        <v>390478.03</v>
      </c>
      <c r="U3602" s="17">
        <f t="shared" si="909"/>
        <v>388561.28</v>
      </c>
      <c r="V3602" s="18">
        <f t="shared" si="910"/>
        <v>-1916.75</v>
      </c>
      <c r="W3602" s="19">
        <f t="shared" si="901"/>
        <v>-4.9087268751074158E-3</v>
      </c>
      <c r="X3602" s="17">
        <f t="shared" si="911"/>
        <v>291023.58</v>
      </c>
      <c r="Y3602" s="17">
        <f t="shared" si="912"/>
        <v>289863.08</v>
      </c>
      <c r="Z3602" s="18">
        <f t="shared" si="913"/>
        <v>-1160.5</v>
      </c>
      <c r="AA3602" s="19">
        <f t="shared" si="900"/>
        <v>-3.9876493856614639E-3</v>
      </c>
      <c r="AC3602" s="15">
        <v>44305</v>
      </c>
      <c r="AD3602" s="20">
        <f t="shared" si="902"/>
        <v>-4.8538730978779053E-3</v>
      </c>
      <c r="AE3602" s="20">
        <f t="shared" si="903"/>
        <v>-4.9087268751074158E-3</v>
      </c>
      <c r="AF3602" s="20">
        <f t="shared" si="904"/>
        <v>-3.9876493856614639E-3</v>
      </c>
    </row>
    <row r="3603" spans="2:32" x14ac:dyDescent="0.35">
      <c r="B3603" s="15">
        <v>44306</v>
      </c>
      <c r="C3603" s="16">
        <v>372337.84</v>
      </c>
      <c r="D3603" s="16">
        <v>570702.38</v>
      </c>
      <c r="E3603" s="16">
        <v>212940.37</v>
      </c>
      <c r="F3603" s="16">
        <v>311143.83</v>
      </c>
      <c r="G3603" s="16">
        <v>1030149.44</v>
      </c>
      <c r="H3603" s="16">
        <v>385718.88</v>
      </c>
      <c r="I3603" s="16">
        <v>288175.08</v>
      </c>
      <c r="J3603" s="16"/>
      <c r="L3603" s="15">
        <v>44306</v>
      </c>
      <c r="M3603" s="16">
        <f t="shared" si="898"/>
        <v>653420.55299999996</v>
      </c>
      <c r="N3603" s="16">
        <v>385718.88</v>
      </c>
      <c r="O3603" s="16">
        <v>288175.08</v>
      </c>
      <c r="P3603" s="17">
        <f t="shared" si="905"/>
        <v>661100.30799999996</v>
      </c>
      <c r="Q3603" s="17">
        <f t="shared" si="906"/>
        <v>653420.55299999996</v>
      </c>
      <c r="R3603" s="18">
        <f t="shared" si="907"/>
        <v>-7679.7550000000047</v>
      </c>
      <c r="S3603" s="19">
        <f t="shared" si="899"/>
        <v>-1.1616625959883844E-2</v>
      </c>
      <c r="T3603" s="17">
        <f t="shared" si="908"/>
        <v>390478.03</v>
      </c>
      <c r="U3603" s="17">
        <f t="shared" si="909"/>
        <v>385718.88</v>
      </c>
      <c r="V3603" s="18">
        <f t="shared" si="910"/>
        <v>-4759.1500000000233</v>
      </c>
      <c r="W3603" s="19">
        <f t="shared" si="901"/>
        <v>-1.218800965575457E-2</v>
      </c>
      <c r="X3603" s="17">
        <f t="shared" si="911"/>
        <v>291023.58</v>
      </c>
      <c r="Y3603" s="17">
        <f t="shared" si="912"/>
        <v>288175.08</v>
      </c>
      <c r="Z3603" s="18">
        <f t="shared" si="913"/>
        <v>-2848.5</v>
      </c>
      <c r="AA3603" s="19">
        <f t="shared" si="900"/>
        <v>-9.7878666738963217E-3</v>
      </c>
      <c r="AC3603" s="15">
        <v>44306</v>
      </c>
      <c r="AD3603" s="20">
        <f t="shared" si="902"/>
        <v>-1.1616625959883844E-2</v>
      </c>
      <c r="AE3603" s="20">
        <f t="shared" si="903"/>
        <v>-1.218800965575457E-2</v>
      </c>
      <c r="AF3603" s="20">
        <f t="shared" si="904"/>
        <v>-9.7878666738963217E-3</v>
      </c>
    </row>
    <row r="3604" spans="2:32" x14ac:dyDescent="0.35">
      <c r="B3604" s="15">
        <v>44307</v>
      </c>
      <c r="C3604" s="16">
        <v>372337.84</v>
      </c>
      <c r="D3604" s="16">
        <v>573677.44999999995</v>
      </c>
      <c r="E3604" s="16">
        <v>212940.37</v>
      </c>
      <c r="F3604" s="16">
        <v>313551.51</v>
      </c>
      <c r="G3604" s="16">
        <v>1044031.18</v>
      </c>
      <c r="H3604" s="16">
        <v>389365.38</v>
      </c>
      <c r="I3604" s="16">
        <v>289863.08</v>
      </c>
      <c r="J3604" s="16"/>
      <c r="L3604" s="15">
        <v>44307</v>
      </c>
      <c r="M3604" s="16">
        <f t="shared" si="898"/>
        <v>659199.89999999991</v>
      </c>
      <c r="N3604" s="16">
        <v>389365.38</v>
      </c>
      <c r="O3604" s="16">
        <v>289863.08</v>
      </c>
      <c r="P3604" s="17">
        <f t="shared" si="905"/>
        <v>661100.30799999996</v>
      </c>
      <c r="Q3604" s="17">
        <f t="shared" si="906"/>
        <v>659199.89999999991</v>
      </c>
      <c r="R3604" s="18">
        <f t="shared" si="907"/>
        <v>-1900.408000000054</v>
      </c>
      <c r="S3604" s="19">
        <f t="shared" si="899"/>
        <v>-2.8746136962925968E-3</v>
      </c>
      <c r="T3604" s="17">
        <f t="shared" si="908"/>
        <v>390478.03</v>
      </c>
      <c r="U3604" s="17">
        <f t="shared" si="909"/>
        <v>389365.38</v>
      </c>
      <c r="V3604" s="18">
        <f t="shared" si="910"/>
        <v>-1112.6500000000233</v>
      </c>
      <c r="W3604" s="19">
        <f t="shared" si="901"/>
        <v>-2.8494560884770475E-3</v>
      </c>
      <c r="X3604" s="17">
        <f t="shared" si="911"/>
        <v>291023.58</v>
      </c>
      <c r="Y3604" s="17">
        <f t="shared" si="912"/>
        <v>289863.08</v>
      </c>
      <c r="Z3604" s="18">
        <f t="shared" si="913"/>
        <v>-1160.5</v>
      </c>
      <c r="AA3604" s="19">
        <f t="shared" si="900"/>
        <v>-3.9876493856614639E-3</v>
      </c>
      <c r="AC3604" s="15">
        <v>44307</v>
      </c>
      <c r="AD3604" s="20">
        <f t="shared" si="902"/>
        <v>-2.8746136962925968E-3</v>
      </c>
      <c r="AE3604" s="20">
        <f t="shared" si="903"/>
        <v>-2.8494560884770475E-3</v>
      </c>
      <c r="AF3604" s="20">
        <f t="shared" si="904"/>
        <v>-3.9876493856614639E-3</v>
      </c>
    </row>
    <row r="3605" spans="2:32" x14ac:dyDescent="0.35">
      <c r="B3605" s="15">
        <v>44308</v>
      </c>
      <c r="C3605" s="16">
        <v>372337.84</v>
      </c>
      <c r="D3605" s="16">
        <v>572948.11</v>
      </c>
      <c r="E3605" s="16">
        <v>213776.88</v>
      </c>
      <c r="F3605" s="16">
        <v>310833.27</v>
      </c>
      <c r="G3605" s="16">
        <v>1035661.25</v>
      </c>
      <c r="H3605" s="16">
        <v>385812.38</v>
      </c>
      <c r="I3605" s="16">
        <v>288755.33</v>
      </c>
      <c r="J3605" s="16"/>
      <c r="L3605" s="15">
        <v>44308</v>
      </c>
      <c r="M3605" s="16">
        <f t="shared" si="898"/>
        <v>655821.94900000002</v>
      </c>
      <c r="N3605" s="16">
        <v>385812.38</v>
      </c>
      <c r="O3605" s="16">
        <v>288755.33</v>
      </c>
      <c r="P3605" s="17">
        <f t="shared" si="905"/>
        <v>661100.30799999996</v>
      </c>
      <c r="Q3605" s="17">
        <f t="shared" si="906"/>
        <v>655821.94900000002</v>
      </c>
      <c r="R3605" s="18">
        <f t="shared" si="907"/>
        <v>-5278.3589999999385</v>
      </c>
      <c r="S3605" s="19">
        <f t="shared" si="899"/>
        <v>-7.9842029055595884E-3</v>
      </c>
      <c r="T3605" s="17">
        <f t="shared" si="908"/>
        <v>390478.03</v>
      </c>
      <c r="U3605" s="17">
        <f t="shared" si="909"/>
        <v>385812.38</v>
      </c>
      <c r="V3605" s="18">
        <f t="shared" si="910"/>
        <v>-4665.6500000000233</v>
      </c>
      <c r="W3605" s="19">
        <f t="shared" si="901"/>
        <v>-1.1948559564285916E-2</v>
      </c>
      <c r="X3605" s="17">
        <f t="shared" si="911"/>
        <v>291023.58</v>
      </c>
      <c r="Y3605" s="17">
        <f t="shared" si="912"/>
        <v>288755.33</v>
      </c>
      <c r="Z3605" s="18">
        <f t="shared" si="913"/>
        <v>-2268.25</v>
      </c>
      <c r="AA3605" s="19">
        <f t="shared" si="900"/>
        <v>-7.7940419810655888E-3</v>
      </c>
      <c r="AC3605" s="15">
        <v>44308</v>
      </c>
      <c r="AD3605" s="20">
        <f t="shared" si="902"/>
        <v>-7.9842029055595884E-3</v>
      </c>
      <c r="AE3605" s="20">
        <f t="shared" si="903"/>
        <v>-1.1948559564285916E-2</v>
      </c>
      <c r="AF3605" s="20">
        <f t="shared" si="904"/>
        <v>-7.7940419810655888E-3</v>
      </c>
    </row>
    <row r="3606" spans="2:32" x14ac:dyDescent="0.35">
      <c r="B3606" s="15">
        <v>44309</v>
      </c>
      <c r="C3606" s="16">
        <v>372337.84</v>
      </c>
      <c r="D3606" s="16">
        <v>578208.22</v>
      </c>
      <c r="E3606" s="16">
        <v>210436.39</v>
      </c>
      <c r="F3606" s="16">
        <v>313283.19</v>
      </c>
      <c r="G3606" s="16">
        <v>1046064.49</v>
      </c>
      <c r="H3606" s="16">
        <v>389991.83</v>
      </c>
      <c r="I3606" s="16">
        <v>290759.83</v>
      </c>
      <c r="J3606" s="16"/>
      <c r="L3606" s="15">
        <v>44309</v>
      </c>
      <c r="M3606" s="16">
        <f t="shared" si="898"/>
        <v>660587.83199999994</v>
      </c>
      <c r="N3606" s="16">
        <v>389991.83</v>
      </c>
      <c r="O3606" s="16">
        <v>290759.83</v>
      </c>
      <c r="P3606" s="17">
        <f t="shared" si="905"/>
        <v>661100.30799999996</v>
      </c>
      <c r="Q3606" s="17">
        <f t="shared" si="906"/>
        <v>660587.83199999994</v>
      </c>
      <c r="R3606" s="18">
        <f t="shared" si="907"/>
        <v>-512.47600000002421</v>
      </c>
      <c r="S3606" s="19">
        <f t="shared" si="899"/>
        <v>-7.751864487106308E-4</v>
      </c>
      <c r="T3606" s="17">
        <f t="shared" si="908"/>
        <v>390478.03</v>
      </c>
      <c r="U3606" s="17">
        <f t="shared" si="909"/>
        <v>389991.83</v>
      </c>
      <c r="V3606" s="18">
        <f t="shared" si="910"/>
        <v>-486.20000000001164</v>
      </c>
      <c r="W3606" s="19">
        <f t="shared" si="901"/>
        <v>-1.2451404756370328E-3</v>
      </c>
      <c r="X3606" s="17">
        <f t="shared" si="911"/>
        <v>291023.58</v>
      </c>
      <c r="Y3606" s="17">
        <f t="shared" si="912"/>
        <v>290759.83</v>
      </c>
      <c r="Z3606" s="18">
        <f t="shared" si="913"/>
        <v>-263.75</v>
      </c>
      <c r="AA3606" s="19">
        <f t="shared" si="900"/>
        <v>-9.0628395128669636E-4</v>
      </c>
      <c r="AC3606" s="15">
        <v>44309</v>
      </c>
      <c r="AD3606" s="20">
        <f t="shared" si="902"/>
        <v>-7.751864487106308E-4</v>
      </c>
      <c r="AE3606" s="20">
        <f t="shared" si="903"/>
        <v>-1.2451404756370328E-3</v>
      </c>
      <c r="AF3606" s="20">
        <f t="shared" si="904"/>
        <v>-9.0628395128669636E-4</v>
      </c>
    </row>
    <row r="3607" spans="2:32" x14ac:dyDescent="0.35">
      <c r="B3607" s="15">
        <v>44312</v>
      </c>
      <c r="C3607" s="16">
        <v>372337.84</v>
      </c>
      <c r="D3607" s="16">
        <v>580084.65</v>
      </c>
      <c r="E3607" s="16">
        <v>210900.09</v>
      </c>
      <c r="F3607" s="16">
        <v>314793.75</v>
      </c>
      <c r="G3607" s="16">
        <v>1052363.79</v>
      </c>
      <c r="H3607" s="16">
        <v>390805.28</v>
      </c>
      <c r="I3607" s="16">
        <v>291445.58</v>
      </c>
      <c r="J3607" s="16"/>
      <c r="L3607" s="15">
        <v>44312</v>
      </c>
      <c r="M3607" s="16">
        <f t="shared" si="898"/>
        <v>663586.45900000003</v>
      </c>
      <c r="N3607" s="16">
        <v>390805.28</v>
      </c>
      <c r="O3607" s="16">
        <v>291445.58</v>
      </c>
      <c r="P3607" s="17">
        <f t="shared" si="905"/>
        <v>663586.45900000003</v>
      </c>
      <c r="Q3607" s="17">
        <f t="shared" si="906"/>
        <v>663586.45900000003</v>
      </c>
      <c r="R3607" s="18">
        <f t="shared" si="907"/>
        <v>0</v>
      </c>
      <c r="S3607" s="19">
        <f t="shared" si="899"/>
        <v>0</v>
      </c>
      <c r="T3607" s="17">
        <f t="shared" si="908"/>
        <v>390805.28</v>
      </c>
      <c r="U3607" s="17">
        <f t="shared" si="909"/>
        <v>390805.28</v>
      </c>
      <c r="V3607" s="18">
        <f t="shared" si="910"/>
        <v>0</v>
      </c>
      <c r="W3607" s="19">
        <f t="shared" si="901"/>
        <v>0</v>
      </c>
      <c r="X3607" s="17">
        <f t="shared" si="911"/>
        <v>291445.58</v>
      </c>
      <c r="Y3607" s="17">
        <f t="shared" si="912"/>
        <v>291445.58</v>
      </c>
      <c r="Z3607" s="18">
        <f t="shared" si="913"/>
        <v>0</v>
      </c>
      <c r="AA3607" s="19">
        <f t="shared" si="900"/>
        <v>0</v>
      </c>
      <c r="AC3607" s="15">
        <v>44312</v>
      </c>
      <c r="AD3607" s="20">
        <f t="shared" si="902"/>
        <v>0</v>
      </c>
      <c r="AE3607" s="20">
        <f t="shared" si="903"/>
        <v>0</v>
      </c>
      <c r="AF3607" s="20">
        <f t="shared" si="904"/>
        <v>0</v>
      </c>
    </row>
    <row r="3608" spans="2:32" x14ac:dyDescent="0.35">
      <c r="B3608" s="15">
        <v>44313</v>
      </c>
      <c r="C3608" s="16">
        <v>372337.84</v>
      </c>
      <c r="D3608" s="16">
        <v>581070.5</v>
      </c>
      <c r="E3608" s="16">
        <v>210992.83</v>
      </c>
      <c r="F3608" s="16">
        <v>315688.46999999997</v>
      </c>
      <c r="G3608" s="16">
        <v>1050557.27</v>
      </c>
      <c r="H3608" s="16">
        <v>390721.13</v>
      </c>
      <c r="I3608" s="16">
        <v>291023.58</v>
      </c>
      <c r="J3608" s="16"/>
      <c r="L3608" s="15">
        <v>44313</v>
      </c>
      <c r="M3608" s="16">
        <f t="shared" si="898"/>
        <v>663627.22199999995</v>
      </c>
      <c r="N3608" s="16">
        <v>390721.13</v>
      </c>
      <c r="O3608" s="16">
        <v>291023.58</v>
      </c>
      <c r="P3608" s="17">
        <f t="shared" si="905"/>
        <v>663627.22199999995</v>
      </c>
      <c r="Q3608" s="17">
        <f t="shared" si="906"/>
        <v>663627.22199999995</v>
      </c>
      <c r="R3608" s="18">
        <f t="shared" si="907"/>
        <v>0</v>
      </c>
      <c r="S3608" s="19">
        <f t="shared" si="899"/>
        <v>0</v>
      </c>
      <c r="T3608" s="17">
        <f t="shared" si="908"/>
        <v>390805.28</v>
      </c>
      <c r="U3608" s="17">
        <f t="shared" si="909"/>
        <v>390721.13</v>
      </c>
      <c r="V3608" s="18">
        <f t="shared" si="910"/>
        <v>-84.150000000023283</v>
      </c>
      <c r="W3608" s="19">
        <f t="shared" si="901"/>
        <v>-2.1532462406859826E-4</v>
      </c>
      <c r="X3608" s="17">
        <f t="shared" si="911"/>
        <v>291445.58</v>
      </c>
      <c r="Y3608" s="17">
        <f t="shared" si="912"/>
        <v>291023.58</v>
      </c>
      <c r="Z3608" s="18">
        <f t="shared" si="913"/>
        <v>-422</v>
      </c>
      <c r="AA3608" s="19">
        <f t="shared" si="900"/>
        <v>-1.4479547090746753E-3</v>
      </c>
      <c r="AC3608" s="15">
        <v>44313</v>
      </c>
      <c r="AD3608" s="20">
        <f t="shared" si="902"/>
        <v>0</v>
      </c>
      <c r="AE3608" s="20">
        <f t="shared" si="903"/>
        <v>-2.1532462406859826E-4</v>
      </c>
      <c r="AF3608" s="20">
        <f t="shared" si="904"/>
        <v>-1.4479547090746753E-3</v>
      </c>
    </row>
    <row r="3609" spans="2:32" x14ac:dyDescent="0.35">
      <c r="B3609" s="15">
        <v>44314</v>
      </c>
      <c r="C3609" s="16">
        <v>372337.84</v>
      </c>
      <c r="D3609" s="16">
        <v>582120.47</v>
      </c>
      <c r="E3609" s="16">
        <v>209508.99</v>
      </c>
      <c r="F3609" s="16">
        <v>319310.07</v>
      </c>
      <c r="G3609" s="16">
        <v>1048050.53</v>
      </c>
      <c r="H3609" s="16">
        <v>390608.93</v>
      </c>
      <c r="I3609" s="16">
        <v>291445.58</v>
      </c>
      <c r="J3609" s="16"/>
      <c r="L3609" s="15">
        <v>44314</v>
      </c>
      <c r="M3609" s="16">
        <f t="shared" si="898"/>
        <v>663979.90299999993</v>
      </c>
      <c r="N3609" s="16">
        <v>390608.93</v>
      </c>
      <c r="O3609" s="16">
        <v>291445.58</v>
      </c>
      <c r="P3609" s="17">
        <f t="shared" si="905"/>
        <v>663979.90299999993</v>
      </c>
      <c r="Q3609" s="17">
        <f t="shared" si="906"/>
        <v>663979.90299999993</v>
      </c>
      <c r="R3609" s="18">
        <f t="shared" si="907"/>
        <v>0</v>
      </c>
      <c r="S3609" s="19">
        <f t="shared" si="899"/>
        <v>0</v>
      </c>
      <c r="T3609" s="17">
        <f t="shared" si="908"/>
        <v>390805.28</v>
      </c>
      <c r="U3609" s="17">
        <f t="shared" si="909"/>
        <v>390608.93</v>
      </c>
      <c r="V3609" s="18">
        <f t="shared" si="910"/>
        <v>-196.35000000003492</v>
      </c>
      <c r="W3609" s="19">
        <f t="shared" si="901"/>
        <v>-5.0242412282667961E-4</v>
      </c>
      <c r="X3609" s="17">
        <f t="shared" si="911"/>
        <v>291445.58</v>
      </c>
      <c r="Y3609" s="17">
        <f t="shared" si="912"/>
        <v>291445.58</v>
      </c>
      <c r="Z3609" s="18">
        <f t="shared" si="913"/>
        <v>0</v>
      </c>
      <c r="AA3609" s="19">
        <f t="shared" si="900"/>
        <v>0</v>
      </c>
      <c r="AC3609" s="15">
        <v>44314</v>
      </c>
      <c r="AD3609" s="20">
        <f t="shared" si="902"/>
        <v>0</v>
      </c>
      <c r="AE3609" s="20">
        <f t="shared" si="903"/>
        <v>-5.0242412282667961E-4</v>
      </c>
      <c r="AF3609" s="20">
        <f t="shared" si="904"/>
        <v>0</v>
      </c>
    </row>
    <row r="3610" spans="2:32" x14ac:dyDescent="0.35">
      <c r="B3610" s="15">
        <v>44315</v>
      </c>
      <c r="C3610" s="16">
        <v>372337.84</v>
      </c>
      <c r="D3610" s="16">
        <v>583758.25</v>
      </c>
      <c r="E3610" s="16">
        <v>209787.21</v>
      </c>
      <c r="F3610" s="16">
        <v>321063.99</v>
      </c>
      <c r="G3610" s="16">
        <v>1045418.68</v>
      </c>
      <c r="H3610" s="16">
        <v>393096.03</v>
      </c>
      <c r="I3610" s="16">
        <v>291498.33</v>
      </c>
      <c r="J3610" s="16"/>
      <c r="L3610" s="15">
        <v>44315</v>
      </c>
      <c r="M3610" s="16">
        <f t="shared" si="898"/>
        <v>664263.50199999998</v>
      </c>
      <c r="N3610" s="16">
        <v>393096.03</v>
      </c>
      <c r="O3610" s="16">
        <v>291498.33</v>
      </c>
      <c r="P3610" s="17">
        <f t="shared" si="905"/>
        <v>664263.50199999998</v>
      </c>
      <c r="Q3610" s="17">
        <f t="shared" si="906"/>
        <v>664263.50199999998</v>
      </c>
      <c r="R3610" s="18">
        <f t="shared" si="907"/>
        <v>0</v>
      </c>
      <c r="S3610" s="19">
        <f t="shared" si="899"/>
        <v>0</v>
      </c>
      <c r="T3610" s="17">
        <f t="shared" si="908"/>
        <v>393096.03</v>
      </c>
      <c r="U3610" s="17">
        <f t="shared" si="909"/>
        <v>393096.03</v>
      </c>
      <c r="V3610" s="18">
        <f t="shared" si="910"/>
        <v>0</v>
      </c>
      <c r="W3610" s="19">
        <f t="shared" si="901"/>
        <v>0</v>
      </c>
      <c r="X3610" s="17">
        <f t="shared" si="911"/>
        <v>291498.33</v>
      </c>
      <c r="Y3610" s="17">
        <f t="shared" si="912"/>
        <v>291498.33</v>
      </c>
      <c r="Z3610" s="18">
        <f t="shared" si="913"/>
        <v>0</v>
      </c>
      <c r="AA3610" s="19">
        <f t="shared" si="900"/>
        <v>0</v>
      </c>
      <c r="AC3610" s="15">
        <v>44315</v>
      </c>
      <c r="AD3610" s="20">
        <f t="shared" si="902"/>
        <v>0</v>
      </c>
      <c r="AE3610" s="20">
        <f t="shared" si="903"/>
        <v>0</v>
      </c>
      <c r="AF3610" s="20">
        <f t="shared" si="904"/>
        <v>0</v>
      </c>
    </row>
    <row r="3611" spans="2:32" x14ac:dyDescent="0.35">
      <c r="B3611" s="15">
        <v>44316</v>
      </c>
      <c r="C3611" s="16">
        <v>372337.84</v>
      </c>
      <c r="D3611" s="16">
        <v>578549.6</v>
      </c>
      <c r="E3611" s="16">
        <v>213218.59</v>
      </c>
      <c r="F3611" s="16">
        <v>317242.71000000002</v>
      </c>
      <c r="G3611" s="16">
        <v>1039042.4</v>
      </c>
      <c r="H3611" s="16">
        <v>390515.43</v>
      </c>
      <c r="I3611" s="16">
        <v>289546.58</v>
      </c>
      <c r="J3611" s="16"/>
      <c r="L3611" s="15">
        <v>44316</v>
      </c>
      <c r="M3611" s="16">
        <f t="shared" si="898"/>
        <v>660327.91499999992</v>
      </c>
      <c r="N3611" s="16">
        <v>390515.43</v>
      </c>
      <c r="O3611" s="16">
        <v>289546.58</v>
      </c>
      <c r="P3611" s="17">
        <f t="shared" si="905"/>
        <v>664263.50199999998</v>
      </c>
      <c r="Q3611" s="17">
        <f t="shared" si="906"/>
        <v>660327.91499999992</v>
      </c>
      <c r="R3611" s="18">
        <f t="shared" si="907"/>
        <v>-3935.5870000000577</v>
      </c>
      <c r="S3611" s="19">
        <f t="shared" si="899"/>
        <v>-5.9247376803792211E-3</v>
      </c>
      <c r="T3611" s="17">
        <f t="shared" si="908"/>
        <v>393096.03</v>
      </c>
      <c r="U3611" s="17">
        <f t="shared" si="909"/>
        <v>390515.43</v>
      </c>
      <c r="V3611" s="18">
        <f t="shared" si="910"/>
        <v>-2580.6000000000349</v>
      </c>
      <c r="W3611" s="19">
        <f t="shared" si="901"/>
        <v>-6.5648080953654882E-3</v>
      </c>
      <c r="X3611" s="17">
        <f t="shared" si="911"/>
        <v>291498.33</v>
      </c>
      <c r="Y3611" s="17">
        <f t="shared" si="912"/>
        <v>289546.58</v>
      </c>
      <c r="Z3611" s="18">
        <f t="shared" si="913"/>
        <v>-1951.75</v>
      </c>
      <c r="AA3611" s="19">
        <f t="shared" si="900"/>
        <v>-6.6955786676376498E-3</v>
      </c>
      <c r="AC3611" s="15">
        <v>44316</v>
      </c>
      <c r="AD3611" s="20">
        <f t="shared" si="902"/>
        <v>-5.9247376803792211E-3</v>
      </c>
      <c r="AE3611" s="20">
        <f t="shared" si="903"/>
        <v>-6.5648080953654882E-3</v>
      </c>
      <c r="AF3611" s="20">
        <f t="shared" si="904"/>
        <v>-6.6955786676376498E-3</v>
      </c>
    </row>
    <row r="3612" spans="2:32" x14ac:dyDescent="0.35">
      <c r="B3612" s="15">
        <v>44319</v>
      </c>
      <c r="C3612" s="16">
        <v>375559.99</v>
      </c>
      <c r="D3612" s="16">
        <v>582252.05000000005</v>
      </c>
      <c r="E3612" s="16">
        <v>211642.01</v>
      </c>
      <c r="F3612" s="16">
        <v>319901.90999999997</v>
      </c>
      <c r="G3612" s="16">
        <v>1040621.58</v>
      </c>
      <c r="H3612" s="16">
        <v>391356.93</v>
      </c>
      <c r="I3612" s="16">
        <v>290496.08</v>
      </c>
      <c r="J3612" s="16"/>
      <c r="L3612" s="15">
        <v>44319</v>
      </c>
      <c r="M3612" s="16">
        <f t="shared" si="898"/>
        <v>662717.06299999997</v>
      </c>
      <c r="N3612" s="16">
        <v>391356.93</v>
      </c>
      <c r="O3612" s="16">
        <v>290496.08</v>
      </c>
      <c r="P3612" s="17">
        <f t="shared" si="905"/>
        <v>664263.50199999998</v>
      </c>
      <c r="Q3612" s="17">
        <f t="shared" si="906"/>
        <v>662717.06299999997</v>
      </c>
      <c r="R3612" s="18">
        <f t="shared" si="907"/>
        <v>-1546.439000000013</v>
      </c>
      <c r="S3612" s="19">
        <f t="shared" si="899"/>
        <v>-2.3280505331753319E-3</v>
      </c>
      <c r="T3612" s="17">
        <f t="shared" si="908"/>
        <v>393096.03</v>
      </c>
      <c r="U3612" s="17">
        <f t="shared" si="909"/>
        <v>391356.93</v>
      </c>
      <c r="V3612" s="18">
        <f t="shared" si="910"/>
        <v>-1739.1000000000349</v>
      </c>
      <c r="W3612" s="19">
        <f t="shared" si="901"/>
        <v>-4.4241098033985099E-3</v>
      </c>
      <c r="X3612" s="17">
        <f t="shared" si="911"/>
        <v>291498.33</v>
      </c>
      <c r="Y3612" s="17">
        <f t="shared" si="912"/>
        <v>290496.08</v>
      </c>
      <c r="Z3612" s="18">
        <f t="shared" si="913"/>
        <v>-1002.25</v>
      </c>
      <c r="AA3612" s="19">
        <f t="shared" si="900"/>
        <v>-3.4382701266247391E-3</v>
      </c>
      <c r="AC3612" s="15">
        <v>44319</v>
      </c>
      <c r="AD3612" s="20">
        <f t="shared" si="902"/>
        <v>-2.3280505331753319E-3</v>
      </c>
      <c r="AE3612" s="20">
        <f t="shared" si="903"/>
        <v>-4.4241098033985099E-3</v>
      </c>
      <c r="AF3612" s="20">
        <f t="shared" si="904"/>
        <v>-3.4382701266247391E-3</v>
      </c>
    </row>
    <row r="3613" spans="2:32" x14ac:dyDescent="0.35">
      <c r="B3613" s="15">
        <v>44320</v>
      </c>
      <c r="C3613" s="16">
        <v>375559.99</v>
      </c>
      <c r="D3613" s="16">
        <v>581137.62</v>
      </c>
      <c r="E3613" s="16">
        <v>213496.81</v>
      </c>
      <c r="F3613" s="16">
        <v>317941.11</v>
      </c>
      <c r="G3613" s="16">
        <v>1021528.66</v>
      </c>
      <c r="H3613" s="16">
        <v>388944.63</v>
      </c>
      <c r="I3613" s="16">
        <v>289441.08</v>
      </c>
      <c r="J3613" s="16"/>
      <c r="L3613" s="15">
        <v>44320</v>
      </c>
      <c r="M3613" s="16">
        <f t="shared" si="898"/>
        <v>656437.57799999998</v>
      </c>
      <c r="N3613" s="16">
        <v>388944.63</v>
      </c>
      <c r="O3613" s="16">
        <v>289441.08</v>
      </c>
      <c r="P3613" s="17">
        <f t="shared" si="905"/>
        <v>664263.50199999998</v>
      </c>
      <c r="Q3613" s="17">
        <f t="shared" si="906"/>
        <v>656437.57799999998</v>
      </c>
      <c r="R3613" s="18">
        <f t="shared" si="907"/>
        <v>-7825.9239999999991</v>
      </c>
      <c r="S3613" s="19">
        <f t="shared" si="899"/>
        <v>-1.1781354803383432E-2</v>
      </c>
      <c r="T3613" s="17">
        <f t="shared" si="908"/>
        <v>393096.03</v>
      </c>
      <c r="U3613" s="17">
        <f t="shared" si="909"/>
        <v>388944.63</v>
      </c>
      <c r="V3613" s="18">
        <f t="shared" si="910"/>
        <v>-4151.4000000000233</v>
      </c>
      <c r="W3613" s="19">
        <f t="shared" si="901"/>
        <v>-1.0560778240370484E-2</v>
      </c>
      <c r="X3613" s="17">
        <f t="shared" si="911"/>
        <v>291498.33</v>
      </c>
      <c r="Y3613" s="17">
        <f t="shared" si="912"/>
        <v>289441.08</v>
      </c>
      <c r="Z3613" s="18">
        <f t="shared" si="913"/>
        <v>-2057.25</v>
      </c>
      <c r="AA3613" s="19">
        <f t="shared" si="900"/>
        <v>-7.0575018388613067E-3</v>
      </c>
      <c r="AC3613" s="15">
        <v>44320</v>
      </c>
      <c r="AD3613" s="20">
        <f t="shared" si="902"/>
        <v>-1.1781354803383432E-2</v>
      </c>
      <c r="AE3613" s="20">
        <f t="shared" si="903"/>
        <v>-1.0560778240370484E-2</v>
      </c>
      <c r="AF3613" s="20">
        <f t="shared" si="904"/>
        <v>-7.0575018388613067E-3</v>
      </c>
    </row>
    <row r="3614" spans="2:32" x14ac:dyDescent="0.35">
      <c r="B3614" s="15">
        <v>44321</v>
      </c>
      <c r="C3614" s="16">
        <v>375559.99</v>
      </c>
      <c r="D3614" s="16">
        <v>583697.65</v>
      </c>
      <c r="E3614" s="16">
        <v>213960.51</v>
      </c>
      <c r="F3614" s="16">
        <v>321504.15000000002</v>
      </c>
      <c r="G3614" s="16">
        <v>1022208.97</v>
      </c>
      <c r="H3614" s="16">
        <v>389066.18</v>
      </c>
      <c r="I3614" s="16">
        <v>289968.58</v>
      </c>
      <c r="J3614" s="16"/>
      <c r="L3614" s="15">
        <v>44321</v>
      </c>
      <c r="M3614" s="16">
        <f t="shared" si="898"/>
        <v>658571.33199999994</v>
      </c>
      <c r="N3614" s="16">
        <v>389066.18</v>
      </c>
      <c r="O3614" s="16">
        <v>289968.58</v>
      </c>
      <c r="P3614" s="17">
        <f t="shared" si="905"/>
        <v>664263.50199999998</v>
      </c>
      <c r="Q3614" s="17">
        <f t="shared" si="906"/>
        <v>658571.33199999994</v>
      </c>
      <c r="R3614" s="18">
        <f t="shared" si="907"/>
        <v>-5692.1700000000419</v>
      </c>
      <c r="S3614" s="19">
        <f t="shared" si="899"/>
        <v>-8.5691445982832917E-3</v>
      </c>
      <c r="T3614" s="17">
        <f t="shared" si="908"/>
        <v>393096.03</v>
      </c>
      <c r="U3614" s="17">
        <f t="shared" si="909"/>
        <v>389066.18</v>
      </c>
      <c r="V3614" s="18">
        <f t="shared" si="910"/>
        <v>-4029.8500000000349</v>
      </c>
      <c r="W3614" s="19">
        <f t="shared" si="901"/>
        <v>-1.0251566264864172E-2</v>
      </c>
      <c r="X3614" s="17">
        <f t="shared" si="911"/>
        <v>291498.33</v>
      </c>
      <c r="Y3614" s="17">
        <f t="shared" si="912"/>
        <v>289968.58</v>
      </c>
      <c r="Z3614" s="18">
        <f t="shared" si="913"/>
        <v>-1529.75</v>
      </c>
      <c r="AA3614" s="19">
        <f t="shared" si="900"/>
        <v>-5.2478859827430223E-3</v>
      </c>
      <c r="AC3614" s="15">
        <v>44321</v>
      </c>
      <c r="AD3614" s="20">
        <f t="shared" si="902"/>
        <v>-8.5691445982832917E-3</v>
      </c>
      <c r="AE3614" s="20">
        <f t="shared" si="903"/>
        <v>-1.0251566264864172E-2</v>
      </c>
      <c r="AF3614" s="20">
        <f t="shared" si="904"/>
        <v>-5.2478859827430223E-3</v>
      </c>
    </row>
    <row r="3615" spans="2:32" x14ac:dyDescent="0.35">
      <c r="B3615" s="15">
        <v>44322</v>
      </c>
      <c r="C3615" s="16">
        <v>375559.99</v>
      </c>
      <c r="D3615" s="16">
        <v>586767.35999999999</v>
      </c>
      <c r="E3615" s="16">
        <v>212012.97</v>
      </c>
      <c r="F3615" s="16">
        <v>322985.43</v>
      </c>
      <c r="G3615" s="16">
        <v>1032676.06</v>
      </c>
      <c r="H3615" s="16">
        <v>392170.38</v>
      </c>
      <c r="I3615" s="16">
        <v>291867.58</v>
      </c>
      <c r="J3615" s="16"/>
      <c r="L3615" s="15">
        <v>44322</v>
      </c>
      <c r="M3615" s="16">
        <f t="shared" si="898"/>
        <v>662687.24799999991</v>
      </c>
      <c r="N3615" s="16">
        <v>392170.38</v>
      </c>
      <c r="O3615" s="16">
        <v>291867.58</v>
      </c>
      <c r="P3615" s="17">
        <f t="shared" si="905"/>
        <v>664263.50199999998</v>
      </c>
      <c r="Q3615" s="17">
        <f t="shared" si="906"/>
        <v>662687.24799999991</v>
      </c>
      <c r="R3615" s="18">
        <f t="shared" si="907"/>
        <v>-1576.2540000000736</v>
      </c>
      <c r="S3615" s="19">
        <f t="shared" si="899"/>
        <v>-2.3729348297086982E-3</v>
      </c>
      <c r="T3615" s="17">
        <f t="shared" si="908"/>
        <v>393096.03</v>
      </c>
      <c r="U3615" s="17">
        <f t="shared" si="909"/>
        <v>392170.38</v>
      </c>
      <c r="V3615" s="18">
        <f t="shared" si="910"/>
        <v>-925.65000000002328</v>
      </c>
      <c r="W3615" s="19">
        <f t="shared" si="901"/>
        <v>-2.354768121163735E-3</v>
      </c>
      <c r="X3615" s="17">
        <f t="shared" si="911"/>
        <v>291867.58</v>
      </c>
      <c r="Y3615" s="17">
        <f t="shared" si="912"/>
        <v>291867.58</v>
      </c>
      <c r="Z3615" s="18">
        <f t="shared" si="913"/>
        <v>0</v>
      </c>
      <c r="AA3615" s="19">
        <f t="shared" si="900"/>
        <v>0</v>
      </c>
      <c r="AC3615" s="15">
        <v>44322</v>
      </c>
      <c r="AD3615" s="20">
        <f t="shared" si="902"/>
        <v>-2.3729348297086982E-3</v>
      </c>
      <c r="AE3615" s="20">
        <f t="shared" si="903"/>
        <v>-2.354768121163735E-3</v>
      </c>
      <c r="AF3615" s="20">
        <f t="shared" si="904"/>
        <v>0</v>
      </c>
    </row>
    <row r="3616" spans="2:32" x14ac:dyDescent="0.35">
      <c r="B3616" s="15">
        <v>44323</v>
      </c>
      <c r="C3616" s="16">
        <v>375559.99</v>
      </c>
      <c r="D3616" s="16">
        <v>591971.03</v>
      </c>
      <c r="E3616" s="16">
        <v>208025.15</v>
      </c>
      <c r="F3616" s="16">
        <v>326145.27</v>
      </c>
      <c r="G3616" s="16">
        <v>1038649.49</v>
      </c>
      <c r="H3616" s="16">
        <v>395022.13</v>
      </c>
      <c r="I3616" s="16">
        <v>293397.33</v>
      </c>
      <c r="J3616" s="16"/>
      <c r="L3616" s="15">
        <v>44323</v>
      </c>
      <c r="M3616" s="16">
        <f t="shared" si="898"/>
        <v>666190.76599999995</v>
      </c>
      <c r="N3616" s="16">
        <v>395022.13</v>
      </c>
      <c r="O3616" s="16">
        <v>293397.33</v>
      </c>
      <c r="P3616" s="17">
        <f t="shared" si="905"/>
        <v>666190.76599999995</v>
      </c>
      <c r="Q3616" s="17">
        <f t="shared" si="906"/>
        <v>666190.76599999995</v>
      </c>
      <c r="R3616" s="18">
        <f t="shared" si="907"/>
        <v>0</v>
      </c>
      <c r="S3616" s="19">
        <f t="shared" si="899"/>
        <v>0</v>
      </c>
      <c r="T3616" s="17">
        <f t="shared" si="908"/>
        <v>395022.13</v>
      </c>
      <c r="U3616" s="17">
        <f t="shared" si="909"/>
        <v>395022.13</v>
      </c>
      <c r="V3616" s="18">
        <f t="shared" si="910"/>
        <v>0</v>
      </c>
      <c r="W3616" s="19">
        <f t="shared" si="901"/>
        <v>0</v>
      </c>
      <c r="X3616" s="17">
        <f t="shared" si="911"/>
        <v>293397.33</v>
      </c>
      <c r="Y3616" s="17">
        <f t="shared" si="912"/>
        <v>293397.33</v>
      </c>
      <c r="Z3616" s="18">
        <f t="shared" si="913"/>
        <v>0</v>
      </c>
      <c r="AA3616" s="19">
        <f t="shared" si="900"/>
        <v>0</v>
      </c>
      <c r="AC3616" s="15">
        <v>44323</v>
      </c>
      <c r="AD3616" s="20">
        <f t="shared" si="902"/>
        <v>0</v>
      </c>
      <c r="AE3616" s="20">
        <f t="shared" si="903"/>
        <v>0</v>
      </c>
      <c r="AF3616" s="20">
        <f t="shared" si="904"/>
        <v>0</v>
      </c>
    </row>
    <row r="3617" spans="2:32" x14ac:dyDescent="0.35">
      <c r="B3617" s="15">
        <v>44326</v>
      </c>
      <c r="C3617" s="16">
        <v>375559.99</v>
      </c>
      <c r="D3617" s="16">
        <v>587385.61</v>
      </c>
      <c r="E3617" s="16">
        <v>207422.34</v>
      </c>
      <c r="F3617" s="16">
        <v>323357.43</v>
      </c>
      <c r="G3617" s="16">
        <v>1009533.43</v>
      </c>
      <c r="H3617" s="16">
        <v>391113.83</v>
      </c>
      <c r="I3617" s="16">
        <v>291129.08</v>
      </c>
      <c r="J3617" s="16"/>
      <c r="L3617" s="15">
        <v>44326</v>
      </c>
      <c r="M3617" s="16">
        <f t="shared" si="898"/>
        <v>655123.40799999982</v>
      </c>
      <c r="N3617" s="16">
        <v>391113.83</v>
      </c>
      <c r="O3617" s="16">
        <v>291129.08</v>
      </c>
      <c r="P3617" s="17">
        <f t="shared" si="905"/>
        <v>666190.76599999995</v>
      </c>
      <c r="Q3617" s="17">
        <f t="shared" si="906"/>
        <v>655123.40799999982</v>
      </c>
      <c r="R3617" s="18">
        <f t="shared" si="907"/>
        <v>-11067.358000000124</v>
      </c>
      <c r="S3617" s="19">
        <f t="shared" si="899"/>
        <v>-1.661289613251728E-2</v>
      </c>
      <c r="T3617" s="17">
        <f t="shared" si="908"/>
        <v>395022.13</v>
      </c>
      <c r="U3617" s="17">
        <f t="shared" si="909"/>
        <v>391113.83</v>
      </c>
      <c r="V3617" s="18">
        <f t="shared" si="910"/>
        <v>-3908.2999999999884</v>
      </c>
      <c r="W3617" s="19">
        <f t="shared" si="901"/>
        <v>-9.8938760722088875E-3</v>
      </c>
      <c r="X3617" s="17">
        <f t="shared" si="911"/>
        <v>293397.33</v>
      </c>
      <c r="Y3617" s="17">
        <f t="shared" si="912"/>
        <v>291129.08</v>
      </c>
      <c r="Z3617" s="18">
        <f t="shared" si="913"/>
        <v>-2268.25</v>
      </c>
      <c r="AA3617" s="19">
        <f t="shared" si="900"/>
        <v>-7.7309837822995865E-3</v>
      </c>
      <c r="AC3617" s="15">
        <v>44326</v>
      </c>
      <c r="AD3617" s="20">
        <f t="shared" si="902"/>
        <v>-1.661289613251728E-2</v>
      </c>
      <c r="AE3617" s="20">
        <f t="shared" si="903"/>
        <v>-9.8938760722088875E-3</v>
      </c>
      <c r="AF3617" s="20">
        <f t="shared" si="904"/>
        <v>-7.7309837822995865E-3</v>
      </c>
    </row>
    <row r="3618" spans="2:32" x14ac:dyDescent="0.35">
      <c r="B3618" s="15">
        <v>44327</v>
      </c>
      <c r="C3618" s="16">
        <v>375559.99</v>
      </c>
      <c r="D3618" s="16">
        <v>585857.56000000006</v>
      </c>
      <c r="E3618" s="16">
        <v>207422.34</v>
      </c>
      <c r="F3618" s="16">
        <v>319894.23</v>
      </c>
      <c r="G3618" s="16">
        <v>1007560.35</v>
      </c>
      <c r="H3618" s="16">
        <v>387626.28</v>
      </c>
      <c r="I3618" s="16">
        <v>289388.33</v>
      </c>
      <c r="J3618" s="16"/>
      <c r="L3618" s="15">
        <v>44327</v>
      </c>
      <c r="M3618" s="16">
        <f t="shared" si="898"/>
        <v>653034.10899999994</v>
      </c>
      <c r="N3618" s="16">
        <v>387626.28</v>
      </c>
      <c r="O3618" s="16">
        <v>289388.33</v>
      </c>
      <c r="P3618" s="17">
        <f t="shared" si="905"/>
        <v>666190.76599999995</v>
      </c>
      <c r="Q3618" s="17">
        <f t="shared" si="906"/>
        <v>653034.10899999994</v>
      </c>
      <c r="R3618" s="18">
        <f t="shared" si="907"/>
        <v>-13156.657000000007</v>
      </c>
      <c r="S3618" s="19">
        <f t="shared" si="899"/>
        <v>-1.9749083402936282E-2</v>
      </c>
      <c r="T3618" s="17">
        <f t="shared" si="908"/>
        <v>395022.13</v>
      </c>
      <c r="U3618" s="17">
        <f t="shared" si="909"/>
        <v>387626.28</v>
      </c>
      <c r="V3618" s="18">
        <f t="shared" si="910"/>
        <v>-7395.8499999999767</v>
      </c>
      <c r="W3618" s="19">
        <f t="shared" si="901"/>
        <v>-1.8722621945256528E-2</v>
      </c>
      <c r="X3618" s="17">
        <f t="shared" si="911"/>
        <v>293397.33</v>
      </c>
      <c r="Y3618" s="17">
        <f t="shared" si="912"/>
        <v>289388.33</v>
      </c>
      <c r="Z3618" s="18">
        <f t="shared" si="913"/>
        <v>-4009</v>
      </c>
      <c r="AA3618" s="19">
        <f t="shared" si="900"/>
        <v>-1.3664064359413221E-2</v>
      </c>
      <c r="AC3618" s="15">
        <v>44327</v>
      </c>
      <c r="AD3618" s="20">
        <f t="shared" si="902"/>
        <v>-1.9749083402936282E-2</v>
      </c>
      <c r="AE3618" s="20">
        <f t="shared" si="903"/>
        <v>-1.8722621945256528E-2</v>
      </c>
      <c r="AF3618" s="20">
        <f t="shared" si="904"/>
        <v>-1.3664064359413221E-2</v>
      </c>
    </row>
    <row r="3619" spans="2:32" x14ac:dyDescent="0.35">
      <c r="B3619" s="15">
        <v>44328</v>
      </c>
      <c r="C3619" s="16">
        <v>375559.99</v>
      </c>
      <c r="D3619" s="16">
        <v>578506.48</v>
      </c>
      <c r="E3619" s="16">
        <v>207422.34</v>
      </c>
      <c r="F3619" s="16">
        <v>317665.11</v>
      </c>
      <c r="G3619" s="16">
        <v>978050.8</v>
      </c>
      <c r="H3619" s="16">
        <v>379398.28</v>
      </c>
      <c r="I3619" s="16">
        <v>285432.08</v>
      </c>
      <c r="J3619" s="16"/>
      <c r="L3619" s="15">
        <v>44328</v>
      </c>
      <c r="M3619" s="16">
        <f t="shared" si="898"/>
        <v>641307.18399999989</v>
      </c>
      <c r="N3619" s="16">
        <v>379398.28</v>
      </c>
      <c r="O3619" s="16">
        <v>285432.08</v>
      </c>
      <c r="P3619" s="17">
        <f t="shared" si="905"/>
        <v>666190.76599999995</v>
      </c>
      <c r="Q3619" s="17">
        <f t="shared" si="906"/>
        <v>641307.18399999989</v>
      </c>
      <c r="R3619" s="18">
        <f t="shared" si="907"/>
        <v>-24883.582000000053</v>
      </c>
      <c r="S3619" s="19">
        <f t="shared" si="899"/>
        <v>-3.7352036788813811E-2</v>
      </c>
      <c r="T3619" s="17">
        <f t="shared" si="908"/>
        <v>395022.13</v>
      </c>
      <c r="U3619" s="17">
        <f t="shared" si="909"/>
        <v>379398.28</v>
      </c>
      <c r="V3619" s="18">
        <f t="shared" si="910"/>
        <v>-15623.849999999977</v>
      </c>
      <c r="W3619" s="19">
        <f t="shared" si="901"/>
        <v>-3.9551834728854249E-2</v>
      </c>
      <c r="X3619" s="17">
        <f t="shared" si="911"/>
        <v>293397.33</v>
      </c>
      <c r="Y3619" s="17">
        <f t="shared" si="912"/>
        <v>285432.08</v>
      </c>
      <c r="Z3619" s="18">
        <f t="shared" si="913"/>
        <v>-7965.25</v>
      </c>
      <c r="AA3619" s="19">
        <f t="shared" si="900"/>
        <v>-2.714833839830785E-2</v>
      </c>
      <c r="AC3619" s="15">
        <v>44328</v>
      </c>
      <c r="AD3619" s="20">
        <f t="shared" si="902"/>
        <v>-3.7352036788813811E-2</v>
      </c>
      <c r="AE3619" s="20">
        <f t="shared" si="903"/>
        <v>-3.9551834728854249E-2</v>
      </c>
      <c r="AF3619" s="20">
        <f t="shared" si="904"/>
        <v>-2.714833839830785E-2</v>
      </c>
    </row>
    <row r="3620" spans="2:32" x14ac:dyDescent="0.35">
      <c r="B3620" s="15">
        <v>44329</v>
      </c>
      <c r="C3620" s="16">
        <v>375559.99</v>
      </c>
      <c r="D3620" s="16">
        <v>576453.25</v>
      </c>
      <c r="E3620" s="16">
        <v>207422.34</v>
      </c>
      <c r="F3620" s="16">
        <v>316952.31</v>
      </c>
      <c r="G3620" s="16">
        <v>995132.94</v>
      </c>
      <c r="H3620" s="16">
        <v>383951.73</v>
      </c>
      <c r="I3620" s="16">
        <v>287489.33</v>
      </c>
      <c r="J3620" s="16"/>
      <c r="L3620" s="15">
        <v>44329</v>
      </c>
      <c r="M3620" s="16">
        <f t="shared" si="898"/>
        <v>645602.01699999988</v>
      </c>
      <c r="N3620" s="16">
        <v>383951.73</v>
      </c>
      <c r="O3620" s="16">
        <v>287489.33</v>
      </c>
      <c r="P3620" s="17">
        <f t="shared" si="905"/>
        <v>666190.76599999995</v>
      </c>
      <c r="Q3620" s="17">
        <f t="shared" si="906"/>
        <v>645602.01699999988</v>
      </c>
      <c r="R3620" s="18">
        <f t="shared" si="907"/>
        <v>-20588.749000000069</v>
      </c>
      <c r="S3620" s="19">
        <f t="shared" si="899"/>
        <v>-3.0905185197358426E-2</v>
      </c>
      <c r="T3620" s="17">
        <f t="shared" si="908"/>
        <v>395022.13</v>
      </c>
      <c r="U3620" s="17">
        <f t="shared" si="909"/>
        <v>383951.73</v>
      </c>
      <c r="V3620" s="18">
        <f t="shared" si="910"/>
        <v>-11070.400000000023</v>
      </c>
      <c r="W3620" s="19">
        <f t="shared" si="901"/>
        <v>-2.8024759017931535E-2</v>
      </c>
      <c r="X3620" s="17">
        <f t="shared" si="911"/>
        <v>293397.33</v>
      </c>
      <c r="Y3620" s="17">
        <f t="shared" si="912"/>
        <v>287489.33</v>
      </c>
      <c r="Z3620" s="18">
        <f t="shared" si="913"/>
        <v>-5908</v>
      </c>
      <c r="AA3620" s="19">
        <f t="shared" si="900"/>
        <v>-2.0136515898082644E-2</v>
      </c>
      <c r="AC3620" s="15">
        <v>44329</v>
      </c>
      <c r="AD3620" s="20">
        <f t="shared" si="902"/>
        <v>-3.0905185197358426E-2</v>
      </c>
      <c r="AE3620" s="20">
        <f t="shared" si="903"/>
        <v>-2.8024759017931535E-2</v>
      </c>
      <c r="AF3620" s="20">
        <f t="shared" si="904"/>
        <v>-2.0136515898082644E-2</v>
      </c>
    </row>
    <row r="3621" spans="2:32" x14ac:dyDescent="0.35">
      <c r="B3621" s="15">
        <v>44330</v>
      </c>
      <c r="C3621" s="16">
        <v>375559.99</v>
      </c>
      <c r="D3621" s="16">
        <v>583530.75</v>
      </c>
      <c r="E3621" s="16">
        <v>207422.34</v>
      </c>
      <c r="F3621" s="16">
        <v>323185.11</v>
      </c>
      <c r="G3621" s="16">
        <v>1014230.67</v>
      </c>
      <c r="H3621" s="16">
        <v>389842.23</v>
      </c>
      <c r="I3621" s="16">
        <v>289968.58</v>
      </c>
      <c r="J3621" s="16"/>
      <c r="L3621" s="15">
        <v>44330</v>
      </c>
      <c r="M3621" s="16">
        <f t="shared" si="898"/>
        <v>655324.42599999998</v>
      </c>
      <c r="N3621" s="16">
        <v>389842.23</v>
      </c>
      <c r="O3621" s="16">
        <v>289968.58</v>
      </c>
      <c r="P3621" s="17">
        <f t="shared" si="905"/>
        <v>666190.76599999995</v>
      </c>
      <c r="Q3621" s="17">
        <f t="shared" si="906"/>
        <v>655324.42599999998</v>
      </c>
      <c r="R3621" s="18">
        <f t="shared" si="907"/>
        <v>-10866.339999999967</v>
      </c>
      <c r="S3621" s="19">
        <f t="shared" si="899"/>
        <v>-1.6311153733403697E-2</v>
      </c>
      <c r="T3621" s="17">
        <f t="shared" si="908"/>
        <v>395022.13</v>
      </c>
      <c r="U3621" s="17">
        <f t="shared" si="909"/>
        <v>389842.23</v>
      </c>
      <c r="V3621" s="18">
        <f t="shared" si="910"/>
        <v>-5179.9000000000233</v>
      </c>
      <c r="W3621" s="19">
        <f t="shared" si="901"/>
        <v>-1.3112936229674077E-2</v>
      </c>
      <c r="X3621" s="17">
        <f t="shared" si="911"/>
        <v>293397.33</v>
      </c>
      <c r="Y3621" s="17">
        <f t="shared" si="912"/>
        <v>289968.58</v>
      </c>
      <c r="Z3621" s="18">
        <f t="shared" si="913"/>
        <v>-3428.75</v>
      </c>
      <c r="AA3621" s="19">
        <f t="shared" si="900"/>
        <v>-1.1686370833708676E-2</v>
      </c>
      <c r="AC3621" s="15">
        <v>44330</v>
      </c>
      <c r="AD3621" s="20">
        <f t="shared" si="902"/>
        <v>-1.6311153733403697E-2</v>
      </c>
      <c r="AE3621" s="20">
        <f t="shared" si="903"/>
        <v>-1.3112936229674077E-2</v>
      </c>
      <c r="AF3621" s="20">
        <f t="shared" si="904"/>
        <v>-1.1686370833708676E-2</v>
      </c>
    </row>
    <row r="3622" spans="2:32" x14ac:dyDescent="0.35">
      <c r="B3622" s="15">
        <v>44333</v>
      </c>
      <c r="C3622" s="16">
        <v>375559.99</v>
      </c>
      <c r="D3622" s="16">
        <v>584984.31999999995</v>
      </c>
      <c r="E3622" s="16">
        <v>207422.34</v>
      </c>
      <c r="F3622" s="16">
        <v>325495.83</v>
      </c>
      <c r="G3622" s="16">
        <v>1006924.03</v>
      </c>
      <c r="H3622" s="16">
        <v>388851.13</v>
      </c>
      <c r="I3622" s="16">
        <v>289757.58</v>
      </c>
      <c r="J3622" s="16"/>
      <c r="L3622" s="15">
        <v>44333</v>
      </c>
      <c r="M3622" s="16">
        <f t="shared" si="898"/>
        <v>654261.7209999999</v>
      </c>
      <c r="N3622" s="16">
        <v>388851.13</v>
      </c>
      <c r="O3622" s="16">
        <v>289757.58</v>
      </c>
      <c r="P3622" s="17">
        <f t="shared" si="905"/>
        <v>666190.76599999995</v>
      </c>
      <c r="Q3622" s="17">
        <f t="shared" si="906"/>
        <v>654261.7209999999</v>
      </c>
      <c r="R3622" s="18">
        <f t="shared" si="907"/>
        <v>-11929.045000000042</v>
      </c>
      <c r="S3622" s="19">
        <f t="shared" si="899"/>
        <v>-1.7906349965829522E-2</v>
      </c>
      <c r="T3622" s="17">
        <f t="shared" si="908"/>
        <v>395022.13</v>
      </c>
      <c r="U3622" s="17">
        <f t="shared" si="909"/>
        <v>388851.13</v>
      </c>
      <c r="V3622" s="18">
        <f t="shared" si="910"/>
        <v>-6171</v>
      </c>
      <c r="W3622" s="19">
        <f t="shared" si="901"/>
        <v>-1.5621909587698289E-2</v>
      </c>
      <c r="X3622" s="17">
        <f t="shared" si="911"/>
        <v>293397.33</v>
      </c>
      <c r="Y3622" s="17">
        <f t="shared" si="912"/>
        <v>289757.58</v>
      </c>
      <c r="Z3622" s="18">
        <f t="shared" si="913"/>
        <v>-3639.75</v>
      </c>
      <c r="AA3622" s="19">
        <f t="shared" si="900"/>
        <v>-1.2405532115783057E-2</v>
      </c>
      <c r="AC3622" s="15">
        <v>44333</v>
      </c>
      <c r="AD3622" s="20">
        <f t="shared" si="902"/>
        <v>-1.7906349965829522E-2</v>
      </c>
      <c r="AE3622" s="20">
        <f t="shared" si="903"/>
        <v>-1.5621909587698289E-2</v>
      </c>
      <c r="AF3622" s="20">
        <f t="shared" si="904"/>
        <v>-1.2405532115783057E-2</v>
      </c>
    </row>
    <row r="3623" spans="2:32" x14ac:dyDescent="0.35">
      <c r="B3623" s="15">
        <v>44334</v>
      </c>
      <c r="C3623" s="16">
        <v>375559.99</v>
      </c>
      <c r="D3623" s="16">
        <v>584144.56000000006</v>
      </c>
      <c r="E3623" s="16">
        <v>207422.34</v>
      </c>
      <c r="F3623" s="16">
        <v>321711.99</v>
      </c>
      <c r="G3623" s="16">
        <v>1002622.98</v>
      </c>
      <c r="H3623" s="16">
        <v>385503.83</v>
      </c>
      <c r="I3623" s="16">
        <v>289230.08000000002</v>
      </c>
      <c r="J3623" s="16"/>
      <c r="L3623" s="15">
        <v>44334</v>
      </c>
      <c r="M3623" s="16">
        <f t="shared" si="898"/>
        <v>651584.32599999988</v>
      </c>
      <c r="N3623" s="16">
        <v>385503.83</v>
      </c>
      <c r="O3623" s="16">
        <v>289230.08000000002</v>
      </c>
      <c r="P3623" s="17">
        <f t="shared" si="905"/>
        <v>666190.76599999995</v>
      </c>
      <c r="Q3623" s="17">
        <f t="shared" si="906"/>
        <v>651584.32599999988</v>
      </c>
      <c r="R3623" s="18">
        <f t="shared" si="907"/>
        <v>-14606.440000000061</v>
      </c>
      <c r="S3623" s="19">
        <f t="shared" si="899"/>
        <v>-2.19253114054722E-2</v>
      </c>
      <c r="T3623" s="17">
        <f t="shared" si="908"/>
        <v>395022.13</v>
      </c>
      <c r="U3623" s="17">
        <f t="shared" si="909"/>
        <v>385503.83</v>
      </c>
      <c r="V3623" s="18">
        <f t="shared" si="910"/>
        <v>-9518.2999999999884</v>
      </c>
      <c r="W3623" s="19">
        <f t="shared" si="901"/>
        <v>-2.4095612061025513E-2</v>
      </c>
      <c r="X3623" s="17">
        <f t="shared" si="911"/>
        <v>293397.33</v>
      </c>
      <c r="Y3623" s="17">
        <f t="shared" si="912"/>
        <v>289230.08000000002</v>
      </c>
      <c r="Z3623" s="18">
        <f t="shared" si="913"/>
        <v>-4167.25</v>
      </c>
      <c r="AA3623" s="19">
        <f t="shared" si="900"/>
        <v>-1.4203435320969007E-2</v>
      </c>
      <c r="AC3623" s="15">
        <v>44334</v>
      </c>
      <c r="AD3623" s="20">
        <f t="shared" si="902"/>
        <v>-2.19253114054722E-2</v>
      </c>
      <c r="AE3623" s="20">
        <f t="shared" si="903"/>
        <v>-2.4095612061025513E-2</v>
      </c>
      <c r="AF3623" s="20">
        <f t="shared" si="904"/>
        <v>-1.4203435320969007E-2</v>
      </c>
    </row>
    <row r="3624" spans="2:32" x14ac:dyDescent="0.35">
      <c r="B3624" s="15">
        <v>44335</v>
      </c>
      <c r="C3624" s="16">
        <v>375559.99</v>
      </c>
      <c r="D3624" s="16">
        <v>578916.34</v>
      </c>
      <c r="E3624" s="16">
        <v>207422.34</v>
      </c>
      <c r="F3624" s="16">
        <v>318644.31</v>
      </c>
      <c r="G3624" s="16">
        <v>1008029.53</v>
      </c>
      <c r="H3624" s="16">
        <v>384494.03</v>
      </c>
      <c r="I3624" s="16">
        <v>288544.33</v>
      </c>
      <c r="J3624" s="16"/>
      <c r="L3624" s="15">
        <v>44335</v>
      </c>
      <c r="M3624" s="16">
        <f t="shared" si="898"/>
        <v>650717.52099999983</v>
      </c>
      <c r="N3624" s="16">
        <v>384494.03</v>
      </c>
      <c r="O3624" s="16">
        <v>288544.33</v>
      </c>
      <c r="P3624" s="17">
        <f t="shared" si="905"/>
        <v>666190.76599999995</v>
      </c>
      <c r="Q3624" s="17">
        <f t="shared" si="906"/>
        <v>650717.52099999983</v>
      </c>
      <c r="R3624" s="18">
        <f t="shared" si="907"/>
        <v>-15473.245000000112</v>
      </c>
      <c r="S3624" s="19">
        <f t="shared" si="899"/>
        <v>-2.3226447722933634E-2</v>
      </c>
      <c r="T3624" s="17">
        <f t="shared" si="908"/>
        <v>395022.13</v>
      </c>
      <c r="U3624" s="17">
        <f t="shared" si="909"/>
        <v>384494.03</v>
      </c>
      <c r="V3624" s="18">
        <f t="shared" si="910"/>
        <v>-10528.099999999977</v>
      </c>
      <c r="W3624" s="19">
        <f t="shared" si="901"/>
        <v>-2.6651924539012477E-2</v>
      </c>
      <c r="X3624" s="17">
        <f t="shared" si="911"/>
        <v>293397.33</v>
      </c>
      <c r="Y3624" s="17">
        <f t="shared" si="912"/>
        <v>288544.33</v>
      </c>
      <c r="Z3624" s="18">
        <f t="shared" si="913"/>
        <v>-4853</v>
      </c>
      <c r="AA3624" s="19">
        <f t="shared" si="900"/>
        <v>-1.6540709487710744E-2</v>
      </c>
      <c r="AC3624" s="15">
        <v>44335</v>
      </c>
      <c r="AD3624" s="20">
        <f t="shared" si="902"/>
        <v>-2.3226447722933634E-2</v>
      </c>
      <c r="AE3624" s="20">
        <f t="shared" si="903"/>
        <v>-2.6651924539012477E-2</v>
      </c>
      <c r="AF3624" s="20">
        <f t="shared" si="904"/>
        <v>-1.6540709487710744E-2</v>
      </c>
    </row>
    <row r="3625" spans="2:32" x14ac:dyDescent="0.35">
      <c r="B3625" s="15">
        <v>44336</v>
      </c>
      <c r="C3625" s="16">
        <v>375559.99</v>
      </c>
      <c r="D3625" s="16">
        <v>580906.78</v>
      </c>
      <c r="E3625" s="16">
        <v>207422.34</v>
      </c>
      <c r="F3625" s="16">
        <v>320548.95</v>
      </c>
      <c r="G3625" s="16">
        <v>1031076.88</v>
      </c>
      <c r="H3625" s="16">
        <v>388626.73</v>
      </c>
      <c r="I3625" s="16">
        <v>290759.83</v>
      </c>
      <c r="J3625" s="16"/>
      <c r="L3625" s="15">
        <v>44336</v>
      </c>
      <c r="M3625" s="16">
        <f t="shared" si="898"/>
        <v>658800.25</v>
      </c>
      <c r="N3625" s="16">
        <v>388626.73</v>
      </c>
      <c r="O3625" s="16">
        <v>290759.83</v>
      </c>
      <c r="P3625" s="17">
        <f t="shared" si="905"/>
        <v>666190.76599999995</v>
      </c>
      <c r="Q3625" s="17">
        <f t="shared" si="906"/>
        <v>658800.25</v>
      </c>
      <c r="R3625" s="18">
        <f t="shared" si="907"/>
        <v>-7390.5159999999451</v>
      </c>
      <c r="S3625" s="19">
        <f t="shared" si="899"/>
        <v>-1.1093693244015853E-2</v>
      </c>
      <c r="T3625" s="17">
        <f t="shared" si="908"/>
        <v>395022.13</v>
      </c>
      <c r="U3625" s="17">
        <f t="shared" si="909"/>
        <v>388626.73</v>
      </c>
      <c r="V3625" s="18">
        <f t="shared" si="910"/>
        <v>-6395.4000000000233</v>
      </c>
      <c r="W3625" s="19">
        <f t="shared" si="901"/>
        <v>-1.6189979027251014E-2</v>
      </c>
      <c r="X3625" s="17">
        <f t="shared" si="911"/>
        <v>293397.33</v>
      </c>
      <c r="Y3625" s="17">
        <f t="shared" si="912"/>
        <v>290759.83</v>
      </c>
      <c r="Z3625" s="18">
        <f t="shared" si="913"/>
        <v>-2637.5</v>
      </c>
      <c r="AA3625" s="19">
        <f t="shared" si="900"/>
        <v>-8.9895160259297509E-3</v>
      </c>
      <c r="AC3625" s="15">
        <v>44336</v>
      </c>
      <c r="AD3625" s="20">
        <f t="shared" si="902"/>
        <v>-1.1093693244015853E-2</v>
      </c>
      <c r="AE3625" s="20">
        <f t="shared" si="903"/>
        <v>-1.6189979027251014E-2</v>
      </c>
      <c r="AF3625" s="20">
        <f t="shared" si="904"/>
        <v>-8.9895160259297509E-3</v>
      </c>
    </row>
    <row r="3626" spans="2:32" x14ac:dyDescent="0.35">
      <c r="B3626" s="15">
        <v>44337</v>
      </c>
      <c r="C3626" s="16">
        <v>375559.99</v>
      </c>
      <c r="D3626" s="16">
        <v>581821.71</v>
      </c>
      <c r="E3626" s="16">
        <v>207422.34</v>
      </c>
      <c r="F3626" s="16">
        <v>320201.43</v>
      </c>
      <c r="G3626" s="16">
        <v>1027771.31</v>
      </c>
      <c r="H3626" s="16">
        <v>388308.83</v>
      </c>
      <c r="I3626" s="16">
        <v>290548.83</v>
      </c>
      <c r="J3626" s="16"/>
      <c r="L3626" s="15">
        <v>44337</v>
      </c>
      <c r="M3626" s="16">
        <f t="shared" si="898"/>
        <v>657978.80199999991</v>
      </c>
      <c r="N3626" s="16">
        <v>388308.83</v>
      </c>
      <c r="O3626" s="16">
        <v>290548.83</v>
      </c>
      <c r="P3626" s="17">
        <f t="shared" si="905"/>
        <v>666190.76599999995</v>
      </c>
      <c r="Q3626" s="17">
        <f t="shared" si="906"/>
        <v>657978.80199999991</v>
      </c>
      <c r="R3626" s="18">
        <f t="shared" si="907"/>
        <v>-8211.9640000000363</v>
      </c>
      <c r="S3626" s="19">
        <f t="shared" si="899"/>
        <v>-1.2326745459573117E-2</v>
      </c>
      <c r="T3626" s="17">
        <f t="shared" si="908"/>
        <v>395022.13</v>
      </c>
      <c r="U3626" s="17">
        <f t="shared" si="909"/>
        <v>388308.83</v>
      </c>
      <c r="V3626" s="18">
        <f t="shared" si="910"/>
        <v>-6713.2999999999884</v>
      </c>
      <c r="W3626" s="19">
        <f t="shared" si="901"/>
        <v>-1.69947440666172E-2</v>
      </c>
      <c r="X3626" s="17">
        <f t="shared" si="911"/>
        <v>293397.33</v>
      </c>
      <c r="Y3626" s="17">
        <f t="shared" si="912"/>
        <v>290548.83</v>
      </c>
      <c r="Z3626" s="18">
        <f t="shared" si="913"/>
        <v>-2848.5</v>
      </c>
      <c r="AA3626" s="19">
        <f t="shared" si="900"/>
        <v>-9.7086773080041315E-3</v>
      </c>
      <c r="AC3626" s="15">
        <v>44337</v>
      </c>
      <c r="AD3626" s="20">
        <f t="shared" si="902"/>
        <v>-1.2326745459573117E-2</v>
      </c>
      <c r="AE3626" s="20">
        <f t="shared" si="903"/>
        <v>-1.69947440666172E-2</v>
      </c>
      <c r="AF3626" s="20">
        <f t="shared" si="904"/>
        <v>-9.7086773080041315E-3</v>
      </c>
    </row>
    <row r="3627" spans="2:32" x14ac:dyDescent="0.35">
      <c r="B3627" s="15">
        <v>44340</v>
      </c>
      <c r="C3627" s="16">
        <v>375559.99</v>
      </c>
      <c r="D3627" s="16">
        <v>586999.86</v>
      </c>
      <c r="E3627" s="16">
        <v>207218</v>
      </c>
      <c r="F3627" s="16">
        <v>323297.43</v>
      </c>
      <c r="G3627" s="16">
        <v>1045783.01</v>
      </c>
      <c r="H3627" s="16">
        <v>392263.88</v>
      </c>
      <c r="I3627" s="16">
        <v>291762.08</v>
      </c>
      <c r="J3627" s="16"/>
      <c r="L3627" s="15">
        <v>44340</v>
      </c>
      <c r="M3627" s="16">
        <f t="shared" si="898"/>
        <v>665823.68900000001</v>
      </c>
      <c r="N3627" s="16">
        <v>392263.88</v>
      </c>
      <c r="O3627" s="16">
        <v>291762.08</v>
      </c>
      <c r="P3627" s="17">
        <f t="shared" si="905"/>
        <v>666190.76599999995</v>
      </c>
      <c r="Q3627" s="17">
        <f t="shared" si="906"/>
        <v>665823.68900000001</v>
      </c>
      <c r="R3627" s="18">
        <f t="shared" si="907"/>
        <v>-367.07699999993201</v>
      </c>
      <c r="S3627" s="19">
        <f t="shared" si="899"/>
        <v>-5.5100883821006317E-4</v>
      </c>
      <c r="T3627" s="17">
        <f t="shared" si="908"/>
        <v>395022.13</v>
      </c>
      <c r="U3627" s="17">
        <f t="shared" si="909"/>
        <v>392263.88</v>
      </c>
      <c r="V3627" s="18">
        <f t="shared" si="910"/>
        <v>-2758.25</v>
      </c>
      <c r="W3627" s="19">
        <f t="shared" si="901"/>
        <v>-6.9825201945015077E-3</v>
      </c>
      <c r="X3627" s="17">
        <f t="shared" si="911"/>
        <v>293397.33</v>
      </c>
      <c r="Y3627" s="17">
        <f t="shared" si="912"/>
        <v>291762.08</v>
      </c>
      <c r="Z3627" s="18">
        <f t="shared" si="913"/>
        <v>-1635.25</v>
      </c>
      <c r="AA3627" s="19">
        <f t="shared" si="900"/>
        <v>-5.5734999360764455E-3</v>
      </c>
      <c r="AC3627" s="15">
        <v>44340</v>
      </c>
      <c r="AD3627" s="20">
        <f t="shared" si="902"/>
        <v>-5.5100883821006317E-4</v>
      </c>
      <c r="AE3627" s="20">
        <f t="shared" si="903"/>
        <v>-6.9825201945015077E-3</v>
      </c>
      <c r="AF3627" s="20">
        <f t="shared" si="904"/>
        <v>-5.5734999360764455E-3</v>
      </c>
    </row>
    <row r="3628" spans="2:32" x14ac:dyDescent="0.35">
      <c r="B3628" s="15">
        <v>44341</v>
      </c>
      <c r="C3628" s="16">
        <v>375559.99</v>
      </c>
      <c r="D3628" s="16">
        <v>586569.42000000004</v>
      </c>
      <c r="E3628" s="16">
        <v>207218</v>
      </c>
      <c r="F3628" s="16">
        <v>320883.99</v>
      </c>
      <c r="G3628" s="16">
        <v>1046843.43</v>
      </c>
      <c r="H3628" s="16">
        <v>391394.33</v>
      </c>
      <c r="I3628" s="16">
        <v>291867.58</v>
      </c>
      <c r="J3628" s="16"/>
      <c r="L3628" s="15">
        <v>44341</v>
      </c>
      <c r="M3628" s="16">
        <f t="shared" si="898"/>
        <v>665288.65099999995</v>
      </c>
      <c r="N3628" s="16">
        <v>391394.33</v>
      </c>
      <c r="O3628" s="16">
        <v>291867.58</v>
      </c>
      <c r="P3628" s="17">
        <f t="shared" si="905"/>
        <v>666190.76599999995</v>
      </c>
      <c r="Q3628" s="17">
        <f t="shared" si="906"/>
        <v>665288.65099999995</v>
      </c>
      <c r="R3628" s="18">
        <f t="shared" si="907"/>
        <v>-902.11499999999069</v>
      </c>
      <c r="S3628" s="19">
        <f t="shared" si="899"/>
        <v>-1.3541391535889147E-3</v>
      </c>
      <c r="T3628" s="17">
        <f t="shared" si="908"/>
        <v>395022.13</v>
      </c>
      <c r="U3628" s="17">
        <f t="shared" si="909"/>
        <v>391394.33</v>
      </c>
      <c r="V3628" s="18">
        <f t="shared" si="910"/>
        <v>-3627.7999999999884</v>
      </c>
      <c r="W3628" s="19">
        <f t="shared" si="901"/>
        <v>-9.1837892727680559E-3</v>
      </c>
      <c r="X3628" s="17">
        <f t="shared" si="911"/>
        <v>293397.33</v>
      </c>
      <c r="Y3628" s="17">
        <f t="shared" si="912"/>
        <v>291867.58</v>
      </c>
      <c r="Z3628" s="18">
        <f t="shared" si="913"/>
        <v>-1529.75</v>
      </c>
      <c r="AA3628" s="19">
        <f t="shared" si="900"/>
        <v>-5.2139192950392561E-3</v>
      </c>
      <c r="AC3628" s="15">
        <v>44341</v>
      </c>
      <c r="AD3628" s="20">
        <f t="shared" si="902"/>
        <v>-1.3541391535889147E-3</v>
      </c>
      <c r="AE3628" s="20">
        <f t="shared" si="903"/>
        <v>-9.1837892727680559E-3</v>
      </c>
      <c r="AF3628" s="20">
        <f t="shared" si="904"/>
        <v>-5.2139192950392561E-3</v>
      </c>
    </row>
    <row r="3629" spans="2:32" x14ac:dyDescent="0.35">
      <c r="B3629" s="15">
        <v>44342</v>
      </c>
      <c r="C3629" s="16">
        <v>375559.99</v>
      </c>
      <c r="D3629" s="16">
        <v>587834.64</v>
      </c>
      <c r="E3629" s="16">
        <v>207266.08</v>
      </c>
      <c r="F3629" s="16">
        <v>322377.75</v>
      </c>
      <c r="G3629" s="16">
        <v>1046232.13</v>
      </c>
      <c r="H3629" s="16">
        <v>392170.38</v>
      </c>
      <c r="I3629" s="16">
        <v>292711.58</v>
      </c>
      <c r="J3629" s="16"/>
      <c r="L3629" s="15">
        <v>44342</v>
      </c>
      <c r="M3629" s="16">
        <f t="shared" si="898"/>
        <v>665942.57099999988</v>
      </c>
      <c r="N3629" s="16">
        <v>392170.38</v>
      </c>
      <c r="O3629" s="16">
        <v>292711.58</v>
      </c>
      <c r="P3629" s="17">
        <f t="shared" si="905"/>
        <v>666190.76599999995</v>
      </c>
      <c r="Q3629" s="17">
        <f t="shared" si="906"/>
        <v>665942.57099999988</v>
      </c>
      <c r="R3629" s="18">
        <f t="shared" si="907"/>
        <v>-248.19500000006519</v>
      </c>
      <c r="S3629" s="19">
        <f t="shared" si="899"/>
        <v>-3.7255845122306184E-4</v>
      </c>
      <c r="T3629" s="17">
        <f t="shared" si="908"/>
        <v>395022.13</v>
      </c>
      <c r="U3629" s="17">
        <f t="shared" si="909"/>
        <v>392170.38</v>
      </c>
      <c r="V3629" s="18">
        <f t="shared" si="910"/>
        <v>-2851.75</v>
      </c>
      <c r="W3629" s="19">
        <f t="shared" si="901"/>
        <v>-7.2192157943151182E-3</v>
      </c>
      <c r="X3629" s="17">
        <f t="shared" si="911"/>
        <v>293397.33</v>
      </c>
      <c r="Y3629" s="17">
        <f t="shared" si="912"/>
        <v>292711.58</v>
      </c>
      <c r="Z3629" s="18">
        <f t="shared" si="913"/>
        <v>-685.75</v>
      </c>
      <c r="AA3629" s="19">
        <f t="shared" si="900"/>
        <v>-2.3372741667417353E-3</v>
      </c>
      <c r="AC3629" s="15">
        <v>44342</v>
      </c>
      <c r="AD3629" s="20">
        <f t="shared" si="902"/>
        <v>-3.7255845122306184E-4</v>
      </c>
      <c r="AE3629" s="20">
        <f t="shared" si="903"/>
        <v>-7.2192157943151182E-3</v>
      </c>
      <c r="AF3629" s="20">
        <f t="shared" si="904"/>
        <v>-2.3372741667417353E-3</v>
      </c>
    </row>
    <row r="3630" spans="2:32" x14ac:dyDescent="0.35">
      <c r="B3630" s="15">
        <v>44343</v>
      </c>
      <c r="C3630" s="16">
        <v>375559.99</v>
      </c>
      <c r="D3630" s="16">
        <v>591176.9</v>
      </c>
      <c r="E3630" s="16">
        <v>207266.08</v>
      </c>
      <c r="F3630" s="16">
        <v>322053.75</v>
      </c>
      <c r="G3630" s="16">
        <v>1046469.06</v>
      </c>
      <c r="H3630" s="16">
        <v>392376.08</v>
      </c>
      <c r="I3630" s="16">
        <v>292817.08</v>
      </c>
      <c r="J3630" s="16"/>
      <c r="L3630" s="15">
        <v>44343</v>
      </c>
      <c r="M3630" s="16">
        <f t="shared" si="898"/>
        <v>666919.12799999991</v>
      </c>
      <c r="N3630" s="16">
        <v>392376.08</v>
      </c>
      <c r="O3630" s="16">
        <v>292817.08</v>
      </c>
      <c r="P3630" s="17">
        <f t="shared" si="905"/>
        <v>666919.12799999991</v>
      </c>
      <c r="Q3630" s="17">
        <f t="shared" si="906"/>
        <v>666919.12799999991</v>
      </c>
      <c r="R3630" s="18">
        <f t="shared" si="907"/>
        <v>0</v>
      </c>
      <c r="S3630" s="19">
        <f t="shared" si="899"/>
        <v>0</v>
      </c>
      <c r="T3630" s="17">
        <f t="shared" si="908"/>
        <v>395022.13</v>
      </c>
      <c r="U3630" s="17">
        <f t="shared" si="909"/>
        <v>392376.08</v>
      </c>
      <c r="V3630" s="18">
        <f t="shared" si="910"/>
        <v>-2646.0499999999884</v>
      </c>
      <c r="W3630" s="19">
        <f t="shared" si="901"/>
        <v>-6.698485474725146E-3</v>
      </c>
      <c r="X3630" s="17">
        <f t="shared" si="911"/>
        <v>293397.33</v>
      </c>
      <c r="Y3630" s="17">
        <f t="shared" si="912"/>
        <v>292817.08</v>
      </c>
      <c r="Z3630" s="18">
        <f t="shared" si="913"/>
        <v>-580.25</v>
      </c>
      <c r="AA3630" s="19">
        <f t="shared" si="900"/>
        <v>-1.9776935257045454E-3</v>
      </c>
      <c r="AC3630" s="15">
        <v>44343</v>
      </c>
      <c r="AD3630" s="20">
        <f t="shared" si="902"/>
        <v>0</v>
      </c>
      <c r="AE3630" s="20">
        <f t="shared" si="903"/>
        <v>-6.698485474725146E-3</v>
      </c>
      <c r="AF3630" s="20">
        <f t="shared" si="904"/>
        <v>-1.9776935257045454E-3</v>
      </c>
    </row>
    <row r="3631" spans="2:32" x14ac:dyDescent="0.35">
      <c r="B3631" s="15">
        <v>44344</v>
      </c>
      <c r="C3631" s="16">
        <v>375559.99</v>
      </c>
      <c r="D3631" s="16">
        <v>591341.36</v>
      </c>
      <c r="E3631" s="16">
        <v>207266.08</v>
      </c>
      <c r="F3631" s="16">
        <v>322646.55</v>
      </c>
      <c r="G3631" s="16">
        <v>1043530.98</v>
      </c>
      <c r="H3631" s="16">
        <v>393077.33</v>
      </c>
      <c r="I3631" s="16">
        <v>293291.83</v>
      </c>
      <c r="J3631" s="16"/>
      <c r="L3631" s="15">
        <v>44344</v>
      </c>
      <c r="M3631" s="16">
        <f t="shared" si="898"/>
        <v>666264.88199999998</v>
      </c>
      <c r="N3631" s="16">
        <v>393077.33</v>
      </c>
      <c r="O3631" s="16">
        <v>293291.83</v>
      </c>
      <c r="P3631" s="17">
        <f t="shared" si="905"/>
        <v>666919.12799999991</v>
      </c>
      <c r="Q3631" s="17">
        <f t="shared" si="906"/>
        <v>666264.88199999998</v>
      </c>
      <c r="R3631" s="18">
        <f t="shared" si="907"/>
        <v>-654.24599999992643</v>
      </c>
      <c r="S3631" s="19">
        <f t="shared" si="899"/>
        <v>-9.8099750409306975E-4</v>
      </c>
      <c r="T3631" s="17">
        <f t="shared" si="908"/>
        <v>395022.13</v>
      </c>
      <c r="U3631" s="17">
        <f t="shared" si="909"/>
        <v>393077.33</v>
      </c>
      <c r="V3631" s="18">
        <f t="shared" si="910"/>
        <v>-1944.7999999999884</v>
      </c>
      <c r="W3631" s="19">
        <f t="shared" si="901"/>
        <v>-4.9232684761230678E-3</v>
      </c>
      <c r="X3631" s="17">
        <f t="shared" si="911"/>
        <v>293397.33</v>
      </c>
      <c r="Y3631" s="17">
        <f t="shared" si="912"/>
        <v>293291.83</v>
      </c>
      <c r="Z3631" s="18">
        <f t="shared" si="913"/>
        <v>-105.5</v>
      </c>
      <c r="AA3631" s="19">
        <f t="shared" si="900"/>
        <v>-3.5958064103719004E-4</v>
      </c>
      <c r="AC3631" s="15">
        <v>44344</v>
      </c>
      <c r="AD3631" s="20">
        <f t="shared" si="902"/>
        <v>-9.8099750409306975E-4</v>
      </c>
      <c r="AE3631" s="20">
        <f t="shared" si="903"/>
        <v>-4.9232684761230678E-3</v>
      </c>
      <c r="AF3631" s="20">
        <f t="shared" si="904"/>
        <v>-3.5958064103719004E-4</v>
      </c>
    </row>
    <row r="3632" spans="2:32" x14ac:dyDescent="0.35">
      <c r="B3632" s="15">
        <v>44348</v>
      </c>
      <c r="C3632" s="16">
        <v>381640.12</v>
      </c>
      <c r="D3632" s="16">
        <v>596249.03</v>
      </c>
      <c r="E3632" s="16">
        <v>206994.6</v>
      </c>
      <c r="F3632" s="16">
        <v>327097.59000000003</v>
      </c>
      <c r="G3632" s="16">
        <v>1040882.87</v>
      </c>
      <c r="H3632" s="16">
        <v>392731.38</v>
      </c>
      <c r="I3632" s="16">
        <v>293819.33</v>
      </c>
      <c r="J3632" s="16"/>
      <c r="L3632" s="15">
        <v>44348</v>
      </c>
      <c r="M3632" s="16">
        <f t="shared" si="898"/>
        <v>668831.77899999998</v>
      </c>
      <c r="N3632" s="16">
        <v>392731.38</v>
      </c>
      <c r="O3632" s="16">
        <v>293819.33</v>
      </c>
      <c r="P3632" s="17">
        <f t="shared" si="905"/>
        <v>668831.77899999998</v>
      </c>
      <c r="Q3632" s="17">
        <f t="shared" si="906"/>
        <v>668831.77899999998</v>
      </c>
      <c r="R3632" s="18">
        <f t="shared" si="907"/>
        <v>0</v>
      </c>
      <c r="S3632" s="19">
        <f t="shared" si="899"/>
        <v>0</v>
      </c>
      <c r="T3632" s="17">
        <f t="shared" si="908"/>
        <v>395022.13</v>
      </c>
      <c r="U3632" s="17">
        <f t="shared" si="909"/>
        <v>392731.38</v>
      </c>
      <c r="V3632" s="18">
        <f t="shared" si="910"/>
        <v>-2290.75</v>
      </c>
      <c r="W3632" s="19">
        <f t="shared" si="901"/>
        <v>-5.7990421954334558E-3</v>
      </c>
      <c r="X3632" s="17">
        <f t="shared" si="911"/>
        <v>293819.33</v>
      </c>
      <c r="Y3632" s="17">
        <f t="shared" si="912"/>
        <v>293819.33</v>
      </c>
      <c r="Z3632" s="18">
        <f t="shared" si="913"/>
        <v>0</v>
      </c>
      <c r="AA3632" s="19">
        <f t="shared" si="900"/>
        <v>0</v>
      </c>
      <c r="AC3632" s="15">
        <v>44348</v>
      </c>
      <c r="AD3632" s="20">
        <f t="shared" si="902"/>
        <v>0</v>
      </c>
      <c r="AE3632" s="20">
        <f t="shared" si="903"/>
        <v>-5.7990421954334558E-3</v>
      </c>
      <c r="AF3632" s="20">
        <f t="shared" si="904"/>
        <v>0</v>
      </c>
    </row>
    <row r="3633" spans="2:32" x14ac:dyDescent="0.35">
      <c r="B3633" s="15">
        <v>44349</v>
      </c>
      <c r="C3633" s="16">
        <v>381640.12</v>
      </c>
      <c r="D3633" s="16">
        <v>597800.13</v>
      </c>
      <c r="E3633" s="16">
        <v>206994.6</v>
      </c>
      <c r="F3633" s="16">
        <v>329739.99</v>
      </c>
      <c r="G3633" s="16">
        <v>1040566.17</v>
      </c>
      <c r="H3633" s="16">
        <v>393348.48</v>
      </c>
      <c r="I3633" s="16">
        <v>294399.58</v>
      </c>
      <c r="J3633" s="16"/>
      <c r="L3633" s="15">
        <v>44349</v>
      </c>
      <c r="M3633" s="16">
        <f t="shared" si="898"/>
        <v>669994.81900000002</v>
      </c>
      <c r="N3633" s="16">
        <v>393348.48</v>
      </c>
      <c r="O3633" s="16">
        <v>294399.58</v>
      </c>
      <c r="P3633" s="17">
        <f t="shared" si="905"/>
        <v>669994.81900000002</v>
      </c>
      <c r="Q3633" s="17">
        <f t="shared" si="906"/>
        <v>669994.81900000002</v>
      </c>
      <c r="R3633" s="18">
        <f t="shared" si="907"/>
        <v>0</v>
      </c>
      <c r="S3633" s="19">
        <f t="shared" si="899"/>
        <v>0</v>
      </c>
      <c r="T3633" s="17">
        <f t="shared" si="908"/>
        <v>395022.13</v>
      </c>
      <c r="U3633" s="17">
        <f t="shared" si="909"/>
        <v>393348.48</v>
      </c>
      <c r="V3633" s="18">
        <f t="shared" si="910"/>
        <v>-1673.6500000000233</v>
      </c>
      <c r="W3633" s="19">
        <f t="shared" si="901"/>
        <v>-4.2368512366636859E-3</v>
      </c>
      <c r="X3633" s="17">
        <f t="shared" si="911"/>
        <v>294399.58</v>
      </c>
      <c r="Y3633" s="17">
        <f t="shared" si="912"/>
        <v>294399.58</v>
      </c>
      <c r="Z3633" s="18">
        <f t="shared" si="913"/>
        <v>0</v>
      </c>
      <c r="AA3633" s="19">
        <f t="shared" si="900"/>
        <v>0</v>
      </c>
      <c r="AC3633" s="15">
        <v>44349</v>
      </c>
      <c r="AD3633" s="20">
        <f t="shared" si="902"/>
        <v>0</v>
      </c>
      <c r="AE3633" s="20">
        <f t="shared" si="903"/>
        <v>-4.2368512366636859E-3</v>
      </c>
      <c r="AF3633" s="20">
        <f t="shared" si="904"/>
        <v>0</v>
      </c>
    </row>
    <row r="3634" spans="2:32" x14ac:dyDescent="0.35">
      <c r="B3634" s="15">
        <v>44350</v>
      </c>
      <c r="C3634" s="16">
        <v>381640.12</v>
      </c>
      <c r="D3634" s="16">
        <v>594161.09</v>
      </c>
      <c r="E3634" s="16">
        <v>206994.6</v>
      </c>
      <c r="F3634" s="16">
        <v>328934.07</v>
      </c>
      <c r="G3634" s="16">
        <v>1030320.06</v>
      </c>
      <c r="H3634" s="16">
        <v>391889.88</v>
      </c>
      <c r="I3634" s="16">
        <v>293239.08</v>
      </c>
      <c r="J3634" s="16"/>
      <c r="L3634" s="15">
        <v>44350</v>
      </c>
      <c r="M3634" s="16">
        <f t="shared" si="898"/>
        <v>665587.49800000002</v>
      </c>
      <c r="N3634" s="16">
        <v>391889.88</v>
      </c>
      <c r="O3634" s="16">
        <v>293239.08</v>
      </c>
      <c r="P3634" s="17">
        <f t="shared" si="905"/>
        <v>669994.81900000002</v>
      </c>
      <c r="Q3634" s="17">
        <f t="shared" si="906"/>
        <v>665587.49800000002</v>
      </c>
      <c r="R3634" s="18">
        <f t="shared" si="907"/>
        <v>-4407.3209999999963</v>
      </c>
      <c r="S3634" s="19">
        <f t="shared" si="899"/>
        <v>-6.5781419124675295E-3</v>
      </c>
      <c r="T3634" s="17">
        <f t="shared" si="908"/>
        <v>395022.13</v>
      </c>
      <c r="U3634" s="17">
        <f t="shared" si="909"/>
        <v>391889.88</v>
      </c>
      <c r="V3634" s="18">
        <f t="shared" si="910"/>
        <v>-3132.25</v>
      </c>
      <c r="W3634" s="19">
        <f t="shared" si="901"/>
        <v>-7.9293025937559498E-3</v>
      </c>
      <c r="X3634" s="17">
        <f t="shared" si="911"/>
        <v>294399.58</v>
      </c>
      <c r="Y3634" s="17">
        <f t="shared" si="912"/>
        <v>293239.08</v>
      </c>
      <c r="Z3634" s="18">
        <f t="shared" si="913"/>
        <v>-1160.5</v>
      </c>
      <c r="AA3634" s="19">
        <f t="shared" si="900"/>
        <v>-3.941921384534584E-3</v>
      </c>
      <c r="AC3634" s="15">
        <v>44350</v>
      </c>
      <c r="AD3634" s="20">
        <f t="shared" si="902"/>
        <v>-6.5781419124675295E-3</v>
      </c>
      <c r="AE3634" s="20">
        <f t="shared" si="903"/>
        <v>-7.9293025937559498E-3</v>
      </c>
      <c r="AF3634" s="20">
        <f t="shared" si="904"/>
        <v>-3.941921384534584E-3</v>
      </c>
    </row>
    <row r="3635" spans="2:32" x14ac:dyDescent="0.35">
      <c r="B3635" s="15">
        <v>44351</v>
      </c>
      <c r="C3635" s="16">
        <v>381640.12</v>
      </c>
      <c r="D3635" s="16">
        <v>599285.13</v>
      </c>
      <c r="E3635" s="16">
        <v>206994.6</v>
      </c>
      <c r="F3635" s="16">
        <v>331703.67</v>
      </c>
      <c r="G3635" s="16">
        <v>1047527.26</v>
      </c>
      <c r="H3635" s="16">
        <v>395470.93</v>
      </c>
      <c r="I3635" s="16">
        <v>295190.83</v>
      </c>
      <c r="J3635" s="16"/>
      <c r="L3635" s="15">
        <v>44351</v>
      </c>
      <c r="M3635" s="16">
        <f t="shared" si="898"/>
        <v>673117.75</v>
      </c>
      <c r="N3635" s="16">
        <v>395470.93</v>
      </c>
      <c r="O3635" s="16">
        <v>295190.83</v>
      </c>
      <c r="P3635" s="17">
        <f t="shared" si="905"/>
        <v>673117.75</v>
      </c>
      <c r="Q3635" s="17">
        <f t="shared" si="906"/>
        <v>673117.75</v>
      </c>
      <c r="R3635" s="18">
        <f t="shared" si="907"/>
        <v>0</v>
      </c>
      <c r="S3635" s="19">
        <f t="shared" si="899"/>
        <v>0</v>
      </c>
      <c r="T3635" s="17">
        <f t="shared" si="908"/>
        <v>395470.93</v>
      </c>
      <c r="U3635" s="17">
        <f t="shared" si="909"/>
        <v>395470.93</v>
      </c>
      <c r="V3635" s="18">
        <f t="shared" si="910"/>
        <v>0</v>
      </c>
      <c r="W3635" s="19">
        <f t="shared" si="901"/>
        <v>0</v>
      </c>
      <c r="X3635" s="17">
        <f t="shared" si="911"/>
        <v>295190.83</v>
      </c>
      <c r="Y3635" s="17">
        <f t="shared" si="912"/>
        <v>295190.83</v>
      </c>
      <c r="Z3635" s="18">
        <f t="shared" si="913"/>
        <v>0</v>
      </c>
      <c r="AA3635" s="19">
        <f t="shared" si="900"/>
        <v>0</v>
      </c>
      <c r="AC3635" s="15">
        <v>44351</v>
      </c>
      <c r="AD3635" s="20">
        <f t="shared" si="902"/>
        <v>0</v>
      </c>
      <c r="AE3635" s="20">
        <f t="shared" si="903"/>
        <v>0</v>
      </c>
      <c r="AF3635" s="20">
        <f t="shared" si="904"/>
        <v>0</v>
      </c>
    </row>
    <row r="3636" spans="2:32" x14ac:dyDescent="0.35">
      <c r="B3636" s="15">
        <v>44354</v>
      </c>
      <c r="C3636" s="16">
        <v>381640.12</v>
      </c>
      <c r="D3636" s="16">
        <v>599830.85</v>
      </c>
      <c r="E3636" s="16">
        <v>206994.6</v>
      </c>
      <c r="F3636" s="16">
        <v>331463.67</v>
      </c>
      <c r="G3636" s="16">
        <v>1041611.64</v>
      </c>
      <c r="H3636" s="16">
        <v>395087.58</v>
      </c>
      <c r="I3636" s="16">
        <v>294768.83</v>
      </c>
      <c r="J3636" s="16"/>
      <c r="L3636" s="15">
        <v>44354</v>
      </c>
      <c r="M3636" s="16">
        <f t="shared" si="898"/>
        <v>671434.77999999991</v>
      </c>
      <c r="N3636" s="16">
        <v>395087.58</v>
      </c>
      <c r="O3636" s="16">
        <v>294768.83</v>
      </c>
      <c r="P3636" s="17">
        <f t="shared" si="905"/>
        <v>673117.75</v>
      </c>
      <c r="Q3636" s="17">
        <f t="shared" si="906"/>
        <v>671434.77999999991</v>
      </c>
      <c r="R3636" s="18">
        <f t="shared" si="907"/>
        <v>-1682.9700000000885</v>
      </c>
      <c r="S3636" s="19">
        <f t="shared" si="899"/>
        <v>-2.5002609127453383E-3</v>
      </c>
      <c r="T3636" s="17">
        <f t="shared" si="908"/>
        <v>395470.93</v>
      </c>
      <c r="U3636" s="17">
        <f t="shared" si="909"/>
        <v>395087.58</v>
      </c>
      <c r="V3636" s="18">
        <f t="shared" si="910"/>
        <v>-383.34999999997672</v>
      </c>
      <c r="W3636" s="19">
        <f t="shared" si="901"/>
        <v>-9.6935064228355979E-4</v>
      </c>
      <c r="X3636" s="17">
        <f t="shared" si="911"/>
        <v>295190.83</v>
      </c>
      <c r="Y3636" s="17">
        <f t="shared" si="912"/>
        <v>294768.83</v>
      </c>
      <c r="Z3636" s="18">
        <f t="shared" si="913"/>
        <v>-422</v>
      </c>
      <c r="AA3636" s="19">
        <f t="shared" si="900"/>
        <v>-1.4295837035317119E-3</v>
      </c>
      <c r="AC3636" s="15">
        <v>44354</v>
      </c>
      <c r="AD3636" s="20">
        <f t="shared" si="902"/>
        <v>-2.5002609127453383E-3</v>
      </c>
      <c r="AE3636" s="20">
        <f t="shared" si="903"/>
        <v>-9.6935064228355979E-4</v>
      </c>
      <c r="AF3636" s="20">
        <f t="shared" si="904"/>
        <v>-1.4295837035317119E-3</v>
      </c>
    </row>
    <row r="3637" spans="2:32" x14ac:dyDescent="0.35">
      <c r="B3637" s="15">
        <v>44355</v>
      </c>
      <c r="C3637" s="16">
        <v>381640.12</v>
      </c>
      <c r="D3637" s="16">
        <v>601535.56000000006</v>
      </c>
      <c r="E3637" s="16">
        <v>206994.6</v>
      </c>
      <c r="F3637" s="16">
        <v>332669.43</v>
      </c>
      <c r="G3637" s="16">
        <v>1037063.67</v>
      </c>
      <c r="H3637" s="16">
        <v>395171.73</v>
      </c>
      <c r="I3637" s="16">
        <v>294927.08</v>
      </c>
      <c r="J3637" s="16"/>
      <c r="L3637" s="15">
        <v>44355</v>
      </c>
      <c r="M3637" s="16">
        <f t="shared" si="898"/>
        <v>670943.53</v>
      </c>
      <c r="N3637" s="16">
        <v>395171.73</v>
      </c>
      <c r="O3637" s="16">
        <v>294927.08</v>
      </c>
      <c r="P3637" s="17">
        <f t="shared" si="905"/>
        <v>673117.75</v>
      </c>
      <c r="Q3637" s="17">
        <f t="shared" si="906"/>
        <v>670943.53</v>
      </c>
      <c r="R3637" s="18">
        <f t="shared" si="907"/>
        <v>-2174.2199999999721</v>
      </c>
      <c r="S3637" s="19">
        <f t="shared" si="899"/>
        <v>-3.2300737872385213E-3</v>
      </c>
      <c r="T3637" s="17">
        <f t="shared" si="908"/>
        <v>395470.93</v>
      </c>
      <c r="U3637" s="17">
        <f t="shared" si="909"/>
        <v>395171.73</v>
      </c>
      <c r="V3637" s="18">
        <f t="shared" si="910"/>
        <v>-299.20000000001164</v>
      </c>
      <c r="W3637" s="19">
        <f t="shared" si="901"/>
        <v>-7.565663549530977E-4</v>
      </c>
      <c r="X3637" s="17">
        <f t="shared" si="911"/>
        <v>295190.83</v>
      </c>
      <c r="Y3637" s="17">
        <f t="shared" si="912"/>
        <v>294927.08</v>
      </c>
      <c r="Z3637" s="18">
        <f t="shared" si="913"/>
        <v>-263.75</v>
      </c>
      <c r="AA3637" s="19">
        <f t="shared" si="900"/>
        <v>-8.9348981470731997E-4</v>
      </c>
      <c r="AC3637" s="15">
        <v>44355</v>
      </c>
      <c r="AD3637" s="20">
        <f t="shared" si="902"/>
        <v>-3.2300737872385213E-3</v>
      </c>
      <c r="AE3637" s="20">
        <f t="shared" si="903"/>
        <v>-7.565663549530977E-4</v>
      </c>
      <c r="AF3637" s="20">
        <f t="shared" si="904"/>
        <v>-8.9348981470731997E-4</v>
      </c>
    </row>
    <row r="3638" spans="2:32" x14ac:dyDescent="0.35">
      <c r="B3638" s="15">
        <v>44356</v>
      </c>
      <c r="C3638" s="16">
        <v>381640.12</v>
      </c>
      <c r="D3638" s="16">
        <v>599604.80000000005</v>
      </c>
      <c r="E3638" s="16">
        <v>206994.6</v>
      </c>
      <c r="F3638" s="16">
        <v>331856.31</v>
      </c>
      <c r="G3638" s="16">
        <v>1036755.4</v>
      </c>
      <c r="H3638" s="16">
        <v>394582.68</v>
      </c>
      <c r="I3638" s="16">
        <v>294821.58</v>
      </c>
      <c r="J3638" s="16"/>
      <c r="L3638" s="15">
        <v>44356</v>
      </c>
      <c r="M3638" s="16">
        <f t="shared" si="898"/>
        <v>670027.88500000001</v>
      </c>
      <c r="N3638" s="16">
        <v>394582.68</v>
      </c>
      <c r="O3638" s="16">
        <v>294821.58</v>
      </c>
      <c r="P3638" s="17">
        <f t="shared" si="905"/>
        <v>673117.75</v>
      </c>
      <c r="Q3638" s="17">
        <f t="shared" si="906"/>
        <v>670027.88500000001</v>
      </c>
      <c r="R3638" s="18">
        <f t="shared" si="907"/>
        <v>-3089.8649999999907</v>
      </c>
      <c r="S3638" s="19">
        <f t="shared" si="899"/>
        <v>-4.5903781322064238E-3</v>
      </c>
      <c r="T3638" s="17">
        <f t="shared" si="908"/>
        <v>395470.93</v>
      </c>
      <c r="U3638" s="17">
        <f t="shared" si="909"/>
        <v>394582.68</v>
      </c>
      <c r="V3638" s="18">
        <f t="shared" si="910"/>
        <v>-888.25</v>
      </c>
      <c r="W3638" s="19">
        <f t="shared" si="901"/>
        <v>-2.2460563662669215E-3</v>
      </c>
      <c r="X3638" s="17">
        <f t="shared" si="911"/>
        <v>295190.83</v>
      </c>
      <c r="Y3638" s="17">
        <f t="shared" si="912"/>
        <v>294821.58</v>
      </c>
      <c r="Z3638" s="18">
        <f t="shared" si="913"/>
        <v>-369.25</v>
      </c>
      <c r="AA3638" s="19">
        <f t="shared" si="900"/>
        <v>-1.250885740590248E-3</v>
      </c>
      <c r="AC3638" s="15">
        <v>44356</v>
      </c>
      <c r="AD3638" s="20">
        <f t="shared" si="902"/>
        <v>-4.5903781322064238E-3</v>
      </c>
      <c r="AE3638" s="20">
        <f t="shared" si="903"/>
        <v>-2.2460563662669215E-3</v>
      </c>
      <c r="AF3638" s="20">
        <f t="shared" si="904"/>
        <v>-1.250885740590248E-3</v>
      </c>
    </row>
    <row r="3639" spans="2:32" x14ac:dyDescent="0.35">
      <c r="B3639" s="15">
        <v>44357</v>
      </c>
      <c r="C3639" s="16">
        <v>381640.12</v>
      </c>
      <c r="D3639" s="16">
        <v>601809.48</v>
      </c>
      <c r="E3639" s="16">
        <v>206994.6</v>
      </c>
      <c r="F3639" s="16">
        <v>332867.67</v>
      </c>
      <c r="G3639" s="16">
        <v>1049948.33</v>
      </c>
      <c r="H3639" s="16">
        <v>396415.28</v>
      </c>
      <c r="I3639" s="16">
        <v>295507.33</v>
      </c>
      <c r="J3639" s="16"/>
      <c r="L3639" s="15">
        <v>44357</v>
      </c>
      <c r="M3639" s="16">
        <f t="shared" si="898"/>
        <v>674950.576</v>
      </c>
      <c r="N3639" s="16">
        <v>396415.28</v>
      </c>
      <c r="O3639" s="16">
        <v>295507.33</v>
      </c>
      <c r="P3639" s="17">
        <f t="shared" si="905"/>
        <v>674950.576</v>
      </c>
      <c r="Q3639" s="17">
        <f t="shared" si="906"/>
        <v>674950.576</v>
      </c>
      <c r="R3639" s="18">
        <f t="shared" si="907"/>
        <v>0</v>
      </c>
      <c r="S3639" s="19">
        <f t="shared" si="899"/>
        <v>0</v>
      </c>
      <c r="T3639" s="17">
        <f t="shared" si="908"/>
        <v>396415.28</v>
      </c>
      <c r="U3639" s="17">
        <f t="shared" si="909"/>
        <v>396415.28</v>
      </c>
      <c r="V3639" s="18">
        <f t="shared" si="910"/>
        <v>0</v>
      </c>
      <c r="W3639" s="19">
        <f t="shared" si="901"/>
        <v>0</v>
      </c>
      <c r="X3639" s="17">
        <f t="shared" si="911"/>
        <v>295507.33</v>
      </c>
      <c r="Y3639" s="17">
        <f t="shared" si="912"/>
        <v>295507.33</v>
      </c>
      <c r="Z3639" s="18">
        <f t="shared" si="913"/>
        <v>0</v>
      </c>
      <c r="AA3639" s="19">
        <f t="shared" si="900"/>
        <v>0</v>
      </c>
      <c r="AC3639" s="15">
        <v>44357</v>
      </c>
      <c r="AD3639" s="20">
        <f t="shared" si="902"/>
        <v>0</v>
      </c>
      <c r="AE3639" s="20">
        <f t="shared" si="903"/>
        <v>0</v>
      </c>
      <c r="AF3639" s="20">
        <f t="shared" si="904"/>
        <v>0</v>
      </c>
    </row>
    <row r="3640" spans="2:32" x14ac:dyDescent="0.35">
      <c r="B3640" s="15">
        <v>44358</v>
      </c>
      <c r="C3640" s="16">
        <v>381640.12</v>
      </c>
      <c r="D3640" s="16">
        <v>601963.79</v>
      </c>
      <c r="E3640" s="16">
        <v>206994.6</v>
      </c>
      <c r="F3640" s="16">
        <v>332710.71000000002</v>
      </c>
      <c r="G3640" s="16">
        <v>1050223.76</v>
      </c>
      <c r="H3640" s="16">
        <v>397069.78</v>
      </c>
      <c r="I3640" s="16">
        <v>295876.58</v>
      </c>
      <c r="J3640" s="16"/>
      <c r="L3640" s="15">
        <v>44358</v>
      </c>
      <c r="M3640" s="16">
        <f t="shared" si="898"/>
        <v>675032.41</v>
      </c>
      <c r="N3640" s="16">
        <v>397069.78</v>
      </c>
      <c r="O3640" s="16">
        <v>295876.58</v>
      </c>
      <c r="P3640" s="17">
        <f t="shared" si="905"/>
        <v>675032.41</v>
      </c>
      <c r="Q3640" s="17">
        <f t="shared" si="906"/>
        <v>675032.41</v>
      </c>
      <c r="R3640" s="18">
        <f t="shared" si="907"/>
        <v>0</v>
      </c>
      <c r="S3640" s="19">
        <f t="shared" si="899"/>
        <v>0</v>
      </c>
      <c r="T3640" s="17">
        <f t="shared" si="908"/>
        <v>397069.78</v>
      </c>
      <c r="U3640" s="17">
        <f t="shared" si="909"/>
        <v>397069.78</v>
      </c>
      <c r="V3640" s="18">
        <f t="shared" si="910"/>
        <v>0</v>
      </c>
      <c r="W3640" s="19">
        <f t="shared" si="901"/>
        <v>0</v>
      </c>
      <c r="X3640" s="17">
        <f t="shared" si="911"/>
        <v>295876.58</v>
      </c>
      <c r="Y3640" s="17">
        <f t="shared" si="912"/>
        <v>295876.58</v>
      </c>
      <c r="Z3640" s="18">
        <f t="shared" si="913"/>
        <v>0</v>
      </c>
      <c r="AA3640" s="19">
        <f t="shared" si="900"/>
        <v>0</v>
      </c>
      <c r="AC3640" s="15">
        <v>44358</v>
      </c>
      <c r="AD3640" s="20">
        <f t="shared" si="902"/>
        <v>0</v>
      </c>
      <c r="AE3640" s="20">
        <f t="shared" si="903"/>
        <v>0</v>
      </c>
      <c r="AF3640" s="20">
        <f t="shared" si="904"/>
        <v>0</v>
      </c>
    </row>
    <row r="3641" spans="2:32" x14ac:dyDescent="0.35">
      <c r="B3641" s="15">
        <v>44361</v>
      </c>
      <c r="C3641" s="16">
        <v>381640.12</v>
      </c>
      <c r="D3641" s="16">
        <v>601448.6</v>
      </c>
      <c r="E3641" s="16">
        <v>206994.6</v>
      </c>
      <c r="F3641" s="16">
        <v>333233.43</v>
      </c>
      <c r="G3641" s="16">
        <v>1057880.8899999999</v>
      </c>
      <c r="H3641" s="16">
        <v>397958.03</v>
      </c>
      <c r="I3641" s="16">
        <v>296351.33</v>
      </c>
      <c r="J3641" s="16"/>
      <c r="L3641" s="15">
        <v>44361</v>
      </c>
      <c r="M3641" s="16">
        <f t="shared" si="898"/>
        <v>677331.80799999996</v>
      </c>
      <c r="N3641" s="16">
        <v>397958.03</v>
      </c>
      <c r="O3641" s="16">
        <v>296351.33</v>
      </c>
      <c r="P3641" s="17">
        <f t="shared" si="905"/>
        <v>677331.80799999996</v>
      </c>
      <c r="Q3641" s="17">
        <f t="shared" si="906"/>
        <v>677331.80799999996</v>
      </c>
      <c r="R3641" s="18">
        <f t="shared" si="907"/>
        <v>0</v>
      </c>
      <c r="S3641" s="19">
        <f t="shared" si="899"/>
        <v>0</v>
      </c>
      <c r="T3641" s="17">
        <f t="shared" si="908"/>
        <v>397958.03</v>
      </c>
      <c r="U3641" s="17">
        <f t="shared" si="909"/>
        <v>397958.03</v>
      </c>
      <c r="V3641" s="18">
        <f t="shared" si="910"/>
        <v>0</v>
      </c>
      <c r="W3641" s="19">
        <f t="shared" si="901"/>
        <v>0</v>
      </c>
      <c r="X3641" s="17">
        <f t="shared" si="911"/>
        <v>296351.33</v>
      </c>
      <c r="Y3641" s="17">
        <f t="shared" si="912"/>
        <v>296351.33</v>
      </c>
      <c r="Z3641" s="18">
        <f t="shared" si="913"/>
        <v>0</v>
      </c>
      <c r="AA3641" s="19">
        <f t="shared" si="900"/>
        <v>0</v>
      </c>
      <c r="AC3641" s="15">
        <v>44361</v>
      </c>
      <c r="AD3641" s="20">
        <f t="shared" si="902"/>
        <v>0</v>
      </c>
      <c r="AE3641" s="20">
        <f t="shared" si="903"/>
        <v>0</v>
      </c>
      <c r="AF3641" s="20">
        <f t="shared" si="904"/>
        <v>0</v>
      </c>
    </row>
    <row r="3642" spans="2:32" x14ac:dyDescent="0.35">
      <c r="B3642" s="15">
        <v>44362</v>
      </c>
      <c r="C3642" s="16">
        <v>381640.12</v>
      </c>
      <c r="D3642" s="16">
        <v>600140.28</v>
      </c>
      <c r="E3642" s="16">
        <v>206994.6</v>
      </c>
      <c r="F3642" s="16">
        <v>334997.43</v>
      </c>
      <c r="G3642" s="16">
        <v>1053896.6399999999</v>
      </c>
      <c r="H3642" s="16">
        <v>397228.73</v>
      </c>
      <c r="I3642" s="16">
        <v>295560.08</v>
      </c>
      <c r="J3642" s="16"/>
      <c r="L3642" s="15">
        <v>44362</v>
      </c>
      <c r="M3642" s="16">
        <f t="shared" si="898"/>
        <v>676273.23699999996</v>
      </c>
      <c r="N3642" s="16">
        <v>397228.73</v>
      </c>
      <c r="O3642" s="16">
        <v>295560.08</v>
      </c>
      <c r="P3642" s="17">
        <f t="shared" si="905"/>
        <v>677331.80799999996</v>
      </c>
      <c r="Q3642" s="17">
        <f t="shared" si="906"/>
        <v>676273.23699999996</v>
      </c>
      <c r="R3642" s="18">
        <f t="shared" si="907"/>
        <v>-1058.5709999999963</v>
      </c>
      <c r="S3642" s="19">
        <f t="shared" si="899"/>
        <v>-1.5628544053256632E-3</v>
      </c>
      <c r="T3642" s="17">
        <f t="shared" si="908"/>
        <v>397958.03</v>
      </c>
      <c r="U3642" s="17">
        <f t="shared" si="909"/>
        <v>397228.73</v>
      </c>
      <c r="V3642" s="18">
        <f t="shared" si="910"/>
        <v>-729.30000000004657</v>
      </c>
      <c r="W3642" s="19">
        <f t="shared" si="901"/>
        <v>-1.8326053126759285E-3</v>
      </c>
      <c r="X3642" s="17">
        <f t="shared" si="911"/>
        <v>296351.33</v>
      </c>
      <c r="Y3642" s="17">
        <f t="shared" si="912"/>
        <v>295560.08</v>
      </c>
      <c r="Z3642" s="18">
        <f t="shared" si="913"/>
        <v>-791.25</v>
      </c>
      <c r="AA3642" s="19">
        <f t="shared" si="900"/>
        <v>-2.6699728325835417E-3</v>
      </c>
      <c r="AC3642" s="15">
        <v>44362</v>
      </c>
      <c r="AD3642" s="20">
        <f t="shared" si="902"/>
        <v>-1.5628544053256632E-3</v>
      </c>
      <c r="AE3642" s="20">
        <f t="shared" si="903"/>
        <v>-1.8326053126759285E-3</v>
      </c>
      <c r="AF3642" s="20">
        <f t="shared" si="904"/>
        <v>-2.6699728325835417E-3</v>
      </c>
    </row>
    <row r="3643" spans="2:32" x14ac:dyDescent="0.35">
      <c r="B3643" s="15">
        <v>44363</v>
      </c>
      <c r="C3643" s="16">
        <v>381640.12</v>
      </c>
      <c r="D3643" s="16">
        <v>596652.99</v>
      </c>
      <c r="E3643" s="16">
        <v>206994.6</v>
      </c>
      <c r="F3643" s="16">
        <v>333857.43</v>
      </c>
      <c r="G3643" s="16">
        <v>1047167.1</v>
      </c>
      <c r="H3643" s="16">
        <v>395012.78</v>
      </c>
      <c r="I3643" s="16">
        <v>294505.08</v>
      </c>
      <c r="J3643" s="16"/>
      <c r="L3643" s="15">
        <v>44363</v>
      </c>
      <c r="M3643" s="16">
        <f t="shared" si="898"/>
        <v>672866.18800000008</v>
      </c>
      <c r="N3643" s="16">
        <v>395012.78</v>
      </c>
      <c r="O3643" s="16">
        <v>294505.08</v>
      </c>
      <c r="P3643" s="17">
        <f t="shared" si="905"/>
        <v>677331.80799999996</v>
      </c>
      <c r="Q3643" s="17">
        <f t="shared" si="906"/>
        <v>672866.18800000008</v>
      </c>
      <c r="R3643" s="18">
        <f t="shared" si="907"/>
        <v>-4465.6199999998789</v>
      </c>
      <c r="S3643" s="19">
        <f t="shared" si="899"/>
        <v>-6.5929577605188727E-3</v>
      </c>
      <c r="T3643" s="17">
        <f t="shared" si="908"/>
        <v>397958.03</v>
      </c>
      <c r="U3643" s="17">
        <f t="shared" si="909"/>
        <v>395012.78</v>
      </c>
      <c r="V3643" s="18">
        <f t="shared" si="910"/>
        <v>-2945.25</v>
      </c>
      <c r="W3643" s="19">
        <f t="shared" si="901"/>
        <v>-7.4009060704215458E-3</v>
      </c>
      <c r="X3643" s="17">
        <f t="shared" si="911"/>
        <v>296351.33</v>
      </c>
      <c r="Y3643" s="17">
        <f t="shared" si="912"/>
        <v>294505.08</v>
      </c>
      <c r="Z3643" s="18">
        <f t="shared" si="913"/>
        <v>-1846.25</v>
      </c>
      <c r="AA3643" s="19">
        <f t="shared" si="900"/>
        <v>-6.2299366093615978E-3</v>
      </c>
      <c r="AC3643" s="15">
        <v>44363</v>
      </c>
      <c r="AD3643" s="20">
        <f t="shared" si="902"/>
        <v>-6.5929577605188727E-3</v>
      </c>
      <c r="AE3643" s="20">
        <f t="shared" si="903"/>
        <v>-7.4009060704215458E-3</v>
      </c>
      <c r="AF3643" s="20">
        <f t="shared" si="904"/>
        <v>-6.2299366093615978E-3</v>
      </c>
    </row>
    <row r="3644" spans="2:32" x14ac:dyDescent="0.35">
      <c r="B3644" s="15">
        <v>44364</v>
      </c>
      <c r="C3644" s="16">
        <v>381640.12</v>
      </c>
      <c r="D3644" s="16">
        <v>591166.48</v>
      </c>
      <c r="E3644" s="16">
        <v>206994.6</v>
      </c>
      <c r="F3644" s="16">
        <v>330752.31</v>
      </c>
      <c r="G3644" s="16">
        <v>1053060.3899999999</v>
      </c>
      <c r="H3644" s="16">
        <v>394881.88</v>
      </c>
      <c r="I3644" s="16">
        <v>293872.08</v>
      </c>
      <c r="J3644" s="16"/>
      <c r="L3644" s="15">
        <v>44364</v>
      </c>
      <c r="M3644" s="16">
        <f t="shared" si="898"/>
        <v>672056.68599999987</v>
      </c>
      <c r="N3644" s="16">
        <v>394881.88</v>
      </c>
      <c r="O3644" s="16">
        <v>293872.08</v>
      </c>
      <c r="P3644" s="17">
        <f t="shared" si="905"/>
        <v>677331.80799999996</v>
      </c>
      <c r="Q3644" s="17">
        <f t="shared" si="906"/>
        <v>672056.68599999987</v>
      </c>
      <c r="R3644" s="18">
        <f t="shared" si="907"/>
        <v>-5275.1220000000903</v>
      </c>
      <c r="S3644" s="19">
        <f t="shared" si="899"/>
        <v>-7.7880913574342146E-3</v>
      </c>
      <c r="T3644" s="17">
        <f t="shared" si="908"/>
        <v>397958.03</v>
      </c>
      <c r="U3644" s="17">
        <f t="shared" si="909"/>
        <v>394881.88</v>
      </c>
      <c r="V3644" s="18">
        <f t="shared" si="910"/>
        <v>-3076.1500000000233</v>
      </c>
      <c r="W3644" s="19">
        <f t="shared" si="901"/>
        <v>-7.7298352291070068E-3</v>
      </c>
      <c r="X3644" s="17">
        <f t="shared" si="911"/>
        <v>296351.33</v>
      </c>
      <c r="Y3644" s="17">
        <f t="shared" si="912"/>
        <v>293872.08</v>
      </c>
      <c r="Z3644" s="18">
        <f t="shared" si="913"/>
        <v>-2479.25</v>
      </c>
      <c r="AA3644" s="19">
        <f t="shared" si="900"/>
        <v>-8.3659148754284315E-3</v>
      </c>
      <c r="AC3644" s="15">
        <v>44364</v>
      </c>
      <c r="AD3644" s="20">
        <f t="shared" si="902"/>
        <v>-7.7880913574342146E-3</v>
      </c>
      <c r="AE3644" s="20">
        <f t="shared" si="903"/>
        <v>-7.7298352291070068E-3</v>
      </c>
      <c r="AF3644" s="20">
        <f t="shared" si="904"/>
        <v>-8.3659148754284315E-3</v>
      </c>
    </row>
    <row r="3645" spans="2:32" x14ac:dyDescent="0.35">
      <c r="B3645" s="15">
        <v>44365</v>
      </c>
      <c r="C3645" s="16">
        <v>381640.12</v>
      </c>
      <c r="D3645" s="16">
        <v>587819.59</v>
      </c>
      <c r="E3645" s="16">
        <v>206994.6</v>
      </c>
      <c r="F3645" s="16">
        <v>326001.75</v>
      </c>
      <c r="G3645" s="16">
        <v>1034526.99</v>
      </c>
      <c r="H3645" s="16">
        <v>389576.6</v>
      </c>
      <c r="I3645" s="16">
        <v>291551.08</v>
      </c>
      <c r="J3645" s="16"/>
      <c r="L3645" s="15">
        <v>44365</v>
      </c>
      <c r="M3645" s="16">
        <f t="shared" si="898"/>
        <v>664067.43099999998</v>
      </c>
      <c r="N3645" s="16">
        <v>389576.6</v>
      </c>
      <c r="O3645" s="16">
        <v>291551.08</v>
      </c>
      <c r="P3645" s="17">
        <f t="shared" si="905"/>
        <v>677331.80799999996</v>
      </c>
      <c r="Q3645" s="17">
        <f t="shared" si="906"/>
        <v>664067.43099999998</v>
      </c>
      <c r="R3645" s="18">
        <f t="shared" si="907"/>
        <v>-13264.376999999979</v>
      </c>
      <c r="S3645" s="19">
        <f t="shared" si="899"/>
        <v>-1.9583277860767436E-2</v>
      </c>
      <c r="T3645" s="17">
        <f t="shared" si="908"/>
        <v>397958.03</v>
      </c>
      <c r="U3645" s="17">
        <f t="shared" si="909"/>
        <v>389576.6</v>
      </c>
      <c r="V3645" s="18">
        <f t="shared" si="910"/>
        <v>-8381.4300000000512</v>
      </c>
      <c r="W3645" s="19">
        <f t="shared" si="901"/>
        <v>-2.1061090286330072E-2</v>
      </c>
      <c r="X3645" s="17">
        <f t="shared" si="911"/>
        <v>296351.33</v>
      </c>
      <c r="Y3645" s="17">
        <f t="shared" si="912"/>
        <v>291551.08</v>
      </c>
      <c r="Z3645" s="18">
        <f t="shared" si="913"/>
        <v>-4800.25</v>
      </c>
      <c r="AA3645" s="19">
        <f t="shared" si="900"/>
        <v>-1.6197835184340155E-2</v>
      </c>
      <c r="AC3645" s="15">
        <v>44365</v>
      </c>
      <c r="AD3645" s="20">
        <f t="shared" si="902"/>
        <v>-1.9583277860767436E-2</v>
      </c>
      <c r="AE3645" s="20">
        <f t="shared" si="903"/>
        <v>-2.1061090286330072E-2</v>
      </c>
      <c r="AF3645" s="20">
        <f t="shared" si="904"/>
        <v>-1.6197835184340155E-2</v>
      </c>
    </row>
    <row r="3646" spans="2:32" x14ac:dyDescent="0.35">
      <c r="B3646" s="15">
        <v>44368</v>
      </c>
      <c r="C3646" s="16">
        <v>381640.12</v>
      </c>
      <c r="D3646" s="16">
        <v>594239.9</v>
      </c>
      <c r="E3646" s="16">
        <v>205212.5</v>
      </c>
      <c r="F3646" s="16">
        <v>332021.07</v>
      </c>
      <c r="G3646" s="16">
        <v>1047016.91</v>
      </c>
      <c r="H3646" s="16">
        <v>395142.68</v>
      </c>
      <c r="I3646" s="16">
        <v>293766.58</v>
      </c>
      <c r="J3646" s="16"/>
      <c r="L3646" s="15">
        <v>44368</v>
      </c>
      <c r="M3646" s="16">
        <f t="shared" si="898"/>
        <v>671189.87599999993</v>
      </c>
      <c r="N3646" s="16">
        <v>395142.68</v>
      </c>
      <c r="O3646" s="16">
        <v>293766.58</v>
      </c>
      <c r="P3646" s="17">
        <f t="shared" si="905"/>
        <v>677331.80799999996</v>
      </c>
      <c r="Q3646" s="17">
        <f t="shared" si="906"/>
        <v>671189.87599999993</v>
      </c>
      <c r="R3646" s="18">
        <f t="shared" si="907"/>
        <v>-6141.9320000000298</v>
      </c>
      <c r="S3646" s="19">
        <f t="shared" si="899"/>
        <v>-9.0678334126012734E-3</v>
      </c>
      <c r="T3646" s="17">
        <f t="shared" si="908"/>
        <v>397958.03</v>
      </c>
      <c r="U3646" s="17">
        <f t="shared" si="909"/>
        <v>395142.68</v>
      </c>
      <c r="V3646" s="18">
        <f t="shared" si="910"/>
        <v>-2815.3500000000349</v>
      </c>
      <c r="W3646" s="19">
        <f t="shared" si="901"/>
        <v>-7.0744897395336754E-3</v>
      </c>
      <c r="X3646" s="17">
        <f t="shared" si="911"/>
        <v>296351.33</v>
      </c>
      <c r="Y3646" s="17">
        <f t="shared" si="912"/>
        <v>293766.58</v>
      </c>
      <c r="Z3646" s="18">
        <f t="shared" si="913"/>
        <v>-2584.75</v>
      </c>
      <c r="AA3646" s="19">
        <f t="shared" si="900"/>
        <v>-8.7219112531062362E-3</v>
      </c>
      <c r="AC3646" s="15">
        <v>44368</v>
      </c>
      <c r="AD3646" s="20">
        <f t="shared" si="902"/>
        <v>-9.0678334126012734E-3</v>
      </c>
      <c r="AE3646" s="20">
        <f t="shared" si="903"/>
        <v>-7.0744897395336754E-3</v>
      </c>
      <c r="AF3646" s="20">
        <f t="shared" si="904"/>
        <v>-8.7219112531062362E-3</v>
      </c>
    </row>
    <row r="3647" spans="2:32" x14ac:dyDescent="0.35">
      <c r="B3647" s="15">
        <v>44369</v>
      </c>
      <c r="C3647" s="16">
        <v>381640.12</v>
      </c>
      <c r="D3647" s="16">
        <v>595362.06999999995</v>
      </c>
      <c r="E3647" s="16">
        <v>205709.5</v>
      </c>
      <c r="F3647" s="16">
        <v>333963.63</v>
      </c>
      <c r="G3647" s="16">
        <v>1048966.57</v>
      </c>
      <c r="H3647" s="16">
        <v>397253.18</v>
      </c>
      <c r="I3647" s="16">
        <v>294083.08</v>
      </c>
      <c r="J3647" s="16"/>
      <c r="L3647" s="15">
        <v>44369</v>
      </c>
      <c r="M3647" s="16">
        <f t="shared" si="898"/>
        <v>672793.59299999999</v>
      </c>
      <c r="N3647" s="16">
        <v>397253.18</v>
      </c>
      <c r="O3647" s="16">
        <v>294083.08</v>
      </c>
      <c r="P3647" s="17">
        <f t="shared" si="905"/>
        <v>677331.80799999996</v>
      </c>
      <c r="Q3647" s="17">
        <f t="shared" si="906"/>
        <v>672793.59299999999</v>
      </c>
      <c r="R3647" s="18">
        <f t="shared" si="907"/>
        <v>-4538.2149999999674</v>
      </c>
      <c r="S3647" s="19">
        <f t="shared" si="899"/>
        <v>-6.7001356593605708E-3</v>
      </c>
      <c r="T3647" s="17">
        <f t="shared" si="908"/>
        <v>397958.03</v>
      </c>
      <c r="U3647" s="17">
        <f t="shared" si="909"/>
        <v>397253.18</v>
      </c>
      <c r="V3647" s="18">
        <f t="shared" si="910"/>
        <v>-704.85000000003492</v>
      </c>
      <c r="W3647" s="19">
        <f t="shared" si="901"/>
        <v>-1.7711666730283967E-3</v>
      </c>
      <c r="X3647" s="17">
        <f t="shared" si="911"/>
        <v>296351.33</v>
      </c>
      <c r="Y3647" s="17">
        <f t="shared" si="912"/>
        <v>294083.08</v>
      </c>
      <c r="Z3647" s="18">
        <f t="shared" si="913"/>
        <v>-2268.25</v>
      </c>
      <c r="AA3647" s="19">
        <f t="shared" si="900"/>
        <v>-7.6539221200728202E-3</v>
      </c>
      <c r="AC3647" s="15">
        <v>44369</v>
      </c>
      <c r="AD3647" s="20">
        <f t="shared" si="902"/>
        <v>-6.7001356593605708E-3</v>
      </c>
      <c r="AE3647" s="20">
        <f t="shared" si="903"/>
        <v>-1.7711666730283967E-3</v>
      </c>
      <c r="AF3647" s="20">
        <f t="shared" si="904"/>
        <v>-7.6539221200728202E-3</v>
      </c>
    </row>
    <row r="3648" spans="2:32" x14ac:dyDescent="0.35">
      <c r="B3648" s="15">
        <v>44370</v>
      </c>
      <c r="C3648" s="16">
        <v>381640.12</v>
      </c>
      <c r="D3648" s="16">
        <v>595787.9</v>
      </c>
      <c r="E3648" s="16">
        <v>205184.1</v>
      </c>
      <c r="F3648" s="16">
        <v>334380.75</v>
      </c>
      <c r="G3648" s="16">
        <v>1049826.25</v>
      </c>
      <c r="H3648" s="16">
        <v>396774.8</v>
      </c>
      <c r="I3648" s="16">
        <v>293872.08</v>
      </c>
      <c r="J3648" s="16"/>
      <c r="L3648" s="15">
        <v>44370</v>
      </c>
      <c r="M3648" s="16">
        <f t="shared" si="898"/>
        <v>673199.30199999991</v>
      </c>
      <c r="N3648" s="16">
        <v>396774.8</v>
      </c>
      <c r="O3648" s="16">
        <v>293872.08</v>
      </c>
      <c r="P3648" s="17">
        <f t="shared" si="905"/>
        <v>677331.80799999996</v>
      </c>
      <c r="Q3648" s="17">
        <f t="shared" si="906"/>
        <v>673199.30199999991</v>
      </c>
      <c r="R3648" s="18">
        <f t="shared" si="907"/>
        <v>-4132.5060000000522</v>
      </c>
      <c r="S3648" s="19">
        <f t="shared" si="899"/>
        <v>-6.1011544876393171E-3</v>
      </c>
      <c r="T3648" s="17">
        <f t="shared" si="908"/>
        <v>397958.03</v>
      </c>
      <c r="U3648" s="17">
        <f t="shared" si="909"/>
        <v>396774.8</v>
      </c>
      <c r="V3648" s="18">
        <f t="shared" si="910"/>
        <v>-1183.2300000000396</v>
      </c>
      <c r="W3648" s="19">
        <f t="shared" si="901"/>
        <v>-2.9732532347696052E-3</v>
      </c>
      <c r="X3648" s="17">
        <f t="shared" si="911"/>
        <v>296351.33</v>
      </c>
      <c r="Y3648" s="17">
        <f t="shared" si="912"/>
        <v>293872.08</v>
      </c>
      <c r="Z3648" s="18">
        <f t="shared" si="913"/>
        <v>-2479.25</v>
      </c>
      <c r="AA3648" s="19">
        <f t="shared" si="900"/>
        <v>-8.3659148754284315E-3</v>
      </c>
      <c r="AC3648" s="15">
        <v>44370</v>
      </c>
      <c r="AD3648" s="20">
        <f t="shared" si="902"/>
        <v>-6.1011544876393171E-3</v>
      </c>
      <c r="AE3648" s="20">
        <f t="shared" si="903"/>
        <v>-2.9732532347696052E-3</v>
      </c>
      <c r="AF3648" s="20">
        <f t="shared" si="904"/>
        <v>-8.3659148754284315E-3</v>
      </c>
    </row>
    <row r="3649" spans="2:32" x14ac:dyDescent="0.35">
      <c r="B3649" s="15">
        <v>44371</v>
      </c>
      <c r="C3649" s="16">
        <v>381640.12</v>
      </c>
      <c r="D3649" s="16">
        <v>599222.76</v>
      </c>
      <c r="E3649" s="16">
        <v>205510.7</v>
      </c>
      <c r="F3649" s="16">
        <v>336231.15</v>
      </c>
      <c r="G3649" s="16">
        <v>1059177.8799999999</v>
      </c>
      <c r="H3649" s="16">
        <v>399119.8</v>
      </c>
      <c r="I3649" s="16">
        <v>295085.33</v>
      </c>
      <c r="J3649" s="16"/>
      <c r="L3649" s="15">
        <v>44371</v>
      </c>
      <c r="M3649" s="16">
        <f t="shared" si="898"/>
        <v>677655.6889999999</v>
      </c>
      <c r="N3649" s="16">
        <v>399119.8</v>
      </c>
      <c r="O3649" s="16">
        <v>295085.33</v>
      </c>
      <c r="P3649" s="17">
        <f t="shared" si="905"/>
        <v>677655.6889999999</v>
      </c>
      <c r="Q3649" s="17">
        <f t="shared" si="906"/>
        <v>677655.6889999999</v>
      </c>
      <c r="R3649" s="18">
        <f t="shared" si="907"/>
        <v>0</v>
      </c>
      <c r="S3649" s="19">
        <f t="shared" si="899"/>
        <v>0</v>
      </c>
      <c r="T3649" s="17">
        <f t="shared" si="908"/>
        <v>399119.8</v>
      </c>
      <c r="U3649" s="17">
        <f t="shared" si="909"/>
        <v>399119.8</v>
      </c>
      <c r="V3649" s="18">
        <f t="shared" si="910"/>
        <v>0</v>
      </c>
      <c r="W3649" s="19">
        <f t="shared" si="901"/>
        <v>0</v>
      </c>
      <c r="X3649" s="17">
        <f t="shared" si="911"/>
        <v>296351.33</v>
      </c>
      <c r="Y3649" s="17">
        <f t="shared" si="912"/>
        <v>295085.33</v>
      </c>
      <c r="Z3649" s="18">
        <f t="shared" si="913"/>
        <v>-1266</v>
      </c>
      <c r="AA3649" s="19">
        <f t="shared" si="900"/>
        <v>-4.2719565321336674E-3</v>
      </c>
      <c r="AC3649" s="15">
        <v>44371</v>
      </c>
      <c r="AD3649" s="20">
        <f t="shared" si="902"/>
        <v>0</v>
      </c>
      <c r="AE3649" s="20">
        <f t="shared" si="903"/>
        <v>0</v>
      </c>
      <c r="AF3649" s="20">
        <f t="shared" si="904"/>
        <v>-4.2719565321336674E-3</v>
      </c>
    </row>
    <row r="3650" spans="2:32" x14ac:dyDescent="0.35">
      <c r="B3650" s="15">
        <v>44372</v>
      </c>
      <c r="C3650" s="16">
        <v>381640.12</v>
      </c>
      <c r="D3650" s="16">
        <v>599975.89</v>
      </c>
      <c r="E3650" s="16">
        <v>203394.9</v>
      </c>
      <c r="F3650" s="16">
        <v>336782.67</v>
      </c>
      <c r="G3650" s="16">
        <v>1060289.8</v>
      </c>
      <c r="H3650" s="16">
        <v>400536.18</v>
      </c>
      <c r="I3650" s="16">
        <v>295507.33</v>
      </c>
      <c r="J3650" s="16"/>
      <c r="L3650" s="15">
        <v>44372</v>
      </c>
      <c r="M3650" s="16">
        <f t="shared" si="898"/>
        <v>677957.5</v>
      </c>
      <c r="N3650" s="16">
        <v>400536.18</v>
      </c>
      <c r="O3650" s="16">
        <v>295507.33</v>
      </c>
      <c r="P3650" s="17">
        <f t="shared" si="905"/>
        <v>677957.5</v>
      </c>
      <c r="Q3650" s="17">
        <f t="shared" si="906"/>
        <v>677957.5</v>
      </c>
      <c r="R3650" s="18">
        <f t="shared" si="907"/>
        <v>0</v>
      </c>
      <c r="S3650" s="19">
        <f t="shared" si="899"/>
        <v>0</v>
      </c>
      <c r="T3650" s="17">
        <f t="shared" si="908"/>
        <v>400536.18</v>
      </c>
      <c r="U3650" s="17">
        <f t="shared" si="909"/>
        <v>400536.18</v>
      </c>
      <c r="V3650" s="18">
        <f t="shared" si="910"/>
        <v>0</v>
      </c>
      <c r="W3650" s="19">
        <f t="shared" si="901"/>
        <v>0</v>
      </c>
      <c r="X3650" s="17">
        <f t="shared" si="911"/>
        <v>296351.33</v>
      </c>
      <c r="Y3650" s="17">
        <f t="shared" si="912"/>
        <v>295507.33</v>
      </c>
      <c r="Z3650" s="18">
        <f t="shared" si="913"/>
        <v>-844</v>
      </c>
      <c r="AA3650" s="19">
        <f t="shared" si="900"/>
        <v>-2.8479710214224445E-3</v>
      </c>
      <c r="AC3650" s="15">
        <v>44372</v>
      </c>
      <c r="AD3650" s="20">
        <f t="shared" si="902"/>
        <v>0</v>
      </c>
      <c r="AE3650" s="20">
        <f t="shared" si="903"/>
        <v>0</v>
      </c>
      <c r="AF3650" s="20">
        <f t="shared" si="904"/>
        <v>-2.8479710214224445E-3</v>
      </c>
    </row>
    <row r="3651" spans="2:32" x14ac:dyDescent="0.35">
      <c r="B3651" s="15">
        <v>44375</v>
      </c>
      <c r="C3651" s="16">
        <v>381640.12</v>
      </c>
      <c r="D3651" s="16">
        <v>599261.4</v>
      </c>
      <c r="E3651" s="16">
        <v>205468.1</v>
      </c>
      <c r="F3651" s="16">
        <v>333722.67</v>
      </c>
      <c r="G3651" s="16">
        <v>1074257.74</v>
      </c>
      <c r="H3651" s="16">
        <v>401342.86</v>
      </c>
      <c r="I3651" s="16">
        <v>295718.33</v>
      </c>
      <c r="J3651" s="16"/>
      <c r="L3651" s="15">
        <v>44375</v>
      </c>
      <c r="M3651" s="16">
        <f t="shared" si="898"/>
        <v>681430.17499999993</v>
      </c>
      <c r="N3651" s="16">
        <v>401342.86</v>
      </c>
      <c r="O3651" s="16">
        <v>295718.33</v>
      </c>
      <c r="P3651" s="17">
        <f t="shared" si="905"/>
        <v>681430.17499999993</v>
      </c>
      <c r="Q3651" s="17">
        <f t="shared" si="906"/>
        <v>681430.17499999993</v>
      </c>
      <c r="R3651" s="18">
        <f t="shared" si="907"/>
        <v>0</v>
      </c>
      <c r="S3651" s="19">
        <f t="shared" si="899"/>
        <v>0</v>
      </c>
      <c r="T3651" s="17">
        <f t="shared" si="908"/>
        <v>401342.86</v>
      </c>
      <c r="U3651" s="17">
        <f t="shared" si="909"/>
        <v>401342.86</v>
      </c>
      <c r="V3651" s="18">
        <f t="shared" si="910"/>
        <v>0</v>
      </c>
      <c r="W3651" s="19">
        <f t="shared" si="901"/>
        <v>0</v>
      </c>
      <c r="X3651" s="17">
        <f t="shared" si="911"/>
        <v>296351.33</v>
      </c>
      <c r="Y3651" s="17">
        <f t="shared" si="912"/>
        <v>295718.33</v>
      </c>
      <c r="Z3651" s="18">
        <f t="shared" si="913"/>
        <v>-633</v>
      </c>
      <c r="AA3651" s="19">
        <f t="shared" si="900"/>
        <v>-2.1359782660668337E-3</v>
      </c>
      <c r="AC3651" s="15">
        <v>44375</v>
      </c>
      <c r="AD3651" s="20">
        <f t="shared" si="902"/>
        <v>0</v>
      </c>
      <c r="AE3651" s="20">
        <f t="shared" si="903"/>
        <v>0</v>
      </c>
      <c r="AF3651" s="20">
        <f t="shared" si="904"/>
        <v>-2.1359782660668337E-3</v>
      </c>
    </row>
    <row r="3652" spans="2:32" x14ac:dyDescent="0.35">
      <c r="B3652" s="15">
        <v>44376</v>
      </c>
      <c r="C3652" s="16">
        <v>381640.12</v>
      </c>
      <c r="D3652" s="16">
        <v>600020.86</v>
      </c>
      <c r="E3652" s="16">
        <v>205808.9</v>
      </c>
      <c r="F3652" s="16">
        <v>333528.75</v>
      </c>
      <c r="G3652" s="16">
        <v>1077149.3500000001</v>
      </c>
      <c r="H3652" s="16">
        <v>401558.6</v>
      </c>
      <c r="I3652" s="16">
        <v>295823.83</v>
      </c>
      <c r="J3652" s="16"/>
      <c r="L3652" s="15">
        <v>44376</v>
      </c>
      <c r="M3652" s="16">
        <f t="shared" si="898"/>
        <v>682535.48</v>
      </c>
      <c r="N3652" s="16">
        <v>401558.6</v>
      </c>
      <c r="O3652" s="16">
        <v>295823.83</v>
      </c>
      <c r="P3652" s="17">
        <f t="shared" si="905"/>
        <v>682535.48</v>
      </c>
      <c r="Q3652" s="17">
        <f t="shared" si="906"/>
        <v>682535.48</v>
      </c>
      <c r="R3652" s="18">
        <f t="shared" si="907"/>
        <v>0</v>
      </c>
      <c r="S3652" s="19">
        <f t="shared" si="899"/>
        <v>0</v>
      </c>
      <c r="T3652" s="17">
        <f t="shared" si="908"/>
        <v>401558.6</v>
      </c>
      <c r="U3652" s="17">
        <f t="shared" si="909"/>
        <v>401558.6</v>
      </c>
      <c r="V3652" s="18">
        <f t="shared" si="910"/>
        <v>0</v>
      </c>
      <c r="W3652" s="19">
        <f t="shared" si="901"/>
        <v>0</v>
      </c>
      <c r="X3652" s="17">
        <f t="shared" si="911"/>
        <v>296351.33</v>
      </c>
      <c r="Y3652" s="17">
        <f t="shared" si="912"/>
        <v>295823.83</v>
      </c>
      <c r="Z3652" s="18">
        <f t="shared" si="913"/>
        <v>-527.5</v>
      </c>
      <c r="AA3652" s="19">
        <f t="shared" si="900"/>
        <v>-1.7799818883890278E-3</v>
      </c>
      <c r="AC3652" s="15">
        <v>44376</v>
      </c>
      <c r="AD3652" s="20">
        <f t="shared" si="902"/>
        <v>0</v>
      </c>
      <c r="AE3652" s="20">
        <f t="shared" si="903"/>
        <v>0</v>
      </c>
      <c r="AF3652" s="20">
        <f t="shared" si="904"/>
        <v>-1.7799818883890278E-3</v>
      </c>
    </row>
    <row r="3653" spans="2:32" x14ac:dyDescent="0.35">
      <c r="B3653" s="15">
        <v>44377</v>
      </c>
      <c r="C3653" s="16">
        <v>381640.12</v>
      </c>
      <c r="D3653" s="16">
        <v>600346.73</v>
      </c>
      <c r="E3653" s="16">
        <v>206717.7</v>
      </c>
      <c r="F3653" s="16">
        <v>334924.59000000003</v>
      </c>
      <c r="G3653" s="16">
        <v>1077094.92</v>
      </c>
      <c r="H3653" s="16">
        <v>401896.28</v>
      </c>
      <c r="I3653" s="16">
        <v>295454.58</v>
      </c>
      <c r="J3653" s="16"/>
      <c r="L3653" s="15">
        <v>44377</v>
      </c>
      <c r="M3653" s="16">
        <f t="shared" ref="M3653:M3716" si="914">+D3653*$D$3+E3653*$E$3+G3653*$G$3+C3653*$C$3+H3653*$H$3+I3653*$I$3+F3653*$F$3</f>
        <v>683217.42399999988</v>
      </c>
      <c r="N3653" s="16">
        <v>401896.28</v>
      </c>
      <c r="O3653" s="16">
        <v>295454.58</v>
      </c>
      <c r="P3653" s="17">
        <f t="shared" si="905"/>
        <v>683217.42399999988</v>
      </c>
      <c r="Q3653" s="17">
        <f t="shared" si="906"/>
        <v>683217.42399999988</v>
      </c>
      <c r="R3653" s="18">
        <f t="shared" si="907"/>
        <v>0</v>
      </c>
      <c r="S3653" s="19">
        <f t="shared" ref="S3653:S3716" si="915">R3653/P3653</f>
        <v>0</v>
      </c>
      <c r="T3653" s="17">
        <f t="shared" si="908"/>
        <v>401896.28</v>
      </c>
      <c r="U3653" s="17">
        <f t="shared" si="909"/>
        <v>401896.28</v>
      </c>
      <c r="V3653" s="18">
        <f t="shared" si="910"/>
        <v>0</v>
      </c>
      <c r="W3653" s="19">
        <f t="shared" si="901"/>
        <v>0</v>
      </c>
      <c r="X3653" s="17">
        <f t="shared" si="911"/>
        <v>296351.33</v>
      </c>
      <c r="Y3653" s="17">
        <f t="shared" si="912"/>
        <v>295454.58</v>
      </c>
      <c r="Z3653" s="18">
        <f t="shared" si="913"/>
        <v>-896.75</v>
      </c>
      <c r="AA3653" s="19">
        <f t="shared" ref="AA3653:AA3716" si="916">Z3653/X3653</f>
        <v>-3.0259692102613473E-3</v>
      </c>
      <c r="AC3653" s="15">
        <v>44377</v>
      </c>
      <c r="AD3653" s="20">
        <f t="shared" si="902"/>
        <v>0</v>
      </c>
      <c r="AE3653" s="20">
        <f t="shared" si="903"/>
        <v>0</v>
      </c>
      <c r="AF3653" s="20">
        <f t="shared" si="904"/>
        <v>-3.0259692102613473E-3</v>
      </c>
    </row>
    <row r="3654" spans="2:32" x14ac:dyDescent="0.35">
      <c r="B3654" s="15">
        <v>44378</v>
      </c>
      <c r="C3654" s="16">
        <v>381713.53</v>
      </c>
      <c r="D3654" s="16">
        <v>602009.01</v>
      </c>
      <c r="E3654" s="16">
        <v>206728.35</v>
      </c>
      <c r="F3654" s="16">
        <v>337227.63</v>
      </c>
      <c r="G3654" s="16">
        <v>1074706.8</v>
      </c>
      <c r="H3654" s="16">
        <v>404119.34</v>
      </c>
      <c r="I3654" s="16">
        <v>295876.58</v>
      </c>
      <c r="J3654" s="16"/>
      <c r="L3654" s="15">
        <v>44378</v>
      </c>
      <c r="M3654" s="16">
        <f t="shared" si="914"/>
        <v>683700.05499999993</v>
      </c>
      <c r="N3654" s="16">
        <v>404119.34</v>
      </c>
      <c r="O3654" s="16">
        <v>295876.58</v>
      </c>
      <c r="P3654" s="17">
        <f t="shared" si="905"/>
        <v>683700.05499999993</v>
      </c>
      <c r="Q3654" s="17">
        <f t="shared" si="906"/>
        <v>683700.05499999993</v>
      </c>
      <c r="R3654" s="18">
        <f t="shared" si="907"/>
        <v>0</v>
      </c>
      <c r="S3654" s="19">
        <f t="shared" si="915"/>
        <v>0</v>
      </c>
      <c r="T3654" s="17">
        <f t="shared" si="908"/>
        <v>404119.34</v>
      </c>
      <c r="U3654" s="17">
        <f t="shared" si="909"/>
        <v>404119.34</v>
      </c>
      <c r="V3654" s="18">
        <f t="shared" si="910"/>
        <v>0</v>
      </c>
      <c r="W3654" s="19">
        <f t="shared" ref="W3654:W3717" si="917">V3654/T3654</f>
        <v>0</v>
      </c>
      <c r="X3654" s="17">
        <f t="shared" si="911"/>
        <v>296351.33</v>
      </c>
      <c r="Y3654" s="17">
        <f t="shared" si="912"/>
        <v>295876.58</v>
      </c>
      <c r="Z3654" s="18">
        <f t="shared" si="913"/>
        <v>-474.75</v>
      </c>
      <c r="AA3654" s="19">
        <f t="shared" si="916"/>
        <v>-1.601983699550125E-3</v>
      </c>
      <c r="AC3654" s="15">
        <v>44378</v>
      </c>
      <c r="AD3654" s="20">
        <f t="shared" ref="AD3654:AD3717" si="918">+S3654</f>
        <v>0</v>
      </c>
      <c r="AE3654" s="20">
        <f t="shared" ref="AE3654:AE3717" si="919">+W3654</f>
        <v>0</v>
      </c>
      <c r="AF3654" s="20">
        <f t="shared" ref="AF3654:AF3717" si="920">+AA3654</f>
        <v>-1.601983699550125E-3</v>
      </c>
    </row>
    <row r="3655" spans="2:32" x14ac:dyDescent="0.35">
      <c r="B3655" s="15">
        <v>44379</v>
      </c>
      <c r="C3655" s="16">
        <v>381713.53</v>
      </c>
      <c r="D3655" s="16">
        <v>604773.48</v>
      </c>
      <c r="E3655" s="16">
        <v>207963.75</v>
      </c>
      <c r="F3655" s="16">
        <v>338307.15</v>
      </c>
      <c r="G3655" s="16">
        <v>1082587.95</v>
      </c>
      <c r="H3655" s="16">
        <v>407205.36</v>
      </c>
      <c r="I3655" s="16">
        <v>297274.34999999998</v>
      </c>
      <c r="J3655" s="16"/>
      <c r="L3655" s="15">
        <v>44379</v>
      </c>
      <c r="M3655" s="16">
        <f t="shared" si="914"/>
        <v>687464.67700000003</v>
      </c>
      <c r="N3655" s="16">
        <v>407205.36</v>
      </c>
      <c r="O3655" s="16">
        <v>297274.34999999998</v>
      </c>
      <c r="P3655" s="17">
        <f t="shared" ref="P3655:P3718" si="921">IF(M3655&gt;P3654,M3655,P3654)</f>
        <v>687464.67700000003</v>
      </c>
      <c r="Q3655" s="17">
        <f t="shared" ref="Q3655:Q3718" si="922">IF(M3655&lt;P3654,M3655,P3655)</f>
        <v>687464.67700000003</v>
      </c>
      <c r="R3655" s="18">
        <f t="shared" ref="R3655:R3718" si="923">Q3655-P3655</f>
        <v>0</v>
      </c>
      <c r="S3655" s="19">
        <f t="shared" si="915"/>
        <v>0</v>
      </c>
      <c r="T3655" s="17">
        <f t="shared" ref="T3655:T3718" si="924">IF(N3655&gt;T3654,N3655,T3654)</f>
        <v>407205.36</v>
      </c>
      <c r="U3655" s="17">
        <f t="shared" ref="U3655:U3718" si="925">IF(N3655&lt;T3654,N3655,T3655)</f>
        <v>407205.36</v>
      </c>
      <c r="V3655" s="18">
        <f t="shared" ref="V3655:V3718" si="926">U3655-T3655</f>
        <v>0</v>
      </c>
      <c r="W3655" s="19">
        <f t="shared" si="917"/>
        <v>0</v>
      </c>
      <c r="X3655" s="17">
        <f t="shared" ref="X3655:X3718" si="927">IF(O3655&gt;X3654,O3655,X3654)</f>
        <v>297274.34999999998</v>
      </c>
      <c r="Y3655" s="17">
        <f t="shared" ref="Y3655:Y3718" si="928">IF(O3655&lt;X3654,O3655,X3655)</f>
        <v>297274.34999999998</v>
      </c>
      <c r="Z3655" s="18">
        <f t="shared" ref="Z3655:Z3718" si="929">Y3655-X3655</f>
        <v>0</v>
      </c>
      <c r="AA3655" s="19">
        <f t="shared" si="916"/>
        <v>0</v>
      </c>
      <c r="AC3655" s="15">
        <v>44379</v>
      </c>
      <c r="AD3655" s="20">
        <f t="shared" si="918"/>
        <v>0</v>
      </c>
      <c r="AE3655" s="20">
        <f t="shared" si="919"/>
        <v>0</v>
      </c>
      <c r="AF3655" s="20">
        <f t="shared" si="920"/>
        <v>0</v>
      </c>
    </row>
    <row r="3656" spans="2:32" x14ac:dyDescent="0.35">
      <c r="B3656" s="15">
        <v>44383</v>
      </c>
      <c r="C3656" s="16">
        <v>381713.53</v>
      </c>
      <c r="D3656" s="16">
        <v>598046.86</v>
      </c>
      <c r="E3656" s="16">
        <v>210377.75</v>
      </c>
      <c r="F3656" s="16">
        <v>334555.95</v>
      </c>
      <c r="G3656" s="16">
        <v>1076553.28</v>
      </c>
      <c r="H3656" s="16">
        <v>406464.34</v>
      </c>
      <c r="I3656" s="16">
        <v>296848.71000000002</v>
      </c>
      <c r="J3656" s="16"/>
      <c r="L3656" s="15">
        <v>44383</v>
      </c>
      <c r="M3656" s="16">
        <f t="shared" si="914"/>
        <v>682993.73</v>
      </c>
      <c r="N3656" s="16">
        <v>406464.34</v>
      </c>
      <c r="O3656" s="16">
        <v>296848.71000000002</v>
      </c>
      <c r="P3656" s="17">
        <f t="shared" si="921"/>
        <v>687464.67700000003</v>
      </c>
      <c r="Q3656" s="17">
        <f t="shared" si="922"/>
        <v>682993.73</v>
      </c>
      <c r="R3656" s="18">
        <f t="shared" si="923"/>
        <v>-4470.9470000000438</v>
      </c>
      <c r="S3656" s="19">
        <f t="shared" si="915"/>
        <v>-6.5035297806290684E-3</v>
      </c>
      <c r="T3656" s="17">
        <f t="shared" si="924"/>
        <v>407205.36</v>
      </c>
      <c r="U3656" s="17">
        <f t="shared" si="925"/>
        <v>406464.34</v>
      </c>
      <c r="V3656" s="18">
        <f t="shared" si="926"/>
        <v>-741.01999999996042</v>
      </c>
      <c r="W3656" s="19">
        <f t="shared" si="917"/>
        <v>-1.8197697594156434E-3</v>
      </c>
      <c r="X3656" s="17">
        <f t="shared" si="927"/>
        <v>297274.34999999998</v>
      </c>
      <c r="Y3656" s="17">
        <f t="shared" si="928"/>
        <v>296848.71000000002</v>
      </c>
      <c r="Z3656" s="18">
        <f t="shared" si="929"/>
        <v>-425.63999999995576</v>
      </c>
      <c r="AA3656" s="19">
        <f t="shared" si="916"/>
        <v>-1.4318086979248489E-3</v>
      </c>
      <c r="AC3656" s="15">
        <v>44383</v>
      </c>
      <c r="AD3656" s="20">
        <f t="shared" si="918"/>
        <v>-6.5035297806290684E-3</v>
      </c>
      <c r="AE3656" s="20">
        <f t="shared" si="919"/>
        <v>-1.8197697594156434E-3</v>
      </c>
      <c r="AF3656" s="20">
        <f t="shared" si="920"/>
        <v>-1.4318086979248489E-3</v>
      </c>
    </row>
    <row r="3657" spans="2:32" x14ac:dyDescent="0.35">
      <c r="B3657" s="15">
        <v>44384</v>
      </c>
      <c r="C3657" s="16">
        <v>381713.53</v>
      </c>
      <c r="D3657" s="16">
        <v>596806.64</v>
      </c>
      <c r="E3657" s="16">
        <v>212223.75</v>
      </c>
      <c r="F3657" s="16">
        <v>332747.31</v>
      </c>
      <c r="G3657" s="16">
        <v>1079564.08</v>
      </c>
      <c r="H3657" s="16">
        <v>407899.48</v>
      </c>
      <c r="I3657" s="16">
        <v>297272.78999999998</v>
      </c>
      <c r="J3657" s="16"/>
      <c r="L3657" s="15">
        <v>44384</v>
      </c>
      <c r="M3657" s="16">
        <f t="shared" si="914"/>
        <v>683351.51199999999</v>
      </c>
      <c r="N3657" s="16">
        <v>407899.48</v>
      </c>
      <c r="O3657" s="16">
        <v>297272.78999999998</v>
      </c>
      <c r="P3657" s="17">
        <f t="shared" si="921"/>
        <v>687464.67700000003</v>
      </c>
      <c r="Q3657" s="17">
        <f t="shared" si="922"/>
        <v>683351.51199999999</v>
      </c>
      <c r="R3657" s="18">
        <f t="shared" si="923"/>
        <v>-4113.1650000000373</v>
      </c>
      <c r="S3657" s="19">
        <f t="shared" si="915"/>
        <v>-5.9830928593296107E-3</v>
      </c>
      <c r="T3657" s="17">
        <f t="shared" si="924"/>
        <v>407899.48</v>
      </c>
      <c r="U3657" s="17">
        <f t="shared" si="925"/>
        <v>407899.48</v>
      </c>
      <c r="V3657" s="18">
        <f t="shared" si="926"/>
        <v>0</v>
      </c>
      <c r="W3657" s="19">
        <f t="shared" si="917"/>
        <v>0</v>
      </c>
      <c r="X3657" s="17">
        <f t="shared" si="927"/>
        <v>297274.34999999998</v>
      </c>
      <c r="Y3657" s="17">
        <f t="shared" si="928"/>
        <v>297272.78999999998</v>
      </c>
      <c r="Z3657" s="18">
        <f t="shared" si="929"/>
        <v>-1.5599999999976717</v>
      </c>
      <c r="AA3657" s="19">
        <f t="shared" si="916"/>
        <v>-5.2476777764299942E-6</v>
      </c>
      <c r="AC3657" s="15">
        <v>44384</v>
      </c>
      <c r="AD3657" s="20">
        <f t="shared" si="918"/>
        <v>-5.9830928593296107E-3</v>
      </c>
      <c r="AE3657" s="20">
        <f t="shared" si="919"/>
        <v>0</v>
      </c>
      <c r="AF3657" s="20">
        <f t="shared" si="920"/>
        <v>-5.2476777764299942E-6</v>
      </c>
    </row>
    <row r="3658" spans="2:32" x14ac:dyDescent="0.35">
      <c r="B3658" s="15">
        <v>44385</v>
      </c>
      <c r="C3658" s="16">
        <v>381713.53</v>
      </c>
      <c r="D3658" s="16">
        <v>593945.18000000005</v>
      </c>
      <c r="E3658" s="16">
        <v>213047.35</v>
      </c>
      <c r="F3658" s="16">
        <v>331294.83</v>
      </c>
      <c r="G3658" s="16">
        <v>1072306.27</v>
      </c>
      <c r="H3658" s="16">
        <v>404578.96</v>
      </c>
      <c r="I3658" s="16">
        <v>295311.42</v>
      </c>
      <c r="J3658" s="16"/>
      <c r="L3658" s="15">
        <v>44385</v>
      </c>
      <c r="M3658" s="16">
        <f t="shared" si="914"/>
        <v>680044.70700000005</v>
      </c>
      <c r="N3658" s="16">
        <v>404578.96</v>
      </c>
      <c r="O3658" s="16">
        <v>295311.42</v>
      </c>
      <c r="P3658" s="17">
        <f t="shared" si="921"/>
        <v>687464.67700000003</v>
      </c>
      <c r="Q3658" s="17">
        <f t="shared" si="922"/>
        <v>680044.70700000005</v>
      </c>
      <c r="R3658" s="18">
        <f t="shared" si="923"/>
        <v>-7419.9699999999721</v>
      </c>
      <c r="S3658" s="19">
        <f t="shared" si="915"/>
        <v>-1.0793238181166903E-2</v>
      </c>
      <c r="T3658" s="17">
        <f t="shared" si="924"/>
        <v>407899.48</v>
      </c>
      <c r="U3658" s="17">
        <f t="shared" si="925"/>
        <v>404578.96</v>
      </c>
      <c r="V3658" s="18">
        <f t="shared" si="926"/>
        <v>-3320.5199999999604</v>
      </c>
      <c r="W3658" s="19">
        <f t="shared" si="917"/>
        <v>-8.1405350161269166E-3</v>
      </c>
      <c r="X3658" s="17">
        <f t="shared" si="927"/>
        <v>297274.34999999998</v>
      </c>
      <c r="Y3658" s="17">
        <f t="shared" si="928"/>
        <v>295311.42</v>
      </c>
      <c r="Z3658" s="18">
        <f t="shared" si="929"/>
        <v>-1962.929999999993</v>
      </c>
      <c r="AA3658" s="19">
        <f t="shared" si="916"/>
        <v>-6.6030923959635038E-3</v>
      </c>
      <c r="AC3658" s="15">
        <v>44385</v>
      </c>
      <c r="AD3658" s="20">
        <f t="shared" si="918"/>
        <v>-1.0793238181166903E-2</v>
      </c>
      <c r="AE3658" s="20">
        <f t="shared" si="919"/>
        <v>-8.1405350161269166E-3</v>
      </c>
      <c r="AF3658" s="20">
        <f t="shared" si="920"/>
        <v>-6.6030923959635038E-3</v>
      </c>
    </row>
    <row r="3659" spans="2:32" x14ac:dyDescent="0.35">
      <c r="B3659" s="15">
        <v>44386</v>
      </c>
      <c r="C3659" s="16">
        <v>381713.53</v>
      </c>
      <c r="D3659" s="16">
        <v>601124.01</v>
      </c>
      <c r="E3659" s="16">
        <v>210079.55</v>
      </c>
      <c r="F3659" s="16">
        <v>334687.46999999997</v>
      </c>
      <c r="G3659" s="16">
        <v>1082725.3</v>
      </c>
      <c r="H3659" s="16">
        <v>408893.76</v>
      </c>
      <c r="I3659" s="16">
        <v>297802.89</v>
      </c>
      <c r="J3659" s="16"/>
      <c r="L3659" s="15">
        <v>44386</v>
      </c>
      <c r="M3659" s="16">
        <f t="shared" si="914"/>
        <v>685748.29700000002</v>
      </c>
      <c r="N3659" s="16">
        <v>408893.76</v>
      </c>
      <c r="O3659" s="16">
        <v>297802.89</v>
      </c>
      <c r="P3659" s="17">
        <f t="shared" si="921"/>
        <v>687464.67700000003</v>
      </c>
      <c r="Q3659" s="17">
        <f t="shared" si="922"/>
        <v>685748.29700000002</v>
      </c>
      <c r="R3659" s="18">
        <f t="shared" si="923"/>
        <v>-1716.3800000000047</v>
      </c>
      <c r="S3659" s="19">
        <f t="shared" si="915"/>
        <v>-2.4966810040190687E-3</v>
      </c>
      <c r="T3659" s="17">
        <f t="shared" si="924"/>
        <v>408893.76</v>
      </c>
      <c r="U3659" s="17">
        <f t="shared" si="925"/>
        <v>408893.76</v>
      </c>
      <c r="V3659" s="18">
        <f t="shared" si="926"/>
        <v>0</v>
      </c>
      <c r="W3659" s="19">
        <f t="shared" si="917"/>
        <v>0</v>
      </c>
      <c r="X3659" s="17">
        <f t="shared" si="927"/>
        <v>297802.89</v>
      </c>
      <c r="Y3659" s="17">
        <f t="shared" si="928"/>
        <v>297802.89</v>
      </c>
      <c r="Z3659" s="18">
        <f t="shared" si="929"/>
        <v>0</v>
      </c>
      <c r="AA3659" s="19">
        <f t="shared" si="916"/>
        <v>0</v>
      </c>
      <c r="AC3659" s="15">
        <v>44386</v>
      </c>
      <c r="AD3659" s="20">
        <f t="shared" si="918"/>
        <v>-2.4966810040190687E-3</v>
      </c>
      <c r="AE3659" s="20">
        <f t="shared" si="919"/>
        <v>0</v>
      </c>
      <c r="AF3659" s="20">
        <f t="shared" si="920"/>
        <v>0</v>
      </c>
    </row>
    <row r="3660" spans="2:32" x14ac:dyDescent="0.35">
      <c r="B3660" s="15">
        <v>44389</v>
      </c>
      <c r="C3660" s="16">
        <v>381713.53</v>
      </c>
      <c r="D3660" s="16">
        <v>602253.82999999996</v>
      </c>
      <c r="E3660" s="16">
        <v>209809.75</v>
      </c>
      <c r="F3660" s="16">
        <v>334969.23</v>
      </c>
      <c r="G3660" s="16">
        <v>1088230.5900000001</v>
      </c>
      <c r="H3660" s="16">
        <v>410357.04</v>
      </c>
      <c r="I3660" s="16">
        <v>298173.96000000002</v>
      </c>
      <c r="J3660" s="16"/>
      <c r="L3660" s="15">
        <v>44389</v>
      </c>
      <c r="M3660" s="16">
        <f t="shared" si="914"/>
        <v>687769.39800000004</v>
      </c>
      <c r="N3660" s="16">
        <v>410357.04</v>
      </c>
      <c r="O3660" s="16">
        <v>298173.96000000002</v>
      </c>
      <c r="P3660" s="17">
        <f t="shared" si="921"/>
        <v>687769.39800000004</v>
      </c>
      <c r="Q3660" s="17">
        <f t="shared" si="922"/>
        <v>687769.39800000004</v>
      </c>
      <c r="R3660" s="18">
        <f t="shared" si="923"/>
        <v>0</v>
      </c>
      <c r="S3660" s="19">
        <f t="shared" si="915"/>
        <v>0</v>
      </c>
      <c r="T3660" s="17">
        <f t="shared" si="924"/>
        <v>410357.04</v>
      </c>
      <c r="U3660" s="17">
        <f t="shared" si="925"/>
        <v>410357.04</v>
      </c>
      <c r="V3660" s="18">
        <f t="shared" si="926"/>
        <v>0</v>
      </c>
      <c r="W3660" s="19">
        <f t="shared" si="917"/>
        <v>0</v>
      </c>
      <c r="X3660" s="17">
        <f t="shared" si="927"/>
        <v>298173.96000000002</v>
      </c>
      <c r="Y3660" s="17">
        <f t="shared" si="928"/>
        <v>298173.96000000002</v>
      </c>
      <c r="Z3660" s="18">
        <f t="shared" si="929"/>
        <v>0</v>
      </c>
      <c r="AA3660" s="19">
        <f t="shared" si="916"/>
        <v>0</v>
      </c>
      <c r="AC3660" s="15">
        <v>44389</v>
      </c>
      <c r="AD3660" s="20">
        <f t="shared" si="918"/>
        <v>0</v>
      </c>
      <c r="AE3660" s="20">
        <f t="shared" si="919"/>
        <v>0</v>
      </c>
      <c r="AF3660" s="20">
        <f t="shared" si="920"/>
        <v>0</v>
      </c>
    </row>
    <row r="3661" spans="2:32" x14ac:dyDescent="0.35">
      <c r="B3661" s="15">
        <v>44390</v>
      </c>
      <c r="C3661" s="16">
        <v>381713.53</v>
      </c>
      <c r="D3661" s="16">
        <v>602245.22</v>
      </c>
      <c r="E3661" s="16">
        <v>208219.35</v>
      </c>
      <c r="F3661" s="16">
        <v>334009.23</v>
      </c>
      <c r="G3661" s="16">
        <v>1090284.82</v>
      </c>
      <c r="H3661" s="16">
        <v>408959.42</v>
      </c>
      <c r="I3661" s="16">
        <v>297272.78999999998</v>
      </c>
      <c r="J3661" s="16"/>
      <c r="L3661" s="15">
        <v>44390</v>
      </c>
      <c r="M3661" s="16">
        <f t="shared" si="914"/>
        <v>687777.00399999996</v>
      </c>
      <c r="N3661" s="16">
        <v>408959.42</v>
      </c>
      <c r="O3661" s="16">
        <v>297272.78999999998</v>
      </c>
      <c r="P3661" s="17">
        <f t="shared" si="921"/>
        <v>687777.00399999996</v>
      </c>
      <c r="Q3661" s="17">
        <f t="shared" si="922"/>
        <v>687777.00399999996</v>
      </c>
      <c r="R3661" s="18">
        <f t="shared" si="923"/>
        <v>0</v>
      </c>
      <c r="S3661" s="19">
        <f t="shared" si="915"/>
        <v>0</v>
      </c>
      <c r="T3661" s="17">
        <f t="shared" si="924"/>
        <v>410357.04</v>
      </c>
      <c r="U3661" s="17">
        <f t="shared" si="925"/>
        <v>408959.42</v>
      </c>
      <c r="V3661" s="18">
        <f t="shared" si="926"/>
        <v>-1397.6199999999953</v>
      </c>
      <c r="W3661" s="19">
        <f t="shared" si="917"/>
        <v>-3.4058633428099478E-3</v>
      </c>
      <c r="X3661" s="17">
        <f t="shared" si="927"/>
        <v>298173.96000000002</v>
      </c>
      <c r="Y3661" s="17">
        <f t="shared" si="928"/>
        <v>297272.78999999998</v>
      </c>
      <c r="Z3661" s="18">
        <f t="shared" si="929"/>
        <v>-901.17000000004191</v>
      </c>
      <c r="AA3661" s="19">
        <f t="shared" si="916"/>
        <v>-3.0222961119745059E-3</v>
      </c>
      <c r="AC3661" s="15">
        <v>44390</v>
      </c>
      <c r="AD3661" s="20">
        <f t="shared" si="918"/>
        <v>0</v>
      </c>
      <c r="AE3661" s="20">
        <f t="shared" si="919"/>
        <v>-3.4058633428099478E-3</v>
      </c>
      <c r="AF3661" s="20">
        <f t="shared" si="920"/>
        <v>-3.0222961119745059E-3</v>
      </c>
    </row>
    <row r="3662" spans="2:32" x14ac:dyDescent="0.35">
      <c r="B3662" s="15">
        <v>44391</v>
      </c>
      <c r="C3662" s="16">
        <v>381713.53</v>
      </c>
      <c r="D3662" s="16">
        <v>600639.21</v>
      </c>
      <c r="E3662" s="16">
        <v>210562.35</v>
      </c>
      <c r="F3662" s="16">
        <v>330483.63</v>
      </c>
      <c r="G3662" s="16">
        <v>1094151.93</v>
      </c>
      <c r="H3662" s="16">
        <v>409569.12</v>
      </c>
      <c r="I3662" s="16">
        <v>298067.94</v>
      </c>
      <c r="J3662" s="16"/>
      <c r="L3662" s="15">
        <v>44391</v>
      </c>
      <c r="M3662" s="16">
        <f t="shared" si="914"/>
        <v>687866.25399999996</v>
      </c>
      <c r="N3662" s="16">
        <v>409569.12</v>
      </c>
      <c r="O3662" s="16">
        <v>298067.94</v>
      </c>
      <c r="P3662" s="17">
        <f t="shared" si="921"/>
        <v>687866.25399999996</v>
      </c>
      <c r="Q3662" s="17">
        <f t="shared" si="922"/>
        <v>687866.25399999996</v>
      </c>
      <c r="R3662" s="18">
        <f t="shared" si="923"/>
        <v>0</v>
      </c>
      <c r="S3662" s="19">
        <f t="shared" si="915"/>
        <v>0</v>
      </c>
      <c r="T3662" s="17">
        <f t="shared" si="924"/>
        <v>410357.04</v>
      </c>
      <c r="U3662" s="17">
        <f t="shared" si="925"/>
        <v>409569.12</v>
      </c>
      <c r="V3662" s="18">
        <f t="shared" si="926"/>
        <v>-787.9199999999837</v>
      </c>
      <c r="W3662" s="19">
        <f t="shared" si="917"/>
        <v>-1.9200840321881251E-3</v>
      </c>
      <c r="X3662" s="17">
        <f t="shared" si="927"/>
        <v>298173.96000000002</v>
      </c>
      <c r="Y3662" s="17">
        <f t="shared" si="928"/>
        <v>298067.94</v>
      </c>
      <c r="Z3662" s="18">
        <f t="shared" si="929"/>
        <v>-106.02000000001863</v>
      </c>
      <c r="AA3662" s="19">
        <f t="shared" si="916"/>
        <v>-3.5556424846763487E-4</v>
      </c>
      <c r="AC3662" s="15">
        <v>44391</v>
      </c>
      <c r="AD3662" s="20">
        <f t="shared" si="918"/>
        <v>0</v>
      </c>
      <c r="AE3662" s="20">
        <f t="shared" si="919"/>
        <v>-1.9200840321881251E-3</v>
      </c>
      <c r="AF3662" s="20">
        <f t="shared" si="920"/>
        <v>-3.5556424846763487E-4</v>
      </c>
    </row>
    <row r="3663" spans="2:32" x14ac:dyDescent="0.35">
      <c r="B3663" s="15">
        <v>44392</v>
      </c>
      <c r="C3663" s="16">
        <v>381713.53</v>
      </c>
      <c r="D3663" s="16">
        <v>598172.26</v>
      </c>
      <c r="E3663" s="16">
        <v>212862.75</v>
      </c>
      <c r="F3663" s="16">
        <v>327922.83</v>
      </c>
      <c r="G3663" s="16">
        <v>1084093.96</v>
      </c>
      <c r="H3663" s="16">
        <v>408171.5</v>
      </c>
      <c r="I3663" s="16">
        <v>297060.75</v>
      </c>
      <c r="J3663" s="16"/>
      <c r="L3663" s="15">
        <v>44392</v>
      </c>
      <c r="M3663" s="16">
        <f t="shared" si="914"/>
        <v>683800.61800000002</v>
      </c>
      <c r="N3663" s="16">
        <v>408171.5</v>
      </c>
      <c r="O3663" s="16">
        <v>297060.75</v>
      </c>
      <c r="P3663" s="17">
        <f t="shared" si="921"/>
        <v>687866.25399999996</v>
      </c>
      <c r="Q3663" s="17">
        <f t="shared" si="922"/>
        <v>683800.61800000002</v>
      </c>
      <c r="R3663" s="18">
        <f t="shared" si="923"/>
        <v>-4065.6359999999404</v>
      </c>
      <c r="S3663" s="19">
        <f t="shared" si="915"/>
        <v>-5.9105036427618395E-3</v>
      </c>
      <c r="T3663" s="17">
        <f t="shared" si="924"/>
        <v>410357.04</v>
      </c>
      <c r="U3663" s="17">
        <f t="shared" si="925"/>
        <v>408171.5</v>
      </c>
      <c r="V3663" s="18">
        <f t="shared" si="926"/>
        <v>-2185.539999999979</v>
      </c>
      <c r="W3663" s="19">
        <f t="shared" si="917"/>
        <v>-5.3259473749980727E-3</v>
      </c>
      <c r="X3663" s="17">
        <f t="shared" si="927"/>
        <v>298173.96000000002</v>
      </c>
      <c r="Y3663" s="17">
        <f t="shared" si="928"/>
        <v>297060.75</v>
      </c>
      <c r="Z3663" s="18">
        <f t="shared" si="929"/>
        <v>-1113.210000000021</v>
      </c>
      <c r="AA3663" s="19">
        <f t="shared" si="916"/>
        <v>-3.7334246089095803E-3</v>
      </c>
      <c r="AC3663" s="15">
        <v>44392</v>
      </c>
      <c r="AD3663" s="20">
        <f t="shared" si="918"/>
        <v>-5.9105036427618395E-3</v>
      </c>
      <c r="AE3663" s="20">
        <f t="shared" si="919"/>
        <v>-5.3259473749980727E-3</v>
      </c>
      <c r="AF3663" s="20">
        <f t="shared" si="920"/>
        <v>-3.7334246089095803E-3</v>
      </c>
    </row>
    <row r="3664" spans="2:32" x14ac:dyDescent="0.35">
      <c r="B3664" s="15">
        <v>44393</v>
      </c>
      <c r="C3664" s="16">
        <v>381713.53</v>
      </c>
      <c r="D3664" s="16">
        <v>595448.96</v>
      </c>
      <c r="E3664" s="16">
        <v>212465.15</v>
      </c>
      <c r="F3664" s="16">
        <v>323533.71000000002</v>
      </c>
      <c r="G3664" s="16">
        <v>1070606.6399999999</v>
      </c>
      <c r="H3664" s="16">
        <v>404972.92</v>
      </c>
      <c r="I3664" s="16">
        <v>295311.42</v>
      </c>
      <c r="J3664" s="16"/>
      <c r="L3664" s="15">
        <v>44393</v>
      </c>
      <c r="M3664" s="16">
        <f t="shared" si="914"/>
        <v>677541.17599999998</v>
      </c>
      <c r="N3664" s="16">
        <v>404972.92</v>
      </c>
      <c r="O3664" s="16">
        <v>295311.42</v>
      </c>
      <c r="P3664" s="17">
        <f t="shared" si="921"/>
        <v>687866.25399999996</v>
      </c>
      <c r="Q3664" s="17">
        <f t="shared" si="922"/>
        <v>677541.17599999998</v>
      </c>
      <c r="R3664" s="18">
        <f t="shared" si="923"/>
        <v>-10325.07799999998</v>
      </c>
      <c r="S3664" s="19">
        <f t="shared" si="915"/>
        <v>-1.5010298789857454E-2</v>
      </c>
      <c r="T3664" s="17">
        <f t="shared" si="924"/>
        <v>410357.04</v>
      </c>
      <c r="U3664" s="17">
        <f t="shared" si="925"/>
        <v>404972.92</v>
      </c>
      <c r="V3664" s="18">
        <f t="shared" si="926"/>
        <v>-5384.1199999999953</v>
      </c>
      <c r="W3664" s="19">
        <f t="shared" si="917"/>
        <v>-1.3120574219952448E-2</v>
      </c>
      <c r="X3664" s="17">
        <f t="shared" si="927"/>
        <v>298173.96000000002</v>
      </c>
      <c r="Y3664" s="17">
        <f t="shared" si="928"/>
        <v>295311.42</v>
      </c>
      <c r="Z3664" s="18">
        <f t="shared" si="929"/>
        <v>-2862.5400000000373</v>
      </c>
      <c r="AA3664" s="19">
        <f t="shared" si="916"/>
        <v>-9.60023470862458E-3</v>
      </c>
      <c r="AC3664" s="15">
        <v>44393</v>
      </c>
      <c r="AD3664" s="20">
        <f t="shared" si="918"/>
        <v>-1.5010298789857454E-2</v>
      </c>
      <c r="AE3664" s="20">
        <f t="shared" si="919"/>
        <v>-1.3120574219952448E-2</v>
      </c>
      <c r="AF3664" s="20">
        <f t="shared" si="920"/>
        <v>-9.60023470862458E-3</v>
      </c>
    </row>
    <row r="3665" spans="2:32" x14ac:dyDescent="0.35">
      <c r="B3665" s="15">
        <v>44396</v>
      </c>
      <c r="C3665" s="16">
        <v>381713.53</v>
      </c>
      <c r="D3665" s="16">
        <v>583105.22</v>
      </c>
      <c r="E3665" s="16">
        <v>217080.15</v>
      </c>
      <c r="F3665" s="16">
        <v>318421.23</v>
      </c>
      <c r="G3665" s="16">
        <v>1055384.54</v>
      </c>
      <c r="H3665" s="16">
        <v>398997.86</v>
      </c>
      <c r="I3665" s="16">
        <v>292925.96999999997</v>
      </c>
      <c r="J3665" s="16"/>
      <c r="L3665" s="15">
        <v>44396</v>
      </c>
      <c r="M3665" s="16">
        <f t="shared" si="914"/>
        <v>668660.67999999993</v>
      </c>
      <c r="N3665" s="16">
        <v>398997.86</v>
      </c>
      <c r="O3665" s="16">
        <v>292925.96999999997</v>
      </c>
      <c r="P3665" s="17">
        <f t="shared" si="921"/>
        <v>687866.25399999996</v>
      </c>
      <c r="Q3665" s="17">
        <f t="shared" si="922"/>
        <v>668660.67999999993</v>
      </c>
      <c r="R3665" s="18">
        <f t="shared" si="923"/>
        <v>-19205.574000000022</v>
      </c>
      <c r="S3665" s="19">
        <f t="shared" si="915"/>
        <v>-2.7920506186076142E-2</v>
      </c>
      <c r="T3665" s="17">
        <f t="shared" si="924"/>
        <v>410357.04</v>
      </c>
      <c r="U3665" s="17">
        <f t="shared" si="925"/>
        <v>398997.86</v>
      </c>
      <c r="V3665" s="18">
        <f t="shared" si="926"/>
        <v>-11359.179999999993</v>
      </c>
      <c r="W3665" s="19">
        <f t="shared" si="917"/>
        <v>-2.7681211464046025E-2</v>
      </c>
      <c r="X3665" s="17">
        <f t="shared" si="927"/>
        <v>298173.96000000002</v>
      </c>
      <c r="Y3665" s="17">
        <f t="shared" si="928"/>
        <v>292925.96999999997</v>
      </c>
      <c r="Z3665" s="18">
        <f t="shared" si="929"/>
        <v>-5247.9900000000489</v>
      </c>
      <c r="AA3665" s="19">
        <f t="shared" si="916"/>
        <v>-1.7600430299144997E-2</v>
      </c>
      <c r="AC3665" s="15">
        <v>44396</v>
      </c>
      <c r="AD3665" s="20">
        <f t="shared" si="918"/>
        <v>-2.7920506186076142E-2</v>
      </c>
      <c r="AE3665" s="20">
        <f t="shared" si="919"/>
        <v>-2.7681211464046025E-2</v>
      </c>
      <c r="AF3665" s="20">
        <f t="shared" si="920"/>
        <v>-1.7600430299144997E-2</v>
      </c>
    </row>
    <row r="3666" spans="2:32" x14ac:dyDescent="0.35">
      <c r="B3666" s="15">
        <v>44397</v>
      </c>
      <c r="C3666" s="16">
        <v>381713.53</v>
      </c>
      <c r="D3666" s="16">
        <v>589309.35</v>
      </c>
      <c r="E3666" s="16">
        <v>215006.95</v>
      </c>
      <c r="F3666" s="16">
        <v>321317.55</v>
      </c>
      <c r="G3666" s="16">
        <v>1075709.78</v>
      </c>
      <c r="H3666" s="16">
        <v>404710.28</v>
      </c>
      <c r="I3666" s="16">
        <v>295470.45</v>
      </c>
      <c r="J3666" s="16"/>
      <c r="L3666" s="15">
        <v>44397</v>
      </c>
      <c r="M3666" s="16">
        <f t="shared" si="914"/>
        <v>677073.74699999997</v>
      </c>
      <c r="N3666" s="16">
        <v>404710.28</v>
      </c>
      <c r="O3666" s="16">
        <v>295470.45</v>
      </c>
      <c r="P3666" s="17">
        <f t="shared" si="921"/>
        <v>687866.25399999996</v>
      </c>
      <c r="Q3666" s="17">
        <f t="shared" si="922"/>
        <v>677073.74699999997</v>
      </c>
      <c r="R3666" s="18">
        <f t="shared" si="923"/>
        <v>-10792.506999999983</v>
      </c>
      <c r="S3666" s="19">
        <f t="shared" si="915"/>
        <v>-1.568983350650021E-2</v>
      </c>
      <c r="T3666" s="17">
        <f t="shared" si="924"/>
        <v>410357.04</v>
      </c>
      <c r="U3666" s="17">
        <f t="shared" si="925"/>
        <v>404710.28</v>
      </c>
      <c r="V3666" s="18">
        <f t="shared" si="926"/>
        <v>-5646.7599999999511</v>
      </c>
      <c r="W3666" s="19">
        <f t="shared" si="917"/>
        <v>-1.3760602230681729E-2</v>
      </c>
      <c r="X3666" s="17">
        <f t="shared" si="927"/>
        <v>298173.96000000002</v>
      </c>
      <c r="Y3666" s="17">
        <f t="shared" si="928"/>
        <v>295470.45</v>
      </c>
      <c r="Z3666" s="18">
        <f t="shared" si="929"/>
        <v>-2703.5100000000093</v>
      </c>
      <c r="AA3666" s="19">
        <f t="shared" si="916"/>
        <v>-9.0668883359231265E-3</v>
      </c>
      <c r="AC3666" s="15">
        <v>44397</v>
      </c>
      <c r="AD3666" s="20">
        <f t="shared" si="918"/>
        <v>-1.568983350650021E-2</v>
      </c>
      <c r="AE3666" s="20">
        <f t="shared" si="919"/>
        <v>-1.3760602230681729E-2</v>
      </c>
      <c r="AF3666" s="20">
        <f t="shared" si="920"/>
        <v>-9.0668883359231265E-3</v>
      </c>
    </row>
    <row r="3667" spans="2:32" x14ac:dyDescent="0.35">
      <c r="B3667" s="15">
        <v>44398</v>
      </c>
      <c r="C3667" s="16">
        <v>381713.53</v>
      </c>
      <c r="D3667" s="16">
        <v>596487.68000000005</v>
      </c>
      <c r="E3667" s="16">
        <v>212308.95</v>
      </c>
      <c r="F3667" s="16">
        <v>326232.27</v>
      </c>
      <c r="G3667" s="16">
        <v>1087644.1599999999</v>
      </c>
      <c r="H3667" s="16">
        <v>407983.9</v>
      </c>
      <c r="I3667" s="16">
        <v>296477.64</v>
      </c>
      <c r="J3667" s="16"/>
      <c r="L3667" s="15">
        <v>44398</v>
      </c>
      <c r="M3667" s="16">
        <f t="shared" si="914"/>
        <v>683742.37599999993</v>
      </c>
      <c r="N3667" s="16">
        <v>407983.9</v>
      </c>
      <c r="O3667" s="16">
        <v>296477.64</v>
      </c>
      <c r="P3667" s="17">
        <f t="shared" si="921"/>
        <v>687866.25399999996</v>
      </c>
      <c r="Q3667" s="17">
        <f t="shared" si="922"/>
        <v>683742.37599999993</v>
      </c>
      <c r="R3667" s="18">
        <f t="shared" si="923"/>
        <v>-4123.8780000000261</v>
      </c>
      <c r="S3667" s="19">
        <f t="shared" si="915"/>
        <v>-5.9951741723326731E-3</v>
      </c>
      <c r="T3667" s="17">
        <f t="shared" si="924"/>
        <v>410357.04</v>
      </c>
      <c r="U3667" s="17">
        <f t="shared" si="925"/>
        <v>407983.9</v>
      </c>
      <c r="V3667" s="18">
        <f t="shared" si="926"/>
        <v>-2373.1399999999558</v>
      </c>
      <c r="W3667" s="19">
        <f t="shared" si="917"/>
        <v>-5.7831102398047222E-3</v>
      </c>
      <c r="X3667" s="17">
        <f t="shared" si="927"/>
        <v>298173.96000000002</v>
      </c>
      <c r="Y3667" s="17">
        <f t="shared" si="928"/>
        <v>296477.64</v>
      </c>
      <c r="Z3667" s="18">
        <f t="shared" si="929"/>
        <v>-1696.320000000007</v>
      </c>
      <c r="AA3667" s="19">
        <f t="shared" si="916"/>
        <v>-5.6890279754811821E-3</v>
      </c>
      <c r="AC3667" s="15">
        <v>44398</v>
      </c>
      <c r="AD3667" s="20">
        <f t="shared" si="918"/>
        <v>-5.9951741723326731E-3</v>
      </c>
      <c r="AE3667" s="20">
        <f t="shared" si="919"/>
        <v>-5.7831102398047222E-3</v>
      </c>
      <c r="AF3667" s="20">
        <f t="shared" si="920"/>
        <v>-5.6890279754811821E-3</v>
      </c>
    </row>
    <row r="3668" spans="2:32" x14ac:dyDescent="0.35">
      <c r="B3668" s="15">
        <v>44399</v>
      </c>
      <c r="C3668" s="16">
        <v>381713.53</v>
      </c>
      <c r="D3668" s="16">
        <v>598211.68000000005</v>
      </c>
      <c r="E3668" s="16">
        <v>214296.95</v>
      </c>
      <c r="F3668" s="16">
        <v>325715.31</v>
      </c>
      <c r="G3668" s="16">
        <v>1091587.3700000001</v>
      </c>
      <c r="H3668" s="16">
        <v>408837.48</v>
      </c>
      <c r="I3668" s="16">
        <v>297325.8</v>
      </c>
      <c r="J3668" s="16"/>
      <c r="L3668" s="15">
        <v>44399</v>
      </c>
      <c r="M3668" s="16">
        <f t="shared" si="914"/>
        <v>685685.05099999998</v>
      </c>
      <c r="N3668" s="16">
        <v>408837.48</v>
      </c>
      <c r="O3668" s="16">
        <v>297325.8</v>
      </c>
      <c r="P3668" s="17">
        <f t="shared" si="921"/>
        <v>687866.25399999996</v>
      </c>
      <c r="Q3668" s="17">
        <f t="shared" si="922"/>
        <v>685685.05099999998</v>
      </c>
      <c r="R3668" s="18">
        <f t="shared" si="923"/>
        <v>-2181.2029999999795</v>
      </c>
      <c r="S3668" s="19">
        <f t="shared" si="915"/>
        <v>-3.1709696286394357E-3</v>
      </c>
      <c r="T3668" s="17">
        <f t="shared" si="924"/>
        <v>410357.04</v>
      </c>
      <c r="U3668" s="17">
        <f t="shared" si="925"/>
        <v>408837.48</v>
      </c>
      <c r="V3668" s="18">
        <f t="shared" si="926"/>
        <v>-1519.5599999999977</v>
      </c>
      <c r="W3668" s="19">
        <f t="shared" si="917"/>
        <v>-3.7030192049343122E-3</v>
      </c>
      <c r="X3668" s="17">
        <f t="shared" si="927"/>
        <v>298173.96000000002</v>
      </c>
      <c r="Y3668" s="17">
        <f t="shared" si="928"/>
        <v>297325.8</v>
      </c>
      <c r="Z3668" s="18">
        <f t="shared" si="929"/>
        <v>-848.1600000000326</v>
      </c>
      <c r="AA3668" s="19">
        <f t="shared" si="916"/>
        <v>-2.8445139877406886E-3</v>
      </c>
      <c r="AC3668" s="15">
        <v>44399</v>
      </c>
      <c r="AD3668" s="20">
        <f t="shared" si="918"/>
        <v>-3.1709696286394357E-3</v>
      </c>
      <c r="AE3668" s="20">
        <f t="shared" si="919"/>
        <v>-3.7030192049343122E-3</v>
      </c>
      <c r="AF3668" s="20">
        <f t="shared" si="920"/>
        <v>-2.8445139877406886E-3</v>
      </c>
    </row>
    <row r="3669" spans="2:32" x14ac:dyDescent="0.35">
      <c r="B3669" s="15">
        <v>44400</v>
      </c>
      <c r="C3669" s="16">
        <v>381713.53</v>
      </c>
      <c r="D3669" s="16">
        <v>600907.38</v>
      </c>
      <c r="E3669" s="16">
        <v>212876.95</v>
      </c>
      <c r="F3669" s="16">
        <v>326711.31</v>
      </c>
      <c r="G3669" s="16">
        <v>1102543.8500000001</v>
      </c>
      <c r="H3669" s="16">
        <v>413039.72</v>
      </c>
      <c r="I3669" s="16">
        <v>298067.94</v>
      </c>
      <c r="J3669" s="16"/>
      <c r="L3669" s="15">
        <v>44400</v>
      </c>
      <c r="M3669" s="16">
        <f t="shared" si="914"/>
        <v>689795.50500000012</v>
      </c>
      <c r="N3669" s="16">
        <v>413039.72</v>
      </c>
      <c r="O3669" s="16">
        <v>298067.94</v>
      </c>
      <c r="P3669" s="17">
        <f t="shared" si="921"/>
        <v>689795.50500000012</v>
      </c>
      <c r="Q3669" s="17">
        <f t="shared" si="922"/>
        <v>689795.50500000012</v>
      </c>
      <c r="R3669" s="18">
        <f t="shared" si="923"/>
        <v>0</v>
      </c>
      <c r="S3669" s="19">
        <f t="shared" si="915"/>
        <v>0</v>
      </c>
      <c r="T3669" s="17">
        <f t="shared" si="924"/>
        <v>413039.72</v>
      </c>
      <c r="U3669" s="17">
        <f t="shared" si="925"/>
        <v>413039.72</v>
      </c>
      <c r="V3669" s="18">
        <f t="shared" si="926"/>
        <v>0</v>
      </c>
      <c r="W3669" s="19">
        <f t="shared" si="917"/>
        <v>0</v>
      </c>
      <c r="X3669" s="17">
        <f t="shared" si="927"/>
        <v>298173.96000000002</v>
      </c>
      <c r="Y3669" s="17">
        <f t="shared" si="928"/>
        <v>298067.94</v>
      </c>
      <c r="Z3669" s="18">
        <f t="shared" si="929"/>
        <v>-106.02000000001863</v>
      </c>
      <c r="AA3669" s="19">
        <f t="shared" si="916"/>
        <v>-3.5556424846763487E-4</v>
      </c>
      <c r="AC3669" s="15">
        <v>44400</v>
      </c>
      <c r="AD3669" s="20">
        <f t="shared" si="918"/>
        <v>0</v>
      </c>
      <c r="AE3669" s="20">
        <f t="shared" si="919"/>
        <v>0</v>
      </c>
      <c r="AF3669" s="20">
        <f t="shared" si="920"/>
        <v>-3.5556424846763487E-4</v>
      </c>
    </row>
    <row r="3670" spans="2:32" x14ac:dyDescent="0.35">
      <c r="B3670" s="15">
        <v>44403</v>
      </c>
      <c r="C3670" s="16">
        <v>381713.53</v>
      </c>
      <c r="D3670" s="16">
        <v>601693.79</v>
      </c>
      <c r="E3670" s="16">
        <v>212252.15</v>
      </c>
      <c r="F3670" s="16">
        <v>329688.75</v>
      </c>
      <c r="G3670" s="16">
        <v>1105316.49</v>
      </c>
      <c r="H3670" s="16">
        <v>414052.76</v>
      </c>
      <c r="I3670" s="16">
        <v>298386</v>
      </c>
      <c r="J3670" s="16"/>
      <c r="L3670" s="15">
        <v>44403</v>
      </c>
      <c r="M3670" s="16">
        <f t="shared" si="914"/>
        <v>691631.49199999997</v>
      </c>
      <c r="N3670" s="16">
        <v>414052.76</v>
      </c>
      <c r="O3670" s="16">
        <v>298386</v>
      </c>
      <c r="P3670" s="17">
        <f t="shared" si="921"/>
        <v>691631.49199999997</v>
      </c>
      <c r="Q3670" s="17">
        <f t="shared" si="922"/>
        <v>691631.49199999997</v>
      </c>
      <c r="R3670" s="18">
        <f t="shared" si="923"/>
        <v>0</v>
      </c>
      <c r="S3670" s="19">
        <f t="shared" si="915"/>
        <v>0</v>
      </c>
      <c r="T3670" s="17">
        <f t="shared" si="924"/>
        <v>414052.76</v>
      </c>
      <c r="U3670" s="17">
        <f t="shared" si="925"/>
        <v>414052.76</v>
      </c>
      <c r="V3670" s="18">
        <f t="shared" si="926"/>
        <v>0</v>
      </c>
      <c r="W3670" s="19">
        <f t="shared" si="917"/>
        <v>0</v>
      </c>
      <c r="X3670" s="17">
        <f t="shared" si="927"/>
        <v>298386</v>
      </c>
      <c r="Y3670" s="17">
        <f t="shared" si="928"/>
        <v>298386</v>
      </c>
      <c r="Z3670" s="18">
        <f t="shared" si="929"/>
        <v>0</v>
      </c>
      <c r="AA3670" s="19">
        <f t="shared" si="916"/>
        <v>0</v>
      </c>
      <c r="AC3670" s="15">
        <v>44403</v>
      </c>
      <c r="AD3670" s="20">
        <f t="shared" si="918"/>
        <v>0</v>
      </c>
      <c r="AE3670" s="20">
        <f t="shared" si="919"/>
        <v>0</v>
      </c>
      <c r="AF3670" s="20">
        <f t="shared" si="920"/>
        <v>0</v>
      </c>
    </row>
    <row r="3671" spans="2:32" x14ac:dyDescent="0.35">
      <c r="B3671" s="15">
        <v>44404</v>
      </c>
      <c r="C3671" s="16">
        <v>381713.53</v>
      </c>
      <c r="D3671" s="16">
        <v>598144.5</v>
      </c>
      <c r="E3671" s="16">
        <v>214495.75</v>
      </c>
      <c r="F3671" s="16">
        <v>327220.59000000003</v>
      </c>
      <c r="G3671" s="16">
        <v>1095789.75</v>
      </c>
      <c r="H3671" s="16">
        <v>412167.38</v>
      </c>
      <c r="I3671" s="16">
        <v>297007.74</v>
      </c>
      <c r="J3671" s="16"/>
      <c r="L3671" s="15">
        <v>44404</v>
      </c>
      <c r="M3671" s="16">
        <f t="shared" si="914"/>
        <v>687416.95500000007</v>
      </c>
      <c r="N3671" s="16">
        <v>412167.38</v>
      </c>
      <c r="O3671" s="16">
        <v>297007.74</v>
      </c>
      <c r="P3671" s="17">
        <f t="shared" si="921"/>
        <v>691631.49199999997</v>
      </c>
      <c r="Q3671" s="17">
        <f t="shared" si="922"/>
        <v>687416.95500000007</v>
      </c>
      <c r="R3671" s="18">
        <f t="shared" si="923"/>
        <v>-4214.5369999998948</v>
      </c>
      <c r="S3671" s="19">
        <f t="shared" si="915"/>
        <v>-6.0936163965187038E-3</v>
      </c>
      <c r="T3671" s="17">
        <f t="shared" si="924"/>
        <v>414052.76</v>
      </c>
      <c r="U3671" s="17">
        <f t="shared" si="925"/>
        <v>412167.38</v>
      </c>
      <c r="V3671" s="18">
        <f t="shared" si="926"/>
        <v>-1885.3800000000047</v>
      </c>
      <c r="W3671" s="19">
        <f t="shared" si="917"/>
        <v>-4.5534776775790712E-3</v>
      </c>
      <c r="X3671" s="17">
        <f t="shared" si="927"/>
        <v>298386</v>
      </c>
      <c r="Y3671" s="17">
        <f t="shared" si="928"/>
        <v>297007.74</v>
      </c>
      <c r="Z3671" s="18">
        <f t="shared" si="929"/>
        <v>-1378.2600000000093</v>
      </c>
      <c r="AA3671" s="19">
        <f t="shared" si="916"/>
        <v>-4.6190504916450818E-3</v>
      </c>
      <c r="AC3671" s="15">
        <v>44404</v>
      </c>
      <c r="AD3671" s="20">
        <f t="shared" si="918"/>
        <v>-6.0936163965187038E-3</v>
      </c>
      <c r="AE3671" s="20">
        <f t="shared" si="919"/>
        <v>-4.5534776775790712E-3</v>
      </c>
      <c r="AF3671" s="20">
        <f t="shared" si="920"/>
        <v>-4.6190504916450818E-3</v>
      </c>
    </row>
    <row r="3672" spans="2:32" x14ac:dyDescent="0.35">
      <c r="B3672" s="15">
        <v>44405</v>
      </c>
      <c r="C3672" s="16">
        <v>381713.53</v>
      </c>
      <c r="D3672" s="16">
        <v>601248.81000000006</v>
      </c>
      <c r="E3672" s="16">
        <v>214509.95</v>
      </c>
      <c r="F3672" s="16">
        <v>328770.99</v>
      </c>
      <c r="G3672" s="16">
        <v>1097749.55</v>
      </c>
      <c r="H3672" s="16">
        <v>411998.54</v>
      </c>
      <c r="I3672" s="16">
        <v>298492.02</v>
      </c>
      <c r="J3672" s="16"/>
      <c r="L3672" s="15">
        <v>44405</v>
      </c>
      <c r="M3672" s="16">
        <f t="shared" si="914"/>
        <v>689404.14800000004</v>
      </c>
      <c r="N3672" s="16">
        <v>411998.54</v>
      </c>
      <c r="O3672" s="16">
        <v>298492.02</v>
      </c>
      <c r="P3672" s="17">
        <f t="shared" si="921"/>
        <v>691631.49199999997</v>
      </c>
      <c r="Q3672" s="17">
        <f t="shared" si="922"/>
        <v>689404.14800000004</v>
      </c>
      <c r="R3672" s="18">
        <f t="shared" si="923"/>
        <v>-2227.3439999999246</v>
      </c>
      <c r="S3672" s="19">
        <f t="shared" si="915"/>
        <v>-3.2204201598152859E-3</v>
      </c>
      <c r="T3672" s="17">
        <f t="shared" si="924"/>
        <v>414052.76</v>
      </c>
      <c r="U3672" s="17">
        <f t="shared" si="925"/>
        <v>411998.54</v>
      </c>
      <c r="V3672" s="18">
        <f t="shared" si="926"/>
        <v>-2054.2200000000303</v>
      </c>
      <c r="W3672" s="19">
        <f t="shared" si="917"/>
        <v>-4.9612517979593478E-3</v>
      </c>
      <c r="X3672" s="17">
        <f t="shared" si="927"/>
        <v>298492.02</v>
      </c>
      <c r="Y3672" s="17">
        <f t="shared" si="928"/>
        <v>298492.02</v>
      </c>
      <c r="Z3672" s="18">
        <f t="shared" si="929"/>
        <v>0</v>
      </c>
      <c r="AA3672" s="19">
        <f t="shared" si="916"/>
        <v>0</v>
      </c>
      <c r="AC3672" s="15">
        <v>44405</v>
      </c>
      <c r="AD3672" s="20">
        <f t="shared" si="918"/>
        <v>-3.2204201598152859E-3</v>
      </c>
      <c r="AE3672" s="20">
        <f t="shared" si="919"/>
        <v>-4.9612517979593478E-3</v>
      </c>
      <c r="AF3672" s="20">
        <f t="shared" si="920"/>
        <v>0</v>
      </c>
    </row>
    <row r="3673" spans="2:32" x14ac:dyDescent="0.35">
      <c r="B3673" s="15">
        <v>44406</v>
      </c>
      <c r="C3673" s="16">
        <v>381713.53</v>
      </c>
      <c r="D3673" s="16">
        <v>606206.27</v>
      </c>
      <c r="E3673" s="16">
        <v>213331.35</v>
      </c>
      <c r="F3673" s="16">
        <v>330141.39</v>
      </c>
      <c r="G3673" s="16">
        <v>1113947.01</v>
      </c>
      <c r="H3673" s="16">
        <v>413705.7</v>
      </c>
      <c r="I3673" s="16">
        <v>299393.19</v>
      </c>
      <c r="J3673" s="16"/>
      <c r="L3673" s="15">
        <v>44406</v>
      </c>
      <c r="M3673" s="16">
        <f t="shared" si="914"/>
        <v>695926.02399999998</v>
      </c>
      <c r="N3673" s="16">
        <v>413705.7</v>
      </c>
      <c r="O3673" s="16">
        <v>299393.19</v>
      </c>
      <c r="P3673" s="17">
        <f t="shared" si="921"/>
        <v>695926.02399999998</v>
      </c>
      <c r="Q3673" s="17">
        <f t="shared" si="922"/>
        <v>695926.02399999998</v>
      </c>
      <c r="R3673" s="18">
        <f t="shared" si="923"/>
        <v>0</v>
      </c>
      <c r="S3673" s="19">
        <f t="shared" si="915"/>
        <v>0</v>
      </c>
      <c r="T3673" s="17">
        <f t="shared" si="924"/>
        <v>414052.76</v>
      </c>
      <c r="U3673" s="17">
        <f t="shared" si="925"/>
        <v>413705.7</v>
      </c>
      <c r="V3673" s="18">
        <f t="shared" si="926"/>
        <v>-347.05999999999767</v>
      </c>
      <c r="W3673" s="19">
        <f t="shared" si="917"/>
        <v>-8.3820235855932386E-4</v>
      </c>
      <c r="X3673" s="17">
        <f t="shared" si="927"/>
        <v>299393.19</v>
      </c>
      <c r="Y3673" s="17">
        <f t="shared" si="928"/>
        <v>299393.19</v>
      </c>
      <c r="Z3673" s="18">
        <f t="shared" si="929"/>
        <v>0</v>
      </c>
      <c r="AA3673" s="19">
        <f t="shared" si="916"/>
        <v>0</v>
      </c>
      <c r="AC3673" s="15">
        <v>44406</v>
      </c>
      <c r="AD3673" s="20">
        <f t="shared" si="918"/>
        <v>0</v>
      </c>
      <c r="AE3673" s="20">
        <f t="shared" si="919"/>
        <v>-8.3820235855932386E-4</v>
      </c>
      <c r="AF3673" s="20">
        <f t="shared" si="920"/>
        <v>0</v>
      </c>
    </row>
    <row r="3674" spans="2:32" x14ac:dyDescent="0.35">
      <c r="B3674" s="15">
        <v>44407</v>
      </c>
      <c r="C3674" s="16">
        <v>381713.53</v>
      </c>
      <c r="D3674" s="16">
        <v>603135.73</v>
      </c>
      <c r="E3674" s="16">
        <v>214325.35</v>
      </c>
      <c r="F3674" s="16">
        <v>327579.63</v>
      </c>
      <c r="G3674" s="16">
        <v>1121406.1200000001</v>
      </c>
      <c r="H3674" s="16">
        <v>411698.38</v>
      </c>
      <c r="I3674" s="16">
        <v>297855.90000000002</v>
      </c>
      <c r="J3674" s="16"/>
      <c r="L3674" s="15">
        <v>44407</v>
      </c>
      <c r="M3674" s="16">
        <f t="shared" si="914"/>
        <v>696672.86699999997</v>
      </c>
      <c r="N3674" s="16">
        <v>411698.38</v>
      </c>
      <c r="O3674" s="16">
        <v>297855.90000000002</v>
      </c>
      <c r="P3674" s="17">
        <f t="shared" si="921"/>
        <v>696672.86699999997</v>
      </c>
      <c r="Q3674" s="17">
        <f t="shared" si="922"/>
        <v>696672.86699999997</v>
      </c>
      <c r="R3674" s="18">
        <f t="shared" si="923"/>
        <v>0</v>
      </c>
      <c r="S3674" s="19">
        <f t="shared" si="915"/>
        <v>0</v>
      </c>
      <c r="T3674" s="17">
        <f t="shared" si="924"/>
        <v>414052.76</v>
      </c>
      <c r="U3674" s="17">
        <f t="shared" si="925"/>
        <v>411698.38</v>
      </c>
      <c r="V3674" s="18">
        <f t="shared" si="926"/>
        <v>-2354.3800000000047</v>
      </c>
      <c r="W3674" s="19">
        <f t="shared" si="917"/>
        <v>-5.6861835675241111E-3</v>
      </c>
      <c r="X3674" s="17">
        <f t="shared" si="927"/>
        <v>299393.19</v>
      </c>
      <c r="Y3674" s="17">
        <f t="shared" si="928"/>
        <v>297855.90000000002</v>
      </c>
      <c r="Z3674" s="18">
        <f t="shared" si="929"/>
        <v>-1537.289999999979</v>
      </c>
      <c r="AA3674" s="19">
        <f t="shared" si="916"/>
        <v>-5.1346859292289819E-3</v>
      </c>
      <c r="AC3674" s="15">
        <v>44407</v>
      </c>
      <c r="AD3674" s="20">
        <f t="shared" si="918"/>
        <v>0</v>
      </c>
      <c r="AE3674" s="20">
        <f t="shared" si="919"/>
        <v>-5.6861835675241111E-3</v>
      </c>
      <c r="AF3674" s="20">
        <f t="shared" si="920"/>
        <v>-5.1346859292289819E-3</v>
      </c>
    </row>
    <row r="3675" spans="2:32" x14ac:dyDescent="0.35">
      <c r="B3675" s="15">
        <v>44410</v>
      </c>
      <c r="C3675" s="16">
        <v>390404.93</v>
      </c>
      <c r="D3675" s="16">
        <v>601816.68999999994</v>
      </c>
      <c r="E3675" s="16">
        <v>216216.4</v>
      </c>
      <c r="F3675" s="16">
        <v>326701.71000000002</v>
      </c>
      <c r="G3675" s="16">
        <v>1128960.28</v>
      </c>
      <c r="H3675" s="16">
        <v>410835.42</v>
      </c>
      <c r="I3675" s="16">
        <v>298279.98</v>
      </c>
      <c r="J3675" s="16"/>
      <c r="L3675" s="15">
        <v>44410</v>
      </c>
      <c r="M3675" s="16">
        <f t="shared" si="914"/>
        <v>699527.37699999998</v>
      </c>
      <c r="N3675" s="16">
        <v>410835.42</v>
      </c>
      <c r="O3675" s="16">
        <v>298279.98</v>
      </c>
      <c r="P3675" s="17">
        <f t="shared" si="921"/>
        <v>699527.37699999998</v>
      </c>
      <c r="Q3675" s="17">
        <f t="shared" si="922"/>
        <v>699527.37699999998</v>
      </c>
      <c r="R3675" s="18">
        <f t="shared" si="923"/>
        <v>0</v>
      </c>
      <c r="S3675" s="19">
        <f t="shared" si="915"/>
        <v>0</v>
      </c>
      <c r="T3675" s="17">
        <f t="shared" si="924"/>
        <v>414052.76</v>
      </c>
      <c r="U3675" s="17">
        <f t="shared" si="925"/>
        <v>410835.42</v>
      </c>
      <c r="V3675" s="18">
        <f t="shared" si="926"/>
        <v>-3217.3400000000256</v>
      </c>
      <c r="W3675" s="19">
        <f t="shared" si="917"/>
        <v>-7.7703624050230354E-3</v>
      </c>
      <c r="X3675" s="17">
        <f t="shared" si="927"/>
        <v>299393.19</v>
      </c>
      <c r="Y3675" s="17">
        <f t="shared" si="928"/>
        <v>298279.98</v>
      </c>
      <c r="Z3675" s="18">
        <f t="shared" si="929"/>
        <v>-1113.210000000021</v>
      </c>
      <c r="AA3675" s="19">
        <f t="shared" si="916"/>
        <v>-3.7182208453038659E-3</v>
      </c>
      <c r="AC3675" s="15">
        <v>44410</v>
      </c>
      <c r="AD3675" s="20">
        <f t="shared" si="918"/>
        <v>0</v>
      </c>
      <c r="AE3675" s="20">
        <f t="shared" si="919"/>
        <v>-7.7703624050230354E-3</v>
      </c>
      <c r="AF3675" s="20">
        <f t="shared" si="920"/>
        <v>-3.7182208453038659E-3</v>
      </c>
    </row>
    <row r="3676" spans="2:32" x14ac:dyDescent="0.35">
      <c r="B3676" s="15">
        <v>44411</v>
      </c>
      <c r="C3676" s="16">
        <v>390404.93</v>
      </c>
      <c r="D3676" s="16">
        <v>603422.03</v>
      </c>
      <c r="E3676" s="16">
        <v>216330</v>
      </c>
      <c r="F3676" s="16">
        <v>329460.27</v>
      </c>
      <c r="G3676" s="16">
        <v>1141832.82</v>
      </c>
      <c r="H3676" s="16">
        <v>414174.7</v>
      </c>
      <c r="I3676" s="16">
        <v>300082.32</v>
      </c>
      <c r="J3676" s="16"/>
      <c r="L3676" s="15">
        <v>44411</v>
      </c>
      <c r="M3676" s="16">
        <f t="shared" si="914"/>
        <v>704721.0290000001</v>
      </c>
      <c r="N3676" s="16">
        <v>414174.7</v>
      </c>
      <c r="O3676" s="16">
        <v>300082.32</v>
      </c>
      <c r="P3676" s="17">
        <f t="shared" si="921"/>
        <v>704721.0290000001</v>
      </c>
      <c r="Q3676" s="17">
        <f t="shared" si="922"/>
        <v>704721.0290000001</v>
      </c>
      <c r="R3676" s="18">
        <f t="shared" si="923"/>
        <v>0</v>
      </c>
      <c r="S3676" s="19">
        <f t="shared" si="915"/>
        <v>0</v>
      </c>
      <c r="T3676" s="17">
        <f t="shared" si="924"/>
        <v>414174.7</v>
      </c>
      <c r="U3676" s="17">
        <f t="shared" si="925"/>
        <v>414174.7</v>
      </c>
      <c r="V3676" s="18">
        <f t="shared" si="926"/>
        <v>0</v>
      </c>
      <c r="W3676" s="19">
        <f t="shared" si="917"/>
        <v>0</v>
      </c>
      <c r="X3676" s="17">
        <f t="shared" si="927"/>
        <v>300082.32</v>
      </c>
      <c r="Y3676" s="17">
        <f t="shared" si="928"/>
        <v>300082.32</v>
      </c>
      <c r="Z3676" s="18">
        <f t="shared" si="929"/>
        <v>0</v>
      </c>
      <c r="AA3676" s="19">
        <f t="shared" si="916"/>
        <v>0</v>
      </c>
      <c r="AC3676" s="15">
        <v>44411</v>
      </c>
      <c r="AD3676" s="20">
        <f t="shared" si="918"/>
        <v>0</v>
      </c>
      <c r="AE3676" s="20">
        <f t="shared" si="919"/>
        <v>0</v>
      </c>
      <c r="AF3676" s="20">
        <f t="shared" si="920"/>
        <v>0</v>
      </c>
    </row>
    <row r="3677" spans="2:32" x14ac:dyDescent="0.35">
      <c r="B3677" s="15">
        <v>44412</v>
      </c>
      <c r="C3677" s="16">
        <v>390404.93</v>
      </c>
      <c r="D3677" s="16">
        <v>599729.14</v>
      </c>
      <c r="E3677" s="16">
        <v>216770.2</v>
      </c>
      <c r="F3677" s="16">
        <v>326398.34999999998</v>
      </c>
      <c r="G3677" s="16">
        <v>1150313.48</v>
      </c>
      <c r="H3677" s="16">
        <v>412139.24</v>
      </c>
      <c r="I3677" s="16">
        <v>299075.13</v>
      </c>
      <c r="J3677" s="16"/>
      <c r="L3677" s="15">
        <v>44412</v>
      </c>
      <c r="M3677" s="16">
        <f t="shared" si="914"/>
        <v>705326.82400000002</v>
      </c>
      <c r="N3677" s="16">
        <v>412139.24</v>
      </c>
      <c r="O3677" s="16">
        <v>299075.13</v>
      </c>
      <c r="P3677" s="17">
        <f t="shared" si="921"/>
        <v>705326.82400000002</v>
      </c>
      <c r="Q3677" s="17">
        <f t="shared" si="922"/>
        <v>705326.82400000002</v>
      </c>
      <c r="R3677" s="18">
        <f t="shared" si="923"/>
        <v>0</v>
      </c>
      <c r="S3677" s="19">
        <f t="shared" si="915"/>
        <v>0</v>
      </c>
      <c r="T3677" s="17">
        <f t="shared" si="924"/>
        <v>414174.7</v>
      </c>
      <c r="U3677" s="17">
        <f t="shared" si="925"/>
        <v>412139.24</v>
      </c>
      <c r="V3677" s="18">
        <f t="shared" si="926"/>
        <v>-2035.460000000021</v>
      </c>
      <c r="W3677" s="19">
        <f t="shared" si="917"/>
        <v>-4.9144962258680239E-3</v>
      </c>
      <c r="X3677" s="17">
        <f t="shared" si="927"/>
        <v>300082.32</v>
      </c>
      <c r="Y3677" s="17">
        <f t="shared" si="928"/>
        <v>299075.13</v>
      </c>
      <c r="Z3677" s="18">
        <f t="shared" si="929"/>
        <v>-1007.1900000000023</v>
      </c>
      <c r="AA3677" s="19">
        <f t="shared" si="916"/>
        <v>-3.3563790095997737E-3</v>
      </c>
      <c r="AC3677" s="15">
        <v>44412</v>
      </c>
      <c r="AD3677" s="20">
        <f t="shared" si="918"/>
        <v>0</v>
      </c>
      <c r="AE3677" s="20">
        <f t="shared" si="919"/>
        <v>-4.9144962258680239E-3</v>
      </c>
      <c r="AF3677" s="20">
        <f t="shared" si="920"/>
        <v>-3.3563790095997737E-3</v>
      </c>
    </row>
    <row r="3678" spans="2:32" x14ac:dyDescent="0.35">
      <c r="B3678" s="15">
        <v>44413</v>
      </c>
      <c r="C3678" s="16">
        <v>390404.93</v>
      </c>
      <c r="D3678" s="16">
        <v>603959.91</v>
      </c>
      <c r="E3678" s="16">
        <v>215676.79999999999</v>
      </c>
      <c r="F3678" s="16">
        <v>328501.23</v>
      </c>
      <c r="G3678" s="16">
        <v>1142144.5</v>
      </c>
      <c r="H3678" s="16">
        <v>414746.88</v>
      </c>
      <c r="I3678" s="16">
        <v>300241.34999999998</v>
      </c>
      <c r="J3678" s="16"/>
      <c r="L3678" s="15">
        <v>44413</v>
      </c>
      <c r="M3678" s="16">
        <f t="shared" si="914"/>
        <v>704557.54499999993</v>
      </c>
      <c r="N3678" s="16">
        <v>414746.88</v>
      </c>
      <c r="O3678" s="16">
        <v>300241.34999999998</v>
      </c>
      <c r="P3678" s="17">
        <f t="shared" si="921"/>
        <v>705326.82400000002</v>
      </c>
      <c r="Q3678" s="17">
        <f t="shared" si="922"/>
        <v>704557.54499999993</v>
      </c>
      <c r="R3678" s="18">
        <f t="shared" si="923"/>
        <v>-769.27900000009686</v>
      </c>
      <c r="S3678" s="19">
        <f t="shared" si="915"/>
        <v>-1.0906702734448915E-3</v>
      </c>
      <c r="T3678" s="17">
        <f t="shared" si="924"/>
        <v>414746.88</v>
      </c>
      <c r="U3678" s="17">
        <f t="shared" si="925"/>
        <v>414746.88</v>
      </c>
      <c r="V3678" s="18">
        <f t="shared" si="926"/>
        <v>0</v>
      </c>
      <c r="W3678" s="19">
        <f t="shared" si="917"/>
        <v>0</v>
      </c>
      <c r="X3678" s="17">
        <f t="shared" si="927"/>
        <v>300241.34999999998</v>
      </c>
      <c r="Y3678" s="17">
        <f t="shared" si="928"/>
        <v>300241.34999999998</v>
      </c>
      <c r="Z3678" s="18">
        <f t="shared" si="929"/>
        <v>0</v>
      </c>
      <c r="AA3678" s="19">
        <f t="shared" si="916"/>
        <v>0</v>
      </c>
      <c r="AC3678" s="15">
        <v>44413</v>
      </c>
      <c r="AD3678" s="20">
        <f t="shared" si="918"/>
        <v>-1.0906702734448915E-3</v>
      </c>
      <c r="AE3678" s="20">
        <f t="shared" si="919"/>
        <v>0</v>
      </c>
      <c r="AF3678" s="20">
        <f t="shared" si="920"/>
        <v>0</v>
      </c>
    </row>
    <row r="3679" spans="2:32" x14ac:dyDescent="0.35">
      <c r="B3679" s="15">
        <v>44414</v>
      </c>
      <c r="C3679" s="16">
        <v>390404.93</v>
      </c>
      <c r="D3679" s="16">
        <v>601795.12</v>
      </c>
      <c r="E3679" s="16">
        <v>212112.6</v>
      </c>
      <c r="F3679" s="16">
        <v>329036.90999999997</v>
      </c>
      <c r="G3679" s="16">
        <v>1139247.8600000001</v>
      </c>
      <c r="H3679" s="16">
        <v>415431.62</v>
      </c>
      <c r="I3679" s="16">
        <v>299075.13</v>
      </c>
      <c r="J3679" s="16"/>
      <c r="L3679" s="15">
        <v>44414</v>
      </c>
      <c r="M3679" s="16">
        <f t="shared" si="914"/>
        <v>702486.98</v>
      </c>
      <c r="N3679" s="16">
        <v>415431.62</v>
      </c>
      <c r="O3679" s="16">
        <v>299075.13</v>
      </c>
      <c r="P3679" s="17">
        <f t="shared" si="921"/>
        <v>705326.82400000002</v>
      </c>
      <c r="Q3679" s="17">
        <f t="shared" si="922"/>
        <v>702486.98</v>
      </c>
      <c r="R3679" s="18">
        <f t="shared" si="923"/>
        <v>-2839.844000000041</v>
      </c>
      <c r="S3679" s="19">
        <f t="shared" si="915"/>
        <v>-4.0262810138070697E-3</v>
      </c>
      <c r="T3679" s="17">
        <f t="shared" si="924"/>
        <v>415431.62</v>
      </c>
      <c r="U3679" s="17">
        <f t="shared" si="925"/>
        <v>415431.62</v>
      </c>
      <c r="V3679" s="18">
        <f t="shared" si="926"/>
        <v>0</v>
      </c>
      <c r="W3679" s="19">
        <f t="shared" si="917"/>
        <v>0</v>
      </c>
      <c r="X3679" s="17">
        <f t="shared" si="927"/>
        <v>300241.34999999998</v>
      </c>
      <c r="Y3679" s="17">
        <f t="shared" si="928"/>
        <v>299075.13</v>
      </c>
      <c r="Z3679" s="18">
        <f t="shared" si="929"/>
        <v>-1166.2199999999721</v>
      </c>
      <c r="AA3679" s="19">
        <f t="shared" si="916"/>
        <v>-3.8842751006814089E-3</v>
      </c>
      <c r="AC3679" s="15">
        <v>44414</v>
      </c>
      <c r="AD3679" s="20">
        <f t="shared" si="918"/>
        <v>-4.0262810138070697E-3</v>
      </c>
      <c r="AE3679" s="20">
        <f t="shared" si="919"/>
        <v>0</v>
      </c>
      <c r="AF3679" s="20">
        <f t="shared" si="920"/>
        <v>-3.8842751006814089E-3</v>
      </c>
    </row>
    <row r="3680" spans="2:32" x14ac:dyDescent="0.35">
      <c r="B3680" s="15">
        <v>44417</v>
      </c>
      <c r="C3680" s="16">
        <v>390404.93</v>
      </c>
      <c r="D3680" s="16">
        <v>599326.18999999994</v>
      </c>
      <c r="E3680" s="16">
        <v>212417.9</v>
      </c>
      <c r="F3680" s="16">
        <v>327585.39</v>
      </c>
      <c r="G3680" s="16">
        <v>1134378.05</v>
      </c>
      <c r="H3680" s="16">
        <v>415093.94</v>
      </c>
      <c r="I3680" s="16">
        <v>299234.15999999997</v>
      </c>
      <c r="J3680" s="16"/>
      <c r="L3680" s="15">
        <v>44417</v>
      </c>
      <c r="M3680" s="16">
        <f t="shared" si="914"/>
        <v>699910.96199999994</v>
      </c>
      <c r="N3680" s="16">
        <v>415093.94</v>
      </c>
      <c r="O3680" s="16">
        <v>299234.15999999997</v>
      </c>
      <c r="P3680" s="17">
        <f t="shared" si="921"/>
        <v>705326.82400000002</v>
      </c>
      <c r="Q3680" s="17">
        <f t="shared" si="922"/>
        <v>699910.96199999994</v>
      </c>
      <c r="R3680" s="18">
        <f t="shared" si="923"/>
        <v>-5415.862000000081</v>
      </c>
      <c r="S3680" s="19">
        <f t="shared" si="915"/>
        <v>-7.6785141521855419E-3</v>
      </c>
      <c r="T3680" s="17">
        <f t="shared" si="924"/>
        <v>415431.62</v>
      </c>
      <c r="U3680" s="17">
        <f t="shared" si="925"/>
        <v>415093.94</v>
      </c>
      <c r="V3680" s="18">
        <f t="shared" si="926"/>
        <v>-337.67999999999302</v>
      </c>
      <c r="W3680" s="19">
        <f t="shared" si="917"/>
        <v>-8.1284135280793751E-4</v>
      </c>
      <c r="X3680" s="17">
        <f t="shared" si="927"/>
        <v>300241.34999999998</v>
      </c>
      <c r="Y3680" s="17">
        <f t="shared" si="928"/>
        <v>299234.15999999997</v>
      </c>
      <c r="Z3680" s="18">
        <f t="shared" si="929"/>
        <v>-1007.1900000000023</v>
      </c>
      <c r="AA3680" s="19">
        <f t="shared" si="916"/>
        <v>-3.3546012233158502E-3</v>
      </c>
      <c r="AC3680" s="15">
        <v>44417</v>
      </c>
      <c r="AD3680" s="20">
        <f t="shared" si="918"/>
        <v>-7.6785141521855419E-3</v>
      </c>
      <c r="AE3680" s="20">
        <f t="shared" si="919"/>
        <v>-8.1284135280793751E-4</v>
      </c>
      <c r="AF3680" s="20">
        <f t="shared" si="920"/>
        <v>-3.3546012233158502E-3</v>
      </c>
    </row>
    <row r="3681" spans="2:32" x14ac:dyDescent="0.35">
      <c r="B3681" s="15">
        <v>44418</v>
      </c>
      <c r="C3681" s="16">
        <v>390404.93</v>
      </c>
      <c r="D3681" s="16">
        <v>602854.19999999995</v>
      </c>
      <c r="E3681" s="16">
        <v>212417.9</v>
      </c>
      <c r="F3681" s="16">
        <v>329014.34999999998</v>
      </c>
      <c r="G3681" s="16">
        <v>1127201.5</v>
      </c>
      <c r="H3681" s="16">
        <v>415609.84</v>
      </c>
      <c r="I3681" s="16">
        <v>299128.14</v>
      </c>
      <c r="J3681" s="16"/>
      <c r="L3681" s="15">
        <v>44418</v>
      </c>
      <c r="M3681" s="16">
        <f t="shared" si="914"/>
        <v>699245.08799999999</v>
      </c>
      <c r="N3681" s="16">
        <v>415609.84</v>
      </c>
      <c r="O3681" s="16">
        <v>299128.14</v>
      </c>
      <c r="P3681" s="17">
        <f t="shared" si="921"/>
        <v>705326.82400000002</v>
      </c>
      <c r="Q3681" s="17">
        <f t="shared" si="922"/>
        <v>699245.08799999999</v>
      </c>
      <c r="R3681" s="18">
        <f t="shared" si="923"/>
        <v>-6081.7360000000335</v>
      </c>
      <c r="S3681" s="19">
        <f t="shared" si="915"/>
        <v>-8.6225786303003749E-3</v>
      </c>
      <c r="T3681" s="17">
        <f t="shared" si="924"/>
        <v>415609.84</v>
      </c>
      <c r="U3681" s="17">
        <f t="shared" si="925"/>
        <v>415609.84</v>
      </c>
      <c r="V3681" s="18">
        <f t="shared" si="926"/>
        <v>0</v>
      </c>
      <c r="W3681" s="19">
        <f t="shared" si="917"/>
        <v>0</v>
      </c>
      <c r="X3681" s="17">
        <f t="shared" si="927"/>
        <v>300241.34999999998</v>
      </c>
      <c r="Y3681" s="17">
        <f t="shared" si="928"/>
        <v>299128.14</v>
      </c>
      <c r="Z3681" s="18">
        <f t="shared" si="929"/>
        <v>-1113.2099999999627</v>
      </c>
      <c r="AA3681" s="19">
        <f t="shared" si="916"/>
        <v>-3.7077171415594917E-3</v>
      </c>
      <c r="AC3681" s="15">
        <v>44418</v>
      </c>
      <c r="AD3681" s="20">
        <f t="shared" si="918"/>
        <v>-8.6225786303003749E-3</v>
      </c>
      <c r="AE3681" s="20">
        <f t="shared" si="919"/>
        <v>0</v>
      </c>
      <c r="AF3681" s="20">
        <f t="shared" si="920"/>
        <v>-3.7077171415594917E-3</v>
      </c>
    </row>
    <row r="3682" spans="2:32" x14ac:dyDescent="0.35">
      <c r="B3682" s="15">
        <v>44419</v>
      </c>
      <c r="C3682" s="16">
        <v>390404.93</v>
      </c>
      <c r="D3682" s="16">
        <v>605890.68000000005</v>
      </c>
      <c r="E3682" s="16">
        <v>212417.9</v>
      </c>
      <c r="F3682" s="16">
        <v>329738.67</v>
      </c>
      <c r="G3682" s="16">
        <v>1122659.49</v>
      </c>
      <c r="H3682" s="16">
        <v>416641.64</v>
      </c>
      <c r="I3682" s="16">
        <v>300347.37</v>
      </c>
      <c r="J3682" s="16"/>
      <c r="L3682" s="15">
        <v>44419</v>
      </c>
      <c r="M3682" s="16">
        <f t="shared" si="914"/>
        <v>699010.72500000009</v>
      </c>
      <c r="N3682" s="16">
        <v>416641.64</v>
      </c>
      <c r="O3682" s="16">
        <v>300347.37</v>
      </c>
      <c r="P3682" s="17">
        <f t="shared" si="921"/>
        <v>705326.82400000002</v>
      </c>
      <c r="Q3682" s="17">
        <f t="shared" si="922"/>
        <v>699010.72500000009</v>
      </c>
      <c r="R3682" s="18">
        <f t="shared" si="923"/>
        <v>-6316.0989999999292</v>
      </c>
      <c r="S3682" s="19">
        <f t="shared" si="915"/>
        <v>-8.9548543810945846E-3</v>
      </c>
      <c r="T3682" s="17">
        <f t="shared" si="924"/>
        <v>416641.64</v>
      </c>
      <c r="U3682" s="17">
        <f t="shared" si="925"/>
        <v>416641.64</v>
      </c>
      <c r="V3682" s="18">
        <f t="shared" si="926"/>
        <v>0</v>
      </c>
      <c r="W3682" s="19">
        <f t="shared" si="917"/>
        <v>0</v>
      </c>
      <c r="X3682" s="17">
        <f t="shared" si="927"/>
        <v>300347.37</v>
      </c>
      <c r="Y3682" s="17">
        <f t="shared" si="928"/>
        <v>300347.37</v>
      </c>
      <c r="Z3682" s="18">
        <f t="shared" si="929"/>
        <v>0</v>
      </c>
      <c r="AA3682" s="19">
        <f t="shared" si="916"/>
        <v>0</v>
      </c>
      <c r="AC3682" s="15">
        <v>44419</v>
      </c>
      <c r="AD3682" s="20">
        <f t="shared" si="918"/>
        <v>-8.9548543810945846E-3</v>
      </c>
      <c r="AE3682" s="20">
        <f t="shared" si="919"/>
        <v>0</v>
      </c>
      <c r="AF3682" s="20">
        <f t="shared" si="920"/>
        <v>0</v>
      </c>
    </row>
    <row r="3683" spans="2:32" x14ac:dyDescent="0.35">
      <c r="B3683" s="15">
        <v>44420</v>
      </c>
      <c r="C3683" s="16">
        <v>390404.93</v>
      </c>
      <c r="D3683" s="16">
        <v>605058.25</v>
      </c>
      <c r="E3683" s="16">
        <v>212417.9</v>
      </c>
      <c r="F3683" s="16">
        <v>330062.19</v>
      </c>
      <c r="G3683" s="16">
        <v>1118603.3700000001</v>
      </c>
      <c r="H3683" s="16">
        <v>417889.18</v>
      </c>
      <c r="I3683" s="16">
        <v>300400.38</v>
      </c>
      <c r="J3683" s="16"/>
      <c r="L3683" s="15">
        <v>44420</v>
      </c>
      <c r="M3683" s="16">
        <f t="shared" si="914"/>
        <v>697641.21600000001</v>
      </c>
      <c r="N3683" s="16">
        <v>417889.18</v>
      </c>
      <c r="O3683" s="16">
        <v>300400.38</v>
      </c>
      <c r="P3683" s="17">
        <f t="shared" si="921"/>
        <v>705326.82400000002</v>
      </c>
      <c r="Q3683" s="17">
        <f t="shared" si="922"/>
        <v>697641.21600000001</v>
      </c>
      <c r="R3683" s="18">
        <f t="shared" si="923"/>
        <v>-7685.6080000000075</v>
      </c>
      <c r="S3683" s="19">
        <f t="shared" si="915"/>
        <v>-1.0896520220816112E-2</v>
      </c>
      <c r="T3683" s="17">
        <f t="shared" si="924"/>
        <v>417889.18</v>
      </c>
      <c r="U3683" s="17">
        <f t="shared" si="925"/>
        <v>417889.18</v>
      </c>
      <c r="V3683" s="18">
        <f t="shared" si="926"/>
        <v>0</v>
      </c>
      <c r="W3683" s="19">
        <f t="shared" si="917"/>
        <v>0</v>
      </c>
      <c r="X3683" s="17">
        <f t="shared" si="927"/>
        <v>300400.38</v>
      </c>
      <c r="Y3683" s="17">
        <f t="shared" si="928"/>
        <v>300400.38</v>
      </c>
      <c r="Z3683" s="18">
        <f t="shared" si="929"/>
        <v>0</v>
      </c>
      <c r="AA3683" s="19">
        <f t="shared" si="916"/>
        <v>0</v>
      </c>
      <c r="AC3683" s="15">
        <v>44420</v>
      </c>
      <c r="AD3683" s="20">
        <f t="shared" si="918"/>
        <v>-1.0896520220816112E-2</v>
      </c>
      <c r="AE3683" s="20">
        <f t="shared" si="919"/>
        <v>0</v>
      </c>
      <c r="AF3683" s="20">
        <f t="shared" si="920"/>
        <v>0</v>
      </c>
    </row>
    <row r="3684" spans="2:32" x14ac:dyDescent="0.35">
      <c r="B3684" s="15">
        <v>44421</v>
      </c>
      <c r="C3684" s="16">
        <v>390404.93</v>
      </c>
      <c r="D3684" s="16">
        <v>604810.11</v>
      </c>
      <c r="E3684" s="16">
        <v>212417.9</v>
      </c>
      <c r="F3684" s="16">
        <v>329079.63</v>
      </c>
      <c r="G3684" s="16">
        <v>1123652.77</v>
      </c>
      <c r="H3684" s="16">
        <v>418648.96</v>
      </c>
      <c r="I3684" s="16">
        <v>301089.51</v>
      </c>
      <c r="J3684" s="16"/>
      <c r="L3684" s="15">
        <v>44421</v>
      </c>
      <c r="M3684" s="16">
        <f t="shared" si="914"/>
        <v>698786.826</v>
      </c>
      <c r="N3684" s="16">
        <v>418648.96</v>
      </c>
      <c r="O3684" s="16">
        <v>301089.51</v>
      </c>
      <c r="P3684" s="17">
        <f t="shared" si="921"/>
        <v>705326.82400000002</v>
      </c>
      <c r="Q3684" s="17">
        <f t="shared" si="922"/>
        <v>698786.826</v>
      </c>
      <c r="R3684" s="18">
        <f t="shared" si="923"/>
        <v>-6539.9980000000214</v>
      </c>
      <c r="S3684" s="19">
        <f t="shared" si="915"/>
        <v>-9.2722944562222132E-3</v>
      </c>
      <c r="T3684" s="17">
        <f t="shared" si="924"/>
        <v>418648.96</v>
      </c>
      <c r="U3684" s="17">
        <f t="shared" si="925"/>
        <v>418648.96</v>
      </c>
      <c r="V3684" s="18">
        <f t="shared" si="926"/>
        <v>0</v>
      </c>
      <c r="W3684" s="19">
        <f t="shared" si="917"/>
        <v>0</v>
      </c>
      <c r="X3684" s="17">
        <f t="shared" si="927"/>
        <v>301089.51</v>
      </c>
      <c r="Y3684" s="17">
        <f t="shared" si="928"/>
        <v>301089.51</v>
      </c>
      <c r="Z3684" s="18">
        <f t="shared" si="929"/>
        <v>0</v>
      </c>
      <c r="AA3684" s="19">
        <f t="shared" si="916"/>
        <v>0</v>
      </c>
      <c r="AC3684" s="15">
        <v>44421</v>
      </c>
      <c r="AD3684" s="20">
        <f t="shared" si="918"/>
        <v>-9.2722944562222132E-3</v>
      </c>
      <c r="AE3684" s="20">
        <f t="shared" si="919"/>
        <v>0</v>
      </c>
      <c r="AF3684" s="20">
        <f t="shared" si="920"/>
        <v>0</v>
      </c>
    </row>
    <row r="3685" spans="2:32" x14ac:dyDescent="0.35">
      <c r="B3685" s="15">
        <v>44424</v>
      </c>
      <c r="C3685" s="16">
        <v>390404.93</v>
      </c>
      <c r="D3685" s="16">
        <v>603118.01</v>
      </c>
      <c r="E3685" s="16">
        <v>212417.9</v>
      </c>
      <c r="F3685" s="16">
        <v>326949.39</v>
      </c>
      <c r="G3685" s="16">
        <v>1125991.3899999999</v>
      </c>
      <c r="H3685" s="16">
        <v>419633.86</v>
      </c>
      <c r="I3685" s="16">
        <v>300718.44</v>
      </c>
      <c r="J3685" s="16"/>
      <c r="L3685" s="15">
        <v>44424</v>
      </c>
      <c r="M3685" s="16">
        <f t="shared" si="914"/>
        <v>698341.71</v>
      </c>
      <c r="N3685" s="16">
        <v>419633.86</v>
      </c>
      <c r="O3685" s="16">
        <v>300718.44</v>
      </c>
      <c r="P3685" s="17">
        <f t="shared" si="921"/>
        <v>705326.82400000002</v>
      </c>
      <c r="Q3685" s="17">
        <f t="shared" si="922"/>
        <v>698341.71</v>
      </c>
      <c r="R3685" s="18">
        <f t="shared" si="923"/>
        <v>-6985.1140000000596</v>
      </c>
      <c r="S3685" s="19">
        <f t="shared" si="915"/>
        <v>-9.9033721139181567E-3</v>
      </c>
      <c r="T3685" s="17">
        <f t="shared" si="924"/>
        <v>419633.86</v>
      </c>
      <c r="U3685" s="17">
        <f t="shared" si="925"/>
        <v>419633.86</v>
      </c>
      <c r="V3685" s="18">
        <f t="shared" si="926"/>
        <v>0</v>
      </c>
      <c r="W3685" s="19">
        <f t="shared" si="917"/>
        <v>0</v>
      </c>
      <c r="X3685" s="17">
        <f t="shared" si="927"/>
        <v>301089.51</v>
      </c>
      <c r="Y3685" s="17">
        <f t="shared" si="928"/>
        <v>300718.44</v>
      </c>
      <c r="Z3685" s="18">
        <f t="shared" si="929"/>
        <v>-371.07000000000698</v>
      </c>
      <c r="AA3685" s="19">
        <f t="shared" si="916"/>
        <v>-1.2324242050146714E-3</v>
      </c>
      <c r="AC3685" s="15">
        <v>44424</v>
      </c>
      <c r="AD3685" s="20">
        <f t="shared" si="918"/>
        <v>-9.9033721139181567E-3</v>
      </c>
      <c r="AE3685" s="20">
        <f t="shared" si="919"/>
        <v>0</v>
      </c>
      <c r="AF3685" s="20">
        <f t="shared" si="920"/>
        <v>-1.2324242050146714E-3</v>
      </c>
    </row>
    <row r="3686" spans="2:32" x14ac:dyDescent="0.35">
      <c r="B3686" s="15">
        <v>44425</v>
      </c>
      <c r="C3686" s="16">
        <v>390404.93</v>
      </c>
      <c r="D3686" s="16">
        <v>597646.47</v>
      </c>
      <c r="E3686" s="16">
        <v>212417.9</v>
      </c>
      <c r="F3686" s="16">
        <v>324657.39</v>
      </c>
      <c r="G3686" s="16">
        <v>1115229.58</v>
      </c>
      <c r="H3686" s="16">
        <v>416885.52</v>
      </c>
      <c r="I3686" s="16">
        <v>298651.05</v>
      </c>
      <c r="J3686" s="16"/>
      <c r="L3686" s="15">
        <v>44425</v>
      </c>
      <c r="M3686" s="16">
        <f t="shared" si="914"/>
        <v>692784.10499999998</v>
      </c>
      <c r="N3686" s="16">
        <v>416885.52</v>
      </c>
      <c r="O3686" s="16">
        <v>298651.05</v>
      </c>
      <c r="P3686" s="17">
        <f t="shared" si="921"/>
        <v>705326.82400000002</v>
      </c>
      <c r="Q3686" s="17">
        <f t="shared" si="922"/>
        <v>692784.10499999998</v>
      </c>
      <c r="R3686" s="18">
        <f t="shared" si="923"/>
        <v>-12542.719000000041</v>
      </c>
      <c r="S3686" s="19">
        <f t="shared" si="915"/>
        <v>-1.7782847005404747E-2</v>
      </c>
      <c r="T3686" s="17">
        <f t="shared" si="924"/>
        <v>419633.86</v>
      </c>
      <c r="U3686" s="17">
        <f t="shared" si="925"/>
        <v>416885.52</v>
      </c>
      <c r="V3686" s="18">
        <f t="shared" si="926"/>
        <v>-2748.3399999999674</v>
      </c>
      <c r="W3686" s="19">
        <f t="shared" si="917"/>
        <v>-6.5493761633057153E-3</v>
      </c>
      <c r="X3686" s="17">
        <f t="shared" si="927"/>
        <v>301089.51</v>
      </c>
      <c r="Y3686" s="17">
        <f t="shared" si="928"/>
        <v>298651.05</v>
      </c>
      <c r="Z3686" s="18">
        <f t="shared" si="929"/>
        <v>-2438.460000000021</v>
      </c>
      <c r="AA3686" s="19">
        <f t="shared" si="916"/>
        <v>-8.0987876329534723E-3</v>
      </c>
      <c r="AC3686" s="15">
        <v>44425</v>
      </c>
      <c r="AD3686" s="20">
        <f t="shared" si="918"/>
        <v>-1.7782847005404747E-2</v>
      </c>
      <c r="AE3686" s="20">
        <f t="shared" si="919"/>
        <v>-6.5493761633057153E-3</v>
      </c>
      <c r="AF3686" s="20">
        <f t="shared" si="920"/>
        <v>-8.0987876329534723E-3</v>
      </c>
    </row>
    <row r="3687" spans="2:32" x14ac:dyDescent="0.35">
      <c r="B3687" s="15">
        <v>44426</v>
      </c>
      <c r="C3687" s="16">
        <v>390404.93</v>
      </c>
      <c r="D3687" s="16">
        <v>593669.43999999994</v>
      </c>
      <c r="E3687" s="16">
        <v>212417.9</v>
      </c>
      <c r="F3687" s="16">
        <v>321074.67</v>
      </c>
      <c r="G3687" s="16">
        <v>1097037.7</v>
      </c>
      <c r="H3687" s="16">
        <v>412326.84</v>
      </c>
      <c r="I3687" s="16">
        <v>297908.90999999997</v>
      </c>
      <c r="J3687" s="16"/>
      <c r="L3687" s="15">
        <v>44426</v>
      </c>
      <c r="M3687" s="16">
        <f t="shared" si="914"/>
        <v>685058.61599999992</v>
      </c>
      <c r="N3687" s="16">
        <v>412326.84</v>
      </c>
      <c r="O3687" s="16">
        <v>297908.90999999997</v>
      </c>
      <c r="P3687" s="17">
        <f t="shared" si="921"/>
        <v>705326.82400000002</v>
      </c>
      <c r="Q3687" s="17">
        <f t="shared" si="922"/>
        <v>685058.61599999992</v>
      </c>
      <c r="R3687" s="18">
        <f t="shared" si="923"/>
        <v>-20268.208000000101</v>
      </c>
      <c r="S3687" s="19">
        <f t="shared" si="915"/>
        <v>-2.8735909808528848E-2</v>
      </c>
      <c r="T3687" s="17">
        <f t="shared" si="924"/>
        <v>419633.86</v>
      </c>
      <c r="U3687" s="17">
        <f t="shared" si="925"/>
        <v>412326.84</v>
      </c>
      <c r="V3687" s="18">
        <f t="shared" si="926"/>
        <v>-7307.0199999999604</v>
      </c>
      <c r="W3687" s="19">
        <f t="shared" si="917"/>
        <v>-1.7412846522918718E-2</v>
      </c>
      <c r="X3687" s="17">
        <f t="shared" si="927"/>
        <v>301089.51</v>
      </c>
      <c r="Y3687" s="17">
        <f t="shared" si="928"/>
        <v>297908.90999999997</v>
      </c>
      <c r="Z3687" s="18">
        <f t="shared" si="929"/>
        <v>-3180.6000000000349</v>
      </c>
      <c r="AA3687" s="19">
        <f t="shared" si="916"/>
        <v>-1.0563636042982815E-2</v>
      </c>
      <c r="AC3687" s="15">
        <v>44426</v>
      </c>
      <c r="AD3687" s="20">
        <f t="shared" si="918"/>
        <v>-2.8735909808528848E-2</v>
      </c>
      <c r="AE3687" s="20">
        <f t="shared" si="919"/>
        <v>-1.7412846522918718E-2</v>
      </c>
      <c r="AF3687" s="20">
        <f t="shared" si="920"/>
        <v>-1.0563636042982815E-2</v>
      </c>
    </row>
    <row r="3688" spans="2:32" x14ac:dyDescent="0.35">
      <c r="B3688" s="15">
        <v>44427</v>
      </c>
      <c r="C3688" s="16">
        <v>390404.93</v>
      </c>
      <c r="D3688" s="16">
        <v>588951.25</v>
      </c>
      <c r="E3688" s="16">
        <v>212417.9</v>
      </c>
      <c r="F3688" s="16">
        <v>318734.67</v>
      </c>
      <c r="G3688" s="16">
        <v>1106926.3700000001</v>
      </c>
      <c r="H3688" s="16">
        <v>412964.68</v>
      </c>
      <c r="I3688" s="16">
        <v>297113.76</v>
      </c>
      <c r="J3688" s="16"/>
      <c r="L3688" s="15">
        <v>44427</v>
      </c>
      <c r="M3688" s="16">
        <f t="shared" si="914"/>
        <v>685907.76</v>
      </c>
      <c r="N3688" s="16">
        <v>412964.68</v>
      </c>
      <c r="O3688" s="16">
        <v>297113.76</v>
      </c>
      <c r="P3688" s="17">
        <f t="shared" si="921"/>
        <v>705326.82400000002</v>
      </c>
      <c r="Q3688" s="17">
        <f t="shared" si="922"/>
        <v>685907.76</v>
      </c>
      <c r="R3688" s="18">
        <f t="shared" si="923"/>
        <v>-19419.064000000013</v>
      </c>
      <c r="S3688" s="19">
        <f t="shared" si="915"/>
        <v>-2.7532008338874706E-2</v>
      </c>
      <c r="T3688" s="17">
        <f t="shared" si="924"/>
        <v>419633.86</v>
      </c>
      <c r="U3688" s="17">
        <f t="shared" si="925"/>
        <v>412964.68</v>
      </c>
      <c r="V3688" s="18">
        <f t="shared" si="926"/>
        <v>-6669.179999999993</v>
      </c>
      <c r="W3688" s="19">
        <f t="shared" si="917"/>
        <v>-1.5892854785359775E-2</v>
      </c>
      <c r="X3688" s="17">
        <f t="shared" si="927"/>
        <v>301089.51</v>
      </c>
      <c r="Y3688" s="17">
        <f t="shared" si="928"/>
        <v>297113.76</v>
      </c>
      <c r="Z3688" s="18">
        <f t="shared" si="929"/>
        <v>-3975.75</v>
      </c>
      <c r="AA3688" s="19">
        <f t="shared" si="916"/>
        <v>-1.3204545053728374E-2</v>
      </c>
      <c r="AC3688" s="15">
        <v>44427</v>
      </c>
      <c r="AD3688" s="20">
        <f t="shared" si="918"/>
        <v>-2.7532008338874706E-2</v>
      </c>
      <c r="AE3688" s="20">
        <f t="shared" si="919"/>
        <v>-1.5892854785359775E-2</v>
      </c>
      <c r="AF3688" s="20">
        <f t="shared" si="920"/>
        <v>-1.3204545053728374E-2</v>
      </c>
    </row>
    <row r="3689" spans="2:32" x14ac:dyDescent="0.35">
      <c r="B3689" s="15">
        <v>44428</v>
      </c>
      <c r="C3689" s="16">
        <v>390404.93</v>
      </c>
      <c r="D3689" s="16">
        <v>587008.28</v>
      </c>
      <c r="E3689" s="16">
        <v>212417.9</v>
      </c>
      <c r="F3689" s="16">
        <v>320241.39</v>
      </c>
      <c r="G3689" s="16">
        <v>1109427.51</v>
      </c>
      <c r="H3689" s="16">
        <v>416247.68</v>
      </c>
      <c r="I3689" s="16">
        <v>297696.87</v>
      </c>
      <c r="J3689" s="16"/>
      <c r="L3689" s="15">
        <v>44428</v>
      </c>
      <c r="M3689" s="16">
        <f t="shared" si="914"/>
        <v>686527.22700000007</v>
      </c>
      <c r="N3689" s="16">
        <v>416247.68</v>
      </c>
      <c r="O3689" s="16">
        <v>297696.87</v>
      </c>
      <c r="P3689" s="17">
        <f t="shared" si="921"/>
        <v>705326.82400000002</v>
      </c>
      <c r="Q3689" s="17">
        <f t="shared" si="922"/>
        <v>686527.22700000007</v>
      </c>
      <c r="R3689" s="18">
        <f t="shared" si="923"/>
        <v>-18799.596999999951</v>
      </c>
      <c r="S3689" s="19">
        <f t="shared" si="915"/>
        <v>-2.6653738891404974E-2</v>
      </c>
      <c r="T3689" s="17">
        <f t="shared" si="924"/>
        <v>419633.86</v>
      </c>
      <c r="U3689" s="17">
        <f t="shared" si="925"/>
        <v>416247.68</v>
      </c>
      <c r="V3689" s="18">
        <f t="shared" si="926"/>
        <v>-3386.179999999993</v>
      </c>
      <c r="W3689" s="19">
        <f t="shared" si="917"/>
        <v>-8.0693679008647986E-3</v>
      </c>
      <c r="X3689" s="17">
        <f t="shared" si="927"/>
        <v>301089.51</v>
      </c>
      <c r="Y3689" s="17">
        <f t="shared" si="928"/>
        <v>297696.87</v>
      </c>
      <c r="Z3689" s="18">
        <f t="shared" si="929"/>
        <v>-3392.640000000014</v>
      </c>
      <c r="AA3689" s="19">
        <f t="shared" si="916"/>
        <v>-1.126787844584826E-2</v>
      </c>
      <c r="AC3689" s="15">
        <v>44428</v>
      </c>
      <c r="AD3689" s="20">
        <f t="shared" si="918"/>
        <v>-2.6653738891404974E-2</v>
      </c>
      <c r="AE3689" s="20">
        <f t="shared" si="919"/>
        <v>-8.0693679008647986E-3</v>
      </c>
      <c r="AF3689" s="20">
        <f t="shared" si="920"/>
        <v>-1.126787844584826E-2</v>
      </c>
    </row>
    <row r="3690" spans="2:32" x14ac:dyDescent="0.35">
      <c r="B3690" s="15">
        <v>44431</v>
      </c>
      <c r="C3690" s="16">
        <v>390404.93</v>
      </c>
      <c r="D3690" s="16">
        <v>596474.53</v>
      </c>
      <c r="E3690" s="16">
        <v>212417.9</v>
      </c>
      <c r="F3690" s="16">
        <v>326217.39</v>
      </c>
      <c r="G3690" s="16">
        <v>1126213.3799999999</v>
      </c>
      <c r="H3690" s="16">
        <v>419905.88</v>
      </c>
      <c r="I3690" s="16">
        <v>300029.31</v>
      </c>
      <c r="J3690" s="16"/>
      <c r="L3690" s="15">
        <v>44431</v>
      </c>
      <c r="M3690" s="16">
        <f t="shared" si="914"/>
        <v>696195.66299999994</v>
      </c>
      <c r="N3690" s="16">
        <v>419905.88</v>
      </c>
      <c r="O3690" s="16">
        <v>300029.31</v>
      </c>
      <c r="P3690" s="17">
        <f t="shared" si="921"/>
        <v>705326.82400000002</v>
      </c>
      <c r="Q3690" s="17">
        <f t="shared" si="922"/>
        <v>696195.66299999994</v>
      </c>
      <c r="R3690" s="18">
        <f t="shared" si="923"/>
        <v>-9131.1610000000801</v>
      </c>
      <c r="S3690" s="19">
        <f t="shared" si="915"/>
        <v>-1.2945999909965256E-2</v>
      </c>
      <c r="T3690" s="17">
        <f t="shared" si="924"/>
        <v>419905.88</v>
      </c>
      <c r="U3690" s="17">
        <f t="shared" si="925"/>
        <v>419905.88</v>
      </c>
      <c r="V3690" s="18">
        <f t="shared" si="926"/>
        <v>0</v>
      </c>
      <c r="W3690" s="19">
        <f t="shared" si="917"/>
        <v>0</v>
      </c>
      <c r="X3690" s="17">
        <f t="shared" si="927"/>
        <v>301089.51</v>
      </c>
      <c r="Y3690" s="17">
        <f t="shared" si="928"/>
        <v>300029.31</v>
      </c>
      <c r="Z3690" s="18">
        <f t="shared" si="929"/>
        <v>-1060.2000000000116</v>
      </c>
      <c r="AA3690" s="19">
        <f t="shared" si="916"/>
        <v>-3.5212120143276052E-3</v>
      </c>
      <c r="AC3690" s="15">
        <v>44431</v>
      </c>
      <c r="AD3690" s="20">
        <f t="shared" si="918"/>
        <v>-1.2945999909965256E-2</v>
      </c>
      <c r="AE3690" s="20">
        <f t="shared" si="919"/>
        <v>0</v>
      </c>
      <c r="AF3690" s="20">
        <f t="shared" si="920"/>
        <v>-3.5212120143276052E-3</v>
      </c>
    </row>
    <row r="3691" spans="2:32" x14ac:dyDescent="0.35">
      <c r="B3691" s="15">
        <v>44432</v>
      </c>
      <c r="C3691" s="16">
        <v>390404.93</v>
      </c>
      <c r="D3691" s="16">
        <v>602319.39</v>
      </c>
      <c r="E3691" s="16">
        <v>212417.9</v>
      </c>
      <c r="F3691" s="16">
        <v>328496.43</v>
      </c>
      <c r="G3691" s="16">
        <v>1126026.72</v>
      </c>
      <c r="H3691" s="16">
        <v>420571.86</v>
      </c>
      <c r="I3691" s="16">
        <v>300453.39</v>
      </c>
      <c r="J3691" s="16"/>
      <c r="L3691" s="15">
        <v>44432</v>
      </c>
      <c r="M3691" s="16">
        <f t="shared" si="914"/>
        <v>698576.83499999996</v>
      </c>
      <c r="N3691" s="16">
        <v>420571.86</v>
      </c>
      <c r="O3691" s="16">
        <v>300453.39</v>
      </c>
      <c r="P3691" s="17">
        <f t="shared" si="921"/>
        <v>705326.82400000002</v>
      </c>
      <c r="Q3691" s="17">
        <f t="shared" si="922"/>
        <v>698576.83499999996</v>
      </c>
      <c r="R3691" s="18">
        <f t="shared" si="923"/>
        <v>-6749.9890000000596</v>
      </c>
      <c r="S3691" s="19">
        <f t="shared" si="915"/>
        <v>-9.5700160128888833E-3</v>
      </c>
      <c r="T3691" s="17">
        <f t="shared" si="924"/>
        <v>420571.86</v>
      </c>
      <c r="U3691" s="17">
        <f t="shared" si="925"/>
        <v>420571.86</v>
      </c>
      <c r="V3691" s="18">
        <f t="shared" si="926"/>
        <v>0</v>
      </c>
      <c r="W3691" s="19">
        <f t="shared" si="917"/>
        <v>0</v>
      </c>
      <c r="X3691" s="17">
        <f t="shared" si="927"/>
        <v>301089.51</v>
      </c>
      <c r="Y3691" s="17">
        <f t="shared" si="928"/>
        <v>300453.39</v>
      </c>
      <c r="Z3691" s="18">
        <f t="shared" si="929"/>
        <v>-636.11999999999534</v>
      </c>
      <c r="AA3691" s="19">
        <f t="shared" si="916"/>
        <v>-2.1127272085965246E-3</v>
      </c>
      <c r="AC3691" s="15">
        <v>44432</v>
      </c>
      <c r="AD3691" s="20">
        <f t="shared" si="918"/>
        <v>-9.5700160128888833E-3</v>
      </c>
      <c r="AE3691" s="20">
        <f t="shared" si="919"/>
        <v>0</v>
      </c>
      <c r="AF3691" s="20">
        <f t="shared" si="920"/>
        <v>-2.1127272085965246E-3</v>
      </c>
    </row>
    <row r="3692" spans="2:32" x14ac:dyDescent="0.35">
      <c r="B3692" s="15">
        <v>44433</v>
      </c>
      <c r="C3692" s="16">
        <v>390404.93</v>
      </c>
      <c r="D3692" s="16">
        <v>604495.81999999995</v>
      </c>
      <c r="E3692" s="16">
        <v>212417.9</v>
      </c>
      <c r="F3692" s="16">
        <v>329528.90999999997</v>
      </c>
      <c r="G3692" s="16">
        <v>1129490.9099999999</v>
      </c>
      <c r="H3692" s="16">
        <v>421453.58</v>
      </c>
      <c r="I3692" s="16">
        <v>300453.39</v>
      </c>
      <c r="J3692" s="16"/>
      <c r="L3692" s="15">
        <v>44433</v>
      </c>
      <c r="M3692" s="16">
        <f t="shared" si="914"/>
        <v>700578.7649999999</v>
      </c>
      <c r="N3692" s="16">
        <v>421453.58</v>
      </c>
      <c r="O3692" s="16">
        <v>300453.39</v>
      </c>
      <c r="P3692" s="17">
        <f t="shared" si="921"/>
        <v>705326.82400000002</v>
      </c>
      <c r="Q3692" s="17">
        <f t="shared" si="922"/>
        <v>700578.7649999999</v>
      </c>
      <c r="R3692" s="18">
        <f t="shared" si="923"/>
        <v>-4748.0590000001248</v>
      </c>
      <c r="S3692" s="19">
        <f t="shared" si="915"/>
        <v>-6.7317147717043651E-3</v>
      </c>
      <c r="T3692" s="17">
        <f t="shared" si="924"/>
        <v>421453.58</v>
      </c>
      <c r="U3692" s="17">
        <f t="shared" si="925"/>
        <v>421453.58</v>
      </c>
      <c r="V3692" s="18">
        <f t="shared" si="926"/>
        <v>0</v>
      </c>
      <c r="W3692" s="19">
        <f t="shared" si="917"/>
        <v>0</v>
      </c>
      <c r="X3692" s="17">
        <f t="shared" si="927"/>
        <v>301089.51</v>
      </c>
      <c r="Y3692" s="17">
        <f t="shared" si="928"/>
        <v>300453.39</v>
      </c>
      <c r="Z3692" s="18">
        <f t="shared" si="929"/>
        <v>-636.11999999999534</v>
      </c>
      <c r="AA3692" s="19">
        <f t="shared" si="916"/>
        <v>-2.1127272085965246E-3</v>
      </c>
      <c r="AC3692" s="15">
        <v>44433</v>
      </c>
      <c r="AD3692" s="20">
        <f t="shared" si="918"/>
        <v>-6.7317147717043651E-3</v>
      </c>
      <c r="AE3692" s="20">
        <f t="shared" si="919"/>
        <v>0</v>
      </c>
      <c r="AF3692" s="20">
        <f t="shared" si="920"/>
        <v>-2.1127272085965246E-3</v>
      </c>
    </row>
    <row r="3693" spans="2:32" x14ac:dyDescent="0.35">
      <c r="B3693" s="15">
        <v>44434</v>
      </c>
      <c r="C3693" s="16">
        <v>390404.93</v>
      </c>
      <c r="D3693" s="16">
        <v>600745.62</v>
      </c>
      <c r="E3693" s="16">
        <v>212417.9</v>
      </c>
      <c r="F3693" s="16">
        <v>326953.23</v>
      </c>
      <c r="G3693" s="16">
        <v>1109416.08</v>
      </c>
      <c r="H3693" s="16">
        <v>418967.88</v>
      </c>
      <c r="I3693" s="16">
        <v>299817.27</v>
      </c>
      <c r="J3693" s="16"/>
      <c r="L3693" s="15">
        <v>44434</v>
      </c>
      <c r="M3693" s="16">
        <f t="shared" si="914"/>
        <v>692658.55200000014</v>
      </c>
      <c r="N3693" s="16">
        <v>418967.88</v>
      </c>
      <c r="O3693" s="16">
        <v>299817.27</v>
      </c>
      <c r="P3693" s="17">
        <f t="shared" si="921"/>
        <v>705326.82400000002</v>
      </c>
      <c r="Q3693" s="17">
        <f t="shared" si="922"/>
        <v>692658.55200000014</v>
      </c>
      <c r="R3693" s="18">
        <f t="shared" si="923"/>
        <v>-12668.271999999881</v>
      </c>
      <c r="S3693" s="19">
        <f t="shared" si="915"/>
        <v>-1.7960853846669924E-2</v>
      </c>
      <c r="T3693" s="17">
        <f t="shared" si="924"/>
        <v>421453.58</v>
      </c>
      <c r="U3693" s="17">
        <f t="shared" si="925"/>
        <v>418967.88</v>
      </c>
      <c r="V3693" s="18">
        <f t="shared" si="926"/>
        <v>-2485.7000000000116</v>
      </c>
      <c r="W3693" s="19">
        <f t="shared" si="917"/>
        <v>-5.8979211898022351E-3</v>
      </c>
      <c r="X3693" s="17">
        <f t="shared" si="927"/>
        <v>301089.51</v>
      </c>
      <c r="Y3693" s="17">
        <f t="shared" si="928"/>
        <v>299817.27</v>
      </c>
      <c r="Z3693" s="18">
        <f t="shared" si="929"/>
        <v>-1272.2399999999907</v>
      </c>
      <c r="AA3693" s="19">
        <f t="shared" si="916"/>
        <v>-4.2254544171930492E-3</v>
      </c>
      <c r="AC3693" s="15">
        <v>44434</v>
      </c>
      <c r="AD3693" s="20">
        <f t="shared" si="918"/>
        <v>-1.7960853846669924E-2</v>
      </c>
      <c r="AE3693" s="20">
        <f t="shared" si="919"/>
        <v>-5.8979211898022351E-3</v>
      </c>
      <c r="AF3693" s="20">
        <f t="shared" si="920"/>
        <v>-4.2254544171930492E-3</v>
      </c>
    </row>
    <row r="3694" spans="2:32" x14ac:dyDescent="0.35">
      <c r="B3694" s="15">
        <v>44435</v>
      </c>
      <c r="C3694" s="16">
        <v>390404.93</v>
      </c>
      <c r="D3694" s="16">
        <v>606763.73</v>
      </c>
      <c r="E3694" s="16">
        <v>212417.9</v>
      </c>
      <c r="F3694" s="16">
        <v>331241.55</v>
      </c>
      <c r="G3694" s="16">
        <v>1126812.8600000001</v>
      </c>
      <c r="H3694" s="16">
        <v>422710.5</v>
      </c>
      <c r="I3694" s="16">
        <v>301831.65000000002</v>
      </c>
      <c r="J3694" s="16"/>
      <c r="L3694" s="15">
        <v>44435</v>
      </c>
      <c r="M3694" s="16">
        <f t="shared" si="914"/>
        <v>700969.51500000001</v>
      </c>
      <c r="N3694" s="16">
        <v>422710.5</v>
      </c>
      <c r="O3694" s="16">
        <v>301831.65000000002</v>
      </c>
      <c r="P3694" s="17">
        <f t="shared" si="921"/>
        <v>705326.82400000002</v>
      </c>
      <c r="Q3694" s="17">
        <f t="shared" si="922"/>
        <v>700969.51500000001</v>
      </c>
      <c r="R3694" s="18">
        <f t="shared" si="923"/>
        <v>-4357.3090000000084</v>
      </c>
      <c r="S3694" s="19">
        <f t="shared" si="915"/>
        <v>-6.1777162752568284E-3</v>
      </c>
      <c r="T3694" s="17">
        <f t="shared" si="924"/>
        <v>422710.5</v>
      </c>
      <c r="U3694" s="17">
        <f t="shared" si="925"/>
        <v>422710.5</v>
      </c>
      <c r="V3694" s="18">
        <f t="shared" si="926"/>
        <v>0</v>
      </c>
      <c r="W3694" s="19">
        <f t="shared" si="917"/>
        <v>0</v>
      </c>
      <c r="X3694" s="17">
        <f t="shared" si="927"/>
        <v>301831.65000000002</v>
      </c>
      <c r="Y3694" s="17">
        <f t="shared" si="928"/>
        <v>301831.65000000002</v>
      </c>
      <c r="Z3694" s="18">
        <f t="shared" si="929"/>
        <v>0</v>
      </c>
      <c r="AA3694" s="19">
        <f t="shared" si="916"/>
        <v>0</v>
      </c>
      <c r="AC3694" s="15">
        <v>44435</v>
      </c>
      <c r="AD3694" s="20">
        <f t="shared" si="918"/>
        <v>-6.1777162752568284E-3</v>
      </c>
      <c r="AE3694" s="20">
        <f t="shared" si="919"/>
        <v>0</v>
      </c>
      <c r="AF3694" s="20">
        <f t="shared" si="920"/>
        <v>0</v>
      </c>
    </row>
    <row r="3695" spans="2:32" x14ac:dyDescent="0.35">
      <c r="B3695" s="15">
        <v>44438</v>
      </c>
      <c r="C3695" s="16">
        <v>390404.93</v>
      </c>
      <c r="D3695" s="16">
        <v>608074.76</v>
      </c>
      <c r="E3695" s="16">
        <v>212417.9</v>
      </c>
      <c r="F3695" s="16">
        <v>331267.46999999997</v>
      </c>
      <c r="G3695" s="16">
        <v>1130749.52</v>
      </c>
      <c r="H3695" s="16">
        <v>424567.74</v>
      </c>
      <c r="I3695" s="16">
        <v>302626.8</v>
      </c>
      <c r="J3695" s="16"/>
      <c r="L3695" s="15">
        <v>44438</v>
      </c>
      <c r="M3695" s="16">
        <f t="shared" si="914"/>
        <v>702551.598</v>
      </c>
      <c r="N3695" s="16">
        <v>424567.74</v>
      </c>
      <c r="O3695" s="16">
        <v>302626.8</v>
      </c>
      <c r="P3695" s="17">
        <f t="shared" si="921"/>
        <v>705326.82400000002</v>
      </c>
      <c r="Q3695" s="17">
        <f t="shared" si="922"/>
        <v>702551.598</v>
      </c>
      <c r="R3695" s="18">
        <f t="shared" si="923"/>
        <v>-2775.2260000000242</v>
      </c>
      <c r="S3695" s="19">
        <f t="shared" si="915"/>
        <v>-3.9346667467733002E-3</v>
      </c>
      <c r="T3695" s="17">
        <f t="shared" si="924"/>
        <v>424567.74</v>
      </c>
      <c r="U3695" s="17">
        <f t="shared" si="925"/>
        <v>424567.74</v>
      </c>
      <c r="V3695" s="18">
        <f t="shared" si="926"/>
        <v>0</v>
      </c>
      <c r="W3695" s="19">
        <f t="shared" si="917"/>
        <v>0</v>
      </c>
      <c r="X3695" s="17">
        <f t="shared" si="927"/>
        <v>302626.8</v>
      </c>
      <c r="Y3695" s="17">
        <f t="shared" si="928"/>
        <v>302626.8</v>
      </c>
      <c r="Z3695" s="18">
        <f t="shared" si="929"/>
        <v>0</v>
      </c>
      <c r="AA3695" s="19">
        <f t="shared" si="916"/>
        <v>0</v>
      </c>
      <c r="AC3695" s="15">
        <v>44438</v>
      </c>
      <c r="AD3695" s="20">
        <f t="shared" si="918"/>
        <v>-3.9346667467733002E-3</v>
      </c>
      <c r="AE3695" s="20">
        <f t="shared" si="919"/>
        <v>0</v>
      </c>
      <c r="AF3695" s="20">
        <f t="shared" si="920"/>
        <v>0</v>
      </c>
    </row>
    <row r="3696" spans="2:32" x14ac:dyDescent="0.35">
      <c r="B3696" s="15">
        <v>44439</v>
      </c>
      <c r="C3696" s="16">
        <v>390404.93</v>
      </c>
      <c r="D3696" s="16">
        <v>607634.80000000005</v>
      </c>
      <c r="E3696" s="16">
        <v>212417.9</v>
      </c>
      <c r="F3696" s="16">
        <v>330371.31</v>
      </c>
      <c r="G3696" s="16">
        <v>1126926.3700000001</v>
      </c>
      <c r="H3696" s="16">
        <v>423939.28</v>
      </c>
      <c r="I3696" s="16">
        <v>302732.82</v>
      </c>
      <c r="J3696" s="16"/>
      <c r="L3696" s="15">
        <v>44439</v>
      </c>
      <c r="M3696" s="16">
        <f t="shared" si="914"/>
        <v>701003.81700000016</v>
      </c>
      <c r="N3696" s="16">
        <v>423939.28</v>
      </c>
      <c r="O3696" s="16">
        <v>302732.82</v>
      </c>
      <c r="P3696" s="17">
        <f t="shared" si="921"/>
        <v>705326.82400000002</v>
      </c>
      <c r="Q3696" s="17">
        <f t="shared" si="922"/>
        <v>701003.81700000016</v>
      </c>
      <c r="R3696" s="18">
        <f t="shared" si="923"/>
        <v>-4323.0069999998668</v>
      </c>
      <c r="S3696" s="19">
        <f t="shared" si="915"/>
        <v>-6.1290835012959418E-3</v>
      </c>
      <c r="T3696" s="17">
        <f t="shared" si="924"/>
        <v>424567.74</v>
      </c>
      <c r="U3696" s="17">
        <f t="shared" si="925"/>
        <v>423939.28</v>
      </c>
      <c r="V3696" s="18">
        <f t="shared" si="926"/>
        <v>-628.45999999996275</v>
      </c>
      <c r="W3696" s="19">
        <f t="shared" si="917"/>
        <v>-1.4802349325927654E-3</v>
      </c>
      <c r="X3696" s="17">
        <f t="shared" si="927"/>
        <v>302732.82</v>
      </c>
      <c r="Y3696" s="17">
        <f t="shared" si="928"/>
        <v>302732.82</v>
      </c>
      <c r="Z3696" s="18">
        <f t="shared" si="929"/>
        <v>0</v>
      </c>
      <c r="AA3696" s="19">
        <f t="shared" si="916"/>
        <v>0</v>
      </c>
      <c r="AC3696" s="15">
        <v>44439</v>
      </c>
      <c r="AD3696" s="20">
        <f t="shared" si="918"/>
        <v>-6.1290835012959418E-3</v>
      </c>
      <c r="AE3696" s="20">
        <f t="shared" si="919"/>
        <v>-1.4802349325927654E-3</v>
      </c>
      <c r="AF3696" s="20">
        <f t="shared" si="920"/>
        <v>0</v>
      </c>
    </row>
    <row r="3697" spans="2:32" x14ac:dyDescent="0.35">
      <c r="B3697" s="15">
        <v>44440</v>
      </c>
      <c r="C3697" s="16">
        <v>375257.52</v>
      </c>
      <c r="D3697" s="16">
        <v>608831.84</v>
      </c>
      <c r="E3697" s="16">
        <v>212417.9</v>
      </c>
      <c r="F3697" s="16">
        <v>328878.99</v>
      </c>
      <c r="G3697" s="16">
        <v>1123040.72</v>
      </c>
      <c r="H3697" s="16">
        <v>424164.4</v>
      </c>
      <c r="I3697" s="16">
        <v>303156.90000000002</v>
      </c>
      <c r="J3697" s="16"/>
      <c r="L3697" s="15">
        <v>44440</v>
      </c>
      <c r="M3697" s="16">
        <f t="shared" si="914"/>
        <v>698234.79700000002</v>
      </c>
      <c r="N3697" s="16">
        <v>424164.4</v>
      </c>
      <c r="O3697" s="16">
        <v>303156.90000000002</v>
      </c>
      <c r="P3697" s="17">
        <f t="shared" si="921"/>
        <v>705326.82400000002</v>
      </c>
      <c r="Q3697" s="17">
        <f t="shared" si="922"/>
        <v>698234.79700000002</v>
      </c>
      <c r="R3697" s="18">
        <f t="shared" si="923"/>
        <v>-7092.0270000000019</v>
      </c>
      <c r="S3697" s="19">
        <f t="shared" si="915"/>
        <v>-1.0054951490119425E-2</v>
      </c>
      <c r="T3697" s="17">
        <f t="shared" si="924"/>
        <v>424567.74</v>
      </c>
      <c r="U3697" s="17">
        <f t="shared" si="925"/>
        <v>424164.4</v>
      </c>
      <c r="V3697" s="18">
        <f t="shared" si="926"/>
        <v>-403.3399999999674</v>
      </c>
      <c r="W3697" s="19">
        <f t="shared" si="917"/>
        <v>-9.500015239027992E-4</v>
      </c>
      <c r="X3697" s="17">
        <f t="shared" si="927"/>
        <v>303156.90000000002</v>
      </c>
      <c r="Y3697" s="17">
        <f t="shared" si="928"/>
        <v>303156.90000000002</v>
      </c>
      <c r="Z3697" s="18">
        <f t="shared" si="929"/>
        <v>0</v>
      </c>
      <c r="AA3697" s="19">
        <f t="shared" si="916"/>
        <v>0</v>
      </c>
      <c r="AC3697" s="15">
        <v>44440</v>
      </c>
      <c r="AD3697" s="20">
        <f t="shared" si="918"/>
        <v>-1.0054951490119425E-2</v>
      </c>
      <c r="AE3697" s="20">
        <f t="shared" si="919"/>
        <v>-9.500015239027992E-4</v>
      </c>
      <c r="AF3697" s="20">
        <f t="shared" si="920"/>
        <v>0</v>
      </c>
    </row>
    <row r="3698" spans="2:32" x14ac:dyDescent="0.35">
      <c r="B3698" s="15">
        <v>44441</v>
      </c>
      <c r="C3698" s="16">
        <v>375257.52</v>
      </c>
      <c r="D3698" s="16">
        <v>611906.67000000004</v>
      </c>
      <c r="E3698" s="16">
        <v>212417.9</v>
      </c>
      <c r="F3698" s="16">
        <v>331722.51</v>
      </c>
      <c r="G3698" s="16">
        <v>1121258.05</v>
      </c>
      <c r="H3698" s="16">
        <v>425468.22</v>
      </c>
      <c r="I3698" s="16">
        <v>303368.94</v>
      </c>
      <c r="J3698" s="16"/>
      <c r="L3698" s="15">
        <v>44441</v>
      </c>
      <c r="M3698" s="16">
        <f t="shared" si="914"/>
        <v>699475.50100000005</v>
      </c>
      <c r="N3698" s="16">
        <v>425468.22</v>
      </c>
      <c r="O3698" s="16">
        <v>303368.94</v>
      </c>
      <c r="P3698" s="17">
        <f t="shared" si="921"/>
        <v>705326.82400000002</v>
      </c>
      <c r="Q3698" s="17">
        <f t="shared" si="922"/>
        <v>699475.50100000005</v>
      </c>
      <c r="R3698" s="18">
        <f t="shared" si="923"/>
        <v>-5851.3229999999749</v>
      </c>
      <c r="S3698" s="19">
        <f t="shared" si="915"/>
        <v>-8.2959031202249796E-3</v>
      </c>
      <c r="T3698" s="17">
        <f t="shared" si="924"/>
        <v>425468.22</v>
      </c>
      <c r="U3698" s="17">
        <f t="shared" si="925"/>
        <v>425468.22</v>
      </c>
      <c r="V3698" s="18">
        <f t="shared" si="926"/>
        <v>0</v>
      </c>
      <c r="W3698" s="19">
        <f t="shared" si="917"/>
        <v>0</v>
      </c>
      <c r="X3698" s="17">
        <f t="shared" si="927"/>
        <v>303368.94</v>
      </c>
      <c r="Y3698" s="17">
        <f t="shared" si="928"/>
        <v>303368.94</v>
      </c>
      <c r="Z3698" s="18">
        <f t="shared" si="929"/>
        <v>0</v>
      </c>
      <c r="AA3698" s="19">
        <f t="shared" si="916"/>
        <v>0</v>
      </c>
      <c r="AC3698" s="15">
        <v>44441</v>
      </c>
      <c r="AD3698" s="20">
        <f t="shared" si="918"/>
        <v>-8.2959031202249796E-3</v>
      </c>
      <c r="AE3698" s="20">
        <f t="shared" si="919"/>
        <v>0</v>
      </c>
      <c r="AF3698" s="20">
        <f t="shared" si="920"/>
        <v>0</v>
      </c>
    </row>
    <row r="3699" spans="2:32" x14ac:dyDescent="0.35">
      <c r="B3699" s="15">
        <v>44442</v>
      </c>
      <c r="C3699" s="16">
        <v>375257.52</v>
      </c>
      <c r="D3699" s="16">
        <v>613068.4</v>
      </c>
      <c r="E3699" s="16">
        <v>212417.9</v>
      </c>
      <c r="F3699" s="16">
        <v>331443.63</v>
      </c>
      <c r="G3699" s="16">
        <v>1124114.1499999999</v>
      </c>
      <c r="H3699" s="16">
        <v>425365.04</v>
      </c>
      <c r="I3699" s="16">
        <v>303740.01</v>
      </c>
      <c r="J3699" s="16"/>
      <c r="L3699" s="15">
        <v>44442</v>
      </c>
      <c r="M3699" s="16">
        <f t="shared" si="914"/>
        <v>700597.18599999999</v>
      </c>
      <c r="N3699" s="16">
        <v>425365.04</v>
      </c>
      <c r="O3699" s="16">
        <v>303740.01</v>
      </c>
      <c r="P3699" s="17">
        <f t="shared" si="921"/>
        <v>705326.82400000002</v>
      </c>
      <c r="Q3699" s="17">
        <f t="shared" si="922"/>
        <v>700597.18599999999</v>
      </c>
      <c r="R3699" s="18">
        <f t="shared" si="923"/>
        <v>-4729.6380000000354</v>
      </c>
      <c r="S3699" s="19">
        <f t="shared" si="915"/>
        <v>-6.7055978009990377E-3</v>
      </c>
      <c r="T3699" s="17">
        <f t="shared" si="924"/>
        <v>425468.22</v>
      </c>
      <c r="U3699" s="17">
        <f t="shared" si="925"/>
        <v>425365.04</v>
      </c>
      <c r="V3699" s="18">
        <f t="shared" si="926"/>
        <v>-103.17999999999302</v>
      </c>
      <c r="W3699" s="19">
        <f t="shared" si="917"/>
        <v>-2.4250929951946358E-4</v>
      </c>
      <c r="X3699" s="17">
        <f t="shared" si="927"/>
        <v>303740.01</v>
      </c>
      <c r="Y3699" s="17">
        <f t="shared" si="928"/>
        <v>303740.01</v>
      </c>
      <c r="Z3699" s="18">
        <f t="shared" si="929"/>
        <v>0</v>
      </c>
      <c r="AA3699" s="19">
        <f t="shared" si="916"/>
        <v>0</v>
      </c>
      <c r="AC3699" s="15">
        <v>44442</v>
      </c>
      <c r="AD3699" s="20">
        <f t="shared" si="918"/>
        <v>-6.7055978009990377E-3</v>
      </c>
      <c r="AE3699" s="20">
        <f t="shared" si="919"/>
        <v>-2.4250929951946358E-4</v>
      </c>
      <c r="AF3699" s="20">
        <f t="shared" si="920"/>
        <v>0</v>
      </c>
    </row>
    <row r="3700" spans="2:32" x14ac:dyDescent="0.35">
      <c r="B3700" s="15">
        <v>44446</v>
      </c>
      <c r="C3700" s="16">
        <v>375257.52</v>
      </c>
      <c r="D3700" s="16">
        <v>610312.87</v>
      </c>
      <c r="E3700" s="16">
        <v>212417.9</v>
      </c>
      <c r="F3700" s="16">
        <v>330929.07</v>
      </c>
      <c r="G3700" s="16">
        <v>1120444.76</v>
      </c>
      <c r="H3700" s="16">
        <v>423845.48</v>
      </c>
      <c r="I3700" s="16">
        <v>303368.94</v>
      </c>
      <c r="J3700" s="16"/>
      <c r="L3700" s="15">
        <v>44446</v>
      </c>
      <c r="M3700" s="16">
        <f t="shared" si="914"/>
        <v>698515.34199999995</v>
      </c>
      <c r="N3700" s="16">
        <v>423845.48</v>
      </c>
      <c r="O3700" s="16">
        <v>303368.94</v>
      </c>
      <c r="P3700" s="17">
        <f t="shared" si="921"/>
        <v>705326.82400000002</v>
      </c>
      <c r="Q3700" s="17">
        <f t="shared" si="922"/>
        <v>698515.34199999995</v>
      </c>
      <c r="R3700" s="18">
        <f t="shared" si="923"/>
        <v>-6811.4820000000764</v>
      </c>
      <c r="S3700" s="19">
        <f t="shared" si="915"/>
        <v>-9.6571997097335358E-3</v>
      </c>
      <c r="T3700" s="17">
        <f t="shared" si="924"/>
        <v>425468.22</v>
      </c>
      <c r="U3700" s="17">
        <f t="shared" si="925"/>
        <v>423845.48</v>
      </c>
      <c r="V3700" s="18">
        <f t="shared" si="926"/>
        <v>-1622.7399999999907</v>
      </c>
      <c r="W3700" s="19">
        <f t="shared" si="917"/>
        <v>-3.8140098924427089E-3</v>
      </c>
      <c r="X3700" s="17">
        <f t="shared" si="927"/>
        <v>303740.01</v>
      </c>
      <c r="Y3700" s="17">
        <f t="shared" si="928"/>
        <v>303368.94</v>
      </c>
      <c r="Z3700" s="18">
        <f t="shared" si="929"/>
        <v>-371.07000000000698</v>
      </c>
      <c r="AA3700" s="19">
        <f t="shared" si="916"/>
        <v>-1.2216698089922593E-3</v>
      </c>
      <c r="AC3700" s="15">
        <v>44446</v>
      </c>
      <c r="AD3700" s="20">
        <f t="shared" si="918"/>
        <v>-9.6571997097335358E-3</v>
      </c>
      <c r="AE3700" s="20">
        <f t="shared" si="919"/>
        <v>-3.8140098924427089E-3</v>
      </c>
      <c r="AF3700" s="20">
        <f t="shared" si="920"/>
        <v>-1.2216698089922593E-3</v>
      </c>
    </row>
    <row r="3701" spans="2:32" x14ac:dyDescent="0.35">
      <c r="B3701" s="15">
        <v>44447</v>
      </c>
      <c r="C3701" s="16">
        <v>375257.52</v>
      </c>
      <c r="D3701" s="16">
        <v>609171.57999999996</v>
      </c>
      <c r="E3701" s="16">
        <v>212417.9</v>
      </c>
      <c r="F3701" s="16">
        <v>328994.19</v>
      </c>
      <c r="G3701" s="16">
        <v>1117675.01</v>
      </c>
      <c r="H3701" s="16">
        <v>423329.58</v>
      </c>
      <c r="I3701" s="16">
        <v>302573.78999999998</v>
      </c>
      <c r="J3701" s="16"/>
      <c r="L3701" s="15">
        <v>44447</v>
      </c>
      <c r="M3701" s="16">
        <f t="shared" si="914"/>
        <v>696761.56599999999</v>
      </c>
      <c r="N3701" s="16">
        <v>423329.58</v>
      </c>
      <c r="O3701" s="16">
        <v>302573.78999999998</v>
      </c>
      <c r="P3701" s="17">
        <f t="shared" si="921"/>
        <v>705326.82400000002</v>
      </c>
      <c r="Q3701" s="17">
        <f t="shared" si="922"/>
        <v>696761.56599999999</v>
      </c>
      <c r="R3701" s="18">
        <f t="shared" si="923"/>
        <v>-8565.2580000000307</v>
      </c>
      <c r="S3701" s="19">
        <f t="shared" si="915"/>
        <v>-1.2143672562210722E-2</v>
      </c>
      <c r="T3701" s="17">
        <f t="shared" si="924"/>
        <v>425468.22</v>
      </c>
      <c r="U3701" s="17">
        <f t="shared" si="925"/>
        <v>423329.58</v>
      </c>
      <c r="V3701" s="18">
        <f t="shared" si="926"/>
        <v>-2138.6399999999558</v>
      </c>
      <c r="W3701" s="19">
        <f t="shared" si="917"/>
        <v>-5.0265563900400269E-3</v>
      </c>
      <c r="X3701" s="17">
        <f t="shared" si="927"/>
        <v>303740.01</v>
      </c>
      <c r="Y3701" s="17">
        <f t="shared" si="928"/>
        <v>302573.78999999998</v>
      </c>
      <c r="Z3701" s="18">
        <f t="shared" si="929"/>
        <v>-1166.2200000000303</v>
      </c>
      <c r="AA3701" s="19">
        <f t="shared" si="916"/>
        <v>-3.8395336854042715E-3</v>
      </c>
      <c r="AC3701" s="15">
        <v>44447</v>
      </c>
      <c r="AD3701" s="20">
        <f t="shared" si="918"/>
        <v>-1.2143672562210722E-2</v>
      </c>
      <c r="AE3701" s="20">
        <f t="shared" si="919"/>
        <v>-5.0265563900400269E-3</v>
      </c>
      <c r="AF3701" s="20">
        <f t="shared" si="920"/>
        <v>-3.8395336854042715E-3</v>
      </c>
    </row>
    <row r="3702" spans="2:32" x14ac:dyDescent="0.35">
      <c r="B3702" s="15">
        <v>44448</v>
      </c>
      <c r="C3702" s="16">
        <v>375257.52</v>
      </c>
      <c r="D3702" s="16">
        <v>607159.97</v>
      </c>
      <c r="E3702" s="16">
        <v>212417.9</v>
      </c>
      <c r="F3702" s="16">
        <v>328794.03000000003</v>
      </c>
      <c r="G3702" s="16">
        <v>1116489.04</v>
      </c>
      <c r="H3702" s="16">
        <v>421519.24</v>
      </c>
      <c r="I3702" s="16">
        <v>302467.77</v>
      </c>
      <c r="J3702" s="16"/>
      <c r="L3702" s="15">
        <v>44448</v>
      </c>
      <c r="M3702" s="16">
        <f t="shared" si="914"/>
        <v>695742.24400000006</v>
      </c>
      <c r="N3702" s="16">
        <v>421519.24</v>
      </c>
      <c r="O3702" s="16">
        <v>302467.77</v>
      </c>
      <c r="P3702" s="17">
        <f t="shared" si="921"/>
        <v>705326.82400000002</v>
      </c>
      <c r="Q3702" s="17">
        <f t="shared" si="922"/>
        <v>695742.24400000006</v>
      </c>
      <c r="R3702" s="18">
        <f t="shared" si="923"/>
        <v>-9584.5799999999581</v>
      </c>
      <c r="S3702" s="19">
        <f t="shared" si="915"/>
        <v>-1.3588849415430652E-2</v>
      </c>
      <c r="T3702" s="17">
        <f t="shared" si="924"/>
        <v>425468.22</v>
      </c>
      <c r="U3702" s="17">
        <f t="shared" si="925"/>
        <v>421519.24</v>
      </c>
      <c r="V3702" s="18">
        <f t="shared" si="926"/>
        <v>-3948.9799999999814</v>
      </c>
      <c r="W3702" s="19">
        <f t="shared" si="917"/>
        <v>-9.2814922816091446E-3</v>
      </c>
      <c r="X3702" s="17">
        <f t="shared" si="927"/>
        <v>303740.01</v>
      </c>
      <c r="Y3702" s="17">
        <f t="shared" si="928"/>
        <v>302467.77</v>
      </c>
      <c r="Z3702" s="18">
        <f t="shared" si="929"/>
        <v>-1272.2399999999907</v>
      </c>
      <c r="AA3702" s="19">
        <f t="shared" si="916"/>
        <v>-4.188582202259066E-3</v>
      </c>
      <c r="AC3702" s="15">
        <v>44448</v>
      </c>
      <c r="AD3702" s="20">
        <f t="shared" si="918"/>
        <v>-1.3588849415430652E-2</v>
      </c>
      <c r="AE3702" s="20">
        <f t="shared" si="919"/>
        <v>-9.2814922816091446E-3</v>
      </c>
      <c r="AF3702" s="20">
        <f t="shared" si="920"/>
        <v>-4.188582202259066E-3</v>
      </c>
    </row>
    <row r="3703" spans="2:32" x14ac:dyDescent="0.35">
      <c r="B3703" s="15">
        <v>44449</v>
      </c>
      <c r="C3703" s="16">
        <v>375257.52</v>
      </c>
      <c r="D3703" s="16">
        <v>607761.72</v>
      </c>
      <c r="E3703" s="16">
        <v>212417.9</v>
      </c>
      <c r="F3703" s="16">
        <v>327778.34999999998</v>
      </c>
      <c r="G3703" s="16">
        <v>1106758.83</v>
      </c>
      <c r="H3703" s="16">
        <v>418198.72</v>
      </c>
      <c r="I3703" s="16">
        <v>300930.48</v>
      </c>
      <c r="J3703" s="16"/>
      <c r="L3703" s="15">
        <v>44449</v>
      </c>
      <c r="M3703" s="16">
        <f t="shared" si="914"/>
        <v>692699.00199999998</v>
      </c>
      <c r="N3703" s="16">
        <v>418198.72</v>
      </c>
      <c r="O3703" s="16">
        <v>300930.48</v>
      </c>
      <c r="P3703" s="17">
        <f t="shared" si="921"/>
        <v>705326.82400000002</v>
      </c>
      <c r="Q3703" s="17">
        <f t="shared" si="922"/>
        <v>692699.00199999998</v>
      </c>
      <c r="R3703" s="18">
        <f t="shared" si="923"/>
        <v>-12627.822000000044</v>
      </c>
      <c r="S3703" s="19">
        <f t="shared" si="915"/>
        <v>-1.7903504546142205E-2</v>
      </c>
      <c r="T3703" s="17">
        <f t="shared" si="924"/>
        <v>425468.22</v>
      </c>
      <c r="U3703" s="17">
        <f t="shared" si="925"/>
        <v>418198.72</v>
      </c>
      <c r="V3703" s="18">
        <f t="shared" si="926"/>
        <v>-7269.5</v>
      </c>
      <c r="W3703" s="19">
        <f t="shared" si="917"/>
        <v>-1.7085882466145182E-2</v>
      </c>
      <c r="X3703" s="17">
        <f t="shared" si="927"/>
        <v>303740.01</v>
      </c>
      <c r="Y3703" s="17">
        <f t="shared" si="928"/>
        <v>300930.48</v>
      </c>
      <c r="Z3703" s="18">
        <f t="shared" si="929"/>
        <v>-2809.5300000000279</v>
      </c>
      <c r="AA3703" s="19">
        <f t="shared" si="916"/>
        <v>-9.249785696655596E-3</v>
      </c>
      <c r="AC3703" s="15">
        <v>44449</v>
      </c>
      <c r="AD3703" s="20">
        <f t="shared" si="918"/>
        <v>-1.7903504546142205E-2</v>
      </c>
      <c r="AE3703" s="20">
        <f t="shared" si="919"/>
        <v>-1.7085882466145182E-2</v>
      </c>
      <c r="AF3703" s="20">
        <f t="shared" si="920"/>
        <v>-9.249785696655596E-3</v>
      </c>
    </row>
    <row r="3704" spans="2:32" x14ac:dyDescent="0.35">
      <c r="B3704" s="15">
        <v>44452</v>
      </c>
      <c r="C3704" s="16">
        <v>375257.52</v>
      </c>
      <c r="D3704" s="16">
        <v>610756.12</v>
      </c>
      <c r="E3704" s="16">
        <v>211576.29</v>
      </c>
      <c r="F3704" s="16">
        <v>330978.99</v>
      </c>
      <c r="G3704" s="16">
        <v>1107063.92</v>
      </c>
      <c r="H3704" s="16">
        <v>419268.04</v>
      </c>
      <c r="I3704" s="16">
        <v>301725.63</v>
      </c>
      <c r="J3704" s="16"/>
      <c r="L3704" s="15">
        <v>44452</v>
      </c>
      <c r="M3704" s="16">
        <f t="shared" si="914"/>
        <v>694480.71900000004</v>
      </c>
      <c r="N3704" s="16">
        <v>419268.04</v>
      </c>
      <c r="O3704" s="16">
        <v>301725.63</v>
      </c>
      <c r="P3704" s="17">
        <f t="shared" si="921"/>
        <v>705326.82400000002</v>
      </c>
      <c r="Q3704" s="17">
        <f t="shared" si="922"/>
        <v>694480.71900000004</v>
      </c>
      <c r="R3704" s="18">
        <f t="shared" si="923"/>
        <v>-10846.104999999981</v>
      </c>
      <c r="S3704" s="19">
        <f t="shared" si="915"/>
        <v>-1.5377417433935536E-2</v>
      </c>
      <c r="T3704" s="17">
        <f t="shared" si="924"/>
        <v>425468.22</v>
      </c>
      <c r="U3704" s="17">
        <f t="shared" si="925"/>
        <v>419268.04</v>
      </c>
      <c r="V3704" s="18">
        <f t="shared" si="926"/>
        <v>-6200.179999999993</v>
      </c>
      <c r="W3704" s="19">
        <f t="shared" si="917"/>
        <v>-1.4572604271125099E-2</v>
      </c>
      <c r="X3704" s="17">
        <f t="shared" si="927"/>
        <v>303740.01</v>
      </c>
      <c r="Y3704" s="17">
        <f t="shared" si="928"/>
        <v>301725.63</v>
      </c>
      <c r="Z3704" s="18">
        <f t="shared" si="929"/>
        <v>-2014.3800000000047</v>
      </c>
      <c r="AA3704" s="19">
        <f t="shared" si="916"/>
        <v>-6.6319218202435847E-3</v>
      </c>
      <c r="AC3704" s="15">
        <v>44452</v>
      </c>
      <c r="AD3704" s="20">
        <f t="shared" si="918"/>
        <v>-1.5377417433935536E-2</v>
      </c>
      <c r="AE3704" s="20">
        <f t="shared" si="919"/>
        <v>-1.4572604271125099E-2</v>
      </c>
      <c r="AF3704" s="20">
        <f t="shared" si="920"/>
        <v>-6.6319218202435847E-3</v>
      </c>
    </row>
    <row r="3705" spans="2:32" x14ac:dyDescent="0.35">
      <c r="B3705" s="15">
        <v>44453</v>
      </c>
      <c r="C3705" s="16">
        <v>375257.52</v>
      </c>
      <c r="D3705" s="16">
        <v>608677.88</v>
      </c>
      <c r="E3705" s="16">
        <v>212196.42</v>
      </c>
      <c r="F3705" s="16">
        <v>328915.46999999997</v>
      </c>
      <c r="G3705" s="16">
        <v>1105324.71</v>
      </c>
      <c r="H3705" s="16">
        <v>417007.46</v>
      </c>
      <c r="I3705" s="16">
        <v>300612.42</v>
      </c>
      <c r="J3705" s="16"/>
      <c r="L3705" s="15">
        <v>44453</v>
      </c>
      <c r="M3705" s="16">
        <f t="shared" si="914"/>
        <v>692840.45399999991</v>
      </c>
      <c r="N3705" s="16">
        <v>417007.46</v>
      </c>
      <c r="O3705" s="16">
        <v>300612.42</v>
      </c>
      <c r="P3705" s="17">
        <f t="shared" si="921"/>
        <v>705326.82400000002</v>
      </c>
      <c r="Q3705" s="17">
        <f t="shared" si="922"/>
        <v>692840.45399999991</v>
      </c>
      <c r="R3705" s="18">
        <f t="shared" si="923"/>
        <v>-12486.370000000112</v>
      </c>
      <c r="S3705" s="19">
        <f t="shared" si="915"/>
        <v>-1.7702956381537124E-2</v>
      </c>
      <c r="T3705" s="17">
        <f t="shared" si="924"/>
        <v>425468.22</v>
      </c>
      <c r="U3705" s="17">
        <f t="shared" si="925"/>
        <v>417007.46</v>
      </c>
      <c r="V3705" s="18">
        <f t="shared" si="926"/>
        <v>-8460.7599999999511</v>
      </c>
      <c r="W3705" s="19">
        <f t="shared" si="917"/>
        <v>-1.9885762560597244E-2</v>
      </c>
      <c r="X3705" s="17">
        <f t="shared" si="927"/>
        <v>303740.01</v>
      </c>
      <c r="Y3705" s="17">
        <f t="shared" si="928"/>
        <v>300612.42</v>
      </c>
      <c r="Z3705" s="18">
        <f t="shared" si="929"/>
        <v>-3127.5900000000256</v>
      </c>
      <c r="AA3705" s="19">
        <f t="shared" si="916"/>
        <v>-1.0296931247220363E-2</v>
      </c>
      <c r="AC3705" s="15">
        <v>44453</v>
      </c>
      <c r="AD3705" s="20">
        <f t="shared" si="918"/>
        <v>-1.7702956381537124E-2</v>
      </c>
      <c r="AE3705" s="20">
        <f t="shared" si="919"/>
        <v>-1.9885762560597244E-2</v>
      </c>
      <c r="AF3705" s="20">
        <f t="shared" si="920"/>
        <v>-1.0296931247220363E-2</v>
      </c>
    </row>
    <row r="3706" spans="2:32" x14ac:dyDescent="0.35">
      <c r="B3706" s="15">
        <v>44454</v>
      </c>
      <c r="C3706" s="16">
        <v>375257.52</v>
      </c>
      <c r="D3706" s="16">
        <v>613370.81000000006</v>
      </c>
      <c r="E3706" s="16">
        <v>211753.47</v>
      </c>
      <c r="F3706" s="16">
        <v>334196.90999999997</v>
      </c>
      <c r="G3706" s="16">
        <v>1111529.29</v>
      </c>
      <c r="H3706" s="16">
        <v>420487.44</v>
      </c>
      <c r="I3706" s="16">
        <v>302255.73</v>
      </c>
      <c r="J3706" s="16"/>
      <c r="L3706" s="15">
        <v>44454</v>
      </c>
      <c r="M3706" s="16">
        <f t="shared" si="914"/>
        <v>697605.549</v>
      </c>
      <c r="N3706" s="16">
        <v>420487.44</v>
      </c>
      <c r="O3706" s="16">
        <v>302255.73</v>
      </c>
      <c r="P3706" s="17">
        <f t="shared" si="921"/>
        <v>705326.82400000002</v>
      </c>
      <c r="Q3706" s="17">
        <f t="shared" si="922"/>
        <v>697605.549</v>
      </c>
      <c r="R3706" s="18">
        <f t="shared" si="923"/>
        <v>-7721.2750000000233</v>
      </c>
      <c r="S3706" s="19">
        <f t="shared" si="915"/>
        <v>-1.0947088267835426E-2</v>
      </c>
      <c r="T3706" s="17">
        <f t="shared" si="924"/>
        <v>425468.22</v>
      </c>
      <c r="U3706" s="17">
        <f t="shared" si="925"/>
        <v>420487.44</v>
      </c>
      <c r="V3706" s="18">
        <f t="shared" si="926"/>
        <v>-4980.7799999999697</v>
      </c>
      <c r="W3706" s="19">
        <f t="shared" si="917"/>
        <v>-1.1706585276803917E-2</v>
      </c>
      <c r="X3706" s="17">
        <f t="shared" si="927"/>
        <v>303740.01</v>
      </c>
      <c r="Y3706" s="17">
        <f t="shared" si="928"/>
        <v>302255.73</v>
      </c>
      <c r="Z3706" s="18">
        <f t="shared" si="929"/>
        <v>-1484.2800000000279</v>
      </c>
      <c r="AA3706" s="19">
        <f t="shared" si="916"/>
        <v>-4.8866792359690374E-3</v>
      </c>
      <c r="AC3706" s="15">
        <v>44454</v>
      </c>
      <c r="AD3706" s="20">
        <f t="shared" si="918"/>
        <v>-1.0947088267835426E-2</v>
      </c>
      <c r="AE3706" s="20">
        <f t="shared" si="919"/>
        <v>-1.1706585276803917E-2</v>
      </c>
      <c r="AF3706" s="20">
        <f t="shared" si="920"/>
        <v>-4.8866792359690374E-3</v>
      </c>
    </row>
    <row r="3707" spans="2:32" x14ac:dyDescent="0.35">
      <c r="B3707" s="15">
        <v>44455</v>
      </c>
      <c r="C3707" s="16">
        <v>375257.52</v>
      </c>
      <c r="D3707" s="16">
        <v>611011.30000000005</v>
      </c>
      <c r="E3707" s="16">
        <v>212993.73</v>
      </c>
      <c r="F3707" s="16">
        <v>332916.27</v>
      </c>
      <c r="G3707" s="16">
        <v>1118877.96</v>
      </c>
      <c r="H3707" s="16">
        <v>419821.46</v>
      </c>
      <c r="I3707" s="16">
        <v>301566.59999999998</v>
      </c>
      <c r="J3707" s="16"/>
      <c r="L3707" s="15">
        <v>44455</v>
      </c>
      <c r="M3707" s="16">
        <f t="shared" si="914"/>
        <v>698966.15700000001</v>
      </c>
      <c r="N3707" s="16">
        <v>419821.46</v>
      </c>
      <c r="O3707" s="16">
        <v>301566.59999999998</v>
      </c>
      <c r="P3707" s="17">
        <f t="shared" si="921"/>
        <v>705326.82400000002</v>
      </c>
      <c r="Q3707" s="17">
        <f t="shared" si="922"/>
        <v>698966.15700000001</v>
      </c>
      <c r="R3707" s="18">
        <f t="shared" si="923"/>
        <v>-6360.6670000000158</v>
      </c>
      <c r="S3707" s="19">
        <f t="shared" si="915"/>
        <v>-9.0180421097950693E-3</v>
      </c>
      <c r="T3707" s="17">
        <f t="shared" si="924"/>
        <v>425468.22</v>
      </c>
      <c r="U3707" s="17">
        <f t="shared" si="925"/>
        <v>419821.46</v>
      </c>
      <c r="V3707" s="18">
        <f t="shared" si="926"/>
        <v>-5646.7599999999511</v>
      </c>
      <c r="W3707" s="19">
        <f t="shared" si="917"/>
        <v>-1.3271872573702336E-2</v>
      </c>
      <c r="X3707" s="17">
        <f t="shared" si="927"/>
        <v>303740.01</v>
      </c>
      <c r="Y3707" s="17">
        <f t="shared" si="928"/>
        <v>301566.59999999998</v>
      </c>
      <c r="Z3707" s="18">
        <f t="shared" si="929"/>
        <v>-2173.4100000000326</v>
      </c>
      <c r="AA3707" s="19">
        <f t="shared" si="916"/>
        <v>-7.1554945955260634E-3</v>
      </c>
      <c r="AC3707" s="15">
        <v>44455</v>
      </c>
      <c r="AD3707" s="20">
        <f t="shared" si="918"/>
        <v>-9.0180421097950693E-3</v>
      </c>
      <c r="AE3707" s="20">
        <f t="shared" si="919"/>
        <v>-1.3271872573702336E-2</v>
      </c>
      <c r="AF3707" s="20">
        <f t="shared" si="920"/>
        <v>-7.1554945955260634E-3</v>
      </c>
    </row>
    <row r="3708" spans="2:32" x14ac:dyDescent="0.35">
      <c r="B3708" s="15">
        <v>44456</v>
      </c>
      <c r="C3708" s="16">
        <v>375257.52</v>
      </c>
      <c r="D3708" s="16">
        <v>606158.86</v>
      </c>
      <c r="E3708" s="16">
        <v>214765.53</v>
      </c>
      <c r="F3708" s="16">
        <v>330522.99</v>
      </c>
      <c r="G3708" s="16">
        <v>1102352.33</v>
      </c>
      <c r="H3708" s="16">
        <v>415748.76</v>
      </c>
      <c r="I3708" s="16">
        <v>299393.19</v>
      </c>
      <c r="J3708" s="16"/>
      <c r="L3708" s="15">
        <v>44456</v>
      </c>
      <c r="M3708" s="16">
        <f t="shared" si="914"/>
        <v>692189.11199999996</v>
      </c>
      <c r="N3708" s="16">
        <v>415748.76</v>
      </c>
      <c r="O3708" s="16">
        <v>299393.19</v>
      </c>
      <c r="P3708" s="17">
        <f t="shared" si="921"/>
        <v>705326.82400000002</v>
      </c>
      <c r="Q3708" s="17">
        <f t="shared" si="922"/>
        <v>692189.11199999996</v>
      </c>
      <c r="R3708" s="18">
        <f t="shared" si="923"/>
        <v>-13137.712000000058</v>
      </c>
      <c r="S3708" s="19">
        <f t="shared" si="915"/>
        <v>-1.8626417644935701E-2</v>
      </c>
      <c r="T3708" s="17">
        <f t="shared" si="924"/>
        <v>425468.22</v>
      </c>
      <c r="U3708" s="17">
        <f t="shared" si="925"/>
        <v>415748.76</v>
      </c>
      <c r="V3708" s="18">
        <f t="shared" si="926"/>
        <v>-9719.4599999999627</v>
      </c>
      <c r="W3708" s="19">
        <f t="shared" si="917"/>
        <v>-2.2844150380961388E-2</v>
      </c>
      <c r="X3708" s="17">
        <f t="shared" si="927"/>
        <v>303740.01</v>
      </c>
      <c r="Y3708" s="17">
        <f t="shared" si="928"/>
        <v>299393.19</v>
      </c>
      <c r="Z3708" s="18">
        <f t="shared" si="929"/>
        <v>-4346.820000000007</v>
      </c>
      <c r="AA3708" s="19">
        <f t="shared" si="916"/>
        <v>-1.4310989191051936E-2</v>
      </c>
      <c r="AC3708" s="15">
        <v>44456</v>
      </c>
      <c r="AD3708" s="20">
        <f t="shared" si="918"/>
        <v>-1.8626417644935701E-2</v>
      </c>
      <c r="AE3708" s="20">
        <f t="shared" si="919"/>
        <v>-2.2844150380961388E-2</v>
      </c>
      <c r="AF3708" s="20">
        <f t="shared" si="920"/>
        <v>-1.4310989191051936E-2</v>
      </c>
    </row>
    <row r="3709" spans="2:32" x14ac:dyDescent="0.35">
      <c r="B3709" s="15">
        <v>44459</v>
      </c>
      <c r="C3709" s="16">
        <v>375257.52</v>
      </c>
      <c r="D3709" s="16">
        <v>597242.86</v>
      </c>
      <c r="E3709" s="16">
        <v>214676.94</v>
      </c>
      <c r="F3709" s="16">
        <v>324358.95</v>
      </c>
      <c r="G3709" s="16">
        <v>1082368.6100000001</v>
      </c>
      <c r="H3709" s="16">
        <v>408842.56</v>
      </c>
      <c r="I3709" s="16">
        <v>296371.62</v>
      </c>
      <c r="J3709" s="16"/>
      <c r="L3709" s="15">
        <v>44459</v>
      </c>
      <c r="M3709" s="16">
        <f t="shared" si="914"/>
        <v>681652.26600000006</v>
      </c>
      <c r="N3709" s="16">
        <v>408842.56</v>
      </c>
      <c r="O3709" s="16">
        <v>296371.62</v>
      </c>
      <c r="P3709" s="17">
        <f t="shared" si="921"/>
        <v>705326.82400000002</v>
      </c>
      <c r="Q3709" s="17">
        <f t="shared" si="922"/>
        <v>681652.26600000006</v>
      </c>
      <c r="R3709" s="18">
        <f t="shared" si="923"/>
        <v>-23674.557999999961</v>
      </c>
      <c r="S3709" s="19">
        <f t="shared" si="915"/>
        <v>-3.3565373092913818E-2</v>
      </c>
      <c r="T3709" s="17">
        <f t="shared" si="924"/>
        <v>425468.22</v>
      </c>
      <c r="U3709" s="17">
        <f t="shared" si="925"/>
        <v>408842.56</v>
      </c>
      <c r="V3709" s="18">
        <f t="shared" si="926"/>
        <v>-16625.659999999974</v>
      </c>
      <c r="W3709" s="19">
        <f t="shared" si="917"/>
        <v>-3.9076150035365687E-2</v>
      </c>
      <c r="X3709" s="17">
        <f t="shared" si="927"/>
        <v>303740.01</v>
      </c>
      <c r="Y3709" s="17">
        <f t="shared" si="928"/>
        <v>296371.62</v>
      </c>
      <c r="Z3709" s="18">
        <f t="shared" si="929"/>
        <v>-7368.390000000014</v>
      </c>
      <c r="AA3709" s="19">
        <f t="shared" si="916"/>
        <v>-2.4258871921417312E-2</v>
      </c>
      <c r="AC3709" s="15">
        <v>44459</v>
      </c>
      <c r="AD3709" s="20">
        <f t="shared" si="918"/>
        <v>-3.3565373092913818E-2</v>
      </c>
      <c r="AE3709" s="20">
        <f t="shared" si="919"/>
        <v>-3.9076150035365687E-2</v>
      </c>
      <c r="AF3709" s="20">
        <f t="shared" si="920"/>
        <v>-2.4258871921417312E-2</v>
      </c>
    </row>
    <row r="3710" spans="2:32" x14ac:dyDescent="0.35">
      <c r="B3710" s="15">
        <v>44460</v>
      </c>
      <c r="C3710" s="16">
        <v>375257.52</v>
      </c>
      <c r="D3710" s="16">
        <v>599099.18999999994</v>
      </c>
      <c r="E3710" s="16">
        <v>214588.35</v>
      </c>
      <c r="F3710" s="16">
        <v>324774.15000000002</v>
      </c>
      <c r="G3710" s="16">
        <v>1082080.57</v>
      </c>
      <c r="H3710" s="16">
        <v>408456.75</v>
      </c>
      <c r="I3710" s="16">
        <v>296689.68</v>
      </c>
      <c r="J3710" s="16"/>
      <c r="L3710" s="15">
        <v>44460</v>
      </c>
      <c r="M3710" s="16">
        <f t="shared" si="914"/>
        <v>682229.59499999997</v>
      </c>
      <c r="N3710" s="16">
        <v>408456.75</v>
      </c>
      <c r="O3710" s="16">
        <v>296689.68</v>
      </c>
      <c r="P3710" s="17">
        <f t="shared" si="921"/>
        <v>705326.82400000002</v>
      </c>
      <c r="Q3710" s="17">
        <f t="shared" si="922"/>
        <v>682229.59499999997</v>
      </c>
      <c r="R3710" s="18">
        <f t="shared" si="923"/>
        <v>-23097.22900000005</v>
      </c>
      <c r="S3710" s="19">
        <f t="shared" si="915"/>
        <v>-3.2746846162765603E-2</v>
      </c>
      <c r="T3710" s="17">
        <f t="shared" si="924"/>
        <v>425468.22</v>
      </c>
      <c r="U3710" s="17">
        <f t="shared" si="925"/>
        <v>408456.75</v>
      </c>
      <c r="V3710" s="18">
        <f t="shared" si="926"/>
        <v>-17011.469999999972</v>
      </c>
      <c r="W3710" s="19">
        <f t="shared" si="917"/>
        <v>-3.9982939266298131E-2</v>
      </c>
      <c r="X3710" s="17">
        <f t="shared" si="927"/>
        <v>303740.01</v>
      </c>
      <c r="Y3710" s="17">
        <f t="shared" si="928"/>
        <v>296689.68</v>
      </c>
      <c r="Z3710" s="18">
        <f t="shared" si="929"/>
        <v>-7050.3300000000163</v>
      </c>
      <c r="AA3710" s="19">
        <f t="shared" si="916"/>
        <v>-2.3211726370852545E-2</v>
      </c>
      <c r="AC3710" s="15">
        <v>44460</v>
      </c>
      <c r="AD3710" s="20">
        <f t="shared" si="918"/>
        <v>-3.2746846162765603E-2</v>
      </c>
      <c r="AE3710" s="20">
        <f t="shared" si="919"/>
        <v>-3.9982939266298131E-2</v>
      </c>
      <c r="AF3710" s="20">
        <f t="shared" si="920"/>
        <v>-2.3211726370852545E-2</v>
      </c>
    </row>
    <row r="3711" spans="2:32" x14ac:dyDescent="0.35">
      <c r="B3711" s="15">
        <v>44461</v>
      </c>
      <c r="C3711" s="16">
        <v>375257.52</v>
      </c>
      <c r="D3711" s="16">
        <v>604195.87</v>
      </c>
      <c r="E3711" s="16">
        <v>215807.34</v>
      </c>
      <c r="F3711" s="16">
        <v>329427.27</v>
      </c>
      <c r="G3711" s="16">
        <v>1094842.6399999999</v>
      </c>
      <c r="H3711" s="16">
        <v>412437.18</v>
      </c>
      <c r="I3711" s="16">
        <v>299075.13</v>
      </c>
      <c r="J3711" s="16"/>
      <c r="L3711" s="15">
        <v>44461</v>
      </c>
      <c r="M3711" s="16">
        <f t="shared" si="914"/>
        <v>689226.95399999991</v>
      </c>
      <c r="N3711" s="16">
        <v>412437.18</v>
      </c>
      <c r="O3711" s="16">
        <v>299075.13</v>
      </c>
      <c r="P3711" s="17">
        <f t="shared" si="921"/>
        <v>705326.82400000002</v>
      </c>
      <c r="Q3711" s="17">
        <f t="shared" si="922"/>
        <v>689226.95399999991</v>
      </c>
      <c r="R3711" s="18">
        <f t="shared" si="923"/>
        <v>-16099.870000000112</v>
      </c>
      <c r="S3711" s="19">
        <f t="shared" si="915"/>
        <v>-2.2826113302618575E-2</v>
      </c>
      <c r="T3711" s="17">
        <f t="shared" si="924"/>
        <v>425468.22</v>
      </c>
      <c r="U3711" s="17">
        <f t="shared" si="925"/>
        <v>412437.18</v>
      </c>
      <c r="V3711" s="18">
        <f t="shared" si="926"/>
        <v>-13031.039999999979</v>
      </c>
      <c r="W3711" s="19">
        <f t="shared" si="917"/>
        <v>-3.0627528420336492E-2</v>
      </c>
      <c r="X3711" s="17">
        <f t="shared" si="927"/>
        <v>303740.01</v>
      </c>
      <c r="Y3711" s="17">
        <f t="shared" si="928"/>
        <v>299075.13</v>
      </c>
      <c r="Z3711" s="18">
        <f t="shared" si="929"/>
        <v>-4664.8800000000047</v>
      </c>
      <c r="AA3711" s="19">
        <f t="shared" si="916"/>
        <v>-1.5358134741616703E-2</v>
      </c>
      <c r="AC3711" s="15">
        <v>44461</v>
      </c>
      <c r="AD3711" s="20">
        <f t="shared" si="918"/>
        <v>-2.2826113302618575E-2</v>
      </c>
      <c r="AE3711" s="20">
        <f t="shared" si="919"/>
        <v>-3.0627528420336492E-2</v>
      </c>
      <c r="AF3711" s="20">
        <f t="shared" si="920"/>
        <v>-1.5358134741616703E-2</v>
      </c>
    </row>
    <row r="3712" spans="2:32" x14ac:dyDescent="0.35">
      <c r="B3712" s="15">
        <v>44462</v>
      </c>
      <c r="C3712" s="16">
        <v>375257.52</v>
      </c>
      <c r="D3712" s="16">
        <v>610781.67000000004</v>
      </c>
      <c r="E3712" s="16">
        <v>214234.87</v>
      </c>
      <c r="F3712" s="16">
        <v>334677.03000000003</v>
      </c>
      <c r="G3712" s="16">
        <v>1108856.8500000001</v>
      </c>
      <c r="H3712" s="16">
        <v>417443.3</v>
      </c>
      <c r="I3712" s="16">
        <v>300612.42</v>
      </c>
      <c r="J3712" s="16"/>
      <c r="L3712" s="15">
        <v>44462</v>
      </c>
      <c r="M3712" s="16">
        <f t="shared" si="914"/>
        <v>696667.39100000006</v>
      </c>
      <c r="N3712" s="16">
        <v>417443.3</v>
      </c>
      <c r="O3712" s="16">
        <v>300612.42</v>
      </c>
      <c r="P3712" s="17">
        <f t="shared" si="921"/>
        <v>705326.82400000002</v>
      </c>
      <c r="Q3712" s="17">
        <f t="shared" si="922"/>
        <v>696667.39100000006</v>
      </c>
      <c r="R3712" s="18">
        <f t="shared" si="923"/>
        <v>-8659.4329999999609</v>
      </c>
      <c r="S3712" s="19">
        <f t="shared" si="915"/>
        <v>-1.2277192225429896E-2</v>
      </c>
      <c r="T3712" s="17">
        <f t="shared" si="924"/>
        <v>425468.22</v>
      </c>
      <c r="U3712" s="17">
        <f t="shared" si="925"/>
        <v>417443.3</v>
      </c>
      <c r="V3712" s="18">
        <f t="shared" si="926"/>
        <v>-8024.9199999999837</v>
      </c>
      <c r="W3712" s="19">
        <f t="shared" si="917"/>
        <v>-1.8861385228725155E-2</v>
      </c>
      <c r="X3712" s="17">
        <f t="shared" si="927"/>
        <v>303740.01</v>
      </c>
      <c r="Y3712" s="17">
        <f t="shared" si="928"/>
        <v>300612.42</v>
      </c>
      <c r="Z3712" s="18">
        <f t="shared" si="929"/>
        <v>-3127.5900000000256</v>
      </c>
      <c r="AA3712" s="19">
        <f t="shared" si="916"/>
        <v>-1.0296931247220363E-2</v>
      </c>
      <c r="AC3712" s="15">
        <v>44462</v>
      </c>
      <c r="AD3712" s="20">
        <f t="shared" si="918"/>
        <v>-1.2277192225429896E-2</v>
      </c>
      <c r="AE3712" s="20">
        <f t="shared" si="919"/>
        <v>-1.8861385228725155E-2</v>
      </c>
      <c r="AF3712" s="20">
        <f t="shared" si="920"/>
        <v>-1.0296931247220363E-2</v>
      </c>
    </row>
    <row r="3713" spans="2:32" x14ac:dyDescent="0.35">
      <c r="B3713" s="15">
        <v>44463</v>
      </c>
      <c r="C3713" s="16">
        <v>375257.52</v>
      </c>
      <c r="D3713" s="16">
        <v>609948.4</v>
      </c>
      <c r="E3713" s="16">
        <v>214942.71</v>
      </c>
      <c r="F3713" s="16">
        <v>335706.63</v>
      </c>
      <c r="G3713" s="16">
        <v>1110738.1299999999</v>
      </c>
      <c r="H3713" s="16">
        <v>418130.23</v>
      </c>
      <c r="I3713" s="16">
        <v>299658.23999999999</v>
      </c>
      <c r="J3713" s="16"/>
      <c r="L3713" s="15">
        <v>44463</v>
      </c>
      <c r="M3713" s="16">
        <f t="shared" si="914"/>
        <v>697432.24199999985</v>
      </c>
      <c r="N3713" s="16">
        <v>418130.23</v>
      </c>
      <c r="O3713" s="16">
        <v>299658.23999999999</v>
      </c>
      <c r="P3713" s="17">
        <f t="shared" si="921"/>
        <v>705326.82400000002</v>
      </c>
      <c r="Q3713" s="17">
        <f t="shared" si="922"/>
        <v>697432.24199999985</v>
      </c>
      <c r="R3713" s="18">
        <f t="shared" si="923"/>
        <v>-7894.5820000001695</v>
      </c>
      <c r="S3713" s="19">
        <f t="shared" si="915"/>
        <v>-1.1192799892720611E-2</v>
      </c>
      <c r="T3713" s="17">
        <f t="shared" si="924"/>
        <v>425468.22</v>
      </c>
      <c r="U3713" s="17">
        <f t="shared" si="925"/>
        <v>418130.23</v>
      </c>
      <c r="V3713" s="18">
        <f t="shared" si="926"/>
        <v>-7337.9899999999907</v>
      </c>
      <c r="W3713" s="19">
        <f t="shared" si="917"/>
        <v>-1.7246858061455192E-2</v>
      </c>
      <c r="X3713" s="17">
        <f t="shared" si="927"/>
        <v>303740.01</v>
      </c>
      <c r="Y3713" s="17">
        <f t="shared" si="928"/>
        <v>299658.23999999999</v>
      </c>
      <c r="Z3713" s="18">
        <f t="shared" si="929"/>
        <v>-4081.7700000000186</v>
      </c>
      <c r="AA3713" s="19">
        <f t="shared" si="916"/>
        <v>-1.3438367898914663E-2</v>
      </c>
      <c r="AC3713" s="15">
        <v>44463</v>
      </c>
      <c r="AD3713" s="20">
        <f t="shared" si="918"/>
        <v>-1.1192799892720611E-2</v>
      </c>
      <c r="AE3713" s="20">
        <f t="shared" si="919"/>
        <v>-1.7246858061455192E-2</v>
      </c>
      <c r="AF3713" s="20">
        <f t="shared" si="920"/>
        <v>-1.3438367898914663E-2</v>
      </c>
    </row>
    <row r="3714" spans="2:32" x14ac:dyDescent="0.35">
      <c r="B3714" s="15">
        <v>44466</v>
      </c>
      <c r="C3714" s="16">
        <v>375257.52</v>
      </c>
      <c r="D3714" s="16">
        <v>612327.53</v>
      </c>
      <c r="E3714" s="16">
        <v>215740.02</v>
      </c>
      <c r="F3714" s="16">
        <v>339049.35</v>
      </c>
      <c r="G3714" s="16">
        <v>1107000.5</v>
      </c>
      <c r="H3714" s="16">
        <v>416935.16</v>
      </c>
      <c r="I3714" s="16">
        <v>298651.05</v>
      </c>
      <c r="J3714" s="16"/>
      <c r="L3714" s="15">
        <v>44466</v>
      </c>
      <c r="M3714" s="16">
        <f t="shared" si="914"/>
        <v>698186.97</v>
      </c>
      <c r="N3714" s="16">
        <v>416935.16</v>
      </c>
      <c r="O3714" s="16">
        <v>298651.05</v>
      </c>
      <c r="P3714" s="17">
        <f t="shared" si="921"/>
        <v>705326.82400000002</v>
      </c>
      <c r="Q3714" s="17">
        <f t="shared" si="922"/>
        <v>698186.97</v>
      </c>
      <c r="R3714" s="18">
        <f t="shared" si="923"/>
        <v>-7139.8540000000503</v>
      </c>
      <c r="S3714" s="19">
        <f t="shared" si="915"/>
        <v>-1.0122759771858683E-2</v>
      </c>
      <c r="T3714" s="17">
        <f t="shared" si="924"/>
        <v>425468.22</v>
      </c>
      <c r="U3714" s="17">
        <f t="shared" si="925"/>
        <v>416935.16</v>
      </c>
      <c r="V3714" s="18">
        <f t="shared" si="926"/>
        <v>-8533.0599999999977</v>
      </c>
      <c r="W3714" s="19">
        <f t="shared" si="917"/>
        <v>-2.0055692996294762E-2</v>
      </c>
      <c r="X3714" s="17">
        <f t="shared" si="927"/>
        <v>303740.01</v>
      </c>
      <c r="Y3714" s="17">
        <f t="shared" si="928"/>
        <v>298651.05</v>
      </c>
      <c r="Z3714" s="18">
        <f t="shared" si="929"/>
        <v>-5088.960000000021</v>
      </c>
      <c r="AA3714" s="19">
        <f t="shared" si="916"/>
        <v>-1.6754328809036455E-2</v>
      </c>
      <c r="AC3714" s="15">
        <v>44466</v>
      </c>
      <c r="AD3714" s="20">
        <f t="shared" si="918"/>
        <v>-1.0122759771858683E-2</v>
      </c>
      <c r="AE3714" s="20">
        <f t="shared" si="919"/>
        <v>-2.0055692996294762E-2</v>
      </c>
      <c r="AF3714" s="20">
        <f t="shared" si="920"/>
        <v>-1.6754328809036455E-2</v>
      </c>
    </row>
    <row r="3715" spans="2:32" x14ac:dyDescent="0.35">
      <c r="B3715" s="15">
        <v>44467</v>
      </c>
      <c r="C3715" s="16">
        <v>375257.52</v>
      </c>
      <c r="D3715" s="16">
        <v>603794.24</v>
      </c>
      <c r="E3715" s="16">
        <v>216537.33</v>
      </c>
      <c r="F3715" s="16">
        <v>335960.07</v>
      </c>
      <c r="G3715" s="16">
        <v>1068490.4099999999</v>
      </c>
      <c r="H3715" s="16">
        <v>408541.44</v>
      </c>
      <c r="I3715" s="16">
        <v>294887.34000000003</v>
      </c>
      <c r="J3715" s="16"/>
      <c r="L3715" s="15">
        <v>44467</v>
      </c>
      <c r="M3715" s="16">
        <f t="shared" si="914"/>
        <v>683306.63399999996</v>
      </c>
      <c r="N3715" s="16">
        <v>408541.44</v>
      </c>
      <c r="O3715" s="16">
        <v>294887.34000000003</v>
      </c>
      <c r="P3715" s="17">
        <f t="shared" si="921"/>
        <v>705326.82400000002</v>
      </c>
      <c r="Q3715" s="17">
        <f t="shared" si="922"/>
        <v>683306.63399999996</v>
      </c>
      <c r="R3715" s="18">
        <f t="shared" si="923"/>
        <v>-22020.190000000061</v>
      </c>
      <c r="S3715" s="19">
        <f t="shared" si="915"/>
        <v>-3.1219839159271873E-2</v>
      </c>
      <c r="T3715" s="17">
        <f t="shared" si="924"/>
        <v>425468.22</v>
      </c>
      <c r="U3715" s="17">
        <f t="shared" si="925"/>
        <v>408541.44</v>
      </c>
      <c r="V3715" s="18">
        <f t="shared" si="926"/>
        <v>-16926.77999999997</v>
      </c>
      <c r="W3715" s="19">
        <f t="shared" si="917"/>
        <v>-3.9783887971703201E-2</v>
      </c>
      <c r="X3715" s="17">
        <f t="shared" si="927"/>
        <v>303740.01</v>
      </c>
      <c r="Y3715" s="17">
        <f t="shared" si="928"/>
        <v>294887.34000000003</v>
      </c>
      <c r="Z3715" s="18">
        <f t="shared" si="929"/>
        <v>-8852.6699999999837</v>
      </c>
      <c r="AA3715" s="19">
        <f t="shared" si="916"/>
        <v>-2.9145551157386158E-2</v>
      </c>
      <c r="AC3715" s="15">
        <v>44467</v>
      </c>
      <c r="AD3715" s="20">
        <f t="shared" si="918"/>
        <v>-3.1219839159271873E-2</v>
      </c>
      <c r="AE3715" s="20">
        <f t="shared" si="919"/>
        <v>-3.9783887971703201E-2</v>
      </c>
      <c r="AF3715" s="20">
        <f t="shared" si="920"/>
        <v>-2.9145551157386158E-2</v>
      </c>
    </row>
    <row r="3716" spans="2:32" x14ac:dyDescent="0.35">
      <c r="B3716" s="15">
        <v>44468</v>
      </c>
      <c r="C3716" s="16">
        <v>375257.52</v>
      </c>
      <c r="D3716" s="16">
        <v>603279.81999999995</v>
      </c>
      <c r="E3716" s="16">
        <v>219903.75</v>
      </c>
      <c r="F3716" s="16">
        <v>335761.83</v>
      </c>
      <c r="G3716" s="16">
        <v>1062086.67</v>
      </c>
      <c r="H3716" s="16">
        <v>409228.37</v>
      </c>
      <c r="I3716" s="16">
        <v>294940.34999999998</v>
      </c>
      <c r="J3716" s="16"/>
      <c r="L3716" s="15">
        <v>44468</v>
      </c>
      <c r="M3716" s="16">
        <f t="shared" si="914"/>
        <v>681844.99799999991</v>
      </c>
      <c r="N3716" s="16">
        <v>409228.37</v>
      </c>
      <c r="O3716" s="16">
        <v>294940.34999999998</v>
      </c>
      <c r="P3716" s="17">
        <f t="shared" si="921"/>
        <v>705326.82400000002</v>
      </c>
      <c r="Q3716" s="17">
        <f t="shared" si="922"/>
        <v>681844.99799999991</v>
      </c>
      <c r="R3716" s="18">
        <f t="shared" si="923"/>
        <v>-23481.826000000117</v>
      </c>
      <c r="S3716" s="19">
        <f t="shared" si="915"/>
        <v>-3.3292121043733504E-2</v>
      </c>
      <c r="T3716" s="17">
        <f t="shared" si="924"/>
        <v>425468.22</v>
      </c>
      <c r="U3716" s="17">
        <f t="shared" si="925"/>
        <v>409228.37</v>
      </c>
      <c r="V3716" s="18">
        <f t="shared" si="926"/>
        <v>-16239.849999999977</v>
      </c>
      <c r="W3716" s="19">
        <f t="shared" si="917"/>
        <v>-3.8169360804433235E-2</v>
      </c>
      <c r="X3716" s="17">
        <f t="shared" si="927"/>
        <v>303740.01</v>
      </c>
      <c r="Y3716" s="17">
        <f t="shared" si="928"/>
        <v>294940.34999999998</v>
      </c>
      <c r="Z3716" s="18">
        <f t="shared" si="929"/>
        <v>-8799.6600000000326</v>
      </c>
      <c r="AA3716" s="19">
        <f t="shared" si="916"/>
        <v>-2.8971026898958856E-2</v>
      </c>
      <c r="AC3716" s="15">
        <v>44468</v>
      </c>
      <c r="AD3716" s="20">
        <f t="shared" si="918"/>
        <v>-3.3292121043733504E-2</v>
      </c>
      <c r="AE3716" s="20">
        <f t="shared" si="919"/>
        <v>-3.8169360804433235E-2</v>
      </c>
      <c r="AF3716" s="20">
        <f t="shared" si="920"/>
        <v>-2.8971026898958856E-2</v>
      </c>
    </row>
    <row r="3717" spans="2:32" x14ac:dyDescent="0.35">
      <c r="B3717" s="15">
        <v>44469</v>
      </c>
      <c r="C3717" s="16">
        <v>375257.52</v>
      </c>
      <c r="D3717" s="16">
        <v>602590.89</v>
      </c>
      <c r="E3717" s="16">
        <v>220080.93</v>
      </c>
      <c r="F3717" s="16">
        <v>333398.31</v>
      </c>
      <c r="G3717" s="16">
        <v>1060665.52</v>
      </c>
      <c r="H3717" s="16">
        <v>404231.66</v>
      </c>
      <c r="I3717" s="16">
        <v>294092.19</v>
      </c>
      <c r="J3717" s="16"/>
      <c r="L3717" s="15">
        <v>44469</v>
      </c>
      <c r="M3717" s="16">
        <f t="shared" ref="M3717:M3780" si="930">+D3717*$D$3+E3717*$E$3+G3717*$G$3+C3717*$C$3+H3717*$H$3+I3717*$I$3+F3717*$F$3</f>
        <v>680538.35399999993</v>
      </c>
      <c r="N3717" s="16">
        <v>404231.66</v>
      </c>
      <c r="O3717" s="16">
        <v>294092.19</v>
      </c>
      <c r="P3717" s="17">
        <f t="shared" si="921"/>
        <v>705326.82400000002</v>
      </c>
      <c r="Q3717" s="17">
        <f t="shared" si="922"/>
        <v>680538.35399999993</v>
      </c>
      <c r="R3717" s="18">
        <f t="shared" si="923"/>
        <v>-24788.470000000088</v>
      </c>
      <c r="S3717" s="19">
        <f t="shared" ref="S3717:S3780" si="931">R3717/P3717</f>
        <v>-3.5144657989074422E-2</v>
      </c>
      <c r="T3717" s="17">
        <f t="shared" si="924"/>
        <v>425468.22</v>
      </c>
      <c r="U3717" s="17">
        <f t="shared" si="925"/>
        <v>404231.66</v>
      </c>
      <c r="V3717" s="18">
        <f t="shared" si="926"/>
        <v>-21236.559999999998</v>
      </c>
      <c r="W3717" s="19">
        <f t="shared" si="917"/>
        <v>-4.9913387185534092E-2</v>
      </c>
      <c r="X3717" s="17">
        <f t="shared" si="927"/>
        <v>303740.01</v>
      </c>
      <c r="Y3717" s="17">
        <f t="shared" si="928"/>
        <v>294092.19</v>
      </c>
      <c r="Z3717" s="18">
        <f t="shared" si="929"/>
        <v>-9647.820000000007</v>
      </c>
      <c r="AA3717" s="19">
        <f t="shared" ref="AA3717:AA3780" si="932">Z3717/X3717</f>
        <v>-3.1763415033798169E-2</v>
      </c>
      <c r="AC3717" s="15">
        <v>44469</v>
      </c>
      <c r="AD3717" s="20">
        <f t="shared" si="918"/>
        <v>-3.5144657989074422E-2</v>
      </c>
      <c r="AE3717" s="20">
        <f t="shared" si="919"/>
        <v>-4.9913387185534092E-2</v>
      </c>
      <c r="AF3717" s="20">
        <f t="shared" si="920"/>
        <v>-3.1763415033798169E-2</v>
      </c>
    </row>
    <row r="3718" spans="2:32" x14ac:dyDescent="0.35">
      <c r="B3718" s="15">
        <v>44470</v>
      </c>
      <c r="C3718" s="16">
        <v>390064.2</v>
      </c>
      <c r="D3718" s="16">
        <v>607717.02</v>
      </c>
      <c r="E3718" s="16">
        <v>219815.16</v>
      </c>
      <c r="F3718" s="16">
        <v>338344.23</v>
      </c>
      <c r="G3718" s="16">
        <v>1062815.3700000001</v>
      </c>
      <c r="H3718" s="16">
        <v>409030.76</v>
      </c>
      <c r="I3718" s="16">
        <v>295841.52</v>
      </c>
      <c r="J3718" s="16"/>
      <c r="L3718" s="15">
        <v>44470</v>
      </c>
      <c r="M3718" s="16">
        <f t="shared" si="930"/>
        <v>685632.43800000008</v>
      </c>
      <c r="N3718" s="16">
        <v>409030.76</v>
      </c>
      <c r="O3718" s="16">
        <v>295841.52</v>
      </c>
      <c r="P3718" s="17">
        <f t="shared" si="921"/>
        <v>705326.82400000002</v>
      </c>
      <c r="Q3718" s="17">
        <f t="shared" si="922"/>
        <v>685632.43800000008</v>
      </c>
      <c r="R3718" s="18">
        <f t="shared" si="923"/>
        <v>-19694.38599999994</v>
      </c>
      <c r="S3718" s="19">
        <f t="shared" si="931"/>
        <v>-2.7922355041469313E-2</v>
      </c>
      <c r="T3718" s="17">
        <f t="shared" si="924"/>
        <v>425468.22</v>
      </c>
      <c r="U3718" s="17">
        <f t="shared" si="925"/>
        <v>409030.76</v>
      </c>
      <c r="V3718" s="18">
        <f t="shared" si="926"/>
        <v>-16437.459999999963</v>
      </c>
      <c r="W3718" s="19">
        <f t="shared" ref="W3718:W3781" si="933">V3718/T3718</f>
        <v>-3.8633813825154704E-2</v>
      </c>
      <c r="X3718" s="17">
        <f t="shared" si="927"/>
        <v>303740.01</v>
      </c>
      <c r="Y3718" s="17">
        <f t="shared" si="928"/>
        <v>295841.52</v>
      </c>
      <c r="Z3718" s="18">
        <f t="shared" si="929"/>
        <v>-7898.4899999999907</v>
      </c>
      <c r="AA3718" s="19">
        <f t="shared" si="932"/>
        <v>-2.6004114505691858E-2</v>
      </c>
      <c r="AC3718" s="15">
        <v>44470</v>
      </c>
      <c r="AD3718" s="20">
        <f t="shared" ref="AD3718:AD3781" si="934">+S3718</f>
        <v>-2.7922355041469313E-2</v>
      </c>
      <c r="AE3718" s="20">
        <f t="shared" ref="AE3718:AE3781" si="935">+W3718</f>
        <v>-3.8633813825154704E-2</v>
      </c>
      <c r="AF3718" s="20">
        <f t="shared" ref="AF3718:AF3781" si="936">+AA3718</f>
        <v>-2.6004114505691858E-2</v>
      </c>
    </row>
    <row r="3719" spans="2:32" x14ac:dyDescent="0.35">
      <c r="B3719" s="15">
        <v>44473</v>
      </c>
      <c r="C3719" s="16">
        <v>390064.2</v>
      </c>
      <c r="D3719" s="16">
        <v>606346.43999999994</v>
      </c>
      <c r="E3719" s="16">
        <v>219017.85</v>
      </c>
      <c r="F3719" s="16">
        <v>337916.07</v>
      </c>
      <c r="G3719" s="16">
        <v>1044125.66</v>
      </c>
      <c r="H3719" s="16">
        <v>403761.16</v>
      </c>
      <c r="I3719" s="16">
        <v>293447.64</v>
      </c>
      <c r="J3719" s="16"/>
      <c r="L3719" s="15">
        <v>44473</v>
      </c>
      <c r="M3719" s="16">
        <f t="shared" si="930"/>
        <v>679326.44099999999</v>
      </c>
      <c r="N3719" s="16">
        <v>403761.16</v>
      </c>
      <c r="O3719" s="16">
        <v>293447.64</v>
      </c>
      <c r="P3719" s="17">
        <f t="shared" ref="P3719:P3782" si="937">IF(M3719&gt;P3718,M3719,P3718)</f>
        <v>705326.82400000002</v>
      </c>
      <c r="Q3719" s="17">
        <f t="shared" ref="Q3719:Q3782" si="938">IF(M3719&lt;P3718,M3719,P3719)</f>
        <v>679326.44099999999</v>
      </c>
      <c r="R3719" s="18">
        <f t="shared" ref="R3719:R3782" si="939">Q3719-P3719</f>
        <v>-26000.383000000031</v>
      </c>
      <c r="S3719" s="19">
        <f t="shared" si="931"/>
        <v>-3.6862886984147976E-2</v>
      </c>
      <c r="T3719" s="17">
        <f t="shared" ref="T3719:T3782" si="940">IF(N3719&gt;T3718,N3719,T3718)</f>
        <v>425468.22</v>
      </c>
      <c r="U3719" s="17">
        <f t="shared" ref="U3719:U3782" si="941">IF(N3719&lt;T3718,N3719,T3719)</f>
        <v>403761.16</v>
      </c>
      <c r="V3719" s="18">
        <f t="shared" ref="V3719:V3782" si="942">U3719-T3719</f>
        <v>-21707.059999999998</v>
      </c>
      <c r="W3719" s="19">
        <f t="shared" si="933"/>
        <v>-5.1019227711061474E-2</v>
      </c>
      <c r="X3719" s="17">
        <f t="shared" ref="X3719:X3782" si="943">IF(O3719&gt;X3718,O3719,X3718)</f>
        <v>303740.01</v>
      </c>
      <c r="Y3719" s="17">
        <f t="shared" ref="Y3719:Y3782" si="944">IF(O3719&lt;X3718,O3719,X3719)</f>
        <v>293447.64</v>
      </c>
      <c r="Z3719" s="18">
        <f t="shared" ref="Z3719:Z3782" si="945">Y3719-X3719</f>
        <v>-10292.369999999995</v>
      </c>
      <c r="AA3719" s="19">
        <f t="shared" si="932"/>
        <v>-3.3885460134145631E-2</v>
      </c>
      <c r="AC3719" s="15">
        <v>44473</v>
      </c>
      <c r="AD3719" s="20">
        <f t="shared" si="934"/>
        <v>-3.6862886984147976E-2</v>
      </c>
      <c r="AE3719" s="20">
        <f t="shared" si="935"/>
        <v>-5.1019227711061474E-2</v>
      </c>
      <c r="AF3719" s="20">
        <f t="shared" si="936"/>
        <v>-3.3885460134145631E-2</v>
      </c>
    </row>
    <row r="3720" spans="2:32" x14ac:dyDescent="0.35">
      <c r="B3720" s="15">
        <v>44474</v>
      </c>
      <c r="C3720" s="16">
        <v>390064.2</v>
      </c>
      <c r="D3720" s="16">
        <v>611277.43000000005</v>
      </c>
      <c r="E3720" s="16">
        <v>219903.75</v>
      </c>
      <c r="F3720" s="16">
        <v>340283.43</v>
      </c>
      <c r="G3720" s="16">
        <v>1056955.03</v>
      </c>
      <c r="H3720" s="16">
        <v>407958.02</v>
      </c>
      <c r="I3720" s="16">
        <v>294563.51</v>
      </c>
      <c r="J3720" s="16"/>
      <c r="L3720" s="15">
        <v>44474</v>
      </c>
      <c r="M3720" s="16">
        <f t="shared" si="930"/>
        <v>685541.93700000003</v>
      </c>
      <c r="N3720" s="16">
        <v>407958.02</v>
      </c>
      <c r="O3720" s="16">
        <v>294563.51</v>
      </c>
      <c r="P3720" s="17">
        <f t="shared" si="937"/>
        <v>705326.82400000002</v>
      </c>
      <c r="Q3720" s="17">
        <f t="shared" si="938"/>
        <v>685541.93700000003</v>
      </c>
      <c r="R3720" s="18">
        <f t="shared" si="939"/>
        <v>-19784.886999999988</v>
      </c>
      <c r="S3720" s="19">
        <f t="shared" si="931"/>
        <v>-2.8050665771928714E-2</v>
      </c>
      <c r="T3720" s="17">
        <f t="shared" si="940"/>
        <v>425468.22</v>
      </c>
      <c r="U3720" s="17">
        <f t="shared" si="941"/>
        <v>407958.02</v>
      </c>
      <c r="V3720" s="18">
        <f t="shared" si="942"/>
        <v>-17510.199999999953</v>
      </c>
      <c r="W3720" s="19">
        <f t="shared" si="933"/>
        <v>-4.1155130223357116E-2</v>
      </c>
      <c r="X3720" s="17">
        <f t="shared" si="943"/>
        <v>303740.01</v>
      </c>
      <c r="Y3720" s="17">
        <f t="shared" si="944"/>
        <v>294563.51</v>
      </c>
      <c r="Z3720" s="18">
        <f t="shared" si="945"/>
        <v>-9176.5</v>
      </c>
      <c r="AA3720" s="19">
        <f t="shared" si="932"/>
        <v>-3.0211693217498743E-2</v>
      </c>
      <c r="AC3720" s="15">
        <v>44474</v>
      </c>
      <c r="AD3720" s="20">
        <f t="shared" si="934"/>
        <v>-2.8050665771928714E-2</v>
      </c>
      <c r="AE3720" s="20">
        <f t="shared" si="935"/>
        <v>-4.1155130223357116E-2</v>
      </c>
      <c r="AF3720" s="20">
        <f t="shared" si="936"/>
        <v>-3.0211693217498743E-2</v>
      </c>
    </row>
    <row r="3721" spans="2:32" x14ac:dyDescent="0.35">
      <c r="B3721" s="15">
        <v>44475</v>
      </c>
      <c r="C3721" s="16">
        <v>390064.2</v>
      </c>
      <c r="D3721" s="16">
        <v>607679.38</v>
      </c>
      <c r="E3721" s="16">
        <v>221233.48</v>
      </c>
      <c r="F3721" s="16">
        <v>339660.87</v>
      </c>
      <c r="G3721" s="16">
        <v>1058636.83</v>
      </c>
      <c r="H3721" s="16">
        <v>409651.82</v>
      </c>
      <c r="I3721" s="16">
        <v>294350.90999999997</v>
      </c>
      <c r="J3721" s="16"/>
      <c r="L3721" s="15">
        <v>44475</v>
      </c>
      <c r="M3721" s="16">
        <f t="shared" si="930"/>
        <v>685046.24</v>
      </c>
      <c r="N3721" s="16">
        <v>409651.82</v>
      </c>
      <c r="O3721" s="16">
        <v>294350.90999999997</v>
      </c>
      <c r="P3721" s="17">
        <f t="shared" si="937"/>
        <v>705326.82400000002</v>
      </c>
      <c r="Q3721" s="17">
        <f t="shared" si="938"/>
        <v>685046.24</v>
      </c>
      <c r="R3721" s="18">
        <f t="shared" si="939"/>
        <v>-20280.584000000032</v>
      </c>
      <c r="S3721" s="19">
        <f t="shared" si="931"/>
        <v>-2.8753456284260119E-2</v>
      </c>
      <c r="T3721" s="17">
        <f t="shared" si="940"/>
        <v>425468.22</v>
      </c>
      <c r="U3721" s="17">
        <f t="shared" si="941"/>
        <v>409651.82</v>
      </c>
      <c r="V3721" s="18">
        <f t="shared" si="942"/>
        <v>-15816.399999999965</v>
      </c>
      <c r="W3721" s="19">
        <f t="shared" si="933"/>
        <v>-3.7174104331458568E-2</v>
      </c>
      <c r="X3721" s="17">
        <f t="shared" si="943"/>
        <v>303740.01</v>
      </c>
      <c r="Y3721" s="17">
        <f t="shared" si="944"/>
        <v>294350.90999999997</v>
      </c>
      <c r="Z3721" s="18">
        <f t="shared" si="945"/>
        <v>-9389.1000000000349</v>
      </c>
      <c r="AA3721" s="19">
        <f t="shared" si="932"/>
        <v>-3.0911633933244535E-2</v>
      </c>
      <c r="AC3721" s="15">
        <v>44475</v>
      </c>
      <c r="AD3721" s="20">
        <f t="shared" si="934"/>
        <v>-2.8753456284260119E-2</v>
      </c>
      <c r="AE3721" s="20">
        <f t="shared" si="935"/>
        <v>-3.7174104331458568E-2</v>
      </c>
      <c r="AF3721" s="20">
        <f t="shared" si="936"/>
        <v>-3.0911633933244535E-2</v>
      </c>
    </row>
    <row r="3722" spans="2:32" x14ac:dyDescent="0.35">
      <c r="B3722" s="15">
        <v>44476</v>
      </c>
      <c r="C3722" s="16">
        <v>390064.2</v>
      </c>
      <c r="D3722" s="16">
        <v>613681.92000000004</v>
      </c>
      <c r="E3722" s="16">
        <v>221409.78</v>
      </c>
      <c r="F3722" s="16">
        <v>341777.67</v>
      </c>
      <c r="G3722" s="16">
        <v>1069419.7</v>
      </c>
      <c r="H3722" s="16">
        <v>413189.98</v>
      </c>
      <c r="I3722" s="16">
        <v>295679.65999999997</v>
      </c>
      <c r="J3722" s="16"/>
      <c r="L3722" s="15">
        <v>44476</v>
      </c>
      <c r="M3722" s="16">
        <f t="shared" si="930"/>
        <v>690752.16300000006</v>
      </c>
      <c r="N3722" s="16">
        <v>413189.98</v>
      </c>
      <c r="O3722" s="16">
        <v>295679.65999999997</v>
      </c>
      <c r="P3722" s="17">
        <f t="shared" si="937"/>
        <v>705326.82400000002</v>
      </c>
      <c r="Q3722" s="17">
        <f t="shared" si="938"/>
        <v>690752.16300000006</v>
      </c>
      <c r="R3722" s="18">
        <f t="shared" si="939"/>
        <v>-14574.660999999964</v>
      </c>
      <c r="S3722" s="19">
        <f t="shared" si="931"/>
        <v>-2.0663698733794311E-2</v>
      </c>
      <c r="T3722" s="17">
        <f t="shared" si="940"/>
        <v>425468.22</v>
      </c>
      <c r="U3722" s="17">
        <f t="shared" si="941"/>
        <v>413189.98</v>
      </c>
      <c r="V3722" s="18">
        <f t="shared" si="942"/>
        <v>-12278.239999999991</v>
      </c>
      <c r="W3722" s="19">
        <f t="shared" si="933"/>
        <v>-2.885818357949271E-2</v>
      </c>
      <c r="X3722" s="17">
        <f t="shared" si="943"/>
        <v>303740.01</v>
      </c>
      <c r="Y3722" s="17">
        <f t="shared" si="944"/>
        <v>295679.65999999997</v>
      </c>
      <c r="Z3722" s="18">
        <f t="shared" si="945"/>
        <v>-8060.3500000000349</v>
      </c>
      <c r="AA3722" s="19">
        <f t="shared" si="932"/>
        <v>-2.6537004459834035E-2</v>
      </c>
      <c r="AC3722" s="15">
        <v>44476</v>
      </c>
      <c r="AD3722" s="20">
        <f t="shared" si="934"/>
        <v>-2.0663698733794311E-2</v>
      </c>
      <c r="AE3722" s="20">
        <f t="shared" si="935"/>
        <v>-2.885818357949271E-2</v>
      </c>
      <c r="AF3722" s="20">
        <f t="shared" si="936"/>
        <v>-2.6537004459834035E-2</v>
      </c>
    </row>
    <row r="3723" spans="2:32" x14ac:dyDescent="0.35">
      <c r="B3723" s="15">
        <v>44477</v>
      </c>
      <c r="C3723" s="16">
        <v>390064.2</v>
      </c>
      <c r="D3723" s="16">
        <v>614197.94999999995</v>
      </c>
      <c r="E3723" s="16">
        <v>220346.7</v>
      </c>
      <c r="F3723" s="16">
        <v>345225.51</v>
      </c>
      <c r="G3723" s="16">
        <v>1060183.1100000001</v>
      </c>
      <c r="H3723" s="16">
        <v>412437.18</v>
      </c>
      <c r="I3723" s="16">
        <v>295254.46000000002</v>
      </c>
      <c r="J3723" s="16"/>
      <c r="L3723" s="15">
        <v>44477</v>
      </c>
      <c r="M3723" s="16">
        <f t="shared" si="930"/>
        <v>688957.73100000015</v>
      </c>
      <c r="N3723" s="16">
        <v>412437.18</v>
      </c>
      <c r="O3723" s="16">
        <v>295254.46000000002</v>
      </c>
      <c r="P3723" s="17">
        <f t="shared" si="937"/>
        <v>705326.82400000002</v>
      </c>
      <c r="Q3723" s="17">
        <f t="shared" si="938"/>
        <v>688957.73100000015</v>
      </c>
      <c r="R3723" s="18">
        <f t="shared" si="939"/>
        <v>-16369.092999999877</v>
      </c>
      <c r="S3723" s="19">
        <f t="shared" si="931"/>
        <v>-2.3207812949986254E-2</v>
      </c>
      <c r="T3723" s="17">
        <f t="shared" si="940"/>
        <v>425468.22</v>
      </c>
      <c r="U3723" s="17">
        <f t="shared" si="941"/>
        <v>412437.18</v>
      </c>
      <c r="V3723" s="18">
        <f t="shared" si="942"/>
        <v>-13031.039999999979</v>
      </c>
      <c r="W3723" s="19">
        <f t="shared" si="933"/>
        <v>-3.0627528420336492E-2</v>
      </c>
      <c r="X3723" s="17">
        <f t="shared" si="943"/>
        <v>303740.01</v>
      </c>
      <c r="Y3723" s="17">
        <f t="shared" si="944"/>
        <v>295254.46000000002</v>
      </c>
      <c r="Z3723" s="18">
        <f t="shared" si="945"/>
        <v>-8485.5499999999884</v>
      </c>
      <c r="AA3723" s="19">
        <f t="shared" si="932"/>
        <v>-2.7936885891325241E-2</v>
      </c>
      <c r="AC3723" s="15">
        <v>44477</v>
      </c>
      <c r="AD3723" s="20">
        <f t="shared" si="934"/>
        <v>-2.3207812949986254E-2</v>
      </c>
      <c r="AE3723" s="20">
        <f t="shared" si="935"/>
        <v>-3.0627528420336492E-2</v>
      </c>
      <c r="AF3723" s="20">
        <f t="shared" si="936"/>
        <v>-2.7936885891325241E-2</v>
      </c>
    </row>
    <row r="3724" spans="2:32" x14ac:dyDescent="0.35">
      <c r="B3724" s="15">
        <v>44480</v>
      </c>
      <c r="C3724" s="16">
        <v>390064.2</v>
      </c>
      <c r="D3724" s="16">
        <v>613748.11</v>
      </c>
      <c r="E3724" s="16">
        <v>221675.55</v>
      </c>
      <c r="F3724" s="16">
        <v>343790.79</v>
      </c>
      <c r="G3724" s="16">
        <v>1058076.4099999999</v>
      </c>
      <c r="H3724" s="16">
        <v>409454.21</v>
      </c>
      <c r="I3724" s="16">
        <v>294563.51</v>
      </c>
      <c r="J3724" s="16"/>
      <c r="L3724" s="15">
        <v>44480</v>
      </c>
      <c r="M3724" s="16">
        <f t="shared" si="930"/>
        <v>688026.12300000002</v>
      </c>
      <c r="N3724" s="16">
        <v>409454.21</v>
      </c>
      <c r="O3724" s="16">
        <v>294563.51</v>
      </c>
      <c r="P3724" s="17">
        <f t="shared" si="937"/>
        <v>705326.82400000002</v>
      </c>
      <c r="Q3724" s="17">
        <f t="shared" si="938"/>
        <v>688026.12300000002</v>
      </c>
      <c r="R3724" s="18">
        <f t="shared" si="939"/>
        <v>-17300.701000000001</v>
      </c>
      <c r="S3724" s="19">
        <f t="shared" si="931"/>
        <v>-2.4528630432464598E-2</v>
      </c>
      <c r="T3724" s="17">
        <f t="shared" si="940"/>
        <v>425468.22</v>
      </c>
      <c r="U3724" s="17">
        <f t="shared" si="941"/>
        <v>409454.21</v>
      </c>
      <c r="V3724" s="18">
        <f t="shared" si="942"/>
        <v>-16014.009999999951</v>
      </c>
      <c r="W3724" s="19">
        <f t="shared" si="933"/>
        <v>-3.7638557352180031E-2</v>
      </c>
      <c r="X3724" s="17">
        <f t="shared" si="943"/>
        <v>303740.01</v>
      </c>
      <c r="Y3724" s="17">
        <f t="shared" si="944"/>
        <v>294563.51</v>
      </c>
      <c r="Z3724" s="18">
        <f t="shared" si="945"/>
        <v>-9176.5</v>
      </c>
      <c r="AA3724" s="19">
        <f t="shared" si="932"/>
        <v>-3.0211693217498743E-2</v>
      </c>
      <c r="AC3724" s="15">
        <v>44480</v>
      </c>
      <c r="AD3724" s="20">
        <f t="shared" si="934"/>
        <v>-2.4528630432464598E-2</v>
      </c>
      <c r="AE3724" s="20">
        <f t="shared" si="935"/>
        <v>-3.7638557352180031E-2</v>
      </c>
      <c r="AF3724" s="20">
        <f t="shared" si="936"/>
        <v>-3.0211693217498743E-2</v>
      </c>
    </row>
    <row r="3725" spans="2:32" x14ac:dyDescent="0.35">
      <c r="B3725" s="15">
        <v>44481</v>
      </c>
      <c r="C3725" s="16">
        <v>390064.2</v>
      </c>
      <c r="D3725" s="16">
        <v>613516.71</v>
      </c>
      <c r="E3725" s="16">
        <v>222207.09</v>
      </c>
      <c r="F3725" s="16">
        <v>343490.79</v>
      </c>
      <c r="G3725" s="16">
        <v>1054932.22</v>
      </c>
      <c r="H3725" s="16">
        <v>408447.34</v>
      </c>
      <c r="I3725" s="16">
        <v>294563.51</v>
      </c>
      <c r="J3725" s="16"/>
      <c r="L3725" s="15">
        <v>44481</v>
      </c>
      <c r="M3725" s="16">
        <f t="shared" si="930"/>
        <v>687029.75399999996</v>
      </c>
      <c r="N3725" s="16">
        <v>408447.34</v>
      </c>
      <c r="O3725" s="16">
        <v>294563.51</v>
      </c>
      <c r="P3725" s="17">
        <f t="shared" si="937"/>
        <v>705326.82400000002</v>
      </c>
      <c r="Q3725" s="17">
        <f t="shared" si="938"/>
        <v>687029.75399999996</v>
      </c>
      <c r="R3725" s="18">
        <f t="shared" si="939"/>
        <v>-18297.070000000065</v>
      </c>
      <c r="S3725" s="19">
        <f t="shared" si="931"/>
        <v>-2.5941264924868455E-2</v>
      </c>
      <c r="T3725" s="17">
        <f t="shared" si="940"/>
        <v>425468.22</v>
      </c>
      <c r="U3725" s="17">
        <f t="shared" si="941"/>
        <v>408447.34</v>
      </c>
      <c r="V3725" s="18">
        <f t="shared" si="942"/>
        <v>-17020.879999999946</v>
      </c>
      <c r="W3725" s="19">
        <f t="shared" si="933"/>
        <v>-4.0005056076808619E-2</v>
      </c>
      <c r="X3725" s="17">
        <f t="shared" si="943"/>
        <v>303740.01</v>
      </c>
      <c r="Y3725" s="17">
        <f t="shared" si="944"/>
        <v>294563.51</v>
      </c>
      <c r="Z3725" s="18">
        <f t="shared" si="945"/>
        <v>-9176.5</v>
      </c>
      <c r="AA3725" s="19">
        <f t="shared" si="932"/>
        <v>-3.0211693217498743E-2</v>
      </c>
      <c r="AC3725" s="15">
        <v>44481</v>
      </c>
      <c r="AD3725" s="20">
        <f t="shared" si="934"/>
        <v>-2.5941264924868455E-2</v>
      </c>
      <c r="AE3725" s="20">
        <f t="shared" si="935"/>
        <v>-4.0005056076808619E-2</v>
      </c>
      <c r="AF3725" s="20">
        <f t="shared" si="936"/>
        <v>-3.0211693217498743E-2</v>
      </c>
    </row>
    <row r="3726" spans="2:32" x14ac:dyDescent="0.35">
      <c r="B3726" s="15">
        <v>44482</v>
      </c>
      <c r="C3726" s="16">
        <v>390064.2</v>
      </c>
      <c r="D3726" s="16">
        <v>617452.89</v>
      </c>
      <c r="E3726" s="16">
        <v>220080.93</v>
      </c>
      <c r="F3726" s="16">
        <v>344331.75</v>
      </c>
      <c r="G3726" s="16">
        <v>1056361.75</v>
      </c>
      <c r="H3726" s="16">
        <v>409915.3</v>
      </c>
      <c r="I3726" s="16">
        <v>295945.40999999997</v>
      </c>
      <c r="J3726" s="16"/>
      <c r="L3726" s="15">
        <v>44482</v>
      </c>
      <c r="M3726" s="16">
        <f t="shared" si="930"/>
        <v>688466.52300000004</v>
      </c>
      <c r="N3726" s="16">
        <v>409915.3</v>
      </c>
      <c r="O3726" s="16">
        <v>295945.40999999997</v>
      </c>
      <c r="P3726" s="17">
        <f t="shared" si="937"/>
        <v>705326.82400000002</v>
      </c>
      <c r="Q3726" s="17">
        <f t="shared" si="938"/>
        <v>688466.52300000004</v>
      </c>
      <c r="R3726" s="18">
        <f t="shared" si="939"/>
        <v>-16860.300999999978</v>
      </c>
      <c r="S3726" s="19">
        <f t="shared" si="931"/>
        <v>-2.3904239036852477E-2</v>
      </c>
      <c r="T3726" s="17">
        <f t="shared" si="940"/>
        <v>425468.22</v>
      </c>
      <c r="U3726" s="17">
        <f t="shared" si="941"/>
        <v>409915.3</v>
      </c>
      <c r="V3726" s="18">
        <f t="shared" si="942"/>
        <v>-15552.919999999984</v>
      </c>
      <c r="W3726" s="19">
        <f t="shared" si="933"/>
        <v>-3.6554833637163275E-2</v>
      </c>
      <c r="X3726" s="17">
        <f t="shared" si="943"/>
        <v>303740.01</v>
      </c>
      <c r="Y3726" s="17">
        <f t="shared" si="944"/>
        <v>295945.40999999997</v>
      </c>
      <c r="Z3726" s="18">
        <f t="shared" si="945"/>
        <v>-7794.6000000000349</v>
      </c>
      <c r="AA3726" s="19">
        <f t="shared" si="932"/>
        <v>-2.5662078565151937E-2</v>
      </c>
      <c r="AC3726" s="15">
        <v>44482</v>
      </c>
      <c r="AD3726" s="20">
        <f t="shared" si="934"/>
        <v>-2.3904239036852477E-2</v>
      </c>
      <c r="AE3726" s="20">
        <f t="shared" si="935"/>
        <v>-3.6554833637163275E-2</v>
      </c>
      <c r="AF3726" s="20">
        <f t="shared" si="936"/>
        <v>-2.5662078565151937E-2</v>
      </c>
    </row>
    <row r="3727" spans="2:32" x14ac:dyDescent="0.35">
      <c r="B3727" s="15">
        <v>44483</v>
      </c>
      <c r="C3727" s="16">
        <v>390064.2</v>
      </c>
      <c r="D3727" s="16">
        <v>623681.92000000004</v>
      </c>
      <c r="E3727" s="16">
        <v>219372.21</v>
      </c>
      <c r="F3727" s="16">
        <v>348215.43</v>
      </c>
      <c r="G3727" s="16">
        <v>1071924.51</v>
      </c>
      <c r="H3727" s="16">
        <v>416803.42</v>
      </c>
      <c r="I3727" s="16">
        <v>298974.96000000002</v>
      </c>
      <c r="J3727" s="16"/>
      <c r="L3727" s="15">
        <v>44483</v>
      </c>
      <c r="M3727" s="16">
        <f t="shared" si="930"/>
        <v>696027.42</v>
      </c>
      <c r="N3727" s="16">
        <v>416803.42</v>
      </c>
      <c r="O3727" s="16">
        <v>298974.96000000002</v>
      </c>
      <c r="P3727" s="17">
        <f t="shared" si="937"/>
        <v>705326.82400000002</v>
      </c>
      <c r="Q3727" s="17">
        <f t="shared" si="938"/>
        <v>696027.42</v>
      </c>
      <c r="R3727" s="18">
        <f t="shared" si="939"/>
        <v>-9299.4039999999804</v>
      </c>
      <c r="S3727" s="19">
        <f t="shared" si="931"/>
        <v>-1.3184531884470028E-2</v>
      </c>
      <c r="T3727" s="17">
        <f t="shared" si="940"/>
        <v>425468.22</v>
      </c>
      <c r="U3727" s="17">
        <f t="shared" si="941"/>
        <v>416803.42</v>
      </c>
      <c r="V3727" s="18">
        <f t="shared" si="942"/>
        <v>-8664.7999999999884</v>
      </c>
      <c r="W3727" s="19">
        <f t="shared" si="933"/>
        <v>-2.0365328343442405E-2</v>
      </c>
      <c r="X3727" s="17">
        <f t="shared" si="943"/>
        <v>303740.01</v>
      </c>
      <c r="Y3727" s="17">
        <f t="shared" si="944"/>
        <v>298974.96000000002</v>
      </c>
      <c r="Z3727" s="18">
        <f t="shared" si="945"/>
        <v>-4765.0499999999884</v>
      </c>
      <c r="AA3727" s="19">
        <f t="shared" si="932"/>
        <v>-1.5687923365775843E-2</v>
      </c>
      <c r="AC3727" s="15">
        <v>44483</v>
      </c>
      <c r="AD3727" s="20">
        <f t="shared" si="934"/>
        <v>-1.3184531884470028E-2</v>
      </c>
      <c r="AE3727" s="20">
        <f t="shared" si="935"/>
        <v>-2.0365328343442405E-2</v>
      </c>
      <c r="AF3727" s="20">
        <f t="shared" si="936"/>
        <v>-1.5687923365775843E-2</v>
      </c>
    </row>
    <row r="3728" spans="2:32" x14ac:dyDescent="0.35">
      <c r="B3728" s="15">
        <v>44484</v>
      </c>
      <c r="C3728" s="16">
        <v>390064.2</v>
      </c>
      <c r="D3728" s="16">
        <v>627924.54</v>
      </c>
      <c r="E3728" s="16">
        <v>219327.91</v>
      </c>
      <c r="F3728" s="16">
        <v>349663.59</v>
      </c>
      <c r="G3728" s="16">
        <v>1073690.79</v>
      </c>
      <c r="H3728" s="16">
        <v>419974.59</v>
      </c>
      <c r="I3728" s="16">
        <v>299240.71000000002</v>
      </c>
      <c r="J3728" s="16"/>
      <c r="L3728" s="15">
        <v>44484</v>
      </c>
      <c r="M3728" s="16">
        <f t="shared" si="930"/>
        <v>698255.67800000007</v>
      </c>
      <c r="N3728" s="16">
        <v>419974.59</v>
      </c>
      <c r="O3728" s="16">
        <v>299240.71000000002</v>
      </c>
      <c r="P3728" s="17">
        <f t="shared" si="937"/>
        <v>705326.82400000002</v>
      </c>
      <c r="Q3728" s="17">
        <f t="shared" si="938"/>
        <v>698255.67800000007</v>
      </c>
      <c r="R3728" s="18">
        <f t="shared" si="939"/>
        <v>-7071.1459999999497</v>
      </c>
      <c r="S3728" s="19">
        <f t="shared" si="931"/>
        <v>-1.0025346774561277E-2</v>
      </c>
      <c r="T3728" s="17">
        <f t="shared" si="940"/>
        <v>425468.22</v>
      </c>
      <c r="U3728" s="17">
        <f t="shared" si="941"/>
        <v>419974.59</v>
      </c>
      <c r="V3728" s="18">
        <f t="shared" si="942"/>
        <v>-5493.6299999999464</v>
      </c>
      <c r="W3728" s="19">
        <f t="shared" si="933"/>
        <v>-1.2911963201387749E-2</v>
      </c>
      <c r="X3728" s="17">
        <f t="shared" si="943"/>
        <v>303740.01</v>
      </c>
      <c r="Y3728" s="17">
        <f t="shared" si="944"/>
        <v>299240.71000000002</v>
      </c>
      <c r="Z3728" s="18">
        <f t="shared" si="945"/>
        <v>-4499.2999999999884</v>
      </c>
      <c r="AA3728" s="19">
        <f t="shared" si="932"/>
        <v>-1.4812997471093743E-2</v>
      </c>
      <c r="AC3728" s="15">
        <v>44484</v>
      </c>
      <c r="AD3728" s="20">
        <f t="shared" si="934"/>
        <v>-1.0025346774561277E-2</v>
      </c>
      <c r="AE3728" s="20">
        <f t="shared" si="935"/>
        <v>-1.2911963201387749E-2</v>
      </c>
      <c r="AF3728" s="20">
        <f t="shared" si="936"/>
        <v>-1.4812997471093743E-2</v>
      </c>
    </row>
    <row r="3729" spans="2:32" x14ac:dyDescent="0.35">
      <c r="B3729" s="15">
        <v>44487</v>
      </c>
      <c r="C3729" s="16">
        <v>390064.2</v>
      </c>
      <c r="D3729" s="16">
        <v>626751.27</v>
      </c>
      <c r="E3729" s="16">
        <v>218840.67</v>
      </c>
      <c r="F3729" s="16">
        <v>351006.15</v>
      </c>
      <c r="G3729" s="16">
        <v>1084427.1599999999</v>
      </c>
      <c r="H3729" s="16">
        <v>421216.71</v>
      </c>
      <c r="I3729" s="16">
        <v>298974.96000000002</v>
      </c>
      <c r="J3729" s="16"/>
      <c r="L3729" s="15">
        <v>44487</v>
      </c>
      <c r="M3729" s="16">
        <f t="shared" si="930"/>
        <v>701429.92799999996</v>
      </c>
      <c r="N3729" s="16">
        <v>421216.71</v>
      </c>
      <c r="O3729" s="16">
        <v>298974.96000000002</v>
      </c>
      <c r="P3729" s="17">
        <f t="shared" si="937"/>
        <v>705326.82400000002</v>
      </c>
      <c r="Q3729" s="17">
        <f t="shared" si="938"/>
        <v>701429.92799999996</v>
      </c>
      <c r="R3729" s="18">
        <f t="shared" si="939"/>
        <v>-3896.8960000000661</v>
      </c>
      <c r="S3729" s="19">
        <f t="shared" si="931"/>
        <v>-5.5249507992624789E-3</v>
      </c>
      <c r="T3729" s="17">
        <f t="shared" si="940"/>
        <v>425468.22</v>
      </c>
      <c r="U3729" s="17">
        <f t="shared" si="941"/>
        <v>421216.71</v>
      </c>
      <c r="V3729" s="18">
        <f t="shared" si="942"/>
        <v>-4251.5099999999511</v>
      </c>
      <c r="W3729" s="19">
        <f t="shared" si="933"/>
        <v>-9.9925442139954697E-3</v>
      </c>
      <c r="X3729" s="17">
        <f t="shared" si="943"/>
        <v>303740.01</v>
      </c>
      <c r="Y3729" s="17">
        <f t="shared" si="944"/>
        <v>298974.96000000002</v>
      </c>
      <c r="Z3729" s="18">
        <f t="shared" si="945"/>
        <v>-4765.0499999999884</v>
      </c>
      <c r="AA3729" s="19">
        <f t="shared" si="932"/>
        <v>-1.5687923365775843E-2</v>
      </c>
      <c r="AC3729" s="15">
        <v>44487</v>
      </c>
      <c r="AD3729" s="20">
        <f t="shared" si="934"/>
        <v>-5.5249507992624789E-3</v>
      </c>
      <c r="AE3729" s="20">
        <f t="shared" si="935"/>
        <v>-9.9925442139954697E-3</v>
      </c>
      <c r="AF3729" s="20">
        <f t="shared" si="936"/>
        <v>-1.5687923365775843E-2</v>
      </c>
    </row>
    <row r="3730" spans="2:32" x14ac:dyDescent="0.35">
      <c r="B3730" s="15">
        <v>44488</v>
      </c>
      <c r="C3730" s="16">
        <v>390064.2</v>
      </c>
      <c r="D3730" s="16">
        <v>629935.47</v>
      </c>
      <c r="E3730" s="16">
        <v>218043.36</v>
      </c>
      <c r="F3730" s="16">
        <v>353513.67</v>
      </c>
      <c r="G3730" s="16">
        <v>1089827.1299999999</v>
      </c>
      <c r="H3730" s="16">
        <v>424463.16</v>
      </c>
      <c r="I3730" s="16">
        <v>300675.76</v>
      </c>
      <c r="J3730" s="16"/>
      <c r="L3730" s="15">
        <v>44488</v>
      </c>
      <c r="M3730" s="16">
        <f t="shared" si="930"/>
        <v>704597.973</v>
      </c>
      <c r="N3730" s="16">
        <v>424463.16</v>
      </c>
      <c r="O3730" s="16">
        <v>300675.76</v>
      </c>
      <c r="P3730" s="17">
        <f t="shared" si="937"/>
        <v>705326.82400000002</v>
      </c>
      <c r="Q3730" s="17">
        <f t="shared" si="938"/>
        <v>704597.973</v>
      </c>
      <c r="R3730" s="18">
        <f t="shared" si="939"/>
        <v>-728.85100000002421</v>
      </c>
      <c r="S3730" s="19">
        <f t="shared" si="931"/>
        <v>-1.0333521641309705E-3</v>
      </c>
      <c r="T3730" s="17">
        <f t="shared" si="940"/>
        <v>425468.22</v>
      </c>
      <c r="U3730" s="17">
        <f t="shared" si="941"/>
        <v>424463.16</v>
      </c>
      <c r="V3730" s="18">
        <f t="shared" si="942"/>
        <v>-1005.0599999999977</v>
      </c>
      <c r="W3730" s="19">
        <f t="shared" si="933"/>
        <v>-2.3622445878566387E-3</v>
      </c>
      <c r="X3730" s="17">
        <f t="shared" si="943"/>
        <v>303740.01</v>
      </c>
      <c r="Y3730" s="17">
        <f t="shared" si="944"/>
        <v>300675.76</v>
      </c>
      <c r="Z3730" s="18">
        <f t="shared" si="945"/>
        <v>-3064.25</v>
      </c>
      <c r="AA3730" s="19">
        <f t="shared" si="932"/>
        <v>-1.0088397639810441E-2</v>
      </c>
      <c r="AC3730" s="15">
        <v>44488</v>
      </c>
      <c r="AD3730" s="20">
        <f t="shared" si="934"/>
        <v>-1.0333521641309705E-3</v>
      </c>
      <c r="AE3730" s="20">
        <f t="shared" si="935"/>
        <v>-2.3622445878566387E-3</v>
      </c>
      <c r="AF3730" s="20">
        <f t="shared" si="936"/>
        <v>-1.0088397639810441E-2</v>
      </c>
    </row>
    <row r="3731" spans="2:32" x14ac:dyDescent="0.35">
      <c r="B3731" s="15">
        <v>44489</v>
      </c>
      <c r="C3731" s="16">
        <v>390064.2</v>
      </c>
      <c r="D3731" s="16">
        <v>633245.63</v>
      </c>
      <c r="E3731" s="16">
        <v>217511.82</v>
      </c>
      <c r="F3731" s="16">
        <v>354477.03</v>
      </c>
      <c r="G3731" s="16">
        <v>1091529.3700000001</v>
      </c>
      <c r="H3731" s="16">
        <v>426128.73</v>
      </c>
      <c r="I3731" s="16">
        <v>301632.46000000002</v>
      </c>
      <c r="J3731" s="16"/>
      <c r="L3731" s="15">
        <v>44489</v>
      </c>
      <c r="M3731" s="16">
        <f t="shared" si="930"/>
        <v>706284.39300000016</v>
      </c>
      <c r="N3731" s="16">
        <v>426128.73</v>
      </c>
      <c r="O3731" s="16">
        <v>301632.46000000002</v>
      </c>
      <c r="P3731" s="17">
        <f t="shared" si="937"/>
        <v>706284.39300000016</v>
      </c>
      <c r="Q3731" s="17">
        <f t="shared" si="938"/>
        <v>706284.39300000016</v>
      </c>
      <c r="R3731" s="18">
        <f t="shared" si="939"/>
        <v>0</v>
      </c>
      <c r="S3731" s="19">
        <f t="shared" si="931"/>
        <v>0</v>
      </c>
      <c r="T3731" s="17">
        <f t="shared" si="940"/>
        <v>426128.73</v>
      </c>
      <c r="U3731" s="17">
        <f t="shared" si="941"/>
        <v>426128.73</v>
      </c>
      <c r="V3731" s="18">
        <f t="shared" si="942"/>
        <v>0</v>
      </c>
      <c r="W3731" s="19">
        <f t="shared" si="933"/>
        <v>0</v>
      </c>
      <c r="X3731" s="17">
        <f t="shared" si="943"/>
        <v>303740.01</v>
      </c>
      <c r="Y3731" s="17">
        <f t="shared" si="944"/>
        <v>301632.46000000002</v>
      </c>
      <c r="Z3731" s="18">
        <f t="shared" si="945"/>
        <v>-2107.5499999999884</v>
      </c>
      <c r="AA3731" s="19">
        <f t="shared" si="932"/>
        <v>-6.9386644189548437E-3</v>
      </c>
      <c r="AC3731" s="15">
        <v>44489</v>
      </c>
      <c r="AD3731" s="20">
        <f t="shared" si="934"/>
        <v>0</v>
      </c>
      <c r="AE3731" s="20">
        <f t="shared" si="935"/>
        <v>0</v>
      </c>
      <c r="AF3731" s="20">
        <f t="shared" si="936"/>
        <v>-6.9386644189548437E-3</v>
      </c>
    </row>
    <row r="3732" spans="2:32" x14ac:dyDescent="0.35">
      <c r="B3732" s="15">
        <v>44490</v>
      </c>
      <c r="C3732" s="16">
        <v>390064.2</v>
      </c>
      <c r="D3732" s="16">
        <v>629564.21</v>
      </c>
      <c r="E3732" s="16">
        <v>218651.08</v>
      </c>
      <c r="F3732" s="16">
        <v>352654.47</v>
      </c>
      <c r="G3732" s="16">
        <v>1093480.46</v>
      </c>
      <c r="H3732" s="16">
        <v>427239.11</v>
      </c>
      <c r="I3732" s="16">
        <v>300728.90999999997</v>
      </c>
      <c r="J3732" s="16"/>
      <c r="L3732" s="15">
        <v>44490</v>
      </c>
      <c r="M3732" s="16">
        <f t="shared" si="930"/>
        <v>705446.37800000003</v>
      </c>
      <c r="N3732" s="16">
        <v>427239.11</v>
      </c>
      <c r="O3732" s="16">
        <v>300728.90999999997</v>
      </c>
      <c r="P3732" s="17">
        <f t="shared" si="937"/>
        <v>706284.39300000016</v>
      </c>
      <c r="Q3732" s="17">
        <f t="shared" si="938"/>
        <v>705446.37800000003</v>
      </c>
      <c r="R3732" s="18">
        <f t="shared" si="939"/>
        <v>-838.01500000013039</v>
      </c>
      <c r="S3732" s="19">
        <f t="shared" si="931"/>
        <v>-1.1865121306738689E-3</v>
      </c>
      <c r="T3732" s="17">
        <f t="shared" si="940"/>
        <v>427239.11</v>
      </c>
      <c r="U3732" s="17">
        <f t="shared" si="941"/>
        <v>427239.11</v>
      </c>
      <c r="V3732" s="18">
        <f t="shared" si="942"/>
        <v>0</v>
      </c>
      <c r="W3732" s="19">
        <f t="shared" si="933"/>
        <v>0</v>
      </c>
      <c r="X3732" s="17">
        <f t="shared" si="943"/>
        <v>303740.01</v>
      </c>
      <c r="Y3732" s="17">
        <f t="shared" si="944"/>
        <v>300728.90999999997</v>
      </c>
      <c r="Z3732" s="18">
        <f t="shared" si="945"/>
        <v>-3011.1000000000349</v>
      </c>
      <c r="AA3732" s="19">
        <f t="shared" si="932"/>
        <v>-9.9134124608741356E-3</v>
      </c>
      <c r="AC3732" s="15">
        <v>44490</v>
      </c>
      <c r="AD3732" s="20">
        <f t="shared" si="934"/>
        <v>-1.1865121306738689E-3</v>
      </c>
      <c r="AE3732" s="20">
        <f t="shared" si="935"/>
        <v>0</v>
      </c>
      <c r="AF3732" s="20">
        <f t="shared" si="936"/>
        <v>-9.9134124608741356E-3</v>
      </c>
    </row>
    <row r="3733" spans="2:32" x14ac:dyDescent="0.35">
      <c r="B3733" s="15">
        <v>44491</v>
      </c>
      <c r="C3733" s="16">
        <v>390064.2</v>
      </c>
      <c r="D3733" s="16">
        <v>630741.86</v>
      </c>
      <c r="E3733" s="16">
        <v>217600.41</v>
      </c>
      <c r="F3733" s="16">
        <v>352885.35</v>
      </c>
      <c r="G3733" s="16">
        <v>1097725.67</v>
      </c>
      <c r="H3733" s="16">
        <v>426796.84</v>
      </c>
      <c r="I3733" s="16">
        <v>301047.81</v>
      </c>
      <c r="J3733" s="16"/>
      <c r="L3733" s="15">
        <v>44491</v>
      </c>
      <c r="M3733" s="16">
        <f t="shared" si="930"/>
        <v>706932.36599999992</v>
      </c>
      <c r="N3733" s="16">
        <v>426796.84</v>
      </c>
      <c r="O3733" s="16">
        <v>301047.81</v>
      </c>
      <c r="P3733" s="17">
        <f t="shared" si="937"/>
        <v>706932.36599999992</v>
      </c>
      <c r="Q3733" s="17">
        <f t="shared" si="938"/>
        <v>706932.36599999992</v>
      </c>
      <c r="R3733" s="18">
        <f t="shared" si="939"/>
        <v>0</v>
      </c>
      <c r="S3733" s="19">
        <f t="shared" si="931"/>
        <v>0</v>
      </c>
      <c r="T3733" s="17">
        <f t="shared" si="940"/>
        <v>427239.11</v>
      </c>
      <c r="U3733" s="17">
        <f t="shared" si="941"/>
        <v>426796.84</v>
      </c>
      <c r="V3733" s="18">
        <f t="shared" si="942"/>
        <v>-442.26999999996042</v>
      </c>
      <c r="W3733" s="19">
        <f t="shared" si="933"/>
        <v>-1.0351814467546299E-3</v>
      </c>
      <c r="X3733" s="17">
        <f t="shared" si="943"/>
        <v>303740.01</v>
      </c>
      <c r="Y3733" s="17">
        <f t="shared" si="944"/>
        <v>301047.81</v>
      </c>
      <c r="Z3733" s="18">
        <f t="shared" si="945"/>
        <v>-2692.2000000000116</v>
      </c>
      <c r="AA3733" s="19">
        <f t="shared" si="932"/>
        <v>-8.8635013872555395E-3</v>
      </c>
      <c r="AC3733" s="15">
        <v>44491</v>
      </c>
      <c r="AD3733" s="20">
        <f t="shared" si="934"/>
        <v>0</v>
      </c>
      <c r="AE3733" s="20">
        <f t="shared" si="935"/>
        <v>-1.0351814467546299E-3</v>
      </c>
      <c r="AF3733" s="20">
        <f t="shared" si="936"/>
        <v>-8.8635013872555395E-3</v>
      </c>
    </row>
    <row r="3734" spans="2:32" x14ac:dyDescent="0.35">
      <c r="B3734" s="15">
        <v>44494</v>
      </c>
      <c r="C3734" s="16">
        <v>390064.2</v>
      </c>
      <c r="D3734" s="16">
        <v>632956.69999999995</v>
      </c>
      <c r="E3734" s="16">
        <v>218752.08</v>
      </c>
      <c r="F3734" s="16">
        <v>356212.23</v>
      </c>
      <c r="G3734" s="16">
        <v>1100409.1100000001</v>
      </c>
      <c r="H3734" s="16">
        <v>429083.47</v>
      </c>
      <c r="I3734" s="16">
        <v>301791.90999999997</v>
      </c>
      <c r="J3734" s="16"/>
      <c r="L3734" s="15">
        <v>44494</v>
      </c>
      <c r="M3734" s="16">
        <f t="shared" si="930"/>
        <v>709630.24800000002</v>
      </c>
      <c r="N3734" s="16">
        <v>429083.47</v>
      </c>
      <c r="O3734" s="16">
        <v>301791.90999999997</v>
      </c>
      <c r="P3734" s="17">
        <f t="shared" si="937"/>
        <v>709630.24800000002</v>
      </c>
      <c r="Q3734" s="17">
        <f t="shared" si="938"/>
        <v>709630.24800000002</v>
      </c>
      <c r="R3734" s="18">
        <f t="shared" si="939"/>
        <v>0</v>
      </c>
      <c r="S3734" s="19">
        <f t="shared" si="931"/>
        <v>0</v>
      </c>
      <c r="T3734" s="17">
        <f t="shared" si="940"/>
        <v>429083.47</v>
      </c>
      <c r="U3734" s="17">
        <f t="shared" si="941"/>
        <v>429083.47</v>
      </c>
      <c r="V3734" s="18">
        <f t="shared" si="942"/>
        <v>0</v>
      </c>
      <c r="W3734" s="19">
        <f t="shared" si="933"/>
        <v>0</v>
      </c>
      <c r="X3734" s="17">
        <f t="shared" si="943"/>
        <v>303740.01</v>
      </c>
      <c r="Y3734" s="17">
        <f t="shared" si="944"/>
        <v>301791.90999999997</v>
      </c>
      <c r="Z3734" s="18">
        <f t="shared" si="945"/>
        <v>-1948.1000000000349</v>
      </c>
      <c r="AA3734" s="19">
        <f t="shared" si="932"/>
        <v>-6.4137088821457364E-3</v>
      </c>
      <c r="AC3734" s="15">
        <v>44494</v>
      </c>
      <c r="AD3734" s="20">
        <f t="shared" si="934"/>
        <v>0</v>
      </c>
      <c r="AE3734" s="20">
        <f t="shared" si="935"/>
        <v>0</v>
      </c>
      <c r="AF3734" s="20">
        <f t="shared" si="936"/>
        <v>-6.4137088821457364E-3</v>
      </c>
    </row>
    <row r="3735" spans="2:32" x14ac:dyDescent="0.35">
      <c r="B3735" s="15">
        <v>44495</v>
      </c>
      <c r="C3735" s="16">
        <v>390064.2</v>
      </c>
      <c r="D3735" s="16">
        <v>633015.56999999995</v>
      </c>
      <c r="E3735" s="16">
        <v>219815.16</v>
      </c>
      <c r="F3735" s="16">
        <v>357428.07</v>
      </c>
      <c r="G3735" s="16">
        <v>1096554.42</v>
      </c>
      <c r="H3735" s="16">
        <v>429469.28</v>
      </c>
      <c r="I3735" s="16">
        <v>302429.71000000002</v>
      </c>
      <c r="J3735" s="16"/>
      <c r="L3735" s="15">
        <v>44495</v>
      </c>
      <c r="M3735" s="16">
        <f t="shared" si="930"/>
        <v>709068.86999999988</v>
      </c>
      <c r="N3735" s="16">
        <v>429469.28</v>
      </c>
      <c r="O3735" s="16">
        <v>302429.71000000002</v>
      </c>
      <c r="P3735" s="17">
        <f t="shared" si="937"/>
        <v>709630.24800000002</v>
      </c>
      <c r="Q3735" s="17">
        <f t="shared" si="938"/>
        <v>709068.86999999988</v>
      </c>
      <c r="R3735" s="18">
        <f t="shared" si="939"/>
        <v>-561.37800000014249</v>
      </c>
      <c r="S3735" s="19">
        <f t="shared" si="931"/>
        <v>-7.9108521879149444E-4</v>
      </c>
      <c r="T3735" s="17">
        <f t="shared" si="940"/>
        <v>429469.28</v>
      </c>
      <c r="U3735" s="17">
        <f t="shared" si="941"/>
        <v>429469.28</v>
      </c>
      <c r="V3735" s="18">
        <f t="shared" si="942"/>
        <v>0</v>
      </c>
      <c r="W3735" s="19">
        <f t="shared" si="933"/>
        <v>0</v>
      </c>
      <c r="X3735" s="17">
        <f t="shared" si="943"/>
        <v>303740.01</v>
      </c>
      <c r="Y3735" s="17">
        <f t="shared" si="944"/>
        <v>302429.71000000002</v>
      </c>
      <c r="Z3735" s="18">
        <f t="shared" si="945"/>
        <v>-1310.2999999999884</v>
      </c>
      <c r="AA3735" s="19">
        <f t="shared" si="932"/>
        <v>-4.3138867349085432E-3</v>
      </c>
      <c r="AC3735" s="15">
        <v>44495</v>
      </c>
      <c r="AD3735" s="20">
        <f t="shared" si="934"/>
        <v>-7.9108521879149444E-4</v>
      </c>
      <c r="AE3735" s="20">
        <f t="shared" si="935"/>
        <v>0</v>
      </c>
      <c r="AF3735" s="20">
        <f t="shared" si="936"/>
        <v>-4.3138867349085432E-3</v>
      </c>
    </row>
    <row r="3736" spans="2:32" x14ac:dyDescent="0.35">
      <c r="B3736" s="15">
        <v>44496</v>
      </c>
      <c r="C3736" s="16">
        <v>390064.2</v>
      </c>
      <c r="D3736" s="16">
        <v>627235.17000000004</v>
      </c>
      <c r="E3736" s="16">
        <v>219195.03</v>
      </c>
      <c r="F3736" s="16">
        <v>353643.75</v>
      </c>
      <c r="G3736" s="16">
        <v>1099606.33</v>
      </c>
      <c r="H3736" s="16">
        <v>427568.46</v>
      </c>
      <c r="I3736" s="16">
        <v>301845.06</v>
      </c>
      <c r="J3736" s="16"/>
      <c r="L3736" s="15">
        <v>44496</v>
      </c>
      <c r="M3736" s="16">
        <f t="shared" si="930"/>
        <v>706991.00100000005</v>
      </c>
      <c r="N3736" s="16">
        <v>427568.46</v>
      </c>
      <c r="O3736" s="16">
        <v>301845.06</v>
      </c>
      <c r="P3736" s="17">
        <f t="shared" si="937"/>
        <v>709630.24800000002</v>
      </c>
      <c r="Q3736" s="17">
        <f t="shared" si="938"/>
        <v>706991.00100000005</v>
      </c>
      <c r="R3736" s="18">
        <f t="shared" si="939"/>
        <v>-2639.2469999999739</v>
      </c>
      <c r="S3736" s="19">
        <f t="shared" si="931"/>
        <v>-3.7191861641162369E-3</v>
      </c>
      <c r="T3736" s="17">
        <f t="shared" si="940"/>
        <v>429469.28</v>
      </c>
      <c r="U3736" s="17">
        <f t="shared" si="941"/>
        <v>427568.46</v>
      </c>
      <c r="V3736" s="18">
        <f t="shared" si="942"/>
        <v>-1900.820000000007</v>
      </c>
      <c r="W3736" s="19">
        <f t="shared" si="933"/>
        <v>-4.4259743095012684E-3</v>
      </c>
      <c r="X3736" s="17">
        <f t="shared" si="943"/>
        <v>303740.01</v>
      </c>
      <c r="Y3736" s="17">
        <f t="shared" si="944"/>
        <v>301845.06</v>
      </c>
      <c r="Z3736" s="18">
        <f t="shared" si="945"/>
        <v>-1894.9500000000116</v>
      </c>
      <c r="AA3736" s="19">
        <f t="shared" si="932"/>
        <v>-6.2387237032092398E-3</v>
      </c>
      <c r="AC3736" s="15">
        <v>44496</v>
      </c>
      <c r="AD3736" s="20">
        <f t="shared" si="934"/>
        <v>-3.7191861641162369E-3</v>
      </c>
      <c r="AE3736" s="20">
        <f t="shared" si="935"/>
        <v>-4.4259743095012684E-3</v>
      </c>
      <c r="AF3736" s="20">
        <f t="shared" si="936"/>
        <v>-6.2387237032092398E-3</v>
      </c>
    </row>
    <row r="3737" spans="2:32" x14ac:dyDescent="0.35">
      <c r="B3737" s="15">
        <v>44497</v>
      </c>
      <c r="C3737" s="16">
        <v>390064.2</v>
      </c>
      <c r="D3737" s="16">
        <v>631412.96</v>
      </c>
      <c r="E3737" s="16">
        <v>216271.56</v>
      </c>
      <c r="F3737" s="16">
        <v>356045.67</v>
      </c>
      <c r="G3737" s="16">
        <v>1115098.31</v>
      </c>
      <c r="H3737" s="16">
        <v>431690.04</v>
      </c>
      <c r="I3737" s="16">
        <v>302854.90999999997</v>
      </c>
      <c r="J3737" s="16"/>
      <c r="L3737" s="15">
        <v>44497</v>
      </c>
      <c r="M3737" s="16">
        <f t="shared" si="930"/>
        <v>713027.81400000001</v>
      </c>
      <c r="N3737" s="16">
        <v>431690.04</v>
      </c>
      <c r="O3737" s="16">
        <v>302854.90999999997</v>
      </c>
      <c r="P3737" s="17">
        <f t="shared" si="937"/>
        <v>713027.81400000001</v>
      </c>
      <c r="Q3737" s="17">
        <f t="shared" si="938"/>
        <v>713027.81400000001</v>
      </c>
      <c r="R3737" s="18">
        <f t="shared" si="939"/>
        <v>0</v>
      </c>
      <c r="S3737" s="19">
        <f t="shared" si="931"/>
        <v>0</v>
      </c>
      <c r="T3737" s="17">
        <f t="shared" si="940"/>
        <v>431690.04</v>
      </c>
      <c r="U3737" s="17">
        <f t="shared" si="941"/>
        <v>431690.04</v>
      </c>
      <c r="V3737" s="18">
        <f t="shared" si="942"/>
        <v>0</v>
      </c>
      <c r="W3737" s="19">
        <f t="shared" si="933"/>
        <v>0</v>
      </c>
      <c r="X3737" s="17">
        <f t="shared" si="943"/>
        <v>303740.01</v>
      </c>
      <c r="Y3737" s="17">
        <f t="shared" si="944"/>
        <v>302854.90999999997</v>
      </c>
      <c r="Z3737" s="18">
        <f t="shared" si="945"/>
        <v>-885.10000000003492</v>
      </c>
      <c r="AA3737" s="19">
        <f t="shared" si="932"/>
        <v>-2.9140053034173367E-3</v>
      </c>
      <c r="AC3737" s="15">
        <v>44497</v>
      </c>
      <c r="AD3737" s="20">
        <f t="shared" si="934"/>
        <v>0</v>
      </c>
      <c r="AE3737" s="20">
        <f t="shared" si="935"/>
        <v>0</v>
      </c>
      <c r="AF3737" s="20">
        <f t="shared" si="936"/>
        <v>-2.9140053034173367E-3</v>
      </c>
    </row>
    <row r="3738" spans="2:32" x14ac:dyDescent="0.35">
      <c r="B3738" s="15">
        <v>44498</v>
      </c>
      <c r="C3738" s="16">
        <v>390064.2</v>
      </c>
      <c r="D3738" s="16">
        <v>629008.67000000004</v>
      </c>
      <c r="E3738" s="16">
        <v>221144.01</v>
      </c>
      <c r="F3738" s="16">
        <v>355768.71</v>
      </c>
      <c r="G3738" s="16">
        <v>1111405.5900000001</v>
      </c>
      <c r="H3738" s="16">
        <v>432565.17</v>
      </c>
      <c r="I3738" s="16">
        <v>302429.71000000002</v>
      </c>
      <c r="J3738" s="16"/>
      <c r="L3738" s="15">
        <v>44498</v>
      </c>
      <c r="M3738" s="16">
        <f t="shared" si="930"/>
        <v>712090.11300000013</v>
      </c>
      <c r="N3738" s="16">
        <v>432565.17</v>
      </c>
      <c r="O3738" s="16">
        <v>302429.71000000002</v>
      </c>
      <c r="P3738" s="17">
        <f t="shared" si="937"/>
        <v>713027.81400000001</v>
      </c>
      <c r="Q3738" s="17">
        <f t="shared" si="938"/>
        <v>712090.11300000013</v>
      </c>
      <c r="R3738" s="18">
        <f t="shared" si="939"/>
        <v>-937.70099999988452</v>
      </c>
      <c r="S3738" s="19">
        <f t="shared" si="931"/>
        <v>-1.3150973658930568E-3</v>
      </c>
      <c r="T3738" s="17">
        <f t="shared" si="940"/>
        <v>432565.17</v>
      </c>
      <c r="U3738" s="17">
        <f t="shared" si="941"/>
        <v>432565.17</v>
      </c>
      <c r="V3738" s="18">
        <f t="shared" si="942"/>
        <v>0</v>
      </c>
      <c r="W3738" s="19">
        <f t="shared" si="933"/>
        <v>0</v>
      </c>
      <c r="X3738" s="17">
        <f t="shared" si="943"/>
        <v>303740.01</v>
      </c>
      <c r="Y3738" s="17">
        <f t="shared" si="944"/>
        <v>302429.71000000002</v>
      </c>
      <c r="Z3738" s="18">
        <f t="shared" si="945"/>
        <v>-1310.2999999999884</v>
      </c>
      <c r="AA3738" s="19">
        <f t="shared" si="932"/>
        <v>-4.3138867349085432E-3</v>
      </c>
      <c r="AC3738" s="15">
        <v>44498</v>
      </c>
      <c r="AD3738" s="20">
        <f t="shared" si="934"/>
        <v>-1.3150973658930568E-3</v>
      </c>
      <c r="AE3738" s="20">
        <f t="shared" si="935"/>
        <v>0</v>
      </c>
      <c r="AF3738" s="20">
        <f t="shared" si="936"/>
        <v>-4.3138867349085432E-3</v>
      </c>
    </row>
    <row r="3739" spans="2:32" x14ac:dyDescent="0.35">
      <c r="B3739" s="15">
        <v>44501</v>
      </c>
      <c r="C3739" s="16">
        <v>385011.5</v>
      </c>
      <c r="D3739" s="16">
        <v>633151.56000000006</v>
      </c>
      <c r="E3739" s="16">
        <v>218840.67</v>
      </c>
      <c r="F3739" s="16">
        <v>358588.23</v>
      </c>
      <c r="G3739" s="16">
        <v>1126583.69</v>
      </c>
      <c r="H3739" s="16">
        <v>433308.56</v>
      </c>
      <c r="I3739" s="16">
        <v>303386.40999999997</v>
      </c>
      <c r="J3739" s="16"/>
      <c r="L3739" s="15">
        <v>44501</v>
      </c>
      <c r="M3739" s="16">
        <f t="shared" si="930"/>
        <v>717766.3280000001</v>
      </c>
      <c r="N3739" s="16">
        <v>433308.56</v>
      </c>
      <c r="O3739" s="16">
        <v>303386.40999999997</v>
      </c>
      <c r="P3739" s="17">
        <f t="shared" si="937"/>
        <v>717766.3280000001</v>
      </c>
      <c r="Q3739" s="17">
        <f t="shared" si="938"/>
        <v>717766.3280000001</v>
      </c>
      <c r="R3739" s="18">
        <f t="shared" si="939"/>
        <v>0</v>
      </c>
      <c r="S3739" s="19">
        <f t="shared" si="931"/>
        <v>0</v>
      </c>
      <c r="T3739" s="17">
        <f t="shared" si="940"/>
        <v>433308.56</v>
      </c>
      <c r="U3739" s="17">
        <f t="shared" si="941"/>
        <v>433308.56</v>
      </c>
      <c r="V3739" s="18">
        <f t="shared" si="942"/>
        <v>0</v>
      </c>
      <c r="W3739" s="19">
        <f t="shared" si="933"/>
        <v>0</v>
      </c>
      <c r="X3739" s="17">
        <f t="shared" si="943"/>
        <v>303740.01</v>
      </c>
      <c r="Y3739" s="17">
        <f t="shared" si="944"/>
        <v>303386.40999999997</v>
      </c>
      <c r="Z3739" s="18">
        <f t="shared" si="945"/>
        <v>-353.60000000003492</v>
      </c>
      <c r="AA3739" s="19">
        <f t="shared" si="932"/>
        <v>-1.1641535140531369E-3</v>
      </c>
      <c r="AC3739" s="15">
        <v>44501</v>
      </c>
      <c r="AD3739" s="20">
        <f t="shared" si="934"/>
        <v>0</v>
      </c>
      <c r="AE3739" s="20">
        <f t="shared" si="935"/>
        <v>0</v>
      </c>
      <c r="AF3739" s="20">
        <f t="shared" si="936"/>
        <v>-1.1641535140531369E-3</v>
      </c>
    </row>
    <row r="3740" spans="2:32" x14ac:dyDescent="0.35">
      <c r="B3740" s="15">
        <v>44502</v>
      </c>
      <c r="C3740" s="16">
        <v>385011.5</v>
      </c>
      <c r="D3740" s="16">
        <v>633235.94999999995</v>
      </c>
      <c r="E3740" s="16">
        <v>219815.16</v>
      </c>
      <c r="F3740" s="16">
        <v>357812.55</v>
      </c>
      <c r="G3740" s="16">
        <v>1138545.79</v>
      </c>
      <c r="H3740" s="16">
        <v>435058.82</v>
      </c>
      <c r="I3740" s="16">
        <v>303652.15999999997</v>
      </c>
      <c r="J3740" s="16"/>
      <c r="L3740" s="15">
        <v>44502</v>
      </c>
      <c r="M3740" s="16">
        <f t="shared" si="930"/>
        <v>721342.46900000004</v>
      </c>
      <c r="N3740" s="16">
        <v>435058.82</v>
      </c>
      <c r="O3740" s="16">
        <v>303652.15999999997</v>
      </c>
      <c r="P3740" s="17">
        <f t="shared" si="937"/>
        <v>721342.46900000004</v>
      </c>
      <c r="Q3740" s="17">
        <f t="shared" si="938"/>
        <v>721342.46900000004</v>
      </c>
      <c r="R3740" s="18">
        <f t="shared" si="939"/>
        <v>0</v>
      </c>
      <c r="S3740" s="19">
        <f t="shared" si="931"/>
        <v>0</v>
      </c>
      <c r="T3740" s="17">
        <f t="shared" si="940"/>
        <v>435058.82</v>
      </c>
      <c r="U3740" s="17">
        <f t="shared" si="941"/>
        <v>435058.82</v>
      </c>
      <c r="V3740" s="18">
        <f t="shared" si="942"/>
        <v>0</v>
      </c>
      <c r="W3740" s="19">
        <f t="shared" si="933"/>
        <v>0</v>
      </c>
      <c r="X3740" s="17">
        <f t="shared" si="943"/>
        <v>303740.01</v>
      </c>
      <c r="Y3740" s="17">
        <f t="shared" si="944"/>
        <v>303652.15999999997</v>
      </c>
      <c r="Z3740" s="18">
        <f t="shared" si="945"/>
        <v>-87.850000000034925</v>
      </c>
      <c r="AA3740" s="19">
        <f t="shared" si="932"/>
        <v>-2.8922761937103685E-4</v>
      </c>
      <c r="AC3740" s="15">
        <v>44502</v>
      </c>
      <c r="AD3740" s="20">
        <f t="shared" si="934"/>
        <v>0</v>
      </c>
      <c r="AE3740" s="20">
        <f t="shared" si="935"/>
        <v>0</v>
      </c>
      <c r="AF3740" s="20">
        <f t="shared" si="936"/>
        <v>-2.8922761937103685E-4</v>
      </c>
    </row>
    <row r="3741" spans="2:32" x14ac:dyDescent="0.35">
      <c r="B3741" s="15">
        <v>44503</v>
      </c>
      <c r="C3741" s="16">
        <v>385011.5</v>
      </c>
      <c r="D3741" s="16">
        <v>630741.9</v>
      </c>
      <c r="E3741" s="16">
        <v>219017.85</v>
      </c>
      <c r="F3741" s="16">
        <v>358048.23</v>
      </c>
      <c r="G3741" s="16">
        <v>1145973.82</v>
      </c>
      <c r="H3741" s="16">
        <v>437712.44</v>
      </c>
      <c r="I3741" s="16">
        <v>304768.31</v>
      </c>
      <c r="J3741" s="16"/>
      <c r="L3741" s="15">
        <v>44503</v>
      </c>
      <c r="M3741" s="16">
        <f t="shared" si="930"/>
        <v>722733.90500000014</v>
      </c>
      <c r="N3741" s="16">
        <v>437712.44</v>
      </c>
      <c r="O3741" s="16">
        <v>304768.31</v>
      </c>
      <c r="P3741" s="17">
        <f t="shared" si="937"/>
        <v>722733.90500000014</v>
      </c>
      <c r="Q3741" s="17">
        <f t="shared" si="938"/>
        <v>722733.90500000014</v>
      </c>
      <c r="R3741" s="18">
        <f t="shared" si="939"/>
        <v>0</v>
      </c>
      <c r="S3741" s="19">
        <f t="shared" si="931"/>
        <v>0</v>
      </c>
      <c r="T3741" s="17">
        <f t="shared" si="940"/>
        <v>437712.44</v>
      </c>
      <c r="U3741" s="17">
        <f t="shared" si="941"/>
        <v>437712.44</v>
      </c>
      <c r="V3741" s="18">
        <f t="shared" si="942"/>
        <v>0</v>
      </c>
      <c r="W3741" s="19">
        <f t="shared" si="933"/>
        <v>0</v>
      </c>
      <c r="X3741" s="17">
        <f t="shared" si="943"/>
        <v>304768.31</v>
      </c>
      <c r="Y3741" s="17">
        <f t="shared" si="944"/>
        <v>304768.31</v>
      </c>
      <c r="Z3741" s="18">
        <f t="shared" si="945"/>
        <v>0</v>
      </c>
      <c r="AA3741" s="19">
        <f t="shared" si="932"/>
        <v>0</v>
      </c>
      <c r="AC3741" s="15">
        <v>44503</v>
      </c>
      <c r="AD3741" s="20">
        <f t="shared" si="934"/>
        <v>0</v>
      </c>
      <c r="AE3741" s="20">
        <f t="shared" si="935"/>
        <v>0</v>
      </c>
      <c r="AF3741" s="20">
        <f t="shared" si="936"/>
        <v>0</v>
      </c>
    </row>
    <row r="3742" spans="2:32" x14ac:dyDescent="0.35">
      <c r="B3742" s="15">
        <v>44504</v>
      </c>
      <c r="C3742" s="16">
        <v>385011.5</v>
      </c>
      <c r="D3742" s="16">
        <v>630003.43000000005</v>
      </c>
      <c r="E3742" s="16">
        <v>221144.01</v>
      </c>
      <c r="F3742" s="16">
        <v>359933.67</v>
      </c>
      <c r="G3742" s="16">
        <v>1173011.0900000001</v>
      </c>
      <c r="H3742" s="16">
        <v>439773.23</v>
      </c>
      <c r="I3742" s="16">
        <v>305618.71000000002</v>
      </c>
      <c r="J3742" s="16"/>
      <c r="L3742" s="15">
        <v>44504</v>
      </c>
      <c r="M3742" s="16">
        <f t="shared" si="930"/>
        <v>731614.4090000001</v>
      </c>
      <c r="N3742" s="16">
        <v>439773.23</v>
      </c>
      <c r="O3742" s="16">
        <v>305618.71000000002</v>
      </c>
      <c r="P3742" s="17">
        <f t="shared" si="937"/>
        <v>731614.4090000001</v>
      </c>
      <c r="Q3742" s="17">
        <f t="shared" si="938"/>
        <v>731614.4090000001</v>
      </c>
      <c r="R3742" s="18">
        <f t="shared" si="939"/>
        <v>0</v>
      </c>
      <c r="S3742" s="19">
        <f t="shared" si="931"/>
        <v>0</v>
      </c>
      <c r="T3742" s="17">
        <f t="shared" si="940"/>
        <v>439773.23</v>
      </c>
      <c r="U3742" s="17">
        <f t="shared" si="941"/>
        <v>439773.23</v>
      </c>
      <c r="V3742" s="18">
        <f t="shared" si="942"/>
        <v>0</v>
      </c>
      <c r="W3742" s="19">
        <f t="shared" si="933"/>
        <v>0</v>
      </c>
      <c r="X3742" s="17">
        <f t="shared" si="943"/>
        <v>305618.71000000002</v>
      </c>
      <c r="Y3742" s="17">
        <f t="shared" si="944"/>
        <v>305618.71000000002</v>
      </c>
      <c r="Z3742" s="18">
        <f t="shared" si="945"/>
        <v>0</v>
      </c>
      <c r="AA3742" s="19">
        <f t="shared" si="932"/>
        <v>0</v>
      </c>
      <c r="AC3742" s="15">
        <v>44504</v>
      </c>
      <c r="AD3742" s="20">
        <f t="shared" si="934"/>
        <v>0</v>
      </c>
      <c r="AE3742" s="20">
        <f t="shared" si="935"/>
        <v>0</v>
      </c>
      <c r="AF3742" s="20">
        <f t="shared" si="936"/>
        <v>0</v>
      </c>
    </row>
    <row r="3743" spans="2:32" x14ac:dyDescent="0.35">
      <c r="B3743" s="15">
        <v>44505</v>
      </c>
      <c r="C3743" s="16">
        <v>385011.5</v>
      </c>
      <c r="D3743" s="16">
        <v>633689.68999999994</v>
      </c>
      <c r="E3743" s="16">
        <v>220346.7</v>
      </c>
      <c r="F3743" s="16">
        <v>361861.35</v>
      </c>
      <c r="G3743" s="16">
        <v>1185922.22</v>
      </c>
      <c r="H3743" s="16">
        <v>441297.65</v>
      </c>
      <c r="I3743" s="16">
        <v>306575.40999999997</v>
      </c>
      <c r="J3743" s="16"/>
      <c r="L3743" s="15">
        <v>44505</v>
      </c>
      <c r="M3743" s="16">
        <f t="shared" si="930"/>
        <v>737012.46799999999</v>
      </c>
      <c r="N3743" s="16">
        <v>441297.65</v>
      </c>
      <c r="O3743" s="16">
        <v>306575.40999999997</v>
      </c>
      <c r="P3743" s="17">
        <f t="shared" si="937"/>
        <v>737012.46799999999</v>
      </c>
      <c r="Q3743" s="17">
        <f t="shared" si="938"/>
        <v>737012.46799999999</v>
      </c>
      <c r="R3743" s="18">
        <f t="shared" si="939"/>
        <v>0</v>
      </c>
      <c r="S3743" s="19">
        <f t="shared" si="931"/>
        <v>0</v>
      </c>
      <c r="T3743" s="17">
        <f t="shared" si="940"/>
        <v>441297.65</v>
      </c>
      <c r="U3743" s="17">
        <f t="shared" si="941"/>
        <v>441297.65</v>
      </c>
      <c r="V3743" s="18">
        <f t="shared" si="942"/>
        <v>0</v>
      </c>
      <c r="W3743" s="19">
        <f t="shared" si="933"/>
        <v>0</v>
      </c>
      <c r="X3743" s="17">
        <f t="shared" si="943"/>
        <v>306575.40999999997</v>
      </c>
      <c r="Y3743" s="17">
        <f t="shared" si="944"/>
        <v>306575.40999999997</v>
      </c>
      <c r="Z3743" s="18">
        <f t="shared" si="945"/>
        <v>0</v>
      </c>
      <c r="AA3743" s="19">
        <f t="shared" si="932"/>
        <v>0</v>
      </c>
      <c r="AC3743" s="15">
        <v>44505</v>
      </c>
      <c r="AD3743" s="20">
        <f t="shared" si="934"/>
        <v>0</v>
      </c>
      <c r="AE3743" s="20">
        <f t="shared" si="935"/>
        <v>0</v>
      </c>
      <c r="AF3743" s="20">
        <f t="shared" si="936"/>
        <v>0</v>
      </c>
    </row>
    <row r="3744" spans="2:32" x14ac:dyDescent="0.35">
      <c r="B3744" s="15">
        <v>44508</v>
      </c>
      <c r="C3744" s="16">
        <v>385011.5</v>
      </c>
      <c r="D3744" s="16">
        <v>635766.81000000006</v>
      </c>
      <c r="E3744" s="16">
        <v>219549.39</v>
      </c>
      <c r="F3744" s="16">
        <v>362951.91</v>
      </c>
      <c r="G3744" s="16">
        <v>1205830.26</v>
      </c>
      <c r="H3744" s="16">
        <v>441674.05</v>
      </c>
      <c r="I3744" s="16">
        <v>307053.76</v>
      </c>
      <c r="J3744" s="16"/>
      <c r="L3744" s="15">
        <v>44508</v>
      </c>
      <c r="M3744" s="16">
        <f t="shared" si="930"/>
        <v>743775.72199999995</v>
      </c>
      <c r="N3744" s="16">
        <v>441674.05</v>
      </c>
      <c r="O3744" s="16">
        <v>307053.76</v>
      </c>
      <c r="P3744" s="17">
        <f t="shared" si="937"/>
        <v>743775.72199999995</v>
      </c>
      <c r="Q3744" s="17">
        <f t="shared" si="938"/>
        <v>743775.72199999995</v>
      </c>
      <c r="R3744" s="18">
        <f t="shared" si="939"/>
        <v>0</v>
      </c>
      <c r="S3744" s="19">
        <f t="shared" si="931"/>
        <v>0</v>
      </c>
      <c r="T3744" s="17">
        <f t="shared" si="940"/>
        <v>441674.05</v>
      </c>
      <c r="U3744" s="17">
        <f t="shared" si="941"/>
        <v>441674.05</v>
      </c>
      <c r="V3744" s="18">
        <f t="shared" si="942"/>
        <v>0</v>
      </c>
      <c r="W3744" s="19">
        <f t="shared" si="933"/>
        <v>0</v>
      </c>
      <c r="X3744" s="17">
        <f t="shared" si="943"/>
        <v>307053.76</v>
      </c>
      <c r="Y3744" s="17">
        <f t="shared" si="944"/>
        <v>307053.76</v>
      </c>
      <c r="Z3744" s="18">
        <f t="shared" si="945"/>
        <v>0</v>
      </c>
      <c r="AA3744" s="19">
        <f t="shared" si="932"/>
        <v>0</v>
      </c>
      <c r="AC3744" s="15">
        <v>44508</v>
      </c>
      <c r="AD3744" s="20">
        <f t="shared" si="934"/>
        <v>0</v>
      </c>
      <c r="AE3744" s="20">
        <f t="shared" si="935"/>
        <v>0</v>
      </c>
      <c r="AF3744" s="20">
        <f t="shared" si="936"/>
        <v>0</v>
      </c>
    </row>
    <row r="3745" spans="2:32" x14ac:dyDescent="0.35">
      <c r="B3745" s="15">
        <v>44509</v>
      </c>
      <c r="C3745" s="16">
        <v>385011.5</v>
      </c>
      <c r="D3745" s="16">
        <v>636213.54</v>
      </c>
      <c r="E3745" s="16">
        <v>219372.21</v>
      </c>
      <c r="F3745" s="16">
        <v>362607.27</v>
      </c>
      <c r="G3745" s="16">
        <v>1212097.0900000001</v>
      </c>
      <c r="H3745" s="16">
        <v>440215.5</v>
      </c>
      <c r="I3745" s="16">
        <v>306681.71000000002</v>
      </c>
      <c r="J3745" s="16"/>
      <c r="L3745" s="15">
        <v>44509</v>
      </c>
      <c r="M3745" s="16">
        <f t="shared" si="930"/>
        <v>745650.96200000006</v>
      </c>
      <c r="N3745" s="16">
        <v>440215.5</v>
      </c>
      <c r="O3745" s="16">
        <v>306681.71000000002</v>
      </c>
      <c r="P3745" s="17">
        <f t="shared" si="937"/>
        <v>745650.96200000006</v>
      </c>
      <c r="Q3745" s="17">
        <f t="shared" si="938"/>
        <v>745650.96200000006</v>
      </c>
      <c r="R3745" s="18">
        <f t="shared" si="939"/>
        <v>0</v>
      </c>
      <c r="S3745" s="19">
        <f t="shared" si="931"/>
        <v>0</v>
      </c>
      <c r="T3745" s="17">
        <f t="shared" si="940"/>
        <v>441674.05</v>
      </c>
      <c r="U3745" s="17">
        <f t="shared" si="941"/>
        <v>440215.5</v>
      </c>
      <c r="V3745" s="18">
        <f t="shared" si="942"/>
        <v>-1458.5499999999884</v>
      </c>
      <c r="W3745" s="19">
        <f t="shared" si="933"/>
        <v>-3.3023221536334054E-3</v>
      </c>
      <c r="X3745" s="17">
        <f t="shared" si="943"/>
        <v>307053.76</v>
      </c>
      <c r="Y3745" s="17">
        <f t="shared" si="944"/>
        <v>306681.71000000002</v>
      </c>
      <c r="Z3745" s="18">
        <f t="shared" si="945"/>
        <v>-372.04999999998836</v>
      </c>
      <c r="AA3745" s="19">
        <f t="shared" si="932"/>
        <v>-1.2116770691881068E-3</v>
      </c>
      <c r="AC3745" s="15">
        <v>44509</v>
      </c>
      <c r="AD3745" s="20">
        <f t="shared" si="934"/>
        <v>0</v>
      </c>
      <c r="AE3745" s="20">
        <f t="shared" si="935"/>
        <v>-3.3023221536334054E-3</v>
      </c>
      <c r="AF3745" s="20">
        <f t="shared" si="936"/>
        <v>-1.2116770691881068E-3</v>
      </c>
    </row>
    <row r="3746" spans="2:32" x14ac:dyDescent="0.35">
      <c r="B3746" s="15">
        <v>44510</v>
      </c>
      <c r="C3746" s="16">
        <v>385011.5</v>
      </c>
      <c r="D3746" s="16">
        <v>630143.61</v>
      </c>
      <c r="E3746" s="16">
        <v>224067.48</v>
      </c>
      <c r="F3746" s="16">
        <v>356911.11</v>
      </c>
      <c r="G3746" s="16">
        <v>1177817.06</v>
      </c>
      <c r="H3746" s="16">
        <v>436677.34</v>
      </c>
      <c r="I3746" s="16">
        <v>304449.40999999997</v>
      </c>
      <c r="J3746" s="16"/>
      <c r="L3746" s="15">
        <v>44510</v>
      </c>
      <c r="M3746" s="16">
        <f t="shared" si="930"/>
        <v>732776.18</v>
      </c>
      <c r="N3746" s="16">
        <v>436677.34</v>
      </c>
      <c r="O3746" s="16">
        <v>304449.40999999997</v>
      </c>
      <c r="P3746" s="17">
        <f t="shared" si="937"/>
        <v>745650.96200000006</v>
      </c>
      <c r="Q3746" s="17">
        <f t="shared" si="938"/>
        <v>732776.18</v>
      </c>
      <c r="R3746" s="18">
        <f t="shared" si="939"/>
        <v>-12874.782000000007</v>
      </c>
      <c r="S3746" s="19">
        <f t="shared" si="931"/>
        <v>-1.7266499550227906E-2</v>
      </c>
      <c r="T3746" s="17">
        <f t="shared" si="940"/>
        <v>441674.05</v>
      </c>
      <c r="U3746" s="17">
        <f t="shared" si="941"/>
        <v>436677.34</v>
      </c>
      <c r="V3746" s="18">
        <f t="shared" si="942"/>
        <v>-4996.7099999999627</v>
      </c>
      <c r="W3746" s="19">
        <f t="shared" si="933"/>
        <v>-1.1313116539221544E-2</v>
      </c>
      <c r="X3746" s="17">
        <f t="shared" si="943"/>
        <v>307053.76</v>
      </c>
      <c r="Y3746" s="17">
        <f t="shared" si="944"/>
        <v>304449.40999999997</v>
      </c>
      <c r="Z3746" s="18">
        <f t="shared" si="945"/>
        <v>-2604.3500000000349</v>
      </c>
      <c r="AA3746" s="19">
        <f t="shared" si="932"/>
        <v>-8.4817394843171266E-3</v>
      </c>
      <c r="AC3746" s="15">
        <v>44510</v>
      </c>
      <c r="AD3746" s="20">
        <f t="shared" si="934"/>
        <v>-1.7266499550227906E-2</v>
      </c>
      <c r="AE3746" s="20">
        <f t="shared" si="935"/>
        <v>-1.1313116539221544E-2</v>
      </c>
      <c r="AF3746" s="20">
        <f t="shared" si="936"/>
        <v>-8.4817394843171266E-3</v>
      </c>
    </row>
    <row r="3747" spans="2:32" x14ac:dyDescent="0.35">
      <c r="B3747" s="15">
        <v>44511</v>
      </c>
      <c r="C3747" s="16">
        <v>385011.5</v>
      </c>
      <c r="D3747" s="16">
        <v>632975.86</v>
      </c>
      <c r="E3747" s="16">
        <v>224953.38</v>
      </c>
      <c r="F3747" s="16">
        <v>357801.99</v>
      </c>
      <c r="G3747" s="16">
        <v>1192971.83</v>
      </c>
      <c r="H3747" s="16">
        <v>436818.49</v>
      </c>
      <c r="I3747" s="16">
        <v>304715.15999999997</v>
      </c>
      <c r="J3747" s="16"/>
      <c r="L3747" s="15">
        <v>44511</v>
      </c>
      <c r="M3747" s="16">
        <f t="shared" si="930"/>
        <v>738616.73</v>
      </c>
      <c r="N3747" s="16">
        <v>436818.49</v>
      </c>
      <c r="O3747" s="16">
        <v>304715.15999999997</v>
      </c>
      <c r="P3747" s="17">
        <f t="shared" si="937"/>
        <v>745650.96200000006</v>
      </c>
      <c r="Q3747" s="17">
        <f t="shared" si="938"/>
        <v>738616.73</v>
      </c>
      <c r="R3747" s="18">
        <f t="shared" si="939"/>
        <v>-7034.2320000000764</v>
      </c>
      <c r="S3747" s="19">
        <f t="shared" si="931"/>
        <v>-9.4336792393222655E-3</v>
      </c>
      <c r="T3747" s="17">
        <f t="shared" si="940"/>
        <v>441674.05</v>
      </c>
      <c r="U3747" s="17">
        <f t="shared" si="941"/>
        <v>436818.49</v>
      </c>
      <c r="V3747" s="18">
        <f t="shared" si="942"/>
        <v>-4855.5599999999977</v>
      </c>
      <c r="W3747" s="19">
        <f t="shared" si="933"/>
        <v>-1.0993536975966774E-2</v>
      </c>
      <c r="X3747" s="17">
        <f t="shared" si="943"/>
        <v>307053.76</v>
      </c>
      <c r="Y3747" s="17">
        <f t="shared" si="944"/>
        <v>304715.15999999997</v>
      </c>
      <c r="Z3747" s="18">
        <f t="shared" si="945"/>
        <v>-2338.6000000000349</v>
      </c>
      <c r="AA3747" s="19">
        <f t="shared" si="932"/>
        <v>-7.6162558634684518E-3</v>
      </c>
      <c r="AC3747" s="15">
        <v>44511</v>
      </c>
      <c r="AD3747" s="20">
        <f t="shared" si="934"/>
        <v>-9.4336792393222655E-3</v>
      </c>
      <c r="AE3747" s="20">
        <f t="shared" si="935"/>
        <v>-1.0993536975966774E-2</v>
      </c>
      <c r="AF3747" s="20">
        <f t="shared" si="936"/>
        <v>-7.6162558634684518E-3</v>
      </c>
    </row>
    <row r="3748" spans="2:32" x14ac:dyDescent="0.35">
      <c r="B3748" s="15">
        <v>44512</v>
      </c>
      <c r="C3748" s="16">
        <v>385011.5</v>
      </c>
      <c r="D3748" s="16">
        <v>635086.89</v>
      </c>
      <c r="E3748" s="16">
        <v>225219.15</v>
      </c>
      <c r="F3748" s="16">
        <v>358846.95</v>
      </c>
      <c r="G3748" s="16">
        <v>1207253.4099999999</v>
      </c>
      <c r="H3748" s="16">
        <v>440111.99</v>
      </c>
      <c r="I3748" s="16">
        <v>305618.71000000002</v>
      </c>
      <c r="J3748" s="16"/>
      <c r="L3748" s="15">
        <v>44512</v>
      </c>
      <c r="M3748" s="16">
        <f t="shared" si="930"/>
        <v>743901.15499999991</v>
      </c>
      <c r="N3748" s="16">
        <v>440111.99</v>
      </c>
      <c r="O3748" s="16">
        <v>305618.71000000002</v>
      </c>
      <c r="P3748" s="17">
        <f t="shared" si="937"/>
        <v>745650.96200000006</v>
      </c>
      <c r="Q3748" s="17">
        <f t="shared" si="938"/>
        <v>743901.15499999991</v>
      </c>
      <c r="R3748" s="18">
        <f t="shared" si="939"/>
        <v>-1749.8070000001462</v>
      </c>
      <c r="S3748" s="19">
        <f t="shared" si="931"/>
        <v>-2.3466837557706336E-3</v>
      </c>
      <c r="T3748" s="17">
        <f t="shared" si="940"/>
        <v>441674.05</v>
      </c>
      <c r="U3748" s="17">
        <f t="shared" si="941"/>
        <v>440111.99</v>
      </c>
      <c r="V3748" s="18">
        <f t="shared" si="942"/>
        <v>-1562.0599999999977</v>
      </c>
      <c r="W3748" s="19">
        <f t="shared" si="933"/>
        <v>-3.536680500020315E-3</v>
      </c>
      <c r="X3748" s="17">
        <f t="shared" si="943"/>
        <v>307053.76</v>
      </c>
      <c r="Y3748" s="17">
        <f t="shared" si="944"/>
        <v>305618.71000000002</v>
      </c>
      <c r="Z3748" s="18">
        <f t="shared" si="945"/>
        <v>-1435.0499999999884</v>
      </c>
      <c r="AA3748" s="19">
        <f t="shared" si="932"/>
        <v>-4.6736115525828062E-3</v>
      </c>
      <c r="AC3748" s="15">
        <v>44512</v>
      </c>
      <c r="AD3748" s="20">
        <f t="shared" si="934"/>
        <v>-2.3466837557706336E-3</v>
      </c>
      <c r="AE3748" s="20">
        <f t="shared" si="935"/>
        <v>-3.536680500020315E-3</v>
      </c>
      <c r="AF3748" s="20">
        <f t="shared" si="936"/>
        <v>-4.6736115525828062E-3</v>
      </c>
    </row>
    <row r="3749" spans="2:32" x14ac:dyDescent="0.35">
      <c r="B3749" s="15">
        <v>44515</v>
      </c>
      <c r="C3749" s="16">
        <v>385011.5</v>
      </c>
      <c r="D3749" s="16">
        <v>634761.98</v>
      </c>
      <c r="E3749" s="16">
        <v>229117.11</v>
      </c>
      <c r="F3749" s="16">
        <v>359968.71</v>
      </c>
      <c r="G3749" s="16">
        <v>1203582.33</v>
      </c>
      <c r="H3749" s="16">
        <v>440262.55</v>
      </c>
      <c r="I3749" s="16">
        <v>305725.01</v>
      </c>
      <c r="J3749" s="16"/>
      <c r="L3749" s="15">
        <v>44515</v>
      </c>
      <c r="M3749" s="16">
        <f t="shared" si="930"/>
        <v>743818.478</v>
      </c>
      <c r="N3749" s="16">
        <v>440262.55</v>
      </c>
      <c r="O3749" s="16">
        <v>305725.01</v>
      </c>
      <c r="P3749" s="17">
        <f t="shared" si="937"/>
        <v>745650.96200000006</v>
      </c>
      <c r="Q3749" s="17">
        <f t="shared" si="938"/>
        <v>743818.478</v>
      </c>
      <c r="R3749" s="18">
        <f t="shared" si="939"/>
        <v>-1832.4840000000549</v>
      </c>
      <c r="S3749" s="19">
        <f t="shared" si="931"/>
        <v>-2.4575627114929608E-3</v>
      </c>
      <c r="T3749" s="17">
        <f t="shared" si="940"/>
        <v>441674.05</v>
      </c>
      <c r="U3749" s="17">
        <f t="shared" si="941"/>
        <v>440262.55</v>
      </c>
      <c r="V3749" s="18">
        <f t="shared" si="942"/>
        <v>-1411.5</v>
      </c>
      <c r="W3749" s="19">
        <f t="shared" si="933"/>
        <v>-3.1957956325484823E-3</v>
      </c>
      <c r="X3749" s="17">
        <f t="shared" si="943"/>
        <v>307053.76</v>
      </c>
      <c r="Y3749" s="17">
        <f t="shared" si="944"/>
        <v>305725.01</v>
      </c>
      <c r="Z3749" s="18">
        <f t="shared" si="945"/>
        <v>-1328.75</v>
      </c>
      <c r="AA3749" s="19">
        <f t="shared" si="932"/>
        <v>-4.3274181042433739E-3</v>
      </c>
      <c r="AC3749" s="15">
        <v>44515</v>
      </c>
      <c r="AD3749" s="20">
        <f t="shared" si="934"/>
        <v>-2.4575627114929608E-3</v>
      </c>
      <c r="AE3749" s="20">
        <f t="shared" si="935"/>
        <v>-3.1957956325484823E-3</v>
      </c>
      <c r="AF3749" s="20">
        <f t="shared" si="936"/>
        <v>-4.3274181042433739E-3</v>
      </c>
    </row>
    <row r="3750" spans="2:32" x14ac:dyDescent="0.35">
      <c r="B3750" s="15">
        <v>44516</v>
      </c>
      <c r="C3750" s="16">
        <v>385011.5</v>
      </c>
      <c r="D3750" s="16">
        <v>634809.51</v>
      </c>
      <c r="E3750" s="16">
        <v>231243.27</v>
      </c>
      <c r="F3750" s="16">
        <v>361128.87</v>
      </c>
      <c r="G3750" s="16">
        <v>1222181.75</v>
      </c>
      <c r="H3750" s="16">
        <v>442003.4</v>
      </c>
      <c r="I3750" s="16">
        <v>305618.71000000002</v>
      </c>
      <c r="J3750" s="16"/>
      <c r="L3750" s="15">
        <v>44516</v>
      </c>
      <c r="M3750" s="16">
        <f t="shared" si="930"/>
        <v>750185.84299999999</v>
      </c>
      <c r="N3750" s="16">
        <v>442003.4</v>
      </c>
      <c r="O3750" s="16">
        <v>305618.71000000002</v>
      </c>
      <c r="P3750" s="17">
        <f t="shared" si="937"/>
        <v>750185.84299999999</v>
      </c>
      <c r="Q3750" s="17">
        <f t="shared" si="938"/>
        <v>750185.84299999999</v>
      </c>
      <c r="R3750" s="18">
        <f t="shared" si="939"/>
        <v>0</v>
      </c>
      <c r="S3750" s="19">
        <f t="shared" si="931"/>
        <v>0</v>
      </c>
      <c r="T3750" s="17">
        <f t="shared" si="940"/>
        <v>442003.4</v>
      </c>
      <c r="U3750" s="17">
        <f t="shared" si="941"/>
        <v>442003.4</v>
      </c>
      <c r="V3750" s="18">
        <f t="shared" si="942"/>
        <v>0</v>
      </c>
      <c r="W3750" s="19">
        <f t="shared" si="933"/>
        <v>0</v>
      </c>
      <c r="X3750" s="17">
        <f t="shared" si="943"/>
        <v>307053.76</v>
      </c>
      <c r="Y3750" s="17">
        <f t="shared" si="944"/>
        <v>305618.71000000002</v>
      </c>
      <c r="Z3750" s="18">
        <f t="shared" si="945"/>
        <v>-1435.0499999999884</v>
      </c>
      <c r="AA3750" s="19">
        <f t="shared" si="932"/>
        <v>-4.6736115525828062E-3</v>
      </c>
      <c r="AC3750" s="15">
        <v>44516</v>
      </c>
      <c r="AD3750" s="20">
        <f t="shared" si="934"/>
        <v>0</v>
      </c>
      <c r="AE3750" s="20">
        <f t="shared" si="935"/>
        <v>0</v>
      </c>
      <c r="AF3750" s="20">
        <f t="shared" si="936"/>
        <v>-4.6736115525828062E-3</v>
      </c>
    </row>
    <row r="3751" spans="2:32" x14ac:dyDescent="0.35">
      <c r="B3751" s="15">
        <v>44517</v>
      </c>
      <c r="C3751" s="16">
        <v>385011.5</v>
      </c>
      <c r="D3751" s="16">
        <v>631946.15</v>
      </c>
      <c r="E3751" s="16">
        <v>230268.78</v>
      </c>
      <c r="F3751" s="16">
        <v>359063.43</v>
      </c>
      <c r="G3751" s="16">
        <v>1220529.52</v>
      </c>
      <c r="H3751" s="16">
        <v>440930.66</v>
      </c>
      <c r="I3751" s="16">
        <v>304980.90999999997</v>
      </c>
      <c r="J3751" s="16"/>
      <c r="L3751" s="15">
        <v>44517</v>
      </c>
      <c r="M3751" s="16">
        <f t="shared" si="930"/>
        <v>748016.63599999994</v>
      </c>
      <c r="N3751" s="16">
        <v>440930.66</v>
      </c>
      <c r="O3751" s="16">
        <v>304980.90999999997</v>
      </c>
      <c r="P3751" s="17">
        <f t="shared" si="937"/>
        <v>750185.84299999999</v>
      </c>
      <c r="Q3751" s="17">
        <f t="shared" si="938"/>
        <v>748016.63599999994</v>
      </c>
      <c r="R3751" s="18">
        <f t="shared" si="939"/>
        <v>-2169.2070000000531</v>
      </c>
      <c r="S3751" s="19">
        <f t="shared" si="931"/>
        <v>-2.8915594985442204E-3</v>
      </c>
      <c r="T3751" s="17">
        <f t="shared" si="940"/>
        <v>442003.4</v>
      </c>
      <c r="U3751" s="17">
        <f t="shared" si="941"/>
        <v>440930.66</v>
      </c>
      <c r="V3751" s="18">
        <f t="shared" si="942"/>
        <v>-1072.7400000000489</v>
      </c>
      <c r="W3751" s="19">
        <f t="shared" si="933"/>
        <v>-2.4269949054691636E-3</v>
      </c>
      <c r="X3751" s="17">
        <f t="shared" si="943"/>
        <v>307053.76</v>
      </c>
      <c r="Y3751" s="17">
        <f t="shared" si="944"/>
        <v>304980.90999999997</v>
      </c>
      <c r="Z3751" s="18">
        <f t="shared" si="945"/>
        <v>-2072.8500000000349</v>
      </c>
      <c r="AA3751" s="19">
        <f t="shared" si="932"/>
        <v>-6.7507722426197771E-3</v>
      </c>
      <c r="AC3751" s="15">
        <v>44517</v>
      </c>
      <c r="AD3751" s="20">
        <f t="shared" si="934"/>
        <v>-2.8915594985442204E-3</v>
      </c>
      <c r="AE3751" s="20">
        <f t="shared" si="935"/>
        <v>-2.4269949054691636E-3</v>
      </c>
      <c r="AF3751" s="20">
        <f t="shared" si="936"/>
        <v>-6.7507722426197771E-3</v>
      </c>
    </row>
    <row r="3752" spans="2:32" x14ac:dyDescent="0.35">
      <c r="B3752" s="15">
        <v>44518</v>
      </c>
      <c r="C3752" s="16">
        <v>385011.5</v>
      </c>
      <c r="D3752" s="16">
        <v>632311.68000000005</v>
      </c>
      <c r="E3752" s="16">
        <v>228054.03</v>
      </c>
      <c r="F3752" s="16">
        <v>359631.75</v>
      </c>
      <c r="G3752" s="16">
        <v>1231152.4099999999</v>
      </c>
      <c r="H3752" s="16">
        <v>442426.85</v>
      </c>
      <c r="I3752" s="16">
        <v>305512.40999999997</v>
      </c>
      <c r="J3752" s="16"/>
      <c r="L3752" s="15">
        <v>44518</v>
      </c>
      <c r="M3752" s="16">
        <f t="shared" si="930"/>
        <v>751040.70799999998</v>
      </c>
      <c r="N3752" s="16">
        <v>442426.85</v>
      </c>
      <c r="O3752" s="16">
        <v>305512.40999999997</v>
      </c>
      <c r="P3752" s="17">
        <f t="shared" si="937"/>
        <v>751040.70799999998</v>
      </c>
      <c r="Q3752" s="17">
        <f t="shared" si="938"/>
        <v>751040.70799999998</v>
      </c>
      <c r="R3752" s="18">
        <f t="shared" si="939"/>
        <v>0</v>
      </c>
      <c r="S3752" s="19">
        <f t="shared" si="931"/>
        <v>0</v>
      </c>
      <c r="T3752" s="17">
        <f t="shared" si="940"/>
        <v>442426.85</v>
      </c>
      <c r="U3752" s="17">
        <f t="shared" si="941"/>
        <v>442426.85</v>
      </c>
      <c r="V3752" s="18">
        <f t="shared" si="942"/>
        <v>0</v>
      </c>
      <c r="W3752" s="19">
        <f t="shared" si="933"/>
        <v>0</v>
      </c>
      <c r="X3752" s="17">
        <f t="shared" si="943"/>
        <v>307053.76</v>
      </c>
      <c r="Y3752" s="17">
        <f t="shared" si="944"/>
        <v>305512.40999999997</v>
      </c>
      <c r="Z3752" s="18">
        <f t="shared" si="945"/>
        <v>-1541.3500000000349</v>
      </c>
      <c r="AA3752" s="19">
        <f t="shared" si="932"/>
        <v>-5.0198050009224275E-3</v>
      </c>
      <c r="AC3752" s="15">
        <v>44518</v>
      </c>
      <c r="AD3752" s="20">
        <f t="shared" si="934"/>
        <v>0</v>
      </c>
      <c r="AE3752" s="20">
        <f t="shared" si="935"/>
        <v>0</v>
      </c>
      <c r="AF3752" s="20">
        <f t="shared" si="936"/>
        <v>-5.0198050009224275E-3</v>
      </c>
    </row>
    <row r="3753" spans="2:32" x14ac:dyDescent="0.35">
      <c r="B3753" s="15">
        <v>44519</v>
      </c>
      <c r="C3753" s="16">
        <v>385011.5</v>
      </c>
      <c r="D3753" s="16">
        <v>627513.47</v>
      </c>
      <c r="E3753" s="16">
        <v>231597.63</v>
      </c>
      <c r="F3753" s="16">
        <v>355056.39</v>
      </c>
      <c r="G3753" s="16">
        <v>1220312.98</v>
      </c>
      <c r="H3753" s="16">
        <v>441636.41</v>
      </c>
      <c r="I3753" s="16">
        <v>305087.21000000002</v>
      </c>
      <c r="J3753" s="16"/>
      <c r="L3753" s="15">
        <v>44519</v>
      </c>
      <c r="M3753" s="16">
        <f t="shared" si="930"/>
        <v>745685.52800000005</v>
      </c>
      <c r="N3753" s="16">
        <v>441636.41</v>
      </c>
      <c r="O3753" s="16">
        <v>305087.21000000002</v>
      </c>
      <c r="P3753" s="17">
        <f t="shared" si="937"/>
        <v>751040.70799999998</v>
      </c>
      <c r="Q3753" s="17">
        <f t="shared" si="938"/>
        <v>745685.52800000005</v>
      </c>
      <c r="R3753" s="18">
        <f t="shared" si="939"/>
        <v>-5355.1799999999348</v>
      </c>
      <c r="S3753" s="19">
        <f t="shared" si="931"/>
        <v>-7.1303458560330593E-3</v>
      </c>
      <c r="T3753" s="17">
        <f t="shared" si="940"/>
        <v>442426.85</v>
      </c>
      <c r="U3753" s="17">
        <f t="shared" si="941"/>
        <v>441636.41</v>
      </c>
      <c r="V3753" s="18">
        <f t="shared" si="942"/>
        <v>-790.44000000000233</v>
      </c>
      <c r="W3753" s="19">
        <f t="shared" si="933"/>
        <v>-1.7866004289748742E-3</v>
      </c>
      <c r="X3753" s="17">
        <f t="shared" si="943"/>
        <v>307053.76</v>
      </c>
      <c r="Y3753" s="17">
        <f t="shared" si="944"/>
        <v>305087.21000000002</v>
      </c>
      <c r="Z3753" s="18">
        <f t="shared" si="945"/>
        <v>-1966.5499999999884</v>
      </c>
      <c r="AA3753" s="19">
        <f t="shared" si="932"/>
        <v>-6.4045787942801557E-3</v>
      </c>
      <c r="AC3753" s="15">
        <v>44519</v>
      </c>
      <c r="AD3753" s="20">
        <f t="shared" si="934"/>
        <v>-7.1303458560330593E-3</v>
      </c>
      <c r="AE3753" s="20">
        <f t="shared" si="935"/>
        <v>-1.7866004289748742E-3</v>
      </c>
      <c r="AF3753" s="20">
        <f t="shared" si="936"/>
        <v>-6.4045787942801557E-3</v>
      </c>
    </row>
    <row r="3754" spans="2:32" x14ac:dyDescent="0.35">
      <c r="B3754" s="15">
        <v>44522</v>
      </c>
      <c r="C3754" s="16">
        <v>385011.5</v>
      </c>
      <c r="D3754" s="16">
        <v>626832.87</v>
      </c>
      <c r="E3754" s="16">
        <v>233192.25</v>
      </c>
      <c r="F3754" s="16">
        <v>355808.55</v>
      </c>
      <c r="G3754" s="16">
        <v>1202905.97</v>
      </c>
      <c r="H3754" s="16">
        <v>440394.29</v>
      </c>
      <c r="I3754" s="16">
        <v>303386.40999999997</v>
      </c>
      <c r="J3754" s="16"/>
      <c r="L3754" s="15">
        <v>44522</v>
      </c>
      <c r="M3754" s="16">
        <f t="shared" si="930"/>
        <v>740803.81699999992</v>
      </c>
      <c r="N3754" s="16">
        <v>440394.29</v>
      </c>
      <c r="O3754" s="16">
        <v>303386.40999999997</v>
      </c>
      <c r="P3754" s="17">
        <f t="shared" si="937"/>
        <v>751040.70799999998</v>
      </c>
      <c r="Q3754" s="17">
        <f t="shared" si="938"/>
        <v>740803.81699999992</v>
      </c>
      <c r="R3754" s="18">
        <f t="shared" si="939"/>
        <v>-10236.891000000061</v>
      </c>
      <c r="S3754" s="19">
        <f t="shared" si="931"/>
        <v>-1.3630274485734083E-2</v>
      </c>
      <c r="T3754" s="17">
        <f t="shared" si="940"/>
        <v>442426.85</v>
      </c>
      <c r="U3754" s="17">
        <f t="shared" si="941"/>
        <v>440394.29</v>
      </c>
      <c r="V3754" s="18">
        <f t="shared" si="942"/>
        <v>-2032.5599999999977</v>
      </c>
      <c r="W3754" s="19">
        <f t="shared" si="933"/>
        <v>-4.5941153887925149E-3</v>
      </c>
      <c r="X3754" s="17">
        <f t="shared" si="943"/>
        <v>307053.76</v>
      </c>
      <c r="Y3754" s="17">
        <f t="shared" si="944"/>
        <v>303386.40999999997</v>
      </c>
      <c r="Z3754" s="18">
        <f t="shared" si="945"/>
        <v>-3667.3500000000349</v>
      </c>
      <c r="AA3754" s="19">
        <f t="shared" si="932"/>
        <v>-1.1943673967711826E-2</v>
      </c>
      <c r="AC3754" s="15">
        <v>44522</v>
      </c>
      <c r="AD3754" s="20">
        <f t="shared" si="934"/>
        <v>-1.3630274485734083E-2</v>
      </c>
      <c r="AE3754" s="20">
        <f t="shared" si="935"/>
        <v>-4.5941153887925149E-3</v>
      </c>
      <c r="AF3754" s="20">
        <f t="shared" si="936"/>
        <v>-1.1943673967711826E-2</v>
      </c>
    </row>
    <row r="3755" spans="2:32" x14ac:dyDescent="0.35">
      <c r="B3755" s="15">
        <v>44523</v>
      </c>
      <c r="C3755" s="16">
        <v>385011.5</v>
      </c>
      <c r="D3755" s="16">
        <v>630197.89</v>
      </c>
      <c r="E3755" s="16">
        <v>233192.25</v>
      </c>
      <c r="F3755" s="16">
        <v>359301.03</v>
      </c>
      <c r="G3755" s="16">
        <v>1195151.67</v>
      </c>
      <c r="H3755" s="16">
        <v>440977.71</v>
      </c>
      <c r="I3755" s="16">
        <v>303014.36</v>
      </c>
      <c r="J3755" s="16"/>
      <c r="L3755" s="15">
        <v>44523</v>
      </c>
      <c r="M3755" s="16">
        <f t="shared" si="930"/>
        <v>740534.777</v>
      </c>
      <c r="N3755" s="16">
        <v>440977.71</v>
      </c>
      <c r="O3755" s="16">
        <v>303014.36</v>
      </c>
      <c r="P3755" s="17">
        <f t="shared" si="937"/>
        <v>751040.70799999998</v>
      </c>
      <c r="Q3755" s="17">
        <f t="shared" si="938"/>
        <v>740534.777</v>
      </c>
      <c r="R3755" s="18">
        <f t="shared" si="939"/>
        <v>-10505.930999999982</v>
      </c>
      <c r="S3755" s="19">
        <f t="shared" si="931"/>
        <v>-1.3988497411780751E-2</v>
      </c>
      <c r="T3755" s="17">
        <f t="shared" si="940"/>
        <v>442426.85</v>
      </c>
      <c r="U3755" s="17">
        <f t="shared" si="941"/>
        <v>440977.71</v>
      </c>
      <c r="V3755" s="18">
        <f t="shared" si="942"/>
        <v>-1449.1399999999558</v>
      </c>
      <c r="W3755" s="19">
        <f t="shared" si="933"/>
        <v>-3.27543411978716E-3</v>
      </c>
      <c r="X3755" s="17">
        <f t="shared" si="943"/>
        <v>307053.76</v>
      </c>
      <c r="Y3755" s="17">
        <f t="shared" si="944"/>
        <v>303014.36</v>
      </c>
      <c r="Z3755" s="18">
        <f t="shared" si="945"/>
        <v>-4039.4000000000233</v>
      </c>
      <c r="AA3755" s="19">
        <f t="shared" si="932"/>
        <v>-1.3155351036899934E-2</v>
      </c>
      <c r="AC3755" s="15">
        <v>44523</v>
      </c>
      <c r="AD3755" s="20">
        <f t="shared" si="934"/>
        <v>-1.3988497411780751E-2</v>
      </c>
      <c r="AE3755" s="20">
        <f t="shared" si="935"/>
        <v>-3.27543411978716E-3</v>
      </c>
      <c r="AF3755" s="20">
        <f t="shared" si="936"/>
        <v>-1.3155351036899934E-2</v>
      </c>
    </row>
    <row r="3756" spans="2:32" x14ac:dyDescent="0.35">
      <c r="B3756" s="15">
        <v>44524</v>
      </c>
      <c r="C3756" s="16">
        <v>385011.5</v>
      </c>
      <c r="D3756" s="16">
        <v>629276.52</v>
      </c>
      <c r="E3756" s="16">
        <v>235052.64</v>
      </c>
      <c r="F3756" s="16">
        <v>361075.11</v>
      </c>
      <c r="G3756" s="16">
        <v>1185435.97</v>
      </c>
      <c r="H3756" s="16">
        <v>442153.96</v>
      </c>
      <c r="I3756" s="16">
        <v>303758.46000000002</v>
      </c>
      <c r="J3756" s="16"/>
      <c r="L3756" s="15">
        <v>44524</v>
      </c>
      <c r="M3756" s="16">
        <f t="shared" si="930"/>
        <v>738247.95799999987</v>
      </c>
      <c r="N3756" s="16">
        <v>442153.96</v>
      </c>
      <c r="O3756" s="16">
        <v>303758.46000000002</v>
      </c>
      <c r="P3756" s="17">
        <f t="shared" si="937"/>
        <v>751040.70799999998</v>
      </c>
      <c r="Q3756" s="17">
        <f t="shared" si="938"/>
        <v>738247.95799999987</v>
      </c>
      <c r="R3756" s="18">
        <f t="shared" si="939"/>
        <v>-12792.750000000116</v>
      </c>
      <c r="S3756" s="19">
        <f t="shared" si="931"/>
        <v>-1.7033364321977759E-2</v>
      </c>
      <c r="T3756" s="17">
        <f t="shared" si="940"/>
        <v>442426.85</v>
      </c>
      <c r="U3756" s="17">
        <f t="shared" si="941"/>
        <v>442153.96</v>
      </c>
      <c r="V3756" s="18">
        <f t="shared" si="942"/>
        <v>-272.88999999995576</v>
      </c>
      <c r="W3756" s="19">
        <f t="shared" si="933"/>
        <v>-6.1680252905074761E-4</v>
      </c>
      <c r="X3756" s="17">
        <f t="shared" si="943"/>
        <v>307053.76</v>
      </c>
      <c r="Y3756" s="17">
        <f t="shared" si="944"/>
        <v>303758.46000000002</v>
      </c>
      <c r="Z3756" s="18">
        <f t="shared" si="945"/>
        <v>-3295.2999999999884</v>
      </c>
      <c r="AA3756" s="19">
        <f t="shared" si="932"/>
        <v>-1.073199689852353E-2</v>
      </c>
      <c r="AC3756" s="15">
        <v>44524</v>
      </c>
      <c r="AD3756" s="20">
        <f t="shared" si="934"/>
        <v>-1.7033364321977759E-2</v>
      </c>
      <c r="AE3756" s="20">
        <f t="shared" si="935"/>
        <v>-6.1680252905074761E-4</v>
      </c>
      <c r="AF3756" s="20">
        <f t="shared" si="936"/>
        <v>-1.073199689852353E-2</v>
      </c>
    </row>
    <row r="3757" spans="2:32" x14ac:dyDescent="0.35">
      <c r="B3757" s="15">
        <v>44526</v>
      </c>
      <c r="C3757" s="16">
        <v>385011.5</v>
      </c>
      <c r="D3757" s="16">
        <v>608686.68999999994</v>
      </c>
      <c r="E3757" s="16">
        <v>231066.09</v>
      </c>
      <c r="F3757" s="16">
        <v>352942.95</v>
      </c>
      <c r="G3757" s="16">
        <v>1155380.2</v>
      </c>
      <c r="H3757" s="16">
        <v>432301.69</v>
      </c>
      <c r="I3757" s="16">
        <v>299240.71000000002</v>
      </c>
      <c r="J3757" s="16"/>
      <c r="L3757" s="15">
        <v>44526</v>
      </c>
      <c r="M3757" s="16">
        <f t="shared" si="930"/>
        <v>719817.32</v>
      </c>
      <c r="N3757" s="16">
        <v>432301.69</v>
      </c>
      <c r="O3757" s="16">
        <v>299240.71000000002</v>
      </c>
      <c r="P3757" s="17">
        <f t="shared" si="937"/>
        <v>751040.70799999998</v>
      </c>
      <c r="Q3757" s="17">
        <f t="shared" si="938"/>
        <v>719817.32</v>
      </c>
      <c r="R3757" s="18">
        <f t="shared" si="939"/>
        <v>-31223.388000000035</v>
      </c>
      <c r="S3757" s="19">
        <f t="shared" si="931"/>
        <v>-4.1573496173259408E-2</v>
      </c>
      <c r="T3757" s="17">
        <f t="shared" si="940"/>
        <v>442426.85</v>
      </c>
      <c r="U3757" s="17">
        <f t="shared" si="941"/>
        <v>432301.69</v>
      </c>
      <c r="V3757" s="18">
        <f t="shared" si="942"/>
        <v>-10125.159999999974</v>
      </c>
      <c r="W3757" s="19">
        <f t="shared" si="933"/>
        <v>-2.2885500733058978E-2</v>
      </c>
      <c r="X3757" s="17">
        <f t="shared" si="943"/>
        <v>307053.76</v>
      </c>
      <c r="Y3757" s="17">
        <f t="shared" si="944"/>
        <v>299240.71000000002</v>
      </c>
      <c r="Z3757" s="18">
        <f t="shared" si="945"/>
        <v>-7813.0499999999884</v>
      </c>
      <c r="AA3757" s="19">
        <f t="shared" si="932"/>
        <v>-2.5445218452951002E-2</v>
      </c>
      <c r="AC3757" s="15">
        <v>44526</v>
      </c>
      <c r="AD3757" s="20">
        <f t="shared" si="934"/>
        <v>-4.1573496173259408E-2</v>
      </c>
      <c r="AE3757" s="20">
        <f t="shared" si="935"/>
        <v>-2.2885500733058978E-2</v>
      </c>
      <c r="AF3757" s="20">
        <f t="shared" si="936"/>
        <v>-2.5445218452951002E-2</v>
      </c>
    </row>
    <row r="3758" spans="2:32" x14ac:dyDescent="0.35">
      <c r="B3758" s="15">
        <v>44529</v>
      </c>
      <c r="C3758" s="16">
        <v>385011.5</v>
      </c>
      <c r="D3758" s="16">
        <v>611052.34</v>
      </c>
      <c r="E3758" s="16">
        <v>232306.35</v>
      </c>
      <c r="F3758" s="16">
        <v>356563.59</v>
      </c>
      <c r="G3758" s="16">
        <v>1191570.26</v>
      </c>
      <c r="H3758" s="16">
        <v>437599.52</v>
      </c>
      <c r="I3758" s="16">
        <v>300675.76</v>
      </c>
      <c r="J3758" s="16"/>
      <c r="L3758" s="15">
        <v>44529</v>
      </c>
      <c r="M3758" s="16">
        <f t="shared" si="930"/>
        <v>732718.27700000012</v>
      </c>
      <c r="N3758" s="16">
        <v>437599.52</v>
      </c>
      <c r="O3758" s="16">
        <v>300675.76</v>
      </c>
      <c r="P3758" s="17">
        <f t="shared" si="937"/>
        <v>751040.70799999998</v>
      </c>
      <c r="Q3758" s="17">
        <f t="shared" si="938"/>
        <v>732718.27700000012</v>
      </c>
      <c r="R3758" s="18">
        <f t="shared" si="939"/>
        <v>-18322.430999999866</v>
      </c>
      <c r="S3758" s="19">
        <f t="shared" si="931"/>
        <v>-2.4396055772784909E-2</v>
      </c>
      <c r="T3758" s="17">
        <f t="shared" si="940"/>
        <v>442426.85</v>
      </c>
      <c r="U3758" s="17">
        <f t="shared" si="941"/>
        <v>437599.52</v>
      </c>
      <c r="V3758" s="18">
        <f t="shared" si="942"/>
        <v>-4827.3299999999581</v>
      </c>
      <c r="W3758" s="19">
        <f t="shared" si="933"/>
        <v>-1.091102404838214E-2</v>
      </c>
      <c r="X3758" s="17">
        <f t="shared" si="943"/>
        <v>307053.76</v>
      </c>
      <c r="Y3758" s="17">
        <f t="shared" si="944"/>
        <v>300675.76</v>
      </c>
      <c r="Z3758" s="18">
        <f t="shared" si="945"/>
        <v>-6378</v>
      </c>
      <c r="AA3758" s="19">
        <f t="shared" si="932"/>
        <v>-2.0771606900368195E-2</v>
      </c>
      <c r="AC3758" s="15">
        <v>44529</v>
      </c>
      <c r="AD3758" s="20">
        <f t="shared" si="934"/>
        <v>-2.4396055772784909E-2</v>
      </c>
      <c r="AE3758" s="20">
        <f t="shared" si="935"/>
        <v>-1.091102404838214E-2</v>
      </c>
      <c r="AF3758" s="20">
        <f t="shared" si="936"/>
        <v>-2.0771606900368195E-2</v>
      </c>
    </row>
    <row r="3759" spans="2:32" x14ac:dyDescent="0.35">
      <c r="B3759" s="15">
        <v>44530</v>
      </c>
      <c r="C3759" s="16">
        <v>385011.5</v>
      </c>
      <c r="D3759" s="16">
        <v>601490.79</v>
      </c>
      <c r="E3759" s="16">
        <v>229560.06</v>
      </c>
      <c r="F3759" s="16">
        <v>351447.27</v>
      </c>
      <c r="G3759" s="16">
        <v>1174055.3500000001</v>
      </c>
      <c r="H3759" s="16">
        <v>429092.88</v>
      </c>
      <c r="I3759" s="16">
        <v>298868.65999999997</v>
      </c>
      <c r="J3759" s="16"/>
      <c r="L3759" s="15">
        <v>44530</v>
      </c>
      <c r="M3759" s="16">
        <f t="shared" si="930"/>
        <v>722511.18500000006</v>
      </c>
      <c r="N3759" s="16">
        <v>429092.88</v>
      </c>
      <c r="O3759" s="16">
        <v>298868.65999999997</v>
      </c>
      <c r="P3759" s="17">
        <f t="shared" si="937"/>
        <v>751040.70799999998</v>
      </c>
      <c r="Q3759" s="17">
        <f t="shared" si="938"/>
        <v>722511.18500000006</v>
      </c>
      <c r="R3759" s="18">
        <f t="shared" si="939"/>
        <v>-28529.522999999928</v>
      </c>
      <c r="S3759" s="19">
        <f t="shared" si="931"/>
        <v>-3.7986653314669501E-2</v>
      </c>
      <c r="T3759" s="17">
        <f t="shared" si="940"/>
        <v>442426.85</v>
      </c>
      <c r="U3759" s="17">
        <f t="shared" si="941"/>
        <v>429092.88</v>
      </c>
      <c r="V3759" s="18">
        <f t="shared" si="942"/>
        <v>-13333.969999999972</v>
      </c>
      <c r="W3759" s="19">
        <f t="shared" si="933"/>
        <v>-3.0138247712587905E-2</v>
      </c>
      <c r="X3759" s="17">
        <f t="shared" si="943"/>
        <v>307053.76</v>
      </c>
      <c r="Y3759" s="17">
        <f t="shared" si="944"/>
        <v>298868.65999999997</v>
      </c>
      <c r="Z3759" s="18">
        <f t="shared" si="945"/>
        <v>-8185.1000000000349</v>
      </c>
      <c r="AA3759" s="19">
        <f t="shared" si="932"/>
        <v>-2.6656895522139297E-2</v>
      </c>
      <c r="AC3759" s="15">
        <v>44530</v>
      </c>
      <c r="AD3759" s="20">
        <f t="shared" si="934"/>
        <v>-3.7986653314669501E-2</v>
      </c>
      <c r="AE3759" s="20">
        <f t="shared" si="935"/>
        <v>-3.0138247712587905E-2</v>
      </c>
      <c r="AF3759" s="20">
        <f t="shared" si="936"/>
        <v>-2.6656895522139297E-2</v>
      </c>
    </row>
    <row r="3760" spans="2:32" x14ac:dyDescent="0.35">
      <c r="B3760" s="15">
        <v>44531</v>
      </c>
      <c r="C3760" s="16">
        <v>393047.66</v>
      </c>
      <c r="D3760" s="16">
        <v>599456.07999999996</v>
      </c>
      <c r="E3760" s="16">
        <v>231066.09</v>
      </c>
      <c r="F3760" s="16">
        <v>347804.07</v>
      </c>
      <c r="G3760" s="16">
        <v>1172747.8700000001</v>
      </c>
      <c r="H3760" s="16">
        <v>424331.42</v>
      </c>
      <c r="I3760" s="16">
        <v>296476.90999999997</v>
      </c>
      <c r="J3760" s="16"/>
      <c r="L3760" s="15">
        <v>44531</v>
      </c>
      <c r="M3760" s="16">
        <f t="shared" si="930"/>
        <v>721520.39</v>
      </c>
      <c r="N3760" s="16">
        <v>424331.42</v>
      </c>
      <c r="O3760" s="16">
        <v>296476.90999999997</v>
      </c>
      <c r="P3760" s="17">
        <f t="shared" si="937"/>
        <v>751040.70799999998</v>
      </c>
      <c r="Q3760" s="17">
        <f t="shared" si="938"/>
        <v>721520.39</v>
      </c>
      <c r="R3760" s="18">
        <f t="shared" si="939"/>
        <v>-29520.31799999997</v>
      </c>
      <c r="S3760" s="19">
        <f t="shared" si="931"/>
        <v>-3.930588273785017E-2</v>
      </c>
      <c r="T3760" s="17">
        <f t="shared" si="940"/>
        <v>442426.85</v>
      </c>
      <c r="U3760" s="17">
        <f t="shared" si="941"/>
        <v>424331.42</v>
      </c>
      <c r="V3760" s="18">
        <f t="shared" si="942"/>
        <v>-18095.429999999993</v>
      </c>
      <c r="W3760" s="19">
        <f t="shared" si="933"/>
        <v>-4.0900388391888948E-2</v>
      </c>
      <c r="X3760" s="17">
        <f t="shared" si="943"/>
        <v>307053.76</v>
      </c>
      <c r="Y3760" s="17">
        <f t="shared" si="944"/>
        <v>296476.90999999997</v>
      </c>
      <c r="Z3760" s="18">
        <f t="shared" si="945"/>
        <v>-10576.850000000035</v>
      </c>
      <c r="AA3760" s="19">
        <f t="shared" si="932"/>
        <v>-3.4446248109777373E-2</v>
      </c>
      <c r="AC3760" s="15">
        <v>44531</v>
      </c>
      <c r="AD3760" s="20">
        <f t="shared" si="934"/>
        <v>-3.930588273785017E-2</v>
      </c>
      <c r="AE3760" s="20">
        <f t="shared" si="935"/>
        <v>-4.0900388391888948E-2</v>
      </c>
      <c r="AF3760" s="20">
        <f t="shared" si="936"/>
        <v>-3.4446248109777373E-2</v>
      </c>
    </row>
    <row r="3761" spans="2:32" x14ac:dyDescent="0.35">
      <c r="B3761" s="15">
        <v>44532</v>
      </c>
      <c r="C3761" s="16">
        <v>393047.66</v>
      </c>
      <c r="D3761" s="16">
        <v>603409.96</v>
      </c>
      <c r="E3761" s="16">
        <v>231509.04</v>
      </c>
      <c r="F3761" s="16">
        <v>352509.51</v>
      </c>
      <c r="G3761" s="16">
        <v>1168330.74</v>
      </c>
      <c r="H3761" s="16">
        <v>430824.32</v>
      </c>
      <c r="I3761" s="16">
        <v>299984.81</v>
      </c>
      <c r="J3761" s="16"/>
      <c r="L3761" s="15">
        <v>44532</v>
      </c>
      <c r="M3761" s="16">
        <f t="shared" si="930"/>
        <v>722881.63699999999</v>
      </c>
      <c r="N3761" s="16">
        <v>430824.32</v>
      </c>
      <c r="O3761" s="16">
        <v>299984.81</v>
      </c>
      <c r="P3761" s="17">
        <f t="shared" si="937"/>
        <v>751040.70799999998</v>
      </c>
      <c r="Q3761" s="17">
        <f t="shared" si="938"/>
        <v>722881.63699999999</v>
      </c>
      <c r="R3761" s="18">
        <f t="shared" si="939"/>
        <v>-28159.070999999996</v>
      </c>
      <c r="S3761" s="19">
        <f t="shared" si="931"/>
        <v>-3.7493401755794034E-2</v>
      </c>
      <c r="T3761" s="17">
        <f t="shared" si="940"/>
        <v>442426.85</v>
      </c>
      <c r="U3761" s="17">
        <f t="shared" si="941"/>
        <v>430824.32</v>
      </c>
      <c r="V3761" s="18">
        <f t="shared" si="942"/>
        <v>-11602.52999999997</v>
      </c>
      <c r="W3761" s="19">
        <f t="shared" si="933"/>
        <v>-2.6224742011023903E-2</v>
      </c>
      <c r="X3761" s="17">
        <f t="shared" si="943"/>
        <v>307053.76</v>
      </c>
      <c r="Y3761" s="17">
        <f t="shared" si="944"/>
        <v>299984.81</v>
      </c>
      <c r="Z3761" s="18">
        <f t="shared" si="945"/>
        <v>-7068.9500000000116</v>
      </c>
      <c r="AA3761" s="19">
        <f t="shared" si="932"/>
        <v>-2.3021864314574789E-2</v>
      </c>
      <c r="AC3761" s="15">
        <v>44532</v>
      </c>
      <c r="AD3761" s="20">
        <f t="shared" si="934"/>
        <v>-3.7493401755794034E-2</v>
      </c>
      <c r="AE3761" s="20">
        <f t="shared" si="935"/>
        <v>-2.6224742011023903E-2</v>
      </c>
      <c r="AF3761" s="20">
        <f t="shared" si="936"/>
        <v>-2.3021864314574789E-2</v>
      </c>
    </row>
    <row r="3762" spans="2:32" x14ac:dyDescent="0.35">
      <c r="B3762" s="15">
        <v>44533</v>
      </c>
      <c r="C3762" s="16">
        <v>393047.66</v>
      </c>
      <c r="D3762" s="16">
        <v>601848.44999999995</v>
      </c>
      <c r="E3762" s="16">
        <v>231243.27</v>
      </c>
      <c r="F3762" s="16">
        <v>349175.43</v>
      </c>
      <c r="G3762" s="16">
        <v>1155704.6299999999</v>
      </c>
      <c r="H3762" s="16">
        <v>427079.14</v>
      </c>
      <c r="I3762" s="16">
        <v>298390.31</v>
      </c>
      <c r="J3762" s="16"/>
      <c r="L3762" s="15">
        <v>44533</v>
      </c>
      <c r="M3762" s="16">
        <f t="shared" si="930"/>
        <v>717571.973</v>
      </c>
      <c r="N3762" s="16">
        <v>427079.14</v>
      </c>
      <c r="O3762" s="16">
        <v>298390.31</v>
      </c>
      <c r="P3762" s="17">
        <f t="shared" si="937"/>
        <v>751040.70799999998</v>
      </c>
      <c r="Q3762" s="17">
        <f t="shared" si="938"/>
        <v>717571.973</v>
      </c>
      <c r="R3762" s="18">
        <f t="shared" si="939"/>
        <v>-33468.734999999986</v>
      </c>
      <c r="S3762" s="19">
        <f t="shared" si="931"/>
        <v>-4.4563143706452708E-2</v>
      </c>
      <c r="T3762" s="17">
        <f t="shared" si="940"/>
        <v>442426.85</v>
      </c>
      <c r="U3762" s="17">
        <f t="shared" si="941"/>
        <v>427079.14</v>
      </c>
      <c r="V3762" s="18">
        <f t="shared" si="942"/>
        <v>-15347.709999999963</v>
      </c>
      <c r="W3762" s="19">
        <f t="shared" si="933"/>
        <v>-3.4689824995928625E-2</v>
      </c>
      <c r="X3762" s="17">
        <f t="shared" si="943"/>
        <v>307053.76</v>
      </c>
      <c r="Y3762" s="17">
        <f t="shared" si="944"/>
        <v>298390.31</v>
      </c>
      <c r="Z3762" s="18">
        <f t="shared" si="945"/>
        <v>-8663.4500000000116</v>
      </c>
      <c r="AA3762" s="19">
        <f t="shared" si="932"/>
        <v>-2.8214766039666838E-2</v>
      </c>
      <c r="AC3762" s="15">
        <v>44533</v>
      </c>
      <c r="AD3762" s="20">
        <f t="shared" si="934"/>
        <v>-4.4563143706452708E-2</v>
      </c>
      <c r="AE3762" s="20">
        <f t="shared" si="935"/>
        <v>-3.4689824995928625E-2</v>
      </c>
      <c r="AF3762" s="20">
        <f t="shared" si="936"/>
        <v>-2.8214766039666838E-2</v>
      </c>
    </row>
    <row r="3763" spans="2:32" x14ac:dyDescent="0.35">
      <c r="B3763" s="15">
        <v>44536</v>
      </c>
      <c r="C3763" s="16">
        <v>393047.66</v>
      </c>
      <c r="D3763" s="16">
        <v>605254.43999999994</v>
      </c>
      <c r="E3763" s="16">
        <v>232217.76</v>
      </c>
      <c r="F3763" s="16">
        <v>352174.95</v>
      </c>
      <c r="G3763" s="16">
        <v>1158190.45</v>
      </c>
      <c r="H3763" s="16">
        <v>432132.31</v>
      </c>
      <c r="I3763" s="16">
        <v>300675.76</v>
      </c>
      <c r="J3763" s="16"/>
      <c r="L3763" s="15">
        <v>44536</v>
      </c>
      <c r="M3763" s="16">
        <f t="shared" si="930"/>
        <v>720434.2699999999</v>
      </c>
      <c r="N3763" s="16">
        <v>432132.31</v>
      </c>
      <c r="O3763" s="16">
        <v>300675.76</v>
      </c>
      <c r="P3763" s="17">
        <f t="shared" si="937"/>
        <v>751040.70799999998</v>
      </c>
      <c r="Q3763" s="17">
        <f t="shared" si="938"/>
        <v>720434.2699999999</v>
      </c>
      <c r="R3763" s="18">
        <f t="shared" si="939"/>
        <v>-30606.438000000082</v>
      </c>
      <c r="S3763" s="19">
        <f t="shared" si="931"/>
        <v>-4.0752036040102482E-2</v>
      </c>
      <c r="T3763" s="17">
        <f t="shared" si="940"/>
        <v>442426.85</v>
      </c>
      <c r="U3763" s="17">
        <f t="shared" si="941"/>
        <v>432132.31</v>
      </c>
      <c r="V3763" s="18">
        <f t="shared" si="942"/>
        <v>-10294.539999999979</v>
      </c>
      <c r="W3763" s="19">
        <f t="shared" si="933"/>
        <v>-2.3268343682125034E-2</v>
      </c>
      <c r="X3763" s="17">
        <f t="shared" si="943"/>
        <v>307053.76</v>
      </c>
      <c r="Y3763" s="17">
        <f t="shared" si="944"/>
        <v>300675.76</v>
      </c>
      <c r="Z3763" s="18">
        <f t="shared" si="945"/>
        <v>-6378</v>
      </c>
      <c r="AA3763" s="19">
        <f t="shared" si="932"/>
        <v>-2.0771606900368195E-2</v>
      </c>
      <c r="AC3763" s="15">
        <v>44536</v>
      </c>
      <c r="AD3763" s="20">
        <f t="shared" si="934"/>
        <v>-4.0752036040102482E-2</v>
      </c>
      <c r="AE3763" s="20">
        <f t="shared" si="935"/>
        <v>-2.3268343682125034E-2</v>
      </c>
      <c r="AF3763" s="20">
        <f t="shared" si="936"/>
        <v>-2.0771606900368195E-2</v>
      </c>
    </row>
    <row r="3764" spans="2:32" x14ac:dyDescent="0.35">
      <c r="B3764" s="15">
        <v>44537</v>
      </c>
      <c r="C3764" s="16">
        <v>393047.66</v>
      </c>
      <c r="D3764" s="16">
        <v>613088.63</v>
      </c>
      <c r="E3764" s="16">
        <v>232306.35</v>
      </c>
      <c r="F3764" s="16">
        <v>359226.63</v>
      </c>
      <c r="G3764" s="16">
        <v>1193803.08</v>
      </c>
      <c r="H3764" s="16">
        <v>441062.40000000002</v>
      </c>
      <c r="I3764" s="16">
        <v>303545.86</v>
      </c>
      <c r="J3764" s="16"/>
      <c r="L3764" s="15">
        <v>44537</v>
      </c>
      <c r="M3764" s="16">
        <f t="shared" si="930"/>
        <v>735601.53800000018</v>
      </c>
      <c r="N3764" s="16">
        <v>441062.40000000002</v>
      </c>
      <c r="O3764" s="16">
        <v>303545.86</v>
      </c>
      <c r="P3764" s="17">
        <f t="shared" si="937"/>
        <v>751040.70799999998</v>
      </c>
      <c r="Q3764" s="17">
        <f t="shared" si="938"/>
        <v>735601.53800000018</v>
      </c>
      <c r="R3764" s="18">
        <f t="shared" si="939"/>
        <v>-15439.169999999809</v>
      </c>
      <c r="S3764" s="19">
        <f t="shared" si="931"/>
        <v>-2.0557034839181858E-2</v>
      </c>
      <c r="T3764" s="17">
        <f t="shared" si="940"/>
        <v>442426.85</v>
      </c>
      <c r="U3764" s="17">
        <f t="shared" si="941"/>
        <v>441062.40000000002</v>
      </c>
      <c r="V3764" s="18">
        <f t="shared" si="942"/>
        <v>-1364.4499999999534</v>
      </c>
      <c r="W3764" s="19">
        <f t="shared" si="933"/>
        <v>-3.0840126452541328E-3</v>
      </c>
      <c r="X3764" s="17">
        <f t="shared" si="943"/>
        <v>307053.76</v>
      </c>
      <c r="Y3764" s="17">
        <f t="shared" si="944"/>
        <v>303545.86</v>
      </c>
      <c r="Z3764" s="18">
        <f t="shared" si="945"/>
        <v>-3507.9000000000233</v>
      </c>
      <c r="AA3764" s="19">
        <f t="shared" si="932"/>
        <v>-1.1424383795202584E-2</v>
      </c>
      <c r="AC3764" s="15">
        <v>44537</v>
      </c>
      <c r="AD3764" s="20">
        <f t="shared" si="934"/>
        <v>-2.0557034839181858E-2</v>
      </c>
      <c r="AE3764" s="20">
        <f t="shared" si="935"/>
        <v>-3.0840126452541328E-3</v>
      </c>
      <c r="AF3764" s="20">
        <f t="shared" si="936"/>
        <v>-1.1424383795202584E-2</v>
      </c>
    </row>
    <row r="3765" spans="2:32" x14ac:dyDescent="0.35">
      <c r="B3765" s="15">
        <v>44538</v>
      </c>
      <c r="C3765" s="16">
        <v>393047.66</v>
      </c>
      <c r="D3765" s="16">
        <v>614368.52</v>
      </c>
      <c r="E3765" s="16">
        <v>229560.06</v>
      </c>
      <c r="F3765" s="16">
        <v>359800.71</v>
      </c>
      <c r="G3765" s="16">
        <v>1198671.06</v>
      </c>
      <c r="H3765" s="16">
        <v>442229.24</v>
      </c>
      <c r="I3765" s="16">
        <v>303705.31</v>
      </c>
      <c r="J3765" s="16"/>
      <c r="L3765" s="15">
        <v>44538</v>
      </c>
      <c r="M3765" s="16">
        <f t="shared" si="930"/>
        <v>737068.86499999999</v>
      </c>
      <c r="N3765" s="16">
        <v>442229.24</v>
      </c>
      <c r="O3765" s="16">
        <v>303705.31</v>
      </c>
      <c r="P3765" s="17">
        <f t="shared" si="937"/>
        <v>751040.70799999998</v>
      </c>
      <c r="Q3765" s="17">
        <f t="shared" si="938"/>
        <v>737068.86499999999</v>
      </c>
      <c r="R3765" s="18">
        <f t="shared" si="939"/>
        <v>-13971.842999999993</v>
      </c>
      <c r="S3765" s="19">
        <f t="shared" si="931"/>
        <v>-1.8603309848818465E-2</v>
      </c>
      <c r="T3765" s="17">
        <f t="shared" si="940"/>
        <v>442426.85</v>
      </c>
      <c r="U3765" s="17">
        <f t="shared" si="941"/>
        <v>442229.24</v>
      </c>
      <c r="V3765" s="18">
        <f t="shared" si="942"/>
        <v>-197.60999999998603</v>
      </c>
      <c r="W3765" s="19">
        <f t="shared" si="933"/>
        <v>-4.4665010724368571E-4</v>
      </c>
      <c r="X3765" s="17">
        <f t="shared" si="943"/>
        <v>307053.76</v>
      </c>
      <c r="Y3765" s="17">
        <f t="shared" si="944"/>
        <v>303705.31</v>
      </c>
      <c r="Z3765" s="18">
        <f t="shared" si="945"/>
        <v>-3348.4500000000116</v>
      </c>
      <c r="AA3765" s="19">
        <f t="shared" si="932"/>
        <v>-1.0905093622693341E-2</v>
      </c>
      <c r="AC3765" s="15">
        <v>44538</v>
      </c>
      <c r="AD3765" s="20">
        <f t="shared" si="934"/>
        <v>-1.8603309848818465E-2</v>
      </c>
      <c r="AE3765" s="20">
        <f t="shared" si="935"/>
        <v>-4.4665010724368571E-4</v>
      </c>
      <c r="AF3765" s="20">
        <f t="shared" si="936"/>
        <v>-1.0905093622693341E-2</v>
      </c>
    </row>
    <row r="3766" spans="2:32" x14ac:dyDescent="0.35">
      <c r="B3766" s="15">
        <v>44539</v>
      </c>
      <c r="C3766" s="16">
        <v>393047.66</v>
      </c>
      <c r="D3766" s="16">
        <v>610095.65</v>
      </c>
      <c r="E3766" s="16">
        <v>231686.22</v>
      </c>
      <c r="F3766" s="16">
        <v>356769.03</v>
      </c>
      <c r="G3766" s="16">
        <v>1179600.46</v>
      </c>
      <c r="H3766" s="16">
        <v>439246.27</v>
      </c>
      <c r="I3766" s="16">
        <v>303014.36</v>
      </c>
      <c r="J3766" s="16"/>
      <c r="L3766" s="15">
        <v>44539</v>
      </c>
      <c r="M3766" s="16">
        <f t="shared" si="930"/>
        <v>729581.55200000014</v>
      </c>
      <c r="N3766" s="16">
        <v>439246.27</v>
      </c>
      <c r="O3766" s="16">
        <v>303014.36</v>
      </c>
      <c r="P3766" s="17">
        <f t="shared" si="937"/>
        <v>751040.70799999998</v>
      </c>
      <c r="Q3766" s="17">
        <f t="shared" si="938"/>
        <v>729581.55200000014</v>
      </c>
      <c r="R3766" s="18">
        <f t="shared" si="939"/>
        <v>-21459.155999999843</v>
      </c>
      <c r="S3766" s="19">
        <f t="shared" si="931"/>
        <v>-2.8572560410400343E-2</v>
      </c>
      <c r="T3766" s="17">
        <f t="shared" si="940"/>
        <v>442426.85</v>
      </c>
      <c r="U3766" s="17">
        <f t="shared" si="941"/>
        <v>439246.27</v>
      </c>
      <c r="V3766" s="18">
        <f t="shared" si="942"/>
        <v>-3180.5799999999581</v>
      </c>
      <c r="W3766" s="19">
        <f t="shared" si="933"/>
        <v>-7.1889398213511643E-3</v>
      </c>
      <c r="X3766" s="17">
        <f t="shared" si="943"/>
        <v>307053.76</v>
      </c>
      <c r="Y3766" s="17">
        <f t="shared" si="944"/>
        <v>303014.36</v>
      </c>
      <c r="Z3766" s="18">
        <f t="shared" si="945"/>
        <v>-4039.4000000000233</v>
      </c>
      <c r="AA3766" s="19">
        <f t="shared" si="932"/>
        <v>-1.3155351036899934E-2</v>
      </c>
      <c r="AC3766" s="15">
        <v>44539</v>
      </c>
      <c r="AD3766" s="20">
        <f t="shared" si="934"/>
        <v>-2.8572560410400343E-2</v>
      </c>
      <c r="AE3766" s="20">
        <f t="shared" si="935"/>
        <v>-7.1889398213511643E-3</v>
      </c>
      <c r="AF3766" s="20">
        <f t="shared" si="936"/>
        <v>-1.3155351036899934E-2</v>
      </c>
    </row>
    <row r="3767" spans="2:32" x14ac:dyDescent="0.35">
      <c r="B3767" s="15">
        <v>44540</v>
      </c>
      <c r="C3767" s="16">
        <v>393047.66</v>
      </c>
      <c r="D3767" s="16">
        <v>612381.94999999995</v>
      </c>
      <c r="E3767" s="16">
        <v>230534.55</v>
      </c>
      <c r="F3767" s="16">
        <v>359215.11</v>
      </c>
      <c r="G3767" s="16">
        <v>1188202.1100000001</v>
      </c>
      <c r="H3767" s="16">
        <v>443377.26</v>
      </c>
      <c r="I3767" s="16">
        <v>303492.71000000002</v>
      </c>
      <c r="J3767" s="16"/>
      <c r="L3767" s="15">
        <v>44540</v>
      </c>
      <c r="M3767" s="16">
        <f t="shared" si="930"/>
        <v>733351.42700000014</v>
      </c>
      <c r="N3767" s="16">
        <v>443377.26</v>
      </c>
      <c r="O3767" s="16">
        <v>303492.71000000002</v>
      </c>
      <c r="P3767" s="17">
        <f t="shared" si="937"/>
        <v>751040.70799999998</v>
      </c>
      <c r="Q3767" s="17">
        <f t="shared" si="938"/>
        <v>733351.42700000014</v>
      </c>
      <c r="R3767" s="18">
        <f t="shared" si="939"/>
        <v>-17689.280999999843</v>
      </c>
      <c r="S3767" s="19">
        <f t="shared" si="931"/>
        <v>-2.355302557048591E-2</v>
      </c>
      <c r="T3767" s="17">
        <f t="shared" si="940"/>
        <v>443377.26</v>
      </c>
      <c r="U3767" s="17">
        <f t="shared" si="941"/>
        <v>443377.26</v>
      </c>
      <c r="V3767" s="18">
        <f t="shared" si="942"/>
        <v>0</v>
      </c>
      <c r="W3767" s="19">
        <f t="shared" si="933"/>
        <v>0</v>
      </c>
      <c r="X3767" s="17">
        <f t="shared" si="943"/>
        <v>307053.76</v>
      </c>
      <c r="Y3767" s="17">
        <f t="shared" si="944"/>
        <v>303492.71000000002</v>
      </c>
      <c r="Z3767" s="18">
        <f t="shared" si="945"/>
        <v>-3561.0499999999884</v>
      </c>
      <c r="AA3767" s="19">
        <f t="shared" si="932"/>
        <v>-1.1597480519372205E-2</v>
      </c>
      <c r="AC3767" s="15">
        <v>44540</v>
      </c>
      <c r="AD3767" s="20">
        <f t="shared" si="934"/>
        <v>-2.355302557048591E-2</v>
      </c>
      <c r="AE3767" s="20">
        <f t="shared" si="935"/>
        <v>0</v>
      </c>
      <c r="AF3767" s="20">
        <f t="shared" si="936"/>
        <v>-1.1597480519372205E-2</v>
      </c>
    </row>
    <row r="3768" spans="2:32" x14ac:dyDescent="0.35">
      <c r="B3768" s="15">
        <v>44543</v>
      </c>
      <c r="C3768" s="16">
        <v>393047.66</v>
      </c>
      <c r="D3768" s="16">
        <v>609040.97</v>
      </c>
      <c r="E3768" s="16">
        <v>231597.63</v>
      </c>
      <c r="F3768" s="16">
        <v>353467.11</v>
      </c>
      <c r="G3768" s="16">
        <v>1164127.04</v>
      </c>
      <c r="H3768" s="16">
        <v>439453.29</v>
      </c>
      <c r="I3768" s="16">
        <v>302536.01</v>
      </c>
      <c r="J3768" s="16"/>
      <c r="L3768" s="15">
        <v>44543</v>
      </c>
      <c r="M3768" s="16">
        <f t="shared" si="930"/>
        <v>723614.8280000001</v>
      </c>
      <c r="N3768" s="16">
        <v>439453.29</v>
      </c>
      <c r="O3768" s="16">
        <v>302536.01</v>
      </c>
      <c r="P3768" s="17">
        <f t="shared" si="937"/>
        <v>751040.70799999998</v>
      </c>
      <c r="Q3768" s="17">
        <f t="shared" si="938"/>
        <v>723614.8280000001</v>
      </c>
      <c r="R3768" s="18">
        <f t="shared" si="939"/>
        <v>-27425.879999999888</v>
      </c>
      <c r="S3768" s="19">
        <f t="shared" si="931"/>
        <v>-3.6517168387628716E-2</v>
      </c>
      <c r="T3768" s="17">
        <f t="shared" si="940"/>
        <v>443377.26</v>
      </c>
      <c r="U3768" s="17">
        <f t="shared" si="941"/>
        <v>439453.29</v>
      </c>
      <c r="V3768" s="18">
        <f t="shared" si="942"/>
        <v>-3923.9700000000303</v>
      </c>
      <c r="W3768" s="19">
        <f t="shared" si="933"/>
        <v>-8.8501832502641889E-3</v>
      </c>
      <c r="X3768" s="17">
        <f t="shared" si="943"/>
        <v>307053.76</v>
      </c>
      <c r="Y3768" s="17">
        <f t="shared" si="944"/>
        <v>302536.01</v>
      </c>
      <c r="Z3768" s="18">
        <f t="shared" si="945"/>
        <v>-4517.75</v>
      </c>
      <c r="AA3768" s="19">
        <f t="shared" si="932"/>
        <v>-1.4713221554427471E-2</v>
      </c>
      <c r="AC3768" s="15">
        <v>44543</v>
      </c>
      <c r="AD3768" s="20">
        <f t="shared" si="934"/>
        <v>-3.6517168387628716E-2</v>
      </c>
      <c r="AE3768" s="20">
        <f t="shared" si="935"/>
        <v>-8.8501832502641889E-3</v>
      </c>
      <c r="AF3768" s="20">
        <f t="shared" si="936"/>
        <v>-1.4713221554427471E-2</v>
      </c>
    </row>
    <row r="3769" spans="2:32" x14ac:dyDescent="0.35">
      <c r="B3769" s="15">
        <v>44544</v>
      </c>
      <c r="C3769" s="16">
        <v>393047.66</v>
      </c>
      <c r="D3769" s="16">
        <v>605155.66</v>
      </c>
      <c r="E3769" s="16">
        <v>233015.07</v>
      </c>
      <c r="F3769" s="16">
        <v>351550.95</v>
      </c>
      <c r="G3769" s="16">
        <v>1160859.22</v>
      </c>
      <c r="H3769" s="16">
        <v>436432.68</v>
      </c>
      <c r="I3769" s="16">
        <v>300728.90999999997</v>
      </c>
      <c r="J3769" s="16"/>
      <c r="L3769" s="15">
        <v>44544</v>
      </c>
      <c r="M3769" s="16">
        <f t="shared" si="930"/>
        <v>721177.52899999998</v>
      </c>
      <c r="N3769" s="16">
        <v>436432.68</v>
      </c>
      <c r="O3769" s="16">
        <v>300728.90999999997</v>
      </c>
      <c r="P3769" s="17">
        <f t="shared" si="937"/>
        <v>751040.70799999998</v>
      </c>
      <c r="Q3769" s="17">
        <f t="shared" si="938"/>
        <v>721177.52899999998</v>
      </c>
      <c r="R3769" s="18">
        <f t="shared" si="939"/>
        <v>-29863.179000000004</v>
      </c>
      <c r="S3769" s="19">
        <f t="shared" si="931"/>
        <v>-3.9762397273411181E-2</v>
      </c>
      <c r="T3769" s="17">
        <f t="shared" si="940"/>
        <v>443377.26</v>
      </c>
      <c r="U3769" s="17">
        <f t="shared" si="941"/>
        <v>436432.68</v>
      </c>
      <c r="V3769" s="18">
        <f t="shared" si="942"/>
        <v>-6944.5800000000163</v>
      </c>
      <c r="W3769" s="19">
        <f t="shared" si="933"/>
        <v>-1.5662914241474667E-2</v>
      </c>
      <c r="X3769" s="17">
        <f t="shared" si="943"/>
        <v>307053.76</v>
      </c>
      <c r="Y3769" s="17">
        <f t="shared" si="944"/>
        <v>300728.90999999997</v>
      </c>
      <c r="Z3769" s="18">
        <f t="shared" si="945"/>
        <v>-6324.8500000000349</v>
      </c>
      <c r="AA3769" s="19">
        <f t="shared" si="932"/>
        <v>-2.0598510176198574E-2</v>
      </c>
      <c r="AC3769" s="15">
        <v>44544</v>
      </c>
      <c r="AD3769" s="20">
        <f t="shared" si="934"/>
        <v>-3.9762397273411181E-2</v>
      </c>
      <c r="AE3769" s="20">
        <f t="shared" si="935"/>
        <v>-1.5662914241474667E-2</v>
      </c>
      <c r="AF3769" s="20">
        <f t="shared" si="936"/>
        <v>-2.0598510176198574E-2</v>
      </c>
    </row>
    <row r="3770" spans="2:32" x14ac:dyDescent="0.35">
      <c r="B3770" s="15">
        <v>44545</v>
      </c>
      <c r="C3770" s="16">
        <v>393047.66</v>
      </c>
      <c r="D3770" s="16">
        <v>610116.42000000004</v>
      </c>
      <c r="E3770" s="16">
        <v>231243.27</v>
      </c>
      <c r="F3770" s="16">
        <v>353876.55</v>
      </c>
      <c r="G3770" s="16">
        <v>1194438.6200000001</v>
      </c>
      <c r="H3770" s="16">
        <v>443245.52</v>
      </c>
      <c r="I3770" s="16">
        <v>302695.46000000002</v>
      </c>
      <c r="J3770" s="16"/>
      <c r="L3770" s="15">
        <v>44545</v>
      </c>
      <c r="M3770" s="16">
        <f t="shared" si="930"/>
        <v>733082.897</v>
      </c>
      <c r="N3770" s="16">
        <v>443245.52</v>
      </c>
      <c r="O3770" s="16">
        <v>302695.46000000002</v>
      </c>
      <c r="P3770" s="17">
        <f t="shared" si="937"/>
        <v>751040.70799999998</v>
      </c>
      <c r="Q3770" s="17">
        <f t="shared" si="938"/>
        <v>733082.897</v>
      </c>
      <c r="R3770" s="18">
        <f t="shared" si="939"/>
        <v>-17957.810999999987</v>
      </c>
      <c r="S3770" s="19">
        <f t="shared" si="931"/>
        <v>-2.3910569438800631E-2</v>
      </c>
      <c r="T3770" s="17">
        <f t="shared" si="940"/>
        <v>443377.26</v>
      </c>
      <c r="U3770" s="17">
        <f t="shared" si="941"/>
        <v>443245.52</v>
      </c>
      <c r="V3770" s="18">
        <f t="shared" si="942"/>
        <v>-131.73999999999069</v>
      </c>
      <c r="W3770" s="19">
        <f t="shared" si="933"/>
        <v>-2.9712845444529717E-4</v>
      </c>
      <c r="X3770" s="17">
        <f t="shared" si="943"/>
        <v>307053.76</v>
      </c>
      <c r="Y3770" s="17">
        <f t="shared" si="944"/>
        <v>302695.46000000002</v>
      </c>
      <c r="Z3770" s="18">
        <f t="shared" si="945"/>
        <v>-4358.2999999999884</v>
      </c>
      <c r="AA3770" s="19">
        <f t="shared" si="932"/>
        <v>-1.419393138191823E-2</v>
      </c>
      <c r="AC3770" s="15">
        <v>44545</v>
      </c>
      <c r="AD3770" s="20">
        <f t="shared" si="934"/>
        <v>-2.3910569438800631E-2</v>
      </c>
      <c r="AE3770" s="20">
        <f t="shared" si="935"/>
        <v>-2.9712845444529717E-4</v>
      </c>
      <c r="AF3770" s="20">
        <f t="shared" si="936"/>
        <v>-1.419393138191823E-2</v>
      </c>
    </row>
    <row r="3771" spans="2:32" x14ac:dyDescent="0.35">
      <c r="B3771" s="15">
        <v>44546</v>
      </c>
      <c r="C3771" s="16">
        <v>393047.66</v>
      </c>
      <c r="D3771" s="16">
        <v>610898.32999999996</v>
      </c>
      <c r="E3771" s="16">
        <v>229443.12</v>
      </c>
      <c r="F3771" s="16">
        <v>351285.99</v>
      </c>
      <c r="G3771" s="16">
        <v>1158967.6200000001</v>
      </c>
      <c r="H3771" s="16">
        <v>439340.37</v>
      </c>
      <c r="I3771" s="16">
        <v>302429.71000000002</v>
      </c>
      <c r="J3771" s="16"/>
      <c r="L3771" s="15">
        <v>44546</v>
      </c>
      <c r="M3771" s="16">
        <f t="shared" si="930"/>
        <v>721538.97200000007</v>
      </c>
      <c r="N3771" s="16">
        <v>439340.37</v>
      </c>
      <c r="O3771" s="16">
        <v>302429.71000000002</v>
      </c>
      <c r="P3771" s="17">
        <f t="shared" si="937"/>
        <v>751040.70799999998</v>
      </c>
      <c r="Q3771" s="17">
        <f t="shared" si="938"/>
        <v>721538.97200000007</v>
      </c>
      <c r="R3771" s="18">
        <f t="shared" si="939"/>
        <v>-29501.735999999917</v>
      </c>
      <c r="S3771" s="19">
        <f t="shared" si="931"/>
        <v>-3.9281141069652803E-2</v>
      </c>
      <c r="T3771" s="17">
        <f t="shared" si="940"/>
        <v>443377.26</v>
      </c>
      <c r="U3771" s="17">
        <f t="shared" si="941"/>
        <v>439340.37</v>
      </c>
      <c r="V3771" s="18">
        <f t="shared" si="942"/>
        <v>-4036.890000000014</v>
      </c>
      <c r="W3771" s="19">
        <f t="shared" si="933"/>
        <v>-9.1048647826458533E-3</v>
      </c>
      <c r="X3771" s="17">
        <f t="shared" si="943"/>
        <v>307053.76</v>
      </c>
      <c r="Y3771" s="17">
        <f t="shared" si="944"/>
        <v>302429.71000000002</v>
      </c>
      <c r="Z3771" s="18">
        <f t="shared" si="945"/>
        <v>-4624.0499999999884</v>
      </c>
      <c r="AA3771" s="19">
        <f t="shared" si="932"/>
        <v>-1.5059415002766904E-2</v>
      </c>
      <c r="AC3771" s="15">
        <v>44546</v>
      </c>
      <c r="AD3771" s="20">
        <f t="shared" si="934"/>
        <v>-3.9281141069652803E-2</v>
      </c>
      <c r="AE3771" s="20">
        <f t="shared" si="935"/>
        <v>-9.1048647826458533E-3</v>
      </c>
      <c r="AF3771" s="20">
        <f t="shared" si="936"/>
        <v>-1.5059415002766904E-2</v>
      </c>
    </row>
    <row r="3772" spans="2:32" x14ac:dyDescent="0.35">
      <c r="B3772" s="15">
        <v>44547</v>
      </c>
      <c r="C3772" s="16">
        <v>393047.66</v>
      </c>
      <c r="D3772" s="16">
        <v>607714.42000000004</v>
      </c>
      <c r="E3772" s="16">
        <v>233506.74</v>
      </c>
      <c r="F3772" s="16">
        <v>347925.51</v>
      </c>
      <c r="G3772" s="16">
        <v>1152412.01</v>
      </c>
      <c r="H3772" s="16">
        <v>434688.44</v>
      </c>
      <c r="I3772" s="16">
        <v>301047.81</v>
      </c>
      <c r="J3772" s="16"/>
      <c r="L3772" s="15">
        <v>44547</v>
      </c>
      <c r="M3772" s="16">
        <f t="shared" si="930"/>
        <v>718421.69600000011</v>
      </c>
      <c r="N3772" s="16">
        <v>434688.44</v>
      </c>
      <c r="O3772" s="16">
        <v>301047.81</v>
      </c>
      <c r="P3772" s="17">
        <f t="shared" si="937"/>
        <v>751040.70799999998</v>
      </c>
      <c r="Q3772" s="17">
        <f t="shared" si="938"/>
        <v>718421.69600000011</v>
      </c>
      <c r="R3772" s="18">
        <f t="shared" si="939"/>
        <v>-32619.011999999871</v>
      </c>
      <c r="S3772" s="19">
        <f t="shared" si="931"/>
        <v>-4.3431749640926082E-2</v>
      </c>
      <c r="T3772" s="17">
        <f t="shared" si="940"/>
        <v>443377.26</v>
      </c>
      <c r="U3772" s="17">
        <f t="shared" si="941"/>
        <v>434688.44</v>
      </c>
      <c r="V3772" s="18">
        <f t="shared" si="942"/>
        <v>-8688.820000000007</v>
      </c>
      <c r="W3772" s="19">
        <f t="shared" si="933"/>
        <v>-1.9596900391328158E-2</v>
      </c>
      <c r="X3772" s="17">
        <f t="shared" si="943"/>
        <v>307053.76</v>
      </c>
      <c r="Y3772" s="17">
        <f t="shared" si="944"/>
        <v>301047.81</v>
      </c>
      <c r="Z3772" s="18">
        <f t="shared" si="945"/>
        <v>-6005.9500000000116</v>
      </c>
      <c r="AA3772" s="19">
        <f t="shared" si="932"/>
        <v>-1.955992983118009E-2</v>
      </c>
      <c r="AC3772" s="15">
        <v>44547</v>
      </c>
      <c r="AD3772" s="20">
        <f t="shared" si="934"/>
        <v>-4.3431749640926082E-2</v>
      </c>
      <c r="AE3772" s="20">
        <f t="shared" si="935"/>
        <v>-1.9596900391328158E-2</v>
      </c>
      <c r="AF3772" s="20">
        <f t="shared" si="936"/>
        <v>-1.955992983118009E-2</v>
      </c>
    </row>
    <row r="3773" spans="2:32" x14ac:dyDescent="0.35">
      <c r="B3773" s="15">
        <v>44550</v>
      </c>
      <c r="C3773" s="16">
        <v>393047.66</v>
      </c>
      <c r="D3773" s="16">
        <v>603279.31000000006</v>
      </c>
      <c r="E3773" s="16">
        <v>232129.17</v>
      </c>
      <c r="F3773" s="16">
        <v>345076.75</v>
      </c>
      <c r="G3773" s="16">
        <v>1145263.74</v>
      </c>
      <c r="H3773" s="16">
        <v>430088.95</v>
      </c>
      <c r="I3773" s="16">
        <v>298762.36</v>
      </c>
      <c r="J3773" s="16"/>
      <c r="L3773" s="15">
        <v>44550</v>
      </c>
      <c r="M3773" s="16">
        <f t="shared" si="930"/>
        <v>713816.53999999992</v>
      </c>
      <c r="N3773" s="16">
        <v>430088.95</v>
      </c>
      <c r="O3773" s="16">
        <v>298762.36</v>
      </c>
      <c r="P3773" s="17">
        <f t="shared" si="937"/>
        <v>751040.70799999998</v>
      </c>
      <c r="Q3773" s="17">
        <f t="shared" si="938"/>
        <v>713816.53999999992</v>
      </c>
      <c r="R3773" s="18">
        <f t="shared" si="939"/>
        <v>-37224.168000000063</v>
      </c>
      <c r="S3773" s="19">
        <f t="shared" si="931"/>
        <v>-4.9563449229172891E-2</v>
      </c>
      <c r="T3773" s="17">
        <f t="shared" si="940"/>
        <v>443377.26</v>
      </c>
      <c r="U3773" s="17">
        <f t="shared" si="941"/>
        <v>430088.95</v>
      </c>
      <c r="V3773" s="18">
        <f t="shared" si="942"/>
        <v>-13288.309999999998</v>
      </c>
      <c r="W3773" s="19">
        <f t="shared" si="933"/>
        <v>-2.9970662004632349E-2</v>
      </c>
      <c r="X3773" s="17">
        <f t="shared" si="943"/>
        <v>307053.76</v>
      </c>
      <c r="Y3773" s="17">
        <f t="shared" si="944"/>
        <v>298762.36</v>
      </c>
      <c r="Z3773" s="18">
        <f t="shared" si="945"/>
        <v>-8291.4000000000233</v>
      </c>
      <c r="AA3773" s="19">
        <f t="shared" si="932"/>
        <v>-2.700308897047873E-2</v>
      </c>
      <c r="AC3773" s="15">
        <v>44550</v>
      </c>
      <c r="AD3773" s="20">
        <f t="shared" si="934"/>
        <v>-4.9563449229172891E-2</v>
      </c>
      <c r="AE3773" s="20">
        <f t="shared" si="935"/>
        <v>-2.9970662004632349E-2</v>
      </c>
      <c r="AF3773" s="20">
        <f t="shared" si="936"/>
        <v>-2.700308897047873E-2</v>
      </c>
    </row>
    <row r="3774" spans="2:32" x14ac:dyDescent="0.35">
      <c r="B3774" s="15">
        <v>44551</v>
      </c>
      <c r="C3774" s="16">
        <v>393047.66</v>
      </c>
      <c r="D3774" s="16">
        <v>608833.59</v>
      </c>
      <c r="E3774" s="16">
        <v>232217.76</v>
      </c>
      <c r="F3774" s="16">
        <v>351563.47</v>
      </c>
      <c r="G3774" s="16">
        <v>1174159.93</v>
      </c>
      <c r="H3774" s="16">
        <v>437724.55</v>
      </c>
      <c r="I3774" s="16">
        <v>301313.56</v>
      </c>
      <c r="J3774" s="16"/>
      <c r="L3774" s="15">
        <v>44551</v>
      </c>
      <c r="M3774" s="16">
        <f t="shared" si="930"/>
        <v>726115.41500000004</v>
      </c>
      <c r="N3774" s="16">
        <v>437724.55</v>
      </c>
      <c r="O3774" s="16">
        <v>301313.56</v>
      </c>
      <c r="P3774" s="17">
        <f t="shared" si="937"/>
        <v>751040.70799999998</v>
      </c>
      <c r="Q3774" s="17">
        <f t="shared" si="938"/>
        <v>726115.41500000004</v>
      </c>
      <c r="R3774" s="18">
        <f t="shared" si="939"/>
        <v>-24925.292999999947</v>
      </c>
      <c r="S3774" s="19">
        <f t="shared" si="931"/>
        <v>-3.3187672431731818E-2</v>
      </c>
      <c r="T3774" s="17">
        <f t="shared" si="940"/>
        <v>443377.26</v>
      </c>
      <c r="U3774" s="17">
        <f t="shared" si="941"/>
        <v>437724.55</v>
      </c>
      <c r="V3774" s="18">
        <f t="shared" si="942"/>
        <v>-5652.710000000021</v>
      </c>
      <c r="W3774" s="19">
        <f t="shared" si="933"/>
        <v>-1.2749210457929261E-2</v>
      </c>
      <c r="X3774" s="17">
        <f t="shared" si="943"/>
        <v>307053.76</v>
      </c>
      <c r="Y3774" s="17">
        <f t="shared" si="944"/>
        <v>301313.56</v>
      </c>
      <c r="Z3774" s="18">
        <f t="shared" si="945"/>
        <v>-5740.2000000000116</v>
      </c>
      <c r="AA3774" s="19">
        <f t="shared" si="932"/>
        <v>-1.8694446210331415E-2</v>
      </c>
      <c r="AC3774" s="15">
        <v>44551</v>
      </c>
      <c r="AD3774" s="20">
        <f t="shared" si="934"/>
        <v>-3.3187672431731818E-2</v>
      </c>
      <c r="AE3774" s="20">
        <f t="shared" si="935"/>
        <v>-1.2749210457929261E-2</v>
      </c>
      <c r="AF3774" s="20">
        <f t="shared" si="936"/>
        <v>-1.8694446210331415E-2</v>
      </c>
    </row>
    <row r="3775" spans="2:32" x14ac:dyDescent="0.35">
      <c r="B3775" s="15">
        <v>44552</v>
      </c>
      <c r="C3775" s="16">
        <v>393047.66</v>
      </c>
      <c r="D3775" s="16">
        <v>614044.96</v>
      </c>
      <c r="E3775" s="16">
        <v>229647.76</v>
      </c>
      <c r="F3775" s="16">
        <v>353996.11</v>
      </c>
      <c r="G3775" s="16">
        <v>1181976.92</v>
      </c>
      <c r="H3775" s="16">
        <v>442099.9</v>
      </c>
      <c r="I3775" s="16">
        <v>303067.51</v>
      </c>
      <c r="J3775" s="16"/>
      <c r="L3775" s="15">
        <v>44552</v>
      </c>
      <c r="M3775" s="16">
        <f t="shared" si="930"/>
        <v>730239.71499999997</v>
      </c>
      <c r="N3775" s="16">
        <v>442099.9</v>
      </c>
      <c r="O3775" s="16">
        <v>303067.51</v>
      </c>
      <c r="P3775" s="17">
        <f t="shared" si="937"/>
        <v>751040.70799999998</v>
      </c>
      <c r="Q3775" s="17">
        <f t="shared" si="938"/>
        <v>730239.71499999997</v>
      </c>
      <c r="R3775" s="18">
        <f t="shared" si="939"/>
        <v>-20800.993000000017</v>
      </c>
      <c r="S3775" s="19">
        <f t="shared" si="931"/>
        <v>-2.7696225755049243E-2</v>
      </c>
      <c r="T3775" s="17">
        <f t="shared" si="940"/>
        <v>443377.26</v>
      </c>
      <c r="U3775" s="17">
        <f t="shared" si="941"/>
        <v>442099.9</v>
      </c>
      <c r="V3775" s="18">
        <f t="shared" si="942"/>
        <v>-1277.359999999986</v>
      </c>
      <c r="W3775" s="19">
        <f t="shared" si="933"/>
        <v>-2.880977702825774E-3</v>
      </c>
      <c r="X3775" s="17">
        <f t="shared" si="943"/>
        <v>307053.76</v>
      </c>
      <c r="Y3775" s="17">
        <f t="shared" si="944"/>
        <v>303067.51</v>
      </c>
      <c r="Z3775" s="18">
        <f t="shared" si="945"/>
        <v>-3986.25</v>
      </c>
      <c r="AA3775" s="19">
        <f t="shared" si="932"/>
        <v>-1.2982254312730122E-2</v>
      </c>
      <c r="AC3775" s="15">
        <v>44552</v>
      </c>
      <c r="AD3775" s="20">
        <f t="shared" si="934"/>
        <v>-2.7696225755049243E-2</v>
      </c>
      <c r="AE3775" s="20">
        <f t="shared" si="935"/>
        <v>-2.880977702825774E-3</v>
      </c>
      <c r="AF3775" s="20">
        <f t="shared" si="936"/>
        <v>-1.2982254312730122E-2</v>
      </c>
    </row>
    <row r="3776" spans="2:32" x14ac:dyDescent="0.35">
      <c r="B3776" s="15">
        <v>44553</v>
      </c>
      <c r="C3776" s="16">
        <v>393047.66</v>
      </c>
      <c r="D3776" s="16">
        <v>616706.14</v>
      </c>
      <c r="E3776" s="16">
        <v>229737.24</v>
      </c>
      <c r="F3776" s="16">
        <v>355066.03</v>
      </c>
      <c r="G3776" s="16">
        <v>1193757.1399999999</v>
      </c>
      <c r="H3776" s="16">
        <v>444849.85</v>
      </c>
      <c r="I3776" s="16">
        <v>304058.86</v>
      </c>
      <c r="J3776" s="16"/>
      <c r="L3776" s="15">
        <v>44553</v>
      </c>
      <c r="M3776" s="16">
        <f t="shared" si="930"/>
        <v>734911.00699999987</v>
      </c>
      <c r="N3776" s="16">
        <v>444849.85</v>
      </c>
      <c r="O3776" s="16">
        <v>304058.86</v>
      </c>
      <c r="P3776" s="17">
        <f t="shared" si="937"/>
        <v>751040.70799999998</v>
      </c>
      <c r="Q3776" s="17">
        <f t="shared" si="938"/>
        <v>734911.00699999987</v>
      </c>
      <c r="R3776" s="18">
        <f t="shared" si="939"/>
        <v>-16129.701000000117</v>
      </c>
      <c r="S3776" s="19">
        <f t="shared" si="931"/>
        <v>-2.1476467025273574E-2</v>
      </c>
      <c r="T3776" s="17">
        <f t="shared" si="940"/>
        <v>444849.85</v>
      </c>
      <c r="U3776" s="17">
        <f t="shared" si="941"/>
        <v>444849.85</v>
      </c>
      <c r="V3776" s="18">
        <f t="shared" si="942"/>
        <v>0</v>
      </c>
      <c r="W3776" s="19">
        <f t="shared" si="933"/>
        <v>0</v>
      </c>
      <c r="X3776" s="17">
        <f t="shared" si="943"/>
        <v>307053.76</v>
      </c>
      <c r="Y3776" s="17">
        <f t="shared" si="944"/>
        <v>304058.86</v>
      </c>
      <c r="Z3776" s="18">
        <f t="shared" si="945"/>
        <v>-2994.9000000000233</v>
      </c>
      <c r="AA3776" s="19">
        <f t="shared" si="932"/>
        <v>-9.7536665891993085E-3</v>
      </c>
      <c r="AC3776" s="15">
        <v>44553</v>
      </c>
      <c r="AD3776" s="20">
        <f t="shared" si="934"/>
        <v>-2.1476467025273574E-2</v>
      </c>
      <c r="AE3776" s="20">
        <f t="shared" si="935"/>
        <v>0</v>
      </c>
      <c r="AF3776" s="20">
        <f t="shared" si="936"/>
        <v>-9.7536665891993085E-3</v>
      </c>
    </row>
    <row r="3777" spans="2:32" x14ac:dyDescent="0.35">
      <c r="B3777" s="15">
        <v>44557</v>
      </c>
      <c r="C3777" s="16">
        <v>393047.66</v>
      </c>
      <c r="D3777" s="16">
        <v>620774.63</v>
      </c>
      <c r="E3777" s="16">
        <v>229914.42</v>
      </c>
      <c r="F3777" s="16">
        <v>360150.19</v>
      </c>
      <c r="G3777" s="16">
        <v>1225096.3700000001</v>
      </c>
      <c r="H3777" s="16">
        <v>451143.55</v>
      </c>
      <c r="I3777" s="16">
        <v>306408.86</v>
      </c>
      <c r="J3777" s="16"/>
      <c r="L3777" s="15">
        <v>44557</v>
      </c>
      <c r="M3777" s="16">
        <f t="shared" si="930"/>
        <v>747094.00699999998</v>
      </c>
      <c r="N3777" s="16">
        <v>451143.55</v>
      </c>
      <c r="O3777" s="16">
        <v>306408.86</v>
      </c>
      <c r="P3777" s="17">
        <f t="shared" si="937"/>
        <v>751040.70799999998</v>
      </c>
      <c r="Q3777" s="17">
        <f t="shared" si="938"/>
        <v>747094.00699999998</v>
      </c>
      <c r="R3777" s="18">
        <f t="shared" si="939"/>
        <v>-3946.7010000000009</v>
      </c>
      <c r="S3777" s="19">
        <f t="shared" si="931"/>
        <v>-5.2549761390563677E-3</v>
      </c>
      <c r="T3777" s="17">
        <f t="shared" si="940"/>
        <v>451143.55</v>
      </c>
      <c r="U3777" s="17">
        <f t="shared" si="941"/>
        <v>451143.55</v>
      </c>
      <c r="V3777" s="18">
        <f t="shared" si="942"/>
        <v>0</v>
      </c>
      <c r="W3777" s="19">
        <f t="shared" si="933"/>
        <v>0</v>
      </c>
      <c r="X3777" s="17">
        <f t="shared" si="943"/>
        <v>307053.76</v>
      </c>
      <c r="Y3777" s="17">
        <f t="shared" si="944"/>
        <v>306408.86</v>
      </c>
      <c r="Z3777" s="18">
        <f t="shared" si="945"/>
        <v>-644.90000000002328</v>
      </c>
      <c r="AA3777" s="19">
        <f t="shared" si="932"/>
        <v>-2.1002836767086757E-3</v>
      </c>
      <c r="AC3777" s="15">
        <v>44557</v>
      </c>
      <c r="AD3777" s="20">
        <f t="shared" si="934"/>
        <v>-5.2549761390563677E-3</v>
      </c>
      <c r="AE3777" s="20">
        <f t="shared" si="935"/>
        <v>0</v>
      </c>
      <c r="AF3777" s="20">
        <f t="shared" si="936"/>
        <v>-2.1002836767086757E-3</v>
      </c>
    </row>
    <row r="3778" spans="2:32" x14ac:dyDescent="0.35">
      <c r="B3778" s="15">
        <v>44558</v>
      </c>
      <c r="C3778" s="16">
        <v>393047.66</v>
      </c>
      <c r="D3778" s="16">
        <v>619330.55000000005</v>
      </c>
      <c r="E3778" s="16">
        <v>230445.96</v>
      </c>
      <c r="F3778" s="16">
        <v>359425.87</v>
      </c>
      <c r="G3778" s="16">
        <v>1216294.19</v>
      </c>
      <c r="H3778" s="16">
        <v>450775</v>
      </c>
      <c r="I3778" s="16">
        <v>306408.86</v>
      </c>
      <c r="J3778" s="16"/>
      <c r="L3778" s="15">
        <v>44558</v>
      </c>
      <c r="M3778" s="16">
        <f t="shared" si="930"/>
        <v>743909.14100000006</v>
      </c>
      <c r="N3778" s="16">
        <v>450775</v>
      </c>
      <c r="O3778" s="16">
        <v>306408.86</v>
      </c>
      <c r="P3778" s="17">
        <f t="shared" si="937"/>
        <v>751040.70799999998</v>
      </c>
      <c r="Q3778" s="17">
        <f t="shared" si="938"/>
        <v>743909.14100000006</v>
      </c>
      <c r="R3778" s="18">
        <f t="shared" si="939"/>
        <v>-7131.5669999999227</v>
      </c>
      <c r="S3778" s="19">
        <f t="shared" si="931"/>
        <v>-9.4955798321386363E-3</v>
      </c>
      <c r="T3778" s="17">
        <f t="shared" si="940"/>
        <v>451143.55</v>
      </c>
      <c r="U3778" s="17">
        <f t="shared" si="941"/>
        <v>450775</v>
      </c>
      <c r="V3778" s="18">
        <f t="shared" si="942"/>
        <v>-368.54999999998836</v>
      </c>
      <c r="W3778" s="19">
        <f t="shared" si="933"/>
        <v>-8.1692401454035721E-4</v>
      </c>
      <c r="X3778" s="17">
        <f t="shared" si="943"/>
        <v>307053.76</v>
      </c>
      <c r="Y3778" s="17">
        <f t="shared" si="944"/>
        <v>306408.86</v>
      </c>
      <c r="Z3778" s="18">
        <f t="shared" si="945"/>
        <v>-644.90000000002328</v>
      </c>
      <c r="AA3778" s="19">
        <f t="shared" si="932"/>
        <v>-2.1002836767086757E-3</v>
      </c>
      <c r="AC3778" s="15">
        <v>44558</v>
      </c>
      <c r="AD3778" s="20">
        <f t="shared" si="934"/>
        <v>-9.4955798321386363E-3</v>
      </c>
      <c r="AE3778" s="20">
        <f t="shared" si="935"/>
        <v>-8.1692401454035721E-4</v>
      </c>
      <c r="AF3778" s="20">
        <f t="shared" si="936"/>
        <v>-2.1002836767086757E-3</v>
      </c>
    </row>
    <row r="3779" spans="2:32" x14ac:dyDescent="0.35">
      <c r="B3779" s="15">
        <v>44559</v>
      </c>
      <c r="C3779" s="16">
        <v>393047.66</v>
      </c>
      <c r="D3779" s="16">
        <v>619190.80000000005</v>
      </c>
      <c r="E3779" s="16">
        <v>228851.34</v>
      </c>
      <c r="F3779" s="16">
        <v>358541.71</v>
      </c>
      <c r="G3779" s="16">
        <v>1214962.52</v>
      </c>
      <c r="H3779" s="16">
        <v>451351.45</v>
      </c>
      <c r="I3779" s="16">
        <v>306087.67999999999</v>
      </c>
      <c r="J3779" s="16"/>
      <c r="L3779" s="15">
        <v>44559</v>
      </c>
      <c r="M3779" s="16">
        <f t="shared" si="930"/>
        <v>742883.54300000006</v>
      </c>
      <c r="N3779" s="16">
        <v>451351.45</v>
      </c>
      <c r="O3779" s="16">
        <v>306087.67999999999</v>
      </c>
      <c r="P3779" s="17">
        <f t="shared" si="937"/>
        <v>751040.70799999998</v>
      </c>
      <c r="Q3779" s="17">
        <f t="shared" si="938"/>
        <v>742883.54300000006</v>
      </c>
      <c r="R3779" s="18">
        <f t="shared" si="939"/>
        <v>-8157.1649999999208</v>
      </c>
      <c r="S3779" s="19">
        <f t="shared" si="931"/>
        <v>-1.0861148953859263E-2</v>
      </c>
      <c r="T3779" s="17">
        <f t="shared" si="940"/>
        <v>451351.45</v>
      </c>
      <c r="U3779" s="17">
        <f t="shared" si="941"/>
        <v>451351.45</v>
      </c>
      <c r="V3779" s="18">
        <f t="shared" si="942"/>
        <v>0</v>
      </c>
      <c r="W3779" s="19">
        <f t="shared" si="933"/>
        <v>0</v>
      </c>
      <c r="X3779" s="17">
        <f t="shared" si="943"/>
        <v>307053.76</v>
      </c>
      <c r="Y3779" s="17">
        <f t="shared" si="944"/>
        <v>306087.67999999999</v>
      </c>
      <c r="Z3779" s="18">
        <f t="shared" si="945"/>
        <v>-966.0800000000163</v>
      </c>
      <c r="AA3779" s="19">
        <f t="shared" si="932"/>
        <v>-3.1462894315315215E-3</v>
      </c>
      <c r="AC3779" s="15">
        <v>44559</v>
      </c>
      <c r="AD3779" s="20">
        <f t="shared" si="934"/>
        <v>-1.0861148953859263E-2</v>
      </c>
      <c r="AE3779" s="20">
        <f t="shared" si="935"/>
        <v>0</v>
      </c>
      <c r="AF3779" s="20">
        <f t="shared" si="936"/>
        <v>-3.1462894315315215E-3</v>
      </c>
    </row>
    <row r="3780" spans="2:32" x14ac:dyDescent="0.35">
      <c r="B3780" s="15">
        <v>44560</v>
      </c>
      <c r="C3780" s="16">
        <v>393047.66</v>
      </c>
      <c r="D3780" s="16">
        <v>620648.01</v>
      </c>
      <c r="E3780" s="16">
        <v>230450.38</v>
      </c>
      <c r="F3780" s="16">
        <v>357322.51</v>
      </c>
      <c r="G3780" s="16">
        <v>1202779.6200000001</v>
      </c>
      <c r="H3780" s="16">
        <v>450104.05</v>
      </c>
      <c r="I3780" s="16">
        <v>306248.27</v>
      </c>
      <c r="J3780" s="16"/>
      <c r="L3780" s="15">
        <v>44560</v>
      </c>
      <c r="M3780" s="16">
        <f t="shared" si="930"/>
        <v>739619.88400000008</v>
      </c>
      <c r="N3780" s="16">
        <v>450104.05</v>
      </c>
      <c r="O3780" s="16">
        <v>306248.27</v>
      </c>
      <c r="P3780" s="17">
        <f t="shared" si="937"/>
        <v>751040.70799999998</v>
      </c>
      <c r="Q3780" s="17">
        <f t="shared" si="938"/>
        <v>739619.88400000008</v>
      </c>
      <c r="R3780" s="18">
        <f t="shared" si="939"/>
        <v>-11420.823999999906</v>
      </c>
      <c r="S3780" s="19">
        <f t="shared" si="931"/>
        <v>-1.5206664403602349E-2</v>
      </c>
      <c r="T3780" s="17">
        <f t="shared" si="940"/>
        <v>451351.45</v>
      </c>
      <c r="U3780" s="17">
        <f t="shared" si="941"/>
        <v>450104.05</v>
      </c>
      <c r="V3780" s="18">
        <f t="shared" si="942"/>
        <v>-1247.4000000000233</v>
      </c>
      <c r="W3780" s="19">
        <f t="shared" si="933"/>
        <v>-2.7636999947602322E-3</v>
      </c>
      <c r="X3780" s="17">
        <f t="shared" si="943"/>
        <v>307053.76</v>
      </c>
      <c r="Y3780" s="17">
        <f t="shared" si="944"/>
        <v>306248.27</v>
      </c>
      <c r="Z3780" s="18">
        <f t="shared" si="945"/>
        <v>-805.48999999999069</v>
      </c>
      <c r="AA3780" s="19">
        <f t="shared" si="932"/>
        <v>-2.6232865541200036E-3</v>
      </c>
      <c r="AC3780" s="15">
        <v>44560</v>
      </c>
      <c r="AD3780" s="20">
        <f t="shared" si="934"/>
        <v>-1.5206664403602349E-2</v>
      </c>
      <c r="AE3780" s="20">
        <f t="shared" si="935"/>
        <v>-2.7636999947602322E-3</v>
      </c>
      <c r="AF3780" s="20">
        <f t="shared" si="936"/>
        <v>-2.6232865541200036E-3</v>
      </c>
    </row>
    <row r="3781" spans="2:32" x14ac:dyDescent="0.35">
      <c r="B3781" s="15">
        <v>44561</v>
      </c>
      <c r="C3781" s="16">
        <v>393047.66</v>
      </c>
      <c r="D3781" s="16">
        <v>621243.06999999995</v>
      </c>
      <c r="E3781" s="16">
        <v>228319.8</v>
      </c>
      <c r="F3781" s="16">
        <v>356818.51</v>
      </c>
      <c r="G3781" s="16">
        <v>1200857.5</v>
      </c>
      <c r="H3781" s="16">
        <v>448970.05</v>
      </c>
      <c r="I3781" s="16">
        <v>305552.38</v>
      </c>
      <c r="J3781" s="16"/>
      <c r="L3781" s="15">
        <v>44561</v>
      </c>
      <c r="M3781" s="16">
        <f t="shared" ref="M3781:M3844" si="946">+D3781*$D$3+E3781*$E$3+G3781*$G$3+C3781*$C$3+H3781*$H$3+I3781*$I$3+F3781*$F$3</f>
        <v>738644.44999999984</v>
      </c>
      <c r="N3781" s="16">
        <v>448970.05</v>
      </c>
      <c r="O3781" s="16">
        <v>305552.38</v>
      </c>
      <c r="P3781" s="17">
        <f t="shared" si="937"/>
        <v>751040.70799999998</v>
      </c>
      <c r="Q3781" s="17">
        <f t="shared" si="938"/>
        <v>738644.44999999984</v>
      </c>
      <c r="R3781" s="18">
        <f t="shared" si="939"/>
        <v>-12396.258000000147</v>
      </c>
      <c r="S3781" s="19">
        <f t="shared" ref="S3781:S3844" si="947">R3781/P3781</f>
        <v>-1.6505440874185141E-2</v>
      </c>
      <c r="T3781" s="17">
        <f t="shared" si="940"/>
        <v>451351.45</v>
      </c>
      <c r="U3781" s="17">
        <f t="shared" si="941"/>
        <v>448970.05</v>
      </c>
      <c r="V3781" s="18">
        <f t="shared" si="942"/>
        <v>-2381.4000000000233</v>
      </c>
      <c r="W3781" s="19">
        <f t="shared" si="933"/>
        <v>-5.2761545354513056E-3</v>
      </c>
      <c r="X3781" s="17">
        <f t="shared" si="943"/>
        <v>307053.76</v>
      </c>
      <c r="Y3781" s="17">
        <f t="shared" si="944"/>
        <v>305552.38</v>
      </c>
      <c r="Z3781" s="18">
        <f t="shared" si="945"/>
        <v>-1501.3800000000047</v>
      </c>
      <c r="AA3781" s="19">
        <f t="shared" ref="AA3781:AA3844" si="948">Z3781/X3781</f>
        <v>-4.889632356236265E-3</v>
      </c>
      <c r="AC3781" s="15">
        <v>44561</v>
      </c>
      <c r="AD3781" s="20">
        <f t="shared" si="934"/>
        <v>-1.6505440874185141E-2</v>
      </c>
      <c r="AE3781" s="20">
        <f t="shared" si="935"/>
        <v>-5.2761545354513056E-3</v>
      </c>
      <c r="AF3781" s="20">
        <f t="shared" si="936"/>
        <v>-4.889632356236265E-3</v>
      </c>
    </row>
    <row r="3782" spans="2:32" x14ac:dyDescent="0.35">
      <c r="B3782" s="15">
        <v>44564</v>
      </c>
      <c r="C3782" s="16">
        <v>373052.71</v>
      </c>
      <c r="D3782" s="16">
        <v>620352.43999999994</v>
      </c>
      <c r="E3782" s="16">
        <v>230977.5</v>
      </c>
      <c r="F3782" s="16">
        <v>362233.39</v>
      </c>
      <c r="G3782" s="16">
        <v>1215237.58</v>
      </c>
      <c r="H3782" s="16">
        <v>451568.8</v>
      </c>
      <c r="I3782" s="16">
        <v>306034.15000000002</v>
      </c>
      <c r="J3782" s="16"/>
      <c r="L3782" s="15">
        <v>44564</v>
      </c>
      <c r="M3782" s="16">
        <f t="shared" si="946"/>
        <v>742847.79399999999</v>
      </c>
      <c r="N3782" s="16">
        <v>451568.8</v>
      </c>
      <c r="O3782" s="16">
        <v>306034.15000000002</v>
      </c>
      <c r="P3782" s="17">
        <f t="shared" si="937"/>
        <v>751040.70799999998</v>
      </c>
      <c r="Q3782" s="17">
        <f t="shared" si="938"/>
        <v>742847.79399999999</v>
      </c>
      <c r="R3782" s="18">
        <f t="shared" si="939"/>
        <v>-8192.9139999999898</v>
      </c>
      <c r="S3782" s="19">
        <f t="shared" si="947"/>
        <v>-1.0908748237918403E-2</v>
      </c>
      <c r="T3782" s="17">
        <f t="shared" si="940"/>
        <v>451568.8</v>
      </c>
      <c r="U3782" s="17">
        <f t="shared" si="941"/>
        <v>451568.8</v>
      </c>
      <c r="V3782" s="18">
        <f t="shared" si="942"/>
        <v>0</v>
      </c>
      <c r="W3782" s="19">
        <f t="shared" ref="W3782:W3845" si="949">V3782/T3782</f>
        <v>0</v>
      </c>
      <c r="X3782" s="17">
        <f t="shared" si="943"/>
        <v>307053.76</v>
      </c>
      <c r="Y3782" s="17">
        <f t="shared" si="944"/>
        <v>306034.15000000002</v>
      </c>
      <c r="Z3782" s="18">
        <f t="shared" si="945"/>
        <v>-1019.609999999986</v>
      </c>
      <c r="AA3782" s="19">
        <f t="shared" si="948"/>
        <v>-3.3206237240019014E-3</v>
      </c>
      <c r="AC3782" s="15">
        <v>44564</v>
      </c>
      <c r="AD3782" s="20">
        <f t="shared" ref="AD3782:AD3845" si="950">+S3782</f>
        <v>-1.0908748237918403E-2</v>
      </c>
      <c r="AE3782" s="20">
        <f t="shared" ref="AE3782:AE3845" si="951">+W3782</f>
        <v>0</v>
      </c>
      <c r="AF3782" s="20">
        <f t="shared" ref="AF3782:AF3845" si="952">+AA3782</f>
        <v>-3.3206237240019014E-3</v>
      </c>
    </row>
    <row r="3783" spans="2:32" x14ac:dyDescent="0.35">
      <c r="B3783" s="15">
        <v>44565</v>
      </c>
      <c r="C3783" s="16">
        <v>373052.71</v>
      </c>
      <c r="D3783" s="16">
        <v>621766.98</v>
      </c>
      <c r="E3783" s="16">
        <v>231509.04</v>
      </c>
      <c r="F3783" s="16">
        <v>365234.83</v>
      </c>
      <c r="G3783" s="16">
        <v>1197696.18</v>
      </c>
      <c r="H3783" s="16">
        <v>451417.59999999998</v>
      </c>
      <c r="I3783" s="16">
        <v>306087.67999999999</v>
      </c>
      <c r="J3783" s="16"/>
      <c r="L3783" s="15">
        <v>44565</v>
      </c>
      <c r="M3783" s="16">
        <f t="shared" si="946"/>
        <v>739016.47600000002</v>
      </c>
      <c r="N3783" s="16">
        <v>451417.59999999998</v>
      </c>
      <c r="O3783" s="16">
        <v>306087.67999999999</v>
      </c>
      <c r="P3783" s="17">
        <f t="shared" ref="P3783:P3846" si="953">IF(M3783&gt;P3782,M3783,P3782)</f>
        <v>751040.70799999998</v>
      </c>
      <c r="Q3783" s="17">
        <f t="shared" ref="Q3783:Q3846" si="954">IF(M3783&lt;P3782,M3783,P3783)</f>
        <v>739016.47600000002</v>
      </c>
      <c r="R3783" s="18">
        <f t="shared" ref="R3783:R3846" si="955">Q3783-P3783</f>
        <v>-12024.23199999996</v>
      </c>
      <c r="S3783" s="19">
        <f t="shared" si="947"/>
        <v>-1.6010093556739616E-2</v>
      </c>
      <c r="T3783" s="17">
        <f t="shared" ref="T3783:T3846" si="956">IF(N3783&gt;T3782,N3783,T3782)</f>
        <v>451568.8</v>
      </c>
      <c r="U3783" s="17">
        <f t="shared" ref="U3783:U3846" si="957">IF(N3783&lt;T3782,N3783,T3783)</f>
        <v>451417.59999999998</v>
      </c>
      <c r="V3783" s="18">
        <f t="shared" ref="V3783:V3846" si="958">U3783-T3783</f>
        <v>-151.20000000001164</v>
      </c>
      <c r="W3783" s="19">
        <f t="shared" si="949"/>
        <v>-3.3483269880472618E-4</v>
      </c>
      <c r="X3783" s="17">
        <f t="shared" ref="X3783:X3846" si="959">IF(O3783&gt;X3782,O3783,X3782)</f>
        <v>307053.76</v>
      </c>
      <c r="Y3783" s="17">
        <f t="shared" ref="Y3783:Y3846" si="960">IF(O3783&lt;X3782,O3783,X3783)</f>
        <v>306087.67999999999</v>
      </c>
      <c r="Z3783" s="18">
        <f t="shared" ref="Z3783:Z3846" si="961">Y3783-X3783</f>
        <v>-966.0800000000163</v>
      </c>
      <c r="AA3783" s="19">
        <f t="shared" si="948"/>
        <v>-3.1462894315315215E-3</v>
      </c>
      <c r="AC3783" s="15">
        <v>44565</v>
      </c>
      <c r="AD3783" s="20">
        <f t="shared" si="950"/>
        <v>-1.6010093556739616E-2</v>
      </c>
      <c r="AE3783" s="20">
        <f t="shared" si="951"/>
        <v>-3.3483269880472618E-4</v>
      </c>
      <c r="AF3783" s="20">
        <f t="shared" si="952"/>
        <v>-3.1462894315315215E-3</v>
      </c>
    </row>
    <row r="3784" spans="2:32" x14ac:dyDescent="0.35">
      <c r="B3784" s="15">
        <v>44566</v>
      </c>
      <c r="C3784" s="16">
        <v>373052.71</v>
      </c>
      <c r="D3784" s="16">
        <v>615543.47</v>
      </c>
      <c r="E3784" s="16">
        <v>230357.37</v>
      </c>
      <c r="F3784" s="16">
        <v>361118.35</v>
      </c>
      <c r="G3784" s="16">
        <v>1163511.83</v>
      </c>
      <c r="H3784" s="16">
        <v>442751.95</v>
      </c>
      <c r="I3784" s="16">
        <v>302661.76000000001</v>
      </c>
      <c r="J3784" s="16"/>
      <c r="L3784" s="15">
        <v>44566</v>
      </c>
      <c r="M3784" s="16">
        <f t="shared" si="946"/>
        <v>725428.84</v>
      </c>
      <c r="N3784" s="16">
        <v>442751.95</v>
      </c>
      <c r="O3784" s="16">
        <v>302661.76000000001</v>
      </c>
      <c r="P3784" s="17">
        <f t="shared" si="953"/>
        <v>751040.70799999998</v>
      </c>
      <c r="Q3784" s="17">
        <f t="shared" si="954"/>
        <v>725428.84</v>
      </c>
      <c r="R3784" s="18">
        <f t="shared" si="955"/>
        <v>-25611.868000000017</v>
      </c>
      <c r="S3784" s="19">
        <f t="shared" si="947"/>
        <v>-3.4101837260198171E-2</v>
      </c>
      <c r="T3784" s="17">
        <f t="shared" si="956"/>
        <v>451568.8</v>
      </c>
      <c r="U3784" s="17">
        <f t="shared" si="957"/>
        <v>442751.95</v>
      </c>
      <c r="V3784" s="18">
        <f t="shared" si="958"/>
        <v>-8816.8499999999767</v>
      </c>
      <c r="W3784" s="19">
        <f t="shared" si="949"/>
        <v>-1.952493174904904E-2</v>
      </c>
      <c r="X3784" s="17">
        <f t="shared" si="959"/>
        <v>307053.76</v>
      </c>
      <c r="Y3784" s="17">
        <f t="shared" si="960"/>
        <v>302661.76000000001</v>
      </c>
      <c r="Z3784" s="18">
        <f t="shared" si="961"/>
        <v>-4392</v>
      </c>
      <c r="AA3784" s="19">
        <f t="shared" si="948"/>
        <v>-1.4303684149642068E-2</v>
      </c>
      <c r="AC3784" s="15">
        <v>44566</v>
      </c>
      <c r="AD3784" s="20">
        <f t="shared" si="950"/>
        <v>-3.4101837260198171E-2</v>
      </c>
      <c r="AE3784" s="20">
        <f t="shared" si="951"/>
        <v>-1.952493174904904E-2</v>
      </c>
      <c r="AF3784" s="20">
        <f t="shared" si="952"/>
        <v>-1.4303684149642068E-2</v>
      </c>
    </row>
    <row r="3785" spans="2:32" x14ac:dyDescent="0.35">
      <c r="B3785" s="15">
        <v>44567</v>
      </c>
      <c r="C3785" s="16">
        <v>373052.71</v>
      </c>
      <c r="D3785" s="16">
        <v>612460.69999999995</v>
      </c>
      <c r="E3785" s="16">
        <v>231509.04</v>
      </c>
      <c r="F3785" s="16">
        <v>364195.63</v>
      </c>
      <c r="G3785" s="16">
        <v>1161327.04</v>
      </c>
      <c r="H3785" s="16">
        <v>442336.15</v>
      </c>
      <c r="I3785" s="16">
        <v>302287.05</v>
      </c>
      <c r="J3785" s="16"/>
      <c r="L3785" s="15">
        <v>44567</v>
      </c>
      <c r="M3785" s="16">
        <f t="shared" si="946"/>
        <v>725002.09</v>
      </c>
      <c r="N3785" s="16">
        <v>442336.15</v>
      </c>
      <c r="O3785" s="16">
        <v>302287.05</v>
      </c>
      <c r="P3785" s="17">
        <f t="shared" si="953"/>
        <v>751040.70799999998</v>
      </c>
      <c r="Q3785" s="17">
        <f t="shared" si="954"/>
        <v>725002.09</v>
      </c>
      <c r="R3785" s="18">
        <f t="shared" si="955"/>
        <v>-26038.618000000017</v>
      </c>
      <c r="S3785" s="19">
        <f t="shared" si="947"/>
        <v>-3.4670048803799348E-2</v>
      </c>
      <c r="T3785" s="17">
        <f t="shared" si="956"/>
        <v>451568.8</v>
      </c>
      <c r="U3785" s="17">
        <f t="shared" si="957"/>
        <v>442336.15</v>
      </c>
      <c r="V3785" s="18">
        <f t="shared" si="958"/>
        <v>-9232.6499999999651</v>
      </c>
      <c r="W3785" s="19">
        <f t="shared" si="949"/>
        <v>-2.0445721670761943E-2</v>
      </c>
      <c r="X3785" s="17">
        <f t="shared" si="959"/>
        <v>307053.76</v>
      </c>
      <c r="Y3785" s="17">
        <f t="shared" si="960"/>
        <v>302287.05</v>
      </c>
      <c r="Z3785" s="18">
        <f t="shared" si="961"/>
        <v>-4766.710000000021</v>
      </c>
      <c r="AA3785" s="19">
        <f t="shared" si="948"/>
        <v>-1.5524024196935484E-2</v>
      </c>
      <c r="AC3785" s="15">
        <v>44567</v>
      </c>
      <c r="AD3785" s="20">
        <f t="shared" si="950"/>
        <v>-3.4670048803799348E-2</v>
      </c>
      <c r="AE3785" s="20">
        <f t="shared" si="951"/>
        <v>-2.0445721670761943E-2</v>
      </c>
      <c r="AF3785" s="20">
        <f t="shared" si="952"/>
        <v>-1.5524024196935484E-2</v>
      </c>
    </row>
    <row r="3786" spans="2:32" x14ac:dyDescent="0.35">
      <c r="B3786" s="15">
        <v>44568</v>
      </c>
      <c r="C3786" s="16">
        <v>373052.71</v>
      </c>
      <c r="D3786" s="16">
        <v>613449.86</v>
      </c>
      <c r="E3786" s="16">
        <v>228496.98</v>
      </c>
      <c r="F3786" s="16">
        <v>364789.87</v>
      </c>
      <c r="G3786" s="16">
        <v>1140532.03</v>
      </c>
      <c r="H3786" s="16">
        <v>440587.9</v>
      </c>
      <c r="I3786" s="16">
        <v>301805.28000000003</v>
      </c>
      <c r="J3786" s="16"/>
      <c r="L3786" s="15">
        <v>44568</v>
      </c>
      <c r="M3786" s="16">
        <f t="shared" si="946"/>
        <v>718636.19499999995</v>
      </c>
      <c r="N3786" s="16">
        <v>440587.9</v>
      </c>
      <c r="O3786" s="16">
        <v>301805.28000000003</v>
      </c>
      <c r="P3786" s="17">
        <f t="shared" si="953"/>
        <v>751040.70799999998</v>
      </c>
      <c r="Q3786" s="17">
        <f t="shared" si="954"/>
        <v>718636.19499999995</v>
      </c>
      <c r="R3786" s="18">
        <f t="shared" si="955"/>
        <v>-32404.513000000035</v>
      </c>
      <c r="S3786" s="19">
        <f t="shared" si="947"/>
        <v>-4.3146147279143274E-2</v>
      </c>
      <c r="T3786" s="17">
        <f t="shared" si="956"/>
        <v>451568.8</v>
      </c>
      <c r="U3786" s="17">
        <f t="shared" si="957"/>
        <v>440587.9</v>
      </c>
      <c r="V3786" s="18">
        <f t="shared" si="958"/>
        <v>-10980.899999999965</v>
      </c>
      <c r="W3786" s="19">
        <f t="shared" si="949"/>
        <v>-2.4317224750691292E-2</v>
      </c>
      <c r="X3786" s="17">
        <f t="shared" si="959"/>
        <v>307053.76</v>
      </c>
      <c r="Y3786" s="17">
        <f t="shared" si="960"/>
        <v>301805.28000000003</v>
      </c>
      <c r="Z3786" s="18">
        <f t="shared" si="961"/>
        <v>-5248.4799999999814</v>
      </c>
      <c r="AA3786" s="19">
        <f t="shared" si="948"/>
        <v>-1.7093032829169658E-2</v>
      </c>
      <c r="AC3786" s="15">
        <v>44568</v>
      </c>
      <c r="AD3786" s="20">
        <f t="shared" si="950"/>
        <v>-4.3146147279143274E-2</v>
      </c>
      <c r="AE3786" s="20">
        <f t="shared" si="951"/>
        <v>-2.4317224750691292E-2</v>
      </c>
      <c r="AF3786" s="20">
        <f t="shared" si="952"/>
        <v>-1.7093032829169658E-2</v>
      </c>
    </row>
    <row r="3787" spans="2:32" x14ac:dyDescent="0.35">
      <c r="B3787" s="15">
        <v>44571</v>
      </c>
      <c r="C3787" s="16">
        <v>373052.71</v>
      </c>
      <c r="D3787" s="16">
        <v>612384.87</v>
      </c>
      <c r="E3787" s="16">
        <v>230003.01</v>
      </c>
      <c r="F3787" s="16">
        <v>364417.87</v>
      </c>
      <c r="G3787" s="16">
        <v>1135845.8</v>
      </c>
      <c r="H3787" s="16">
        <v>440039.8</v>
      </c>
      <c r="I3787" s="16">
        <v>301162.92</v>
      </c>
      <c r="J3787" s="16"/>
      <c r="L3787" s="15">
        <v>44571</v>
      </c>
      <c r="M3787" s="16">
        <f t="shared" si="946"/>
        <v>717100.43499999994</v>
      </c>
      <c r="N3787" s="16">
        <v>440039.8</v>
      </c>
      <c r="O3787" s="16">
        <v>301162.92</v>
      </c>
      <c r="P3787" s="17">
        <f t="shared" si="953"/>
        <v>751040.70799999998</v>
      </c>
      <c r="Q3787" s="17">
        <f t="shared" si="954"/>
        <v>717100.43499999994</v>
      </c>
      <c r="R3787" s="18">
        <f t="shared" si="955"/>
        <v>-33940.273000000045</v>
      </c>
      <c r="S3787" s="19">
        <f t="shared" si="947"/>
        <v>-4.5190989833802785E-2</v>
      </c>
      <c r="T3787" s="17">
        <f t="shared" si="956"/>
        <v>451568.8</v>
      </c>
      <c r="U3787" s="17">
        <f t="shared" si="957"/>
        <v>440039.8</v>
      </c>
      <c r="V3787" s="18">
        <f t="shared" si="958"/>
        <v>-11529</v>
      </c>
      <c r="W3787" s="19">
        <f t="shared" si="949"/>
        <v>-2.5530993283858407E-2</v>
      </c>
      <c r="X3787" s="17">
        <f t="shared" si="959"/>
        <v>307053.76</v>
      </c>
      <c r="Y3787" s="17">
        <f t="shared" si="960"/>
        <v>301162.92</v>
      </c>
      <c r="Z3787" s="18">
        <f t="shared" si="961"/>
        <v>-5890.8400000000256</v>
      </c>
      <c r="AA3787" s="19">
        <f t="shared" si="948"/>
        <v>-1.918504433881554E-2</v>
      </c>
      <c r="AC3787" s="15">
        <v>44571</v>
      </c>
      <c r="AD3787" s="20">
        <f t="shared" si="950"/>
        <v>-4.5190989833802785E-2</v>
      </c>
      <c r="AE3787" s="20">
        <f t="shared" si="951"/>
        <v>-2.5530993283858407E-2</v>
      </c>
      <c r="AF3787" s="20">
        <f t="shared" si="952"/>
        <v>-1.918504433881554E-2</v>
      </c>
    </row>
    <row r="3788" spans="2:32" x14ac:dyDescent="0.35">
      <c r="B3788" s="15">
        <v>44572</v>
      </c>
      <c r="C3788" s="16">
        <v>373052.71</v>
      </c>
      <c r="D3788" s="16">
        <v>619168.44999999995</v>
      </c>
      <c r="E3788" s="16">
        <v>228741.48</v>
      </c>
      <c r="F3788" s="16">
        <v>371328.43</v>
      </c>
      <c r="G3788" s="16">
        <v>1155163.81</v>
      </c>
      <c r="H3788" s="16">
        <v>444046.6</v>
      </c>
      <c r="I3788" s="16">
        <v>303197.06</v>
      </c>
      <c r="J3788" s="16"/>
      <c r="L3788" s="15">
        <v>44572</v>
      </c>
      <c r="M3788" s="16">
        <f t="shared" si="946"/>
        <v>726751.77399999986</v>
      </c>
      <c r="N3788" s="16">
        <v>444046.6</v>
      </c>
      <c r="O3788" s="16">
        <v>303197.06</v>
      </c>
      <c r="P3788" s="17">
        <f t="shared" si="953"/>
        <v>751040.70799999998</v>
      </c>
      <c r="Q3788" s="17">
        <f t="shared" si="954"/>
        <v>726751.77399999986</v>
      </c>
      <c r="R3788" s="18">
        <f t="shared" si="955"/>
        <v>-24288.934000000125</v>
      </c>
      <c r="S3788" s="19">
        <f t="shared" si="947"/>
        <v>-3.2340369491662926E-2</v>
      </c>
      <c r="T3788" s="17">
        <f t="shared" si="956"/>
        <v>451568.8</v>
      </c>
      <c r="U3788" s="17">
        <f t="shared" si="957"/>
        <v>444046.6</v>
      </c>
      <c r="V3788" s="18">
        <f t="shared" si="958"/>
        <v>-7522.2000000000116</v>
      </c>
      <c r="W3788" s="19">
        <f t="shared" si="949"/>
        <v>-1.6657926765533872E-2</v>
      </c>
      <c r="X3788" s="17">
        <f t="shared" si="959"/>
        <v>307053.76</v>
      </c>
      <c r="Y3788" s="17">
        <f t="shared" si="960"/>
        <v>303197.06</v>
      </c>
      <c r="Z3788" s="18">
        <f t="shared" si="961"/>
        <v>-3856.7000000000116</v>
      </c>
      <c r="AA3788" s="19">
        <f t="shared" si="948"/>
        <v>-1.2560341224937325E-2</v>
      </c>
      <c r="AC3788" s="15">
        <v>44572</v>
      </c>
      <c r="AD3788" s="20">
        <f t="shared" si="950"/>
        <v>-3.2340369491662926E-2</v>
      </c>
      <c r="AE3788" s="20">
        <f t="shared" si="951"/>
        <v>-1.6657926765533872E-2</v>
      </c>
      <c r="AF3788" s="20">
        <f t="shared" si="952"/>
        <v>-1.2560341224937325E-2</v>
      </c>
    </row>
    <row r="3789" spans="2:32" x14ac:dyDescent="0.35">
      <c r="B3789" s="15">
        <v>44573</v>
      </c>
      <c r="C3789" s="16">
        <v>373052.71</v>
      </c>
      <c r="D3789" s="16">
        <v>622198</v>
      </c>
      <c r="E3789" s="16">
        <v>224776.2</v>
      </c>
      <c r="F3789" s="16">
        <v>372130.51</v>
      </c>
      <c r="G3789" s="16">
        <v>1164389.03</v>
      </c>
      <c r="H3789" s="16">
        <v>445246.75</v>
      </c>
      <c r="I3789" s="16">
        <v>304642.37</v>
      </c>
      <c r="J3789" s="16"/>
      <c r="L3789" s="15">
        <v>44573</v>
      </c>
      <c r="M3789" s="16">
        <f t="shared" si="946"/>
        <v>729875.77299999993</v>
      </c>
      <c r="N3789" s="16">
        <v>445246.75</v>
      </c>
      <c r="O3789" s="16">
        <v>304642.37</v>
      </c>
      <c r="P3789" s="17">
        <f t="shared" si="953"/>
        <v>751040.70799999998</v>
      </c>
      <c r="Q3789" s="17">
        <f t="shared" si="954"/>
        <v>729875.77299999993</v>
      </c>
      <c r="R3789" s="18">
        <f t="shared" si="955"/>
        <v>-21164.935000000056</v>
      </c>
      <c r="S3789" s="19">
        <f t="shared" si="947"/>
        <v>-2.8180809341695572E-2</v>
      </c>
      <c r="T3789" s="17">
        <f t="shared" si="956"/>
        <v>451568.8</v>
      </c>
      <c r="U3789" s="17">
        <f t="shared" si="957"/>
        <v>445246.75</v>
      </c>
      <c r="V3789" s="18">
        <f t="shared" si="958"/>
        <v>-6322.0499999999884</v>
      </c>
      <c r="W3789" s="19">
        <f t="shared" si="949"/>
        <v>-1.4000192218771511E-2</v>
      </c>
      <c r="X3789" s="17">
        <f t="shared" si="959"/>
        <v>307053.76</v>
      </c>
      <c r="Y3789" s="17">
        <f t="shared" si="960"/>
        <v>304642.37</v>
      </c>
      <c r="Z3789" s="18">
        <f t="shared" si="961"/>
        <v>-2411.390000000014</v>
      </c>
      <c r="AA3789" s="19">
        <f t="shared" si="948"/>
        <v>-7.8533153282344236E-3</v>
      </c>
      <c r="AC3789" s="15">
        <v>44573</v>
      </c>
      <c r="AD3789" s="20">
        <f t="shared" si="950"/>
        <v>-2.8180809341695572E-2</v>
      </c>
      <c r="AE3789" s="20">
        <f t="shared" si="951"/>
        <v>-1.4000192218771511E-2</v>
      </c>
      <c r="AF3789" s="20">
        <f t="shared" si="952"/>
        <v>-7.8533153282344236E-3</v>
      </c>
    </row>
    <row r="3790" spans="2:32" x14ac:dyDescent="0.35">
      <c r="B3790" s="15">
        <v>44574</v>
      </c>
      <c r="C3790" s="16">
        <v>373052.71</v>
      </c>
      <c r="D3790" s="16">
        <v>617374.77</v>
      </c>
      <c r="E3790" s="16">
        <v>224599.02</v>
      </c>
      <c r="F3790" s="16">
        <v>368106.67</v>
      </c>
      <c r="G3790" s="16">
        <v>1144308.42</v>
      </c>
      <c r="H3790" s="16">
        <v>439113.7</v>
      </c>
      <c r="I3790" s="16">
        <v>302661.76000000001</v>
      </c>
      <c r="J3790" s="16"/>
      <c r="L3790" s="15">
        <v>44574</v>
      </c>
      <c r="M3790" s="16">
        <f t="shared" si="946"/>
        <v>721162.03299999982</v>
      </c>
      <c r="N3790" s="16">
        <v>439113.7</v>
      </c>
      <c r="O3790" s="16">
        <v>302661.76000000001</v>
      </c>
      <c r="P3790" s="17">
        <f t="shared" si="953"/>
        <v>751040.70799999998</v>
      </c>
      <c r="Q3790" s="17">
        <f t="shared" si="954"/>
        <v>721162.03299999982</v>
      </c>
      <c r="R3790" s="18">
        <f t="shared" si="955"/>
        <v>-29878.675000000163</v>
      </c>
      <c r="S3790" s="19">
        <f t="shared" si="947"/>
        <v>-3.978302997658572E-2</v>
      </c>
      <c r="T3790" s="17">
        <f t="shared" si="956"/>
        <v>451568.8</v>
      </c>
      <c r="U3790" s="17">
        <f t="shared" si="957"/>
        <v>439113.7</v>
      </c>
      <c r="V3790" s="18">
        <f t="shared" si="958"/>
        <v>-12455.099999999977</v>
      </c>
      <c r="W3790" s="19">
        <f t="shared" si="949"/>
        <v>-2.7581843564037145E-2</v>
      </c>
      <c r="X3790" s="17">
        <f t="shared" si="959"/>
        <v>307053.76</v>
      </c>
      <c r="Y3790" s="17">
        <f t="shared" si="960"/>
        <v>302661.76000000001</v>
      </c>
      <c r="Z3790" s="18">
        <f t="shared" si="961"/>
        <v>-4392</v>
      </c>
      <c r="AA3790" s="19">
        <f t="shared" si="948"/>
        <v>-1.4303684149642068E-2</v>
      </c>
      <c r="AC3790" s="15">
        <v>44574</v>
      </c>
      <c r="AD3790" s="20">
        <f t="shared" si="950"/>
        <v>-3.978302997658572E-2</v>
      </c>
      <c r="AE3790" s="20">
        <f t="shared" si="951"/>
        <v>-2.7581843564037145E-2</v>
      </c>
      <c r="AF3790" s="20">
        <f t="shared" si="952"/>
        <v>-1.4303684149642068E-2</v>
      </c>
    </row>
    <row r="3791" spans="2:32" x14ac:dyDescent="0.35">
      <c r="B3791" s="15">
        <v>44575</v>
      </c>
      <c r="C3791" s="16">
        <v>373052.71</v>
      </c>
      <c r="D3791" s="16">
        <v>616666.93000000005</v>
      </c>
      <c r="E3791" s="16">
        <v>226282.23</v>
      </c>
      <c r="F3791" s="16">
        <v>372448.27</v>
      </c>
      <c r="G3791" s="16">
        <v>1166749.73</v>
      </c>
      <c r="H3791" s="16">
        <v>439293.25</v>
      </c>
      <c r="I3791" s="16">
        <v>301698.21999999997</v>
      </c>
      <c r="J3791" s="16"/>
      <c r="L3791" s="15">
        <v>44575</v>
      </c>
      <c r="M3791" s="16">
        <f t="shared" si="946"/>
        <v>729321.196</v>
      </c>
      <c r="N3791" s="16">
        <v>439293.25</v>
      </c>
      <c r="O3791" s="16">
        <v>301698.21999999997</v>
      </c>
      <c r="P3791" s="17">
        <f t="shared" si="953"/>
        <v>751040.70799999998</v>
      </c>
      <c r="Q3791" s="17">
        <f t="shared" si="954"/>
        <v>729321.196</v>
      </c>
      <c r="R3791" s="18">
        <f t="shared" si="955"/>
        <v>-21719.511999999988</v>
      </c>
      <c r="S3791" s="19">
        <f t="shared" si="947"/>
        <v>-2.8919220714198609E-2</v>
      </c>
      <c r="T3791" s="17">
        <f t="shared" si="956"/>
        <v>451568.8</v>
      </c>
      <c r="U3791" s="17">
        <f t="shared" si="957"/>
        <v>439293.25</v>
      </c>
      <c r="V3791" s="18">
        <f t="shared" si="958"/>
        <v>-12275.549999999988</v>
      </c>
      <c r="W3791" s="19">
        <f t="shared" si="949"/>
        <v>-2.7184229734206589E-2</v>
      </c>
      <c r="X3791" s="17">
        <f t="shared" si="959"/>
        <v>307053.76</v>
      </c>
      <c r="Y3791" s="17">
        <f t="shared" si="960"/>
        <v>301698.21999999997</v>
      </c>
      <c r="Z3791" s="18">
        <f t="shared" si="961"/>
        <v>-5355.5400000000373</v>
      </c>
      <c r="AA3791" s="19">
        <f t="shared" si="948"/>
        <v>-1.7441701414110795E-2</v>
      </c>
      <c r="AC3791" s="15">
        <v>44575</v>
      </c>
      <c r="AD3791" s="20">
        <f t="shared" si="950"/>
        <v>-2.8919220714198609E-2</v>
      </c>
      <c r="AE3791" s="20">
        <f t="shared" si="951"/>
        <v>-2.7184229734206589E-2</v>
      </c>
      <c r="AF3791" s="20">
        <f t="shared" si="952"/>
        <v>-1.7441701414110795E-2</v>
      </c>
    </row>
    <row r="3792" spans="2:32" x14ac:dyDescent="0.35">
      <c r="B3792" s="15">
        <v>44579</v>
      </c>
      <c r="C3792" s="16">
        <v>373052.71</v>
      </c>
      <c r="D3792" s="16">
        <v>610289.25</v>
      </c>
      <c r="E3792" s="16">
        <v>230180.19</v>
      </c>
      <c r="F3792" s="16">
        <v>369893.71</v>
      </c>
      <c r="G3792" s="16">
        <v>1118669.8999999999</v>
      </c>
      <c r="H3792" s="16">
        <v>431515.9</v>
      </c>
      <c r="I3792" s="16">
        <v>298325.83</v>
      </c>
      <c r="J3792" s="16"/>
      <c r="L3792" s="15">
        <v>44579</v>
      </c>
      <c r="M3792" s="16">
        <f t="shared" si="946"/>
        <v>712997.1669999999</v>
      </c>
      <c r="N3792" s="16">
        <v>431515.9</v>
      </c>
      <c r="O3792" s="16">
        <v>298325.83</v>
      </c>
      <c r="P3792" s="17">
        <f t="shared" si="953"/>
        <v>751040.70799999998</v>
      </c>
      <c r="Q3792" s="17">
        <f t="shared" si="954"/>
        <v>712997.1669999999</v>
      </c>
      <c r="R3792" s="18">
        <f t="shared" si="955"/>
        <v>-38043.541000000085</v>
      </c>
      <c r="S3792" s="19">
        <f t="shared" si="947"/>
        <v>-5.0654432702201921E-2</v>
      </c>
      <c r="T3792" s="17">
        <f t="shared" si="956"/>
        <v>451568.8</v>
      </c>
      <c r="U3792" s="17">
        <f t="shared" si="957"/>
        <v>431515.9</v>
      </c>
      <c r="V3792" s="18">
        <f t="shared" si="958"/>
        <v>-20052.899999999965</v>
      </c>
      <c r="W3792" s="19">
        <f t="shared" si="949"/>
        <v>-4.4407186678973316E-2</v>
      </c>
      <c r="X3792" s="17">
        <f t="shared" si="959"/>
        <v>307053.76</v>
      </c>
      <c r="Y3792" s="17">
        <f t="shared" si="960"/>
        <v>298325.83</v>
      </c>
      <c r="Z3792" s="18">
        <f t="shared" si="961"/>
        <v>-8727.929999999993</v>
      </c>
      <c r="AA3792" s="19">
        <f t="shared" si="948"/>
        <v>-2.8424761839750776E-2</v>
      </c>
      <c r="AC3792" s="15">
        <v>44579</v>
      </c>
      <c r="AD3792" s="20">
        <f t="shared" si="950"/>
        <v>-5.0654432702201921E-2</v>
      </c>
      <c r="AE3792" s="20">
        <f t="shared" si="951"/>
        <v>-4.4407186678973316E-2</v>
      </c>
      <c r="AF3792" s="20">
        <f t="shared" si="952"/>
        <v>-2.8424761839750776E-2</v>
      </c>
    </row>
    <row r="3793" spans="2:32" x14ac:dyDescent="0.35">
      <c r="B3793" s="15">
        <v>44580</v>
      </c>
      <c r="C3793" s="16">
        <v>373052.71</v>
      </c>
      <c r="D3793" s="16">
        <v>611988.99</v>
      </c>
      <c r="E3793" s="16">
        <v>229028.52</v>
      </c>
      <c r="F3793" s="16">
        <v>367398.19</v>
      </c>
      <c r="G3793" s="16">
        <v>1092515.51</v>
      </c>
      <c r="H3793" s="16">
        <v>427036.6</v>
      </c>
      <c r="I3793" s="16">
        <v>297522.88</v>
      </c>
      <c r="J3793" s="16"/>
      <c r="L3793" s="15">
        <v>44580</v>
      </c>
      <c r="M3793" s="16">
        <f t="shared" si="946"/>
        <v>704681.78199999989</v>
      </c>
      <c r="N3793" s="16">
        <v>427036.6</v>
      </c>
      <c r="O3793" s="16">
        <v>297522.88</v>
      </c>
      <c r="P3793" s="17">
        <f t="shared" si="953"/>
        <v>751040.70799999998</v>
      </c>
      <c r="Q3793" s="17">
        <f t="shared" si="954"/>
        <v>704681.78199999989</v>
      </c>
      <c r="R3793" s="18">
        <f t="shared" si="955"/>
        <v>-46358.926000000094</v>
      </c>
      <c r="S3793" s="19">
        <f t="shared" si="947"/>
        <v>-6.1726249331347953E-2</v>
      </c>
      <c r="T3793" s="17">
        <f t="shared" si="956"/>
        <v>451568.8</v>
      </c>
      <c r="U3793" s="17">
        <f t="shared" si="957"/>
        <v>427036.6</v>
      </c>
      <c r="V3793" s="18">
        <f t="shared" si="958"/>
        <v>-24532.200000000012</v>
      </c>
      <c r="W3793" s="19">
        <f t="shared" si="949"/>
        <v>-5.4326605381062668E-2</v>
      </c>
      <c r="X3793" s="17">
        <f t="shared" si="959"/>
        <v>307053.76</v>
      </c>
      <c r="Y3793" s="17">
        <f t="shared" si="960"/>
        <v>297522.88</v>
      </c>
      <c r="Z3793" s="18">
        <f t="shared" si="961"/>
        <v>-9530.8800000000047</v>
      </c>
      <c r="AA3793" s="19">
        <f t="shared" si="948"/>
        <v>-3.1039776226807984E-2</v>
      </c>
      <c r="AC3793" s="15">
        <v>44580</v>
      </c>
      <c r="AD3793" s="20">
        <f t="shared" si="950"/>
        <v>-6.1726249331347953E-2</v>
      </c>
      <c r="AE3793" s="20">
        <f t="shared" si="951"/>
        <v>-5.4326605381062668E-2</v>
      </c>
      <c r="AF3793" s="20">
        <f t="shared" si="952"/>
        <v>-3.1039776226807984E-2</v>
      </c>
    </row>
    <row r="3794" spans="2:32" x14ac:dyDescent="0.35">
      <c r="B3794" s="15">
        <v>44581</v>
      </c>
      <c r="C3794" s="16">
        <v>373052.71</v>
      </c>
      <c r="D3794" s="16">
        <v>609059.26</v>
      </c>
      <c r="E3794" s="16">
        <v>230888.91</v>
      </c>
      <c r="F3794" s="16">
        <v>364382.83</v>
      </c>
      <c r="G3794" s="16">
        <v>1068431.5</v>
      </c>
      <c r="H3794" s="16">
        <v>422311.6</v>
      </c>
      <c r="I3794" s="16">
        <v>296131.09999999998</v>
      </c>
      <c r="J3794" s="16"/>
      <c r="L3794" s="15">
        <v>44581</v>
      </c>
      <c r="M3794" s="16">
        <f t="shared" si="946"/>
        <v>696045.13</v>
      </c>
      <c r="N3794" s="16">
        <v>422311.6</v>
      </c>
      <c r="O3794" s="16">
        <v>296131.09999999998</v>
      </c>
      <c r="P3794" s="17">
        <f t="shared" si="953"/>
        <v>751040.70799999998</v>
      </c>
      <c r="Q3794" s="17">
        <f t="shared" si="954"/>
        <v>696045.13</v>
      </c>
      <c r="R3794" s="18">
        <f t="shared" si="955"/>
        <v>-54995.57799999998</v>
      </c>
      <c r="S3794" s="19">
        <f t="shared" si="947"/>
        <v>-7.3225828392779982E-2</v>
      </c>
      <c r="T3794" s="17">
        <f t="shared" si="956"/>
        <v>451568.8</v>
      </c>
      <c r="U3794" s="17">
        <f t="shared" si="957"/>
        <v>422311.6</v>
      </c>
      <c r="V3794" s="18">
        <f t="shared" si="958"/>
        <v>-29257.200000000012</v>
      </c>
      <c r="W3794" s="19">
        <f t="shared" si="949"/>
        <v>-6.4790127218709553E-2</v>
      </c>
      <c r="X3794" s="17">
        <f t="shared" si="959"/>
        <v>307053.76</v>
      </c>
      <c r="Y3794" s="17">
        <f t="shared" si="960"/>
        <v>296131.09999999998</v>
      </c>
      <c r="Z3794" s="18">
        <f t="shared" si="961"/>
        <v>-10922.660000000033</v>
      </c>
      <c r="AA3794" s="19">
        <f t="shared" si="948"/>
        <v>-3.5572467831040504E-2</v>
      </c>
      <c r="AC3794" s="15">
        <v>44581</v>
      </c>
      <c r="AD3794" s="20">
        <f t="shared" si="950"/>
        <v>-7.3225828392779982E-2</v>
      </c>
      <c r="AE3794" s="20">
        <f t="shared" si="951"/>
        <v>-6.4790127218709553E-2</v>
      </c>
      <c r="AF3794" s="20">
        <f t="shared" si="952"/>
        <v>-3.5572467831040504E-2</v>
      </c>
    </row>
    <row r="3795" spans="2:32" x14ac:dyDescent="0.35">
      <c r="B3795" s="15">
        <v>44582</v>
      </c>
      <c r="C3795" s="16">
        <v>373052.71</v>
      </c>
      <c r="D3795" s="16">
        <v>602538.65</v>
      </c>
      <c r="E3795" s="16">
        <v>229294.29</v>
      </c>
      <c r="F3795" s="16">
        <v>357988.75</v>
      </c>
      <c r="G3795" s="16">
        <v>1048468.96</v>
      </c>
      <c r="H3795" s="16">
        <v>414023.95</v>
      </c>
      <c r="I3795" s="16">
        <v>293401.07</v>
      </c>
      <c r="J3795" s="16"/>
      <c r="L3795" s="15">
        <v>44582</v>
      </c>
      <c r="M3795" s="16">
        <f t="shared" si="946"/>
        <v>685863.03699999989</v>
      </c>
      <c r="N3795" s="16">
        <v>414023.95</v>
      </c>
      <c r="O3795" s="16">
        <v>293401.07</v>
      </c>
      <c r="P3795" s="17">
        <f t="shared" si="953"/>
        <v>751040.70799999998</v>
      </c>
      <c r="Q3795" s="17">
        <f t="shared" si="954"/>
        <v>685863.03699999989</v>
      </c>
      <c r="R3795" s="18">
        <f t="shared" si="955"/>
        <v>-65177.671000000089</v>
      </c>
      <c r="S3795" s="19">
        <f t="shared" si="947"/>
        <v>-8.6783140122412769E-2</v>
      </c>
      <c r="T3795" s="17">
        <f t="shared" si="956"/>
        <v>451568.8</v>
      </c>
      <c r="U3795" s="17">
        <f t="shared" si="957"/>
        <v>414023.95</v>
      </c>
      <c r="V3795" s="18">
        <f t="shared" si="958"/>
        <v>-37544.849999999977</v>
      </c>
      <c r="W3795" s="19">
        <f t="shared" si="949"/>
        <v>-8.3143144521942117E-2</v>
      </c>
      <c r="X3795" s="17">
        <f t="shared" si="959"/>
        <v>307053.76</v>
      </c>
      <c r="Y3795" s="17">
        <f t="shared" si="960"/>
        <v>293401.07</v>
      </c>
      <c r="Z3795" s="18">
        <f t="shared" si="961"/>
        <v>-13652.690000000002</v>
      </c>
      <c r="AA3795" s="19">
        <f t="shared" si="948"/>
        <v>-4.446351674703479E-2</v>
      </c>
      <c r="AC3795" s="15">
        <v>44582</v>
      </c>
      <c r="AD3795" s="20">
        <f t="shared" si="950"/>
        <v>-8.6783140122412769E-2</v>
      </c>
      <c r="AE3795" s="20">
        <f t="shared" si="951"/>
        <v>-8.3143144521942117E-2</v>
      </c>
      <c r="AF3795" s="20">
        <f t="shared" si="952"/>
        <v>-4.446351674703479E-2</v>
      </c>
    </row>
    <row r="3796" spans="2:32" x14ac:dyDescent="0.35">
      <c r="B3796" s="15">
        <v>44585</v>
      </c>
      <c r="C3796" s="16">
        <v>373052.71</v>
      </c>
      <c r="D3796" s="16">
        <v>602543.29</v>
      </c>
      <c r="E3796" s="16">
        <v>229914.42</v>
      </c>
      <c r="F3796" s="16">
        <v>359537.71</v>
      </c>
      <c r="G3796" s="16">
        <v>1055259.6000000001</v>
      </c>
      <c r="H3796" s="16">
        <v>415781.65</v>
      </c>
      <c r="I3796" s="16">
        <v>293294.01</v>
      </c>
      <c r="J3796" s="16"/>
      <c r="L3796" s="15">
        <v>44585</v>
      </c>
      <c r="M3796" s="16">
        <f t="shared" si="946"/>
        <v>688490.33499999985</v>
      </c>
      <c r="N3796" s="16">
        <v>415781.65</v>
      </c>
      <c r="O3796" s="16">
        <v>293294.01</v>
      </c>
      <c r="P3796" s="17">
        <f t="shared" si="953"/>
        <v>751040.70799999998</v>
      </c>
      <c r="Q3796" s="17">
        <f t="shared" si="954"/>
        <v>688490.33499999985</v>
      </c>
      <c r="R3796" s="18">
        <f t="shared" si="955"/>
        <v>-62550.373000000138</v>
      </c>
      <c r="S3796" s="19">
        <f t="shared" si="947"/>
        <v>-8.328493027571035E-2</v>
      </c>
      <c r="T3796" s="17">
        <f t="shared" si="956"/>
        <v>451568.8</v>
      </c>
      <c r="U3796" s="17">
        <f t="shared" si="957"/>
        <v>415781.65</v>
      </c>
      <c r="V3796" s="18">
        <f t="shared" si="958"/>
        <v>-35787.149999999965</v>
      </c>
      <c r="W3796" s="19">
        <f t="shared" si="949"/>
        <v>-7.925071439833746E-2</v>
      </c>
      <c r="X3796" s="17">
        <f t="shared" si="959"/>
        <v>307053.76</v>
      </c>
      <c r="Y3796" s="17">
        <f t="shared" si="960"/>
        <v>293294.01</v>
      </c>
      <c r="Z3796" s="18">
        <f t="shared" si="961"/>
        <v>-13759.75</v>
      </c>
      <c r="AA3796" s="19">
        <f t="shared" si="948"/>
        <v>-4.4812185331975743E-2</v>
      </c>
      <c r="AC3796" s="15">
        <v>44585</v>
      </c>
      <c r="AD3796" s="20">
        <f t="shared" si="950"/>
        <v>-8.328493027571035E-2</v>
      </c>
      <c r="AE3796" s="20">
        <f t="shared" si="951"/>
        <v>-7.925071439833746E-2</v>
      </c>
      <c r="AF3796" s="20">
        <f t="shared" si="952"/>
        <v>-4.4812185331975743E-2</v>
      </c>
    </row>
    <row r="3797" spans="2:32" x14ac:dyDescent="0.35">
      <c r="B3797" s="15">
        <v>44586</v>
      </c>
      <c r="C3797" s="16">
        <v>373052.71</v>
      </c>
      <c r="D3797" s="16">
        <v>600334.84</v>
      </c>
      <c r="E3797" s="16">
        <v>230800.32</v>
      </c>
      <c r="F3797" s="16">
        <v>362641.87</v>
      </c>
      <c r="G3797" s="16">
        <v>1029601.41</v>
      </c>
      <c r="H3797" s="16">
        <v>410707</v>
      </c>
      <c r="I3797" s="16">
        <v>291313.40000000002</v>
      </c>
      <c r="J3797" s="16"/>
      <c r="L3797" s="15">
        <v>44586</v>
      </c>
      <c r="M3797" s="16">
        <f t="shared" si="946"/>
        <v>681238.77099999995</v>
      </c>
      <c r="N3797" s="16">
        <v>410707</v>
      </c>
      <c r="O3797" s="16">
        <v>291313.40000000002</v>
      </c>
      <c r="P3797" s="17">
        <f t="shared" si="953"/>
        <v>751040.70799999998</v>
      </c>
      <c r="Q3797" s="17">
        <f t="shared" si="954"/>
        <v>681238.77099999995</v>
      </c>
      <c r="R3797" s="18">
        <f t="shared" si="955"/>
        <v>-69801.937000000034</v>
      </c>
      <c r="S3797" s="19">
        <f t="shared" si="947"/>
        <v>-9.2940284403332282E-2</v>
      </c>
      <c r="T3797" s="17">
        <f t="shared" si="956"/>
        <v>451568.8</v>
      </c>
      <c r="U3797" s="17">
        <f t="shared" si="957"/>
        <v>410707</v>
      </c>
      <c r="V3797" s="18">
        <f t="shared" si="958"/>
        <v>-40861.799999999988</v>
      </c>
      <c r="W3797" s="19">
        <f t="shared" si="949"/>
        <v>-9.0488536851970267E-2</v>
      </c>
      <c r="X3797" s="17">
        <f t="shared" si="959"/>
        <v>307053.76</v>
      </c>
      <c r="Y3797" s="17">
        <f t="shared" si="960"/>
        <v>291313.40000000002</v>
      </c>
      <c r="Z3797" s="18">
        <f t="shared" si="961"/>
        <v>-15740.359999999986</v>
      </c>
      <c r="AA3797" s="19">
        <f t="shared" si="948"/>
        <v>-5.1262554153383384E-2</v>
      </c>
      <c r="AC3797" s="15">
        <v>44586</v>
      </c>
      <c r="AD3797" s="20">
        <f t="shared" si="950"/>
        <v>-9.2940284403332282E-2</v>
      </c>
      <c r="AE3797" s="20">
        <f t="shared" si="951"/>
        <v>-9.0488536851970267E-2</v>
      </c>
      <c r="AF3797" s="20">
        <f t="shared" si="952"/>
        <v>-5.1262554153383384E-2</v>
      </c>
    </row>
    <row r="3798" spans="2:32" x14ac:dyDescent="0.35">
      <c r="B3798" s="15">
        <v>44587</v>
      </c>
      <c r="C3798" s="16">
        <v>373052.71</v>
      </c>
      <c r="D3798" s="16">
        <v>595200.55000000005</v>
      </c>
      <c r="E3798" s="16">
        <v>233546.61</v>
      </c>
      <c r="F3798" s="16">
        <v>362196.43</v>
      </c>
      <c r="G3798" s="16">
        <v>1021945.3</v>
      </c>
      <c r="H3798" s="16">
        <v>409676.95</v>
      </c>
      <c r="I3798" s="16">
        <v>289546.90999999997</v>
      </c>
      <c r="J3798" s="16"/>
      <c r="L3798" s="15">
        <v>44587</v>
      </c>
      <c r="M3798" s="16">
        <f t="shared" si="946"/>
        <v>677817.277</v>
      </c>
      <c r="N3798" s="16">
        <v>409676.95</v>
      </c>
      <c r="O3798" s="16">
        <v>289546.90999999997</v>
      </c>
      <c r="P3798" s="17">
        <f t="shared" si="953"/>
        <v>751040.70799999998</v>
      </c>
      <c r="Q3798" s="17">
        <f t="shared" si="954"/>
        <v>677817.277</v>
      </c>
      <c r="R3798" s="18">
        <f t="shared" si="955"/>
        <v>-73223.430999999982</v>
      </c>
      <c r="S3798" s="19">
        <f t="shared" si="947"/>
        <v>-9.7495954906348409E-2</v>
      </c>
      <c r="T3798" s="17">
        <f t="shared" si="956"/>
        <v>451568.8</v>
      </c>
      <c r="U3798" s="17">
        <f t="shared" si="957"/>
        <v>409676.95</v>
      </c>
      <c r="V3798" s="18">
        <f t="shared" si="958"/>
        <v>-41891.849999999977</v>
      </c>
      <c r="W3798" s="19">
        <f t="shared" si="949"/>
        <v>-9.2769584612577255E-2</v>
      </c>
      <c r="X3798" s="17">
        <f t="shared" si="959"/>
        <v>307053.76</v>
      </c>
      <c r="Y3798" s="17">
        <f t="shared" si="960"/>
        <v>289546.90999999997</v>
      </c>
      <c r="Z3798" s="18">
        <f t="shared" si="961"/>
        <v>-17506.850000000035</v>
      </c>
      <c r="AA3798" s="19">
        <f t="shared" si="948"/>
        <v>-5.7015585804909327E-2</v>
      </c>
      <c r="AC3798" s="15">
        <v>44587</v>
      </c>
      <c r="AD3798" s="20">
        <f t="shared" si="950"/>
        <v>-9.7495954906348409E-2</v>
      </c>
      <c r="AE3798" s="20">
        <f t="shared" si="951"/>
        <v>-9.2769584612577255E-2</v>
      </c>
      <c r="AF3798" s="20">
        <f t="shared" si="952"/>
        <v>-5.7015585804909327E-2</v>
      </c>
    </row>
    <row r="3799" spans="2:32" x14ac:dyDescent="0.35">
      <c r="B3799" s="15">
        <v>44588</v>
      </c>
      <c r="C3799" s="16">
        <v>373052.71</v>
      </c>
      <c r="D3799" s="16">
        <v>590131.41</v>
      </c>
      <c r="E3799" s="16">
        <v>237533.16</v>
      </c>
      <c r="F3799" s="16">
        <v>362734.51</v>
      </c>
      <c r="G3799" s="16">
        <v>998774.77</v>
      </c>
      <c r="H3799" s="16">
        <v>407654.65</v>
      </c>
      <c r="I3799" s="16">
        <v>288476.31</v>
      </c>
      <c r="J3799" s="16"/>
      <c r="L3799" s="15">
        <v>44588</v>
      </c>
      <c r="M3799" s="16">
        <f t="shared" si="946"/>
        <v>670304.11</v>
      </c>
      <c r="N3799" s="16">
        <v>407654.65</v>
      </c>
      <c r="O3799" s="16">
        <v>288476.31</v>
      </c>
      <c r="P3799" s="17">
        <f t="shared" si="953"/>
        <v>751040.70799999998</v>
      </c>
      <c r="Q3799" s="17">
        <f t="shared" si="954"/>
        <v>670304.11</v>
      </c>
      <c r="R3799" s="18">
        <f t="shared" si="955"/>
        <v>-80736.597999999998</v>
      </c>
      <c r="S3799" s="19">
        <f t="shared" si="947"/>
        <v>-0.1074996297004982</v>
      </c>
      <c r="T3799" s="17">
        <f t="shared" si="956"/>
        <v>451568.8</v>
      </c>
      <c r="U3799" s="17">
        <f t="shared" si="957"/>
        <v>407654.65</v>
      </c>
      <c r="V3799" s="18">
        <f t="shared" si="958"/>
        <v>-43914.149999999965</v>
      </c>
      <c r="W3799" s="19">
        <f t="shared" si="949"/>
        <v>-9.7247971959090102E-2</v>
      </c>
      <c r="X3799" s="17">
        <f t="shared" si="959"/>
        <v>307053.76</v>
      </c>
      <c r="Y3799" s="17">
        <f t="shared" si="960"/>
        <v>288476.31</v>
      </c>
      <c r="Z3799" s="18">
        <f t="shared" si="961"/>
        <v>-18577.450000000012</v>
      </c>
      <c r="AA3799" s="19">
        <f t="shared" si="948"/>
        <v>-6.0502271654318811E-2</v>
      </c>
      <c r="AC3799" s="15">
        <v>44588</v>
      </c>
      <c r="AD3799" s="20">
        <f t="shared" si="950"/>
        <v>-0.1074996297004982</v>
      </c>
      <c r="AE3799" s="20">
        <f t="shared" si="951"/>
        <v>-9.7247971959090102E-2</v>
      </c>
      <c r="AF3799" s="20">
        <f t="shared" si="952"/>
        <v>-6.0502271654318811E-2</v>
      </c>
    </row>
    <row r="3800" spans="2:32" x14ac:dyDescent="0.35">
      <c r="B3800" s="15">
        <v>44589</v>
      </c>
      <c r="C3800" s="16">
        <v>373052.71</v>
      </c>
      <c r="D3800" s="16">
        <v>594150.46</v>
      </c>
      <c r="E3800" s="16">
        <v>237555.3</v>
      </c>
      <c r="F3800" s="16">
        <v>365657.71</v>
      </c>
      <c r="G3800" s="16">
        <v>1026068.13</v>
      </c>
      <c r="H3800" s="16">
        <v>417775.6</v>
      </c>
      <c r="I3800" s="16">
        <v>291634.58</v>
      </c>
      <c r="J3800" s="16"/>
      <c r="L3800" s="15">
        <v>44589</v>
      </c>
      <c r="M3800" s="16">
        <f t="shared" si="946"/>
        <v>680579.2209999999</v>
      </c>
      <c r="N3800" s="16">
        <v>417775.6</v>
      </c>
      <c r="O3800" s="16">
        <v>291634.58</v>
      </c>
      <c r="P3800" s="17">
        <f t="shared" si="953"/>
        <v>751040.70799999998</v>
      </c>
      <c r="Q3800" s="17">
        <f t="shared" si="954"/>
        <v>680579.2209999999</v>
      </c>
      <c r="R3800" s="18">
        <f t="shared" si="955"/>
        <v>-70461.487000000081</v>
      </c>
      <c r="S3800" s="19">
        <f t="shared" si="947"/>
        <v>-9.3818465829418246E-2</v>
      </c>
      <c r="T3800" s="17">
        <f t="shared" si="956"/>
        <v>451568.8</v>
      </c>
      <c r="U3800" s="17">
        <f t="shared" si="957"/>
        <v>417775.6</v>
      </c>
      <c r="V3800" s="18">
        <f t="shared" si="958"/>
        <v>-33793.200000000012</v>
      </c>
      <c r="W3800" s="19">
        <f t="shared" si="949"/>
        <v>-7.4835108182850565E-2</v>
      </c>
      <c r="X3800" s="17">
        <f t="shared" si="959"/>
        <v>307053.76</v>
      </c>
      <c r="Y3800" s="17">
        <f t="shared" si="960"/>
        <v>291634.58</v>
      </c>
      <c r="Z3800" s="18">
        <f t="shared" si="961"/>
        <v>-15419.179999999993</v>
      </c>
      <c r="AA3800" s="19">
        <f t="shared" si="948"/>
        <v>-5.0216548398560538E-2</v>
      </c>
      <c r="AC3800" s="15">
        <v>44589</v>
      </c>
      <c r="AD3800" s="20">
        <f t="shared" si="950"/>
        <v>-9.3818465829418246E-2</v>
      </c>
      <c r="AE3800" s="20">
        <f t="shared" si="951"/>
        <v>-7.4835108182850565E-2</v>
      </c>
      <c r="AF3800" s="20">
        <f t="shared" si="952"/>
        <v>-5.0216548398560538E-2</v>
      </c>
    </row>
    <row r="3801" spans="2:32" x14ac:dyDescent="0.35">
      <c r="B3801" s="15">
        <v>44592</v>
      </c>
      <c r="C3801" s="16">
        <v>373052.71</v>
      </c>
      <c r="D3801" s="16">
        <v>602116.35</v>
      </c>
      <c r="E3801" s="16">
        <v>233280.84</v>
      </c>
      <c r="F3801" s="16">
        <v>370133.71</v>
      </c>
      <c r="G3801" s="16">
        <v>1066336.8600000001</v>
      </c>
      <c r="H3801" s="16">
        <v>425297.8</v>
      </c>
      <c r="I3801" s="16">
        <v>295221.09000000003</v>
      </c>
      <c r="J3801" s="16"/>
      <c r="L3801" s="15">
        <v>44592</v>
      </c>
      <c r="M3801" s="16">
        <f t="shared" si="946"/>
        <v>695537.51500000001</v>
      </c>
      <c r="N3801" s="16">
        <v>425297.8</v>
      </c>
      <c r="O3801" s="16">
        <v>295221.09000000003</v>
      </c>
      <c r="P3801" s="17">
        <f t="shared" si="953"/>
        <v>751040.70799999998</v>
      </c>
      <c r="Q3801" s="17">
        <f t="shared" si="954"/>
        <v>695537.51500000001</v>
      </c>
      <c r="R3801" s="18">
        <f t="shared" si="955"/>
        <v>-55503.19299999997</v>
      </c>
      <c r="S3801" s="19">
        <f t="shared" si="947"/>
        <v>-7.3901710531514855E-2</v>
      </c>
      <c r="T3801" s="17">
        <f t="shared" si="956"/>
        <v>451568.8</v>
      </c>
      <c r="U3801" s="17">
        <f t="shared" si="957"/>
        <v>425297.8</v>
      </c>
      <c r="V3801" s="18">
        <f t="shared" si="958"/>
        <v>-26271</v>
      </c>
      <c r="W3801" s="19">
        <f t="shared" si="949"/>
        <v>-5.8177181417316697E-2</v>
      </c>
      <c r="X3801" s="17">
        <f t="shared" si="959"/>
        <v>307053.76</v>
      </c>
      <c r="Y3801" s="17">
        <f t="shared" si="960"/>
        <v>295221.09000000003</v>
      </c>
      <c r="Z3801" s="18">
        <f t="shared" si="961"/>
        <v>-11832.669999999984</v>
      </c>
      <c r="AA3801" s="19">
        <f t="shared" si="948"/>
        <v>-3.8536150803038474E-2</v>
      </c>
      <c r="AC3801" s="15">
        <v>44592</v>
      </c>
      <c r="AD3801" s="20">
        <f t="shared" si="950"/>
        <v>-7.3901710531514855E-2</v>
      </c>
      <c r="AE3801" s="20">
        <f t="shared" si="951"/>
        <v>-5.8177181417316697E-2</v>
      </c>
      <c r="AF3801" s="20">
        <f t="shared" si="952"/>
        <v>-3.8536150803038474E-2</v>
      </c>
    </row>
    <row r="3802" spans="2:32" x14ac:dyDescent="0.35">
      <c r="B3802" s="15">
        <v>44593</v>
      </c>
      <c r="C3802" s="16">
        <v>364476.17</v>
      </c>
      <c r="D3802" s="16">
        <v>605076.99</v>
      </c>
      <c r="E3802" s="16">
        <v>232560.6</v>
      </c>
      <c r="F3802" s="16">
        <v>376603.63</v>
      </c>
      <c r="G3802" s="16">
        <v>1065647.42</v>
      </c>
      <c r="H3802" s="16">
        <v>428170.6</v>
      </c>
      <c r="I3802" s="16">
        <v>296291.69</v>
      </c>
      <c r="J3802" s="16"/>
      <c r="L3802" s="15">
        <v>44593</v>
      </c>
      <c r="M3802" s="16">
        <f t="shared" si="946"/>
        <v>697158.14899999998</v>
      </c>
      <c r="N3802" s="16">
        <v>428170.6</v>
      </c>
      <c r="O3802" s="16">
        <v>296291.69</v>
      </c>
      <c r="P3802" s="17">
        <f t="shared" si="953"/>
        <v>751040.70799999998</v>
      </c>
      <c r="Q3802" s="17">
        <f t="shared" si="954"/>
        <v>697158.14899999998</v>
      </c>
      <c r="R3802" s="18">
        <f t="shared" si="955"/>
        <v>-53882.559000000008</v>
      </c>
      <c r="S3802" s="19">
        <f t="shared" si="947"/>
        <v>-7.174385945535193E-2</v>
      </c>
      <c r="T3802" s="17">
        <f t="shared" si="956"/>
        <v>451568.8</v>
      </c>
      <c r="U3802" s="17">
        <f t="shared" si="957"/>
        <v>428170.6</v>
      </c>
      <c r="V3802" s="18">
        <f t="shared" si="958"/>
        <v>-23398.200000000012</v>
      </c>
      <c r="W3802" s="19">
        <f t="shared" si="949"/>
        <v>-5.1815360140027418E-2</v>
      </c>
      <c r="X3802" s="17">
        <f t="shared" si="959"/>
        <v>307053.76</v>
      </c>
      <c r="Y3802" s="17">
        <f t="shared" si="960"/>
        <v>296291.69</v>
      </c>
      <c r="Z3802" s="18">
        <f t="shared" si="961"/>
        <v>-10762.070000000007</v>
      </c>
      <c r="AA3802" s="19">
        <f t="shared" si="948"/>
        <v>-3.5049464953628991E-2</v>
      </c>
      <c r="AC3802" s="15">
        <v>44593</v>
      </c>
      <c r="AD3802" s="20">
        <f t="shared" si="950"/>
        <v>-7.174385945535193E-2</v>
      </c>
      <c r="AE3802" s="20">
        <f t="shared" si="951"/>
        <v>-5.1815360140027418E-2</v>
      </c>
      <c r="AF3802" s="20">
        <f t="shared" si="952"/>
        <v>-3.5049464953628991E-2</v>
      </c>
    </row>
    <row r="3803" spans="2:32" x14ac:dyDescent="0.35">
      <c r="B3803" s="15">
        <v>44594</v>
      </c>
      <c r="C3803" s="16">
        <v>364476.17</v>
      </c>
      <c r="D3803" s="16">
        <v>607829.05000000005</v>
      </c>
      <c r="E3803" s="16">
        <v>230800.32</v>
      </c>
      <c r="F3803" s="16">
        <v>378129.55</v>
      </c>
      <c r="G3803" s="16">
        <v>1076377.31</v>
      </c>
      <c r="H3803" s="16">
        <v>432328.6</v>
      </c>
      <c r="I3803" s="16">
        <v>297683.46999999997</v>
      </c>
      <c r="J3803" s="16"/>
      <c r="L3803" s="15">
        <v>44594</v>
      </c>
      <c r="M3803" s="16">
        <f t="shared" si="946"/>
        <v>701308.45400000003</v>
      </c>
      <c r="N3803" s="16">
        <v>432328.6</v>
      </c>
      <c r="O3803" s="16">
        <v>297683.46999999997</v>
      </c>
      <c r="P3803" s="17">
        <f t="shared" si="953"/>
        <v>751040.70799999998</v>
      </c>
      <c r="Q3803" s="17">
        <f t="shared" si="954"/>
        <v>701308.45400000003</v>
      </c>
      <c r="R3803" s="18">
        <f t="shared" si="955"/>
        <v>-49732.253999999957</v>
      </c>
      <c r="S3803" s="19">
        <f t="shared" si="947"/>
        <v>-6.6217787491753319E-2</v>
      </c>
      <c r="T3803" s="17">
        <f t="shared" si="956"/>
        <v>451568.8</v>
      </c>
      <c r="U3803" s="17">
        <f t="shared" si="957"/>
        <v>432328.6</v>
      </c>
      <c r="V3803" s="18">
        <f t="shared" si="958"/>
        <v>-19240.200000000012</v>
      </c>
      <c r="W3803" s="19">
        <f t="shared" si="949"/>
        <v>-4.2607460922898154E-2</v>
      </c>
      <c r="X3803" s="17">
        <f t="shared" si="959"/>
        <v>307053.76</v>
      </c>
      <c r="Y3803" s="17">
        <f t="shared" si="960"/>
        <v>297683.46999999997</v>
      </c>
      <c r="Z3803" s="18">
        <f t="shared" si="961"/>
        <v>-9370.2900000000373</v>
      </c>
      <c r="AA3803" s="19">
        <f t="shared" si="948"/>
        <v>-3.0516773349396654E-2</v>
      </c>
      <c r="AC3803" s="15">
        <v>44594</v>
      </c>
      <c r="AD3803" s="20">
        <f t="shared" si="950"/>
        <v>-6.6217787491753319E-2</v>
      </c>
      <c r="AE3803" s="20">
        <f t="shared" si="951"/>
        <v>-4.2607460922898154E-2</v>
      </c>
      <c r="AF3803" s="20">
        <f t="shared" si="952"/>
        <v>-3.0516773349396654E-2</v>
      </c>
    </row>
    <row r="3804" spans="2:32" x14ac:dyDescent="0.35">
      <c r="B3804" s="15">
        <v>44595</v>
      </c>
      <c r="C3804" s="16">
        <v>364476.17</v>
      </c>
      <c r="D3804" s="16">
        <v>601191.46</v>
      </c>
      <c r="E3804" s="16">
        <v>225219.15</v>
      </c>
      <c r="F3804" s="16">
        <v>371549.71</v>
      </c>
      <c r="G3804" s="16">
        <v>1070299.72</v>
      </c>
      <c r="H3804" s="16">
        <v>422169.85</v>
      </c>
      <c r="I3804" s="16">
        <v>293936.37</v>
      </c>
      <c r="J3804" s="16"/>
      <c r="L3804" s="15">
        <v>44595</v>
      </c>
      <c r="M3804" s="16">
        <f t="shared" si="946"/>
        <v>694403.71399999992</v>
      </c>
      <c r="N3804" s="16">
        <v>422169.85</v>
      </c>
      <c r="O3804" s="16">
        <v>293936.37</v>
      </c>
      <c r="P3804" s="17">
        <f t="shared" si="953"/>
        <v>751040.70799999998</v>
      </c>
      <c r="Q3804" s="17">
        <f t="shared" si="954"/>
        <v>694403.71399999992</v>
      </c>
      <c r="R3804" s="18">
        <f t="shared" si="955"/>
        <v>-56636.994000000064</v>
      </c>
      <c r="S3804" s="19">
        <f t="shared" si="947"/>
        <v>-7.5411350405789279E-2</v>
      </c>
      <c r="T3804" s="17">
        <f t="shared" si="956"/>
        <v>451568.8</v>
      </c>
      <c r="U3804" s="17">
        <f t="shared" si="957"/>
        <v>422169.85</v>
      </c>
      <c r="V3804" s="18">
        <f t="shared" si="958"/>
        <v>-29398.950000000012</v>
      </c>
      <c r="W3804" s="19">
        <f t="shared" si="949"/>
        <v>-6.5104032873838966E-2</v>
      </c>
      <c r="X3804" s="17">
        <f t="shared" si="959"/>
        <v>307053.76</v>
      </c>
      <c r="Y3804" s="17">
        <f t="shared" si="960"/>
        <v>293936.37</v>
      </c>
      <c r="Z3804" s="18">
        <f t="shared" si="961"/>
        <v>-13117.390000000014</v>
      </c>
      <c r="AA3804" s="19">
        <f t="shared" si="948"/>
        <v>-4.2720173822330051E-2</v>
      </c>
      <c r="AC3804" s="15">
        <v>44595</v>
      </c>
      <c r="AD3804" s="20">
        <f t="shared" si="950"/>
        <v>-7.5411350405789279E-2</v>
      </c>
      <c r="AE3804" s="20">
        <f t="shared" si="951"/>
        <v>-6.5104032873838966E-2</v>
      </c>
      <c r="AF3804" s="20">
        <f t="shared" si="952"/>
        <v>-4.2720173822330051E-2</v>
      </c>
    </row>
    <row r="3805" spans="2:32" x14ac:dyDescent="0.35">
      <c r="B3805" s="15">
        <v>44596</v>
      </c>
      <c r="C3805" s="16">
        <v>364476.17</v>
      </c>
      <c r="D3805" s="16">
        <v>602853.27</v>
      </c>
      <c r="E3805" s="16">
        <v>224687.61</v>
      </c>
      <c r="F3805" s="16">
        <v>375592.27</v>
      </c>
      <c r="G3805" s="16">
        <v>1072564.46</v>
      </c>
      <c r="H3805" s="16">
        <v>424154.35</v>
      </c>
      <c r="I3805" s="16">
        <v>293668.71999999997</v>
      </c>
      <c r="J3805" s="16"/>
      <c r="L3805" s="15">
        <v>44596</v>
      </c>
      <c r="M3805" s="16">
        <f t="shared" si="946"/>
        <v>696688.13899999997</v>
      </c>
      <c r="N3805" s="16">
        <v>424154.35</v>
      </c>
      <c r="O3805" s="16">
        <v>293668.71999999997</v>
      </c>
      <c r="P3805" s="17">
        <f t="shared" si="953"/>
        <v>751040.70799999998</v>
      </c>
      <c r="Q3805" s="17">
        <f t="shared" si="954"/>
        <v>696688.13899999997</v>
      </c>
      <c r="R3805" s="18">
        <f t="shared" si="955"/>
        <v>-54352.569000000018</v>
      </c>
      <c r="S3805" s="19">
        <f t="shared" si="947"/>
        <v>-7.2369671072476702E-2</v>
      </c>
      <c r="T3805" s="17">
        <f t="shared" si="956"/>
        <v>451568.8</v>
      </c>
      <c r="U3805" s="17">
        <f t="shared" si="957"/>
        <v>424154.35</v>
      </c>
      <c r="V3805" s="18">
        <f t="shared" si="958"/>
        <v>-27414.450000000012</v>
      </c>
      <c r="W3805" s="19">
        <f t="shared" si="949"/>
        <v>-6.070935370202727E-2</v>
      </c>
      <c r="X3805" s="17">
        <f t="shared" si="959"/>
        <v>307053.76</v>
      </c>
      <c r="Y3805" s="17">
        <f t="shared" si="960"/>
        <v>293668.71999999997</v>
      </c>
      <c r="Z3805" s="18">
        <f t="shared" si="961"/>
        <v>-13385.040000000037</v>
      </c>
      <c r="AA3805" s="19">
        <f t="shared" si="948"/>
        <v>-4.3591845284682518E-2</v>
      </c>
      <c r="AC3805" s="15">
        <v>44596</v>
      </c>
      <c r="AD3805" s="20">
        <f t="shared" si="950"/>
        <v>-7.2369671072476702E-2</v>
      </c>
      <c r="AE3805" s="20">
        <f t="shared" si="951"/>
        <v>-6.070935370202727E-2</v>
      </c>
      <c r="AF3805" s="20">
        <f t="shared" si="952"/>
        <v>-4.3591845284682518E-2</v>
      </c>
    </row>
    <row r="3806" spans="2:32" x14ac:dyDescent="0.35">
      <c r="B3806" s="15">
        <v>44599</v>
      </c>
      <c r="C3806" s="16">
        <v>364476.17</v>
      </c>
      <c r="D3806" s="16">
        <v>604232.02</v>
      </c>
      <c r="E3806" s="16">
        <v>224953.38</v>
      </c>
      <c r="F3806" s="16">
        <v>376736.59</v>
      </c>
      <c r="G3806" s="16">
        <v>1072762.05</v>
      </c>
      <c r="H3806" s="16">
        <v>422793.55</v>
      </c>
      <c r="I3806" s="16">
        <v>293775.78000000003</v>
      </c>
      <c r="J3806" s="16"/>
      <c r="L3806" s="15">
        <v>44599</v>
      </c>
      <c r="M3806" s="16">
        <f t="shared" si="946"/>
        <v>697557.49099999992</v>
      </c>
      <c r="N3806" s="16">
        <v>422793.55</v>
      </c>
      <c r="O3806" s="16">
        <v>293775.78000000003</v>
      </c>
      <c r="P3806" s="17">
        <f t="shared" si="953"/>
        <v>751040.70799999998</v>
      </c>
      <c r="Q3806" s="17">
        <f t="shared" si="954"/>
        <v>697557.49099999992</v>
      </c>
      <c r="R3806" s="18">
        <f t="shared" si="955"/>
        <v>-53483.217000000062</v>
      </c>
      <c r="S3806" s="19">
        <f t="shared" si="947"/>
        <v>-7.1212141273173254E-2</v>
      </c>
      <c r="T3806" s="17">
        <f t="shared" si="956"/>
        <v>451568.8</v>
      </c>
      <c r="U3806" s="17">
        <f t="shared" si="957"/>
        <v>422793.55</v>
      </c>
      <c r="V3806" s="18">
        <f t="shared" si="958"/>
        <v>-28775.25</v>
      </c>
      <c r="W3806" s="19">
        <f t="shared" si="949"/>
        <v>-6.3722847991269552E-2</v>
      </c>
      <c r="X3806" s="17">
        <f t="shared" si="959"/>
        <v>307053.76</v>
      </c>
      <c r="Y3806" s="17">
        <f t="shared" si="960"/>
        <v>293775.78000000003</v>
      </c>
      <c r="Z3806" s="18">
        <f t="shared" si="961"/>
        <v>-13277.979999999981</v>
      </c>
      <c r="AA3806" s="19">
        <f t="shared" si="948"/>
        <v>-4.3243176699741377E-2</v>
      </c>
      <c r="AC3806" s="15">
        <v>44599</v>
      </c>
      <c r="AD3806" s="20">
        <f t="shared" si="950"/>
        <v>-7.1212141273173254E-2</v>
      </c>
      <c r="AE3806" s="20">
        <f t="shared" si="951"/>
        <v>-6.3722847991269552E-2</v>
      </c>
      <c r="AF3806" s="20">
        <f t="shared" si="952"/>
        <v>-4.3243176699741377E-2</v>
      </c>
    </row>
    <row r="3807" spans="2:32" x14ac:dyDescent="0.35">
      <c r="B3807" s="15">
        <v>44600</v>
      </c>
      <c r="C3807" s="16">
        <v>364476.17</v>
      </c>
      <c r="D3807" s="16">
        <v>607388.49</v>
      </c>
      <c r="E3807" s="16">
        <v>226016.46</v>
      </c>
      <c r="F3807" s="16">
        <v>374477.23</v>
      </c>
      <c r="G3807" s="16">
        <v>1082360.06</v>
      </c>
      <c r="H3807" s="16">
        <v>426271.15</v>
      </c>
      <c r="I3807" s="16">
        <v>294578.73</v>
      </c>
      <c r="J3807" s="16"/>
      <c r="L3807" s="15">
        <v>44600</v>
      </c>
      <c r="M3807" s="16">
        <f t="shared" si="946"/>
        <v>700918.64299999992</v>
      </c>
      <c r="N3807" s="16">
        <v>426271.15</v>
      </c>
      <c r="O3807" s="16">
        <v>294578.73</v>
      </c>
      <c r="P3807" s="17">
        <f t="shared" si="953"/>
        <v>751040.70799999998</v>
      </c>
      <c r="Q3807" s="17">
        <f t="shared" si="954"/>
        <v>700918.64299999992</v>
      </c>
      <c r="R3807" s="18">
        <f t="shared" si="955"/>
        <v>-50122.065000000061</v>
      </c>
      <c r="S3807" s="19">
        <f t="shared" si="947"/>
        <v>-6.6736815283253675E-2</v>
      </c>
      <c r="T3807" s="17">
        <f t="shared" si="956"/>
        <v>451568.8</v>
      </c>
      <c r="U3807" s="17">
        <f t="shared" si="957"/>
        <v>426271.15</v>
      </c>
      <c r="V3807" s="18">
        <f t="shared" si="958"/>
        <v>-25297.649999999965</v>
      </c>
      <c r="W3807" s="19">
        <f t="shared" si="949"/>
        <v>-5.6021695918761362E-2</v>
      </c>
      <c r="X3807" s="17">
        <f t="shared" si="959"/>
        <v>307053.76</v>
      </c>
      <c r="Y3807" s="17">
        <f t="shared" si="960"/>
        <v>294578.73</v>
      </c>
      <c r="Z3807" s="18">
        <f t="shared" si="961"/>
        <v>-12475.030000000028</v>
      </c>
      <c r="AA3807" s="19">
        <f t="shared" si="948"/>
        <v>-4.062816231268436E-2</v>
      </c>
      <c r="AC3807" s="15">
        <v>44600</v>
      </c>
      <c r="AD3807" s="20">
        <f t="shared" si="950"/>
        <v>-6.6736815283253675E-2</v>
      </c>
      <c r="AE3807" s="20">
        <f t="shared" si="951"/>
        <v>-5.6021695918761362E-2</v>
      </c>
      <c r="AF3807" s="20">
        <f t="shared" si="952"/>
        <v>-4.062816231268436E-2</v>
      </c>
    </row>
    <row r="3808" spans="2:32" x14ac:dyDescent="0.35">
      <c r="B3808" s="15">
        <v>44601</v>
      </c>
      <c r="C3808" s="16">
        <v>364476.17</v>
      </c>
      <c r="D3808" s="16">
        <v>613723.67000000004</v>
      </c>
      <c r="E3808" s="16">
        <v>225781.69</v>
      </c>
      <c r="F3808" s="16">
        <v>378402.19</v>
      </c>
      <c r="G3808" s="16">
        <v>1089395.56</v>
      </c>
      <c r="H3808" s="16">
        <v>432508.15</v>
      </c>
      <c r="I3808" s="16">
        <v>297629.94</v>
      </c>
      <c r="J3808" s="16"/>
      <c r="L3808" s="15">
        <v>44601</v>
      </c>
      <c r="M3808" s="16">
        <f t="shared" si="946"/>
        <v>706060.38100000005</v>
      </c>
      <c r="N3808" s="16">
        <v>432508.15</v>
      </c>
      <c r="O3808" s="16">
        <v>297629.94</v>
      </c>
      <c r="P3808" s="17">
        <f t="shared" si="953"/>
        <v>751040.70799999998</v>
      </c>
      <c r="Q3808" s="17">
        <f t="shared" si="954"/>
        <v>706060.38100000005</v>
      </c>
      <c r="R3808" s="18">
        <f t="shared" si="955"/>
        <v>-44980.326999999932</v>
      </c>
      <c r="S3808" s="19">
        <f t="shared" si="947"/>
        <v>-5.9890664408566163E-2</v>
      </c>
      <c r="T3808" s="17">
        <f t="shared" si="956"/>
        <v>451568.8</v>
      </c>
      <c r="U3808" s="17">
        <f t="shared" si="957"/>
        <v>432508.15</v>
      </c>
      <c r="V3808" s="18">
        <f t="shared" si="958"/>
        <v>-19060.649999999965</v>
      </c>
      <c r="W3808" s="19">
        <f t="shared" si="949"/>
        <v>-4.2209847093067472E-2</v>
      </c>
      <c r="X3808" s="17">
        <f t="shared" si="959"/>
        <v>307053.76</v>
      </c>
      <c r="Y3808" s="17">
        <f t="shared" si="960"/>
        <v>297629.94</v>
      </c>
      <c r="Z3808" s="18">
        <f t="shared" si="961"/>
        <v>-9423.820000000007</v>
      </c>
      <c r="AA3808" s="19">
        <f t="shared" si="948"/>
        <v>-3.0691107641867034E-2</v>
      </c>
      <c r="AC3808" s="15">
        <v>44601</v>
      </c>
      <c r="AD3808" s="20">
        <f t="shared" si="950"/>
        <v>-5.9890664408566163E-2</v>
      </c>
      <c r="AE3808" s="20">
        <f t="shared" si="951"/>
        <v>-4.2209847093067472E-2</v>
      </c>
      <c r="AF3808" s="20">
        <f t="shared" si="952"/>
        <v>-3.0691107641867034E-2</v>
      </c>
    </row>
    <row r="3809" spans="2:32" x14ac:dyDescent="0.35">
      <c r="B3809" s="15">
        <v>44602</v>
      </c>
      <c r="C3809" s="16">
        <v>364476.17</v>
      </c>
      <c r="D3809" s="16">
        <v>608038.12</v>
      </c>
      <c r="E3809" s="16">
        <v>226193.64</v>
      </c>
      <c r="F3809" s="16">
        <v>374581.39</v>
      </c>
      <c r="G3809" s="16">
        <v>1073298.75</v>
      </c>
      <c r="H3809" s="16">
        <v>424740.25</v>
      </c>
      <c r="I3809" s="16">
        <v>293936.37</v>
      </c>
      <c r="J3809" s="16"/>
      <c r="L3809" s="15">
        <v>44602</v>
      </c>
      <c r="M3809" s="16">
        <f t="shared" si="946"/>
        <v>698461.82299999997</v>
      </c>
      <c r="N3809" s="16">
        <v>424740.25</v>
      </c>
      <c r="O3809" s="16">
        <v>293936.37</v>
      </c>
      <c r="P3809" s="17">
        <f t="shared" si="953"/>
        <v>751040.70799999998</v>
      </c>
      <c r="Q3809" s="17">
        <f t="shared" si="954"/>
        <v>698461.82299999997</v>
      </c>
      <c r="R3809" s="18">
        <f t="shared" si="955"/>
        <v>-52578.885000000009</v>
      </c>
      <c r="S3809" s="19">
        <f t="shared" si="947"/>
        <v>-7.0008036102352011E-2</v>
      </c>
      <c r="T3809" s="17">
        <f t="shared" si="956"/>
        <v>451568.8</v>
      </c>
      <c r="U3809" s="17">
        <f t="shared" si="957"/>
        <v>424740.25</v>
      </c>
      <c r="V3809" s="18">
        <f t="shared" si="958"/>
        <v>-26828.549999999988</v>
      </c>
      <c r="W3809" s="19">
        <f t="shared" si="949"/>
        <v>-5.9411876994159007E-2</v>
      </c>
      <c r="X3809" s="17">
        <f t="shared" si="959"/>
        <v>307053.76</v>
      </c>
      <c r="Y3809" s="17">
        <f t="shared" si="960"/>
        <v>293936.37</v>
      </c>
      <c r="Z3809" s="18">
        <f t="shared" si="961"/>
        <v>-13117.390000000014</v>
      </c>
      <c r="AA3809" s="19">
        <f t="shared" si="948"/>
        <v>-4.2720173822330051E-2</v>
      </c>
      <c r="AC3809" s="15">
        <v>44602</v>
      </c>
      <c r="AD3809" s="20">
        <f t="shared" si="950"/>
        <v>-7.0008036102352011E-2</v>
      </c>
      <c r="AE3809" s="20">
        <f t="shared" si="951"/>
        <v>-5.9411876994159007E-2</v>
      </c>
      <c r="AF3809" s="20">
        <f t="shared" si="952"/>
        <v>-4.2720173822330051E-2</v>
      </c>
    </row>
    <row r="3810" spans="2:32" x14ac:dyDescent="0.35">
      <c r="B3810" s="15">
        <v>44603</v>
      </c>
      <c r="C3810" s="16">
        <v>364476.17</v>
      </c>
      <c r="D3810" s="16">
        <v>606314.92000000004</v>
      </c>
      <c r="E3810" s="16">
        <v>230179.3</v>
      </c>
      <c r="F3810" s="16">
        <v>375537.07</v>
      </c>
      <c r="G3810" s="16">
        <v>1054897.54</v>
      </c>
      <c r="H3810" s="16">
        <v>416367.55</v>
      </c>
      <c r="I3810" s="16">
        <v>291634.58</v>
      </c>
      <c r="J3810" s="16"/>
      <c r="L3810" s="15">
        <v>44603</v>
      </c>
      <c r="M3810" s="16">
        <f t="shared" si="946"/>
        <v>693508.33600000001</v>
      </c>
      <c r="N3810" s="16">
        <v>416367.55</v>
      </c>
      <c r="O3810" s="16">
        <v>291634.58</v>
      </c>
      <c r="P3810" s="17">
        <f t="shared" si="953"/>
        <v>751040.70799999998</v>
      </c>
      <c r="Q3810" s="17">
        <f t="shared" si="954"/>
        <v>693508.33600000001</v>
      </c>
      <c r="R3810" s="18">
        <f t="shared" si="955"/>
        <v>-57532.371999999974</v>
      </c>
      <c r="S3810" s="19">
        <f t="shared" si="947"/>
        <v>-7.6603533453209277E-2</v>
      </c>
      <c r="T3810" s="17">
        <f t="shared" si="956"/>
        <v>451568.8</v>
      </c>
      <c r="U3810" s="17">
        <f t="shared" si="957"/>
        <v>416367.55</v>
      </c>
      <c r="V3810" s="18">
        <f t="shared" si="958"/>
        <v>-35201.25</v>
      </c>
      <c r="W3810" s="19">
        <f t="shared" si="949"/>
        <v>-7.7953237690469315E-2</v>
      </c>
      <c r="X3810" s="17">
        <f t="shared" si="959"/>
        <v>307053.76</v>
      </c>
      <c r="Y3810" s="17">
        <f t="shared" si="960"/>
        <v>291634.58</v>
      </c>
      <c r="Z3810" s="18">
        <f t="shared" si="961"/>
        <v>-15419.179999999993</v>
      </c>
      <c r="AA3810" s="19">
        <f t="shared" si="948"/>
        <v>-5.0216548398560538E-2</v>
      </c>
      <c r="AC3810" s="15">
        <v>44603</v>
      </c>
      <c r="AD3810" s="20">
        <f t="shared" si="950"/>
        <v>-7.6603533453209277E-2</v>
      </c>
      <c r="AE3810" s="20">
        <f t="shared" si="951"/>
        <v>-7.7953237690469315E-2</v>
      </c>
      <c r="AF3810" s="20">
        <f t="shared" si="952"/>
        <v>-5.0216548398560538E-2</v>
      </c>
    </row>
    <row r="3811" spans="2:32" x14ac:dyDescent="0.35">
      <c r="B3811" s="15">
        <v>44606</v>
      </c>
      <c r="C3811" s="16">
        <v>364476.17</v>
      </c>
      <c r="D3811" s="16">
        <v>605766</v>
      </c>
      <c r="E3811" s="16">
        <v>231880.23</v>
      </c>
      <c r="F3811" s="16">
        <v>371697.55</v>
      </c>
      <c r="G3811" s="16">
        <v>1054250.02</v>
      </c>
      <c r="H3811" s="16">
        <v>415006.75</v>
      </c>
      <c r="I3811" s="16">
        <v>290671.03999999998</v>
      </c>
      <c r="J3811" s="16"/>
      <c r="L3811" s="15">
        <v>44606</v>
      </c>
      <c r="M3811" s="16">
        <f t="shared" si="946"/>
        <v>692337.73399999994</v>
      </c>
      <c r="N3811" s="16">
        <v>415006.75</v>
      </c>
      <c r="O3811" s="16">
        <v>290671.03999999998</v>
      </c>
      <c r="P3811" s="17">
        <f t="shared" si="953"/>
        <v>751040.70799999998</v>
      </c>
      <c r="Q3811" s="17">
        <f t="shared" si="954"/>
        <v>692337.73399999994</v>
      </c>
      <c r="R3811" s="18">
        <f t="shared" si="955"/>
        <v>-58702.974000000046</v>
      </c>
      <c r="S3811" s="19">
        <f t="shared" si="947"/>
        <v>-7.8162173334551194E-2</v>
      </c>
      <c r="T3811" s="17">
        <f t="shared" si="956"/>
        <v>451568.8</v>
      </c>
      <c r="U3811" s="17">
        <f t="shared" si="957"/>
        <v>415006.75</v>
      </c>
      <c r="V3811" s="18">
        <f t="shared" si="958"/>
        <v>-36562.049999999988</v>
      </c>
      <c r="W3811" s="19">
        <f t="shared" si="949"/>
        <v>-8.096673197971159E-2</v>
      </c>
      <c r="X3811" s="17">
        <f t="shared" si="959"/>
        <v>307053.76</v>
      </c>
      <c r="Y3811" s="17">
        <f t="shared" si="960"/>
        <v>290671.03999999998</v>
      </c>
      <c r="Z3811" s="18">
        <f t="shared" si="961"/>
        <v>-16382.72000000003</v>
      </c>
      <c r="AA3811" s="19">
        <f t="shared" si="948"/>
        <v>-5.335456566302927E-2</v>
      </c>
      <c r="AC3811" s="15">
        <v>44606</v>
      </c>
      <c r="AD3811" s="20">
        <f t="shared" si="950"/>
        <v>-7.8162173334551194E-2</v>
      </c>
      <c r="AE3811" s="20">
        <f t="shared" si="951"/>
        <v>-8.096673197971159E-2</v>
      </c>
      <c r="AF3811" s="20">
        <f t="shared" si="952"/>
        <v>-5.335456566302927E-2</v>
      </c>
    </row>
    <row r="3812" spans="2:32" x14ac:dyDescent="0.35">
      <c r="B3812" s="15">
        <v>44607</v>
      </c>
      <c r="C3812" s="16">
        <v>364476.17</v>
      </c>
      <c r="D3812" s="16">
        <v>609861.29</v>
      </c>
      <c r="E3812" s="16">
        <v>230002.12</v>
      </c>
      <c r="F3812" s="16">
        <v>372872.59</v>
      </c>
      <c r="G3812" s="16">
        <v>1066106.32</v>
      </c>
      <c r="H3812" s="16">
        <v>421697.35</v>
      </c>
      <c r="I3812" s="16">
        <v>293026.36</v>
      </c>
      <c r="J3812" s="16"/>
      <c r="L3812" s="15">
        <v>44607</v>
      </c>
      <c r="M3812" s="16">
        <f t="shared" si="946"/>
        <v>697100.10100000002</v>
      </c>
      <c r="N3812" s="16">
        <v>421697.35</v>
      </c>
      <c r="O3812" s="16">
        <v>293026.36</v>
      </c>
      <c r="P3812" s="17">
        <f t="shared" si="953"/>
        <v>751040.70799999998</v>
      </c>
      <c r="Q3812" s="17">
        <f t="shared" si="954"/>
        <v>697100.10100000002</v>
      </c>
      <c r="R3812" s="18">
        <f t="shared" si="955"/>
        <v>-53940.60699999996</v>
      </c>
      <c r="S3812" s="19">
        <f t="shared" si="947"/>
        <v>-7.1821149540139129E-2</v>
      </c>
      <c r="T3812" s="17">
        <f t="shared" si="956"/>
        <v>451568.8</v>
      </c>
      <c r="U3812" s="17">
        <f t="shared" si="957"/>
        <v>421697.35</v>
      </c>
      <c r="V3812" s="18">
        <f t="shared" si="958"/>
        <v>-29871.450000000012</v>
      </c>
      <c r="W3812" s="19">
        <f t="shared" si="949"/>
        <v>-6.615038505760365E-2</v>
      </c>
      <c r="X3812" s="17">
        <f t="shared" si="959"/>
        <v>307053.76</v>
      </c>
      <c r="Y3812" s="17">
        <f t="shared" si="960"/>
        <v>293026.36</v>
      </c>
      <c r="Z3812" s="18">
        <f t="shared" si="961"/>
        <v>-14027.400000000023</v>
      </c>
      <c r="AA3812" s="19">
        <f t="shared" si="948"/>
        <v>-4.5683856794328209E-2</v>
      </c>
      <c r="AC3812" s="15">
        <v>44607</v>
      </c>
      <c r="AD3812" s="20">
        <f t="shared" si="950"/>
        <v>-7.1821149540139129E-2</v>
      </c>
      <c r="AE3812" s="20">
        <f t="shared" si="951"/>
        <v>-6.615038505760365E-2</v>
      </c>
      <c r="AF3812" s="20">
        <f t="shared" si="952"/>
        <v>-4.5683856794328209E-2</v>
      </c>
    </row>
    <row r="3813" spans="2:32" x14ac:dyDescent="0.35">
      <c r="B3813" s="15">
        <v>44608</v>
      </c>
      <c r="C3813" s="16">
        <v>364476.17</v>
      </c>
      <c r="D3813" s="16">
        <v>612995.12</v>
      </c>
      <c r="E3813" s="16">
        <v>228674.16</v>
      </c>
      <c r="F3813" s="16">
        <v>374162.35</v>
      </c>
      <c r="G3813" s="16">
        <v>1061349.97</v>
      </c>
      <c r="H3813" s="16">
        <v>422169.85</v>
      </c>
      <c r="I3813" s="16">
        <v>293668.71999999997</v>
      </c>
      <c r="J3813" s="16"/>
      <c r="L3813" s="15">
        <v>44608</v>
      </c>
      <c r="M3813" s="16">
        <f t="shared" si="946"/>
        <v>696734.68099999987</v>
      </c>
      <c r="N3813" s="16">
        <v>422169.85</v>
      </c>
      <c r="O3813" s="16">
        <v>293668.71999999997</v>
      </c>
      <c r="P3813" s="17">
        <f t="shared" si="953"/>
        <v>751040.70799999998</v>
      </c>
      <c r="Q3813" s="17">
        <f t="shared" si="954"/>
        <v>696734.68099999987</v>
      </c>
      <c r="R3813" s="18">
        <f t="shared" si="955"/>
        <v>-54306.027000000118</v>
      </c>
      <c r="S3813" s="19">
        <f t="shared" si="947"/>
        <v>-7.2307701062723384E-2</v>
      </c>
      <c r="T3813" s="17">
        <f t="shared" si="956"/>
        <v>451568.8</v>
      </c>
      <c r="U3813" s="17">
        <f t="shared" si="957"/>
        <v>422169.85</v>
      </c>
      <c r="V3813" s="18">
        <f t="shared" si="958"/>
        <v>-29398.950000000012</v>
      </c>
      <c r="W3813" s="19">
        <f t="shared" si="949"/>
        <v>-6.5104032873838966E-2</v>
      </c>
      <c r="X3813" s="17">
        <f t="shared" si="959"/>
        <v>307053.76</v>
      </c>
      <c r="Y3813" s="17">
        <f t="shared" si="960"/>
        <v>293668.71999999997</v>
      </c>
      <c r="Z3813" s="18">
        <f t="shared" si="961"/>
        <v>-13385.040000000037</v>
      </c>
      <c r="AA3813" s="19">
        <f t="shared" si="948"/>
        <v>-4.3591845284682518E-2</v>
      </c>
      <c r="AC3813" s="15">
        <v>44608</v>
      </c>
      <c r="AD3813" s="20">
        <f t="shared" si="950"/>
        <v>-7.2307701062723384E-2</v>
      </c>
      <c r="AE3813" s="20">
        <f t="shared" si="951"/>
        <v>-6.5104032873838966E-2</v>
      </c>
      <c r="AF3813" s="20">
        <f t="shared" si="952"/>
        <v>-4.3591845284682518E-2</v>
      </c>
    </row>
    <row r="3814" spans="2:32" x14ac:dyDescent="0.35">
      <c r="B3814" s="15">
        <v>44609</v>
      </c>
      <c r="C3814" s="16">
        <v>364476.17</v>
      </c>
      <c r="D3814" s="16">
        <v>609686.16</v>
      </c>
      <c r="E3814" s="16">
        <v>229471.47</v>
      </c>
      <c r="F3814" s="16">
        <v>370340.11</v>
      </c>
      <c r="G3814" s="16">
        <v>1050987.01</v>
      </c>
      <c r="H3814" s="16">
        <v>413154.55</v>
      </c>
      <c r="I3814" s="16">
        <v>290563.98</v>
      </c>
      <c r="J3814" s="16"/>
      <c r="L3814" s="15">
        <v>44609</v>
      </c>
      <c r="M3814" s="16">
        <f t="shared" si="946"/>
        <v>691645.89500000002</v>
      </c>
      <c r="N3814" s="16">
        <v>413154.55</v>
      </c>
      <c r="O3814" s="16">
        <v>290563.98</v>
      </c>
      <c r="P3814" s="17">
        <f t="shared" si="953"/>
        <v>751040.70799999998</v>
      </c>
      <c r="Q3814" s="17">
        <f t="shared" si="954"/>
        <v>691645.89500000002</v>
      </c>
      <c r="R3814" s="18">
        <f t="shared" si="955"/>
        <v>-59394.812999999966</v>
      </c>
      <c r="S3814" s="19">
        <f t="shared" si="947"/>
        <v>-7.9083347104002735E-2</v>
      </c>
      <c r="T3814" s="17">
        <f t="shared" si="956"/>
        <v>451568.8</v>
      </c>
      <c r="U3814" s="17">
        <f t="shared" si="957"/>
        <v>413154.55</v>
      </c>
      <c r="V3814" s="18">
        <f t="shared" si="958"/>
        <v>-38414.25</v>
      </c>
      <c r="W3814" s="19">
        <f t="shared" si="949"/>
        <v>-8.5068432540069197E-2</v>
      </c>
      <c r="X3814" s="17">
        <f t="shared" si="959"/>
        <v>307053.76</v>
      </c>
      <c r="Y3814" s="17">
        <f t="shared" si="960"/>
        <v>290563.98</v>
      </c>
      <c r="Z3814" s="18">
        <f t="shared" si="961"/>
        <v>-16489.780000000028</v>
      </c>
      <c r="AA3814" s="19">
        <f t="shared" si="948"/>
        <v>-5.3703234247970216E-2</v>
      </c>
      <c r="AC3814" s="15">
        <v>44609</v>
      </c>
      <c r="AD3814" s="20">
        <f t="shared" si="950"/>
        <v>-7.9083347104002735E-2</v>
      </c>
      <c r="AE3814" s="20">
        <f t="shared" si="951"/>
        <v>-8.5068432540069197E-2</v>
      </c>
      <c r="AF3814" s="20">
        <f t="shared" si="952"/>
        <v>-5.3703234247970216E-2</v>
      </c>
    </row>
    <row r="3815" spans="2:32" x14ac:dyDescent="0.35">
      <c r="B3815" s="15">
        <v>44610</v>
      </c>
      <c r="C3815" s="16">
        <v>364476.17</v>
      </c>
      <c r="D3815" s="16">
        <v>607124.53</v>
      </c>
      <c r="E3815" s="16">
        <v>230714.38</v>
      </c>
      <c r="F3815" s="16">
        <v>368008.27</v>
      </c>
      <c r="G3815" s="16">
        <v>1051202.8899999999</v>
      </c>
      <c r="H3815" s="16">
        <v>410480.2</v>
      </c>
      <c r="I3815" s="16">
        <v>289653.96999999997</v>
      </c>
      <c r="J3815" s="16"/>
      <c r="L3815" s="15">
        <v>44610</v>
      </c>
      <c r="M3815" s="16">
        <f t="shared" si="946"/>
        <v>690491.2</v>
      </c>
      <c r="N3815" s="16">
        <v>410480.2</v>
      </c>
      <c r="O3815" s="16">
        <v>289653.96999999997</v>
      </c>
      <c r="P3815" s="17">
        <f t="shared" si="953"/>
        <v>751040.70799999998</v>
      </c>
      <c r="Q3815" s="17">
        <f t="shared" si="954"/>
        <v>690491.2</v>
      </c>
      <c r="R3815" s="18">
        <f t="shared" si="955"/>
        <v>-60549.508000000031</v>
      </c>
      <c r="S3815" s="19">
        <f t="shared" si="947"/>
        <v>-8.0620807041527284E-2</v>
      </c>
      <c r="T3815" s="17">
        <f t="shared" si="956"/>
        <v>451568.8</v>
      </c>
      <c r="U3815" s="17">
        <f t="shared" si="957"/>
        <v>410480.2</v>
      </c>
      <c r="V3815" s="18">
        <f t="shared" si="958"/>
        <v>-41088.599999999977</v>
      </c>
      <c r="W3815" s="19">
        <f t="shared" si="949"/>
        <v>-9.0990785900177285E-2</v>
      </c>
      <c r="X3815" s="17">
        <f t="shared" si="959"/>
        <v>307053.76</v>
      </c>
      <c r="Y3815" s="17">
        <f t="shared" si="960"/>
        <v>289653.96999999997</v>
      </c>
      <c r="Z3815" s="18">
        <f t="shared" si="961"/>
        <v>-17399.790000000037</v>
      </c>
      <c r="AA3815" s="19">
        <f t="shared" si="948"/>
        <v>-5.6666917219968374E-2</v>
      </c>
      <c r="AC3815" s="15">
        <v>44610</v>
      </c>
      <c r="AD3815" s="20">
        <f t="shared" si="950"/>
        <v>-8.0620807041527284E-2</v>
      </c>
      <c r="AE3815" s="20">
        <f t="shared" si="951"/>
        <v>-9.0990785900177285E-2</v>
      </c>
      <c r="AF3815" s="20">
        <f t="shared" si="952"/>
        <v>-5.6666917219968374E-2</v>
      </c>
    </row>
    <row r="3816" spans="2:32" x14ac:dyDescent="0.35">
      <c r="B3816" s="15">
        <v>44614</v>
      </c>
      <c r="C3816" s="16">
        <v>364476.17</v>
      </c>
      <c r="D3816" s="16">
        <v>603631.55000000005</v>
      </c>
      <c r="E3816" s="16">
        <v>230711.73</v>
      </c>
      <c r="F3816" s="16">
        <v>364215.79</v>
      </c>
      <c r="G3816" s="16">
        <v>1050312.5900000001</v>
      </c>
      <c r="H3816" s="16">
        <v>406076.5</v>
      </c>
      <c r="I3816" s="16">
        <v>286923.94</v>
      </c>
      <c r="J3816" s="16"/>
      <c r="L3816" s="15">
        <v>44614</v>
      </c>
      <c r="M3816" s="16">
        <f t="shared" si="946"/>
        <v>688037.94199999992</v>
      </c>
      <c r="N3816" s="16">
        <v>406076.5</v>
      </c>
      <c r="O3816" s="16">
        <v>286923.94</v>
      </c>
      <c r="P3816" s="17">
        <f t="shared" si="953"/>
        <v>751040.70799999998</v>
      </c>
      <c r="Q3816" s="17">
        <f t="shared" si="954"/>
        <v>688037.94199999992</v>
      </c>
      <c r="R3816" s="18">
        <f t="shared" si="955"/>
        <v>-63002.766000000061</v>
      </c>
      <c r="S3816" s="19">
        <f t="shared" si="947"/>
        <v>-8.3887285108385973E-2</v>
      </c>
      <c r="T3816" s="17">
        <f t="shared" si="956"/>
        <v>451568.8</v>
      </c>
      <c r="U3816" s="17">
        <f t="shared" si="957"/>
        <v>406076.5</v>
      </c>
      <c r="V3816" s="18">
        <f t="shared" si="958"/>
        <v>-45492.299999999988</v>
      </c>
      <c r="W3816" s="19">
        <f t="shared" si="949"/>
        <v>-0.10074278825286422</v>
      </c>
      <c r="X3816" s="17">
        <f t="shared" si="959"/>
        <v>307053.76</v>
      </c>
      <c r="Y3816" s="17">
        <f t="shared" si="960"/>
        <v>286923.94</v>
      </c>
      <c r="Z3816" s="18">
        <f t="shared" si="961"/>
        <v>-20129.820000000007</v>
      </c>
      <c r="AA3816" s="19">
        <f t="shared" si="948"/>
        <v>-6.5557966135962667E-2</v>
      </c>
      <c r="AC3816" s="15">
        <v>44614</v>
      </c>
      <c r="AD3816" s="20">
        <f t="shared" si="950"/>
        <v>-8.3887285108385973E-2</v>
      </c>
      <c r="AE3816" s="20">
        <f t="shared" si="951"/>
        <v>-0.10074278825286422</v>
      </c>
      <c r="AF3816" s="20">
        <f t="shared" si="952"/>
        <v>-6.5557966135962667E-2</v>
      </c>
    </row>
    <row r="3817" spans="2:32" x14ac:dyDescent="0.35">
      <c r="B3817" s="15">
        <v>44615</v>
      </c>
      <c r="C3817" s="16">
        <v>364476.17</v>
      </c>
      <c r="D3817" s="16">
        <v>600008.4</v>
      </c>
      <c r="E3817" s="16">
        <v>231730.51</v>
      </c>
      <c r="F3817" s="16">
        <v>362962.03</v>
      </c>
      <c r="G3817" s="16">
        <v>1036466.97</v>
      </c>
      <c r="H3817" s="16">
        <v>398875.6</v>
      </c>
      <c r="I3817" s="16">
        <v>285157.45</v>
      </c>
      <c r="J3817" s="16"/>
      <c r="L3817" s="15">
        <v>44615</v>
      </c>
      <c r="M3817" s="16">
        <f t="shared" si="946"/>
        <v>682624.93900000001</v>
      </c>
      <c r="N3817" s="16">
        <v>398875.6</v>
      </c>
      <c r="O3817" s="16">
        <v>285157.45</v>
      </c>
      <c r="P3817" s="17">
        <f t="shared" si="953"/>
        <v>751040.70799999998</v>
      </c>
      <c r="Q3817" s="17">
        <f t="shared" si="954"/>
        <v>682624.93900000001</v>
      </c>
      <c r="R3817" s="18">
        <f t="shared" si="955"/>
        <v>-68415.768999999971</v>
      </c>
      <c r="S3817" s="19">
        <f t="shared" si="947"/>
        <v>-9.1094621464912623E-2</v>
      </c>
      <c r="T3817" s="17">
        <f t="shared" si="956"/>
        <v>451568.8</v>
      </c>
      <c r="U3817" s="17">
        <f t="shared" si="957"/>
        <v>398875.6</v>
      </c>
      <c r="V3817" s="18">
        <f t="shared" si="958"/>
        <v>-52693.200000000012</v>
      </c>
      <c r="W3817" s="19">
        <f t="shared" si="949"/>
        <v>-0.11668919553343812</v>
      </c>
      <c r="X3817" s="17">
        <f t="shared" si="959"/>
        <v>307053.76</v>
      </c>
      <c r="Y3817" s="17">
        <f t="shared" si="960"/>
        <v>285157.45</v>
      </c>
      <c r="Z3817" s="18">
        <f t="shared" si="961"/>
        <v>-21896.309999999998</v>
      </c>
      <c r="AA3817" s="19">
        <f t="shared" si="948"/>
        <v>-7.1310997787488409E-2</v>
      </c>
      <c r="AC3817" s="15">
        <v>44615</v>
      </c>
      <c r="AD3817" s="20">
        <f t="shared" si="950"/>
        <v>-9.1094621464912623E-2</v>
      </c>
      <c r="AE3817" s="20">
        <f t="shared" si="951"/>
        <v>-0.11668919553343812</v>
      </c>
      <c r="AF3817" s="20">
        <f t="shared" si="952"/>
        <v>-7.1310997787488409E-2</v>
      </c>
    </row>
    <row r="3818" spans="2:32" x14ac:dyDescent="0.35">
      <c r="B3818" s="15">
        <v>44616</v>
      </c>
      <c r="C3818" s="16">
        <v>364476.17</v>
      </c>
      <c r="D3818" s="16">
        <v>598962.35</v>
      </c>
      <c r="E3818" s="16">
        <v>235761.36</v>
      </c>
      <c r="F3818" s="16">
        <v>365409.55</v>
      </c>
      <c r="G3818" s="16">
        <v>1050466.6200000001</v>
      </c>
      <c r="H3818" s="16">
        <v>404876.35</v>
      </c>
      <c r="I3818" s="16">
        <v>284836.27</v>
      </c>
      <c r="J3818" s="16"/>
      <c r="L3818" s="15">
        <v>44616</v>
      </c>
      <c r="M3818" s="16">
        <f t="shared" si="946"/>
        <v>688051.44499999995</v>
      </c>
      <c r="N3818" s="16">
        <v>404876.35</v>
      </c>
      <c r="O3818" s="16">
        <v>284836.27</v>
      </c>
      <c r="P3818" s="17">
        <f t="shared" si="953"/>
        <v>751040.70799999998</v>
      </c>
      <c r="Q3818" s="17">
        <f t="shared" si="954"/>
        <v>688051.44499999995</v>
      </c>
      <c r="R3818" s="18">
        <f t="shared" si="955"/>
        <v>-62989.263000000035</v>
      </c>
      <c r="S3818" s="19">
        <f t="shared" si="947"/>
        <v>-8.3869306056310378E-2</v>
      </c>
      <c r="T3818" s="17">
        <f t="shared" si="956"/>
        <v>451568.8</v>
      </c>
      <c r="U3818" s="17">
        <f t="shared" si="957"/>
        <v>404876.35</v>
      </c>
      <c r="V3818" s="18">
        <f t="shared" si="958"/>
        <v>-46692.450000000012</v>
      </c>
      <c r="W3818" s="19">
        <f t="shared" si="949"/>
        <v>-0.10340052279962657</v>
      </c>
      <c r="X3818" s="17">
        <f t="shared" si="959"/>
        <v>307053.76</v>
      </c>
      <c r="Y3818" s="17">
        <f t="shared" si="960"/>
        <v>284836.27</v>
      </c>
      <c r="Z3818" s="18">
        <f t="shared" si="961"/>
        <v>-22217.489999999991</v>
      </c>
      <c r="AA3818" s="19">
        <f t="shared" si="948"/>
        <v>-7.2357003542311255E-2</v>
      </c>
      <c r="AC3818" s="15">
        <v>44616</v>
      </c>
      <c r="AD3818" s="20">
        <f t="shared" si="950"/>
        <v>-8.3869306056310378E-2</v>
      </c>
      <c r="AE3818" s="20">
        <f t="shared" si="951"/>
        <v>-0.10340052279962657</v>
      </c>
      <c r="AF3818" s="20">
        <f t="shared" si="952"/>
        <v>-7.2357003542311255E-2</v>
      </c>
    </row>
    <row r="3819" spans="2:32" x14ac:dyDescent="0.35">
      <c r="B3819" s="15">
        <v>44617</v>
      </c>
      <c r="C3819" s="16">
        <v>364476.17</v>
      </c>
      <c r="D3819" s="16">
        <v>605648.71</v>
      </c>
      <c r="E3819" s="16">
        <v>232869.78</v>
      </c>
      <c r="F3819" s="16">
        <v>371431.63</v>
      </c>
      <c r="G3819" s="16">
        <v>1062472.73</v>
      </c>
      <c r="H3819" s="16">
        <v>413806.6</v>
      </c>
      <c r="I3819" s="16">
        <v>289011.61</v>
      </c>
      <c r="J3819" s="16"/>
      <c r="L3819" s="15">
        <v>44617</v>
      </c>
      <c r="M3819" s="16">
        <f t="shared" si="946"/>
        <v>694887.49399999995</v>
      </c>
      <c r="N3819" s="16">
        <v>413806.6</v>
      </c>
      <c r="O3819" s="16">
        <v>289011.61</v>
      </c>
      <c r="P3819" s="17">
        <f t="shared" si="953"/>
        <v>751040.70799999998</v>
      </c>
      <c r="Q3819" s="17">
        <f t="shared" si="954"/>
        <v>694887.49399999995</v>
      </c>
      <c r="R3819" s="18">
        <f t="shared" si="955"/>
        <v>-56153.214000000036</v>
      </c>
      <c r="S3819" s="19">
        <f t="shared" si="947"/>
        <v>-7.4767204229893802E-2</v>
      </c>
      <c r="T3819" s="17">
        <f t="shared" si="956"/>
        <v>451568.8</v>
      </c>
      <c r="U3819" s="17">
        <f t="shared" si="957"/>
        <v>413806.6</v>
      </c>
      <c r="V3819" s="18">
        <f t="shared" si="958"/>
        <v>-37762.200000000012</v>
      </c>
      <c r="W3819" s="19">
        <f t="shared" si="949"/>
        <v>-8.3624466526473956E-2</v>
      </c>
      <c r="X3819" s="17">
        <f t="shared" si="959"/>
        <v>307053.76</v>
      </c>
      <c r="Y3819" s="17">
        <f t="shared" si="960"/>
        <v>289011.61</v>
      </c>
      <c r="Z3819" s="18">
        <f t="shared" si="961"/>
        <v>-18042.150000000023</v>
      </c>
      <c r="AA3819" s="19">
        <f t="shared" si="948"/>
        <v>-5.8758928729614066E-2</v>
      </c>
      <c r="AC3819" s="15">
        <v>44617</v>
      </c>
      <c r="AD3819" s="20">
        <f t="shared" si="950"/>
        <v>-7.4767204229893802E-2</v>
      </c>
      <c r="AE3819" s="20">
        <f t="shared" si="951"/>
        <v>-8.3624466526473956E-2</v>
      </c>
      <c r="AF3819" s="20">
        <f t="shared" si="952"/>
        <v>-5.8758928729614066E-2</v>
      </c>
    </row>
    <row r="3820" spans="2:32" x14ac:dyDescent="0.35">
      <c r="B3820" s="15">
        <v>44620</v>
      </c>
      <c r="C3820" s="16">
        <v>364476.17</v>
      </c>
      <c r="D3820" s="16">
        <v>605382.93999999994</v>
      </c>
      <c r="E3820" s="16">
        <v>235229.82</v>
      </c>
      <c r="F3820" s="16">
        <v>375857.71</v>
      </c>
      <c r="G3820" s="16">
        <v>1067243.1000000001</v>
      </c>
      <c r="H3820" s="16">
        <v>412748.2</v>
      </c>
      <c r="I3820" s="16">
        <v>289332.78999999998</v>
      </c>
      <c r="J3820" s="16"/>
      <c r="L3820" s="15">
        <v>44620</v>
      </c>
      <c r="M3820" s="16">
        <f t="shared" si="946"/>
        <v>698038.70599999989</v>
      </c>
      <c r="N3820" s="16">
        <v>412748.2</v>
      </c>
      <c r="O3820" s="16">
        <v>289332.78999999998</v>
      </c>
      <c r="P3820" s="17">
        <f t="shared" si="953"/>
        <v>751040.70799999998</v>
      </c>
      <c r="Q3820" s="17">
        <f t="shared" si="954"/>
        <v>698038.70599999989</v>
      </c>
      <c r="R3820" s="18">
        <f t="shared" si="955"/>
        <v>-53002.002000000095</v>
      </c>
      <c r="S3820" s="19">
        <f t="shared" si="947"/>
        <v>-7.0571410358225339E-2</v>
      </c>
      <c r="T3820" s="17">
        <f t="shared" si="956"/>
        <v>451568.8</v>
      </c>
      <c r="U3820" s="17">
        <f t="shared" si="957"/>
        <v>412748.2</v>
      </c>
      <c r="V3820" s="18">
        <f t="shared" si="958"/>
        <v>-38820.599999999977</v>
      </c>
      <c r="W3820" s="19">
        <f t="shared" si="949"/>
        <v>-8.5968295418106785E-2</v>
      </c>
      <c r="X3820" s="17">
        <f t="shared" si="959"/>
        <v>307053.76</v>
      </c>
      <c r="Y3820" s="17">
        <f t="shared" si="960"/>
        <v>289332.78999999998</v>
      </c>
      <c r="Z3820" s="18">
        <f t="shared" si="961"/>
        <v>-17720.97000000003</v>
      </c>
      <c r="AA3820" s="19">
        <f t="shared" si="948"/>
        <v>-5.771292297479122E-2</v>
      </c>
      <c r="AC3820" s="15">
        <v>44620</v>
      </c>
      <c r="AD3820" s="20">
        <f t="shared" si="950"/>
        <v>-7.0571410358225339E-2</v>
      </c>
      <c r="AE3820" s="20">
        <f t="shared" si="951"/>
        <v>-8.5968295418106785E-2</v>
      </c>
      <c r="AF3820" s="20">
        <f t="shared" si="952"/>
        <v>-5.771292297479122E-2</v>
      </c>
    </row>
    <row r="3821" spans="2:32" x14ac:dyDescent="0.35">
      <c r="B3821" s="15">
        <v>44621</v>
      </c>
      <c r="C3821" s="16">
        <v>367105.16</v>
      </c>
      <c r="D3821" s="16">
        <v>608687.56999999995</v>
      </c>
      <c r="E3821" s="16">
        <v>238794.68</v>
      </c>
      <c r="F3821" s="16">
        <v>378770.92</v>
      </c>
      <c r="G3821" s="16">
        <v>1053208.79</v>
      </c>
      <c r="H3821" s="16">
        <v>406463.95</v>
      </c>
      <c r="I3821" s="16">
        <v>285799.81</v>
      </c>
      <c r="J3821" s="16"/>
      <c r="L3821" s="15">
        <v>44621</v>
      </c>
      <c r="M3821" s="16">
        <f t="shared" si="946"/>
        <v>696669.63599999994</v>
      </c>
      <c r="N3821" s="16">
        <v>406463.95</v>
      </c>
      <c r="O3821" s="16">
        <v>285799.81</v>
      </c>
      <c r="P3821" s="17">
        <f t="shared" si="953"/>
        <v>751040.70799999998</v>
      </c>
      <c r="Q3821" s="17">
        <f t="shared" si="954"/>
        <v>696669.63599999994</v>
      </c>
      <c r="R3821" s="18">
        <f t="shared" si="955"/>
        <v>-54371.072000000044</v>
      </c>
      <c r="S3821" s="19">
        <f t="shared" si="947"/>
        <v>-7.2394307553299814E-2</v>
      </c>
      <c r="T3821" s="17">
        <f t="shared" si="956"/>
        <v>451568.8</v>
      </c>
      <c r="U3821" s="17">
        <f t="shared" si="957"/>
        <v>406463.95</v>
      </c>
      <c r="V3821" s="18">
        <f t="shared" si="958"/>
        <v>-45104.849999999977</v>
      </c>
      <c r="W3821" s="19">
        <f t="shared" si="949"/>
        <v>-9.9884779462177137E-2</v>
      </c>
      <c r="X3821" s="17">
        <f t="shared" si="959"/>
        <v>307053.76</v>
      </c>
      <c r="Y3821" s="17">
        <f t="shared" si="960"/>
        <v>285799.81</v>
      </c>
      <c r="Z3821" s="18">
        <f t="shared" si="961"/>
        <v>-21253.950000000012</v>
      </c>
      <c r="AA3821" s="19">
        <f t="shared" si="948"/>
        <v>-6.9218986277842717E-2</v>
      </c>
      <c r="AC3821" s="15">
        <v>44621</v>
      </c>
      <c r="AD3821" s="20">
        <f t="shared" si="950"/>
        <v>-7.2394307553299814E-2</v>
      </c>
      <c r="AE3821" s="20">
        <f t="shared" si="951"/>
        <v>-9.9884779462177137E-2</v>
      </c>
      <c r="AF3821" s="20">
        <f t="shared" si="952"/>
        <v>-6.9218986277842717E-2</v>
      </c>
    </row>
    <row r="3822" spans="2:32" x14ac:dyDescent="0.35">
      <c r="B3822" s="15">
        <v>44622</v>
      </c>
      <c r="C3822" s="16">
        <v>367105.16</v>
      </c>
      <c r="D3822" s="16">
        <v>616157.36</v>
      </c>
      <c r="E3822" s="16">
        <v>238773.42</v>
      </c>
      <c r="F3822" s="16">
        <v>381356.14</v>
      </c>
      <c r="G3822" s="16">
        <v>1063856.77</v>
      </c>
      <c r="H3822" s="16">
        <v>413938.9</v>
      </c>
      <c r="I3822" s="16">
        <v>287780.42</v>
      </c>
      <c r="J3822" s="16"/>
      <c r="L3822" s="15">
        <v>44622</v>
      </c>
      <c r="M3822" s="16">
        <f t="shared" si="946"/>
        <v>702876.28099999996</v>
      </c>
      <c r="N3822" s="16">
        <v>413938.9</v>
      </c>
      <c r="O3822" s="16">
        <v>287780.42</v>
      </c>
      <c r="P3822" s="17">
        <f t="shared" si="953"/>
        <v>751040.70799999998</v>
      </c>
      <c r="Q3822" s="17">
        <f t="shared" si="954"/>
        <v>702876.28099999996</v>
      </c>
      <c r="R3822" s="18">
        <f t="shared" si="955"/>
        <v>-48164.427000000025</v>
      </c>
      <c r="S3822" s="19">
        <f t="shared" si="947"/>
        <v>-6.4130248183564539E-2</v>
      </c>
      <c r="T3822" s="17">
        <f t="shared" si="956"/>
        <v>451568.8</v>
      </c>
      <c r="U3822" s="17">
        <f t="shared" si="957"/>
        <v>413938.9</v>
      </c>
      <c r="V3822" s="18">
        <f t="shared" si="958"/>
        <v>-37629.899999999965</v>
      </c>
      <c r="W3822" s="19">
        <f t="shared" si="949"/>
        <v>-8.3331487915019736E-2</v>
      </c>
      <c r="X3822" s="17">
        <f t="shared" si="959"/>
        <v>307053.76</v>
      </c>
      <c r="Y3822" s="17">
        <f t="shared" si="960"/>
        <v>287780.42</v>
      </c>
      <c r="Z3822" s="18">
        <f t="shared" si="961"/>
        <v>-19273.340000000026</v>
      </c>
      <c r="AA3822" s="19">
        <f t="shared" si="948"/>
        <v>-6.2768617456435069E-2</v>
      </c>
      <c r="AC3822" s="15">
        <v>44622</v>
      </c>
      <c r="AD3822" s="20">
        <f t="shared" si="950"/>
        <v>-6.4130248183564539E-2</v>
      </c>
      <c r="AE3822" s="20">
        <f t="shared" si="951"/>
        <v>-8.3331487915019736E-2</v>
      </c>
      <c r="AF3822" s="20">
        <f t="shared" si="952"/>
        <v>-6.2768617456435069E-2</v>
      </c>
    </row>
    <row r="3823" spans="2:32" x14ac:dyDescent="0.35">
      <c r="B3823" s="15">
        <v>44623</v>
      </c>
      <c r="C3823" s="16">
        <v>367105.16</v>
      </c>
      <c r="D3823" s="16">
        <v>618628.52</v>
      </c>
      <c r="E3823" s="16">
        <v>241529.45</v>
      </c>
      <c r="F3823" s="16">
        <v>382587.28</v>
      </c>
      <c r="G3823" s="16">
        <v>1060192.6499999999</v>
      </c>
      <c r="H3823" s="16">
        <v>411878.8</v>
      </c>
      <c r="I3823" s="16">
        <v>285853.34000000003</v>
      </c>
      <c r="J3823" s="16"/>
      <c r="L3823" s="15">
        <v>44623</v>
      </c>
      <c r="M3823" s="16">
        <f t="shared" si="946"/>
        <v>703438.94099999999</v>
      </c>
      <c r="N3823" s="16">
        <v>411878.8</v>
      </c>
      <c r="O3823" s="16">
        <v>285853.34000000003</v>
      </c>
      <c r="P3823" s="17">
        <f t="shared" si="953"/>
        <v>751040.70799999998</v>
      </c>
      <c r="Q3823" s="17">
        <f t="shared" si="954"/>
        <v>703438.94099999999</v>
      </c>
      <c r="R3823" s="18">
        <f t="shared" si="955"/>
        <v>-47601.766999999993</v>
      </c>
      <c r="S3823" s="19">
        <f t="shared" si="947"/>
        <v>-6.3381074411748117E-2</v>
      </c>
      <c r="T3823" s="17">
        <f t="shared" si="956"/>
        <v>451568.8</v>
      </c>
      <c r="U3823" s="17">
        <f t="shared" si="957"/>
        <v>411878.8</v>
      </c>
      <c r="V3823" s="18">
        <f t="shared" si="958"/>
        <v>-39690</v>
      </c>
      <c r="W3823" s="19">
        <f t="shared" si="949"/>
        <v>-8.7893583436233866E-2</v>
      </c>
      <c r="X3823" s="17">
        <f t="shared" si="959"/>
        <v>307053.76</v>
      </c>
      <c r="Y3823" s="17">
        <f t="shared" si="960"/>
        <v>285853.34000000003</v>
      </c>
      <c r="Z3823" s="18">
        <f t="shared" si="961"/>
        <v>-21200.419999999984</v>
      </c>
      <c r="AA3823" s="19">
        <f t="shared" si="948"/>
        <v>-6.9044651985372144E-2</v>
      </c>
      <c r="AC3823" s="15">
        <v>44623</v>
      </c>
      <c r="AD3823" s="20">
        <f t="shared" si="950"/>
        <v>-6.3381074411748117E-2</v>
      </c>
      <c r="AE3823" s="20">
        <f t="shared" si="951"/>
        <v>-8.7893583436233866E-2</v>
      </c>
      <c r="AF3823" s="20">
        <f t="shared" si="952"/>
        <v>-6.9044651985372144E-2</v>
      </c>
    </row>
    <row r="3824" spans="2:32" x14ac:dyDescent="0.35">
      <c r="B3824" s="15">
        <v>44624</v>
      </c>
      <c r="C3824" s="16">
        <v>367105.16</v>
      </c>
      <c r="D3824" s="16">
        <v>629778.97</v>
      </c>
      <c r="E3824" s="16">
        <v>247189.47</v>
      </c>
      <c r="F3824" s="16">
        <v>389673.04</v>
      </c>
      <c r="G3824" s="16">
        <v>1055990.33</v>
      </c>
      <c r="H3824" s="16">
        <v>408533.5</v>
      </c>
      <c r="I3824" s="16">
        <v>283819.2</v>
      </c>
      <c r="J3824" s="16"/>
      <c r="L3824" s="15">
        <v>44624</v>
      </c>
      <c r="M3824" s="16">
        <f t="shared" si="946"/>
        <v>708781.11199999996</v>
      </c>
      <c r="N3824" s="16">
        <v>408533.5</v>
      </c>
      <c r="O3824" s="16">
        <v>283819.2</v>
      </c>
      <c r="P3824" s="17">
        <f t="shared" si="953"/>
        <v>751040.70799999998</v>
      </c>
      <c r="Q3824" s="17">
        <f t="shared" si="954"/>
        <v>708781.11199999996</v>
      </c>
      <c r="R3824" s="18">
        <f t="shared" si="955"/>
        <v>-42259.59600000002</v>
      </c>
      <c r="S3824" s="19">
        <f t="shared" si="947"/>
        <v>-5.6268049853830319E-2</v>
      </c>
      <c r="T3824" s="17">
        <f t="shared" si="956"/>
        <v>451568.8</v>
      </c>
      <c r="U3824" s="17">
        <f t="shared" si="957"/>
        <v>408533.5</v>
      </c>
      <c r="V3824" s="18">
        <f t="shared" si="958"/>
        <v>-43035.299999999988</v>
      </c>
      <c r="W3824" s="19">
        <f t="shared" si="949"/>
        <v>-9.5301756897287829E-2</v>
      </c>
      <c r="X3824" s="17">
        <f t="shared" si="959"/>
        <v>307053.76</v>
      </c>
      <c r="Y3824" s="17">
        <f t="shared" si="960"/>
        <v>283819.2</v>
      </c>
      <c r="Z3824" s="18">
        <f t="shared" si="961"/>
        <v>-23234.559999999998</v>
      </c>
      <c r="AA3824" s="19">
        <f t="shared" si="948"/>
        <v>-7.5669355099250366E-2</v>
      </c>
      <c r="AC3824" s="15">
        <v>44624</v>
      </c>
      <c r="AD3824" s="20">
        <f t="shared" si="950"/>
        <v>-5.6268049853830319E-2</v>
      </c>
      <c r="AE3824" s="20">
        <f t="shared" si="951"/>
        <v>-9.5301756897287829E-2</v>
      </c>
      <c r="AF3824" s="20">
        <f t="shared" si="952"/>
        <v>-7.5669355099250366E-2</v>
      </c>
    </row>
    <row r="3825" spans="2:32" x14ac:dyDescent="0.35">
      <c r="B3825" s="15">
        <v>44627</v>
      </c>
      <c r="C3825" s="16">
        <v>367105.16</v>
      </c>
      <c r="D3825" s="16">
        <v>633334.67000000004</v>
      </c>
      <c r="E3825" s="16">
        <v>250629.41</v>
      </c>
      <c r="F3825" s="16">
        <v>394253.5</v>
      </c>
      <c r="G3825" s="16">
        <v>1046506.1</v>
      </c>
      <c r="H3825" s="16">
        <v>396494.2</v>
      </c>
      <c r="I3825" s="16">
        <v>277930.90000000002</v>
      </c>
      <c r="J3825" s="16"/>
      <c r="L3825" s="15">
        <v>44627</v>
      </c>
      <c r="M3825" s="16">
        <f t="shared" si="946"/>
        <v>709064.679</v>
      </c>
      <c r="N3825" s="16">
        <v>396494.2</v>
      </c>
      <c r="O3825" s="16">
        <v>277930.90000000002</v>
      </c>
      <c r="P3825" s="17">
        <f t="shared" si="953"/>
        <v>751040.70799999998</v>
      </c>
      <c r="Q3825" s="17">
        <f t="shared" si="954"/>
        <v>709064.679</v>
      </c>
      <c r="R3825" s="18">
        <f t="shared" si="955"/>
        <v>-41976.02899999998</v>
      </c>
      <c r="S3825" s="19">
        <f t="shared" si="947"/>
        <v>-5.589048443430044E-2</v>
      </c>
      <c r="T3825" s="17">
        <f t="shared" si="956"/>
        <v>451568.8</v>
      </c>
      <c r="U3825" s="17">
        <f t="shared" si="957"/>
        <v>396494.2</v>
      </c>
      <c r="V3825" s="18">
        <f t="shared" si="958"/>
        <v>-55074.599999999977</v>
      </c>
      <c r="W3825" s="19">
        <f t="shared" si="949"/>
        <v>-0.12196281053961208</v>
      </c>
      <c r="X3825" s="17">
        <f t="shared" si="959"/>
        <v>307053.76</v>
      </c>
      <c r="Y3825" s="17">
        <f t="shared" si="960"/>
        <v>277930.90000000002</v>
      </c>
      <c r="Z3825" s="18">
        <f t="shared" si="961"/>
        <v>-29122.859999999986</v>
      </c>
      <c r="AA3825" s="19">
        <f t="shared" si="948"/>
        <v>-9.4846127271002917E-2</v>
      </c>
      <c r="AC3825" s="15">
        <v>44627</v>
      </c>
      <c r="AD3825" s="20">
        <f t="shared" si="950"/>
        <v>-5.589048443430044E-2</v>
      </c>
      <c r="AE3825" s="20">
        <f t="shared" si="951"/>
        <v>-0.12196281053961208</v>
      </c>
      <c r="AF3825" s="20">
        <f t="shared" si="952"/>
        <v>-9.4846127271002917E-2</v>
      </c>
    </row>
    <row r="3826" spans="2:32" x14ac:dyDescent="0.35">
      <c r="B3826" s="15">
        <v>44628</v>
      </c>
      <c r="C3826" s="16">
        <v>367105.16</v>
      </c>
      <c r="D3826" s="16">
        <v>642644.73</v>
      </c>
      <c r="E3826" s="16">
        <v>248518.32</v>
      </c>
      <c r="F3826" s="16">
        <v>400713.7</v>
      </c>
      <c r="G3826" s="16">
        <v>1044369.29</v>
      </c>
      <c r="H3826" s="16">
        <v>393489.1</v>
      </c>
      <c r="I3826" s="16">
        <v>277716.78000000003</v>
      </c>
      <c r="J3826" s="16"/>
      <c r="L3826" s="15">
        <v>44628</v>
      </c>
      <c r="M3826" s="16">
        <f t="shared" si="946"/>
        <v>712732.49599999993</v>
      </c>
      <c r="N3826" s="16">
        <v>393489.1</v>
      </c>
      <c r="O3826" s="16">
        <v>277716.78000000003</v>
      </c>
      <c r="P3826" s="17">
        <f t="shared" si="953"/>
        <v>751040.70799999998</v>
      </c>
      <c r="Q3826" s="17">
        <f t="shared" si="954"/>
        <v>712732.49599999993</v>
      </c>
      <c r="R3826" s="18">
        <f t="shared" si="955"/>
        <v>-38308.212000000058</v>
      </c>
      <c r="S3826" s="19">
        <f t="shared" si="947"/>
        <v>-5.1006838367009075E-2</v>
      </c>
      <c r="T3826" s="17">
        <f t="shared" si="956"/>
        <v>451568.8</v>
      </c>
      <c r="U3826" s="17">
        <f t="shared" si="957"/>
        <v>393489.1</v>
      </c>
      <c r="V3826" s="18">
        <f t="shared" si="958"/>
        <v>-58079.700000000012</v>
      </c>
      <c r="W3826" s="19">
        <f t="shared" si="949"/>
        <v>-0.12861761042835557</v>
      </c>
      <c r="X3826" s="17">
        <f t="shared" si="959"/>
        <v>307053.76</v>
      </c>
      <c r="Y3826" s="17">
        <f t="shared" si="960"/>
        <v>277716.78000000003</v>
      </c>
      <c r="Z3826" s="18">
        <f t="shared" si="961"/>
        <v>-29336.979999999981</v>
      </c>
      <c r="AA3826" s="19">
        <f t="shared" si="948"/>
        <v>-9.5543464440884809E-2</v>
      </c>
      <c r="AC3826" s="15">
        <v>44628</v>
      </c>
      <c r="AD3826" s="20">
        <f t="shared" si="950"/>
        <v>-5.1006838367009075E-2</v>
      </c>
      <c r="AE3826" s="20">
        <f t="shared" si="951"/>
        <v>-0.12861761042835557</v>
      </c>
      <c r="AF3826" s="20">
        <f t="shared" si="952"/>
        <v>-9.5543464440884809E-2</v>
      </c>
    </row>
    <row r="3827" spans="2:32" x14ac:dyDescent="0.35">
      <c r="B3827" s="15">
        <v>44629</v>
      </c>
      <c r="C3827" s="16">
        <v>367105.16</v>
      </c>
      <c r="D3827" s="16">
        <v>621014.1</v>
      </c>
      <c r="E3827" s="16">
        <v>241342.53</v>
      </c>
      <c r="F3827" s="16">
        <v>391031.32</v>
      </c>
      <c r="G3827" s="16">
        <v>1056854.05</v>
      </c>
      <c r="H3827" s="16">
        <v>404035.3</v>
      </c>
      <c r="I3827" s="16">
        <v>282159.77</v>
      </c>
      <c r="J3827" s="16"/>
      <c r="L3827" s="15">
        <v>44629</v>
      </c>
      <c r="M3827" s="16">
        <f t="shared" si="946"/>
        <v>705648.8629999999</v>
      </c>
      <c r="N3827" s="16">
        <v>404035.3</v>
      </c>
      <c r="O3827" s="16">
        <v>282159.77</v>
      </c>
      <c r="P3827" s="17">
        <f t="shared" si="953"/>
        <v>751040.70799999998</v>
      </c>
      <c r="Q3827" s="17">
        <f t="shared" si="954"/>
        <v>705648.8629999999</v>
      </c>
      <c r="R3827" s="18">
        <f t="shared" si="955"/>
        <v>-45391.845000000088</v>
      </c>
      <c r="S3827" s="19">
        <f t="shared" si="947"/>
        <v>-6.043859476123109E-2</v>
      </c>
      <c r="T3827" s="17">
        <f t="shared" si="956"/>
        <v>451568.8</v>
      </c>
      <c r="U3827" s="17">
        <f t="shared" si="957"/>
        <v>404035.3</v>
      </c>
      <c r="V3827" s="18">
        <f t="shared" si="958"/>
        <v>-47533.5</v>
      </c>
      <c r="W3827" s="19">
        <f t="shared" si="949"/>
        <v>-0.1052630296867277</v>
      </c>
      <c r="X3827" s="17">
        <f t="shared" si="959"/>
        <v>307053.76</v>
      </c>
      <c r="Y3827" s="17">
        <f t="shared" si="960"/>
        <v>282159.77</v>
      </c>
      <c r="Z3827" s="18">
        <f t="shared" si="961"/>
        <v>-24893.989999999991</v>
      </c>
      <c r="AA3827" s="19">
        <f t="shared" si="948"/>
        <v>-8.1073718165835168E-2</v>
      </c>
      <c r="AC3827" s="15">
        <v>44629</v>
      </c>
      <c r="AD3827" s="20">
        <f t="shared" si="950"/>
        <v>-6.043859476123109E-2</v>
      </c>
      <c r="AE3827" s="20">
        <f t="shared" si="951"/>
        <v>-0.1052630296867277</v>
      </c>
      <c r="AF3827" s="20">
        <f t="shared" si="952"/>
        <v>-8.1073718165835168E-2</v>
      </c>
    </row>
    <row r="3828" spans="2:32" x14ac:dyDescent="0.35">
      <c r="B3828" s="15">
        <v>44630</v>
      </c>
      <c r="C3828" s="16">
        <v>367105.16</v>
      </c>
      <c r="D3828" s="16">
        <v>618412.19999999995</v>
      </c>
      <c r="E3828" s="16">
        <v>245240.49</v>
      </c>
      <c r="F3828" s="16">
        <v>396958.48</v>
      </c>
      <c r="G3828" s="16">
        <v>1047817.92</v>
      </c>
      <c r="H3828" s="16">
        <v>402211.45</v>
      </c>
      <c r="I3828" s="16">
        <v>280607.40000000002</v>
      </c>
      <c r="J3828" s="16"/>
      <c r="L3828" s="15">
        <v>44630</v>
      </c>
      <c r="M3828" s="16">
        <f t="shared" si="946"/>
        <v>704715.1939999999</v>
      </c>
      <c r="N3828" s="16">
        <v>402211.45</v>
      </c>
      <c r="O3828" s="16">
        <v>280607.40000000002</v>
      </c>
      <c r="P3828" s="17">
        <f t="shared" si="953"/>
        <v>751040.70799999998</v>
      </c>
      <c r="Q3828" s="17">
        <f t="shared" si="954"/>
        <v>704715.1939999999</v>
      </c>
      <c r="R3828" s="18">
        <f t="shared" si="955"/>
        <v>-46325.514000000083</v>
      </c>
      <c r="S3828" s="19">
        <f t="shared" si="947"/>
        <v>-6.1681761729485488E-2</v>
      </c>
      <c r="T3828" s="17">
        <f t="shared" si="956"/>
        <v>451568.8</v>
      </c>
      <c r="U3828" s="17">
        <f t="shared" si="957"/>
        <v>402211.45</v>
      </c>
      <c r="V3828" s="18">
        <f t="shared" si="958"/>
        <v>-49357.349999999977</v>
      </c>
      <c r="W3828" s="19">
        <f t="shared" si="949"/>
        <v>-0.10930194911605934</v>
      </c>
      <c r="X3828" s="17">
        <f t="shared" si="959"/>
        <v>307053.76</v>
      </c>
      <c r="Y3828" s="17">
        <f t="shared" si="960"/>
        <v>280607.40000000002</v>
      </c>
      <c r="Z3828" s="18">
        <f t="shared" si="961"/>
        <v>-26446.359999999986</v>
      </c>
      <c r="AA3828" s="19">
        <f t="shared" si="948"/>
        <v>-8.6129412647479017E-2</v>
      </c>
      <c r="AC3828" s="15">
        <v>44630</v>
      </c>
      <c r="AD3828" s="20">
        <f t="shared" si="950"/>
        <v>-6.1681761729485488E-2</v>
      </c>
      <c r="AE3828" s="20">
        <f t="shared" si="951"/>
        <v>-0.10930194911605934</v>
      </c>
      <c r="AF3828" s="20">
        <f t="shared" si="952"/>
        <v>-8.6129412647479017E-2</v>
      </c>
    </row>
    <row r="3829" spans="2:32" x14ac:dyDescent="0.35">
      <c r="B3829" s="15">
        <v>44631</v>
      </c>
      <c r="C3829" s="16">
        <v>367105.16</v>
      </c>
      <c r="D3829" s="16">
        <v>618486.51</v>
      </c>
      <c r="E3829" s="16">
        <v>248268.49</v>
      </c>
      <c r="F3829" s="16">
        <v>394550.86</v>
      </c>
      <c r="G3829" s="16">
        <v>1040216.72</v>
      </c>
      <c r="H3829" s="16">
        <v>397099</v>
      </c>
      <c r="I3829" s="16">
        <v>278305.61</v>
      </c>
      <c r="J3829" s="16"/>
      <c r="L3829" s="15">
        <v>44631</v>
      </c>
      <c r="M3829" s="16">
        <f t="shared" si="946"/>
        <v>702340.44099999999</v>
      </c>
      <c r="N3829" s="16">
        <v>397099</v>
      </c>
      <c r="O3829" s="16">
        <v>278305.61</v>
      </c>
      <c r="P3829" s="17">
        <f t="shared" si="953"/>
        <v>751040.70799999998</v>
      </c>
      <c r="Q3829" s="17">
        <f t="shared" si="954"/>
        <v>702340.44099999999</v>
      </c>
      <c r="R3829" s="18">
        <f t="shared" si="955"/>
        <v>-48700.266999999993</v>
      </c>
      <c r="S3829" s="19">
        <f t="shared" si="947"/>
        <v>-6.4843711507579158E-2</v>
      </c>
      <c r="T3829" s="17">
        <f t="shared" si="956"/>
        <v>451568.8</v>
      </c>
      <c r="U3829" s="17">
        <f t="shared" si="957"/>
        <v>397099</v>
      </c>
      <c r="V3829" s="18">
        <f t="shared" si="958"/>
        <v>-54469.799999999988</v>
      </c>
      <c r="W3829" s="19">
        <f t="shared" si="949"/>
        <v>-0.1206234797443933</v>
      </c>
      <c r="X3829" s="17">
        <f t="shared" si="959"/>
        <v>307053.76</v>
      </c>
      <c r="Y3829" s="17">
        <f t="shared" si="960"/>
        <v>278305.61</v>
      </c>
      <c r="Z3829" s="18">
        <f t="shared" si="961"/>
        <v>-28748.150000000023</v>
      </c>
      <c r="AA3829" s="19">
        <f t="shared" si="948"/>
        <v>-9.3625787223709692E-2</v>
      </c>
      <c r="AC3829" s="15">
        <v>44631</v>
      </c>
      <c r="AD3829" s="20">
        <f t="shared" si="950"/>
        <v>-6.4843711507579158E-2</v>
      </c>
      <c r="AE3829" s="20">
        <f t="shared" si="951"/>
        <v>-0.1206234797443933</v>
      </c>
      <c r="AF3829" s="20">
        <f t="shared" si="952"/>
        <v>-9.3625787223709692E-2</v>
      </c>
    </row>
    <row r="3830" spans="2:32" x14ac:dyDescent="0.35">
      <c r="B3830" s="15">
        <v>44634</v>
      </c>
      <c r="C3830" s="16">
        <v>367105.16</v>
      </c>
      <c r="D3830" s="16">
        <v>607210.09</v>
      </c>
      <c r="E3830" s="16">
        <v>246613.63</v>
      </c>
      <c r="F3830" s="16">
        <v>387072.28</v>
      </c>
      <c r="G3830" s="16">
        <v>1031873.44</v>
      </c>
      <c r="H3830" s="16">
        <v>394197.85</v>
      </c>
      <c r="I3830" s="16">
        <v>276699.71000000002</v>
      </c>
      <c r="J3830" s="16"/>
      <c r="L3830" s="15">
        <v>44634</v>
      </c>
      <c r="M3830" s="16">
        <f t="shared" si="946"/>
        <v>693879.98499999987</v>
      </c>
      <c r="N3830" s="16">
        <v>394197.85</v>
      </c>
      <c r="O3830" s="16">
        <v>276699.71000000002</v>
      </c>
      <c r="P3830" s="17">
        <f t="shared" si="953"/>
        <v>751040.70799999998</v>
      </c>
      <c r="Q3830" s="17">
        <f t="shared" si="954"/>
        <v>693879.98499999987</v>
      </c>
      <c r="R3830" s="18">
        <f t="shared" si="955"/>
        <v>-57160.723000000115</v>
      </c>
      <c r="S3830" s="19">
        <f t="shared" si="947"/>
        <v>-7.6108688105891747E-2</v>
      </c>
      <c r="T3830" s="17">
        <f t="shared" si="956"/>
        <v>451568.8</v>
      </c>
      <c r="U3830" s="17">
        <f t="shared" si="957"/>
        <v>394197.85</v>
      </c>
      <c r="V3830" s="18">
        <f t="shared" si="958"/>
        <v>-57370.950000000012</v>
      </c>
      <c r="W3830" s="19">
        <f t="shared" si="949"/>
        <v>-0.12704808215270855</v>
      </c>
      <c r="X3830" s="17">
        <f t="shared" si="959"/>
        <v>307053.76</v>
      </c>
      <c r="Y3830" s="17">
        <f t="shared" si="960"/>
        <v>276699.71000000002</v>
      </c>
      <c r="Z3830" s="18">
        <f t="shared" si="961"/>
        <v>-30354.049999999988</v>
      </c>
      <c r="AA3830" s="19">
        <f t="shared" si="948"/>
        <v>-9.885581599782392E-2</v>
      </c>
      <c r="AC3830" s="15">
        <v>44634</v>
      </c>
      <c r="AD3830" s="20">
        <f t="shared" si="950"/>
        <v>-7.6108688105891747E-2</v>
      </c>
      <c r="AE3830" s="20">
        <f t="shared" si="951"/>
        <v>-0.12704808215270855</v>
      </c>
      <c r="AF3830" s="20">
        <f t="shared" si="952"/>
        <v>-9.885581599782392E-2</v>
      </c>
    </row>
    <row r="3831" spans="2:32" x14ac:dyDescent="0.35">
      <c r="B3831" s="15">
        <v>44635</v>
      </c>
      <c r="C3831" s="16">
        <v>367105.16</v>
      </c>
      <c r="D3831" s="16">
        <v>600927.62</v>
      </c>
      <c r="E3831" s="16">
        <v>246569.34</v>
      </c>
      <c r="F3831" s="16">
        <v>378126.46</v>
      </c>
      <c r="G3831" s="16">
        <v>1047399.23</v>
      </c>
      <c r="H3831" s="16">
        <v>402863.5</v>
      </c>
      <c r="I3831" s="16">
        <v>279162.09000000003</v>
      </c>
      <c r="J3831" s="16"/>
      <c r="L3831" s="15">
        <v>44635</v>
      </c>
      <c r="M3831" s="16">
        <f t="shared" si="946"/>
        <v>693960.37699999986</v>
      </c>
      <c r="N3831" s="16">
        <v>402863.5</v>
      </c>
      <c r="O3831" s="16">
        <v>279162.09000000003</v>
      </c>
      <c r="P3831" s="17">
        <f t="shared" si="953"/>
        <v>751040.70799999998</v>
      </c>
      <c r="Q3831" s="17">
        <f t="shared" si="954"/>
        <v>693960.37699999986</v>
      </c>
      <c r="R3831" s="18">
        <f t="shared" si="955"/>
        <v>-57080.331000000122</v>
      </c>
      <c r="S3831" s="19">
        <f t="shared" si="947"/>
        <v>-7.6001647303517564E-2</v>
      </c>
      <c r="T3831" s="17">
        <f t="shared" si="956"/>
        <v>451568.8</v>
      </c>
      <c r="U3831" s="17">
        <f t="shared" si="957"/>
        <v>402863.5</v>
      </c>
      <c r="V3831" s="18">
        <f t="shared" si="958"/>
        <v>-48705.299999999988</v>
      </c>
      <c r="W3831" s="19">
        <f t="shared" si="949"/>
        <v>-0.1078579831024641</v>
      </c>
      <c r="X3831" s="17">
        <f t="shared" si="959"/>
        <v>307053.76</v>
      </c>
      <c r="Y3831" s="17">
        <f t="shared" si="960"/>
        <v>279162.09000000003</v>
      </c>
      <c r="Z3831" s="18">
        <f t="shared" si="961"/>
        <v>-27891.669999999984</v>
      </c>
      <c r="AA3831" s="19">
        <f t="shared" si="948"/>
        <v>-9.0836438544181913E-2</v>
      </c>
      <c r="AC3831" s="15">
        <v>44635</v>
      </c>
      <c r="AD3831" s="20">
        <f t="shared" si="950"/>
        <v>-7.6001647303517564E-2</v>
      </c>
      <c r="AE3831" s="20">
        <f t="shared" si="951"/>
        <v>-0.1078579831024641</v>
      </c>
      <c r="AF3831" s="20">
        <f t="shared" si="952"/>
        <v>-9.0836438544181913E-2</v>
      </c>
    </row>
    <row r="3832" spans="2:32" x14ac:dyDescent="0.35">
      <c r="B3832" s="15">
        <v>44636</v>
      </c>
      <c r="C3832" s="16">
        <v>367105.16</v>
      </c>
      <c r="D3832" s="16">
        <v>604287.61</v>
      </c>
      <c r="E3832" s="16">
        <v>242051.25</v>
      </c>
      <c r="F3832" s="16">
        <v>378120.7</v>
      </c>
      <c r="G3832" s="16">
        <v>1058127.19</v>
      </c>
      <c r="H3832" s="16">
        <v>411793.75</v>
      </c>
      <c r="I3832" s="16">
        <v>284782.74</v>
      </c>
      <c r="J3832" s="16"/>
      <c r="L3832" s="15">
        <v>44636</v>
      </c>
      <c r="M3832" s="16">
        <f t="shared" si="946"/>
        <v>697281.41599999985</v>
      </c>
      <c r="N3832" s="16">
        <v>411793.75</v>
      </c>
      <c r="O3832" s="16">
        <v>284782.74</v>
      </c>
      <c r="P3832" s="17">
        <f t="shared" si="953"/>
        <v>751040.70799999998</v>
      </c>
      <c r="Q3832" s="17">
        <f t="shared" si="954"/>
        <v>697281.41599999985</v>
      </c>
      <c r="R3832" s="18">
        <f t="shared" si="955"/>
        <v>-53759.292000000132</v>
      </c>
      <c r="S3832" s="19">
        <f t="shared" si="947"/>
        <v>-7.1579731201467892E-2</v>
      </c>
      <c r="T3832" s="17">
        <f t="shared" si="956"/>
        <v>451568.8</v>
      </c>
      <c r="U3832" s="17">
        <f t="shared" si="957"/>
        <v>411793.75</v>
      </c>
      <c r="V3832" s="18">
        <f t="shared" si="958"/>
        <v>-39775.049999999988</v>
      </c>
      <c r="W3832" s="19">
        <f t="shared" si="949"/>
        <v>-8.8081926829311485E-2</v>
      </c>
      <c r="X3832" s="17">
        <f t="shared" si="959"/>
        <v>307053.76</v>
      </c>
      <c r="Y3832" s="17">
        <f t="shared" si="960"/>
        <v>284782.74</v>
      </c>
      <c r="Z3832" s="18">
        <f t="shared" si="961"/>
        <v>-22271.020000000019</v>
      </c>
      <c r="AA3832" s="19">
        <f t="shared" si="948"/>
        <v>-7.2531337834781828E-2</v>
      </c>
      <c r="AC3832" s="15">
        <v>44636</v>
      </c>
      <c r="AD3832" s="20">
        <f t="shared" si="950"/>
        <v>-7.1579731201467892E-2</v>
      </c>
      <c r="AE3832" s="20">
        <f t="shared" si="951"/>
        <v>-8.8081926829311485E-2</v>
      </c>
      <c r="AF3832" s="20">
        <f t="shared" si="952"/>
        <v>-7.2531337834781828E-2</v>
      </c>
    </row>
    <row r="3833" spans="2:32" x14ac:dyDescent="0.35">
      <c r="B3833" s="15">
        <v>44637</v>
      </c>
      <c r="C3833" s="16">
        <v>367105.16</v>
      </c>
      <c r="D3833" s="16">
        <v>617316</v>
      </c>
      <c r="E3833" s="16">
        <v>239793.97</v>
      </c>
      <c r="F3833" s="16">
        <v>384642.46</v>
      </c>
      <c r="G3833" s="16">
        <v>1054806.3600000001</v>
      </c>
      <c r="H3833" s="16">
        <v>416944</v>
      </c>
      <c r="I3833" s="16">
        <v>286602.76</v>
      </c>
      <c r="J3833" s="16"/>
      <c r="L3833" s="15">
        <v>44637</v>
      </c>
      <c r="M3833" s="16">
        <f t="shared" si="946"/>
        <v>701698.75599999994</v>
      </c>
      <c r="N3833" s="16">
        <v>416944</v>
      </c>
      <c r="O3833" s="16">
        <v>286602.76</v>
      </c>
      <c r="P3833" s="17">
        <f t="shared" si="953"/>
        <v>751040.70799999998</v>
      </c>
      <c r="Q3833" s="17">
        <f t="shared" si="954"/>
        <v>701698.75599999994</v>
      </c>
      <c r="R3833" s="18">
        <f t="shared" si="955"/>
        <v>-49341.952000000048</v>
      </c>
      <c r="S3833" s="19">
        <f t="shared" si="947"/>
        <v>-6.569810594075022E-2</v>
      </c>
      <c r="T3833" s="17">
        <f t="shared" si="956"/>
        <v>451568.8</v>
      </c>
      <c r="U3833" s="17">
        <f t="shared" si="957"/>
        <v>416944</v>
      </c>
      <c r="V3833" s="18">
        <f t="shared" si="958"/>
        <v>-34624.799999999988</v>
      </c>
      <c r="W3833" s="19">
        <f t="shared" si="949"/>
        <v>-7.6676688026276377E-2</v>
      </c>
      <c r="X3833" s="17">
        <f t="shared" si="959"/>
        <v>307053.76</v>
      </c>
      <c r="Y3833" s="17">
        <f t="shared" si="960"/>
        <v>286602.76</v>
      </c>
      <c r="Z3833" s="18">
        <f t="shared" si="961"/>
        <v>-20451</v>
      </c>
      <c r="AA3833" s="19">
        <f t="shared" si="948"/>
        <v>-6.6603971890785513E-2</v>
      </c>
      <c r="AC3833" s="15">
        <v>44637</v>
      </c>
      <c r="AD3833" s="20">
        <f t="shared" si="950"/>
        <v>-6.569810594075022E-2</v>
      </c>
      <c r="AE3833" s="20">
        <f t="shared" si="951"/>
        <v>-7.6676688026276377E-2</v>
      </c>
      <c r="AF3833" s="20">
        <f t="shared" si="952"/>
        <v>-6.6603971890785513E-2</v>
      </c>
    </row>
    <row r="3834" spans="2:32" x14ac:dyDescent="0.35">
      <c r="B3834" s="15">
        <v>44638</v>
      </c>
      <c r="C3834" s="16">
        <v>367105.16</v>
      </c>
      <c r="D3834" s="16">
        <v>618237.87</v>
      </c>
      <c r="E3834" s="16">
        <v>241785.48</v>
      </c>
      <c r="F3834" s="16">
        <v>383358.28</v>
      </c>
      <c r="G3834" s="16">
        <v>1059462.6000000001</v>
      </c>
      <c r="H3834" s="16">
        <v>421495.12</v>
      </c>
      <c r="I3834" s="16">
        <v>288743.96000000002</v>
      </c>
      <c r="J3834" s="16"/>
      <c r="L3834" s="15">
        <v>44638</v>
      </c>
      <c r="M3834" s="16">
        <f t="shared" si="946"/>
        <v>703385.23699999996</v>
      </c>
      <c r="N3834" s="16">
        <v>421495.12</v>
      </c>
      <c r="O3834" s="16">
        <v>288743.96000000002</v>
      </c>
      <c r="P3834" s="17">
        <f t="shared" si="953"/>
        <v>751040.70799999998</v>
      </c>
      <c r="Q3834" s="17">
        <f t="shared" si="954"/>
        <v>703385.23699999996</v>
      </c>
      <c r="R3834" s="18">
        <f t="shared" si="955"/>
        <v>-47655.47100000002</v>
      </c>
      <c r="S3834" s="19">
        <f t="shared" si="947"/>
        <v>-6.3452580522439558E-2</v>
      </c>
      <c r="T3834" s="17">
        <f t="shared" si="956"/>
        <v>451568.8</v>
      </c>
      <c r="U3834" s="17">
        <f t="shared" si="957"/>
        <v>421495.12</v>
      </c>
      <c r="V3834" s="18">
        <f t="shared" si="958"/>
        <v>-30073.679999999993</v>
      </c>
      <c r="W3834" s="19">
        <f t="shared" si="949"/>
        <v>-6.6598223792254899E-2</v>
      </c>
      <c r="X3834" s="17">
        <f t="shared" si="959"/>
        <v>307053.76</v>
      </c>
      <c r="Y3834" s="17">
        <f t="shared" si="960"/>
        <v>288743.96000000002</v>
      </c>
      <c r="Z3834" s="18">
        <f t="shared" si="961"/>
        <v>-18309.799999999988</v>
      </c>
      <c r="AA3834" s="19">
        <f t="shared" si="948"/>
        <v>-5.9630600191966344E-2</v>
      </c>
      <c r="AC3834" s="15">
        <v>44638</v>
      </c>
      <c r="AD3834" s="20">
        <f t="shared" si="950"/>
        <v>-6.3452580522439558E-2</v>
      </c>
      <c r="AE3834" s="20">
        <f t="shared" si="951"/>
        <v>-6.6598223792254899E-2</v>
      </c>
      <c r="AF3834" s="20">
        <f t="shared" si="952"/>
        <v>-5.9630600191966344E-2</v>
      </c>
    </row>
    <row r="3835" spans="2:32" x14ac:dyDescent="0.35">
      <c r="B3835" s="15">
        <v>44641</v>
      </c>
      <c r="C3835" s="16">
        <v>367105.16</v>
      </c>
      <c r="D3835" s="16">
        <v>627863.77</v>
      </c>
      <c r="E3835" s="16">
        <v>243468.69</v>
      </c>
      <c r="F3835" s="16">
        <v>391399.92</v>
      </c>
      <c r="G3835" s="16">
        <v>1064895.96</v>
      </c>
      <c r="H3835" s="16">
        <v>421372.42</v>
      </c>
      <c r="I3835" s="16">
        <v>287138.06</v>
      </c>
      <c r="J3835" s="16"/>
      <c r="L3835" s="15">
        <v>44641</v>
      </c>
      <c r="M3835" s="16">
        <f t="shared" si="946"/>
        <v>710652.14899999998</v>
      </c>
      <c r="N3835" s="16">
        <v>421372.42</v>
      </c>
      <c r="O3835" s="16">
        <v>287138.06</v>
      </c>
      <c r="P3835" s="17">
        <f t="shared" si="953"/>
        <v>751040.70799999998</v>
      </c>
      <c r="Q3835" s="17">
        <f t="shared" si="954"/>
        <v>710652.14899999998</v>
      </c>
      <c r="R3835" s="18">
        <f t="shared" si="955"/>
        <v>-40388.559000000008</v>
      </c>
      <c r="S3835" s="19">
        <f t="shared" si="947"/>
        <v>-5.3776790751534083E-2</v>
      </c>
      <c r="T3835" s="17">
        <f t="shared" si="956"/>
        <v>451568.8</v>
      </c>
      <c r="U3835" s="17">
        <f t="shared" si="957"/>
        <v>421372.42</v>
      </c>
      <c r="V3835" s="18">
        <f t="shared" si="958"/>
        <v>-30196.380000000005</v>
      </c>
      <c r="W3835" s="19">
        <f t="shared" si="949"/>
        <v>-6.686994318473731E-2</v>
      </c>
      <c r="X3835" s="17">
        <f t="shared" si="959"/>
        <v>307053.76</v>
      </c>
      <c r="Y3835" s="17">
        <f t="shared" si="960"/>
        <v>287138.06</v>
      </c>
      <c r="Z3835" s="18">
        <f t="shared" si="961"/>
        <v>-19915.700000000012</v>
      </c>
      <c r="AA3835" s="19">
        <f t="shared" si="948"/>
        <v>-6.4860628966080761E-2</v>
      </c>
      <c r="AC3835" s="15">
        <v>44641</v>
      </c>
      <c r="AD3835" s="20">
        <f t="shared" si="950"/>
        <v>-5.3776790751534083E-2</v>
      </c>
      <c r="AE3835" s="20">
        <f t="shared" si="951"/>
        <v>-6.686994318473731E-2</v>
      </c>
      <c r="AF3835" s="20">
        <f t="shared" si="952"/>
        <v>-6.4860628966080761E-2</v>
      </c>
    </row>
    <row r="3836" spans="2:32" x14ac:dyDescent="0.35">
      <c r="B3836" s="15">
        <v>44642</v>
      </c>
      <c r="C3836" s="16">
        <v>367105.16</v>
      </c>
      <c r="D3836" s="16">
        <v>627715.98</v>
      </c>
      <c r="E3836" s="16">
        <v>242690.86</v>
      </c>
      <c r="F3836" s="16">
        <v>389136.3</v>
      </c>
      <c r="G3836" s="16">
        <v>1068374.82</v>
      </c>
      <c r="H3836" s="16">
        <v>426302.02</v>
      </c>
      <c r="I3836" s="16">
        <v>288690.43</v>
      </c>
      <c r="J3836" s="16"/>
      <c r="L3836" s="15">
        <v>44642</v>
      </c>
      <c r="M3836" s="16">
        <f t="shared" si="946"/>
        <v>710816.81799999997</v>
      </c>
      <c r="N3836" s="16">
        <v>426302.02</v>
      </c>
      <c r="O3836" s="16">
        <v>288690.43</v>
      </c>
      <c r="P3836" s="17">
        <f t="shared" si="953"/>
        <v>751040.70799999998</v>
      </c>
      <c r="Q3836" s="17">
        <f t="shared" si="954"/>
        <v>710816.81799999997</v>
      </c>
      <c r="R3836" s="18">
        <f t="shared" si="955"/>
        <v>-40223.890000000014</v>
      </c>
      <c r="S3836" s="19">
        <f t="shared" si="947"/>
        <v>-5.355753632464888E-2</v>
      </c>
      <c r="T3836" s="17">
        <f t="shared" si="956"/>
        <v>451568.8</v>
      </c>
      <c r="U3836" s="17">
        <f t="shared" si="957"/>
        <v>426302.02</v>
      </c>
      <c r="V3836" s="18">
        <f t="shared" si="958"/>
        <v>-25266.77999999997</v>
      </c>
      <c r="W3836" s="19">
        <f t="shared" si="949"/>
        <v>-5.5953334242755413E-2</v>
      </c>
      <c r="X3836" s="17">
        <f t="shared" si="959"/>
        <v>307053.76</v>
      </c>
      <c r="Y3836" s="17">
        <f t="shared" si="960"/>
        <v>288690.43</v>
      </c>
      <c r="Z3836" s="18">
        <f t="shared" si="961"/>
        <v>-18363.330000000016</v>
      </c>
      <c r="AA3836" s="19">
        <f t="shared" si="948"/>
        <v>-5.9804934484436911E-2</v>
      </c>
      <c r="AC3836" s="15">
        <v>44642</v>
      </c>
      <c r="AD3836" s="20">
        <f t="shared" si="950"/>
        <v>-5.355753632464888E-2</v>
      </c>
      <c r="AE3836" s="20">
        <f t="shared" si="951"/>
        <v>-5.5953334242755413E-2</v>
      </c>
      <c r="AF3836" s="20">
        <f t="shared" si="952"/>
        <v>-5.9804934484436911E-2</v>
      </c>
    </row>
    <row r="3837" spans="2:32" x14ac:dyDescent="0.35">
      <c r="B3837" s="15">
        <v>44643</v>
      </c>
      <c r="C3837" s="16">
        <v>367105.16</v>
      </c>
      <c r="D3837" s="16">
        <v>634082.18999999994</v>
      </c>
      <c r="E3837" s="16">
        <v>243911.64</v>
      </c>
      <c r="F3837" s="16">
        <v>393976.2</v>
      </c>
      <c r="G3837" s="16">
        <v>1070112.1200000001</v>
      </c>
      <c r="H3837" s="16">
        <v>420813.1</v>
      </c>
      <c r="I3837" s="16">
        <v>286656.28999999998</v>
      </c>
      <c r="J3837" s="16"/>
      <c r="L3837" s="15">
        <v>44643</v>
      </c>
      <c r="M3837" s="16">
        <f t="shared" si="946"/>
        <v>714943.99699999997</v>
      </c>
      <c r="N3837" s="16">
        <v>420813.1</v>
      </c>
      <c r="O3837" s="16">
        <v>286656.28999999998</v>
      </c>
      <c r="P3837" s="17">
        <f t="shared" si="953"/>
        <v>751040.70799999998</v>
      </c>
      <c r="Q3837" s="17">
        <f t="shared" si="954"/>
        <v>714943.99699999997</v>
      </c>
      <c r="R3837" s="18">
        <f t="shared" si="955"/>
        <v>-36096.71100000001</v>
      </c>
      <c r="S3837" s="19">
        <f t="shared" si="947"/>
        <v>-4.8062256300493385E-2</v>
      </c>
      <c r="T3837" s="17">
        <f t="shared" si="956"/>
        <v>451568.8</v>
      </c>
      <c r="U3837" s="17">
        <f t="shared" si="957"/>
        <v>420813.1</v>
      </c>
      <c r="V3837" s="18">
        <f t="shared" si="958"/>
        <v>-30755.700000000012</v>
      </c>
      <c r="W3837" s="19">
        <f t="shared" si="949"/>
        <v>-6.810855843007757E-2</v>
      </c>
      <c r="X3837" s="17">
        <f t="shared" si="959"/>
        <v>307053.76</v>
      </c>
      <c r="Y3837" s="17">
        <f t="shared" si="960"/>
        <v>286656.28999999998</v>
      </c>
      <c r="Z3837" s="18">
        <f t="shared" si="961"/>
        <v>-20397.47000000003</v>
      </c>
      <c r="AA3837" s="19">
        <f t="shared" si="948"/>
        <v>-6.6429637598315133E-2</v>
      </c>
      <c r="AC3837" s="15">
        <v>44643</v>
      </c>
      <c r="AD3837" s="20">
        <f t="shared" si="950"/>
        <v>-4.8062256300493385E-2</v>
      </c>
      <c r="AE3837" s="20">
        <f t="shared" si="951"/>
        <v>-6.810855843007757E-2</v>
      </c>
      <c r="AF3837" s="20">
        <f t="shared" si="952"/>
        <v>-6.6429637598315133E-2</v>
      </c>
    </row>
    <row r="3838" spans="2:32" x14ac:dyDescent="0.35">
      <c r="B3838" s="15">
        <v>44644</v>
      </c>
      <c r="C3838" s="16">
        <v>367105.16</v>
      </c>
      <c r="D3838" s="16">
        <v>635647.35</v>
      </c>
      <c r="E3838" s="16">
        <v>244240.3</v>
      </c>
      <c r="F3838" s="16">
        <v>395358.84</v>
      </c>
      <c r="G3838" s="16">
        <v>1082972.3799999999</v>
      </c>
      <c r="H3838" s="16">
        <v>427155.22</v>
      </c>
      <c r="I3838" s="16">
        <v>288636.90000000002</v>
      </c>
      <c r="J3838" s="16"/>
      <c r="L3838" s="15">
        <v>44644</v>
      </c>
      <c r="M3838" s="16">
        <f t="shared" si="946"/>
        <v>719752.14699999988</v>
      </c>
      <c r="N3838" s="16">
        <v>427155.22</v>
      </c>
      <c r="O3838" s="16">
        <v>288636.90000000002</v>
      </c>
      <c r="P3838" s="17">
        <f t="shared" si="953"/>
        <v>751040.70799999998</v>
      </c>
      <c r="Q3838" s="17">
        <f t="shared" si="954"/>
        <v>719752.14699999988</v>
      </c>
      <c r="R3838" s="18">
        <f t="shared" si="955"/>
        <v>-31288.561000000103</v>
      </c>
      <c r="S3838" s="19">
        <f t="shared" si="947"/>
        <v>-4.1660273094011976E-2</v>
      </c>
      <c r="T3838" s="17">
        <f t="shared" si="956"/>
        <v>451568.8</v>
      </c>
      <c r="U3838" s="17">
        <f t="shared" si="957"/>
        <v>427155.22</v>
      </c>
      <c r="V3838" s="18">
        <f t="shared" si="958"/>
        <v>-24413.580000000016</v>
      </c>
      <c r="W3838" s="19">
        <f t="shared" si="949"/>
        <v>-5.4063921156643276E-2</v>
      </c>
      <c r="X3838" s="17">
        <f t="shared" si="959"/>
        <v>307053.76</v>
      </c>
      <c r="Y3838" s="17">
        <f t="shared" si="960"/>
        <v>288636.90000000002</v>
      </c>
      <c r="Z3838" s="18">
        <f t="shared" si="961"/>
        <v>-18416.859999999986</v>
      </c>
      <c r="AA3838" s="19">
        <f t="shared" si="948"/>
        <v>-5.9979268776907291E-2</v>
      </c>
      <c r="AC3838" s="15">
        <v>44644</v>
      </c>
      <c r="AD3838" s="20">
        <f t="shared" si="950"/>
        <v>-4.1660273094011976E-2</v>
      </c>
      <c r="AE3838" s="20">
        <f t="shared" si="951"/>
        <v>-5.4063921156643276E-2</v>
      </c>
      <c r="AF3838" s="20">
        <f t="shared" si="952"/>
        <v>-5.9979268776907291E-2</v>
      </c>
    </row>
    <row r="3839" spans="2:32" x14ac:dyDescent="0.35">
      <c r="B3839" s="15">
        <v>44645</v>
      </c>
      <c r="C3839" s="16">
        <v>367105.16</v>
      </c>
      <c r="D3839" s="16">
        <v>637113.55000000005</v>
      </c>
      <c r="E3839" s="16">
        <v>245063.31</v>
      </c>
      <c r="F3839" s="16">
        <v>398888.34</v>
      </c>
      <c r="G3839" s="16">
        <v>1083314.6000000001</v>
      </c>
      <c r="H3839" s="16">
        <v>429240.82</v>
      </c>
      <c r="I3839" s="16">
        <v>288155.13</v>
      </c>
      <c r="J3839" s="16"/>
      <c r="L3839" s="15">
        <v>44645</v>
      </c>
      <c r="M3839" s="16">
        <f t="shared" si="946"/>
        <v>721518.125</v>
      </c>
      <c r="N3839" s="16">
        <v>429240.82</v>
      </c>
      <c r="O3839" s="16">
        <v>288155.13</v>
      </c>
      <c r="P3839" s="17">
        <f t="shared" si="953"/>
        <v>751040.70799999998</v>
      </c>
      <c r="Q3839" s="17">
        <f t="shared" si="954"/>
        <v>721518.125</v>
      </c>
      <c r="R3839" s="18">
        <f t="shared" si="955"/>
        <v>-29522.582999999984</v>
      </c>
      <c r="S3839" s="19">
        <f t="shared" si="947"/>
        <v>-3.9308898553072819E-2</v>
      </c>
      <c r="T3839" s="17">
        <f t="shared" si="956"/>
        <v>451568.8</v>
      </c>
      <c r="U3839" s="17">
        <f t="shared" si="957"/>
        <v>429240.82</v>
      </c>
      <c r="V3839" s="18">
        <f t="shared" si="958"/>
        <v>-22327.979999999981</v>
      </c>
      <c r="W3839" s="19">
        <f t="shared" si="949"/>
        <v>-4.9445355835035509E-2</v>
      </c>
      <c r="X3839" s="17">
        <f t="shared" si="959"/>
        <v>307053.76</v>
      </c>
      <c r="Y3839" s="17">
        <f t="shared" si="960"/>
        <v>288155.13</v>
      </c>
      <c r="Z3839" s="18">
        <f t="shared" si="961"/>
        <v>-18898.630000000005</v>
      </c>
      <c r="AA3839" s="19">
        <f t="shared" si="948"/>
        <v>-6.1548277409141657E-2</v>
      </c>
      <c r="AC3839" s="15">
        <v>44645</v>
      </c>
      <c r="AD3839" s="20">
        <f t="shared" si="950"/>
        <v>-3.9308898553072819E-2</v>
      </c>
      <c r="AE3839" s="20">
        <f t="shared" si="951"/>
        <v>-4.9445355835035509E-2</v>
      </c>
      <c r="AF3839" s="20">
        <f t="shared" si="952"/>
        <v>-6.1548277409141657E-2</v>
      </c>
    </row>
    <row r="3840" spans="2:32" x14ac:dyDescent="0.35">
      <c r="B3840" s="15">
        <v>44648</v>
      </c>
      <c r="C3840" s="16">
        <v>367105.16</v>
      </c>
      <c r="D3840" s="16">
        <v>624161.89</v>
      </c>
      <c r="E3840" s="16">
        <v>244716.92</v>
      </c>
      <c r="F3840" s="16">
        <v>391877.7</v>
      </c>
      <c r="G3840" s="16">
        <v>1086154.72</v>
      </c>
      <c r="H3840" s="16">
        <v>432293.38</v>
      </c>
      <c r="I3840" s="16">
        <v>288851.02</v>
      </c>
      <c r="J3840" s="16"/>
      <c r="L3840" s="15">
        <v>44648</v>
      </c>
      <c r="M3840" s="16">
        <f t="shared" si="946"/>
        <v>716312.19299999997</v>
      </c>
      <c r="N3840" s="16">
        <v>432293.38</v>
      </c>
      <c r="O3840" s="16">
        <v>288851.02</v>
      </c>
      <c r="P3840" s="17">
        <f t="shared" si="953"/>
        <v>751040.70799999998</v>
      </c>
      <c r="Q3840" s="17">
        <f t="shared" si="954"/>
        <v>716312.19299999997</v>
      </c>
      <c r="R3840" s="18">
        <f t="shared" si="955"/>
        <v>-34728.515000000014</v>
      </c>
      <c r="S3840" s="19">
        <f t="shared" si="947"/>
        <v>-4.624052282396391E-2</v>
      </c>
      <c r="T3840" s="17">
        <f t="shared" si="956"/>
        <v>451568.8</v>
      </c>
      <c r="U3840" s="17">
        <f t="shared" si="957"/>
        <v>432293.38</v>
      </c>
      <c r="V3840" s="18">
        <f t="shared" si="958"/>
        <v>-19275.419999999984</v>
      </c>
      <c r="W3840" s="19">
        <f t="shared" si="949"/>
        <v>-4.2685455682500616E-2</v>
      </c>
      <c r="X3840" s="17">
        <f t="shared" si="959"/>
        <v>307053.76</v>
      </c>
      <c r="Y3840" s="17">
        <f t="shared" si="960"/>
        <v>288851.02</v>
      </c>
      <c r="Z3840" s="18">
        <f t="shared" si="961"/>
        <v>-18202.739999999991</v>
      </c>
      <c r="AA3840" s="19">
        <f t="shared" si="948"/>
        <v>-5.9281931607025398E-2</v>
      </c>
      <c r="AC3840" s="15">
        <v>44648</v>
      </c>
      <c r="AD3840" s="20">
        <f t="shared" si="950"/>
        <v>-4.624052282396391E-2</v>
      </c>
      <c r="AE3840" s="20">
        <f t="shared" si="951"/>
        <v>-4.2685455682500616E-2</v>
      </c>
      <c r="AF3840" s="20">
        <f t="shared" si="952"/>
        <v>-5.9281931607025398E-2</v>
      </c>
    </row>
    <row r="3841" spans="2:32" x14ac:dyDescent="0.35">
      <c r="B3841" s="15">
        <v>44649</v>
      </c>
      <c r="C3841" s="16">
        <v>367105.16</v>
      </c>
      <c r="D3841" s="16">
        <v>627557.47</v>
      </c>
      <c r="E3841" s="16">
        <v>240274.13</v>
      </c>
      <c r="F3841" s="16">
        <v>391453.86</v>
      </c>
      <c r="G3841" s="16">
        <v>1095165.07</v>
      </c>
      <c r="H3841" s="16">
        <v>437640.1</v>
      </c>
      <c r="I3841" s="16">
        <v>292276.94</v>
      </c>
      <c r="J3841" s="16"/>
      <c r="L3841" s="15">
        <v>44649</v>
      </c>
      <c r="M3841" s="16">
        <f t="shared" si="946"/>
        <v>719018.26199999987</v>
      </c>
      <c r="N3841" s="16">
        <v>437640.1</v>
      </c>
      <c r="O3841" s="16">
        <v>292276.94</v>
      </c>
      <c r="P3841" s="17">
        <f t="shared" si="953"/>
        <v>751040.70799999998</v>
      </c>
      <c r="Q3841" s="17">
        <f t="shared" si="954"/>
        <v>719018.26199999987</v>
      </c>
      <c r="R3841" s="18">
        <f t="shared" si="955"/>
        <v>-32022.446000000113</v>
      </c>
      <c r="S3841" s="19">
        <f t="shared" si="947"/>
        <v>-4.2637430513287319E-2</v>
      </c>
      <c r="T3841" s="17">
        <f t="shared" si="956"/>
        <v>451568.8</v>
      </c>
      <c r="U3841" s="17">
        <f t="shared" si="957"/>
        <v>437640.1</v>
      </c>
      <c r="V3841" s="18">
        <f t="shared" si="958"/>
        <v>-13928.700000000012</v>
      </c>
      <c r="W3841" s="19">
        <f t="shared" si="949"/>
        <v>-3.0845133676197321E-2</v>
      </c>
      <c r="X3841" s="17">
        <f t="shared" si="959"/>
        <v>307053.76</v>
      </c>
      <c r="Y3841" s="17">
        <f t="shared" si="960"/>
        <v>292276.94</v>
      </c>
      <c r="Z3841" s="18">
        <f t="shared" si="961"/>
        <v>-14776.820000000007</v>
      </c>
      <c r="AA3841" s="19">
        <f t="shared" si="948"/>
        <v>-4.8124536888914847E-2</v>
      </c>
      <c r="AC3841" s="15">
        <v>44649</v>
      </c>
      <c r="AD3841" s="20">
        <f t="shared" si="950"/>
        <v>-4.2637430513287319E-2</v>
      </c>
      <c r="AE3841" s="20">
        <f t="shared" si="951"/>
        <v>-3.0845133676197321E-2</v>
      </c>
      <c r="AF3841" s="20">
        <f t="shared" si="952"/>
        <v>-4.8124536888914847E-2</v>
      </c>
    </row>
    <row r="3842" spans="2:32" x14ac:dyDescent="0.35">
      <c r="B3842" s="15">
        <v>44650</v>
      </c>
      <c r="C3842" s="16">
        <v>367105.16</v>
      </c>
      <c r="D3842" s="16">
        <v>631941.77</v>
      </c>
      <c r="E3842" s="16">
        <v>237444.57</v>
      </c>
      <c r="F3842" s="16">
        <v>394600.74</v>
      </c>
      <c r="G3842" s="16">
        <v>1090179.97</v>
      </c>
      <c r="H3842" s="16">
        <v>434938.3</v>
      </c>
      <c r="I3842" s="16">
        <v>291688.11</v>
      </c>
      <c r="J3842" s="16"/>
      <c r="L3842" s="15">
        <v>44650</v>
      </c>
      <c r="M3842" s="16">
        <f t="shared" si="946"/>
        <v>719216.17399999988</v>
      </c>
      <c r="N3842" s="16">
        <v>434938.3</v>
      </c>
      <c r="O3842" s="16">
        <v>291688.11</v>
      </c>
      <c r="P3842" s="17">
        <f t="shared" si="953"/>
        <v>751040.70799999998</v>
      </c>
      <c r="Q3842" s="17">
        <f t="shared" si="954"/>
        <v>719216.17399999988</v>
      </c>
      <c r="R3842" s="18">
        <f t="shared" si="955"/>
        <v>-31824.534000000102</v>
      </c>
      <c r="S3842" s="19">
        <f t="shared" si="947"/>
        <v>-4.2373913505631314E-2</v>
      </c>
      <c r="T3842" s="17">
        <f t="shared" si="956"/>
        <v>451568.8</v>
      </c>
      <c r="U3842" s="17">
        <f t="shared" si="957"/>
        <v>434938.3</v>
      </c>
      <c r="V3842" s="18">
        <f t="shared" si="958"/>
        <v>-16630.5</v>
      </c>
      <c r="W3842" s="19">
        <f t="shared" si="949"/>
        <v>-3.6828275115552714E-2</v>
      </c>
      <c r="X3842" s="17">
        <f t="shared" si="959"/>
        <v>307053.76</v>
      </c>
      <c r="Y3842" s="17">
        <f t="shared" si="960"/>
        <v>291688.11</v>
      </c>
      <c r="Z3842" s="18">
        <f t="shared" si="961"/>
        <v>-15365.650000000023</v>
      </c>
      <c r="AA3842" s="19">
        <f t="shared" si="948"/>
        <v>-5.0042214106090159E-2</v>
      </c>
      <c r="AC3842" s="15">
        <v>44650</v>
      </c>
      <c r="AD3842" s="20">
        <f t="shared" si="950"/>
        <v>-4.2373913505631314E-2</v>
      </c>
      <c r="AE3842" s="20">
        <f t="shared" si="951"/>
        <v>-3.6828275115552714E-2</v>
      </c>
      <c r="AF3842" s="20">
        <f t="shared" si="952"/>
        <v>-5.0042214106090159E-2</v>
      </c>
    </row>
    <row r="3843" spans="2:32" x14ac:dyDescent="0.35">
      <c r="B3843" s="15">
        <v>44651</v>
      </c>
      <c r="C3843" s="16">
        <v>367105.16</v>
      </c>
      <c r="D3843" s="16">
        <v>625424.12</v>
      </c>
      <c r="E3843" s="16">
        <v>241165.35</v>
      </c>
      <c r="F3843" s="16">
        <v>392129.88</v>
      </c>
      <c r="G3843" s="16">
        <v>1075462.42</v>
      </c>
      <c r="H3843" s="16">
        <v>428245.42</v>
      </c>
      <c r="I3843" s="16">
        <v>288851.02</v>
      </c>
      <c r="J3843" s="16"/>
      <c r="L3843" s="15">
        <v>44651</v>
      </c>
      <c r="M3843" s="16">
        <f t="shared" si="946"/>
        <v>712848.51199999999</v>
      </c>
      <c r="N3843" s="16">
        <v>428245.42</v>
      </c>
      <c r="O3843" s="16">
        <v>288851.02</v>
      </c>
      <c r="P3843" s="17">
        <f t="shared" si="953"/>
        <v>751040.70799999998</v>
      </c>
      <c r="Q3843" s="17">
        <f t="shared" si="954"/>
        <v>712848.51199999999</v>
      </c>
      <c r="R3843" s="18">
        <f t="shared" si="955"/>
        <v>-38192.195999999996</v>
      </c>
      <c r="S3843" s="19">
        <f t="shared" si="947"/>
        <v>-5.0852364716294444E-2</v>
      </c>
      <c r="T3843" s="17">
        <f t="shared" si="956"/>
        <v>451568.8</v>
      </c>
      <c r="U3843" s="17">
        <f t="shared" si="957"/>
        <v>428245.42</v>
      </c>
      <c r="V3843" s="18">
        <f t="shared" si="958"/>
        <v>-23323.380000000005</v>
      </c>
      <c r="W3843" s="19">
        <f t="shared" si="949"/>
        <v>-5.1649671102166506E-2</v>
      </c>
      <c r="X3843" s="17">
        <f t="shared" si="959"/>
        <v>307053.76</v>
      </c>
      <c r="Y3843" s="17">
        <f t="shared" si="960"/>
        <v>288851.02</v>
      </c>
      <c r="Z3843" s="18">
        <f t="shared" si="961"/>
        <v>-18202.739999999991</v>
      </c>
      <c r="AA3843" s="19">
        <f t="shared" si="948"/>
        <v>-5.9281931607025398E-2</v>
      </c>
      <c r="AC3843" s="15">
        <v>44651</v>
      </c>
      <c r="AD3843" s="20">
        <f t="shared" si="950"/>
        <v>-5.0852364716294444E-2</v>
      </c>
      <c r="AE3843" s="20">
        <f t="shared" si="951"/>
        <v>-5.1649671102166506E-2</v>
      </c>
      <c r="AF3843" s="20">
        <f t="shared" si="952"/>
        <v>-5.9281931607025398E-2</v>
      </c>
    </row>
    <row r="3844" spans="2:32" x14ac:dyDescent="0.35">
      <c r="B3844" s="15">
        <v>44652</v>
      </c>
      <c r="C3844" s="16">
        <v>346398.32</v>
      </c>
      <c r="D3844" s="16">
        <v>626110.03</v>
      </c>
      <c r="E3844" s="16">
        <v>242082.25</v>
      </c>
      <c r="F3844" s="16">
        <v>392810.58</v>
      </c>
      <c r="G3844" s="16">
        <v>1078926.2</v>
      </c>
      <c r="H3844" s="16">
        <v>429458.86</v>
      </c>
      <c r="I3844" s="16">
        <v>290082.21000000002</v>
      </c>
      <c r="J3844" s="16"/>
      <c r="L3844" s="15">
        <v>44652</v>
      </c>
      <c r="M3844" s="16">
        <f t="shared" si="946"/>
        <v>712410.32500000007</v>
      </c>
      <c r="N3844" s="16">
        <v>429458.86</v>
      </c>
      <c r="O3844" s="16">
        <v>290082.21000000002</v>
      </c>
      <c r="P3844" s="17">
        <f t="shared" si="953"/>
        <v>751040.70799999998</v>
      </c>
      <c r="Q3844" s="17">
        <f t="shared" si="954"/>
        <v>712410.32500000007</v>
      </c>
      <c r="R3844" s="18">
        <f t="shared" si="955"/>
        <v>-38630.382999999914</v>
      </c>
      <c r="S3844" s="19">
        <f t="shared" si="947"/>
        <v>-5.1435804462412596E-2</v>
      </c>
      <c r="T3844" s="17">
        <f t="shared" si="956"/>
        <v>451568.8</v>
      </c>
      <c r="U3844" s="17">
        <f t="shared" si="957"/>
        <v>429458.86</v>
      </c>
      <c r="V3844" s="18">
        <f t="shared" si="958"/>
        <v>-22109.940000000002</v>
      </c>
      <c r="W3844" s="19">
        <f t="shared" si="949"/>
        <v>-4.8962505824140204E-2</v>
      </c>
      <c r="X3844" s="17">
        <f t="shared" si="959"/>
        <v>307053.76</v>
      </c>
      <c r="Y3844" s="17">
        <f t="shared" si="960"/>
        <v>290082.21000000002</v>
      </c>
      <c r="Z3844" s="18">
        <f t="shared" si="961"/>
        <v>-16971.549999999988</v>
      </c>
      <c r="AA3844" s="19">
        <f t="shared" si="948"/>
        <v>-5.5272242880204388E-2</v>
      </c>
      <c r="AC3844" s="15">
        <v>44652</v>
      </c>
      <c r="AD3844" s="20">
        <f t="shared" si="950"/>
        <v>-5.1435804462412596E-2</v>
      </c>
      <c r="AE3844" s="20">
        <f t="shared" si="951"/>
        <v>-4.8962505824140204E-2</v>
      </c>
      <c r="AF3844" s="20">
        <f t="shared" si="952"/>
        <v>-5.5272242880204388E-2</v>
      </c>
    </row>
    <row r="3845" spans="2:32" x14ac:dyDescent="0.35">
      <c r="B3845" s="15">
        <v>44655</v>
      </c>
      <c r="C3845" s="16">
        <v>346398.32</v>
      </c>
      <c r="D3845" s="16">
        <v>632757.80000000005</v>
      </c>
      <c r="E3845" s="16">
        <v>245594.85</v>
      </c>
      <c r="F3845" s="16">
        <v>393661.32</v>
      </c>
      <c r="G3845" s="16">
        <v>1082411.3400000001</v>
      </c>
      <c r="H3845" s="16">
        <v>433137.1</v>
      </c>
      <c r="I3845" s="16">
        <v>291045.43</v>
      </c>
      <c r="J3845" s="16"/>
      <c r="L3845" s="15">
        <v>44655</v>
      </c>
      <c r="M3845" s="16">
        <f t="shared" ref="M3845:M3908" si="962">+D3845*$D$3+E3845*$E$3+G3845*$G$3+C3845*$C$3+H3845*$H$3+I3845*$I$3+F3845*$F$3</f>
        <v>716407.94000000006</v>
      </c>
      <c r="N3845" s="16">
        <v>433137.1</v>
      </c>
      <c r="O3845" s="16">
        <v>291045.43</v>
      </c>
      <c r="P3845" s="17">
        <f t="shared" si="953"/>
        <v>751040.70799999998</v>
      </c>
      <c r="Q3845" s="17">
        <f t="shared" si="954"/>
        <v>716407.94000000006</v>
      </c>
      <c r="R3845" s="18">
        <f t="shared" si="955"/>
        <v>-34632.767999999924</v>
      </c>
      <c r="S3845" s="19">
        <f t="shared" ref="S3845:S3908" si="963">R3845/P3845</f>
        <v>-4.6113037057905953E-2</v>
      </c>
      <c r="T3845" s="17">
        <f t="shared" si="956"/>
        <v>451568.8</v>
      </c>
      <c r="U3845" s="17">
        <f t="shared" si="957"/>
        <v>433137.1</v>
      </c>
      <c r="V3845" s="18">
        <f t="shared" si="958"/>
        <v>-18431.700000000012</v>
      </c>
      <c r="W3845" s="19">
        <f t="shared" si="949"/>
        <v>-4.081703607512302E-2</v>
      </c>
      <c r="X3845" s="17">
        <f t="shared" si="959"/>
        <v>307053.76</v>
      </c>
      <c r="Y3845" s="17">
        <f t="shared" si="960"/>
        <v>291045.43</v>
      </c>
      <c r="Z3845" s="18">
        <f t="shared" si="961"/>
        <v>-16008.330000000016</v>
      </c>
      <c r="AA3845" s="19">
        <f t="shared" ref="AA3845:AA3908" si="964">Z3845/X3845</f>
        <v>-5.2135267778515446E-2</v>
      </c>
      <c r="AC3845" s="15">
        <v>44655</v>
      </c>
      <c r="AD3845" s="20">
        <f t="shared" si="950"/>
        <v>-4.6113037057905953E-2</v>
      </c>
      <c r="AE3845" s="20">
        <f t="shared" si="951"/>
        <v>-4.081703607512302E-2</v>
      </c>
      <c r="AF3845" s="20">
        <f t="shared" si="952"/>
        <v>-5.2135267778515446E-2</v>
      </c>
    </row>
    <row r="3846" spans="2:32" x14ac:dyDescent="0.35">
      <c r="B3846" s="15">
        <v>44656</v>
      </c>
      <c r="C3846" s="16">
        <v>346398.32</v>
      </c>
      <c r="D3846" s="16">
        <v>627153.86</v>
      </c>
      <c r="E3846" s="16">
        <v>248588.3</v>
      </c>
      <c r="F3846" s="16">
        <v>389964.06</v>
      </c>
      <c r="G3846" s="16">
        <v>1079493.3999999999</v>
      </c>
      <c r="H3846" s="16">
        <v>427667.14</v>
      </c>
      <c r="I3846" s="16">
        <v>287666.03999999998</v>
      </c>
      <c r="J3846" s="16"/>
      <c r="L3846" s="15">
        <v>44656</v>
      </c>
      <c r="M3846" s="16">
        <f t="shared" si="962"/>
        <v>713340.88800000004</v>
      </c>
      <c r="N3846" s="16">
        <v>427667.14</v>
      </c>
      <c r="O3846" s="16">
        <v>287666.03999999998</v>
      </c>
      <c r="P3846" s="17">
        <f t="shared" si="953"/>
        <v>751040.70799999998</v>
      </c>
      <c r="Q3846" s="17">
        <f t="shared" si="954"/>
        <v>713340.88800000004</v>
      </c>
      <c r="R3846" s="18">
        <f t="shared" si="955"/>
        <v>-37699.819999999949</v>
      </c>
      <c r="S3846" s="19">
        <f t="shared" si="963"/>
        <v>-5.0196773088896203E-2</v>
      </c>
      <c r="T3846" s="17">
        <f t="shared" si="956"/>
        <v>451568.8</v>
      </c>
      <c r="U3846" s="17">
        <f t="shared" si="957"/>
        <v>427667.14</v>
      </c>
      <c r="V3846" s="18">
        <f t="shared" si="958"/>
        <v>-23901.659999999974</v>
      </c>
      <c r="W3846" s="19">
        <f t="shared" ref="W3846:W3909" si="965">V3846/T3846</f>
        <v>-5.2930273304975843E-2</v>
      </c>
      <c r="X3846" s="17">
        <f t="shared" si="959"/>
        <v>307053.76</v>
      </c>
      <c r="Y3846" s="17">
        <f t="shared" si="960"/>
        <v>287666.03999999998</v>
      </c>
      <c r="Z3846" s="18">
        <f t="shared" si="961"/>
        <v>-19387.72000000003</v>
      </c>
      <c r="AA3846" s="19">
        <f t="shared" si="964"/>
        <v>-6.3141125514958776E-2</v>
      </c>
      <c r="AC3846" s="15">
        <v>44656</v>
      </c>
      <c r="AD3846" s="20">
        <f t="shared" ref="AD3846:AD3909" si="966">+S3846</f>
        <v>-5.0196773088896203E-2</v>
      </c>
      <c r="AE3846" s="20">
        <f t="shared" ref="AE3846:AE3909" si="967">+W3846</f>
        <v>-5.2930273304975843E-2</v>
      </c>
      <c r="AF3846" s="20">
        <f t="shared" ref="AF3846:AF3909" si="968">+AA3846</f>
        <v>-6.3141125514958776E-2</v>
      </c>
    </row>
    <row r="3847" spans="2:32" x14ac:dyDescent="0.35">
      <c r="B3847" s="15">
        <v>44657</v>
      </c>
      <c r="C3847" s="16">
        <v>346398.32</v>
      </c>
      <c r="D3847" s="16">
        <v>624047.30000000005</v>
      </c>
      <c r="E3847" s="16">
        <v>248695.5</v>
      </c>
      <c r="F3847" s="16">
        <v>391338.9</v>
      </c>
      <c r="G3847" s="16">
        <v>1080526.3400000001</v>
      </c>
      <c r="H3847" s="16">
        <v>423391.66</v>
      </c>
      <c r="I3847" s="16">
        <v>285572.90999999997</v>
      </c>
      <c r="J3847" s="16"/>
      <c r="L3847" s="15">
        <v>44657</v>
      </c>
      <c r="M3847" s="16">
        <f t="shared" si="962"/>
        <v>713152.69400000013</v>
      </c>
      <c r="N3847" s="16">
        <v>423391.66</v>
      </c>
      <c r="O3847" s="16">
        <v>285572.90999999997</v>
      </c>
      <c r="P3847" s="17">
        <f t="shared" ref="P3847:P3910" si="969">IF(M3847&gt;P3846,M3847,P3846)</f>
        <v>751040.70799999998</v>
      </c>
      <c r="Q3847" s="17">
        <f t="shared" ref="Q3847:Q3910" si="970">IF(M3847&lt;P3846,M3847,P3847)</f>
        <v>713152.69400000013</v>
      </c>
      <c r="R3847" s="18">
        <f t="shared" ref="R3847:R3910" si="971">Q3847-P3847</f>
        <v>-37888.01399999985</v>
      </c>
      <c r="S3847" s="19">
        <f t="shared" si="963"/>
        <v>-5.0447350718038374E-2</v>
      </c>
      <c r="T3847" s="17">
        <f t="shared" ref="T3847:T3910" si="972">IF(N3847&gt;T3846,N3847,T3846)</f>
        <v>451568.8</v>
      </c>
      <c r="U3847" s="17">
        <f t="shared" ref="U3847:U3910" si="973">IF(N3847&lt;T3846,N3847,T3847)</f>
        <v>423391.66</v>
      </c>
      <c r="V3847" s="18">
        <f t="shared" ref="V3847:V3910" si="974">U3847-T3847</f>
        <v>-28177.140000000014</v>
      </c>
      <c r="W3847" s="19">
        <f t="shared" si="965"/>
        <v>-6.2398332214271698E-2</v>
      </c>
      <c r="X3847" s="17">
        <f t="shared" ref="X3847:X3910" si="975">IF(O3847&gt;X3846,O3847,X3846)</f>
        <v>307053.76</v>
      </c>
      <c r="Y3847" s="17">
        <f t="shared" ref="Y3847:Y3910" si="976">IF(O3847&lt;X3846,O3847,X3847)</f>
        <v>285572.90999999997</v>
      </c>
      <c r="Z3847" s="18">
        <f t="shared" ref="Z3847:Z3910" si="977">Y3847-X3847</f>
        <v>-21480.850000000035</v>
      </c>
      <c r="AA3847" s="19">
        <f t="shared" si="964"/>
        <v>-6.9957944823733909E-2</v>
      </c>
      <c r="AC3847" s="15">
        <v>44657</v>
      </c>
      <c r="AD3847" s="20">
        <f t="shared" si="966"/>
        <v>-5.0447350718038374E-2</v>
      </c>
      <c r="AE3847" s="20">
        <f t="shared" si="967"/>
        <v>-6.2398332214271698E-2</v>
      </c>
      <c r="AF3847" s="20">
        <f t="shared" si="968"/>
        <v>-6.9957944823733909E-2</v>
      </c>
    </row>
    <row r="3848" spans="2:32" x14ac:dyDescent="0.35">
      <c r="B3848" s="15">
        <v>44658</v>
      </c>
      <c r="C3848" s="16">
        <v>346398.32</v>
      </c>
      <c r="D3848" s="16">
        <v>626230.80000000005</v>
      </c>
      <c r="E3848" s="16">
        <v>250019.92</v>
      </c>
      <c r="F3848" s="16">
        <v>394216.26</v>
      </c>
      <c r="G3848" s="16">
        <v>1079205.82</v>
      </c>
      <c r="H3848" s="16">
        <v>425524.66</v>
      </c>
      <c r="I3848" s="16">
        <v>285733.92</v>
      </c>
      <c r="J3848" s="16"/>
      <c r="L3848" s="15">
        <v>44658</v>
      </c>
      <c r="M3848" s="16">
        <f t="shared" si="962"/>
        <v>714539.68</v>
      </c>
      <c r="N3848" s="16">
        <v>425524.66</v>
      </c>
      <c r="O3848" s="16">
        <v>285733.92</v>
      </c>
      <c r="P3848" s="17">
        <f t="shared" si="969"/>
        <v>751040.70799999998</v>
      </c>
      <c r="Q3848" s="17">
        <f t="shared" si="970"/>
        <v>714539.68</v>
      </c>
      <c r="R3848" s="18">
        <f t="shared" si="971"/>
        <v>-36501.027999999933</v>
      </c>
      <c r="S3848" s="19">
        <f t="shared" si="963"/>
        <v>-4.8600598624275813E-2</v>
      </c>
      <c r="T3848" s="17">
        <f t="shared" si="972"/>
        <v>451568.8</v>
      </c>
      <c r="U3848" s="17">
        <f t="shared" si="973"/>
        <v>425524.66</v>
      </c>
      <c r="V3848" s="18">
        <f t="shared" si="974"/>
        <v>-26044.140000000014</v>
      </c>
      <c r="W3848" s="19">
        <f t="shared" si="965"/>
        <v>-5.7674799498991104E-2</v>
      </c>
      <c r="X3848" s="17">
        <f t="shared" si="975"/>
        <v>307053.76</v>
      </c>
      <c r="Y3848" s="17">
        <f t="shared" si="976"/>
        <v>285733.92</v>
      </c>
      <c r="Z3848" s="18">
        <f t="shared" si="977"/>
        <v>-21319.840000000026</v>
      </c>
      <c r="AA3848" s="19">
        <f t="shared" si="964"/>
        <v>-6.9433574107674256E-2</v>
      </c>
      <c r="AC3848" s="15">
        <v>44658</v>
      </c>
      <c r="AD3848" s="20">
        <f t="shared" si="966"/>
        <v>-4.8600598624275813E-2</v>
      </c>
      <c r="AE3848" s="20">
        <f t="shared" si="967"/>
        <v>-5.7674799498991104E-2</v>
      </c>
      <c r="AF3848" s="20">
        <f t="shared" si="968"/>
        <v>-6.9433574107674256E-2</v>
      </c>
    </row>
    <row r="3849" spans="2:32" x14ac:dyDescent="0.35">
      <c r="B3849" s="15">
        <v>44659</v>
      </c>
      <c r="C3849" s="16">
        <v>346398.32</v>
      </c>
      <c r="D3849" s="16">
        <v>629895.22</v>
      </c>
      <c r="E3849" s="16">
        <v>249670.87</v>
      </c>
      <c r="F3849" s="16">
        <v>400121.52</v>
      </c>
      <c r="G3849" s="16">
        <v>1076266.3999999999</v>
      </c>
      <c r="H3849" s="16">
        <v>424387.06</v>
      </c>
      <c r="I3849" s="16">
        <v>285089.88</v>
      </c>
      <c r="J3849" s="16"/>
      <c r="L3849" s="15">
        <v>44659</v>
      </c>
      <c r="M3849" s="16">
        <f t="shared" si="962"/>
        <v>716458.94799999997</v>
      </c>
      <c r="N3849" s="16">
        <v>424387.06</v>
      </c>
      <c r="O3849" s="16">
        <v>285089.88</v>
      </c>
      <c r="P3849" s="17">
        <f t="shared" si="969"/>
        <v>751040.70799999998</v>
      </c>
      <c r="Q3849" s="17">
        <f t="shared" si="970"/>
        <v>716458.94799999997</v>
      </c>
      <c r="R3849" s="18">
        <f t="shared" si="971"/>
        <v>-34581.760000000009</v>
      </c>
      <c r="S3849" s="19">
        <f t="shared" si="963"/>
        <v>-4.6045120632795325E-2</v>
      </c>
      <c r="T3849" s="17">
        <f t="shared" si="972"/>
        <v>451568.8</v>
      </c>
      <c r="U3849" s="17">
        <f t="shared" si="973"/>
        <v>424387.06</v>
      </c>
      <c r="V3849" s="18">
        <f t="shared" si="974"/>
        <v>-27181.739999999991</v>
      </c>
      <c r="W3849" s="19">
        <f t="shared" si="965"/>
        <v>-6.0194016947140702E-2</v>
      </c>
      <c r="X3849" s="17">
        <f t="shared" si="975"/>
        <v>307053.76</v>
      </c>
      <c r="Y3849" s="17">
        <f t="shared" si="976"/>
        <v>285089.88</v>
      </c>
      <c r="Z3849" s="18">
        <f t="shared" si="977"/>
        <v>-21963.880000000005</v>
      </c>
      <c r="AA3849" s="19">
        <f t="shared" si="964"/>
        <v>-7.1531056971912685E-2</v>
      </c>
      <c r="AC3849" s="15">
        <v>44659</v>
      </c>
      <c r="AD3849" s="20">
        <f t="shared" si="966"/>
        <v>-4.6045120632795325E-2</v>
      </c>
      <c r="AE3849" s="20">
        <f t="shared" si="967"/>
        <v>-6.0194016947140702E-2</v>
      </c>
      <c r="AF3849" s="20">
        <f t="shared" si="968"/>
        <v>-7.1531056971912685E-2</v>
      </c>
    </row>
    <row r="3850" spans="2:32" x14ac:dyDescent="0.35">
      <c r="B3850" s="15">
        <v>44662</v>
      </c>
      <c r="C3850" s="16">
        <v>346398.32</v>
      </c>
      <c r="D3850" s="16">
        <v>626650.91</v>
      </c>
      <c r="E3850" s="16">
        <v>249406.87</v>
      </c>
      <c r="F3850" s="16">
        <v>395017.32</v>
      </c>
      <c r="G3850" s="16">
        <v>1068865.95</v>
      </c>
      <c r="H3850" s="16">
        <v>417134.86</v>
      </c>
      <c r="I3850" s="16">
        <v>282352.71000000002</v>
      </c>
      <c r="J3850" s="16"/>
      <c r="L3850" s="15">
        <v>44662</v>
      </c>
      <c r="M3850" s="16">
        <f t="shared" si="962"/>
        <v>711681.46000000008</v>
      </c>
      <c r="N3850" s="16">
        <v>417134.86</v>
      </c>
      <c r="O3850" s="16">
        <v>282352.71000000002</v>
      </c>
      <c r="P3850" s="17">
        <f t="shared" si="969"/>
        <v>751040.70799999998</v>
      </c>
      <c r="Q3850" s="17">
        <f t="shared" si="970"/>
        <v>711681.46000000008</v>
      </c>
      <c r="R3850" s="18">
        <f t="shared" si="971"/>
        <v>-39359.247999999905</v>
      </c>
      <c r="S3850" s="19">
        <f t="shared" si="963"/>
        <v>-5.2406277823225406E-2</v>
      </c>
      <c r="T3850" s="17">
        <f t="shared" si="972"/>
        <v>451568.8</v>
      </c>
      <c r="U3850" s="17">
        <f t="shared" si="973"/>
        <v>417134.86</v>
      </c>
      <c r="V3850" s="18">
        <f t="shared" si="974"/>
        <v>-34433.94</v>
      </c>
      <c r="W3850" s="19">
        <f t="shared" si="965"/>
        <v>-7.6254028179094754E-2</v>
      </c>
      <c r="X3850" s="17">
        <f t="shared" si="975"/>
        <v>307053.76</v>
      </c>
      <c r="Y3850" s="17">
        <f t="shared" si="976"/>
        <v>282352.71000000002</v>
      </c>
      <c r="Z3850" s="18">
        <f t="shared" si="977"/>
        <v>-24701.049999999988</v>
      </c>
      <c r="AA3850" s="19">
        <f t="shared" si="964"/>
        <v>-8.0445359144926246E-2</v>
      </c>
      <c r="AC3850" s="15">
        <v>44662</v>
      </c>
      <c r="AD3850" s="20">
        <f t="shared" si="966"/>
        <v>-5.2406277823225406E-2</v>
      </c>
      <c r="AE3850" s="20">
        <f t="shared" si="967"/>
        <v>-7.6254028179094754E-2</v>
      </c>
      <c r="AF3850" s="20">
        <f t="shared" si="968"/>
        <v>-8.0445359144926246E-2</v>
      </c>
    </row>
    <row r="3851" spans="2:32" x14ac:dyDescent="0.35">
      <c r="B3851" s="15">
        <v>44663</v>
      </c>
      <c r="C3851" s="16">
        <v>346398.32</v>
      </c>
      <c r="D3851" s="16">
        <v>634544.78</v>
      </c>
      <c r="E3851" s="16">
        <v>251707.56</v>
      </c>
      <c r="F3851" s="16">
        <v>399072.12</v>
      </c>
      <c r="G3851" s="16">
        <v>1072438</v>
      </c>
      <c r="H3851" s="16">
        <v>415589.62</v>
      </c>
      <c r="I3851" s="16">
        <v>281440.32</v>
      </c>
      <c r="J3851" s="16"/>
      <c r="L3851" s="15">
        <v>44663</v>
      </c>
      <c r="M3851" s="16">
        <f t="shared" si="962"/>
        <v>716797.81400000001</v>
      </c>
      <c r="N3851" s="16">
        <v>415589.62</v>
      </c>
      <c r="O3851" s="16">
        <v>281440.32</v>
      </c>
      <c r="P3851" s="17">
        <f t="shared" si="969"/>
        <v>751040.70799999998</v>
      </c>
      <c r="Q3851" s="17">
        <f t="shared" si="970"/>
        <v>716797.81400000001</v>
      </c>
      <c r="R3851" s="18">
        <f t="shared" si="971"/>
        <v>-34242.893999999971</v>
      </c>
      <c r="S3851" s="19">
        <f t="shared" si="963"/>
        <v>-4.5593925382803581E-2</v>
      </c>
      <c r="T3851" s="17">
        <f t="shared" si="972"/>
        <v>451568.8</v>
      </c>
      <c r="U3851" s="17">
        <f t="shared" si="973"/>
        <v>415589.62</v>
      </c>
      <c r="V3851" s="18">
        <f t="shared" si="974"/>
        <v>-35979.179999999993</v>
      </c>
      <c r="W3851" s="19">
        <f t="shared" si="965"/>
        <v>-7.9675965212831337E-2</v>
      </c>
      <c r="X3851" s="17">
        <f t="shared" si="975"/>
        <v>307053.76</v>
      </c>
      <c r="Y3851" s="17">
        <f t="shared" si="976"/>
        <v>281440.32</v>
      </c>
      <c r="Z3851" s="18">
        <f t="shared" si="977"/>
        <v>-25613.440000000002</v>
      </c>
      <c r="AA3851" s="19">
        <f t="shared" si="964"/>
        <v>-8.3416793202597497E-2</v>
      </c>
      <c r="AC3851" s="15">
        <v>44663</v>
      </c>
      <c r="AD3851" s="20">
        <f t="shared" si="966"/>
        <v>-4.5593925382803581E-2</v>
      </c>
      <c r="AE3851" s="20">
        <f t="shared" si="967"/>
        <v>-7.9675965212831337E-2</v>
      </c>
      <c r="AF3851" s="20">
        <f t="shared" si="968"/>
        <v>-8.3416793202597497E-2</v>
      </c>
    </row>
    <row r="3852" spans="2:32" x14ac:dyDescent="0.35">
      <c r="B3852" s="15">
        <v>44664</v>
      </c>
      <c r="C3852" s="16">
        <v>346398.32</v>
      </c>
      <c r="D3852" s="16">
        <v>642719.71</v>
      </c>
      <c r="E3852" s="16">
        <v>249315.63</v>
      </c>
      <c r="F3852" s="16">
        <v>402497.88</v>
      </c>
      <c r="G3852" s="16">
        <v>1075515.5</v>
      </c>
      <c r="H3852" s="16">
        <v>420348.58</v>
      </c>
      <c r="I3852" s="16">
        <v>283694.46000000002</v>
      </c>
      <c r="J3852" s="16"/>
      <c r="L3852" s="15">
        <v>44664</v>
      </c>
      <c r="M3852" s="16">
        <f t="shared" si="962"/>
        <v>720722.88500000001</v>
      </c>
      <c r="N3852" s="16">
        <v>420348.58</v>
      </c>
      <c r="O3852" s="16">
        <v>283694.46000000002</v>
      </c>
      <c r="P3852" s="17">
        <f t="shared" si="969"/>
        <v>751040.70799999998</v>
      </c>
      <c r="Q3852" s="17">
        <f t="shared" si="970"/>
        <v>720722.88500000001</v>
      </c>
      <c r="R3852" s="18">
        <f t="shared" si="971"/>
        <v>-30317.822999999975</v>
      </c>
      <c r="S3852" s="19">
        <f t="shared" si="963"/>
        <v>-4.0367749280509006E-2</v>
      </c>
      <c r="T3852" s="17">
        <f t="shared" si="972"/>
        <v>451568.8</v>
      </c>
      <c r="U3852" s="17">
        <f t="shared" si="973"/>
        <v>420348.58</v>
      </c>
      <c r="V3852" s="18">
        <f t="shared" si="974"/>
        <v>-31220.219999999972</v>
      </c>
      <c r="W3852" s="19">
        <f t="shared" si="965"/>
        <v>-6.9137238888071925E-2</v>
      </c>
      <c r="X3852" s="17">
        <f t="shared" si="975"/>
        <v>307053.76</v>
      </c>
      <c r="Y3852" s="17">
        <f t="shared" si="976"/>
        <v>283694.46000000002</v>
      </c>
      <c r="Z3852" s="18">
        <f t="shared" si="977"/>
        <v>-23359.299999999988</v>
      </c>
      <c r="AA3852" s="19">
        <f t="shared" si="964"/>
        <v>-7.6075603177762713E-2</v>
      </c>
      <c r="AC3852" s="15">
        <v>44664</v>
      </c>
      <c r="AD3852" s="20">
        <f t="shared" si="966"/>
        <v>-4.0367749280509006E-2</v>
      </c>
      <c r="AE3852" s="20">
        <f t="shared" si="967"/>
        <v>-6.9137238888071925E-2</v>
      </c>
      <c r="AF3852" s="20">
        <f t="shared" si="968"/>
        <v>-7.6075603177762713E-2</v>
      </c>
    </row>
    <row r="3853" spans="2:32" x14ac:dyDescent="0.35">
      <c r="B3853" s="15">
        <v>44665</v>
      </c>
      <c r="C3853" s="16">
        <v>346398.32</v>
      </c>
      <c r="D3853" s="16">
        <v>641838.53</v>
      </c>
      <c r="E3853" s="16">
        <v>252061.92</v>
      </c>
      <c r="F3853" s="16">
        <v>402693.66</v>
      </c>
      <c r="G3853" s="16">
        <v>1069293.55</v>
      </c>
      <c r="H3853" s="16">
        <v>415115.62</v>
      </c>
      <c r="I3853" s="16">
        <v>281332.98</v>
      </c>
      <c r="J3853" s="16"/>
      <c r="L3853" s="15">
        <v>44665</v>
      </c>
      <c r="M3853" s="16">
        <f t="shared" si="962"/>
        <v>719199.93800000008</v>
      </c>
      <c r="N3853" s="16">
        <v>415115.62</v>
      </c>
      <c r="O3853" s="16">
        <v>281332.98</v>
      </c>
      <c r="P3853" s="17">
        <f t="shared" si="969"/>
        <v>751040.70799999998</v>
      </c>
      <c r="Q3853" s="17">
        <f t="shared" si="970"/>
        <v>719199.93800000008</v>
      </c>
      <c r="R3853" s="18">
        <f t="shared" si="971"/>
        <v>-31840.769999999902</v>
      </c>
      <c r="S3853" s="19">
        <f t="shared" si="963"/>
        <v>-4.2395531508260004E-2</v>
      </c>
      <c r="T3853" s="17">
        <f t="shared" si="972"/>
        <v>451568.8</v>
      </c>
      <c r="U3853" s="17">
        <f t="shared" si="973"/>
        <v>415115.62</v>
      </c>
      <c r="V3853" s="18">
        <f t="shared" si="974"/>
        <v>-36453.179999999993</v>
      </c>
      <c r="W3853" s="19">
        <f t="shared" si="965"/>
        <v>-8.0725639149560366E-2</v>
      </c>
      <c r="X3853" s="17">
        <f t="shared" si="975"/>
        <v>307053.76</v>
      </c>
      <c r="Y3853" s="17">
        <f t="shared" si="976"/>
        <v>281332.98</v>
      </c>
      <c r="Z3853" s="18">
        <f t="shared" si="977"/>
        <v>-25720.780000000028</v>
      </c>
      <c r="AA3853" s="19">
        <f t="shared" si="964"/>
        <v>-8.3766373679970654E-2</v>
      </c>
      <c r="AC3853" s="15">
        <v>44665</v>
      </c>
      <c r="AD3853" s="20">
        <f t="shared" si="966"/>
        <v>-4.2395531508260004E-2</v>
      </c>
      <c r="AE3853" s="20">
        <f t="shared" si="967"/>
        <v>-8.0725639149560366E-2</v>
      </c>
      <c r="AF3853" s="20">
        <f t="shared" si="968"/>
        <v>-8.3766373679970654E-2</v>
      </c>
    </row>
    <row r="3854" spans="2:32" x14ac:dyDescent="0.35">
      <c r="B3854" s="15">
        <v>44669</v>
      </c>
      <c r="C3854" s="16">
        <v>346398.32</v>
      </c>
      <c r="D3854" s="16">
        <v>644965.86</v>
      </c>
      <c r="E3854" s="16">
        <v>254055.19</v>
      </c>
      <c r="F3854" s="16">
        <v>405901.8</v>
      </c>
      <c r="G3854" s="16">
        <v>1068469.6100000001</v>
      </c>
      <c r="H3854" s="16">
        <v>415286.26</v>
      </c>
      <c r="I3854" s="16">
        <v>280688.94</v>
      </c>
      <c r="J3854" s="16"/>
      <c r="L3854" s="15">
        <v>44669</v>
      </c>
      <c r="M3854" s="16">
        <f t="shared" si="962"/>
        <v>721252.05100000009</v>
      </c>
      <c r="N3854" s="16">
        <v>415286.26</v>
      </c>
      <c r="O3854" s="16">
        <v>280688.94</v>
      </c>
      <c r="P3854" s="17">
        <f t="shared" si="969"/>
        <v>751040.70799999998</v>
      </c>
      <c r="Q3854" s="17">
        <f t="shared" si="970"/>
        <v>721252.05100000009</v>
      </c>
      <c r="R3854" s="18">
        <f t="shared" si="971"/>
        <v>-29788.65699999989</v>
      </c>
      <c r="S3854" s="19">
        <f t="shared" si="963"/>
        <v>-3.9663172292386431E-2</v>
      </c>
      <c r="T3854" s="17">
        <f t="shared" si="972"/>
        <v>451568.8</v>
      </c>
      <c r="U3854" s="17">
        <f t="shared" si="973"/>
        <v>415286.26</v>
      </c>
      <c r="V3854" s="18">
        <f t="shared" si="974"/>
        <v>-36282.539999999979</v>
      </c>
      <c r="W3854" s="19">
        <f t="shared" si="965"/>
        <v>-8.0347756532337888E-2</v>
      </c>
      <c r="X3854" s="17">
        <f t="shared" si="975"/>
        <v>307053.76</v>
      </c>
      <c r="Y3854" s="17">
        <f t="shared" si="976"/>
        <v>280688.94</v>
      </c>
      <c r="Z3854" s="18">
        <f t="shared" si="977"/>
        <v>-26364.820000000007</v>
      </c>
      <c r="AA3854" s="19">
        <f t="shared" si="964"/>
        <v>-8.5863856544209083E-2</v>
      </c>
      <c r="AC3854" s="15">
        <v>44669</v>
      </c>
      <c r="AD3854" s="20">
        <f t="shared" si="966"/>
        <v>-3.9663172292386431E-2</v>
      </c>
      <c r="AE3854" s="20">
        <f t="shared" si="967"/>
        <v>-8.0347756532337888E-2</v>
      </c>
      <c r="AF3854" s="20">
        <f t="shared" si="968"/>
        <v>-8.5863856544209083E-2</v>
      </c>
    </row>
    <row r="3855" spans="2:32" x14ac:dyDescent="0.35">
      <c r="B3855" s="15">
        <v>44670</v>
      </c>
      <c r="C3855" s="16">
        <v>346398.32</v>
      </c>
      <c r="D3855" s="16">
        <v>638151.88</v>
      </c>
      <c r="E3855" s="16">
        <v>253878.01</v>
      </c>
      <c r="F3855" s="16">
        <v>402359.22</v>
      </c>
      <c r="G3855" s="16">
        <v>1072317.32</v>
      </c>
      <c r="H3855" s="16">
        <v>421988.62</v>
      </c>
      <c r="I3855" s="16">
        <v>281869.68</v>
      </c>
      <c r="J3855" s="16"/>
      <c r="L3855" s="15">
        <v>44670</v>
      </c>
      <c r="M3855" s="16">
        <f t="shared" si="962"/>
        <v>719263.96</v>
      </c>
      <c r="N3855" s="16">
        <v>421988.62</v>
      </c>
      <c r="O3855" s="16">
        <v>281869.68</v>
      </c>
      <c r="P3855" s="17">
        <f t="shared" si="969"/>
        <v>751040.70799999998</v>
      </c>
      <c r="Q3855" s="17">
        <f t="shared" si="970"/>
        <v>719263.96</v>
      </c>
      <c r="R3855" s="18">
        <f t="shared" si="971"/>
        <v>-31776.748000000021</v>
      </c>
      <c r="S3855" s="19">
        <f t="shared" si="963"/>
        <v>-4.2310287127605366E-2</v>
      </c>
      <c r="T3855" s="17">
        <f t="shared" si="972"/>
        <v>451568.8</v>
      </c>
      <c r="U3855" s="17">
        <f t="shared" si="973"/>
        <v>421988.62</v>
      </c>
      <c r="V3855" s="18">
        <f t="shared" si="974"/>
        <v>-29580.179999999993</v>
      </c>
      <c r="W3855" s="19">
        <f t="shared" si="965"/>
        <v>-6.5505367066989562E-2</v>
      </c>
      <c r="X3855" s="17">
        <f t="shared" si="975"/>
        <v>307053.76</v>
      </c>
      <c r="Y3855" s="17">
        <f t="shared" si="976"/>
        <v>281869.68</v>
      </c>
      <c r="Z3855" s="18">
        <f t="shared" si="977"/>
        <v>-25184.080000000016</v>
      </c>
      <c r="AA3855" s="19">
        <f t="shared" si="964"/>
        <v>-8.2018471293105202E-2</v>
      </c>
      <c r="AC3855" s="15">
        <v>44670</v>
      </c>
      <c r="AD3855" s="20">
        <f t="shared" si="966"/>
        <v>-4.2310287127605366E-2</v>
      </c>
      <c r="AE3855" s="20">
        <f t="shared" si="967"/>
        <v>-6.5505367066989562E-2</v>
      </c>
      <c r="AF3855" s="20">
        <f t="shared" si="968"/>
        <v>-8.2018471293105202E-2</v>
      </c>
    </row>
    <row r="3856" spans="2:32" x14ac:dyDescent="0.35">
      <c r="B3856" s="15">
        <v>44671</v>
      </c>
      <c r="C3856" s="16">
        <v>346398.32</v>
      </c>
      <c r="D3856" s="16">
        <v>639278.81000000006</v>
      </c>
      <c r="E3856" s="16">
        <v>250821.66</v>
      </c>
      <c r="F3856" s="16">
        <v>403728</v>
      </c>
      <c r="G3856" s="16">
        <v>1072720.3999999999</v>
      </c>
      <c r="H3856" s="16">
        <v>421675.78</v>
      </c>
      <c r="I3856" s="16">
        <v>282782.07</v>
      </c>
      <c r="J3856" s="16"/>
      <c r="L3856" s="15">
        <v>44671</v>
      </c>
      <c r="M3856" s="16">
        <f t="shared" si="962"/>
        <v>719522.32700000005</v>
      </c>
      <c r="N3856" s="16">
        <v>421675.78</v>
      </c>
      <c r="O3856" s="16">
        <v>282782.07</v>
      </c>
      <c r="P3856" s="17">
        <f t="shared" si="969"/>
        <v>751040.70799999998</v>
      </c>
      <c r="Q3856" s="17">
        <f t="shared" si="970"/>
        <v>719522.32700000005</v>
      </c>
      <c r="R3856" s="18">
        <f t="shared" si="971"/>
        <v>-31518.380999999936</v>
      </c>
      <c r="S3856" s="19">
        <f t="shared" si="963"/>
        <v>-4.1966275148962943E-2</v>
      </c>
      <c r="T3856" s="17">
        <f t="shared" si="972"/>
        <v>451568.8</v>
      </c>
      <c r="U3856" s="17">
        <f t="shared" si="973"/>
        <v>421675.78</v>
      </c>
      <c r="V3856" s="18">
        <f t="shared" si="974"/>
        <v>-29893.01999999996</v>
      </c>
      <c r="W3856" s="19">
        <f t="shared" si="965"/>
        <v>-6.6198151865230634E-2</v>
      </c>
      <c r="X3856" s="17">
        <f t="shared" si="975"/>
        <v>307053.76</v>
      </c>
      <c r="Y3856" s="17">
        <f t="shared" si="976"/>
        <v>282782.07</v>
      </c>
      <c r="Z3856" s="18">
        <f t="shared" si="977"/>
        <v>-24271.690000000002</v>
      </c>
      <c r="AA3856" s="19">
        <f t="shared" si="964"/>
        <v>-7.9047037235433951E-2</v>
      </c>
      <c r="AC3856" s="15">
        <v>44671</v>
      </c>
      <c r="AD3856" s="20">
        <f t="shared" si="966"/>
        <v>-4.1966275148962943E-2</v>
      </c>
      <c r="AE3856" s="20">
        <f t="shared" si="967"/>
        <v>-6.6198151865230634E-2</v>
      </c>
      <c r="AF3856" s="20">
        <f t="shared" si="968"/>
        <v>-7.9047037235433951E-2</v>
      </c>
    </row>
    <row r="3857" spans="2:32" x14ac:dyDescent="0.35">
      <c r="B3857" s="15">
        <v>44672</v>
      </c>
      <c r="C3857" s="16">
        <v>346398.32</v>
      </c>
      <c r="D3857" s="16">
        <v>635573.24</v>
      </c>
      <c r="E3857" s="16">
        <v>251353.2</v>
      </c>
      <c r="F3857" s="16">
        <v>397127.7</v>
      </c>
      <c r="G3857" s="16">
        <v>1070719.75</v>
      </c>
      <c r="H3857" s="16">
        <v>415371.58</v>
      </c>
      <c r="I3857" s="16">
        <v>280152.24</v>
      </c>
      <c r="J3857" s="16"/>
      <c r="L3857" s="15">
        <v>44672</v>
      </c>
      <c r="M3857" s="16">
        <f t="shared" si="962"/>
        <v>715936.679</v>
      </c>
      <c r="N3857" s="16">
        <v>415371.58</v>
      </c>
      <c r="O3857" s="16">
        <v>280152.24</v>
      </c>
      <c r="P3857" s="17">
        <f t="shared" si="969"/>
        <v>751040.70799999998</v>
      </c>
      <c r="Q3857" s="17">
        <f t="shared" si="970"/>
        <v>715936.679</v>
      </c>
      <c r="R3857" s="18">
        <f t="shared" si="971"/>
        <v>-35104.02899999998</v>
      </c>
      <c r="S3857" s="19">
        <f t="shared" si="963"/>
        <v>-4.6740514363703412E-2</v>
      </c>
      <c r="T3857" s="17">
        <f t="shared" si="972"/>
        <v>451568.8</v>
      </c>
      <c r="U3857" s="17">
        <f t="shared" si="973"/>
        <v>415371.58</v>
      </c>
      <c r="V3857" s="18">
        <f t="shared" si="974"/>
        <v>-36197.219999999972</v>
      </c>
      <c r="W3857" s="19">
        <f t="shared" si="965"/>
        <v>-8.0158815223726643E-2</v>
      </c>
      <c r="X3857" s="17">
        <f t="shared" si="975"/>
        <v>307053.76</v>
      </c>
      <c r="Y3857" s="17">
        <f t="shared" si="976"/>
        <v>280152.24</v>
      </c>
      <c r="Z3857" s="18">
        <f t="shared" si="977"/>
        <v>-26901.520000000019</v>
      </c>
      <c r="AA3857" s="19">
        <f t="shared" si="964"/>
        <v>-8.7611758931074535E-2</v>
      </c>
      <c r="AC3857" s="15">
        <v>44672</v>
      </c>
      <c r="AD3857" s="20">
        <f t="shared" si="966"/>
        <v>-4.6740514363703412E-2</v>
      </c>
      <c r="AE3857" s="20">
        <f t="shared" si="967"/>
        <v>-8.0158815223726643E-2</v>
      </c>
      <c r="AF3857" s="20">
        <f t="shared" si="968"/>
        <v>-8.7611758931074535E-2</v>
      </c>
    </row>
    <row r="3858" spans="2:32" x14ac:dyDescent="0.35">
      <c r="B3858" s="15">
        <v>44673</v>
      </c>
      <c r="C3858" s="16">
        <v>346398.32</v>
      </c>
      <c r="D3858" s="16">
        <v>624719.68000000005</v>
      </c>
      <c r="E3858" s="16">
        <v>253656.54</v>
      </c>
      <c r="F3858" s="16">
        <v>391301.16</v>
      </c>
      <c r="G3858" s="16">
        <v>1062564.3400000001</v>
      </c>
      <c r="H3858" s="16">
        <v>403976.62</v>
      </c>
      <c r="I3858" s="16">
        <v>275804.96999999997</v>
      </c>
      <c r="J3858" s="16"/>
      <c r="L3858" s="15">
        <v>44673</v>
      </c>
      <c r="M3858" s="16">
        <f t="shared" si="962"/>
        <v>708946.69400000002</v>
      </c>
      <c r="N3858" s="16">
        <v>403976.62</v>
      </c>
      <c r="O3858" s="16">
        <v>275804.96999999997</v>
      </c>
      <c r="P3858" s="17">
        <f t="shared" si="969"/>
        <v>751040.70799999998</v>
      </c>
      <c r="Q3858" s="17">
        <f t="shared" si="970"/>
        <v>708946.69400000002</v>
      </c>
      <c r="R3858" s="18">
        <f t="shared" si="971"/>
        <v>-42094.013999999966</v>
      </c>
      <c r="S3858" s="19">
        <f t="shared" si="963"/>
        <v>-5.6047579780455742E-2</v>
      </c>
      <c r="T3858" s="17">
        <f t="shared" si="972"/>
        <v>451568.8</v>
      </c>
      <c r="U3858" s="17">
        <f t="shared" si="973"/>
        <v>403976.62</v>
      </c>
      <c r="V3858" s="18">
        <f t="shared" si="974"/>
        <v>-47592.179999999993</v>
      </c>
      <c r="W3858" s="19">
        <f t="shared" si="965"/>
        <v>-0.10539297666269236</v>
      </c>
      <c r="X3858" s="17">
        <f t="shared" si="975"/>
        <v>307053.76</v>
      </c>
      <c r="Y3858" s="17">
        <f t="shared" si="976"/>
        <v>275804.96999999997</v>
      </c>
      <c r="Z3858" s="18">
        <f t="shared" si="977"/>
        <v>-31248.790000000037</v>
      </c>
      <c r="AA3858" s="19">
        <f t="shared" si="964"/>
        <v>-0.10176976826468445</v>
      </c>
      <c r="AC3858" s="15">
        <v>44673</v>
      </c>
      <c r="AD3858" s="20">
        <f t="shared" si="966"/>
        <v>-5.6047579780455742E-2</v>
      </c>
      <c r="AE3858" s="20">
        <f t="shared" si="967"/>
        <v>-0.10539297666269236</v>
      </c>
      <c r="AF3858" s="20">
        <f t="shared" si="968"/>
        <v>-0.10176976826468445</v>
      </c>
    </row>
    <row r="3859" spans="2:32" x14ac:dyDescent="0.35">
      <c r="B3859" s="15">
        <v>44676</v>
      </c>
      <c r="C3859" s="16">
        <v>346398.32</v>
      </c>
      <c r="D3859" s="16">
        <v>619930.29</v>
      </c>
      <c r="E3859" s="16">
        <v>257421.61</v>
      </c>
      <c r="F3859" s="16">
        <v>382978.68</v>
      </c>
      <c r="G3859" s="16">
        <v>1064199.1299999999</v>
      </c>
      <c r="H3859" s="16">
        <v>406318.18</v>
      </c>
      <c r="I3859" s="16">
        <v>276878.37</v>
      </c>
      <c r="J3859" s="16"/>
      <c r="L3859" s="15">
        <v>44676</v>
      </c>
      <c r="M3859" s="16">
        <f t="shared" si="962"/>
        <v>706256.58400000003</v>
      </c>
      <c r="N3859" s="16">
        <v>406318.18</v>
      </c>
      <c r="O3859" s="16">
        <v>276878.37</v>
      </c>
      <c r="P3859" s="17">
        <f t="shared" si="969"/>
        <v>751040.70799999998</v>
      </c>
      <c r="Q3859" s="17">
        <f t="shared" si="970"/>
        <v>706256.58400000003</v>
      </c>
      <c r="R3859" s="18">
        <f t="shared" si="971"/>
        <v>-44784.123999999953</v>
      </c>
      <c r="S3859" s="19">
        <f t="shared" si="963"/>
        <v>-5.9629422910056101E-2</v>
      </c>
      <c r="T3859" s="17">
        <f t="shared" si="972"/>
        <v>451568.8</v>
      </c>
      <c r="U3859" s="17">
        <f t="shared" si="973"/>
        <v>406318.18</v>
      </c>
      <c r="V3859" s="18">
        <f t="shared" si="974"/>
        <v>-45250.619999999995</v>
      </c>
      <c r="W3859" s="19">
        <f t="shared" si="965"/>
        <v>-0.100207587415251</v>
      </c>
      <c r="X3859" s="17">
        <f t="shared" si="975"/>
        <v>307053.76</v>
      </c>
      <c r="Y3859" s="17">
        <f t="shared" si="976"/>
        <v>276878.37</v>
      </c>
      <c r="Z3859" s="18">
        <f t="shared" si="977"/>
        <v>-30175.390000000014</v>
      </c>
      <c r="AA3859" s="19">
        <f t="shared" si="964"/>
        <v>-9.8273963490953548E-2</v>
      </c>
      <c r="AC3859" s="15">
        <v>44676</v>
      </c>
      <c r="AD3859" s="20">
        <f t="shared" si="966"/>
        <v>-5.9629422910056101E-2</v>
      </c>
      <c r="AE3859" s="20">
        <f t="shared" si="967"/>
        <v>-0.100207587415251</v>
      </c>
      <c r="AF3859" s="20">
        <f t="shared" si="968"/>
        <v>-9.8273963490953548E-2</v>
      </c>
    </row>
    <row r="3860" spans="2:32" x14ac:dyDescent="0.35">
      <c r="B3860" s="15">
        <v>44677</v>
      </c>
      <c r="C3860" s="16">
        <v>346398.32</v>
      </c>
      <c r="D3860" s="16">
        <v>619056.17000000004</v>
      </c>
      <c r="E3860" s="16">
        <v>260743.74</v>
      </c>
      <c r="F3860" s="16">
        <v>383408.22</v>
      </c>
      <c r="G3860" s="16">
        <v>1055281.9099999999</v>
      </c>
      <c r="H3860" s="16">
        <v>394553.5</v>
      </c>
      <c r="I3860" s="16">
        <v>272423.76</v>
      </c>
      <c r="J3860" s="16"/>
      <c r="L3860" s="15">
        <v>44677</v>
      </c>
      <c r="M3860" s="16">
        <f t="shared" si="962"/>
        <v>704112.47000000009</v>
      </c>
      <c r="N3860" s="16">
        <v>394553.5</v>
      </c>
      <c r="O3860" s="16">
        <v>272423.76</v>
      </c>
      <c r="P3860" s="17">
        <f t="shared" si="969"/>
        <v>751040.70799999998</v>
      </c>
      <c r="Q3860" s="17">
        <f t="shared" si="970"/>
        <v>704112.47000000009</v>
      </c>
      <c r="R3860" s="18">
        <f t="shared" si="971"/>
        <v>-46928.237999999896</v>
      </c>
      <c r="S3860" s="19">
        <f t="shared" si="963"/>
        <v>-6.2484280146369774E-2</v>
      </c>
      <c r="T3860" s="17">
        <f t="shared" si="972"/>
        <v>451568.8</v>
      </c>
      <c r="U3860" s="17">
        <f t="shared" si="973"/>
        <v>394553.5</v>
      </c>
      <c r="V3860" s="18">
        <f t="shared" si="974"/>
        <v>-57015.299999999988</v>
      </c>
      <c r="W3860" s="19">
        <f t="shared" si="965"/>
        <v>-0.12626049452486529</v>
      </c>
      <c r="X3860" s="17">
        <f t="shared" si="975"/>
        <v>307053.76</v>
      </c>
      <c r="Y3860" s="17">
        <f t="shared" si="976"/>
        <v>272423.76</v>
      </c>
      <c r="Z3860" s="18">
        <f t="shared" si="977"/>
        <v>-34630</v>
      </c>
      <c r="AA3860" s="19">
        <f t="shared" si="964"/>
        <v>-0.11278155330193644</v>
      </c>
      <c r="AC3860" s="15">
        <v>44677</v>
      </c>
      <c r="AD3860" s="20">
        <f t="shared" si="966"/>
        <v>-6.2484280146369774E-2</v>
      </c>
      <c r="AE3860" s="20">
        <f t="shared" si="967"/>
        <v>-0.12626049452486529</v>
      </c>
      <c r="AF3860" s="20">
        <f t="shared" si="968"/>
        <v>-0.11278155330193644</v>
      </c>
    </row>
    <row r="3861" spans="2:32" x14ac:dyDescent="0.35">
      <c r="B3861" s="15">
        <v>44678</v>
      </c>
      <c r="C3861" s="16">
        <v>346398.32</v>
      </c>
      <c r="D3861" s="16">
        <v>619328.55000000005</v>
      </c>
      <c r="E3861" s="16">
        <v>264996.06</v>
      </c>
      <c r="F3861" s="16">
        <v>385059.54</v>
      </c>
      <c r="G3861" s="16">
        <v>1055450.74</v>
      </c>
      <c r="H3861" s="16">
        <v>395662.66</v>
      </c>
      <c r="I3861" s="16">
        <v>272423.76</v>
      </c>
      <c r="J3861" s="16"/>
      <c r="L3861" s="15">
        <v>44678</v>
      </c>
      <c r="M3861" s="16">
        <f t="shared" si="962"/>
        <v>705590.69300000009</v>
      </c>
      <c r="N3861" s="16">
        <v>395662.66</v>
      </c>
      <c r="O3861" s="16">
        <v>272423.76</v>
      </c>
      <c r="P3861" s="17">
        <f t="shared" si="969"/>
        <v>751040.70799999998</v>
      </c>
      <c r="Q3861" s="17">
        <f t="shared" si="970"/>
        <v>705590.69300000009</v>
      </c>
      <c r="R3861" s="18">
        <f t="shared" si="971"/>
        <v>-45450.014999999898</v>
      </c>
      <c r="S3861" s="19">
        <f t="shared" si="963"/>
        <v>-6.051604728727953E-2</v>
      </c>
      <c r="T3861" s="17">
        <f t="shared" si="972"/>
        <v>451568.8</v>
      </c>
      <c r="U3861" s="17">
        <f t="shared" si="973"/>
        <v>395662.66</v>
      </c>
      <c r="V3861" s="18">
        <f t="shared" si="974"/>
        <v>-55906.140000000014</v>
      </c>
      <c r="W3861" s="19">
        <f t="shared" si="965"/>
        <v>-0.12380425751291944</v>
      </c>
      <c r="X3861" s="17">
        <f t="shared" si="975"/>
        <v>307053.76</v>
      </c>
      <c r="Y3861" s="17">
        <f t="shared" si="976"/>
        <v>272423.76</v>
      </c>
      <c r="Z3861" s="18">
        <f t="shared" si="977"/>
        <v>-34630</v>
      </c>
      <c r="AA3861" s="19">
        <f t="shared" si="964"/>
        <v>-0.11278155330193644</v>
      </c>
      <c r="AC3861" s="15">
        <v>44678</v>
      </c>
      <c r="AD3861" s="20">
        <f t="shared" si="966"/>
        <v>-6.051604728727953E-2</v>
      </c>
      <c r="AE3861" s="20">
        <f t="shared" si="967"/>
        <v>-0.12380425751291944</v>
      </c>
      <c r="AF3861" s="20">
        <f t="shared" si="968"/>
        <v>-0.11278155330193644</v>
      </c>
    </row>
    <row r="3862" spans="2:32" x14ac:dyDescent="0.35">
      <c r="B3862" s="15">
        <v>44679</v>
      </c>
      <c r="C3862" s="16">
        <v>346398.32</v>
      </c>
      <c r="D3862" s="16">
        <v>626025.74</v>
      </c>
      <c r="E3862" s="16">
        <v>267476.58</v>
      </c>
      <c r="F3862" s="16">
        <v>391174.44</v>
      </c>
      <c r="G3862" s="16">
        <v>1067970.76</v>
      </c>
      <c r="H3862" s="16">
        <v>405654.58</v>
      </c>
      <c r="I3862" s="16">
        <v>275697.63</v>
      </c>
      <c r="J3862" s="16"/>
      <c r="L3862" s="15">
        <v>44679</v>
      </c>
      <c r="M3862" s="16">
        <f t="shared" si="962"/>
        <v>713686.43000000017</v>
      </c>
      <c r="N3862" s="16">
        <v>405654.58</v>
      </c>
      <c r="O3862" s="16">
        <v>275697.63</v>
      </c>
      <c r="P3862" s="17">
        <f t="shared" si="969"/>
        <v>751040.70799999998</v>
      </c>
      <c r="Q3862" s="17">
        <f t="shared" si="970"/>
        <v>713686.43000000017</v>
      </c>
      <c r="R3862" s="18">
        <f t="shared" si="971"/>
        <v>-37354.277999999817</v>
      </c>
      <c r="S3862" s="19">
        <f t="shared" si="963"/>
        <v>-4.9736688840040635E-2</v>
      </c>
      <c r="T3862" s="17">
        <f t="shared" si="972"/>
        <v>451568.8</v>
      </c>
      <c r="U3862" s="17">
        <f t="shared" si="973"/>
        <v>405654.58</v>
      </c>
      <c r="V3862" s="18">
        <f t="shared" si="974"/>
        <v>-45914.219999999972</v>
      </c>
      <c r="W3862" s="19">
        <f t="shared" si="965"/>
        <v>-0.10167713092667158</v>
      </c>
      <c r="X3862" s="17">
        <f t="shared" si="975"/>
        <v>307053.76</v>
      </c>
      <c r="Y3862" s="17">
        <f t="shared" si="976"/>
        <v>275697.63</v>
      </c>
      <c r="Z3862" s="18">
        <f t="shared" si="977"/>
        <v>-31356.130000000005</v>
      </c>
      <c r="AA3862" s="19">
        <f t="shared" si="964"/>
        <v>-0.10211934874205743</v>
      </c>
      <c r="AC3862" s="15">
        <v>44679</v>
      </c>
      <c r="AD3862" s="20">
        <f t="shared" si="966"/>
        <v>-4.9736688840040635E-2</v>
      </c>
      <c r="AE3862" s="20">
        <f t="shared" si="967"/>
        <v>-0.10167713092667158</v>
      </c>
      <c r="AF3862" s="20">
        <f t="shared" si="968"/>
        <v>-0.10211934874205743</v>
      </c>
    </row>
    <row r="3863" spans="2:32" x14ac:dyDescent="0.35">
      <c r="B3863" s="15">
        <v>44680</v>
      </c>
      <c r="C3863" s="16">
        <v>346398.32</v>
      </c>
      <c r="D3863" s="16">
        <v>618663.93999999994</v>
      </c>
      <c r="E3863" s="16">
        <v>265394.71000000002</v>
      </c>
      <c r="F3863" s="16">
        <v>386408.4</v>
      </c>
      <c r="G3863" s="16">
        <v>1056069.6399999999</v>
      </c>
      <c r="H3863" s="16">
        <v>390666.7</v>
      </c>
      <c r="I3863" s="16">
        <v>271404.03000000003</v>
      </c>
      <c r="J3863" s="16"/>
      <c r="L3863" s="15">
        <v>44680</v>
      </c>
      <c r="M3863" s="16">
        <f t="shared" si="962"/>
        <v>706061.36800000002</v>
      </c>
      <c r="N3863" s="16">
        <v>390666.7</v>
      </c>
      <c r="O3863" s="16">
        <v>271404.03000000003</v>
      </c>
      <c r="P3863" s="17">
        <f t="shared" si="969"/>
        <v>751040.70799999998</v>
      </c>
      <c r="Q3863" s="17">
        <f t="shared" si="970"/>
        <v>706061.36800000002</v>
      </c>
      <c r="R3863" s="18">
        <f t="shared" si="971"/>
        <v>-44979.339999999967</v>
      </c>
      <c r="S3863" s="19">
        <f t="shared" si="963"/>
        <v>-5.9889350232131447E-2</v>
      </c>
      <c r="T3863" s="17">
        <f t="shared" si="972"/>
        <v>451568.8</v>
      </c>
      <c r="U3863" s="17">
        <f t="shared" si="973"/>
        <v>390666.7</v>
      </c>
      <c r="V3863" s="18">
        <f t="shared" si="974"/>
        <v>-60902.099999999977</v>
      </c>
      <c r="W3863" s="19">
        <f t="shared" si="965"/>
        <v>-0.13486782080604323</v>
      </c>
      <c r="X3863" s="17">
        <f t="shared" si="975"/>
        <v>307053.76</v>
      </c>
      <c r="Y3863" s="17">
        <f t="shared" si="976"/>
        <v>271404.03000000003</v>
      </c>
      <c r="Z3863" s="18">
        <f t="shared" si="977"/>
        <v>-35649.729999999981</v>
      </c>
      <c r="AA3863" s="19">
        <f t="shared" si="964"/>
        <v>-0.11610256783698067</v>
      </c>
      <c r="AC3863" s="15">
        <v>44680</v>
      </c>
      <c r="AD3863" s="20">
        <f t="shared" si="966"/>
        <v>-5.9889350232131447E-2</v>
      </c>
      <c r="AE3863" s="20">
        <f t="shared" si="967"/>
        <v>-0.13486782080604323</v>
      </c>
      <c r="AF3863" s="20">
        <f t="shared" si="968"/>
        <v>-0.11610256783698067</v>
      </c>
    </row>
    <row r="3864" spans="2:32" x14ac:dyDescent="0.35">
      <c r="B3864" s="15">
        <v>44683</v>
      </c>
      <c r="C3864" s="16">
        <v>346139.56</v>
      </c>
      <c r="D3864" s="16">
        <v>618280.89</v>
      </c>
      <c r="E3864" s="16">
        <v>270488.64</v>
      </c>
      <c r="F3864" s="16">
        <v>386985.84</v>
      </c>
      <c r="G3864" s="16">
        <v>1053323.24</v>
      </c>
      <c r="H3864" s="16">
        <v>393017.74</v>
      </c>
      <c r="I3864" s="16">
        <v>271296.69</v>
      </c>
      <c r="J3864" s="16"/>
      <c r="L3864" s="15">
        <v>44683</v>
      </c>
      <c r="M3864" s="16">
        <f t="shared" si="962"/>
        <v>706288.67499999993</v>
      </c>
      <c r="N3864" s="16">
        <v>393017.74</v>
      </c>
      <c r="O3864" s="16">
        <v>271296.69</v>
      </c>
      <c r="P3864" s="17">
        <f t="shared" si="969"/>
        <v>751040.70799999998</v>
      </c>
      <c r="Q3864" s="17">
        <f t="shared" si="970"/>
        <v>706288.67499999993</v>
      </c>
      <c r="R3864" s="18">
        <f t="shared" si="971"/>
        <v>-44752.033000000054</v>
      </c>
      <c r="S3864" s="19">
        <f t="shared" si="963"/>
        <v>-5.9586694200868873E-2</v>
      </c>
      <c r="T3864" s="17">
        <f t="shared" si="972"/>
        <v>451568.8</v>
      </c>
      <c r="U3864" s="17">
        <f t="shared" si="973"/>
        <v>393017.74</v>
      </c>
      <c r="V3864" s="18">
        <f t="shared" si="974"/>
        <v>-58551.06</v>
      </c>
      <c r="W3864" s="19">
        <f t="shared" si="965"/>
        <v>-0.12966143807986735</v>
      </c>
      <c r="X3864" s="17">
        <f t="shared" si="975"/>
        <v>307053.76</v>
      </c>
      <c r="Y3864" s="17">
        <f t="shared" si="976"/>
        <v>271296.69</v>
      </c>
      <c r="Z3864" s="18">
        <f t="shared" si="977"/>
        <v>-35757.070000000007</v>
      </c>
      <c r="AA3864" s="19">
        <f t="shared" si="964"/>
        <v>-0.11645214831435383</v>
      </c>
      <c r="AC3864" s="15">
        <v>44683</v>
      </c>
      <c r="AD3864" s="20">
        <f t="shared" si="966"/>
        <v>-5.9586694200868873E-2</v>
      </c>
      <c r="AE3864" s="20">
        <f t="shared" si="967"/>
        <v>-0.12966143807986735</v>
      </c>
      <c r="AF3864" s="20">
        <f t="shared" si="968"/>
        <v>-0.11645214831435383</v>
      </c>
    </row>
    <row r="3865" spans="2:32" x14ac:dyDescent="0.35">
      <c r="B3865" s="15">
        <v>44684</v>
      </c>
      <c r="C3865" s="16">
        <v>346139.56</v>
      </c>
      <c r="D3865" s="16">
        <v>615541.28</v>
      </c>
      <c r="E3865" s="16">
        <v>266413.5</v>
      </c>
      <c r="F3865" s="16">
        <v>392444.76</v>
      </c>
      <c r="G3865" s="16">
        <v>1053997.79</v>
      </c>
      <c r="H3865" s="16">
        <v>394818.94</v>
      </c>
      <c r="I3865" s="16">
        <v>272477.43</v>
      </c>
      <c r="J3865" s="16"/>
      <c r="L3865" s="15">
        <v>44684</v>
      </c>
      <c r="M3865" s="16">
        <f t="shared" si="962"/>
        <v>706491.80499999993</v>
      </c>
      <c r="N3865" s="16">
        <v>394818.94</v>
      </c>
      <c r="O3865" s="16">
        <v>272477.43</v>
      </c>
      <c r="P3865" s="17">
        <f t="shared" si="969"/>
        <v>751040.70799999998</v>
      </c>
      <c r="Q3865" s="17">
        <f t="shared" si="970"/>
        <v>706491.80499999993</v>
      </c>
      <c r="R3865" s="18">
        <f t="shared" si="971"/>
        <v>-44548.903000000049</v>
      </c>
      <c r="S3865" s="19">
        <f t="shared" si="963"/>
        <v>-5.9316229500571957E-2</v>
      </c>
      <c r="T3865" s="17">
        <f t="shared" si="972"/>
        <v>451568.8</v>
      </c>
      <c r="U3865" s="17">
        <f t="shared" si="973"/>
        <v>394818.94</v>
      </c>
      <c r="V3865" s="18">
        <f t="shared" si="974"/>
        <v>-56749.859999999986</v>
      </c>
      <c r="W3865" s="19">
        <f t="shared" si="965"/>
        <v>-0.12567267712029703</v>
      </c>
      <c r="X3865" s="17">
        <f t="shared" si="975"/>
        <v>307053.76</v>
      </c>
      <c r="Y3865" s="17">
        <f t="shared" si="976"/>
        <v>272477.43</v>
      </c>
      <c r="Z3865" s="18">
        <f t="shared" si="977"/>
        <v>-34576.330000000016</v>
      </c>
      <c r="AA3865" s="19">
        <f t="shared" si="964"/>
        <v>-0.11260676306324995</v>
      </c>
      <c r="AC3865" s="15">
        <v>44684</v>
      </c>
      <c r="AD3865" s="20">
        <f t="shared" si="966"/>
        <v>-5.9316229500571957E-2</v>
      </c>
      <c r="AE3865" s="20">
        <f t="shared" si="967"/>
        <v>-0.12567267712029703</v>
      </c>
      <c r="AF3865" s="20">
        <f t="shared" si="968"/>
        <v>-0.11260676306324995</v>
      </c>
    </row>
    <row r="3866" spans="2:32" x14ac:dyDescent="0.35">
      <c r="B3866" s="15">
        <v>44685</v>
      </c>
      <c r="C3866" s="16">
        <v>346139.56</v>
      </c>
      <c r="D3866" s="16">
        <v>624881.67000000004</v>
      </c>
      <c r="E3866" s="16">
        <v>262604.13</v>
      </c>
      <c r="F3866" s="16">
        <v>401469.18</v>
      </c>
      <c r="G3866" s="16">
        <v>1057205.6499999999</v>
      </c>
      <c r="H3866" s="16">
        <v>406839.58</v>
      </c>
      <c r="I3866" s="16">
        <v>276878.37</v>
      </c>
      <c r="J3866" s="16"/>
      <c r="L3866" s="15">
        <v>44685</v>
      </c>
      <c r="M3866" s="16">
        <f t="shared" si="962"/>
        <v>712201.73199999996</v>
      </c>
      <c r="N3866" s="16">
        <v>406839.58</v>
      </c>
      <c r="O3866" s="16">
        <v>276878.37</v>
      </c>
      <c r="P3866" s="17">
        <f t="shared" si="969"/>
        <v>751040.70799999998</v>
      </c>
      <c r="Q3866" s="17">
        <f t="shared" si="970"/>
        <v>712201.73199999996</v>
      </c>
      <c r="R3866" s="18">
        <f t="shared" si="971"/>
        <v>-38838.976000000024</v>
      </c>
      <c r="S3866" s="19">
        <f t="shared" si="963"/>
        <v>-5.17135430693592E-2</v>
      </c>
      <c r="T3866" s="17">
        <f t="shared" si="972"/>
        <v>451568.8</v>
      </c>
      <c r="U3866" s="17">
        <f t="shared" si="973"/>
        <v>406839.58</v>
      </c>
      <c r="V3866" s="18">
        <f t="shared" si="974"/>
        <v>-44729.219999999972</v>
      </c>
      <c r="W3866" s="19">
        <f t="shared" si="965"/>
        <v>-9.9052946084849033E-2</v>
      </c>
      <c r="X3866" s="17">
        <f t="shared" si="975"/>
        <v>307053.76</v>
      </c>
      <c r="Y3866" s="17">
        <f t="shared" si="976"/>
        <v>276878.37</v>
      </c>
      <c r="Z3866" s="18">
        <f t="shared" si="977"/>
        <v>-30175.390000000014</v>
      </c>
      <c r="AA3866" s="19">
        <f t="shared" si="964"/>
        <v>-9.8273963490953548E-2</v>
      </c>
      <c r="AC3866" s="15">
        <v>44685</v>
      </c>
      <c r="AD3866" s="20">
        <f t="shared" si="966"/>
        <v>-5.17135430693592E-2</v>
      </c>
      <c r="AE3866" s="20">
        <f t="shared" si="967"/>
        <v>-9.9052946084849033E-2</v>
      </c>
      <c r="AF3866" s="20">
        <f t="shared" si="968"/>
        <v>-9.8273963490953548E-2</v>
      </c>
    </row>
    <row r="3867" spans="2:32" x14ac:dyDescent="0.35">
      <c r="B3867" s="15">
        <v>44686</v>
      </c>
      <c r="C3867" s="16">
        <v>346139.56</v>
      </c>
      <c r="D3867" s="16">
        <v>622802.35</v>
      </c>
      <c r="E3867" s="16">
        <v>265353.96000000002</v>
      </c>
      <c r="F3867" s="16">
        <v>398046.84</v>
      </c>
      <c r="G3867" s="16">
        <v>1055616.71</v>
      </c>
      <c r="H3867" s="16">
        <v>392382.58</v>
      </c>
      <c r="I3867" s="16">
        <v>270330.63</v>
      </c>
      <c r="J3867" s="16"/>
      <c r="L3867" s="15">
        <v>44686</v>
      </c>
      <c r="M3867" s="16">
        <f t="shared" si="962"/>
        <v>710624.51800000004</v>
      </c>
      <c r="N3867" s="16">
        <v>392382.58</v>
      </c>
      <c r="O3867" s="16">
        <v>270330.63</v>
      </c>
      <c r="P3867" s="17">
        <f t="shared" si="969"/>
        <v>751040.70799999998</v>
      </c>
      <c r="Q3867" s="17">
        <f t="shared" si="970"/>
        <v>710624.51800000004</v>
      </c>
      <c r="R3867" s="18">
        <f t="shared" si="971"/>
        <v>-40416.189999999944</v>
      </c>
      <c r="S3867" s="19">
        <f t="shared" si="963"/>
        <v>-5.3813581034278565E-2</v>
      </c>
      <c r="T3867" s="17">
        <f t="shared" si="972"/>
        <v>451568.8</v>
      </c>
      <c r="U3867" s="17">
        <f t="shared" si="973"/>
        <v>392382.58</v>
      </c>
      <c r="V3867" s="18">
        <f t="shared" si="974"/>
        <v>-59186.219999999972</v>
      </c>
      <c r="W3867" s="19">
        <f t="shared" si="965"/>
        <v>-0.13106800115508419</v>
      </c>
      <c r="X3867" s="17">
        <f t="shared" si="975"/>
        <v>307053.76</v>
      </c>
      <c r="Y3867" s="17">
        <f t="shared" si="976"/>
        <v>270330.63</v>
      </c>
      <c r="Z3867" s="18">
        <f t="shared" si="977"/>
        <v>-36723.130000000005</v>
      </c>
      <c r="AA3867" s="19">
        <f t="shared" si="964"/>
        <v>-0.11959837261071157</v>
      </c>
      <c r="AC3867" s="15">
        <v>44686</v>
      </c>
      <c r="AD3867" s="20">
        <f t="shared" si="966"/>
        <v>-5.3813581034278565E-2</v>
      </c>
      <c r="AE3867" s="20">
        <f t="shared" si="967"/>
        <v>-0.13106800115508419</v>
      </c>
      <c r="AF3867" s="20">
        <f t="shared" si="968"/>
        <v>-0.11959837261071157</v>
      </c>
    </row>
    <row r="3868" spans="2:32" x14ac:dyDescent="0.35">
      <c r="B3868" s="15">
        <v>44687</v>
      </c>
      <c r="C3868" s="16">
        <v>346139.56</v>
      </c>
      <c r="D3868" s="16">
        <v>623407.13</v>
      </c>
      <c r="E3868" s="16">
        <v>265793.37</v>
      </c>
      <c r="F3868" s="16">
        <v>404010.42</v>
      </c>
      <c r="G3868" s="16">
        <v>1055601.72</v>
      </c>
      <c r="H3868" s="16">
        <v>390041.02</v>
      </c>
      <c r="I3868" s="16">
        <v>268559.52</v>
      </c>
      <c r="J3868" s="16"/>
      <c r="L3868" s="15">
        <v>44687</v>
      </c>
      <c r="M3868" s="16">
        <f t="shared" si="962"/>
        <v>712678.41100000008</v>
      </c>
      <c r="N3868" s="16">
        <v>390041.02</v>
      </c>
      <c r="O3868" s="16">
        <v>268559.52</v>
      </c>
      <c r="P3868" s="17">
        <f t="shared" si="969"/>
        <v>751040.70799999998</v>
      </c>
      <c r="Q3868" s="17">
        <f t="shared" si="970"/>
        <v>712678.41100000008</v>
      </c>
      <c r="R3868" s="18">
        <f t="shared" si="971"/>
        <v>-38362.296999999904</v>
      </c>
      <c r="S3868" s="19">
        <f t="shared" si="963"/>
        <v>-5.1078851773770834E-2</v>
      </c>
      <c r="T3868" s="17">
        <f t="shared" si="972"/>
        <v>451568.8</v>
      </c>
      <c r="U3868" s="17">
        <f t="shared" si="973"/>
        <v>390041.02</v>
      </c>
      <c r="V3868" s="18">
        <f t="shared" si="974"/>
        <v>-61527.77999999997</v>
      </c>
      <c r="W3868" s="19">
        <f t="shared" si="965"/>
        <v>-0.13625339040252554</v>
      </c>
      <c r="X3868" s="17">
        <f t="shared" si="975"/>
        <v>307053.76</v>
      </c>
      <c r="Y3868" s="17">
        <f t="shared" si="976"/>
        <v>268559.52</v>
      </c>
      <c r="Z3868" s="18">
        <f t="shared" si="977"/>
        <v>-38494.239999999991</v>
      </c>
      <c r="AA3868" s="19">
        <f t="shared" si="964"/>
        <v>-0.12536645048736739</v>
      </c>
      <c r="AC3868" s="15">
        <v>44687</v>
      </c>
      <c r="AD3868" s="20">
        <f t="shared" si="966"/>
        <v>-5.1078851773770834E-2</v>
      </c>
      <c r="AE3868" s="20">
        <f t="shared" si="967"/>
        <v>-0.13625339040252554</v>
      </c>
      <c r="AF3868" s="20">
        <f t="shared" si="968"/>
        <v>-0.12536645048736739</v>
      </c>
    </row>
    <row r="3869" spans="2:32" x14ac:dyDescent="0.35">
      <c r="B3869" s="15">
        <v>44690</v>
      </c>
      <c r="C3869" s="16">
        <v>346139.56</v>
      </c>
      <c r="D3869" s="16">
        <v>609511.35</v>
      </c>
      <c r="E3869" s="16">
        <v>264996.06</v>
      </c>
      <c r="F3869" s="16">
        <v>385763.34</v>
      </c>
      <c r="G3869" s="16">
        <v>1056830.8999999999</v>
      </c>
      <c r="H3869" s="16">
        <v>377555.86</v>
      </c>
      <c r="I3869" s="16">
        <v>263568.21000000002</v>
      </c>
      <c r="J3869" s="16"/>
      <c r="L3869" s="15">
        <v>44690</v>
      </c>
      <c r="M3869" s="16">
        <f t="shared" si="962"/>
        <v>703244.84499999997</v>
      </c>
      <c r="N3869" s="16">
        <v>377555.86</v>
      </c>
      <c r="O3869" s="16">
        <v>263568.21000000002</v>
      </c>
      <c r="P3869" s="17">
        <f t="shared" si="969"/>
        <v>751040.70799999998</v>
      </c>
      <c r="Q3869" s="17">
        <f t="shared" si="970"/>
        <v>703244.84499999997</v>
      </c>
      <c r="R3869" s="18">
        <f t="shared" si="971"/>
        <v>-47795.863000000012</v>
      </c>
      <c r="S3869" s="19">
        <f t="shared" si="963"/>
        <v>-6.3639510469784027E-2</v>
      </c>
      <c r="T3869" s="17">
        <f t="shared" si="972"/>
        <v>451568.8</v>
      </c>
      <c r="U3869" s="17">
        <f t="shared" si="973"/>
        <v>377555.86</v>
      </c>
      <c r="V3869" s="18">
        <f t="shared" si="974"/>
        <v>-74012.94</v>
      </c>
      <c r="W3869" s="19">
        <f t="shared" si="965"/>
        <v>-0.16390180189596801</v>
      </c>
      <c r="X3869" s="17">
        <f t="shared" si="975"/>
        <v>307053.76</v>
      </c>
      <c r="Y3869" s="17">
        <f t="shared" si="976"/>
        <v>263568.21000000002</v>
      </c>
      <c r="Z3869" s="18">
        <f t="shared" si="977"/>
        <v>-43485.549999999988</v>
      </c>
      <c r="AA3869" s="19">
        <f t="shared" si="964"/>
        <v>-0.14162194268521575</v>
      </c>
      <c r="AC3869" s="15">
        <v>44690</v>
      </c>
      <c r="AD3869" s="20">
        <f t="shared" si="966"/>
        <v>-6.3639510469784027E-2</v>
      </c>
      <c r="AE3869" s="20">
        <f t="shared" si="967"/>
        <v>-0.16390180189596801</v>
      </c>
      <c r="AF3869" s="20">
        <f t="shared" si="968"/>
        <v>-0.14162194268521575</v>
      </c>
    </row>
    <row r="3870" spans="2:32" x14ac:dyDescent="0.35">
      <c r="B3870" s="15">
        <v>44691</v>
      </c>
      <c r="C3870" s="16">
        <v>346139.56</v>
      </c>
      <c r="D3870" s="16">
        <v>606390.81000000006</v>
      </c>
      <c r="E3870" s="16">
        <v>266059.14</v>
      </c>
      <c r="F3870" s="16">
        <v>386394.42</v>
      </c>
      <c r="G3870" s="16">
        <v>1055916.51</v>
      </c>
      <c r="H3870" s="16">
        <v>378428.02</v>
      </c>
      <c r="I3870" s="16">
        <v>264534.27</v>
      </c>
      <c r="J3870" s="16"/>
      <c r="L3870" s="15">
        <v>44691</v>
      </c>
      <c r="M3870" s="16">
        <f t="shared" si="962"/>
        <v>702436.30599999998</v>
      </c>
      <c r="N3870" s="16">
        <v>378428.02</v>
      </c>
      <c r="O3870" s="16">
        <v>264534.27</v>
      </c>
      <c r="P3870" s="17">
        <f t="shared" si="969"/>
        <v>751040.70799999998</v>
      </c>
      <c r="Q3870" s="17">
        <f t="shared" si="970"/>
        <v>702436.30599999998</v>
      </c>
      <c r="R3870" s="18">
        <f t="shared" si="971"/>
        <v>-48604.402000000002</v>
      </c>
      <c r="S3870" s="19">
        <f t="shared" si="963"/>
        <v>-6.4716068626202883E-2</v>
      </c>
      <c r="T3870" s="17">
        <f t="shared" si="972"/>
        <v>451568.8</v>
      </c>
      <c r="U3870" s="17">
        <f t="shared" si="973"/>
        <v>378428.02</v>
      </c>
      <c r="V3870" s="18">
        <f t="shared" si="974"/>
        <v>-73140.77999999997</v>
      </c>
      <c r="W3870" s="19">
        <f t="shared" si="965"/>
        <v>-0.16197040185238656</v>
      </c>
      <c r="X3870" s="17">
        <f t="shared" si="975"/>
        <v>307053.76</v>
      </c>
      <c r="Y3870" s="17">
        <f t="shared" si="976"/>
        <v>264534.27</v>
      </c>
      <c r="Z3870" s="18">
        <f t="shared" si="977"/>
        <v>-42519.489999999991</v>
      </c>
      <c r="AA3870" s="19">
        <f t="shared" si="964"/>
        <v>-0.138475718388858</v>
      </c>
      <c r="AC3870" s="15">
        <v>44691</v>
      </c>
      <c r="AD3870" s="20">
        <f t="shared" si="966"/>
        <v>-6.4716068626202883E-2</v>
      </c>
      <c r="AE3870" s="20">
        <f t="shared" si="967"/>
        <v>-0.16197040185238656</v>
      </c>
      <c r="AF3870" s="20">
        <f t="shared" si="968"/>
        <v>-0.138475718388858</v>
      </c>
    </row>
    <row r="3871" spans="2:32" x14ac:dyDescent="0.35">
      <c r="B3871" s="15">
        <v>44692</v>
      </c>
      <c r="C3871" s="16">
        <v>346139.56</v>
      </c>
      <c r="D3871" s="16">
        <v>613665.18999999994</v>
      </c>
      <c r="E3871" s="16">
        <v>267029.2</v>
      </c>
      <c r="F3871" s="16">
        <v>389849.22</v>
      </c>
      <c r="G3871" s="16">
        <v>1056965.81</v>
      </c>
      <c r="H3871" s="16">
        <v>372417.7</v>
      </c>
      <c r="I3871" s="16">
        <v>262924.17</v>
      </c>
      <c r="J3871" s="16"/>
      <c r="L3871" s="15">
        <v>44692</v>
      </c>
      <c r="M3871" s="16">
        <f t="shared" si="962"/>
        <v>706163.86199999996</v>
      </c>
      <c r="N3871" s="16">
        <v>372417.7</v>
      </c>
      <c r="O3871" s="16">
        <v>262924.17</v>
      </c>
      <c r="P3871" s="17">
        <f t="shared" si="969"/>
        <v>751040.70799999998</v>
      </c>
      <c r="Q3871" s="17">
        <f t="shared" si="970"/>
        <v>706163.86199999996</v>
      </c>
      <c r="R3871" s="18">
        <f t="shared" si="971"/>
        <v>-44876.84600000002</v>
      </c>
      <c r="S3871" s="19">
        <f t="shared" si="963"/>
        <v>-5.975288093172177E-2</v>
      </c>
      <c r="T3871" s="17">
        <f t="shared" si="972"/>
        <v>451568.8</v>
      </c>
      <c r="U3871" s="17">
        <f t="shared" si="973"/>
        <v>372417.7</v>
      </c>
      <c r="V3871" s="18">
        <f t="shared" si="974"/>
        <v>-79151.099999999977</v>
      </c>
      <c r="W3871" s="19">
        <f t="shared" si="965"/>
        <v>-0.17528026737011054</v>
      </c>
      <c r="X3871" s="17">
        <f t="shared" si="975"/>
        <v>307053.76</v>
      </c>
      <c r="Y3871" s="17">
        <f t="shared" si="976"/>
        <v>262924.17</v>
      </c>
      <c r="Z3871" s="18">
        <f t="shared" si="977"/>
        <v>-44129.590000000026</v>
      </c>
      <c r="AA3871" s="19">
        <f t="shared" si="964"/>
        <v>-0.14371942554945435</v>
      </c>
      <c r="AC3871" s="15">
        <v>44692</v>
      </c>
      <c r="AD3871" s="20">
        <f t="shared" si="966"/>
        <v>-5.975288093172177E-2</v>
      </c>
      <c r="AE3871" s="20">
        <f t="shared" si="967"/>
        <v>-0.17528026737011054</v>
      </c>
      <c r="AF3871" s="20">
        <f t="shared" si="968"/>
        <v>-0.14371942554945435</v>
      </c>
    </row>
    <row r="3872" spans="2:32" x14ac:dyDescent="0.35">
      <c r="B3872" s="15">
        <v>44693</v>
      </c>
      <c r="C3872" s="16">
        <v>346139.56</v>
      </c>
      <c r="D3872" s="16">
        <v>611554.93000000005</v>
      </c>
      <c r="E3872" s="16">
        <v>274298.01</v>
      </c>
      <c r="F3872" s="16">
        <v>388780.92</v>
      </c>
      <c r="G3872" s="16">
        <v>1055092.06</v>
      </c>
      <c r="H3872" s="16">
        <v>372029.02</v>
      </c>
      <c r="I3872" s="16">
        <v>262655.82</v>
      </c>
      <c r="J3872" s="16"/>
      <c r="L3872" s="15">
        <v>44693</v>
      </c>
      <c r="M3872" s="16">
        <f t="shared" si="962"/>
        <v>706101.93099999998</v>
      </c>
      <c r="N3872" s="16">
        <v>372029.02</v>
      </c>
      <c r="O3872" s="16">
        <v>262655.82</v>
      </c>
      <c r="P3872" s="17">
        <f t="shared" si="969"/>
        <v>751040.70799999998</v>
      </c>
      <c r="Q3872" s="17">
        <f t="shared" si="970"/>
        <v>706101.93099999998</v>
      </c>
      <c r="R3872" s="18">
        <f t="shared" si="971"/>
        <v>-44938.777000000002</v>
      </c>
      <c r="S3872" s="19">
        <f t="shared" si="963"/>
        <v>-5.9835341175674329E-2</v>
      </c>
      <c r="T3872" s="17">
        <f t="shared" si="972"/>
        <v>451568.8</v>
      </c>
      <c r="U3872" s="17">
        <f t="shared" si="973"/>
        <v>372029.02</v>
      </c>
      <c r="V3872" s="18">
        <f t="shared" si="974"/>
        <v>-79539.77999999997</v>
      </c>
      <c r="W3872" s="19">
        <f t="shared" si="965"/>
        <v>-0.17614099999822833</v>
      </c>
      <c r="X3872" s="17">
        <f t="shared" si="975"/>
        <v>307053.76</v>
      </c>
      <c r="Y3872" s="17">
        <f t="shared" si="976"/>
        <v>262655.82</v>
      </c>
      <c r="Z3872" s="18">
        <f t="shared" si="977"/>
        <v>-44397.94</v>
      </c>
      <c r="AA3872" s="19">
        <f t="shared" si="964"/>
        <v>-0.14459337674288697</v>
      </c>
      <c r="AC3872" s="15">
        <v>44693</v>
      </c>
      <c r="AD3872" s="20">
        <f t="shared" si="966"/>
        <v>-5.9835341175674329E-2</v>
      </c>
      <c r="AE3872" s="20">
        <f t="shared" si="967"/>
        <v>-0.17614099999822833</v>
      </c>
      <c r="AF3872" s="20">
        <f t="shared" si="968"/>
        <v>-0.14459337674288697</v>
      </c>
    </row>
    <row r="3873" spans="2:32" x14ac:dyDescent="0.35">
      <c r="B3873" s="15">
        <v>44694</v>
      </c>
      <c r="C3873" s="16">
        <v>346139.56</v>
      </c>
      <c r="D3873" s="16">
        <v>613095.89</v>
      </c>
      <c r="E3873" s="16">
        <v>272825.64</v>
      </c>
      <c r="F3873" s="16">
        <v>394220.16</v>
      </c>
      <c r="G3873" s="16">
        <v>1056830.8999999999</v>
      </c>
      <c r="H3873" s="16">
        <v>380921.26</v>
      </c>
      <c r="I3873" s="16">
        <v>266520.06</v>
      </c>
      <c r="J3873" s="16"/>
      <c r="L3873" s="15">
        <v>44694</v>
      </c>
      <c r="M3873" s="16">
        <f t="shared" si="962"/>
        <v>708423.16899999988</v>
      </c>
      <c r="N3873" s="16">
        <v>380921.26</v>
      </c>
      <c r="O3873" s="16">
        <v>266520.06</v>
      </c>
      <c r="P3873" s="17">
        <f t="shared" si="969"/>
        <v>751040.70799999998</v>
      </c>
      <c r="Q3873" s="17">
        <f t="shared" si="970"/>
        <v>708423.16899999988</v>
      </c>
      <c r="R3873" s="18">
        <f t="shared" si="971"/>
        <v>-42617.539000000106</v>
      </c>
      <c r="S3873" s="19">
        <f t="shared" si="963"/>
        <v>-5.6744645857465435E-2</v>
      </c>
      <c r="T3873" s="17">
        <f t="shared" si="972"/>
        <v>451568.8</v>
      </c>
      <c r="U3873" s="17">
        <f t="shared" si="973"/>
        <v>380921.26</v>
      </c>
      <c r="V3873" s="18">
        <f t="shared" si="974"/>
        <v>-70647.539999999979</v>
      </c>
      <c r="W3873" s="19">
        <f t="shared" si="965"/>
        <v>-0.15644911694519192</v>
      </c>
      <c r="X3873" s="17">
        <f t="shared" si="975"/>
        <v>307053.76</v>
      </c>
      <c r="Y3873" s="17">
        <f t="shared" si="976"/>
        <v>266520.06</v>
      </c>
      <c r="Z3873" s="18">
        <f t="shared" si="977"/>
        <v>-40533.700000000012</v>
      </c>
      <c r="AA3873" s="19">
        <f t="shared" si="964"/>
        <v>-0.13200847955745604</v>
      </c>
      <c r="AC3873" s="15">
        <v>44694</v>
      </c>
      <c r="AD3873" s="20">
        <f t="shared" si="966"/>
        <v>-5.6744645857465435E-2</v>
      </c>
      <c r="AE3873" s="20">
        <f t="shared" si="967"/>
        <v>-0.15644911694519192</v>
      </c>
      <c r="AF3873" s="20">
        <f t="shared" si="968"/>
        <v>-0.13200847955745604</v>
      </c>
    </row>
    <row r="3874" spans="2:32" x14ac:dyDescent="0.35">
      <c r="B3874" s="15">
        <v>44697</v>
      </c>
      <c r="C3874" s="16">
        <v>346139.56</v>
      </c>
      <c r="D3874" s="16">
        <v>618933.98</v>
      </c>
      <c r="E3874" s="16">
        <v>271108.77</v>
      </c>
      <c r="F3874" s="16">
        <v>400462.38</v>
      </c>
      <c r="G3874" s="16">
        <v>1056381.2</v>
      </c>
      <c r="H3874" s="16">
        <v>379376.02</v>
      </c>
      <c r="I3874" s="16">
        <v>266466.39</v>
      </c>
      <c r="J3874" s="16"/>
      <c r="L3874" s="15">
        <v>44697</v>
      </c>
      <c r="M3874" s="16">
        <f t="shared" si="962"/>
        <v>711568.978</v>
      </c>
      <c r="N3874" s="16">
        <v>379376.02</v>
      </c>
      <c r="O3874" s="16">
        <v>266466.39</v>
      </c>
      <c r="P3874" s="17">
        <f t="shared" si="969"/>
        <v>751040.70799999998</v>
      </c>
      <c r="Q3874" s="17">
        <f t="shared" si="970"/>
        <v>711568.978</v>
      </c>
      <c r="R3874" s="18">
        <f t="shared" si="971"/>
        <v>-39471.729999999981</v>
      </c>
      <c r="S3874" s="19">
        <f t="shared" si="963"/>
        <v>-5.2556046003301306E-2</v>
      </c>
      <c r="T3874" s="17">
        <f t="shared" si="972"/>
        <v>451568.8</v>
      </c>
      <c r="U3874" s="17">
        <f t="shared" si="973"/>
        <v>379376.02</v>
      </c>
      <c r="V3874" s="18">
        <f t="shared" si="974"/>
        <v>-72192.77999999997</v>
      </c>
      <c r="W3874" s="19">
        <f t="shared" si="965"/>
        <v>-0.15987105397892851</v>
      </c>
      <c r="X3874" s="17">
        <f t="shared" si="975"/>
        <v>307053.76</v>
      </c>
      <c r="Y3874" s="17">
        <f t="shared" si="976"/>
        <v>266466.39</v>
      </c>
      <c r="Z3874" s="18">
        <f t="shared" si="977"/>
        <v>-40587.369999999995</v>
      </c>
      <c r="AA3874" s="19">
        <f t="shared" si="964"/>
        <v>-0.13218326979614253</v>
      </c>
      <c r="AC3874" s="15">
        <v>44697</v>
      </c>
      <c r="AD3874" s="20">
        <f t="shared" si="966"/>
        <v>-5.2556046003301306E-2</v>
      </c>
      <c r="AE3874" s="20">
        <f t="shared" si="967"/>
        <v>-0.15987105397892851</v>
      </c>
      <c r="AF3874" s="20">
        <f t="shared" si="968"/>
        <v>-0.13218326979614253</v>
      </c>
    </row>
    <row r="3875" spans="2:32" x14ac:dyDescent="0.35">
      <c r="B3875" s="15">
        <v>44698</v>
      </c>
      <c r="C3875" s="16">
        <v>346139.56</v>
      </c>
      <c r="D3875" s="16">
        <v>615017.78</v>
      </c>
      <c r="E3875" s="16">
        <v>265261.83</v>
      </c>
      <c r="F3875" s="16">
        <v>402015.24</v>
      </c>
      <c r="G3875" s="16">
        <v>1057895.19</v>
      </c>
      <c r="H3875" s="16">
        <v>387178.06</v>
      </c>
      <c r="I3875" s="16">
        <v>268827.87</v>
      </c>
      <c r="J3875" s="16"/>
      <c r="L3875" s="15">
        <v>44698</v>
      </c>
      <c r="M3875" s="16">
        <f t="shared" si="962"/>
        <v>710144.78499999992</v>
      </c>
      <c r="N3875" s="16">
        <v>387178.06</v>
      </c>
      <c r="O3875" s="16">
        <v>268827.87</v>
      </c>
      <c r="P3875" s="17">
        <f t="shared" si="969"/>
        <v>751040.70799999998</v>
      </c>
      <c r="Q3875" s="17">
        <f t="shared" si="970"/>
        <v>710144.78499999992</v>
      </c>
      <c r="R3875" s="18">
        <f t="shared" si="971"/>
        <v>-40895.923000000068</v>
      </c>
      <c r="S3875" s="19">
        <f t="shared" si="963"/>
        <v>-5.4452338687345919E-2</v>
      </c>
      <c r="T3875" s="17">
        <f t="shared" si="972"/>
        <v>451568.8</v>
      </c>
      <c r="U3875" s="17">
        <f t="shared" si="973"/>
        <v>387178.06</v>
      </c>
      <c r="V3875" s="18">
        <f t="shared" si="974"/>
        <v>-64390.739999999991</v>
      </c>
      <c r="W3875" s="19">
        <f t="shared" si="965"/>
        <v>-0.14259342098036887</v>
      </c>
      <c r="X3875" s="17">
        <f t="shared" si="975"/>
        <v>307053.76</v>
      </c>
      <c r="Y3875" s="17">
        <f t="shared" si="976"/>
        <v>268827.87</v>
      </c>
      <c r="Z3875" s="18">
        <f t="shared" si="977"/>
        <v>-38225.890000000014</v>
      </c>
      <c r="AA3875" s="19">
        <f t="shared" si="964"/>
        <v>-0.12449249929393476</v>
      </c>
      <c r="AC3875" s="15">
        <v>44698</v>
      </c>
      <c r="AD3875" s="20">
        <f t="shared" si="966"/>
        <v>-5.4452338687345919E-2</v>
      </c>
      <c r="AE3875" s="20">
        <f t="shared" si="967"/>
        <v>-0.14259342098036887</v>
      </c>
      <c r="AF3875" s="20">
        <f t="shared" si="968"/>
        <v>-0.12449249929393476</v>
      </c>
    </row>
    <row r="3876" spans="2:32" x14ac:dyDescent="0.35">
      <c r="B3876" s="15">
        <v>44699</v>
      </c>
      <c r="C3876" s="16">
        <v>346139.56</v>
      </c>
      <c r="D3876" s="16">
        <v>609970.43999999994</v>
      </c>
      <c r="E3876" s="16">
        <v>269336.96999999997</v>
      </c>
      <c r="F3876" s="16">
        <v>396918.42</v>
      </c>
      <c r="G3876" s="16">
        <v>1057115.71</v>
      </c>
      <c r="H3876" s="16">
        <v>371573.98</v>
      </c>
      <c r="I3876" s="16">
        <v>263890.23</v>
      </c>
      <c r="J3876" s="16"/>
      <c r="L3876" s="15">
        <v>44699</v>
      </c>
      <c r="M3876" s="16">
        <f t="shared" si="962"/>
        <v>707682.7209999999</v>
      </c>
      <c r="N3876" s="16">
        <v>371573.98</v>
      </c>
      <c r="O3876" s="16">
        <v>263890.23</v>
      </c>
      <c r="P3876" s="17">
        <f t="shared" si="969"/>
        <v>751040.70799999998</v>
      </c>
      <c r="Q3876" s="17">
        <f t="shared" si="970"/>
        <v>707682.7209999999</v>
      </c>
      <c r="R3876" s="18">
        <f t="shared" si="971"/>
        <v>-43357.987000000081</v>
      </c>
      <c r="S3876" s="19">
        <f t="shared" si="963"/>
        <v>-5.7730541817714733E-2</v>
      </c>
      <c r="T3876" s="17">
        <f t="shared" si="972"/>
        <v>451568.8</v>
      </c>
      <c r="U3876" s="17">
        <f t="shared" si="973"/>
        <v>371573.98</v>
      </c>
      <c r="V3876" s="18">
        <f t="shared" si="974"/>
        <v>-79994.820000000007</v>
      </c>
      <c r="W3876" s="19">
        <f t="shared" si="965"/>
        <v>-0.17714868697748828</v>
      </c>
      <c r="X3876" s="17">
        <f t="shared" si="975"/>
        <v>307053.76</v>
      </c>
      <c r="Y3876" s="17">
        <f t="shared" si="976"/>
        <v>263890.23</v>
      </c>
      <c r="Z3876" s="18">
        <f t="shared" si="977"/>
        <v>-43163.530000000028</v>
      </c>
      <c r="AA3876" s="19">
        <f t="shared" si="964"/>
        <v>-0.14057320125309661</v>
      </c>
      <c r="AC3876" s="15">
        <v>44699</v>
      </c>
      <c r="AD3876" s="20">
        <f t="shared" si="966"/>
        <v>-5.7730541817714733E-2</v>
      </c>
      <c r="AE3876" s="20">
        <f t="shared" si="967"/>
        <v>-0.17714868697748828</v>
      </c>
      <c r="AF3876" s="20">
        <f t="shared" si="968"/>
        <v>-0.14057320125309661</v>
      </c>
    </row>
    <row r="3877" spans="2:32" x14ac:dyDescent="0.35">
      <c r="B3877" s="15">
        <v>44700</v>
      </c>
      <c r="C3877" s="16">
        <v>346139.56</v>
      </c>
      <c r="D3877" s="16">
        <v>615944.38</v>
      </c>
      <c r="E3877" s="16">
        <v>263135.67</v>
      </c>
      <c r="F3877" s="16">
        <v>397946.4</v>
      </c>
      <c r="G3877" s="16">
        <v>1055856.55</v>
      </c>
      <c r="H3877" s="16">
        <v>369298.78</v>
      </c>
      <c r="I3877" s="16">
        <v>264641.61</v>
      </c>
      <c r="J3877" s="16"/>
      <c r="L3877" s="15">
        <v>44700</v>
      </c>
      <c r="M3877" s="16">
        <f t="shared" si="962"/>
        <v>708165.28899999999</v>
      </c>
      <c r="N3877" s="16">
        <v>369298.78</v>
      </c>
      <c r="O3877" s="16">
        <v>264641.61</v>
      </c>
      <c r="P3877" s="17">
        <f t="shared" si="969"/>
        <v>751040.70799999998</v>
      </c>
      <c r="Q3877" s="17">
        <f t="shared" si="970"/>
        <v>708165.28899999999</v>
      </c>
      <c r="R3877" s="18">
        <f t="shared" si="971"/>
        <v>-42875.418999999994</v>
      </c>
      <c r="S3877" s="19">
        <f t="shared" si="963"/>
        <v>-5.7088009402547588E-2</v>
      </c>
      <c r="T3877" s="17">
        <f t="shared" si="972"/>
        <v>451568.8</v>
      </c>
      <c r="U3877" s="17">
        <f t="shared" si="973"/>
        <v>369298.78</v>
      </c>
      <c r="V3877" s="18">
        <f t="shared" si="974"/>
        <v>-82270.01999999996</v>
      </c>
      <c r="W3877" s="19">
        <f t="shared" si="965"/>
        <v>-0.18218712187378747</v>
      </c>
      <c r="X3877" s="17">
        <f t="shared" si="975"/>
        <v>307053.76</v>
      </c>
      <c r="Y3877" s="17">
        <f t="shared" si="976"/>
        <v>264641.61</v>
      </c>
      <c r="Z3877" s="18">
        <f t="shared" si="977"/>
        <v>-42412.150000000023</v>
      </c>
      <c r="AA3877" s="19">
        <f t="shared" si="964"/>
        <v>-0.13812613791148501</v>
      </c>
      <c r="AC3877" s="15">
        <v>44700</v>
      </c>
      <c r="AD3877" s="20">
        <f t="shared" si="966"/>
        <v>-5.7088009402547588E-2</v>
      </c>
      <c r="AE3877" s="20">
        <f t="shared" si="967"/>
        <v>-0.18218712187378747</v>
      </c>
      <c r="AF3877" s="20">
        <f t="shared" si="968"/>
        <v>-0.13812613791148501</v>
      </c>
    </row>
    <row r="3878" spans="2:32" x14ac:dyDescent="0.35">
      <c r="B3878" s="15">
        <v>44701</v>
      </c>
      <c r="C3878" s="16">
        <v>346139.56</v>
      </c>
      <c r="D3878" s="16">
        <v>616427.81999999995</v>
      </c>
      <c r="E3878" s="16">
        <v>264907.46999999997</v>
      </c>
      <c r="F3878" s="16">
        <v>398870.64</v>
      </c>
      <c r="G3878" s="16">
        <v>1056845.8899999999</v>
      </c>
      <c r="H3878" s="16">
        <v>369459.94</v>
      </c>
      <c r="I3878" s="16">
        <v>265285.65000000002</v>
      </c>
      <c r="J3878" s="16"/>
      <c r="L3878" s="15">
        <v>44701</v>
      </c>
      <c r="M3878" s="16">
        <f t="shared" si="962"/>
        <v>709238.755</v>
      </c>
      <c r="N3878" s="16">
        <v>369459.94</v>
      </c>
      <c r="O3878" s="16">
        <v>265285.65000000002</v>
      </c>
      <c r="P3878" s="17">
        <f t="shared" si="969"/>
        <v>751040.70799999998</v>
      </c>
      <c r="Q3878" s="17">
        <f t="shared" si="970"/>
        <v>709238.755</v>
      </c>
      <c r="R3878" s="18">
        <f t="shared" si="971"/>
        <v>-41801.95299999998</v>
      </c>
      <c r="S3878" s="19">
        <f t="shared" si="963"/>
        <v>-5.5658704720969641E-2</v>
      </c>
      <c r="T3878" s="17">
        <f t="shared" si="972"/>
        <v>451568.8</v>
      </c>
      <c r="U3878" s="17">
        <f t="shared" si="973"/>
        <v>369459.94</v>
      </c>
      <c r="V3878" s="18">
        <f t="shared" si="974"/>
        <v>-82108.859999999986</v>
      </c>
      <c r="W3878" s="19">
        <f t="shared" si="965"/>
        <v>-0.18183023273529966</v>
      </c>
      <c r="X3878" s="17">
        <f t="shared" si="975"/>
        <v>307053.76</v>
      </c>
      <c r="Y3878" s="17">
        <f t="shared" si="976"/>
        <v>265285.65000000002</v>
      </c>
      <c r="Z3878" s="18">
        <f t="shared" si="977"/>
        <v>-41768.109999999986</v>
      </c>
      <c r="AA3878" s="19">
        <f t="shared" si="964"/>
        <v>-0.1360286550472464</v>
      </c>
      <c r="AC3878" s="15">
        <v>44701</v>
      </c>
      <c r="AD3878" s="20">
        <f t="shared" si="966"/>
        <v>-5.5658704720969641E-2</v>
      </c>
      <c r="AE3878" s="20">
        <f t="shared" si="967"/>
        <v>-0.18183023273529966</v>
      </c>
      <c r="AF3878" s="20">
        <f t="shared" si="968"/>
        <v>-0.1360286550472464</v>
      </c>
    </row>
    <row r="3879" spans="2:32" x14ac:dyDescent="0.35">
      <c r="B3879" s="15">
        <v>44704</v>
      </c>
      <c r="C3879" s="16">
        <v>346139.56</v>
      </c>
      <c r="D3879" s="16">
        <v>619171.75</v>
      </c>
      <c r="E3879" s="16">
        <v>258259.67</v>
      </c>
      <c r="F3879" s="16">
        <v>404616.24</v>
      </c>
      <c r="G3879" s="16">
        <v>1057700.32</v>
      </c>
      <c r="H3879" s="16">
        <v>376370.86</v>
      </c>
      <c r="I3879" s="16">
        <v>267325.11</v>
      </c>
      <c r="J3879" s="16"/>
      <c r="L3879" s="15">
        <v>44704</v>
      </c>
      <c r="M3879" s="16">
        <f t="shared" si="962"/>
        <v>710712.38300000003</v>
      </c>
      <c r="N3879" s="16">
        <v>376370.86</v>
      </c>
      <c r="O3879" s="16">
        <v>267325.11</v>
      </c>
      <c r="P3879" s="17">
        <f t="shared" si="969"/>
        <v>751040.70799999998</v>
      </c>
      <c r="Q3879" s="17">
        <f t="shared" si="970"/>
        <v>710712.38300000003</v>
      </c>
      <c r="R3879" s="18">
        <f t="shared" si="971"/>
        <v>-40328.324999999953</v>
      </c>
      <c r="S3879" s="19">
        <f t="shared" si="963"/>
        <v>-5.3696590038898338E-2</v>
      </c>
      <c r="T3879" s="17">
        <f t="shared" si="972"/>
        <v>451568.8</v>
      </c>
      <c r="U3879" s="17">
        <f t="shared" si="973"/>
        <v>376370.86</v>
      </c>
      <c r="V3879" s="18">
        <f t="shared" si="974"/>
        <v>-75197.94</v>
      </c>
      <c r="W3879" s="19">
        <f t="shared" si="965"/>
        <v>-0.16652598673779057</v>
      </c>
      <c r="X3879" s="17">
        <f t="shared" si="975"/>
        <v>307053.76</v>
      </c>
      <c r="Y3879" s="17">
        <f t="shared" si="976"/>
        <v>267325.11</v>
      </c>
      <c r="Z3879" s="18">
        <f t="shared" si="977"/>
        <v>-39728.650000000023</v>
      </c>
      <c r="AA3879" s="19">
        <f t="shared" si="964"/>
        <v>-0.12938662597715794</v>
      </c>
      <c r="AC3879" s="15">
        <v>44704</v>
      </c>
      <c r="AD3879" s="20">
        <f t="shared" si="966"/>
        <v>-5.3696590038898338E-2</v>
      </c>
      <c r="AE3879" s="20">
        <f t="shared" si="967"/>
        <v>-0.16652598673779057</v>
      </c>
      <c r="AF3879" s="20">
        <f t="shared" si="968"/>
        <v>-0.12938662597715794</v>
      </c>
    </row>
    <row r="3880" spans="2:32" x14ac:dyDescent="0.35">
      <c r="B3880" s="15">
        <v>44705</v>
      </c>
      <c r="C3880" s="16">
        <v>346139.56</v>
      </c>
      <c r="D3880" s="16">
        <v>620576.99</v>
      </c>
      <c r="E3880" s="16">
        <v>256314.23999999999</v>
      </c>
      <c r="F3880" s="16">
        <v>406296.84</v>
      </c>
      <c r="G3880" s="16">
        <v>1060623.3700000001</v>
      </c>
      <c r="H3880" s="16">
        <v>373498.42</v>
      </c>
      <c r="I3880" s="16">
        <v>267056.76</v>
      </c>
      <c r="J3880" s="16"/>
      <c r="L3880" s="15">
        <v>44705</v>
      </c>
      <c r="M3880" s="16">
        <f t="shared" si="962"/>
        <v>712125.96400000004</v>
      </c>
      <c r="N3880" s="16">
        <v>373498.42</v>
      </c>
      <c r="O3880" s="16">
        <v>267056.76</v>
      </c>
      <c r="P3880" s="17">
        <f t="shared" si="969"/>
        <v>751040.70799999998</v>
      </c>
      <c r="Q3880" s="17">
        <f t="shared" si="970"/>
        <v>712125.96400000004</v>
      </c>
      <c r="R3880" s="18">
        <f t="shared" si="971"/>
        <v>-38914.743999999948</v>
      </c>
      <c r="S3880" s="19">
        <f t="shared" si="963"/>
        <v>-5.1814427081627576E-2</v>
      </c>
      <c r="T3880" s="17">
        <f t="shared" si="972"/>
        <v>451568.8</v>
      </c>
      <c r="U3880" s="17">
        <f t="shared" si="973"/>
        <v>373498.42</v>
      </c>
      <c r="V3880" s="18">
        <f t="shared" si="974"/>
        <v>-78070.38</v>
      </c>
      <c r="W3880" s="19">
        <f t="shared" si="965"/>
        <v>-0.17288701079436844</v>
      </c>
      <c r="X3880" s="17">
        <f t="shared" si="975"/>
        <v>307053.76</v>
      </c>
      <c r="Y3880" s="17">
        <f t="shared" si="976"/>
        <v>267056.76</v>
      </c>
      <c r="Z3880" s="18">
        <f t="shared" si="977"/>
        <v>-39997</v>
      </c>
      <c r="AA3880" s="19">
        <f t="shared" si="964"/>
        <v>-0.13026057717059059</v>
      </c>
      <c r="AC3880" s="15">
        <v>44705</v>
      </c>
      <c r="AD3880" s="20">
        <f t="shared" si="966"/>
        <v>-5.1814427081627576E-2</v>
      </c>
      <c r="AE3880" s="20">
        <f t="shared" si="967"/>
        <v>-0.17288701079436844</v>
      </c>
      <c r="AF3880" s="20">
        <f t="shared" si="968"/>
        <v>-0.13026057717059059</v>
      </c>
    </row>
    <row r="3881" spans="2:32" x14ac:dyDescent="0.35">
      <c r="B3881" s="15">
        <v>44706</v>
      </c>
      <c r="C3881" s="16">
        <v>346139.56</v>
      </c>
      <c r="D3881" s="16">
        <v>620996.04</v>
      </c>
      <c r="E3881" s="16">
        <v>258794.76</v>
      </c>
      <c r="F3881" s="16">
        <v>409735.74</v>
      </c>
      <c r="G3881" s="16">
        <v>1061013.1100000001</v>
      </c>
      <c r="H3881" s="16">
        <v>376797.46</v>
      </c>
      <c r="I3881" s="16">
        <v>268183.83</v>
      </c>
      <c r="J3881" s="16"/>
      <c r="L3881" s="15">
        <v>44706</v>
      </c>
      <c r="M3881" s="16">
        <f t="shared" si="962"/>
        <v>713896.375</v>
      </c>
      <c r="N3881" s="16">
        <v>376797.46</v>
      </c>
      <c r="O3881" s="16">
        <v>268183.83</v>
      </c>
      <c r="P3881" s="17">
        <f t="shared" si="969"/>
        <v>751040.70799999998</v>
      </c>
      <c r="Q3881" s="17">
        <f t="shared" si="970"/>
        <v>713896.375</v>
      </c>
      <c r="R3881" s="18">
        <f t="shared" si="971"/>
        <v>-37144.332999999984</v>
      </c>
      <c r="S3881" s="19">
        <f t="shared" si="963"/>
        <v>-4.945715006436107E-2</v>
      </c>
      <c r="T3881" s="17">
        <f t="shared" si="972"/>
        <v>451568.8</v>
      </c>
      <c r="U3881" s="17">
        <f t="shared" si="973"/>
        <v>376797.46</v>
      </c>
      <c r="V3881" s="18">
        <f t="shared" si="974"/>
        <v>-74771.339999999967</v>
      </c>
      <c r="W3881" s="19">
        <f t="shared" si="965"/>
        <v>-0.16558128019473436</v>
      </c>
      <c r="X3881" s="17">
        <f t="shared" si="975"/>
        <v>307053.76</v>
      </c>
      <c r="Y3881" s="17">
        <f t="shared" si="976"/>
        <v>268183.83</v>
      </c>
      <c r="Z3881" s="18">
        <f t="shared" si="977"/>
        <v>-38869.929999999993</v>
      </c>
      <c r="AA3881" s="19">
        <f t="shared" si="964"/>
        <v>-0.12658998215817319</v>
      </c>
      <c r="AC3881" s="15">
        <v>44706</v>
      </c>
      <c r="AD3881" s="20">
        <f t="shared" si="966"/>
        <v>-4.945715006436107E-2</v>
      </c>
      <c r="AE3881" s="20">
        <f t="shared" si="967"/>
        <v>-0.16558128019473436</v>
      </c>
      <c r="AF3881" s="20">
        <f t="shared" si="968"/>
        <v>-0.12658998215817319</v>
      </c>
    </row>
    <row r="3882" spans="2:32" x14ac:dyDescent="0.35">
      <c r="B3882" s="15">
        <v>44707</v>
      </c>
      <c r="C3882" s="16">
        <v>346139.56</v>
      </c>
      <c r="D3882" s="16">
        <v>623228.94999999995</v>
      </c>
      <c r="E3882" s="16">
        <v>256491.42</v>
      </c>
      <c r="F3882" s="16">
        <v>411791.1</v>
      </c>
      <c r="G3882" s="16">
        <v>1061163.01</v>
      </c>
      <c r="H3882" s="16">
        <v>384324.58</v>
      </c>
      <c r="I3882" s="16">
        <v>271082.01</v>
      </c>
      <c r="J3882" s="16"/>
      <c r="L3882" s="15">
        <v>44707</v>
      </c>
      <c r="M3882" s="16">
        <f t="shared" si="962"/>
        <v>714767.15799999994</v>
      </c>
      <c r="N3882" s="16">
        <v>384324.58</v>
      </c>
      <c r="O3882" s="16">
        <v>271082.01</v>
      </c>
      <c r="P3882" s="17">
        <f t="shared" si="969"/>
        <v>751040.70799999998</v>
      </c>
      <c r="Q3882" s="17">
        <f t="shared" si="970"/>
        <v>714767.15799999994</v>
      </c>
      <c r="R3882" s="18">
        <f t="shared" si="971"/>
        <v>-36273.550000000047</v>
      </c>
      <c r="S3882" s="19">
        <f t="shared" si="963"/>
        <v>-4.8297714908950108E-2</v>
      </c>
      <c r="T3882" s="17">
        <f t="shared" si="972"/>
        <v>451568.8</v>
      </c>
      <c r="U3882" s="17">
        <f t="shared" si="973"/>
        <v>384324.58</v>
      </c>
      <c r="V3882" s="18">
        <f t="shared" si="974"/>
        <v>-67244.219999999972</v>
      </c>
      <c r="W3882" s="19">
        <f t="shared" si="965"/>
        <v>-0.14891245807947753</v>
      </c>
      <c r="X3882" s="17">
        <f t="shared" si="975"/>
        <v>307053.76</v>
      </c>
      <c r="Y3882" s="17">
        <f t="shared" si="976"/>
        <v>271082.01</v>
      </c>
      <c r="Z3882" s="18">
        <f t="shared" si="977"/>
        <v>-35971.75</v>
      </c>
      <c r="AA3882" s="19">
        <f t="shared" si="964"/>
        <v>-0.11715130926909997</v>
      </c>
      <c r="AC3882" s="15">
        <v>44707</v>
      </c>
      <c r="AD3882" s="20">
        <f t="shared" si="966"/>
        <v>-4.8297714908950108E-2</v>
      </c>
      <c r="AE3882" s="20">
        <f t="shared" si="967"/>
        <v>-0.14891245807947753</v>
      </c>
      <c r="AF3882" s="20">
        <f t="shared" si="968"/>
        <v>-0.11715130926909997</v>
      </c>
    </row>
    <row r="3883" spans="2:32" x14ac:dyDescent="0.35">
      <c r="B3883" s="15">
        <v>44708</v>
      </c>
      <c r="C3883" s="16">
        <v>346139.56</v>
      </c>
      <c r="D3883" s="16">
        <v>626211.96</v>
      </c>
      <c r="E3883" s="16">
        <v>256137.06</v>
      </c>
      <c r="F3883" s="16">
        <v>415670.28</v>
      </c>
      <c r="G3883" s="16">
        <v>1062647.02</v>
      </c>
      <c r="H3883" s="16">
        <v>393757.18</v>
      </c>
      <c r="I3883" s="16">
        <v>274302.21000000002</v>
      </c>
      <c r="J3883" s="16"/>
      <c r="L3883" s="15">
        <v>44708</v>
      </c>
      <c r="M3883" s="16">
        <f t="shared" si="962"/>
        <v>717200.14599999995</v>
      </c>
      <c r="N3883" s="16">
        <v>393757.18</v>
      </c>
      <c r="O3883" s="16">
        <v>274302.21000000002</v>
      </c>
      <c r="P3883" s="17">
        <f t="shared" si="969"/>
        <v>751040.70799999998</v>
      </c>
      <c r="Q3883" s="17">
        <f t="shared" si="970"/>
        <v>717200.14599999995</v>
      </c>
      <c r="R3883" s="18">
        <f t="shared" si="971"/>
        <v>-33840.562000000034</v>
      </c>
      <c r="S3883" s="19">
        <f t="shared" si="963"/>
        <v>-4.5058226058233897E-2</v>
      </c>
      <c r="T3883" s="17">
        <f t="shared" si="972"/>
        <v>451568.8</v>
      </c>
      <c r="U3883" s="17">
        <f t="shared" si="973"/>
        <v>393757.18</v>
      </c>
      <c r="V3883" s="18">
        <f t="shared" si="974"/>
        <v>-57811.619999999995</v>
      </c>
      <c r="W3883" s="19">
        <f t="shared" si="965"/>
        <v>-0.12802394673857007</v>
      </c>
      <c r="X3883" s="17">
        <f t="shared" si="975"/>
        <v>307053.76</v>
      </c>
      <c r="Y3883" s="17">
        <f t="shared" si="976"/>
        <v>274302.21000000002</v>
      </c>
      <c r="Z3883" s="18">
        <f t="shared" si="977"/>
        <v>-32751.549999999988</v>
      </c>
      <c r="AA3883" s="19">
        <f t="shared" si="964"/>
        <v>-0.10666389494790746</v>
      </c>
      <c r="AC3883" s="15">
        <v>44708</v>
      </c>
      <c r="AD3883" s="20">
        <f t="shared" si="966"/>
        <v>-4.5058226058233897E-2</v>
      </c>
      <c r="AE3883" s="20">
        <f t="shared" si="967"/>
        <v>-0.12802394673857007</v>
      </c>
      <c r="AF3883" s="20">
        <f t="shared" si="968"/>
        <v>-0.10666389494790746</v>
      </c>
    </row>
    <row r="3884" spans="2:32" x14ac:dyDescent="0.35">
      <c r="B3884" s="15">
        <v>44712</v>
      </c>
      <c r="C3884" s="16">
        <v>346139.56</v>
      </c>
      <c r="D3884" s="16">
        <v>622450.55000000005</v>
      </c>
      <c r="E3884" s="16">
        <v>255694.11</v>
      </c>
      <c r="F3884" s="16">
        <v>411277.86</v>
      </c>
      <c r="G3884" s="16">
        <v>1060338.56</v>
      </c>
      <c r="H3884" s="16">
        <v>391548.34</v>
      </c>
      <c r="I3884" s="16">
        <v>272745.78000000003</v>
      </c>
      <c r="J3884" s="16"/>
      <c r="L3884" s="15">
        <v>44712</v>
      </c>
      <c r="M3884" s="16">
        <f t="shared" si="962"/>
        <v>713972.86900000006</v>
      </c>
      <c r="N3884" s="16">
        <v>391548.34</v>
      </c>
      <c r="O3884" s="16">
        <v>272745.78000000003</v>
      </c>
      <c r="P3884" s="17">
        <f t="shared" si="969"/>
        <v>751040.70799999998</v>
      </c>
      <c r="Q3884" s="17">
        <f t="shared" si="970"/>
        <v>713972.86900000006</v>
      </c>
      <c r="R3884" s="18">
        <f t="shared" si="971"/>
        <v>-37067.83899999992</v>
      </c>
      <c r="S3884" s="19">
        <f t="shared" si="963"/>
        <v>-4.9355299393438364E-2</v>
      </c>
      <c r="T3884" s="17">
        <f t="shared" si="972"/>
        <v>451568.8</v>
      </c>
      <c r="U3884" s="17">
        <f t="shared" si="973"/>
        <v>391548.34</v>
      </c>
      <c r="V3884" s="18">
        <f t="shared" si="974"/>
        <v>-60020.459999999963</v>
      </c>
      <c r="W3884" s="19">
        <f t="shared" si="965"/>
        <v>-0.13291542728372724</v>
      </c>
      <c r="X3884" s="17">
        <f t="shared" si="975"/>
        <v>307053.76</v>
      </c>
      <c r="Y3884" s="17">
        <f t="shared" si="976"/>
        <v>272745.78000000003</v>
      </c>
      <c r="Z3884" s="18">
        <f t="shared" si="977"/>
        <v>-34307.979999999981</v>
      </c>
      <c r="AA3884" s="19">
        <f t="shared" si="964"/>
        <v>-0.11173281186981714</v>
      </c>
      <c r="AC3884" s="15">
        <v>44712</v>
      </c>
      <c r="AD3884" s="20">
        <f t="shared" si="966"/>
        <v>-4.9355299393438364E-2</v>
      </c>
      <c r="AE3884" s="20">
        <f t="shared" si="967"/>
        <v>-0.13291542728372724</v>
      </c>
      <c r="AF3884" s="20">
        <f t="shared" si="968"/>
        <v>-0.11173281186981714</v>
      </c>
    </row>
    <row r="3885" spans="2:32" x14ac:dyDescent="0.35">
      <c r="B3885" s="15">
        <v>44713</v>
      </c>
      <c r="C3885" s="16">
        <v>346139.56</v>
      </c>
      <c r="D3885" s="16">
        <v>624717.81000000006</v>
      </c>
      <c r="E3885" s="16">
        <v>259680.66</v>
      </c>
      <c r="F3885" s="16">
        <v>416044.66</v>
      </c>
      <c r="G3885" s="16">
        <v>1060353.55</v>
      </c>
      <c r="H3885" s="16">
        <v>388382.02</v>
      </c>
      <c r="I3885" s="16">
        <v>271135.68</v>
      </c>
      <c r="J3885" s="16"/>
      <c r="L3885" s="15">
        <v>44713</v>
      </c>
      <c r="M3885" s="16">
        <f t="shared" si="962"/>
        <v>716884.89400000009</v>
      </c>
      <c r="N3885" s="16">
        <v>388382.02</v>
      </c>
      <c r="O3885" s="16">
        <v>271135.68</v>
      </c>
      <c r="P3885" s="17">
        <f t="shared" si="969"/>
        <v>751040.70799999998</v>
      </c>
      <c r="Q3885" s="17">
        <f t="shared" si="970"/>
        <v>716884.89400000009</v>
      </c>
      <c r="R3885" s="18">
        <f t="shared" si="971"/>
        <v>-34155.813999999897</v>
      </c>
      <c r="S3885" s="19">
        <f t="shared" si="963"/>
        <v>-4.5477979603736604E-2</v>
      </c>
      <c r="T3885" s="17">
        <f t="shared" si="972"/>
        <v>451568.8</v>
      </c>
      <c r="U3885" s="17">
        <f t="shared" si="973"/>
        <v>388382.02</v>
      </c>
      <c r="V3885" s="18">
        <f t="shared" si="974"/>
        <v>-63186.77999999997</v>
      </c>
      <c r="W3885" s="19">
        <f t="shared" si="965"/>
        <v>-0.1399272491810771</v>
      </c>
      <c r="X3885" s="17">
        <f t="shared" si="975"/>
        <v>307053.76</v>
      </c>
      <c r="Y3885" s="17">
        <f t="shared" si="976"/>
        <v>271135.68</v>
      </c>
      <c r="Z3885" s="18">
        <f t="shared" si="977"/>
        <v>-35918.080000000016</v>
      </c>
      <c r="AA3885" s="19">
        <f t="shared" si="964"/>
        <v>-0.11697651903041349</v>
      </c>
      <c r="AC3885" s="15">
        <v>44713</v>
      </c>
      <c r="AD3885" s="20">
        <f t="shared" si="966"/>
        <v>-4.5477979603736604E-2</v>
      </c>
      <c r="AE3885" s="20">
        <f t="shared" si="967"/>
        <v>-0.1399272491810771</v>
      </c>
      <c r="AF3885" s="20">
        <f t="shared" si="968"/>
        <v>-0.11697651903041349</v>
      </c>
    </row>
    <row r="3886" spans="2:32" x14ac:dyDescent="0.35">
      <c r="B3886" s="15">
        <v>44714</v>
      </c>
      <c r="C3886" s="16">
        <v>346139.56</v>
      </c>
      <c r="D3886" s="16">
        <v>630296.79</v>
      </c>
      <c r="E3886" s="16">
        <v>255162.57</v>
      </c>
      <c r="F3886" s="16">
        <v>414163.54</v>
      </c>
      <c r="G3886" s="16">
        <v>1060668.3400000001</v>
      </c>
      <c r="H3886" s="16">
        <v>395776.42</v>
      </c>
      <c r="I3886" s="16">
        <v>274194.87</v>
      </c>
      <c r="J3886" s="16"/>
      <c r="L3886" s="15">
        <v>44714</v>
      </c>
      <c r="M3886" s="16">
        <f t="shared" si="962"/>
        <v>717185.07100000011</v>
      </c>
      <c r="N3886" s="16">
        <v>395776.42</v>
      </c>
      <c r="O3886" s="16">
        <v>274194.87</v>
      </c>
      <c r="P3886" s="17">
        <f t="shared" si="969"/>
        <v>751040.70799999998</v>
      </c>
      <c r="Q3886" s="17">
        <f t="shared" si="970"/>
        <v>717185.07100000011</v>
      </c>
      <c r="R3886" s="18">
        <f t="shared" si="971"/>
        <v>-33855.636999999871</v>
      </c>
      <c r="S3886" s="19">
        <f t="shared" si="963"/>
        <v>-4.5078298205907467E-2</v>
      </c>
      <c r="T3886" s="17">
        <f t="shared" si="972"/>
        <v>451568.8</v>
      </c>
      <c r="U3886" s="17">
        <f t="shared" si="973"/>
        <v>395776.42</v>
      </c>
      <c r="V3886" s="18">
        <f t="shared" si="974"/>
        <v>-55792.380000000005</v>
      </c>
      <c r="W3886" s="19">
        <f t="shared" si="965"/>
        <v>-0.12355233576810445</v>
      </c>
      <c r="X3886" s="17">
        <f t="shared" si="975"/>
        <v>307053.76</v>
      </c>
      <c r="Y3886" s="17">
        <f t="shared" si="976"/>
        <v>274194.87</v>
      </c>
      <c r="Z3886" s="18">
        <f t="shared" si="977"/>
        <v>-32858.890000000014</v>
      </c>
      <c r="AA3886" s="19">
        <f t="shared" si="964"/>
        <v>-0.10701347542528061</v>
      </c>
      <c r="AC3886" s="15">
        <v>44714</v>
      </c>
      <c r="AD3886" s="20">
        <f t="shared" si="966"/>
        <v>-4.5078298205907467E-2</v>
      </c>
      <c r="AE3886" s="20">
        <f t="shared" si="967"/>
        <v>-0.12355233576810445</v>
      </c>
      <c r="AF3886" s="20">
        <f t="shared" si="968"/>
        <v>-0.10701347542528061</v>
      </c>
    </row>
    <row r="3887" spans="2:32" x14ac:dyDescent="0.35">
      <c r="B3887" s="15">
        <v>44715</v>
      </c>
      <c r="C3887" s="16">
        <v>346139.56</v>
      </c>
      <c r="D3887" s="16">
        <v>632663.63</v>
      </c>
      <c r="E3887" s="16">
        <v>256491.42</v>
      </c>
      <c r="F3887" s="16">
        <v>417576.1</v>
      </c>
      <c r="G3887" s="16">
        <v>1060218.6399999999</v>
      </c>
      <c r="H3887" s="16">
        <v>389282.62</v>
      </c>
      <c r="I3887" s="16">
        <v>271672.38</v>
      </c>
      <c r="J3887" s="16"/>
      <c r="L3887" s="15">
        <v>44715</v>
      </c>
      <c r="M3887" s="16">
        <f t="shared" si="962"/>
        <v>719049.75099999993</v>
      </c>
      <c r="N3887" s="16">
        <v>389282.62</v>
      </c>
      <c r="O3887" s="16">
        <v>271672.38</v>
      </c>
      <c r="P3887" s="17">
        <f t="shared" si="969"/>
        <v>751040.70799999998</v>
      </c>
      <c r="Q3887" s="17">
        <f t="shared" si="970"/>
        <v>719049.75099999993</v>
      </c>
      <c r="R3887" s="18">
        <f t="shared" si="971"/>
        <v>-31990.957000000053</v>
      </c>
      <c r="S3887" s="19">
        <f t="shared" si="963"/>
        <v>-4.2595503358521088E-2</v>
      </c>
      <c r="T3887" s="17">
        <f t="shared" si="972"/>
        <v>451568.8</v>
      </c>
      <c r="U3887" s="17">
        <f t="shared" si="973"/>
        <v>389282.62</v>
      </c>
      <c r="V3887" s="18">
        <f t="shared" si="974"/>
        <v>-62286.179999999993</v>
      </c>
      <c r="W3887" s="19">
        <f t="shared" si="965"/>
        <v>-0.13793286870129201</v>
      </c>
      <c r="X3887" s="17">
        <f t="shared" si="975"/>
        <v>307053.76</v>
      </c>
      <c r="Y3887" s="17">
        <f t="shared" si="976"/>
        <v>271672.38</v>
      </c>
      <c r="Z3887" s="18">
        <f t="shared" si="977"/>
        <v>-35381.380000000005</v>
      </c>
      <c r="AA3887" s="19">
        <f t="shared" si="964"/>
        <v>-0.11522861664354804</v>
      </c>
      <c r="AC3887" s="15">
        <v>44715</v>
      </c>
      <c r="AD3887" s="20">
        <f t="shared" si="966"/>
        <v>-4.2595503358521088E-2</v>
      </c>
      <c r="AE3887" s="20">
        <f t="shared" si="967"/>
        <v>-0.13793286870129201</v>
      </c>
      <c r="AF3887" s="20">
        <f t="shared" si="968"/>
        <v>-0.11522861664354804</v>
      </c>
    </row>
    <row r="3888" spans="2:32" x14ac:dyDescent="0.35">
      <c r="B3888" s="15">
        <v>44718</v>
      </c>
      <c r="C3888" s="16">
        <v>346139.56</v>
      </c>
      <c r="D3888" s="16">
        <v>633762.52</v>
      </c>
      <c r="E3888" s="16">
        <v>257643.09</v>
      </c>
      <c r="F3888" s="16">
        <v>417638.38</v>
      </c>
      <c r="G3888" s="16">
        <v>1060383.53</v>
      </c>
      <c r="H3888" s="16">
        <v>390467.62</v>
      </c>
      <c r="I3888" s="16">
        <v>271404.03000000003</v>
      </c>
      <c r="J3888" s="16"/>
      <c r="L3888" s="15">
        <v>44718</v>
      </c>
      <c r="M3888" s="16">
        <f t="shared" si="962"/>
        <v>719677.90299999993</v>
      </c>
      <c r="N3888" s="16">
        <v>390467.62</v>
      </c>
      <c r="O3888" s="16">
        <v>271404.03000000003</v>
      </c>
      <c r="P3888" s="17">
        <f t="shared" si="969"/>
        <v>751040.70799999998</v>
      </c>
      <c r="Q3888" s="17">
        <f t="shared" si="970"/>
        <v>719677.90299999993</v>
      </c>
      <c r="R3888" s="18">
        <f t="shared" si="971"/>
        <v>-31362.805000000051</v>
      </c>
      <c r="S3888" s="19">
        <f t="shared" si="963"/>
        <v>-4.1759127921998138E-2</v>
      </c>
      <c r="T3888" s="17">
        <f t="shared" si="972"/>
        <v>451568.8</v>
      </c>
      <c r="U3888" s="17">
        <f t="shared" si="973"/>
        <v>390467.62</v>
      </c>
      <c r="V3888" s="18">
        <f t="shared" si="974"/>
        <v>-61101.179999999993</v>
      </c>
      <c r="W3888" s="19">
        <f t="shared" si="965"/>
        <v>-0.13530868385946945</v>
      </c>
      <c r="X3888" s="17">
        <f t="shared" si="975"/>
        <v>307053.76</v>
      </c>
      <c r="Y3888" s="17">
        <f t="shared" si="976"/>
        <v>271404.03000000003</v>
      </c>
      <c r="Z3888" s="18">
        <f t="shared" si="977"/>
        <v>-35649.729999999981</v>
      </c>
      <c r="AA3888" s="19">
        <f t="shared" si="964"/>
        <v>-0.11610256783698067</v>
      </c>
      <c r="AC3888" s="15">
        <v>44718</v>
      </c>
      <c r="AD3888" s="20">
        <f t="shared" si="966"/>
        <v>-4.1759127921998138E-2</v>
      </c>
      <c r="AE3888" s="20">
        <f t="shared" si="967"/>
        <v>-0.13530868385946945</v>
      </c>
      <c r="AF3888" s="20">
        <f t="shared" si="968"/>
        <v>-0.11610256783698067</v>
      </c>
    </row>
    <row r="3889" spans="2:32" x14ac:dyDescent="0.35">
      <c r="B3889" s="15">
        <v>44719</v>
      </c>
      <c r="C3889" s="16">
        <v>346139.56</v>
      </c>
      <c r="D3889" s="16">
        <v>635453.12</v>
      </c>
      <c r="E3889" s="16">
        <v>257082.31</v>
      </c>
      <c r="F3889" s="16">
        <v>423895.24</v>
      </c>
      <c r="G3889" s="16">
        <v>1060938.1599999999</v>
      </c>
      <c r="H3889" s="16">
        <v>394212.22</v>
      </c>
      <c r="I3889" s="16">
        <v>273014.13</v>
      </c>
      <c r="J3889" s="16"/>
      <c r="L3889" s="15">
        <v>44719</v>
      </c>
      <c r="M3889" s="16">
        <f t="shared" si="962"/>
        <v>722116.37399999984</v>
      </c>
      <c r="N3889" s="16">
        <v>394212.22</v>
      </c>
      <c r="O3889" s="16">
        <v>273014.13</v>
      </c>
      <c r="P3889" s="17">
        <f t="shared" si="969"/>
        <v>751040.70799999998</v>
      </c>
      <c r="Q3889" s="17">
        <f t="shared" si="970"/>
        <v>722116.37399999984</v>
      </c>
      <c r="R3889" s="18">
        <f t="shared" si="971"/>
        <v>-28924.334000000148</v>
      </c>
      <c r="S3889" s="19">
        <f t="shared" si="963"/>
        <v>-3.8512338534917534E-2</v>
      </c>
      <c r="T3889" s="17">
        <f t="shared" si="972"/>
        <v>451568.8</v>
      </c>
      <c r="U3889" s="17">
        <f t="shared" si="973"/>
        <v>394212.22</v>
      </c>
      <c r="V3889" s="18">
        <f t="shared" si="974"/>
        <v>-57356.580000000016</v>
      </c>
      <c r="W3889" s="19">
        <f t="shared" si="965"/>
        <v>-0.12701625975931025</v>
      </c>
      <c r="X3889" s="17">
        <f t="shared" si="975"/>
        <v>307053.76</v>
      </c>
      <c r="Y3889" s="17">
        <f t="shared" si="976"/>
        <v>273014.13</v>
      </c>
      <c r="Z3889" s="18">
        <f t="shared" si="977"/>
        <v>-34039.630000000005</v>
      </c>
      <c r="AA3889" s="19">
        <f t="shared" si="964"/>
        <v>-0.11085886067638449</v>
      </c>
      <c r="AC3889" s="15">
        <v>44719</v>
      </c>
      <c r="AD3889" s="20">
        <f t="shared" si="966"/>
        <v>-3.8512338534917534E-2</v>
      </c>
      <c r="AE3889" s="20">
        <f t="shared" si="967"/>
        <v>-0.12701625975931025</v>
      </c>
      <c r="AF3889" s="20">
        <f t="shared" si="968"/>
        <v>-0.11085886067638449</v>
      </c>
    </row>
    <row r="3890" spans="2:32" x14ac:dyDescent="0.35">
      <c r="B3890" s="15">
        <v>44720</v>
      </c>
      <c r="C3890" s="16">
        <v>346139.56</v>
      </c>
      <c r="D3890" s="16">
        <v>637735.43000000005</v>
      </c>
      <c r="E3890" s="16">
        <v>256668.6</v>
      </c>
      <c r="F3890" s="16">
        <v>424778.28</v>
      </c>
      <c r="G3890" s="16">
        <v>1058090.06</v>
      </c>
      <c r="H3890" s="16">
        <v>389927.26</v>
      </c>
      <c r="I3890" s="16">
        <v>271135.68</v>
      </c>
      <c r="J3890" s="16"/>
      <c r="L3890" s="15">
        <v>44720</v>
      </c>
      <c r="M3890" s="16">
        <f t="shared" si="962"/>
        <v>722128.80700000003</v>
      </c>
      <c r="N3890" s="16">
        <v>389927.26</v>
      </c>
      <c r="O3890" s="16">
        <v>271135.68</v>
      </c>
      <c r="P3890" s="17">
        <f t="shared" si="969"/>
        <v>751040.70799999998</v>
      </c>
      <c r="Q3890" s="17">
        <f t="shared" si="970"/>
        <v>722128.80700000003</v>
      </c>
      <c r="R3890" s="18">
        <f t="shared" si="971"/>
        <v>-28911.900999999954</v>
      </c>
      <c r="S3890" s="19">
        <f t="shared" si="963"/>
        <v>-3.8495784172593688E-2</v>
      </c>
      <c r="T3890" s="17">
        <f t="shared" si="972"/>
        <v>451568.8</v>
      </c>
      <c r="U3890" s="17">
        <f t="shared" si="973"/>
        <v>389927.26</v>
      </c>
      <c r="V3890" s="18">
        <f t="shared" si="974"/>
        <v>-61641.539999999979</v>
      </c>
      <c r="W3890" s="19">
        <f t="shared" si="965"/>
        <v>-0.13650531214734052</v>
      </c>
      <c r="X3890" s="17">
        <f t="shared" si="975"/>
        <v>307053.76</v>
      </c>
      <c r="Y3890" s="17">
        <f t="shared" si="976"/>
        <v>271135.68</v>
      </c>
      <c r="Z3890" s="18">
        <f t="shared" si="977"/>
        <v>-35918.080000000016</v>
      </c>
      <c r="AA3890" s="19">
        <f t="shared" si="964"/>
        <v>-0.11697651903041349</v>
      </c>
      <c r="AC3890" s="15">
        <v>44720</v>
      </c>
      <c r="AD3890" s="20">
        <f t="shared" si="966"/>
        <v>-3.8495784172593688E-2</v>
      </c>
      <c r="AE3890" s="20">
        <f t="shared" si="967"/>
        <v>-0.13650531214734052</v>
      </c>
      <c r="AF3890" s="20">
        <f t="shared" si="968"/>
        <v>-0.11697651903041349</v>
      </c>
    </row>
    <row r="3891" spans="2:32" x14ac:dyDescent="0.35">
      <c r="B3891" s="15">
        <v>44721</v>
      </c>
      <c r="C3891" s="16">
        <v>346139.56</v>
      </c>
      <c r="D3891" s="16">
        <v>638158.07999999996</v>
      </c>
      <c r="E3891" s="16">
        <v>261572.05</v>
      </c>
      <c r="F3891" s="16">
        <v>420889.88</v>
      </c>
      <c r="G3891" s="16">
        <v>1054687.33</v>
      </c>
      <c r="H3891" s="16">
        <v>380655.82</v>
      </c>
      <c r="I3891" s="16">
        <v>266949.42</v>
      </c>
      <c r="J3891" s="16"/>
      <c r="L3891" s="15">
        <v>44721</v>
      </c>
      <c r="M3891" s="16">
        <f t="shared" si="962"/>
        <v>721048.9530000001</v>
      </c>
      <c r="N3891" s="16">
        <v>380655.82</v>
      </c>
      <c r="O3891" s="16">
        <v>266949.42</v>
      </c>
      <c r="P3891" s="17">
        <f t="shared" si="969"/>
        <v>751040.70799999998</v>
      </c>
      <c r="Q3891" s="17">
        <f t="shared" si="970"/>
        <v>721048.9530000001</v>
      </c>
      <c r="R3891" s="18">
        <f t="shared" si="971"/>
        <v>-29991.754999999888</v>
      </c>
      <c r="S3891" s="19">
        <f t="shared" si="963"/>
        <v>-3.9933594385139361E-2</v>
      </c>
      <c r="T3891" s="17">
        <f t="shared" si="972"/>
        <v>451568.8</v>
      </c>
      <c r="U3891" s="17">
        <f t="shared" si="973"/>
        <v>380655.82</v>
      </c>
      <c r="V3891" s="18">
        <f t="shared" si="974"/>
        <v>-70912.979999999981</v>
      </c>
      <c r="W3891" s="19">
        <f t="shared" si="965"/>
        <v>-0.15703693434976018</v>
      </c>
      <c r="X3891" s="17">
        <f t="shared" si="975"/>
        <v>307053.76</v>
      </c>
      <c r="Y3891" s="17">
        <f t="shared" si="976"/>
        <v>266949.42</v>
      </c>
      <c r="Z3891" s="18">
        <f t="shared" si="977"/>
        <v>-40104.340000000026</v>
      </c>
      <c r="AA3891" s="19">
        <f t="shared" si="964"/>
        <v>-0.13061015764796374</v>
      </c>
      <c r="AC3891" s="15">
        <v>44721</v>
      </c>
      <c r="AD3891" s="20">
        <f t="shared" si="966"/>
        <v>-3.9933594385139361E-2</v>
      </c>
      <c r="AE3891" s="20">
        <f t="shared" si="967"/>
        <v>-0.15703693434976018</v>
      </c>
      <c r="AF3891" s="20">
        <f t="shared" si="968"/>
        <v>-0.13061015764796374</v>
      </c>
    </row>
    <row r="3892" spans="2:32" x14ac:dyDescent="0.35">
      <c r="B3892" s="15">
        <v>44722</v>
      </c>
      <c r="C3892" s="16">
        <v>346139.56</v>
      </c>
      <c r="D3892" s="16">
        <v>635622.18000000005</v>
      </c>
      <c r="E3892" s="16">
        <v>266236.32</v>
      </c>
      <c r="F3892" s="16">
        <v>418326.24</v>
      </c>
      <c r="G3892" s="16">
        <v>1054687.33</v>
      </c>
      <c r="H3892" s="16">
        <v>369621.1</v>
      </c>
      <c r="I3892" s="16">
        <v>262441.14</v>
      </c>
      <c r="J3892" s="16"/>
      <c r="L3892" s="15">
        <v>44722</v>
      </c>
      <c r="M3892" s="16">
        <f t="shared" si="962"/>
        <v>720451.94500000007</v>
      </c>
      <c r="N3892" s="16">
        <v>369621.1</v>
      </c>
      <c r="O3892" s="16">
        <v>262441.14</v>
      </c>
      <c r="P3892" s="17">
        <f t="shared" si="969"/>
        <v>751040.70799999998</v>
      </c>
      <c r="Q3892" s="17">
        <f t="shared" si="970"/>
        <v>720451.94500000007</v>
      </c>
      <c r="R3892" s="18">
        <f t="shared" si="971"/>
        <v>-30588.762999999919</v>
      </c>
      <c r="S3892" s="19">
        <f t="shared" si="963"/>
        <v>-4.0728502029479766E-2</v>
      </c>
      <c r="T3892" s="17">
        <f t="shared" si="972"/>
        <v>451568.8</v>
      </c>
      <c r="U3892" s="17">
        <f t="shared" si="973"/>
        <v>369621.1</v>
      </c>
      <c r="V3892" s="18">
        <f t="shared" si="974"/>
        <v>-81947.700000000012</v>
      </c>
      <c r="W3892" s="19">
        <f t="shared" si="965"/>
        <v>-0.18147334359681186</v>
      </c>
      <c r="X3892" s="17">
        <f t="shared" si="975"/>
        <v>307053.76</v>
      </c>
      <c r="Y3892" s="17">
        <f t="shared" si="976"/>
        <v>262441.14</v>
      </c>
      <c r="Z3892" s="18">
        <f t="shared" si="977"/>
        <v>-44612.619999999995</v>
      </c>
      <c r="AA3892" s="19">
        <f t="shared" si="964"/>
        <v>-0.14529253769763312</v>
      </c>
      <c r="AC3892" s="15">
        <v>44722</v>
      </c>
      <c r="AD3892" s="20">
        <f t="shared" si="966"/>
        <v>-4.0728502029479766E-2</v>
      </c>
      <c r="AE3892" s="20">
        <f t="shared" si="967"/>
        <v>-0.18147334359681186</v>
      </c>
      <c r="AF3892" s="20">
        <f t="shared" si="968"/>
        <v>-0.14529253769763312</v>
      </c>
    </row>
    <row r="3893" spans="2:32" x14ac:dyDescent="0.35">
      <c r="B3893" s="15">
        <v>44725</v>
      </c>
      <c r="C3893" s="16">
        <v>346139.56</v>
      </c>
      <c r="D3893" s="16">
        <v>632748.16</v>
      </c>
      <c r="E3893" s="16">
        <v>271906.08</v>
      </c>
      <c r="F3893" s="16">
        <v>408574.5</v>
      </c>
      <c r="G3893" s="16">
        <v>1046817.58</v>
      </c>
      <c r="H3893" s="16">
        <v>355590.7</v>
      </c>
      <c r="I3893" s="16">
        <v>254820</v>
      </c>
      <c r="J3893" s="16"/>
      <c r="L3893" s="15">
        <v>44725</v>
      </c>
      <c r="M3893" s="16">
        <f t="shared" si="962"/>
        <v>715437.24399999995</v>
      </c>
      <c r="N3893" s="16">
        <v>355590.7</v>
      </c>
      <c r="O3893" s="16">
        <v>254820</v>
      </c>
      <c r="P3893" s="17">
        <f t="shared" si="969"/>
        <v>751040.70799999998</v>
      </c>
      <c r="Q3893" s="17">
        <f t="shared" si="970"/>
        <v>715437.24399999995</v>
      </c>
      <c r="R3893" s="18">
        <f t="shared" si="971"/>
        <v>-35603.464000000036</v>
      </c>
      <c r="S3893" s="19">
        <f t="shared" si="963"/>
        <v>-4.7405504949007422E-2</v>
      </c>
      <c r="T3893" s="17">
        <f t="shared" si="972"/>
        <v>451568.8</v>
      </c>
      <c r="U3893" s="17">
        <f t="shared" si="973"/>
        <v>355590.7</v>
      </c>
      <c r="V3893" s="18">
        <f t="shared" si="974"/>
        <v>-95978.099999999977</v>
      </c>
      <c r="W3893" s="19">
        <f t="shared" si="965"/>
        <v>-0.2125436921239908</v>
      </c>
      <c r="X3893" s="17">
        <f t="shared" si="975"/>
        <v>307053.76</v>
      </c>
      <c r="Y3893" s="17">
        <f t="shared" si="976"/>
        <v>254820</v>
      </c>
      <c r="Z3893" s="18">
        <f t="shared" si="977"/>
        <v>-52233.760000000009</v>
      </c>
      <c r="AA3893" s="19">
        <f t="shared" si="964"/>
        <v>-0.17011275159112205</v>
      </c>
      <c r="AC3893" s="15">
        <v>44725</v>
      </c>
      <c r="AD3893" s="20">
        <f t="shared" si="966"/>
        <v>-4.7405504949007422E-2</v>
      </c>
      <c r="AE3893" s="20">
        <f t="shared" si="967"/>
        <v>-0.2125436921239908</v>
      </c>
      <c r="AF3893" s="20">
        <f t="shared" si="968"/>
        <v>-0.17011275159112205</v>
      </c>
    </row>
    <row r="3894" spans="2:32" x14ac:dyDescent="0.35">
      <c r="B3894" s="15">
        <v>44726</v>
      </c>
      <c r="C3894" s="16">
        <v>346139.56</v>
      </c>
      <c r="D3894" s="16">
        <v>629958.67000000004</v>
      </c>
      <c r="E3894" s="16">
        <v>271817.49</v>
      </c>
      <c r="F3894" s="16">
        <v>409260.78</v>
      </c>
      <c r="G3894" s="16">
        <v>1042965.15</v>
      </c>
      <c r="H3894" s="16">
        <v>354519.46</v>
      </c>
      <c r="I3894" s="16">
        <v>253746.6</v>
      </c>
      <c r="J3894" s="16"/>
      <c r="L3894" s="15">
        <v>44726</v>
      </c>
      <c r="M3894" s="16">
        <f t="shared" si="962"/>
        <v>713632.83400000003</v>
      </c>
      <c r="N3894" s="16">
        <v>354519.46</v>
      </c>
      <c r="O3894" s="16">
        <v>253746.6</v>
      </c>
      <c r="P3894" s="17">
        <f t="shared" si="969"/>
        <v>751040.70799999998</v>
      </c>
      <c r="Q3894" s="17">
        <f t="shared" si="970"/>
        <v>713632.83400000003</v>
      </c>
      <c r="R3894" s="18">
        <f t="shared" si="971"/>
        <v>-37407.873999999953</v>
      </c>
      <c r="S3894" s="19">
        <f t="shared" si="963"/>
        <v>-4.9808051150271274E-2</v>
      </c>
      <c r="T3894" s="17">
        <f t="shared" si="972"/>
        <v>451568.8</v>
      </c>
      <c r="U3894" s="17">
        <f t="shared" si="973"/>
        <v>354519.46</v>
      </c>
      <c r="V3894" s="18">
        <f t="shared" si="974"/>
        <v>-97049.339999999967</v>
      </c>
      <c r="W3894" s="19">
        <f t="shared" si="965"/>
        <v>-0.21491595522099838</v>
      </c>
      <c r="X3894" s="17">
        <f t="shared" si="975"/>
        <v>307053.76</v>
      </c>
      <c r="Y3894" s="17">
        <f t="shared" si="976"/>
        <v>253746.6</v>
      </c>
      <c r="Z3894" s="18">
        <f t="shared" si="977"/>
        <v>-53307.16</v>
      </c>
      <c r="AA3894" s="19">
        <f t="shared" si="964"/>
        <v>-0.17360855636485287</v>
      </c>
      <c r="AC3894" s="15">
        <v>44726</v>
      </c>
      <c r="AD3894" s="20">
        <f t="shared" si="966"/>
        <v>-4.9808051150271274E-2</v>
      </c>
      <c r="AE3894" s="20">
        <f t="shared" si="967"/>
        <v>-0.21491595522099838</v>
      </c>
      <c r="AF3894" s="20">
        <f t="shared" si="968"/>
        <v>-0.17360855636485287</v>
      </c>
    </row>
    <row r="3895" spans="2:32" x14ac:dyDescent="0.35">
      <c r="B3895" s="15">
        <v>44727</v>
      </c>
      <c r="C3895" s="16">
        <v>346139.56</v>
      </c>
      <c r="D3895" s="16">
        <v>630127.73</v>
      </c>
      <c r="E3895" s="16">
        <v>269691.33</v>
      </c>
      <c r="F3895" s="16">
        <v>403688.42</v>
      </c>
      <c r="G3895" s="16">
        <v>1043279.94</v>
      </c>
      <c r="H3895" s="16">
        <v>359572.3</v>
      </c>
      <c r="I3895" s="16">
        <v>257235.15</v>
      </c>
      <c r="J3895" s="16"/>
      <c r="L3895" s="15">
        <v>44727</v>
      </c>
      <c r="M3895" s="16">
        <f t="shared" si="962"/>
        <v>711681.04899999988</v>
      </c>
      <c r="N3895" s="16">
        <v>359572.3</v>
      </c>
      <c r="O3895" s="16">
        <v>257235.15</v>
      </c>
      <c r="P3895" s="17">
        <f t="shared" si="969"/>
        <v>751040.70799999998</v>
      </c>
      <c r="Q3895" s="17">
        <f t="shared" si="970"/>
        <v>711681.04899999988</v>
      </c>
      <c r="R3895" s="18">
        <f t="shared" si="971"/>
        <v>-39359.659000000102</v>
      </c>
      <c r="S3895" s="19">
        <f t="shared" si="963"/>
        <v>-5.2406825063868713E-2</v>
      </c>
      <c r="T3895" s="17">
        <f t="shared" si="972"/>
        <v>451568.8</v>
      </c>
      <c r="U3895" s="17">
        <f t="shared" si="973"/>
        <v>359572.3</v>
      </c>
      <c r="V3895" s="18">
        <f t="shared" si="974"/>
        <v>-91996.5</v>
      </c>
      <c r="W3895" s="19">
        <f t="shared" si="965"/>
        <v>-0.20372643105546709</v>
      </c>
      <c r="X3895" s="17">
        <f t="shared" si="975"/>
        <v>307053.76</v>
      </c>
      <c r="Y3895" s="17">
        <f t="shared" si="976"/>
        <v>257235.15</v>
      </c>
      <c r="Z3895" s="18">
        <f t="shared" si="977"/>
        <v>-49818.610000000015</v>
      </c>
      <c r="AA3895" s="19">
        <f t="shared" si="964"/>
        <v>-0.16224719085022771</v>
      </c>
      <c r="AC3895" s="15">
        <v>44727</v>
      </c>
      <c r="AD3895" s="20">
        <f t="shared" si="966"/>
        <v>-5.2406825063868713E-2</v>
      </c>
      <c r="AE3895" s="20">
        <f t="shared" si="967"/>
        <v>-0.20372643105546709</v>
      </c>
      <c r="AF3895" s="20">
        <f t="shared" si="968"/>
        <v>-0.16224719085022771</v>
      </c>
    </row>
    <row r="3896" spans="2:32" x14ac:dyDescent="0.35">
      <c r="B3896" s="15">
        <v>44728</v>
      </c>
      <c r="C3896" s="16">
        <v>346139.56</v>
      </c>
      <c r="D3896" s="16">
        <v>631226.62</v>
      </c>
      <c r="E3896" s="16">
        <v>264110.15999999997</v>
      </c>
      <c r="F3896" s="16">
        <v>391192.16</v>
      </c>
      <c r="G3896" s="16">
        <v>1041091.4</v>
      </c>
      <c r="H3896" s="16">
        <v>347674.9</v>
      </c>
      <c r="I3896" s="16">
        <v>252673.2</v>
      </c>
      <c r="J3896" s="16"/>
      <c r="L3896" s="15">
        <v>44728</v>
      </c>
      <c r="M3896" s="16">
        <f t="shared" si="962"/>
        <v>706489.0419999999</v>
      </c>
      <c r="N3896" s="16">
        <v>347674.9</v>
      </c>
      <c r="O3896" s="16">
        <v>252673.2</v>
      </c>
      <c r="P3896" s="17">
        <f t="shared" si="969"/>
        <v>751040.70799999998</v>
      </c>
      <c r="Q3896" s="17">
        <f t="shared" si="970"/>
        <v>706489.0419999999</v>
      </c>
      <c r="R3896" s="18">
        <f t="shared" si="971"/>
        <v>-44551.666000000085</v>
      </c>
      <c r="S3896" s="19">
        <f t="shared" si="963"/>
        <v>-5.9319908395697889E-2</v>
      </c>
      <c r="T3896" s="17">
        <f t="shared" si="972"/>
        <v>451568.8</v>
      </c>
      <c r="U3896" s="17">
        <f t="shared" si="973"/>
        <v>347674.9</v>
      </c>
      <c r="V3896" s="18">
        <f t="shared" si="974"/>
        <v>-103893.89999999997</v>
      </c>
      <c r="W3896" s="19">
        <f t="shared" si="965"/>
        <v>-0.23007324686736544</v>
      </c>
      <c r="X3896" s="17">
        <f t="shared" si="975"/>
        <v>307053.76</v>
      </c>
      <c r="Y3896" s="17">
        <f t="shared" si="976"/>
        <v>252673.2</v>
      </c>
      <c r="Z3896" s="18">
        <f t="shared" si="977"/>
        <v>-54380.56</v>
      </c>
      <c r="AA3896" s="19">
        <f t="shared" si="964"/>
        <v>-0.17710436113858366</v>
      </c>
      <c r="AC3896" s="15">
        <v>44728</v>
      </c>
      <c r="AD3896" s="20">
        <f t="shared" si="966"/>
        <v>-5.9319908395697889E-2</v>
      </c>
      <c r="AE3896" s="20">
        <f t="shared" si="967"/>
        <v>-0.23007324686736544</v>
      </c>
      <c r="AF3896" s="20">
        <f t="shared" si="968"/>
        <v>-0.17710436113858366</v>
      </c>
    </row>
    <row r="3897" spans="2:32" x14ac:dyDescent="0.35">
      <c r="B3897" s="15">
        <v>44729</v>
      </c>
      <c r="C3897" s="16">
        <v>346139.56</v>
      </c>
      <c r="D3897" s="16">
        <v>622266.43999999994</v>
      </c>
      <c r="E3897" s="16">
        <v>267565.17</v>
      </c>
      <c r="F3897" s="16">
        <v>382402.8</v>
      </c>
      <c r="G3897" s="16">
        <v>1039922.18</v>
      </c>
      <c r="H3897" s="16">
        <v>348420.88</v>
      </c>
      <c r="I3897" s="16">
        <v>252726.87</v>
      </c>
      <c r="J3897" s="16"/>
      <c r="L3897" s="15">
        <v>44729</v>
      </c>
      <c r="M3897" s="16">
        <f t="shared" si="962"/>
        <v>701504.41599999985</v>
      </c>
      <c r="N3897" s="16">
        <v>348420.88</v>
      </c>
      <c r="O3897" s="16">
        <v>252726.87</v>
      </c>
      <c r="P3897" s="17">
        <f t="shared" si="969"/>
        <v>751040.70799999998</v>
      </c>
      <c r="Q3897" s="17">
        <f t="shared" si="970"/>
        <v>701504.41599999985</v>
      </c>
      <c r="R3897" s="18">
        <f t="shared" si="971"/>
        <v>-49536.292000000132</v>
      </c>
      <c r="S3897" s="19">
        <f t="shared" si="963"/>
        <v>-6.5956866881309098E-2</v>
      </c>
      <c r="T3897" s="17">
        <f t="shared" si="972"/>
        <v>451568.8</v>
      </c>
      <c r="U3897" s="17">
        <f t="shared" si="973"/>
        <v>348420.88</v>
      </c>
      <c r="V3897" s="18">
        <f t="shared" si="974"/>
        <v>-103147.91999999998</v>
      </c>
      <c r="W3897" s="19">
        <f t="shared" si="965"/>
        <v>-0.22842127268314372</v>
      </c>
      <c r="X3897" s="17">
        <f t="shared" si="975"/>
        <v>307053.76</v>
      </c>
      <c r="Y3897" s="17">
        <f t="shared" si="976"/>
        <v>252726.87</v>
      </c>
      <c r="Z3897" s="18">
        <f t="shared" si="977"/>
        <v>-54326.890000000014</v>
      </c>
      <c r="AA3897" s="19">
        <f t="shared" si="964"/>
        <v>-0.17692957089989717</v>
      </c>
      <c r="AC3897" s="15">
        <v>44729</v>
      </c>
      <c r="AD3897" s="20">
        <f t="shared" si="966"/>
        <v>-6.5956866881309098E-2</v>
      </c>
      <c r="AE3897" s="20">
        <f t="shared" si="967"/>
        <v>-0.22842127268314372</v>
      </c>
      <c r="AF3897" s="20">
        <f t="shared" si="968"/>
        <v>-0.17692957089989717</v>
      </c>
    </row>
    <row r="3898" spans="2:32" x14ac:dyDescent="0.35">
      <c r="B3898" s="15">
        <v>44733</v>
      </c>
      <c r="C3898" s="16">
        <v>346139.56</v>
      </c>
      <c r="D3898" s="16">
        <v>621674.73</v>
      </c>
      <c r="E3898" s="16">
        <v>265350.42</v>
      </c>
      <c r="F3898" s="16">
        <v>390935.15</v>
      </c>
      <c r="G3898" s="16">
        <v>1042230.64</v>
      </c>
      <c r="H3898" s="16">
        <v>357164.68</v>
      </c>
      <c r="I3898" s="16">
        <v>255625.05</v>
      </c>
      <c r="J3898" s="16"/>
      <c r="L3898" s="15">
        <v>44733</v>
      </c>
      <c r="M3898" s="16">
        <f t="shared" si="962"/>
        <v>704136.196</v>
      </c>
      <c r="N3898" s="16">
        <v>357164.68</v>
      </c>
      <c r="O3898" s="16">
        <v>255625.05</v>
      </c>
      <c r="P3898" s="17">
        <f t="shared" si="969"/>
        <v>751040.70799999998</v>
      </c>
      <c r="Q3898" s="17">
        <f t="shared" si="970"/>
        <v>704136.196</v>
      </c>
      <c r="R3898" s="18">
        <f t="shared" si="971"/>
        <v>-46904.511999999988</v>
      </c>
      <c r="S3898" s="19">
        <f t="shared" si="963"/>
        <v>-6.2452689315477143E-2</v>
      </c>
      <c r="T3898" s="17">
        <f t="shared" si="972"/>
        <v>451568.8</v>
      </c>
      <c r="U3898" s="17">
        <f t="shared" si="973"/>
        <v>357164.68</v>
      </c>
      <c r="V3898" s="18">
        <f t="shared" si="974"/>
        <v>-94404.12</v>
      </c>
      <c r="W3898" s="19">
        <f t="shared" si="965"/>
        <v>-0.20905811030345764</v>
      </c>
      <c r="X3898" s="17">
        <f t="shared" si="975"/>
        <v>307053.76</v>
      </c>
      <c r="Y3898" s="17">
        <f t="shared" si="976"/>
        <v>255625.05</v>
      </c>
      <c r="Z3898" s="18">
        <f t="shared" si="977"/>
        <v>-51428.710000000021</v>
      </c>
      <c r="AA3898" s="19">
        <f t="shared" si="964"/>
        <v>-0.16749089801082395</v>
      </c>
      <c r="AC3898" s="15">
        <v>44733</v>
      </c>
      <c r="AD3898" s="20">
        <f t="shared" si="966"/>
        <v>-6.2452689315477143E-2</v>
      </c>
      <c r="AE3898" s="20">
        <f t="shared" si="967"/>
        <v>-0.20905811030345764</v>
      </c>
      <c r="AF3898" s="20">
        <f t="shared" si="968"/>
        <v>-0.16749089801082395</v>
      </c>
    </row>
    <row r="3899" spans="2:32" x14ac:dyDescent="0.35">
      <c r="B3899" s="15">
        <v>44734</v>
      </c>
      <c r="C3899" s="16">
        <v>346139.56</v>
      </c>
      <c r="D3899" s="16">
        <v>617363.69999999995</v>
      </c>
      <c r="E3899" s="16">
        <v>263755.8</v>
      </c>
      <c r="F3899" s="16">
        <v>383389.63</v>
      </c>
      <c r="G3899" s="16">
        <v>1042770.28</v>
      </c>
      <c r="H3899" s="16">
        <v>356517.32</v>
      </c>
      <c r="I3899" s="16">
        <v>255303.03</v>
      </c>
      <c r="J3899" s="16"/>
      <c r="L3899" s="15">
        <v>44734</v>
      </c>
      <c r="M3899" s="16">
        <f t="shared" si="962"/>
        <v>700422.19899999991</v>
      </c>
      <c r="N3899" s="16">
        <v>356517.32</v>
      </c>
      <c r="O3899" s="16">
        <v>255303.03</v>
      </c>
      <c r="P3899" s="17">
        <f t="shared" si="969"/>
        <v>751040.70799999998</v>
      </c>
      <c r="Q3899" s="17">
        <f t="shared" si="970"/>
        <v>700422.19899999991</v>
      </c>
      <c r="R3899" s="18">
        <f t="shared" si="971"/>
        <v>-50618.509000000078</v>
      </c>
      <c r="S3899" s="19">
        <f t="shared" si="963"/>
        <v>-6.7397823394680867E-2</v>
      </c>
      <c r="T3899" s="17">
        <f t="shared" si="972"/>
        <v>451568.8</v>
      </c>
      <c r="U3899" s="17">
        <f t="shared" si="973"/>
        <v>356517.32</v>
      </c>
      <c r="V3899" s="18">
        <f t="shared" si="974"/>
        <v>-95051.479999999981</v>
      </c>
      <c r="W3899" s="19">
        <f t="shared" si="965"/>
        <v>-0.21049169030278439</v>
      </c>
      <c r="X3899" s="17">
        <f t="shared" si="975"/>
        <v>307053.76</v>
      </c>
      <c r="Y3899" s="17">
        <f t="shared" si="976"/>
        <v>255303.03</v>
      </c>
      <c r="Z3899" s="18">
        <f t="shared" si="977"/>
        <v>-51750.73000000001</v>
      </c>
      <c r="AA3899" s="19">
        <f t="shared" si="964"/>
        <v>-0.16853963944294317</v>
      </c>
      <c r="AC3899" s="15">
        <v>44734</v>
      </c>
      <c r="AD3899" s="20">
        <f t="shared" si="966"/>
        <v>-6.7397823394680867E-2</v>
      </c>
      <c r="AE3899" s="20">
        <f t="shared" si="967"/>
        <v>-0.21049169030278439</v>
      </c>
      <c r="AF3899" s="20">
        <f t="shared" si="968"/>
        <v>-0.16853963944294317</v>
      </c>
    </row>
    <row r="3900" spans="2:32" x14ac:dyDescent="0.35">
      <c r="B3900" s="15">
        <v>44735</v>
      </c>
      <c r="C3900" s="16">
        <v>346139.56</v>
      </c>
      <c r="D3900" s="16">
        <v>612038.31000000006</v>
      </c>
      <c r="E3900" s="16">
        <v>265793.37</v>
      </c>
      <c r="F3900" s="16">
        <v>377012.77</v>
      </c>
      <c r="G3900" s="16">
        <v>1045918.18</v>
      </c>
      <c r="H3900" s="16">
        <v>360011.16</v>
      </c>
      <c r="I3900" s="16">
        <v>256966.8</v>
      </c>
      <c r="J3900" s="16"/>
      <c r="L3900" s="15">
        <v>44735</v>
      </c>
      <c r="M3900" s="16">
        <f t="shared" si="962"/>
        <v>698263.40800000005</v>
      </c>
      <c r="N3900" s="16">
        <v>360011.16</v>
      </c>
      <c r="O3900" s="16">
        <v>256966.8</v>
      </c>
      <c r="P3900" s="17">
        <f t="shared" si="969"/>
        <v>751040.70799999998</v>
      </c>
      <c r="Q3900" s="17">
        <f t="shared" si="970"/>
        <v>698263.40800000005</v>
      </c>
      <c r="R3900" s="18">
        <f t="shared" si="971"/>
        <v>-52777.29999999993</v>
      </c>
      <c r="S3900" s="19">
        <f t="shared" si="963"/>
        <v>-7.0272222847339902E-2</v>
      </c>
      <c r="T3900" s="17">
        <f t="shared" si="972"/>
        <v>451568.8</v>
      </c>
      <c r="U3900" s="17">
        <f t="shared" si="973"/>
        <v>360011.16</v>
      </c>
      <c r="V3900" s="18">
        <f t="shared" si="974"/>
        <v>-91557.640000000014</v>
      </c>
      <c r="W3900" s="19">
        <f t="shared" si="965"/>
        <v>-0.20275457471818251</v>
      </c>
      <c r="X3900" s="17">
        <f t="shared" si="975"/>
        <v>307053.76</v>
      </c>
      <c r="Y3900" s="17">
        <f t="shared" si="976"/>
        <v>256966.8</v>
      </c>
      <c r="Z3900" s="18">
        <f t="shared" si="977"/>
        <v>-50086.960000000021</v>
      </c>
      <c r="AA3900" s="19">
        <f t="shared" si="964"/>
        <v>-0.16312114204366043</v>
      </c>
      <c r="AC3900" s="15">
        <v>44735</v>
      </c>
      <c r="AD3900" s="20">
        <f t="shared" si="966"/>
        <v>-7.0272222847339902E-2</v>
      </c>
      <c r="AE3900" s="20">
        <f t="shared" si="967"/>
        <v>-0.20275457471818251</v>
      </c>
      <c r="AF3900" s="20">
        <f t="shared" si="968"/>
        <v>-0.16312114204366043</v>
      </c>
    </row>
    <row r="3901" spans="2:32" x14ac:dyDescent="0.35">
      <c r="B3901" s="15">
        <v>44736</v>
      </c>
      <c r="C3901" s="16">
        <v>346139.56</v>
      </c>
      <c r="D3901" s="16">
        <v>614236.09</v>
      </c>
      <c r="E3901" s="16">
        <v>264464.52</v>
      </c>
      <c r="F3901" s="16">
        <v>378942.49</v>
      </c>
      <c r="G3901" s="16">
        <v>1047701.99</v>
      </c>
      <c r="H3901" s="16">
        <v>371454.2</v>
      </c>
      <c r="I3901" s="16">
        <v>260992.05</v>
      </c>
      <c r="J3901" s="16"/>
      <c r="L3901" s="15">
        <v>44736</v>
      </c>
      <c r="M3901" s="16">
        <f t="shared" si="962"/>
        <v>699771.03099999996</v>
      </c>
      <c r="N3901" s="16">
        <v>371454.2</v>
      </c>
      <c r="O3901" s="16">
        <v>260992.05</v>
      </c>
      <c r="P3901" s="17">
        <f t="shared" si="969"/>
        <v>751040.70799999998</v>
      </c>
      <c r="Q3901" s="17">
        <f t="shared" si="970"/>
        <v>699771.03099999996</v>
      </c>
      <c r="R3901" s="18">
        <f t="shared" si="971"/>
        <v>-51269.677000000025</v>
      </c>
      <c r="S3901" s="19">
        <f t="shared" si="963"/>
        <v>-6.8264844307214342E-2</v>
      </c>
      <c r="T3901" s="17">
        <f t="shared" si="972"/>
        <v>451568.8</v>
      </c>
      <c r="U3901" s="17">
        <f t="shared" si="973"/>
        <v>371454.2</v>
      </c>
      <c r="V3901" s="18">
        <f t="shared" si="974"/>
        <v>-80114.599999999977</v>
      </c>
      <c r="W3901" s="19">
        <f t="shared" si="965"/>
        <v>-0.17741394002420002</v>
      </c>
      <c r="X3901" s="17">
        <f t="shared" si="975"/>
        <v>307053.76</v>
      </c>
      <c r="Y3901" s="17">
        <f t="shared" si="976"/>
        <v>260992.05</v>
      </c>
      <c r="Z3901" s="18">
        <f t="shared" si="977"/>
        <v>-46061.710000000021</v>
      </c>
      <c r="AA3901" s="19">
        <f t="shared" si="964"/>
        <v>-0.15001187414216982</v>
      </c>
      <c r="AC3901" s="15">
        <v>44736</v>
      </c>
      <c r="AD3901" s="20">
        <f t="shared" si="966"/>
        <v>-6.8264844307214342E-2</v>
      </c>
      <c r="AE3901" s="20">
        <f t="shared" si="967"/>
        <v>-0.17741394002420002</v>
      </c>
      <c r="AF3901" s="20">
        <f t="shared" si="968"/>
        <v>-0.15001187414216982</v>
      </c>
    </row>
    <row r="3902" spans="2:32" x14ac:dyDescent="0.35">
      <c r="B3902" s="15">
        <v>44739</v>
      </c>
      <c r="C3902" s="16">
        <v>346139.56</v>
      </c>
      <c r="D3902" s="16">
        <v>613728.91</v>
      </c>
      <c r="E3902" s="16">
        <v>263401.44</v>
      </c>
      <c r="F3902" s="16">
        <v>383730.59</v>
      </c>
      <c r="G3902" s="16">
        <v>1049770.6100000001</v>
      </c>
      <c r="H3902" s="16">
        <v>370035.72</v>
      </c>
      <c r="I3902" s="16">
        <v>259864.98</v>
      </c>
      <c r="J3902" s="16"/>
      <c r="L3902" s="15">
        <v>44739</v>
      </c>
      <c r="M3902" s="16">
        <f t="shared" si="962"/>
        <v>701463.27700000012</v>
      </c>
      <c r="N3902" s="16">
        <v>370035.72</v>
      </c>
      <c r="O3902" s="16">
        <v>259864.98</v>
      </c>
      <c r="P3902" s="17">
        <f t="shared" si="969"/>
        <v>751040.70799999998</v>
      </c>
      <c r="Q3902" s="17">
        <f t="shared" si="970"/>
        <v>701463.27700000012</v>
      </c>
      <c r="R3902" s="18">
        <f t="shared" si="971"/>
        <v>-49577.430999999866</v>
      </c>
      <c r="S3902" s="19">
        <f t="shared" si="963"/>
        <v>-6.6011642873557611E-2</v>
      </c>
      <c r="T3902" s="17">
        <f t="shared" si="972"/>
        <v>451568.8</v>
      </c>
      <c r="U3902" s="17">
        <f t="shared" si="973"/>
        <v>370035.72</v>
      </c>
      <c r="V3902" s="18">
        <f t="shared" si="974"/>
        <v>-81533.080000000016</v>
      </c>
      <c r="W3902" s="19">
        <f t="shared" si="965"/>
        <v>-0.18055516678743089</v>
      </c>
      <c r="X3902" s="17">
        <f t="shared" si="975"/>
        <v>307053.76</v>
      </c>
      <c r="Y3902" s="17">
        <f t="shared" si="976"/>
        <v>259864.98</v>
      </c>
      <c r="Z3902" s="18">
        <f t="shared" si="977"/>
        <v>-47188.78</v>
      </c>
      <c r="AA3902" s="19">
        <f t="shared" si="964"/>
        <v>-0.15368246915458714</v>
      </c>
      <c r="AC3902" s="15">
        <v>44739</v>
      </c>
      <c r="AD3902" s="20">
        <f t="shared" si="966"/>
        <v>-6.6011642873557611E-2</v>
      </c>
      <c r="AE3902" s="20">
        <f t="shared" si="967"/>
        <v>-0.18055516678743089</v>
      </c>
      <c r="AF3902" s="20">
        <f t="shared" si="968"/>
        <v>-0.15368246915458714</v>
      </c>
    </row>
    <row r="3903" spans="2:32" x14ac:dyDescent="0.35">
      <c r="B3903" s="15">
        <v>44740</v>
      </c>
      <c r="C3903" s="16">
        <v>346139.56</v>
      </c>
      <c r="D3903" s="16">
        <v>616518.40000000002</v>
      </c>
      <c r="E3903" s="16">
        <v>265989.15000000002</v>
      </c>
      <c r="F3903" s="16">
        <v>389312.67</v>
      </c>
      <c r="G3903" s="16">
        <v>1049920.51</v>
      </c>
      <c r="H3903" s="16">
        <v>362476.84</v>
      </c>
      <c r="I3903" s="16">
        <v>257771.85</v>
      </c>
      <c r="J3903" s="16"/>
      <c r="L3903" s="15">
        <v>44740</v>
      </c>
      <c r="M3903" s="16">
        <f t="shared" si="962"/>
        <v>704537.26</v>
      </c>
      <c r="N3903" s="16">
        <v>362476.84</v>
      </c>
      <c r="O3903" s="16">
        <v>257771.85</v>
      </c>
      <c r="P3903" s="17">
        <f t="shared" si="969"/>
        <v>751040.70799999998</v>
      </c>
      <c r="Q3903" s="17">
        <f t="shared" si="970"/>
        <v>704537.26</v>
      </c>
      <c r="R3903" s="18">
        <f t="shared" si="971"/>
        <v>-46503.447999999975</v>
      </c>
      <c r="S3903" s="19">
        <f t="shared" si="963"/>
        <v>-6.191867831483773E-2</v>
      </c>
      <c r="T3903" s="17">
        <f t="shared" si="972"/>
        <v>451568.8</v>
      </c>
      <c r="U3903" s="17">
        <f t="shared" si="973"/>
        <v>362476.84</v>
      </c>
      <c r="V3903" s="18">
        <f t="shared" si="974"/>
        <v>-89091.959999999963</v>
      </c>
      <c r="W3903" s="19">
        <f t="shared" si="965"/>
        <v>-0.19729432148545242</v>
      </c>
      <c r="X3903" s="17">
        <f t="shared" si="975"/>
        <v>307053.76</v>
      </c>
      <c r="Y3903" s="17">
        <f t="shared" si="976"/>
        <v>257771.85</v>
      </c>
      <c r="Z3903" s="18">
        <f t="shared" si="977"/>
        <v>-49281.91</v>
      </c>
      <c r="AA3903" s="19">
        <f t="shared" si="964"/>
        <v>-0.16049928846336226</v>
      </c>
      <c r="AC3903" s="15">
        <v>44740</v>
      </c>
      <c r="AD3903" s="20">
        <f t="shared" si="966"/>
        <v>-6.191867831483773E-2</v>
      </c>
      <c r="AE3903" s="20">
        <f t="shared" si="967"/>
        <v>-0.19729432148545242</v>
      </c>
      <c r="AF3903" s="20">
        <f t="shared" si="968"/>
        <v>-0.16049928846336226</v>
      </c>
    </row>
    <row r="3904" spans="2:32" x14ac:dyDescent="0.35">
      <c r="B3904" s="15">
        <v>44741</v>
      </c>
      <c r="C3904" s="16">
        <v>346139.56</v>
      </c>
      <c r="D3904" s="16">
        <v>612460.96</v>
      </c>
      <c r="E3904" s="16">
        <v>270488.64</v>
      </c>
      <c r="F3904" s="16">
        <v>383806.75</v>
      </c>
      <c r="G3904" s="16">
        <v>1050355.22</v>
      </c>
      <c r="H3904" s="16">
        <v>362181.72</v>
      </c>
      <c r="I3904" s="16">
        <v>258147.54</v>
      </c>
      <c r="J3904" s="16"/>
      <c r="L3904" s="15">
        <v>44741</v>
      </c>
      <c r="M3904" s="16">
        <f t="shared" si="962"/>
        <v>702698.56299999997</v>
      </c>
      <c r="N3904" s="16">
        <v>362181.72</v>
      </c>
      <c r="O3904" s="16">
        <v>258147.54</v>
      </c>
      <c r="P3904" s="17">
        <f t="shared" si="969"/>
        <v>751040.70799999998</v>
      </c>
      <c r="Q3904" s="17">
        <f t="shared" si="970"/>
        <v>702698.56299999997</v>
      </c>
      <c r="R3904" s="18">
        <f t="shared" si="971"/>
        <v>-48342.145000000019</v>
      </c>
      <c r="S3904" s="19">
        <f t="shared" si="963"/>
        <v>-6.4366877167995024E-2</v>
      </c>
      <c r="T3904" s="17">
        <f t="shared" si="972"/>
        <v>451568.8</v>
      </c>
      <c r="U3904" s="17">
        <f t="shared" si="973"/>
        <v>362181.72</v>
      </c>
      <c r="V3904" s="18">
        <f t="shared" si="974"/>
        <v>-89387.080000000016</v>
      </c>
      <c r="W3904" s="19">
        <f t="shared" si="965"/>
        <v>-0.19794786530867503</v>
      </c>
      <c r="X3904" s="17">
        <f t="shared" si="975"/>
        <v>307053.76</v>
      </c>
      <c r="Y3904" s="17">
        <f t="shared" si="976"/>
        <v>258147.54</v>
      </c>
      <c r="Z3904" s="18">
        <f t="shared" si="977"/>
        <v>-48906.22</v>
      </c>
      <c r="AA3904" s="19">
        <f t="shared" si="964"/>
        <v>-0.15927575679255646</v>
      </c>
      <c r="AC3904" s="15">
        <v>44741</v>
      </c>
      <c r="AD3904" s="20">
        <f t="shared" si="966"/>
        <v>-6.4366877167995024E-2</v>
      </c>
      <c r="AE3904" s="20">
        <f t="shared" si="967"/>
        <v>-0.19794786530867503</v>
      </c>
      <c r="AF3904" s="20">
        <f t="shared" si="968"/>
        <v>-0.15927575679255646</v>
      </c>
    </row>
    <row r="3905" spans="2:32" x14ac:dyDescent="0.35">
      <c r="B3905" s="15">
        <v>44742</v>
      </c>
      <c r="C3905" s="16">
        <v>346139.56</v>
      </c>
      <c r="D3905" s="16">
        <v>605275.91</v>
      </c>
      <c r="E3905" s="16">
        <v>268628.25</v>
      </c>
      <c r="F3905" s="16">
        <v>379657.33</v>
      </c>
      <c r="G3905" s="16">
        <v>1051209.6499999999</v>
      </c>
      <c r="H3905" s="16">
        <v>359240.04</v>
      </c>
      <c r="I3905" s="16">
        <v>257664.51</v>
      </c>
      <c r="J3905" s="16"/>
      <c r="L3905" s="15">
        <v>44742</v>
      </c>
      <c r="M3905" s="16">
        <f t="shared" si="962"/>
        <v>699182.473</v>
      </c>
      <c r="N3905" s="16">
        <v>359240.04</v>
      </c>
      <c r="O3905" s="16">
        <v>257664.51</v>
      </c>
      <c r="P3905" s="17">
        <f t="shared" si="969"/>
        <v>751040.70799999998</v>
      </c>
      <c r="Q3905" s="17">
        <f t="shared" si="970"/>
        <v>699182.473</v>
      </c>
      <c r="R3905" s="18">
        <f t="shared" si="971"/>
        <v>-51858.234999999986</v>
      </c>
      <c r="S3905" s="19">
        <f t="shared" si="963"/>
        <v>-6.9048500896971329E-2</v>
      </c>
      <c r="T3905" s="17">
        <f t="shared" si="972"/>
        <v>451568.8</v>
      </c>
      <c r="U3905" s="17">
        <f t="shared" si="973"/>
        <v>359240.04</v>
      </c>
      <c r="V3905" s="18">
        <f t="shared" si="974"/>
        <v>-92328.760000000009</v>
      </c>
      <c r="W3905" s="19">
        <f t="shared" si="965"/>
        <v>-0.20446222148208648</v>
      </c>
      <c r="X3905" s="17">
        <f t="shared" si="975"/>
        <v>307053.76</v>
      </c>
      <c r="Y3905" s="17">
        <f t="shared" si="976"/>
        <v>257664.51</v>
      </c>
      <c r="Z3905" s="18">
        <f t="shared" si="977"/>
        <v>-49389.25</v>
      </c>
      <c r="AA3905" s="19">
        <f t="shared" si="964"/>
        <v>-0.16084886894073533</v>
      </c>
      <c r="AC3905" s="15">
        <v>44742</v>
      </c>
      <c r="AD3905" s="20">
        <f t="shared" si="966"/>
        <v>-6.9048500896971329E-2</v>
      </c>
      <c r="AE3905" s="20">
        <f t="shared" si="967"/>
        <v>-0.20446222148208648</v>
      </c>
      <c r="AF3905" s="20">
        <f t="shared" si="968"/>
        <v>-0.16084886894073533</v>
      </c>
    </row>
    <row r="3906" spans="2:32" x14ac:dyDescent="0.35">
      <c r="B3906" s="15">
        <v>44743</v>
      </c>
      <c r="C3906" s="16">
        <v>346139.56</v>
      </c>
      <c r="D3906" s="16">
        <v>608023.13</v>
      </c>
      <c r="E3906" s="16">
        <v>271374.53999999998</v>
      </c>
      <c r="F3906" s="16">
        <v>382678.75</v>
      </c>
      <c r="G3906" s="16">
        <v>1054222.6399999999</v>
      </c>
      <c r="H3906" s="16">
        <v>363038.52</v>
      </c>
      <c r="I3906" s="16">
        <v>258898.92</v>
      </c>
      <c r="J3906" s="16"/>
      <c r="L3906" s="15">
        <v>44743</v>
      </c>
      <c r="M3906" s="16">
        <f t="shared" si="962"/>
        <v>702366.22</v>
      </c>
      <c r="N3906" s="16">
        <v>363038.52</v>
      </c>
      <c r="O3906" s="16">
        <v>258898.92</v>
      </c>
      <c r="P3906" s="17">
        <f t="shared" si="969"/>
        <v>751040.70799999998</v>
      </c>
      <c r="Q3906" s="17">
        <f t="shared" si="970"/>
        <v>702366.22</v>
      </c>
      <c r="R3906" s="18">
        <f t="shared" si="971"/>
        <v>-48674.488000000012</v>
      </c>
      <c r="S3906" s="19">
        <f t="shared" si="963"/>
        <v>-6.48093871364427E-2</v>
      </c>
      <c r="T3906" s="17">
        <f t="shared" si="972"/>
        <v>451568.8</v>
      </c>
      <c r="U3906" s="17">
        <f t="shared" si="973"/>
        <v>363038.52</v>
      </c>
      <c r="V3906" s="18">
        <f t="shared" si="974"/>
        <v>-88530.27999999997</v>
      </c>
      <c r="W3906" s="19">
        <f t="shared" si="965"/>
        <v>-0.19605048001544831</v>
      </c>
      <c r="X3906" s="17">
        <f t="shared" si="975"/>
        <v>307053.76</v>
      </c>
      <c r="Y3906" s="17">
        <f t="shared" si="976"/>
        <v>258898.92</v>
      </c>
      <c r="Z3906" s="18">
        <f t="shared" si="977"/>
        <v>-48154.84</v>
      </c>
      <c r="AA3906" s="19">
        <f t="shared" si="964"/>
        <v>-0.15682869345094486</v>
      </c>
      <c r="AC3906" s="15">
        <v>44743</v>
      </c>
      <c r="AD3906" s="20">
        <f t="shared" si="966"/>
        <v>-6.48093871364427E-2</v>
      </c>
      <c r="AE3906" s="20">
        <f t="shared" si="967"/>
        <v>-0.19605048001544831</v>
      </c>
      <c r="AF3906" s="20">
        <f t="shared" si="968"/>
        <v>-0.15682869345094486</v>
      </c>
    </row>
    <row r="3907" spans="2:32" x14ac:dyDescent="0.35">
      <c r="B3907" s="15">
        <v>44747</v>
      </c>
      <c r="C3907" s="16">
        <v>346139.56</v>
      </c>
      <c r="D3907" s="16">
        <v>608023.13</v>
      </c>
      <c r="E3907" s="16">
        <v>279790.59000000003</v>
      </c>
      <c r="F3907" s="16">
        <v>377781.95</v>
      </c>
      <c r="G3907" s="16">
        <v>1047672.01</v>
      </c>
      <c r="H3907" s="16">
        <v>363723.96</v>
      </c>
      <c r="I3907" s="16">
        <v>258163.8</v>
      </c>
      <c r="J3907" s="16"/>
      <c r="L3907" s="15">
        <v>44747</v>
      </c>
      <c r="M3907" s="16">
        <f t="shared" si="962"/>
        <v>700615.201</v>
      </c>
      <c r="N3907" s="16">
        <v>363723.96</v>
      </c>
      <c r="O3907" s="16">
        <v>258163.8</v>
      </c>
      <c r="P3907" s="17">
        <f t="shared" si="969"/>
        <v>751040.70799999998</v>
      </c>
      <c r="Q3907" s="17">
        <f t="shared" si="970"/>
        <v>700615.201</v>
      </c>
      <c r="R3907" s="18">
        <f t="shared" si="971"/>
        <v>-50425.506999999983</v>
      </c>
      <c r="S3907" s="19">
        <f t="shared" si="963"/>
        <v>-6.7140843982054804E-2</v>
      </c>
      <c r="T3907" s="17">
        <f t="shared" si="972"/>
        <v>451568.8</v>
      </c>
      <c r="U3907" s="17">
        <f t="shared" si="973"/>
        <v>363723.96</v>
      </c>
      <c r="V3907" s="18">
        <f t="shared" si="974"/>
        <v>-87844.839999999967</v>
      </c>
      <c r="W3907" s="19">
        <f t="shared" si="965"/>
        <v>-0.194532571780867</v>
      </c>
      <c r="X3907" s="17">
        <f t="shared" si="975"/>
        <v>307053.76</v>
      </c>
      <c r="Y3907" s="17">
        <f t="shared" si="976"/>
        <v>258163.8</v>
      </c>
      <c r="Z3907" s="18">
        <f t="shared" si="977"/>
        <v>-48889.960000000021</v>
      </c>
      <c r="AA3907" s="19">
        <f t="shared" si="964"/>
        <v>-0.15922280189631946</v>
      </c>
      <c r="AC3907" s="15">
        <v>44747</v>
      </c>
      <c r="AD3907" s="20">
        <f t="shared" si="966"/>
        <v>-6.7140843982054804E-2</v>
      </c>
      <c r="AE3907" s="20">
        <f t="shared" si="967"/>
        <v>-0.194532571780867</v>
      </c>
      <c r="AF3907" s="20">
        <f t="shared" si="968"/>
        <v>-0.15922280189631946</v>
      </c>
    </row>
    <row r="3908" spans="2:32" x14ac:dyDescent="0.35">
      <c r="B3908" s="15">
        <v>44748</v>
      </c>
      <c r="C3908" s="16">
        <v>346139.56</v>
      </c>
      <c r="D3908" s="16">
        <v>608023.13</v>
      </c>
      <c r="E3908" s="16">
        <v>284308.68</v>
      </c>
      <c r="F3908" s="16">
        <v>375580.89</v>
      </c>
      <c r="G3908" s="16">
        <v>1049500.79</v>
      </c>
      <c r="H3908" s="16">
        <v>364952.04</v>
      </c>
      <c r="I3908" s="16">
        <v>257730.84</v>
      </c>
      <c r="J3908" s="16"/>
      <c r="L3908" s="15">
        <v>44748</v>
      </c>
      <c r="M3908" s="16">
        <f t="shared" si="962"/>
        <v>701407.13500000001</v>
      </c>
      <c r="N3908" s="16">
        <v>364952.04</v>
      </c>
      <c r="O3908" s="16">
        <v>257730.84</v>
      </c>
      <c r="P3908" s="17">
        <f t="shared" si="969"/>
        <v>751040.70799999998</v>
      </c>
      <c r="Q3908" s="17">
        <f t="shared" si="970"/>
        <v>701407.13500000001</v>
      </c>
      <c r="R3908" s="18">
        <f t="shared" si="971"/>
        <v>-49633.572999999975</v>
      </c>
      <c r="S3908" s="19">
        <f t="shared" si="963"/>
        <v>-6.6086395146506466E-2</v>
      </c>
      <c r="T3908" s="17">
        <f t="shared" si="972"/>
        <v>451568.8</v>
      </c>
      <c r="U3908" s="17">
        <f t="shared" si="973"/>
        <v>364952.04</v>
      </c>
      <c r="V3908" s="18">
        <f t="shared" si="974"/>
        <v>-86616.760000000009</v>
      </c>
      <c r="W3908" s="19">
        <f t="shared" si="965"/>
        <v>-0.19181298619390891</v>
      </c>
      <c r="X3908" s="17">
        <f t="shared" si="975"/>
        <v>307053.76</v>
      </c>
      <c r="Y3908" s="17">
        <f t="shared" si="976"/>
        <v>257730.84</v>
      </c>
      <c r="Z3908" s="18">
        <f t="shared" si="977"/>
        <v>-49322.920000000013</v>
      </c>
      <c r="AA3908" s="19">
        <f t="shared" si="964"/>
        <v>-0.16063284813708195</v>
      </c>
      <c r="AC3908" s="15">
        <v>44748</v>
      </c>
      <c r="AD3908" s="20">
        <f t="shared" si="966"/>
        <v>-6.6086395146506466E-2</v>
      </c>
      <c r="AE3908" s="20">
        <f t="shared" si="967"/>
        <v>-0.19181298619390891</v>
      </c>
      <c r="AF3908" s="20">
        <f t="shared" si="968"/>
        <v>-0.16063284813708195</v>
      </c>
    </row>
    <row r="3909" spans="2:32" x14ac:dyDescent="0.35">
      <c r="B3909" s="15">
        <v>44749</v>
      </c>
      <c r="C3909" s="16">
        <v>346139.56</v>
      </c>
      <c r="D3909" s="16">
        <v>608023.13</v>
      </c>
      <c r="E3909" s="16">
        <v>285548.94</v>
      </c>
      <c r="F3909" s="16">
        <v>381559.27</v>
      </c>
      <c r="G3909" s="16">
        <v>1049081.07</v>
      </c>
      <c r="H3909" s="16">
        <v>370416.52</v>
      </c>
      <c r="I3909" s="16">
        <v>259947.71</v>
      </c>
      <c r="J3909" s="16"/>
      <c r="L3909" s="15">
        <v>44749</v>
      </c>
      <c r="M3909" s="16">
        <f t="shared" ref="M3909:M3972" si="978">+D3909*$D$3+E3909*$E$3+G3909*$G$3+C3909*$C$3+H3909*$H$3+I3909*$I$3+F3909*$F$3</f>
        <v>703322.78499999992</v>
      </c>
      <c r="N3909" s="16">
        <v>370416.52</v>
      </c>
      <c r="O3909" s="16">
        <v>259947.71</v>
      </c>
      <c r="P3909" s="17">
        <f t="shared" si="969"/>
        <v>751040.70799999998</v>
      </c>
      <c r="Q3909" s="17">
        <f t="shared" si="970"/>
        <v>703322.78499999992</v>
      </c>
      <c r="R3909" s="18">
        <f t="shared" si="971"/>
        <v>-47717.923000000068</v>
      </c>
      <c r="S3909" s="19">
        <f t="shared" ref="S3909:S3972" si="979">R3909/P3909</f>
        <v>-6.3535734470467703E-2</v>
      </c>
      <c r="T3909" s="17">
        <f t="shared" si="972"/>
        <v>451568.8</v>
      </c>
      <c r="U3909" s="17">
        <f t="shared" si="973"/>
        <v>370416.52</v>
      </c>
      <c r="V3909" s="18">
        <f t="shared" si="974"/>
        <v>-81152.27999999997</v>
      </c>
      <c r="W3909" s="19">
        <f t="shared" si="965"/>
        <v>-0.17971188443488562</v>
      </c>
      <c r="X3909" s="17">
        <f t="shared" si="975"/>
        <v>307053.76</v>
      </c>
      <c r="Y3909" s="17">
        <f t="shared" si="976"/>
        <v>259947.71</v>
      </c>
      <c r="Z3909" s="18">
        <f t="shared" si="977"/>
        <v>-47106.050000000017</v>
      </c>
      <c r="AA3909" s="19">
        <f t="shared" ref="AA3909:AA3972" si="980">Z3909/X3909</f>
        <v>-0.15341303750848065</v>
      </c>
      <c r="AC3909" s="15">
        <v>44749</v>
      </c>
      <c r="AD3909" s="20">
        <f t="shared" si="966"/>
        <v>-6.3535734470467703E-2</v>
      </c>
      <c r="AE3909" s="20">
        <f t="shared" si="967"/>
        <v>-0.17971188443488562</v>
      </c>
      <c r="AF3909" s="20">
        <f t="shared" si="968"/>
        <v>-0.15341303750848065</v>
      </c>
    </row>
    <row r="3910" spans="2:32" x14ac:dyDescent="0.35">
      <c r="B3910" s="15">
        <v>44750</v>
      </c>
      <c r="C3910" s="16">
        <v>346139.56</v>
      </c>
      <c r="D3910" s="16">
        <v>608023.13</v>
      </c>
      <c r="E3910" s="16">
        <v>284840.21999999997</v>
      </c>
      <c r="F3910" s="16">
        <v>381386.51</v>
      </c>
      <c r="G3910" s="16">
        <v>1048811.25</v>
      </c>
      <c r="H3910" s="16">
        <v>370111.88</v>
      </c>
      <c r="I3910" s="16">
        <v>259569.22</v>
      </c>
      <c r="J3910" s="16"/>
      <c r="L3910" s="15">
        <v>44750</v>
      </c>
      <c r="M3910" s="16">
        <f t="shared" si="978"/>
        <v>703048.26699999999</v>
      </c>
      <c r="N3910" s="16">
        <v>370111.88</v>
      </c>
      <c r="O3910" s="16">
        <v>259569.22</v>
      </c>
      <c r="P3910" s="17">
        <f t="shared" si="969"/>
        <v>751040.70799999998</v>
      </c>
      <c r="Q3910" s="17">
        <f t="shared" si="970"/>
        <v>703048.26699999999</v>
      </c>
      <c r="R3910" s="18">
        <f t="shared" si="971"/>
        <v>-47992.440999999992</v>
      </c>
      <c r="S3910" s="19">
        <f t="shared" si="979"/>
        <v>-6.3901251275450169E-2</v>
      </c>
      <c r="T3910" s="17">
        <f t="shared" si="972"/>
        <v>451568.8</v>
      </c>
      <c r="U3910" s="17">
        <f t="shared" si="973"/>
        <v>370111.88</v>
      </c>
      <c r="V3910" s="18">
        <f t="shared" si="974"/>
        <v>-81456.919999999984</v>
      </c>
      <c r="W3910" s="19">
        <f t="shared" ref="W3910:W3973" si="981">V3910/T3910</f>
        <v>-0.18038651031692177</v>
      </c>
      <c r="X3910" s="17">
        <f t="shared" si="975"/>
        <v>307053.76</v>
      </c>
      <c r="Y3910" s="17">
        <f t="shared" si="976"/>
        <v>259569.22</v>
      </c>
      <c r="Z3910" s="18">
        <f t="shared" si="977"/>
        <v>-47484.540000000008</v>
      </c>
      <c r="AA3910" s="19">
        <f t="shared" si="980"/>
        <v>-0.15464568810360768</v>
      </c>
      <c r="AC3910" s="15">
        <v>44750</v>
      </c>
      <c r="AD3910" s="20">
        <f t="shared" ref="AD3910:AD3973" si="982">+S3910</f>
        <v>-6.3901251275450169E-2</v>
      </c>
      <c r="AE3910" s="20">
        <f t="shared" ref="AE3910:AE3973" si="983">+W3910</f>
        <v>-0.18038651031692177</v>
      </c>
      <c r="AF3910" s="20">
        <f t="shared" ref="AF3910:AF3973" si="984">+AA3910</f>
        <v>-0.15464568810360768</v>
      </c>
    </row>
    <row r="3911" spans="2:32" x14ac:dyDescent="0.35">
      <c r="B3911" s="15">
        <v>44753</v>
      </c>
      <c r="C3911" s="16">
        <v>346139.56</v>
      </c>
      <c r="D3911" s="16">
        <v>608023.13</v>
      </c>
      <c r="E3911" s="16">
        <v>292458.96000000002</v>
      </c>
      <c r="F3911" s="16">
        <v>381417.05</v>
      </c>
      <c r="G3911" s="16">
        <v>1049815.58</v>
      </c>
      <c r="H3911" s="16">
        <v>365885</v>
      </c>
      <c r="I3911" s="16">
        <v>258055.26</v>
      </c>
      <c r="J3911" s="16"/>
      <c r="L3911" s="15">
        <v>44753</v>
      </c>
      <c r="M3911" s="16">
        <f t="shared" si="978"/>
        <v>704882.47600000002</v>
      </c>
      <c r="N3911" s="16">
        <v>365885</v>
      </c>
      <c r="O3911" s="16">
        <v>258055.26</v>
      </c>
      <c r="P3911" s="17">
        <f t="shared" ref="P3911:P3974" si="985">IF(M3911&gt;P3910,M3911,P3910)</f>
        <v>751040.70799999998</v>
      </c>
      <c r="Q3911" s="17">
        <f t="shared" ref="Q3911:Q3974" si="986">IF(M3911&lt;P3910,M3911,P3911)</f>
        <v>704882.47600000002</v>
      </c>
      <c r="R3911" s="18">
        <f t="shared" ref="R3911:R3974" si="987">Q3911-P3911</f>
        <v>-46158.23199999996</v>
      </c>
      <c r="S3911" s="19">
        <f t="shared" si="979"/>
        <v>-6.1459028130336657E-2</v>
      </c>
      <c r="T3911" s="17">
        <f t="shared" ref="T3911:T3974" si="988">IF(N3911&gt;T3910,N3911,T3910)</f>
        <v>451568.8</v>
      </c>
      <c r="U3911" s="17">
        <f t="shared" ref="U3911:U3974" si="989">IF(N3911&lt;T3910,N3911,T3911)</f>
        <v>365885</v>
      </c>
      <c r="V3911" s="18">
        <f t="shared" ref="V3911:V3974" si="990">U3911-T3911</f>
        <v>-85683.799999999988</v>
      </c>
      <c r="W3911" s="19">
        <f t="shared" si="981"/>
        <v>-0.18974694443017318</v>
      </c>
      <c r="X3911" s="17">
        <f t="shared" ref="X3911:X3974" si="991">IF(O3911&gt;X3910,O3911,X3910)</f>
        <v>307053.76</v>
      </c>
      <c r="Y3911" s="17">
        <f t="shared" ref="Y3911:Y3974" si="992">IF(O3911&lt;X3910,O3911,X3911)</f>
        <v>258055.26</v>
      </c>
      <c r="Z3911" s="18">
        <f t="shared" ref="Z3911:Z3974" si="993">Y3911-X3911</f>
        <v>-48998.5</v>
      </c>
      <c r="AA3911" s="19">
        <f t="shared" si="980"/>
        <v>-0.15957629048411587</v>
      </c>
      <c r="AC3911" s="15">
        <v>44753</v>
      </c>
      <c r="AD3911" s="20">
        <f t="shared" si="982"/>
        <v>-6.1459028130336657E-2</v>
      </c>
      <c r="AE3911" s="20">
        <f t="shared" si="983"/>
        <v>-0.18974694443017318</v>
      </c>
      <c r="AF3911" s="20">
        <f t="shared" si="984"/>
        <v>-0.15957629048411587</v>
      </c>
    </row>
    <row r="3912" spans="2:32" x14ac:dyDescent="0.35">
      <c r="B3912" s="15">
        <v>44754</v>
      </c>
      <c r="C3912" s="16">
        <v>346139.56</v>
      </c>
      <c r="D3912" s="16">
        <v>608023.13</v>
      </c>
      <c r="E3912" s="16">
        <v>293167.68</v>
      </c>
      <c r="F3912" s="16">
        <v>378078.67</v>
      </c>
      <c r="G3912" s="16">
        <v>1048856.22</v>
      </c>
      <c r="H3912" s="16">
        <v>362648.2</v>
      </c>
      <c r="I3912" s="16">
        <v>257460.49</v>
      </c>
      <c r="J3912" s="16"/>
      <c r="L3912" s="15">
        <v>44754</v>
      </c>
      <c r="M3912" s="16">
        <f t="shared" si="978"/>
        <v>703734.89800000004</v>
      </c>
      <c r="N3912" s="16">
        <v>362648.2</v>
      </c>
      <c r="O3912" s="16">
        <v>257460.49</v>
      </c>
      <c r="P3912" s="17">
        <f t="shared" si="985"/>
        <v>751040.70799999998</v>
      </c>
      <c r="Q3912" s="17">
        <f t="shared" si="986"/>
        <v>703734.89800000004</v>
      </c>
      <c r="R3912" s="18">
        <f t="shared" si="987"/>
        <v>-47305.809999999939</v>
      </c>
      <c r="S3912" s="19">
        <f t="shared" si="979"/>
        <v>-6.2987011883781863E-2</v>
      </c>
      <c r="T3912" s="17">
        <f t="shared" si="988"/>
        <v>451568.8</v>
      </c>
      <c r="U3912" s="17">
        <f t="shared" si="989"/>
        <v>362648.2</v>
      </c>
      <c r="V3912" s="18">
        <f t="shared" si="990"/>
        <v>-88920.599999999977</v>
      </c>
      <c r="W3912" s="19">
        <f t="shared" si="981"/>
        <v>-0.19691484442680712</v>
      </c>
      <c r="X3912" s="17">
        <f t="shared" si="991"/>
        <v>307053.76</v>
      </c>
      <c r="Y3912" s="17">
        <f t="shared" si="992"/>
        <v>257460.49</v>
      </c>
      <c r="Z3912" s="18">
        <f t="shared" si="993"/>
        <v>-49593.270000000019</v>
      </c>
      <c r="AA3912" s="19">
        <f t="shared" si="980"/>
        <v>-0.16151331284788703</v>
      </c>
      <c r="AC3912" s="15">
        <v>44754</v>
      </c>
      <c r="AD3912" s="20">
        <f t="shared" si="982"/>
        <v>-6.2987011883781863E-2</v>
      </c>
      <c r="AE3912" s="20">
        <f t="shared" si="983"/>
        <v>-0.19691484442680712</v>
      </c>
      <c r="AF3912" s="20">
        <f t="shared" si="984"/>
        <v>-0.16151331284788703</v>
      </c>
    </row>
    <row r="3913" spans="2:32" x14ac:dyDescent="0.35">
      <c r="B3913" s="15">
        <v>44755</v>
      </c>
      <c r="C3913" s="16">
        <v>346139.56</v>
      </c>
      <c r="D3913" s="16">
        <v>608023.13</v>
      </c>
      <c r="E3913" s="16">
        <v>291573.06</v>
      </c>
      <c r="F3913" s="16">
        <v>377512.39</v>
      </c>
      <c r="G3913" s="16">
        <v>1048151.69</v>
      </c>
      <c r="H3913" s="16">
        <v>360744.2</v>
      </c>
      <c r="I3913" s="16">
        <v>257190.14</v>
      </c>
      <c r="J3913" s="16"/>
      <c r="L3913" s="15">
        <v>44755</v>
      </c>
      <c r="M3913" s="16">
        <f t="shared" si="978"/>
        <v>703034.73099999991</v>
      </c>
      <c r="N3913" s="16">
        <v>360744.2</v>
      </c>
      <c r="O3913" s="16">
        <v>257190.14</v>
      </c>
      <c r="P3913" s="17">
        <f t="shared" si="985"/>
        <v>751040.70799999998</v>
      </c>
      <c r="Q3913" s="17">
        <f t="shared" si="986"/>
        <v>703034.73099999991</v>
      </c>
      <c r="R3913" s="18">
        <f t="shared" si="987"/>
        <v>-48005.977000000072</v>
      </c>
      <c r="S3913" s="19">
        <f t="shared" si="979"/>
        <v>-6.3919274266555567E-2</v>
      </c>
      <c r="T3913" s="17">
        <f t="shared" si="988"/>
        <v>451568.8</v>
      </c>
      <c r="U3913" s="17">
        <f t="shared" si="989"/>
        <v>360744.2</v>
      </c>
      <c r="V3913" s="18">
        <f t="shared" si="990"/>
        <v>-90824.599999999977</v>
      </c>
      <c r="W3913" s="19">
        <f t="shared" si="981"/>
        <v>-0.20113125618953298</v>
      </c>
      <c r="X3913" s="17">
        <f t="shared" si="991"/>
        <v>307053.76</v>
      </c>
      <c r="Y3913" s="17">
        <f t="shared" si="992"/>
        <v>257190.14</v>
      </c>
      <c r="Z3913" s="18">
        <f t="shared" si="993"/>
        <v>-49863.619999999995</v>
      </c>
      <c r="AA3913" s="19">
        <f t="shared" si="980"/>
        <v>-0.16239377755869197</v>
      </c>
      <c r="AC3913" s="15">
        <v>44755</v>
      </c>
      <c r="AD3913" s="20">
        <f t="shared" si="982"/>
        <v>-6.3919274266555567E-2</v>
      </c>
      <c r="AE3913" s="20">
        <f t="shared" si="983"/>
        <v>-0.20113125618953298</v>
      </c>
      <c r="AF3913" s="20">
        <f t="shared" si="984"/>
        <v>-0.16239377755869197</v>
      </c>
    </row>
    <row r="3914" spans="2:32" x14ac:dyDescent="0.35">
      <c r="B3914" s="15">
        <v>44756</v>
      </c>
      <c r="C3914" s="16">
        <v>346139.56</v>
      </c>
      <c r="D3914" s="16">
        <v>608023.13</v>
      </c>
      <c r="E3914" s="16">
        <v>293964.99</v>
      </c>
      <c r="F3914" s="16">
        <v>375399.99</v>
      </c>
      <c r="G3914" s="16">
        <v>1048706.32</v>
      </c>
      <c r="H3914" s="16">
        <v>359868.36</v>
      </c>
      <c r="I3914" s="16">
        <v>255676.18</v>
      </c>
      <c r="J3914" s="16"/>
      <c r="L3914" s="15">
        <v>44756</v>
      </c>
      <c r="M3914" s="16">
        <f t="shared" si="978"/>
        <v>703045.78599999996</v>
      </c>
      <c r="N3914" s="16">
        <v>359868.36</v>
      </c>
      <c r="O3914" s="16">
        <v>255676.18</v>
      </c>
      <c r="P3914" s="17">
        <f t="shared" si="985"/>
        <v>751040.70799999998</v>
      </c>
      <c r="Q3914" s="17">
        <f t="shared" si="986"/>
        <v>703045.78599999996</v>
      </c>
      <c r="R3914" s="18">
        <f t="shared" si="987"/>
        <v>-47994.92200000002</v>
      </c>
      <c r="S3914" s="19">
        <f t="shared" si="979"/>
        <v>-6.3904554691594728E-2</v>
      </c>
      <c r="T3914" s="17">
        <f t="shared" si="988"/>
        <v>451568.8</v>
      </c>
      <c r="U3914" s="17">
        <f t="shared" si="989"/>
        <v>359868.36</v>
      </c>
      <c r="V3914" s="18">
        <f t="shared" si="990"/>
        <v>-91700.44</v>
      </c>
      <c r="W3914" s="19">
        <f t="shared" si="981"/>
        <v>-0.20307080560038693</v>
      </c>
      <c r="X3914" s="17">
        <f t="shared" si="991"/>
        <v>307053.76</v>
      </c>
      <c r="Y3914" s="17">
        <f t="shared" si="992"/>
        <v>255676.18</v>
      </c>
      <c r="Z3914" s="18">
        <f t="shared" si="993"/>
        <v>-51377.580000000016</v>
      </c>
      <c r="AA3914" s="19">
        <f t="shared" si="980"/>
        <v>-0.16732437993920027</v>
      </c>
      <c r="AC3914" s="15">
        <v>44756</v>
      </c>
      <c r="AD3914" s="20">
        <f t="shared" si="982"/>
        <v>-6.3904554691594728E-2</v>
      </c>
      <c r="AE3914" s="20">
        <f t="shared" si="983"/>
        <v>-0.20307080560038693</v>
      </c>
      <c r="AF3914" s="20">
        <f t="shared" si="984"/>
        <v>-0.16732437993920027</v>
      </c>
    </row>
    <row r="3915" spans="2:32" x14ac:dyDescent="0.35">
      <c r="B3915" s="15">
        <v>44757</v>
      </c>
      <c r="C3915" s="16">
        <v>346139.56</v>
      </c>
      <c r="D3915" s="16">
        <v>608023.13</v>
      </c>
      <c r="E3915" s="16">
        <v>290244.21000000002</v>
      </c>
      <c r="F3915" s="16">
        <v>377183.53</v>
      </c>
      <c r="G3915" s="16">
        <v>1050130.3700000001</v>
      </c>
      <c r="H3915" s="16">
        <v>366741.8</v>
      </c>
      <c r="I3915" s="16">
        <v>258271.54</v>
      </c>
      <c r="J3915" s="16"/>
      <c r="L3915" s="15">
        <v>44757</v>
      </c>
      <c r="M3915" s="16">
        <f t="shared" si="978"/>
        <v>703263.90700000001</v>
      </c>
      <c r="N3915" s="16">
        <v>366741.8</v>
      </c>
      <c r="O3915" s="16">
        <v>258271.54</v>
      </c>
      <c r="P3915" s="17">
        <f t="shared" si="985"/>
        <v>751040.70799999998</v>
      </c>
      <c r="Q3915" s="17">
        <f t="shared" si="986"/>
        <v>703263.90700000001</v>
      </c>
      <c r="R3915" s="18">
        <f t="shared" si="987"/>
        <v>-47776.800999999978</v>
      </c>
      <c r="S3915" s="19">
        <f t="shared" si="979"/>
        <v>-6.3614129688426932E-2</v>
      </c>
      <c r="T3915" s="17">
        <f t="shared" si="988"/>
        <v>451568.8</v>
      </c>
      <c r="U3915" s="17">
        <f t="shared" si="989"/>
        <v>366741.8</v>
      </c>
      <c r="V3915" s="18">
        <f t="shared" si="990"/>
        <v>-84827</v>
      </c>
      <c r="W3915" s="19">
        <f t="shared" si="981"/>
        <v>-0.18784955913694659</v>
      </c>
      <c r="X3915" s="17">
        <f t="shared" si="991"/>
        <v>307053.76</v>
      </c>
      <c r="Y3915" s="17">
        <f t="shared" si="992"/>
        <v>258271.54</v>
      </c>
      <c r="Z3915" s="18">
        <f t="shared" si="993"/>
        <v>-48782.22</v>
      </c>
      <c r="AA3915" s="19">
        <f t="shared" si="980"/>
        <v>-0.15887191871547185</v>
      </c>
      <c r="AC3915" s="15">
        <v>44757</v>
      </c>
      <c r="AD3915" s="20">
        <f t="shared" si="982"/>
        <v>-6.3614129688426932E-2</v>
      </c>
      <c r="AE3915" s="20">
        <f t="shared" si="983"/>
        <v>-0.18784955913694659</v>
      </c>
      <c r="AF3915" s="20">
        <f t="shared" si="984"/>
        <v>-0.15887191871547185</v>
      </c>
    </row>
    <row r="3916" spans="2:32" x14ac:dyDescent="0.35">
      <c r="B3916" s="15">
        <v>44760</v>
      </c>
      <c r="C3916" s="16">
        <v>346139.56</v>
      </c>
      <c r="D3916" s="16">
        <v>608023.13</v>
      </c>
      <c r="E3916" s="16">
        <v>286877.78999999998</v>
      </c>
      <c r="F3916" s="16">
        <v>380145.45</v>
      </c>
      <c r="G3916" s="16">
        <v>1047357.22</v>
      </c>
      <c r="H3916" s="16">
        <v>363714.44</v>
      </c>
      <c r="I3916" s="16">
        <v>257784.91</v>
      </c>
      <c r="J3916" s="16"/>
      <c r="L3916" s="15">
        <v>44760</v>
      </c>
      <c r="M3916" s="16">
        <f t="shared" si="978"/>
        <v>702647.25399999996</v>
      </c>
      <c r="N3916" s="16">
        <v>363714.44</v>
      </c>
      <c r="O3916" s="16">
        <v>257784.91</v>
      </c>
      <c r="P3916" s="17">
        <f t="shared" si="985"/>
        <v>751040.70799999998</v>
      </c>
      <c r="Q3916" s="17">
        <f t="shared" si="986"/>
        <v>702647.25399999996</v>
      </c>
      <c r="R3916" s="18">
        <f t="shared" si="987"/>
        <v>-48393.454000000027</v>
      </c>
      <c r="S3916" s="19">
        <f t="shared" si="979"/>
        <v>-6.4435194370316376E-2</v>
      </c>
      <c r="T3916" s="17">
        <f t="shared" si="988"/>
        <v>451568.8</v>
      </c>
      <c r="U3916" s="17">
        <f t="shared" si="989"/>
        <v>363714.44</v>
      </c>
      <c r="V3916" s="18">
        <f t="shared" si="990"/>
        <v>-87854.359999999986</v>
      </c>
      <c r="W3916" s="19">
        <f t="shared" si="981"/>
        <v>-0.19455365383968065</v>
      </c>
      <c r="X3916" s="17">
        <f t="shared" si="991"/>
        <v>307053.76</v>
      </c>
      <c r="Y3916" s="17">
        <f t="shared" si="992"/>
        <v>257784.91</v>
      </c>
      <c r="Z3916" s="18">
        <f t="shared" si="993"/>
        <v>-49268.850000000006</v>
      </c>
      <c r="AA3916" s="19">
        <f t="shared" si="980"/>
        <v>-0.16045675519492092</v>
      </c>
      <c r="AC3916" s="15">
        <v>44760</v>
      </c>
      <c r="AD3916" s="20">
        <f t="shared" si="982"/>
        <v>-6.4435194370316376E-2</v>
      </c>
      <c r="AE3916" s="20">
        <f t="shared" si="983"/>
        <v>-0.19455365383968065</v>
      </c>
      <c r="AF3916" s="20">
        <f t="shared" si="984"/>
        <v>-0.16045675519492092</v>
      </c>
    </row>
    <row r="3917" spans="2:32" x14ac:dyDescent="0.35">
      <c r="B3917" s="15">
        <v>44761</v>
      </c>
      <c r="C3917" s="16">
        <v>346139.56</v>
      </c>
      <c r="D3917" s="16">
        <v>608023.13</v>
      </c>
      <c r="E3917" s="16">
        <v>282182.52</v>
      </c>
      <c r="F3917" s="16">
        <v>384422.61</v>
      </c>
      <c r="G3917" s="16">
        <v>1047687</v>
      </c>
      <c r="H3917" s="16">
        <v>373539.08</v>
      </c>
      <c r="I3917" s="16">
        <v>261732.02</v>
      </c>
      <c r="J3917" s="16"/>
      <c r="L3917" s="15">
        <v>44761</v>
      </c>
      <c r="M3917" s="16">
        <f t="shared" si="978"/>
        <v>703090.28199999989</v>
      </c>
      <c r="N3917" s="16">
        <v>373539.08</v>
      </c>
      <c r="O3917" s="16">
        <v>261732.02</v>
      </c>
      <c r="P3917" s="17">
        <f t="shared" si="985"/>
        <v>751040.70799999998</v>
      </c>
      <c r="Q3917" s="17">
        <f t="shared" si="986"/>
        <v>703090.28199999989</v>
      </c>
      <c r="R3917" s="18">
        <f t="shared" si="987"/>
        <v>-47950.426000000094</v>
      </c>
      <c r="S3917" s="19">
        <f t="shared" si="979"/>
        <v>-6.3845308901684855E-2</v>
      </c>
      <c r="T3917" s="17">
        <f t="shared" si="988"/>
        <v>451568.8</v>
      </c>
      <c r="U3917" s="17">
        <f t="shared" si="989"/>
        <v>373539.08</v>
      </c>
      <c r="V3917" s="18">
        <f t="shared" si="990"/>
        <v>-78029.719999999972</v>
      </c>
      <c r="W3917" s="19">
        <f t="shared" si="981"/>
        <v>-0.17279696914401521</v>
      </c>
      <c r="X3917" s="17">
        <f t="shared" si="991"/>
        <v>307053.76</v>
      </c>
      <c r="Y3917" s="17">
        <f t="shared" si="992"/>
        <v>261732.02</v>
      </c>
      <c r="Z3917" s="18">
        <f t="shared" si="993"/>
        <v>-45321.74000000002</v>
      </c>
      <c r="AA3917" s="19">
        <f t="shared" si="980"/>
        <v>-0.14760197041716741</v>
      </c>
      <c r="AC3917" s="15">
        <v>44761</v>
      </c>
      <c r="AD3917" s="20">
        <f t="shared" si="982"/>
        <v>-6.3845308901684855E-2</v>
      </c>
      <c r="AE3917" s="20">
        <f t="shared" si="983"/>
        <v>-0.17279696914401521</v>
      </c>
      <c r="AF3917" s="20">
        <f t="shared" si="984"/>
        <v>-0.14760197041716741</v>
      </c>
    </row>
    <row r="3918" spans="2:32" x14ac:dyDescent="0.35">
      <c r="B3918" s="15">
        <v>44762</v>
      </c>
      <c r="C3918" s="16">
        <v>346139.56</v>
      </c>
      <c r="D3918" s="16">
        <v>608023.13</v>
      </c>
      <c r="E3918" s="16">
        <v>284663.03999999998</v>
      </c>
      <c r="F3918" s="16">
        <v>386505.65</v>
      </c>
      <c r="G3918" s="16">
        <v>1046367.88</v>
      </c>
      <c r="H3918" s="16">
        <v>375919.08</v>
      </c>
      <c r="I3918" s="16">
        <v>262056.44</v>
      </c>
      <c r="J3918" s="16"/>
      <c r="L3918" s="15">
        <v>44762</v>
      </c>
      <c r="M3918" s="16">
        <f t="shared" si="978"/>
        <v>703815.56199999992</v>
      </c>
      <c r="N3918" s="16">
        <v>375919.08</v>
      </c>
      <c r="O3918" s="16">
        <v>262056.44</v>
      </c>
      <c r="P3918" s="17">
        <f t="shared" si="985"/>
        <v>751040.70799999998</v>
      </c>
      <c r="Q3918" s="17">
        <f t="shared" si="986"/>
        <v>703815.56199999992</v>
      </c>
      <c r="R3918" s="18">
        <f t="shared" si="987"/>
        <v>-47225.146000000066</v>
      </c>
      <c r="S3918" s="19">
        <f t="shared" si="979"/>
        <v>-6.2879608917283975E-2</v>
      </c>
      <c r="T3918" s="17">
        <f t="shared" si="988"/>
        <v>451568.8</v>
      </c>
      <c r="U3918" s="17">
        <f t="shared" si="989"/>
        <v>375919.08</v>
      </c>
      <c r="V3918" s="18">
        <f t="shared" si="990"/>
        <v>-75649.719999999972</v>
      </c>
      <c r="W3918" s="19">
        <f t="shared" si="981"/>
        <v>-0.16752645444060787</v>
      </c>
      <c r="X3918" s="17">
        <f t="shared" si="991"/>
        <v>307053.76</v>
      </c>
      <c r="Y3918" s="17">
        <f t="shared" si="992"/>
        <v>262056.44</v>
      </c>
      <c r="Z3918" s="18">
        <f t="shared" si="993"/>
        <v>-44997.320000000007</v>
      </c>
      <c r="AA3918" s="19">
        <f t="shared" si="980"/>
        <v>-0.1465454127642013</v>
      </c>
      <c r="AC3918" s="15">
        <v>44762</v>
      </c>
      <c r="AD3918" s="20">
        <f t="shared" si="982"/>
        <v>-6.2879608917283975E-2</v>
      </c>
      <c r="AE3918" s="20">
        <f t="shared" si="983"/>
        <v>-0.16752645444060787</v>
      </c>
      <c r="AF3918" s="20">
        <f t="shared" si="984"/>
        <v>-0.1465454127642013</v>
      </c>
    </row>
    <row r="3919" spans="2:32" x14ac:dyDescent="0.35">
      <c r="B3919" s="15">
        <v>44763</v>
      </c>
      <c r="C3919" s="16">
        <v>346139.56</v>
      </c>
      <c r="D3919" s="16">
        <v>608023.13</v>
      </c>
      <c r="E3919" s="16">
        <v>282862.89</v>
      </c>
      <c r="F3919" s="16">
        <v>383030.61</v>
      </c>
      <c r="G3919" s="16">
        <v>1046487.8</v>
      </c>
      <c r="H3919" s="16">
        <v>379746.12</v>
      </c>
      <c r="I3919" s="16">
        <v>264219.24</v>
      </c>
      <c r="J3919" s="16"/>
      <c r="L3919" s="15">
        <v>44763</v>
      </c>
      <c r="M3919" s="16">
        <f t="shared" si="978"/>
        <v>702448.99600000004</v>
      </c>
      <c r="N3919" s="16">
        <v>379746.12</v>
      </c>
      <c r="O3919" s="16">
        <v>264219.24</v>
      </c>
      <c r="P3919" s="17">
        <f t="shared" si="985"/>
        <v>751040.70799999998</v>
      </c>
      <c r="Q3919" s="17">
        <f t="shared" si="986"/>
        <v>702448.99600000004</v>
      </c>
      <c r="R3919" s="18">
        <f t="shared" si="987"/>
        <v>-48591.711999999941</v>
      </c>
      <c r="S3919" s="19">
        <f t="shared" si="979"/>
        <v>-6.4699172072041594E-2</v>
      </c>
      <c r="T3919" s="17">
        <f t="shared" si="988"/>
        <v>451568.8</v>
      </c>
      <c r="U3919" s="17">
        <f t="shared" si="989"/>
        <v>379746.12</v>
      </c>
      <c r="V3919" s="18">
        <f t="shared" si="990"/>
        <v>-71822.679999999993</v>
      </c>
      <c r="W3919" s="19">
        <f t="shared" si="981"/>
        <v>-0.15905146679752896</v>
      </c>
      <c r="X3919" s="17">
        <f t="shared" si="991"/>
        <v>307053.76</v>
      </c>
      <c r="Y3919" s="17">
        <f t="shared" si="992"/>
        <v>264219.24</v>
      </c>
      <c r="Z3919" s="18">
        <f t="shared" si="993"/>
        <v>-42834.520000000019</v>
      </c>
      <c r="AA3919" s="19">
        <f t="shared" si="980"/>
        <v>-0.13950169507776103</v>
      </c>
      <c r="AC3919" s="15">
        <v>44763</v>
      </c>
      <c r="AD3919" s="20">
        <f t="shared" si="982"/>
        <v>-6.4699172072041594E-2</v>
      </c>
      <c r="AE3919" s="20">
        <f t="shared" si="983"/>
        <v>-0.15905146679752896</v>
      </c>
      <c r="AF3919" s="20">
        <f t="shared" si="984"/>
        <v>-0.13950169507776103</v>
      </c>
    </row>
    <row r="3920" spans="2:32" x14ac:dyDescent="0.35">
      <c r="B3920" s="15">
        <v>44764</v>
      </c>
      <c r="C3920" s="16">
        <v>346139.56</v>
      </c>
      <c r="D3920" s="16">
        <v>608023.13</v>
      </c>
      <c r="E3920" s="16">
        <v>283688.55</v>
      </c>
      <c r="F3920" s="16">
        <v>381413.09</v>
      </c>
      <c r="G3920" s="16">
        <v>1048826.24</v>
      </c>
      <c r="H3920" s="16">
        <v>376223.72</v>
      </c>
      <c r="I3920" s="16">
        <v>263786.68</v>
      </c>
      <c r="J3920" s="16"/>
      <c r="L3920" s="15">
        <v>44764</v>
      </c>
      <c r="M3920" s="16">
        <f t="shared" si="978"/>
        <v>702830.40399999998</v>
      </c>
      <c r="N3920" s="16">
        <v>376223.72</v>
      </c>
      <c r="O3920" s="16">
        <v>263786.68</v>
      </c>
      <c r="P3920" s="17">
        <f t="shared" si="985"/>
        <v>751040.70799999998</v>
      </c>
      <c r="Q3920" s="17">
        <f t="shared" si="986"/>
        <v>702830.40399999998</v>
      </c>
      <c r="R3920" s="18">
        <f t="shared" si="987"/>
        <v>-48210.304000000004</v>
      </c>
      <c r="S3920" s="19">
        <f t="shared" si="979"/>
        <v>-6.4191332755294539E-2</v>
      </c>
      <c r="T3920" s="17">
        <f t="shared" si="988"/>
        <v>451568.8</v>
      </c>
      <c r="U3920" s="17">
        <f t="shared" si="989"/>
        <v>376223.72</v>
      </c>
      <c r="V3920" s="18">
        <f t="shared" si="990"/>
        <v>-75345.080000000016</v>
      </c>
      <c r="W3920" s="19">
        <f t="shared" si="981"/>
        <v>-0.16685182855857184</v>
      </c>
      <c r="X3920" s="17">
        <f t="shared" si="991"/>
        <v>307053.76</v>
      </c>
      <c r="Y3920" s="17">
        <f t="shared" si="992"/>
        <v>263786.68</v>
      </c>
      <c r="Z3920" s="18">
        <f t="shared" si="993"/>
        <v>-43267.080000000016</v>
      </c>
      <c r="AA3920" s="19">
        <f t="shared" si="980"/>
        <v>-0.14091043861504909</v>
      </c>
      <c r="AC3920" s="15">
        <v>44764</v>
      </c>
      <c r="AD3920" s="20">
        <f t="shared" si="982"/>
        <v>-6.4191332755294539E-2</v>
      </c>
      <c r="AE3920" s="20">
        <f t="shared" si="983"/>
        <v>-0.16685182855857184</v>
      </c>
      <c r="AF3920" s="20">
        <f t="shared" si="984"/>
        <v>-0.14091043861504909</v>
      </c>
    </row>
    <row r="3921" spans="2:32" x14ac:dyDescent="0.35">
      <c r="B3921" s="15">
        <v>44767</v>
      </c>
      <c r="C3921" s="16">
        <v>346139.56</v>
      </c>
      <c r="D3921" s="16">
        <v>608023.13</v>
      </c>
      <c r="E3921" s="16">
        <v>282403.99</v>
      </c>
      <c r="F3921" s="16">
        <v>387475.57</v>
      </c>
      <c r="G3921" s="16">
        <v>1050999.79</v>
      </c>
      <c r="H3921" s="16">
        <v>376680.68</v>
      </c>
      <c r="I3921" s="16">
        <v>264381.45</v>
      </c>
      <c r="J3921" s="16"/>
      <c r="L3921" s="15">
        <v>44767</v>
      </c>
      <c r="M3921" s="16">
        <f t="shared" si="978"/>
        <v>705044.30099999998</v>
      </c>
      <c r="N3921" s="16">
        <v>376680.68</v>
      </c>
      <c r="O3921" s="16">
        <v>264381.45</v>
      </c>
      <c r="P3921" s="17">
        <f t="shared" si="985"/>
        <v>751040.70799999998</v>
      </c>
      <c r="Q3921" s="17">
        <f t="shared" si="986"/>
        <v>705044.30099999998</v>
      </c>
      <c r="R3921" s="18">
        <f t="shared" si="987"/>
        <v>-45996.407000000007</v>
      </c>
      <c r="S3921" s="19">
        <f t="shared" si="979"/>
        <v>-6.1243560448923109E-2</v>
      </c>
      <c r="T3921" s="17">
        <f t="shared" si="988"/>
        <v>451568.8</v>
      </c>
      <c r="U3921" s="17">
        <f t="shared" si="989"/>
        <v>376680.68</v>
      </c>
      <c r="V3921" s="18">
        <f t="shared" si="990"/>
        <v>-74888.12</v>
      </c>
      <c r="W3921" s="19">
        <f t="shared" si="981"/>
        <v>-0.16583988973551758</v>
      </c>
      <c r="X3921" s="17">
        <f t="shared" si="991"/>
        <v>307053.76</v>
      </c>
      <c r="Y3921" s="17">
        <f t="shared" si="992"/>
        <v>264381.45</v>
      </c>
      <c r="Z3921" s="18">
        <f t="shared" si="993"/>
        <v>-42672.31</v>
      </c>
      <c r="AA3921" s="19">
        <f t="shared" si="980"/>
        <v>-0.13897341625127793</v>
      </c>
      <c r="AC3921" s="15">
        <v>44767</v>
      </c>
      <c r="AD3921" s="20">
        <f t="shared" si="982"/>
        <v>-6.1243560448923109E-2</v>
      </c>
      <c r="AE3921" s="20">
        <f t="shared" si="983"/>
        <v>-0.16583988973551758</v>
      </c>
      <c r="AF3921" s="20">
        <f t="shared" si="984"/>
        <v>-0.13897341625127793</v>
      </c>
    </row>
    <row r="3922" spans="2:32" x14ac:dyDescent="0.35">
      <c r="B3922" s="15">
        <v>44768</v>
      </c>
      <c r="C3922" s="16">
        <v>346139.56</v>
      </c>
      <c r="D3922" s="16">
        <v>608023.13</v>
      </c>
      <c r="E3922" s="16">
        <v>288206.64</v>
      </c>
      <c r="F3922" s="16">
        <v>386975.93</v>
      </c>
      <c r="G3922" s="16">
        <v>1051929.17</v>
      </c>
      <c r="H3922" s="16">
        <v>372225.32</v>
      </c>
      <c r="I3922" s="16">
        <v>262543.07</v>
      </c>
      <c r="J3922" s="16"/>
      <c r="L3922" s="15">
        <v>44768</v>
      </c>
      <c r="M3922" s="16">
        <f t="shared" si="978"/>
        <v>706333.75299999991</v>
      </c>
      <c r="N3922" s="16">
        <v>372225.32</v>
      </c>
      <c r="O3922" s="16">
        <v>262543.07</v>
      </c>
      <c r="P3922" s="17">
        <f t="shared" si="985"/>
        <v>751040.70799999998</v>
      </c>
      <c r="Q3922" s="17">
        <f t="shared" si="986"/>
        <v>706333.75299999991</v>
      </c>
      <c r="R3922" s="18">
        <f t="shared" si="987"/>
        <v>-44706.955000000075</v>
      </c>
      <c r="S3922" s="19">
        <f t="shared" si="979"/>
        <v>-5.9526673486252728E-2</v>
      </c>
      <c r="T3922" s="17">
        <f t="shared" si="988"/>
        <v>451568.8</v>
      </c>
      <c r="U3922" s="17">
        <f t="shared" si="989"/>
        <v>372225.32</v>
      </c>
      <c r="V3922" s="18">
        <f t="shared" si="990"/>
        <v>-79343.479999999981</v>
      </c>
      <c r="W3922" s="19">
        <f t="shared" si="981"/>
        <v>-0.17570629326029608</v>
      </c>
      <c r="X3922" s="17">
        <f t="shared" si="991"/>
        <v>307053.76</v>
      </c>
      <c r="Y3922" s="17">
        <f t="shared" si="992"/>
        <v>262543.07</v>
      </c>
      <c r="Z3922" s="18">
        <f t="shared" si="993"/>
        <v>-44510.69</v>
      </c>
      <c r="AA3922" s="19">
        <f t="shared" si="980"/>
        <v>-0.14496057628475223</v>
      </c>
      <c r="AC3922" s="15">
        <v>44768</v>
      </c>
      <c r="AD3922" s="20">
        <f t="shared" si="982"/>
        <v>-5.9526673486252728E-2</v>
      </c>
      <c r="AE3922" s="20">
        <f t="shared" si="983"/>
        <v>-0.17570629326029608</v>
      </c>
      <c r="AF3922" s="20">
        <f t="shared" si="984"/>
        <v>-0.14496057628475223</v>
      </c>
    </row>
    <row r="3923" spans="2:32" x14ac:dyDescent="0.35">
      <c r="B3923" s="15">
        <v>44769</v>
      </c>
      <c r="C3923" s="16">
        <v>346139.56</v>
      </c>
      <c r="D3923" s="16">
        <v>608023.13</v>
      </c>
      <c r="E3923" s="16">
        <v>282891.24</v>
      </c>
      <c r="F3923" s="16">
        <v>389726.81</v>
      </c>
      <c r="G3923" s="16">
        <v>1051734.3</v>
      </c>
      <c r="H3923" s="16">
        <v>381888.12</v>
      </c>
      <c r="I3923" s="16">
        <v>266165.76000000001</v>
      </c>
      <c r="J3923" s="16"/>
      <c r="L3923" s="15">
        <v>44769</v>
      </c>
      <c r="M3923" s="16">
        <f t="shared" si="978"/>
        <v>706037.47599999991</v>
      </c>
      <c r="N3923" s="16">
        <v>381888.12</v>
      </c>
      <c r="O3923" s="16">
        <v>266165.76000000001</v>
      </c>
      <c r="P3923" s="17">
        <f t="shared" si="985"/>
        <v>751040.70799999998</v>
      </c>
      <c r="Q3923" s="17">
        <f t="shared" si="986"/>
        <v>706037.47599999991</v>
      </c>
      <c r="R3923" s="18">
        <f t="shared" si="987"/>
        <v>-45003.232000000076</v>
      </c>
      <c r="S3923" s="19">
        <f t="shared" si="979"/>
        <v>-5.9921162089658767E-2</v>
      </c>
      <c r="T3923" s="17">
        <f t="shared" si="988"/>
        <v>451568.8</v>
      </c>
      <c r="U3923" s="17">
        <f t="shared" si="989"/>
        <v>381888.12</v>
      </c>
      <c r="V3923" s="18">
        <f t="shared" si="990"/>
        <v>-69680.679999999993</v>
      </c>
      <c r="W3923" s="19">
        <f t="shared" si="981"/>
        <v>-0.15430800356446236</v>
      </c>
      <c r="X3923" s="17">
        <f t="shared" si="991"/>
        <v>307053.76</v>
      </c>
      <c r="Y3923" s="17">
        <f t="shared" si="992"/>
        <v>266165.76000000001</v>
      </c>
      <c r="Z3923" s="18">
        <f t="shared" si="993"/>
        <v>-40888</v>
      </c>
      <c r="AA3923" s="19">
        <f t="shared" si="980"/>
        <v>-0.13316234915996469</v>
      </c>
      <c r="AC3923" s="15">
        <v>44769</v>
      </c>
      <c r="AD3923" s="20">
        <f t="shared" si="982"/>
        <v>-5.9921162089658767E-2</v>
      </c>
      <c r="AE3923" s="20">
        <f t="shared" si="983"/>
        <v>-0.15430800356446236</v>
      </c>
      <c r="AF3923" s="20">
        <f t="shared" si="984"/>
        <v>-0.13316234915996469</v>
      </c>
    </row>
    <row r="3924" spans="2:32" x14ac:dyDescent="0.35">
      <c r="B3924" s="15">
        <v>44770</v>
      </c>
      <c r="C3924" s="16">
        <v>346139.56</v>
      </c>
      <c r="D3924" s="16">
        <v>608023.13</v>
      </c>
      <c r="E3924" s="16">
        <v>284131.5</v>
      </c>
      <c r="F3924" s="16">
        <v>390634.05</v>
      </c>
      <c r="G3924" s="16">
        <v>1053727.97</v>
      </c>
      <c r="H3924" s="16">
        <v>386676.68</v>
      </c>
      <c r="I3924" s="16">
        <v>268923.33</v>
      </c>
      <c r="J3924" s="16"/>
      <c r="L3924" s="15">
        <v>44770</v>
      </c>
      <c r="M3924" s="16">
        <f t="shared" si="978"/>
        <v>707155.80099999998</v>
      </c>
      <c r="N3924" s="16">
        <v>386676.68</v>
      </c>
      <c r="O3924" s="16">
        <v>268923.33</v>
      </c>
      <c r="P3924" s="17">
        <f t="shared" si="985"/>
        <v>751040.70799999998</v>
      </c>
      <c r="Q3924" s="17">
        <f t="shared" si="986"/>
        <v>707155.80099999998</v>
      </c>
      <c r="R3924" s="18">
        <f t="shared" si="987"/>
        <v>-43884.907000000007</v>
      </c>
      <c r="S3924" s="19">
        <f t="shared" si="979"/>
        <v>-5.8432128288843706E-2</v>
      </c>
      <c r="T3924" s="17">
        <f t="shared" si="988"/>
        <v>451568.8</v>
      </c>
      <c r="U3924" s="17">
        <f t="shared" si="989"/>
        <v>386676.68</v>
      </c>
      <c r="V3924" s="18">
        <f t="shared" si="990"/>
        <v>-64892.119999999995</v>
      </c>
      <c r="W3924" s="19">
        <f t="shared" si="981"/>
        <v>-0.14370372798120684</v>
      </c>
      <c r="X3924" s="17">
        <f t="shared" si="991"/>
        <v>307053.76</v>
      </c>
      <c r="Y3924" s="17">
        <f t="shared" si="992"/>
        <v>268923.33</v>
      </c>
      <c r="Z3924" s="18">
        <f t="shared" si="993"/>
        <v>-38130.429999999993</v>
      </c>
      <c r="AA3924" s="19">
        <f t="shared" si="980"/>
        <v>-0.12418160910975326</v>
      </c>
      <c r="AC3924" s="15">
        <v>44770</v>
      </c>
      <c r="AD3924" s="20">
        <f t="shared" si="982"/>
        <v>-5.8432128288843706E-2</v>
      </c>
      <c r="AE3924" s="20">
        <f t="shared" si="983"/>
        <v>-0.14370372798120684</v>
      </c>
      <c r="AF3924" s="20">
        <f t="shared" si="984"/>
        <v>-0.12418160910975326</v>
      </c>
    </row>
    <row r="3925" spans="2:32" x14ac:dyDescent="0.35">
      <c r="B3925" s="15">
        <v>44771</v>
      </c>
      <c r="C3925" s="16">
        <v>346139.56</v>
      </c>
      <c r="D3925" s="16">
        <v>608023.13</v>
      </c>
      <c r="E3925" s="16">
        <v>282714.06</v>
      </c>
      <c r="F3925" s="16">
        <v>397903.87</v>
      </c>
      <c r="G3925" s="16">
        <v>1055137.03</v>
      </c>
      <c r="H3925" s="16">
        <v>392312.52</v>
      </c>
      <c r="I3925" s="16">
        <v>270923.92</v>
      </c>
      <c r="J3925" s="16"/>
      <c r="L3925" s="15">
        <v>44771</v>
      </c>
      <c r="M3925" s="16">
        <f t="shared" si="978"/>
        <v>709475.97699999996</v>
      </c>
      <c r="N3925" s="16">
        <v>392312.52</v>
      </c>
      <c r="O3925" s="16">
        <v>270923.92</v>
      </c>
      <c r="P3925" s="17">
        <f t="shared" si="985"/>
        <v>751040.70799999998</v>
      </c>
      <c r="Q3925" s="17">
        <f t="shared" si="986"/>
        <v>709475.97699999996</v>
      </c>
      <c r="R3925" s="18">
        <f t="shared" si="987"/>
        <v>-41564.731000000029</v>
      </c>
      <c r="S3925" s="19">
        <f t="shared" si="979"/>
        <v>-5.5342847008500673E-2</v>
      </c>
      <c r="T3925" s="17">
        <f t="shared" si="988"/>
        <v>451568.8</v>
      </c>
      <c r="U3925" s="17">
        <f t="shared" si="989"/>
        <v>392312.52</v>
      </c>
      <c r="V3925" s="18">
        <f t="shared" si="990"/>
        <v>-59256.27999999997</v>
      </c>
      <c r="W3925" s="19">
        <f t="shared" si="981"/>
        <v>-0.13122314916353825</v>
      </c>
      <c r="X3925" s="17">
        <f t="shared" si="991"/>
        <v>307053.76</v>
      </c>
      <c r="Y3925" s="17">
        <f t="shared" si="992"/>
        <v>270923.92</v>
      </c>
      <c r="Z3925" s="18">
        <f t="shared" si="993"/>
        <v>-36129.840000000026</v>
      </c>
      <c r="AA3925" s="19">
        <f t="shared" si="980"/>
        <v>-0.11766617024979607</v>
      </c>
      <c r="AC3925" s="15">
        <v>44771</v>
      </c>
      <c r="AD3925" s="20">
        <f t="shared" si="982"/>
        <v>-5.5342847008500673E-2</v>
      </c>
      <c r="AE3925" s="20">
        <f t="shared" si="983"/>
        <v>-0.13122314916353825</v>
      </c>
      <c r="AF3925" s="20">
        <f t="shared" si="984"/>
        <v>-0.11766617024979607</v>
      </c>
    </row>
    <row r="3926" spans="2:32" x14ac:dyDescent="0.35">
      <c r="B3926" s="15">
        <v>44774</v>
      </c>
      <c r="C3926" s="16">
        <v>340776.86</v>
      </c>
      <c r="D3926" s="16">
        <v>608023.13</v>
      </c>
      <c r="E3926" s="16">
        <v>280676.49</v>
      </c>
      <c r="F3926" s="16">
        <v>393461.69</v>
      </c>
      <c r="G3926" s="16">
        <v>1055946.49</v>
      </c>
      <c r="H3926" s="16">
        <v>391151.08</v>
      </c>
      <c r="I3926" s="16">
        <v>270923.92</v>
      </c>
      <c r="J3926" s="16"/>
      <c r="L3926" s="15">
        <v>44774</v>
      </c>
      <c r="M3926" s="16">
        <f t="shared" si="978"/>
        <v>707442.37699999998</v>
      </c>
      <c r="N3926" s="16">
        <v>391151.08</v>
      </c>
      <c r="O3926" s="16">
        <v>270923.92</v>
      </c>
      <c r="P3926" s="17">
        <f t="shared" si="985"/>
        <v>751040.70799999998</v>
      </c>
      <c r="Q3926" s="17">
        <f t="shared" si="986"/>
        <v>707442.37699999998</v>
      </c>
      <c r="R3926" s="18">
        <f t="shared" si="987"/>
        <v>-43598.331000000006</v>
      </c>
      <c r="S3926" s="19">
        <f t="shared" si="979"/>
        <v>-5.8050556428693618E-2</v>
      </c>
      <c r="T3926" s="17">
        <f t="shared" si="988"/>
        <v>451568.8</v>
      </c>
      <c r="U3926" s="17">
        <f t="shared" si="989"/>
        <v>391151.08</v>
      </c>
      <c r="V3926" s="18">
        <f t="shared" si="990"/>
        <v>-60417.719999999972</v>
      </c>
      <c r="W3926" s="19">
        <f t="shared" si="981"/>
        <v>-0.13379516033880104</v>
      </c>
      <c r="X3926" s="17">
        <f t="shared" si="991"/>
        <v>307053.76</v>
      </c>
      <c r="Y3926" s="17">
        <f t="shared" si="992"/>
        <v>270923.92</v>
      </c>
      <c r="Z3926" s="18">
        <f t="shared" si="993"/>
        <v>-36129.840000000026</v>
      </c>
      <c r="AA3926" s="19">
        <f t="shared" si="980"/>
        <v>-0.11766617024979607</v>
      </c>
      <c r="AC3926" s="15">
        <v>44774</v>
      </c>
      <c r="AD3926" s="20">
        <f t="shared" si="982"/>
        <v>-5.8050556428693618E-2</v>
      </c>
      <c r="AE3926" s="20">
        <f t="shared" si="983"/>
        <v>-0.13379516033880104</v>
      </c>
      <c r="AF3926" s="20">
        <f t="shared" si="984"/>
        <v>-0.11766617024979607</v>
      </c>
    </row>
    <row r="3927" spans="2:32" x14ac:dyDescent="0.35">
      <c r="B3927" s="15">
        <v>44775</v>
      </c>
      <c r="C3927" s="16">
        <v>340776.86</v>
      </c>
      <c r="D3927" s="16">
        <v>608023.13</v>
      </c>
      <c r="E3927" s="16">
        <v>285548.94</v>
      </c>
      <c r="F3927" s="16">
        <v>393936.53</v>
      </c>
      <c r="G3927" s="16">
        <v>1054987.1299999999</v>
      </c>
      <c r="H3927" s="16">
        <v>388571.16</v>
      </c>
      <c r="I3927" s="16">
        <v>268490.77</v>
      </c>
      <c r="J3927" s="16"/>
      <c r="L3927" s="15">
        <v>44775</v>
      </c>
      <c r="M3927" s="16">
        <f t="shared" si="978"/>
        <v>708271.51099999994</v>
      </c>
      <c r="N3927" s="16">
        <v>388571.16</v>
      </c>
      <c r="O3927" s="16">
        <v>268490.77</v>
      </c>
      <c r="P3927" s="17">
        <f t="shared" si="985"/>
        <v>751040.70799999998</v>
      </c>
      <c r="Q3927" s="17">
        <f t="shared" si="986"/>
        <v>708271.51099999994</v>
      </c>
      <c r="R3927" s="18">
        <f t="shared" si="987"/>
        <v>-42769.197000000044</v>
      </c>
      <c r="S3927" s="19">
        <f t="shared" si="979"/>
        <v>-5.6946576323263755E-2</v>
      </c>
      <c r="T3927" s="17">
        <f t="shared" si="988"/>
        <v>451568.8</v>
      </c>
      <c r="U3927" s="17">
        <f t="shared" si="989"/>
        <v>388571.16</v>
      </c>
      <c r="V3927" s="18">
        <f t="shared" si="990"/>
        <v>-62997.640000000014</v>
      </c>
      <c r="W3927" s="19">
        <f t="shared" si="981"/>
        <v>-0.13950839827729467</v>
      </c>
      <c r="X3927" s="17">
        <f t="shared" si="991"/>
        <v>307053.76</v>
      </c>
      <c r="Y3927" s="17">
        <f t="shared" si="992"/>
        <v>268490.77</v>
      </c>
      <c r="Z3927" s="18">
        <f t="shared" si="993"/>
        <v>-38562.989999999991</v>
      </c>
      <c r="AA3927" s="19">
        <f t="shared" si="980"/>
        <v>-0.12559035264704133</v>
      </c>
      <c r="AC3927" s="15">
        <v>44775</v>
      </c>
      <c r="AD3927" s="20">
        <f t="shared" si="982"/>
        <v>-5.6946576323263755E-2</v>
      </c>
      <c r="AE3927" s="20">
        <f t="shared" si="983"/>
        <v>-0.13950839827729467</v>
      </c>
      <c r="AF3927" s="20">
        <f t="shared" si="984"/>
        <v>-0.12559035264704133</v>
      </c>
    </row>
    <row r="3928" spans="2:32" x14ac:dyDescent="0.35">
      <c r="B3928" s="15">
        <v>44776</v>
      </c>
      <c r="C3928" s="16">
        <v>340776.86</v>
      </c>
      <c r="D3928" s="16">
        <v>608023.13</v>
      </c>
      <c r="E3928" s="16">
        <v>285726.12</v>
      </c>
      <c r="F3928" s="16">
        <v>389059.57</v>
      </c>
      <c r="G3928" s="16">
        <v>1056681</v>
      </c>
      <c r="H3928" s="16">
        <v>394654.44</v>
      </c>
      <c r="I3928" s="16">
        <v>270545.43</v>
      </c>
      <c r="J3928" s="16"/>
      <c r="L3928" s="15">
        <v>44776</v>
      </c>
      <c r="M3928" s="16">
        <f t="shared" si="978"/>
        <v>707352.02</v>
      </c>
      <c r="N3928" s="16">
        <v>394654.44</v>
      </c>
      <c r="O3928" s="16">
        <v>270545.43</v>
      </c>
      <c r="P3928" s="17">
        <f t="shared" si="985"/>
        <v>751040.70799999998</v>
      </c>
      <c r="Q3928" s="17">
        <f t="shared" si="986"/>
        <v>707352.02</v>
      </c>
      <c r="R3928" s="18">
        <f t="shared" si="987"/>
        <v>-43688.687999999966</v>
      </c>
      <c r="S3928" s="19">
        <f t="shared" si="979"/>
        <v>-5.8170865486561571E-2</v>
      </c>
      <c r="T3928" s="17">
        <f t="shared" si="988"/>
        <v>451568.8</v>
      </c>
      <c r="U3928" s="17">
        <f t="shared" si="989"/>
        <v>394654.44</v>
      </c>
      <c r="V3928" s="18">
        <f t="shared" si="990"/>
        <v>-56914.359999999986</v>
      </c>
      <c r="W3928" s="19">
        <f t="shared" si="981"/>
        <v>-0.12603696269538547</v>
      </c>
      <c r="X3928" s="17">
        <f t="shared" si="991"/>
        <v>307053.76</v>
      </c>
      <c r="Y3928" s="17">
        <f t="shared" si="992"/>
        <v>270545.43</v>
      </c>
      <c r="Z3928" s="18">
        <f t="shared" si="993"/>
        <v>-36508.330000000016</v>
      </c>
      <c r="AA3928" s="19">
        <f t="shared" si="980"/>
        <v>-0.11889882084492311</v>
      </c>
      <c r="AC3928" s="15">
        <v>44776</v>
      </c>
      <c r="AD3928" s="20">
        <f t="shared" si="982"/>
        <v>-5.8170865486561571E-2</v>
      </c>
      <c r="AE3928" s="20">
        <f t="shared" si="983"/>
        <v>-0.12603696269538547</v>
      </c>
      <c r="AF3928" s="20">
        <f t="shared" si="984"/>
        <v>-0.11889882084492311</v>
      </c>
    </row>
    <row r="3929" spans="2:32" x14ac:dyDescent="0.35">
      <c r="B3929" s="15">
        <v>44777</v>
      </c>
      <c r="C3929" s="16">
        <v>340776.86</v>
      </c>
      <c r="D3929" s="16">
        <v>608023.13</v>
      </c>
      <c r="E3929" s="16">
        <v>281119.44</v>
      </c>
      <c r="F3929" s="16">
        <v>381528.73</v>
      </c>
      <c r="G3929" s="16">
        <v>1057220.6399999999</v>
      </c>
      <c r="H3929" s="16">
        <v>394387.88</v>
      </c>
      <c r="I3929" s="16">
        <v>271356.48</v>
      </c>
      <c r="J3929" s="16"/>
      <c r="L3929" s="15">
        <v>44777</v>
      </c>
      <c r="M3929" s="16">
        <f t="shared" si="978"/>
        <v>704333.32399999991</v>
      </c>
      <c r="N3929" s="16">
        <v>394387.88</v>
      </c>
      <c r="O3929" s="16">
        <v>271356.48</v>
      </c>
      <c r="P3929" s="17">
        <f t="shared" si="985"/>
        <v>751040.70799999998</v>
      </c>
      <c r="Q3929" s="17">
        <f t="shared" si="986"/>
        <v>704333.32399999991</v>
      </c>
      <c r="R3929" s="18">
        <f t="shared" si="987"/>
        <v>-46707.384000000078</v>
      </c>
      <c r="S3929" s="19">
        <f t="shared" si="979"/>
        <v>-6.2190216192648883E-2</v>
      </c>
      <c r="T3929" s="17">
        <f t="shared" si="988"/>
        <v>451568.8</v>
      </c>
      <c r="U3929" s="17">
        <f t="shared" si="989"/>
        <v>394387.88</v>
      </c>
      <c r="V3929" s="18">
        <f t="shared" si="990"/>
        <v>-57180.919999999984</v>
      </c>
      <c r="W3929" s="19">
        <f t="shared" si="981"/>
        <v>-0.12662726034216709</v>
      </c>
      <c r="X3929" s="17">
        <f t="shared" si="991"/>
        <v>307053.76</v>
      </c>
      <c r="Y3929" s="17">
        <f t="shared" si="992"/>
        <v>271356.48</v>
      </c>
      <c r="Z3929" s="18">
        <f t="shared" si="993"/>
        <v>-35697.280000000028</v>
      </c>
      <c r="AA3929" s="19">
        <f t="shared" si="980"/>
        <v>-0.11625742671250802</v>
      </c>
      <c r="AC3929" s="15">
        <v>44777</v>
      </c>
      <c r="AD3929" s="20">
        <f t="shared" si="982"/>
        <v>-6.2190216192648883E-2</v>
      </c>
      <c r="AE3929" s="20">
        <f t="shared" si="983"/>
        <v>-0.12662726034216709</v>
      </c>
      <c r="AF3929" s="20">
        <f t="shared" si="984"/>
        <v>-0.11625742671250802</v>
      </c>
    </row>
    <row r="3930" spans="2:32" x14ac:dyDescent="0.35">
      <c r="B3930" s="15">
        <v>44778</v>
      </c>
      <c r="C3930" s="16">
        <v>340776.86</v>
      </c>
      <c r="D3930" s="16">
        <v>608023.13</v>
      </c>
      <c r="E3930" s="16">
        <v>284751.63</v>
      </c>
      <c r="F3930" s="16">
        <v>386145.85</v>
      </c>
      <c r="G3930" s="16">
        <v>1056486.1299999999</v>
      </c>
      <c r="H3930" s="16">
        <v>393721.48</v>
      </c>
      <c r="I3930" s="16">
        <v>269788.45</v>
      </c>
      <c r="J3930" s="16"/>
      <c r="L3930" s="15">
        <v>44778</v>
      </c>
      <c r="M3930" s="16">
        <f t="shared" si="978"/>
        <v>706224.54499999993</v>
      </c>
      <c r="N3930" s="16">
        <v>393721.48</v>
      </c>
      <c r="O3930" s="16">
        <v>269788.45</v>
      </c>
      <c r="P3930" s="17">
        <f t="shared" si="985"/>
        <v>751040.70799999998</v>
      </c>
      <c r="Q3930" s="17">
        <f t="shared" si="986"/>
        <v>706224.54499999993</v>
      </c>
      <c r="R3930" s="18">
        <f t="shared" si="987"/>
        <v>-44816.163000000059</v>
      </c>
      <c r="S3930" s="19">
        <f t="shared" si="979"/>
        <v>-5.9672082381984626E-2</v>
      </c>
      <c r="T3930" s="17">
        <f t="shared" si="988"/>
        <v>451568.8</v>
      </c>
      <c r="U3930" s="17">
        <f t="shared" si="989"/>
        <v>393721.48</v>
      </c>
      <c r="V3930" s="18">
        <f t="shared" si="990"/>
        <v>-57847.320000000007</v>
      </c>
      <c r="W3930" s="19">
        <f t="shared" si="981"/>
        <v>-0.12810300445912121</v>
      </c>
      <c r="X3930" s="17">
        <f t="shared" si="991"/>
        <v>307053.76</v>
      </c>
      <c r="Y3930" s="17">
        <f t="shared" si="992"/>
        <v>269788.45</v>
      </c>
      <c r="Z3930" s="18">
        <f t="shared" si="993"/>
        <v>-37265.31</v>
      </c>
      <c r="AA3930" s="19">
        <f t="shared" si="980"/>
        <v>-0.12136412203517716</v>
      </c>
      <c r="AC3930" s="15">
        <v>44778</v>
      </c>
      <c r="AD3930" s="20">
        <f t="shared" si="982"/>
        <v>-5.9672082381984626E-2</v>
      </c>
      <c r="AE3930" s="20">
        <f t="shared" si="983"/>
        <v>-0.12810300445912121</v>
      </c>
      <c r="AF3930" s="20">
        <f t="shared" si="984"/>
        <v>-0.12136412203517716</v>
      </c>
    </row>
    <row r="3931" spans="2:32" x14ac:dyDescent="0.35">
      <c r="B3931" s="15">
        <v>44781</v>
      </c>
      <c r="C3931" s="16">
        <v>340776.86</v>
      </c>
      <c r="D3931" s="16">
        <v>608023.13</v>
      </c>
      <c r="E3931" s="16">
        <v>284308.68</v>
      </c>
      <c r="F3931" s="16">
        <v>386856.33</v>
      </c>
      <c r="G3931" s="16">
        <v>1057415.51</v>
      </c>
      <c r="H3931" s="16">
        <v>393264.52</v>
      </c>
      <c r="I3931" s="16">
        <v>270383.21999999997</v>
      </c>
      <c r="J3931" s="16"/>
      <c r="L3931" s="15">
        <v>44781</v>
      </c>
      <c r="M3931" s="16">
        <f t="shared" si="978"/>
        <v>706627.91299999994</v>
      </c>
      <c r="N3931" s="16">
        <v>393264.52</v>
      </c>
      <c r="O3931" s="16">
        <v>270383.21999999997</v>
      </c>
      <c r="P3931" s="17">
        <f t="shared" si="985"/>
        <v>751040.70799999998</v>
      </c>
      <c r="Q3931" s="17">
        <f t="shared" si="986"/>
        <v>706627.91299999994</v>
      </c>
      <c r="R3931" s="18">
        <f t="shared" si="987"/>
        <v>-44412.795000000042</v>
      </c>
      <c r="S3931" s="19">
        <f t="shared" si="979"/>
        <v>-5.9135003638178349E-2</v>
      </c>
      <c r="T3931" s="17">
        <f t="shared" si="988"/>
        <v>451568.8</v>
      </c>
      <c r="U3931" s="17">
        <f t="shared" si="989"/>
        <v>393264.52</v>
      </c>
      <c r="V3931" s="18">
        <f t="shared" si="990"/>
        <v>-58304.27999999997</v>
      </c>
      <c r="W3931" s="19">
        <f t="shared" si="981"/>
        <v>-0.12911494328217532</v>
      </c>
      <c r="X3931" s="17">
        <f t="shared" si="991"/>
        <v>307053.76</v>
      </c>
      <c r="Y3931" s="17">
        <f t="shared" si="992"/>
        <v>270383.21999999997</v>
      </c>
      <c r="Z3931" s="18">
        <f t="shared" si="993"/>
        <v>-36670.540000000037</v>
      </c>
      <c r="AA3931" s="19">
        <f t="shared" si="980"/>
        <v>-0.11942709967140619</v>
      </c>
      <c r="AC3931" s="15">
        <v>44781</v>
      </c>
      <c r="AD3931" s="20">
        <f t="shared" si="982"/>
        <v>-5.9135003638178349E-2</v>
      </c>
      <c r="AE3931" s="20">
        <f t="shared" si="983"/>
        <v>-0.12911494328217532</v>
      </c>
      <c r="AF3931" s="20">
        <f t="shared" si="984"/>
        <v>-0.11942709967140619</v>
      </c>
    </row>
    <row r="3932" spans="2:32" x14ac:dyDescent="0.35">
      <c r="B3932" s="15">
        <v>44782</v>
      </c>
      <c r="C3932" s="16">
        <v>340776.86</v>
      </c>
      <c r="D3932" s="16">
        <v>608023.13</v>
      </c>
      <c r="E3932" s="16">
        <v>283068.42</v>
      </c>
      <c r="F3932" s="16">
        <v>389801.19</v>
      </c>
      <c r="G3932" s="16">
        <v>1059319.24</v>
      </c>
      <c r="H3932" s="16">
        <v>391703.24</v>
      </c>
      <c r="I3932" s="16">
        <v>269355.89</v>
      </c>
      <c r="J3932" s="16"/>
      <c r="L3932" s="15">
        <v>44782</v>
      </c>
      <c r="M3932" s="16">
        <f t="shared" si="978"/>
        <v>707834.43799999997</v>
      </c>
      <c r="N3932" s="16">
        <v>391703.24</v>
      </c>
      <c r="O3932" s="16">
        <v>269355.89</v>
      </c>
      <c r="P3932" s="17">
        <f t="shared" si="985"/>
        <v>751040.70799999998</v>
      </c>
      <c r="Q3932" s="17">
        <f t="shared" si="986"/>
        <v>707834.43799999997</v>
      </c>
      <c r="R3932" s="18">
        <f t="shared" si="987"/>
        <v>-43206.270000000019</v>
      </c>
      <c r="S3932" s="19">
        <f t="shared" si="979"/>
        <v>-5.7528532794257028E-2</v>
      </c>
      <c r="T3932" s="17">
        <f t="shared" si="988"/>
        <v>451568.8</v>
      </c>
      <c r="U3932" s="17">
        <f t="shared" si="989"/>
        <v>391703.24</v>
      </c>
      <c r="V3932" s="18">
        <f t="shared" si="990"/>
        <v>-59865.56</v>
      </c>
      <c r="W3932" s="19">
        <f t="shared" si="981"/>
        <v>-0.13257240092761058</v>
      </c>
      <c r="X3932" s="17">
        <f t="shared" si="991"/>
        <v>307053.76</v>
      </c>
      <c r="Y3932" s="17">
        <f t="shared" si="992"/>
        <v>269355.89</v>
      </c>
      <c r="Z3932" s="18">
        <f t="shared" si="993"/>
        <v>-37697.869999999995</v>
      </c>
      <c r="AA3932" s="19">
        <f t="shared" si="980"/>
        <v>-0.12277286557246521</v>
      </c>
      <c r="AC3932" s="15">
        <v>44782</v>
      </c>
      <c r="AD3932" s="20">
        <f t="shared" si="982"/>
        <v>-5.7528532794257028E-2</v>
      </c>
      <c r="AE3932" s="20">
        <f t="shared" si="983"/>
        <v>-0.13257240092761058</v>
      </c>
      <c r="AF3932" s="20">
        <f t="shared" si="984"/>
        <v>-0.12277286557246521</v>
      </c>
    </row>
    <row r="3933" spans="2:32" x14ac:dyDescent="0.35">
      <c r="B3933" s="15">
        <v>44783</v>
      </c>
      <c r="C3933" s="16">
        <v>340776.86</v>
      </c>
      <c r="D3933" s="16">
        <v>608023.13</v>
      </c>
      <c r="E3933" s="16">
        <v>277930.2</v>
      </c>
      <c r="F3933" s="16">
        <v>389535.41</v>
      </c>
      <c r="G3933" s="16">
        <v>1060473.47</v>
      </c>
      <c r="H3933" s="16">
        <v>399928.52</v>
      </c>
      <c r="I3933" s="16">
        <v>272762.3</v>
      </c>
      <c r="J3933" s="16"/>
      <c r="L3933" s="15">
        <v>44783</v>
      </c>
      <c r="M3933" s="16">
        <f t="shared" si="978"/>
        <v>707073.32900000003</v>
      </c>
      <c r="N3933" s="16">
        <v>399928.52</v>
      </c>
      <c r="O3933" s="16">
        <v>272762.3</v>
      </c>
      <c r="P3933" s="17">
        <f t="shared" si="985"/>
        <v>751040.70799999998</v>
      </c>
      <c r="Q3933" s="17">
        <f t="shared" si="986"/>
        <v>707073.32900000003</v>
      </c>
      <c r="R3933" s="18">
        <f t="shared" si="987"/>
        <v>-43967.378999999957</v>
      </c>
      <c r="S3933" s="19">
        <f t="shared" si="979"/>
        <v>-5.8541938581576802E-2</v>
      </c>
      <c r="T3933" s="17">
        <f t="shared" si="988"/>
        <v>451568.8</v>
      </c>
      <c r="U3933" s="17">
        <f t="shared" si="989"/>
        <v>399928.52</v>
      </c>
      <c r="V3933" s="18">
        <f t="shared" si="990"/>
        <v>-51640.27999999997</v>
      </c>
      <c r="W3933" s="19">
        <f t="shared" si="981"/>
        <v>-0.11435750211263482</v>
      </c>
      <c r="X3933" s="17">
        <f t="shared" si="991"/>
        <v>307053.76</v>
      </c>
      <c r="Y3933" s="17">
        <f t="shared" si="992"/>
        <v>272762.3</v>
      </c>
      <c r="Z3933" s="18">
        <f t="shared" si="993"/>
        <v>-34291.460000000021</v>
      </c>
      <c r="AA3933" s="19">
        <f t="shared" si="980"/>
        <v>-0.11167901021632179</v>
      </c>
      <c r="AC3933" s="15">
        <v>44783</v>
      </c>
      <c r="AD3933" s="20">
        <f t="shared" si="982"/>
        <v>-5.8541938581576802E-2</v>
      </c>
      <c r="AE3933" s="20">
        <f t="shared" si="983"/>
        <v>-0.11435750211263482</v>
      </c>
      <c r="AF3933" s="20">
        <f t="shared" si="984"/>
        <v>-0.11167901021632179</v>
      </c>
    </row>
    <row r="3934" spans="2:32" x14ac:dyDescent="0.35">
      <c r="B3934" s="15">
        <v>44784</v>
      </c>
      <c r="C3934" s="16">
        <v>340776.86</v>
      </c>
      <c r="D3934" s="16">
        <v>608023.13</v>
      </c>
      <c r="E3934" s="16">
        <v>277575.84000000003</v>
      </c>
      <c r="F3934" s="16">
        <v>395852.17</v>
      </c>
      <c r="G3934" s="16">
        <v>1060263.6100000001</v>
      </c>
      <c r="H3934" s="16">
        <v>399928.52</v>
      </c>
      <c r="I3934" s="16">
        <v>272708.23</v>
      </c>
      <c r="J3934" s="16"/>
      <c r="L3934" s="15">
        <v>44784</v>
      </c>
      <c r="M3934" s="16">
        <f t="shared" si="978"/>
        <v>708834.527</v>
      </c>
      <c r="N3934" s="16">
        <v>399928.52</v>
      </c>
      <c r="O3934" s="16">
        <v>272708.23</v>
      </c>
      <c r="P3934" s="17">
        <f t="shared" si="985"/>
        <v>751040.70799999998</v>
      </c>
      <c r="Q3934" s="17">
        <f t="shared" si="986"/>
        <v>708834.527</v>
      </c>
      <c r="R3934" s="18">
        <f t="shared" si="987"/>
        <v>-42206.180999999982</v>
      </c>
      <c r="S3934" s="19">
        <f t="shared" si="979"/>
        <v>-5.6196928542520473E-2</v>
      </c>
      <c r="T3934" s="17">
        <f t="shared" si="988"/>
        <v>451568.8</v>
      </c>
      <c r="U3934" s="17">
        <f t="shared" si="989"/>
        <v>399928.52</v>
      </c>
      <c r="V3934" s="18">
        <f t="shared" si="990"/>
        <v>-51640.27999999997</v>
      </c>
      <c r="W3934" s="19">
        <f t="shared" si="981"/>
        <v>-0.11435750211263482</v>
      </c>
      <c r="X3934" s="17">
        <f t="shared" si="991"/>
        <v>307053.76</v>
      </c>
      <c r="Y3934" s="17">
        <f t="shared" si="992"/>
        <v>272708.23</v>
      </c>
      <c r="Z3934" s="18">
        <f t="shared" si="993"/>
        <v>-34345.530000000028</v>
      </c>
      <c r="AA3934" s="19">
        <f t="shared" si="980"/>
        <v>-0.11185510315848282</v>
      </c>
      <c r="AC3934" s="15">
        <v>44784</v>
      </c>
      <c r="AD3934" s="20">
        <f t="shared" si="982"/>
        <v>-5.6196928542520473E-2</v>
      </c>
      <c r="AE3934" s="20">
        <f t="shared" si="983"/>
        <v>-0.11435750211263482</v>
      </c>
      <c r="AF3934" s="20">
        <f t="shared" si="984"/>
        <v>-0.11185510315848282</v>
      </c>
    </row>
    <row r="3935" spans="2:32" x14ac:dyDescent="0.35">
      <c r="B3935" s="15">
        <v>44785</v>
      </c>
      <c r="C3935" s="16">
        <v>340776.86</v>
      </c>
      <c r="D3935" s="16">
        <v>608023.13</v>
      </c>
      <c r="E3935" s="16">
        <v>280410.71999999997</v>
      </c>
      <c r="F3935" s="16">
        <v>397822.35</v>
      </c>
      <c r="G3935" s="16">
        <v>1064131.03</v>
      </c>
      <c r="H3935" s="16">
        <v>406697.24</v>
      </c>
      <c r="I3935" s="16">
        <v>274871.03000000003</v>
      </c>
      <c r="J3935" s="16"/>
      <c r="L3935" s="15">
        <v>44785</v>
      </c>
      <c r="M3935" s="16">
        <f t="shared" si="978"/>
        <v>711152.78299999994</v>
      </c>
      <c r="N3935" s="16">
        <v>406697.24</v>
      </c>
      <c r="O3935" s="16">
        <v>274871.03000000003</v>
      </c>
      <c r="P3935" s="17">
        <f t="shared" si="985"/>
        <v>751040.70799999998</v>
      </c>
      <c r="Q3935" s="17">
        <f t="shared" si="986"/>
        <v>711152.78299999994</v>
      </c>
      <c r="R3935" s="18">
        <f t="shared" si="987"/>
        <v>-39887.925000000047</v>
      </c>
      <c r="S3935" s="19">
        <f t="shared" si="979"/>
        <v>-5.3110203714816541E-2</v>
      </c>
      <c r="T3935" s="17">
        <f t="shared" si="988"/>
        <v>451568.8</v>
      </c>
      <c r="U3935" s="17">
        <f t="shared" si="989"/>
        <v>406697.24</v>
      </c>
      <c r="V3935" s="18">
        <f t="shared" si="990"/>
        <v>-44871.56</v>
      </c>
      <c r="W3935" s="19">
        <f t="shared" si="981"/>
        <v>-9.9368158296144454E-2</v>
      </c>
      <c r="X3935" s="17">
        <f t="shared" si="991"/>
        <v>307053.76</v>
      </c>
      <c r="Y3935" s="17">
        <f t="shared" si="992"/>
        <v>274871.03000000003</v>
      </c>
      <c r="Z3935" s="18">
        <f t="shared" si="993"/>
        <v>-32182.729999999981</v>
      </c>
      <c r="AA3935" s="19">
        <f t="shared" si="980"/>
        <v>-0.10481138547204236</v>
      </c>
      <c r="AC3935" s="15">
        <v>44785</v>
      </c>
      <c r="AD3935" s="20">
        <f t="shared" si="982"/>
        <v>-5.3110203714816541E-2</v>
      </c>
      <c r="AE3935" s="20">
        <f t="shared" si="983"/>
        <v>-9.9368158296144454E-2</v>
      </c>
      <c r="AF3935" s="20">
        <f t="shared" si="984"/>
        <v>-0.10481138547204236</v>
      </c>
    </row>
    <row r="3936" spans="2:32" x14ac:dyDescent="0.35">
      <c r="B3936" s="15">
        <v>44788</v>
      </c>
      <c r="C3936" s="16">
        <v>340776.86</v>
      </c>
      <c r="D3936" s="16">
        <v>608023.13</v>
      </c>
      <c r="E3936" s="16">
        <v>286169.07</v>
      </c>
      <c r="F3936" s="16">
        <v>395409.85</v>
      </c>
      <c r="G3936" s="16">
        <v>1065300.25</v>
      </c>
      <c r="H3936" s="16">
        <v>408372.76</v>
      </c>
      <c r="I3936" s="16">
        <v>275628.01</v>
      </c>
      <c r="J3936" s="16"/>
      <c r="L3936" s="15">
        <v>44788</v>
      </c>
      <c r="M3936" s="16">
        <f t="shared" si="978"/>
        <v>711931.46899999992</v>
      </c>
      <c r="N3936" s="16">
        <v>408372.76</v>
      </c>
      <c r="O3936" s="16">
        <v>275628.01</v>
      </c>
      <c r="P3936" s="17">
        <f t="shared" si="985"/>
        <v>751040.70799999998</v>
      </c>
      <c r="Q3936" s="17">
        <f t="shared" si="986"/>
        <v>711931.46899999992</v>
      </c>
      <c r="R3936" s="18">
        <f t="shared" si="987"/>
        <v>-39109.23900000006</v>
      </c>
      <c r="S3936" s="19">
        <f t="shared" si="979"/>
        <v>-5.2073394402477664E-2</v>
      </c>
      <c r="T3936" s="17">
        <f t="shared" si="988"/>
        <v>451568.8</v>
      </c>
      <c r="U3936" s="17">
        <f t="shared" si="989"/>
        <v>408372.76</v>
      </c>
      <c r="V3936" s="18">
        <f t="shared" si="990"/>
        <v>-43196.039999999979</v>
      </c>
      <c r="W3936" s="19">
        <f t="shared" si="981"/>
        <v>-9.5657715944945668E-2</v>
      </c>
      <c r="X3936" s="17">
        <f t="shared" si="991"/>
        <v>307053.76</v>
      </c>
      <c r="Y3936" s="17">
        <f t="shared" si="992"/>
        <v>275628.01</v>
      </c>
      <c r="Z3936" s="18">
        <f t="shared" si="993"/>
        <v>-31425.75</v>
      </c>
      <c r="AA3936" s="19">
        <f t="shared" si="980"/>
        <v>-0.1023460842817883</v>
      </c>
      <c r="AC3936" s="15">
        <v>44788</v>
      </c>
      <c r="AD3936" s="20">
        <f t="shared" si="982"/>
        <v>-5.2073394402477664E-2</v>
      </c>
      <c r="AE3936" s="20">
        <f t="shared" si="983"/>
        <v>-9.5657715944945668E-2</v>
      </c>
      <c r="AF3936" s="20">
        <f t="shared" si="984"/>
        <v>-0.1023460842817883</v>
      </c>
    </row>
    <row r="3937" spans="2:32" x14ac:dyDescent="0.35">
      <c r="B3937" s="15">
        <v>44789</v>
      </c>
      <c r="C3937" s="16">
        <v>340776.86</v>
      </c>
      <c r="D3937" s="16">
        <v>608023.13</v>
      </c>
      <c r="E3937" s="16">
        <v>285460.34999999998</v>
      </c>
      <c r="F3937" s="16">
        <v>394927.47</v>
      </c>
      <c r="G3937" s="16">
        <v>1065150.3500000001</v>
      </c>
      <c r="H3937" s="16">
        <v>409172.44</v>
      </c>
      <c r="I3937" s="16">
        <v>275682.08</v>
      </c>
      <c r="J3937" s="16"/>
      <c r="L3937" s="15">
        <v>44789</v>
      </c>
      <c r="M3937" s="16">
        <f t="shared" si="978"/>
        <v>711600.04099999997</v>
      </c>
      <c r="N3937" s="16">
        <v>409172.44</v>
      </c>
      <c r="O3937" s="16">
        <v>275682.08</v>
      </c>
      <c r="P3937" s="17">
        <f t="shared" si="985"/>
        <v>751040.70799999998</v>
      </c>
      <c r="Q3937" s="17">
        <f t="shared" si="986"/>
        <v>711600.04099999997</v>
      </c>
      <c r="R3937" s="18">
        <f t="shared" si="987"/>
        <v>-39440.667000000016</v>
      </c>
      <c r="S3937" s="19">
        <f t="shared" si="979"/>
        <v>-5.2514686061464484E-2</v>
      </c>
      <c r="T3937" s="17">
        <f t="shared" si="988"/>
        <v>451568.8</v>
      </c>
      <c r="U3937" s="17">
        <f t="shared" si="989"/>
        <v>409172.44</v>
      </c>
      <c r="V3937" s="18">
        <f t="shared" si="990"/>
        <v>-42396.359999999986</v>
      </c>
      <c r="W3937" s="19">
        <f t="shared" si="981"/>
        <v>-9.3886823004600814E-2</v>
      </c>
      <c r="X3937" s="17">
        <f t="shared" si="991"/>
        <v>307053.76</v>
      </c>
      <c r="Y3937" s="17">
        <f t="shared" si="992"/>
        <v>275682.08</v>
      </c>
      <c r="Z3937" s="18">
        <f t="shared" si="993"/>
        <v>-31371.679999999993</v>
      </c>
      <c r="AA3937" s="19">
        <f t="shared" si="980"/>
        <v>-0.10216999133962727</v>
      </c>
      <c r="AC3937" s="15">
        <v>44789</v>
      </c>
      <c r="AD3937" s="20">
        <f t="shared" si="982"/>
        <v>-5.2514686061464484E-2</v>
      </c>
      <c r="AE3937" s="20">
        <f t="shared" si="983"/>
        <v>-9.3886823004600814E-2</v>
      </c>
      <c r="AF3937" s="20">
        <f t="shared" si="984"/>
        <v>-0.10216999133962727</v>
      </c>
    </row>
    <row r="3938" spans="2:32" x14ac:dyDescent="0.35">
      <c r="B3938" s="15">
        <v>44790</v>
      </c>
      <c r="C3938" s="16">
        <v>340776.86</v>
      </c>
      <c r="D3938" s="16">
        <v>608023.13</v>
      </c>
      <c r="E3938" s="16">
        <v>285105.99</v>
      </c>
      <c r="F3938" s="16">
        <v>396664.99</v>
      </c>
      <c r="G3938" s="16">
        <v>1064955.48</v>
      </c>
      <c r="H3938" s="16">
        <v>406268.84</v>
      </c>
      <c r="I3938" s="16">
        <v>273303</v>
      </c>
      <c r="J3938" s="16"/>
      <c r="L3938" s="15">
        <v>44790</v>
      </c>
      <c r="M3938" s="16">
        <f t="shared" si="978"/>
        <v>711991.96399999992</v>
      </c>
      <c r="N3938" s="16">
        <v>406268.84</v>
      </c>
      <c r="O3938" s="16">
        <v>273303</v>
      </c>
      <c r="P3938" s="17">
        <f t="shared" si="985"/>
        <v>751040.70799999998</v>
      </c>
      <c r="Q3938" s="17">
        <f t="shared" si="986"/>
        <v>711991.96399999992</v>
      </c>
      <c r="R3938" s="18">
        <f t="shared" si="987"/>
        <v>-39048.744000000064</v>
      </c>
      <c r="S3938" s="19">
        <f t="shared" si="979"/>
        <v>-5.1992846172061374E-2</v>
      </c>
      <c r="T3938" s="17">
        <f t="shared" si="988"/>
        <v>451568.8</v>
      </c>
      <c r="U3938" s="17">
        <f t="shared" si="989"/>
        <v>406268.84</v>
      </c>
      <c r="V3938" s="18">
        <f t="shared" si="990"/>
        <v>-45299.959999999963</v>
      </c>
      <c r="W3938" s="19">
        <f t="shared" si="981"/>
        <v>-0.1003168509427577</v>
      </c>
      <c r="X3938" s="17">
        <f t="shared" si="991"/>
        <v>307053.76</v>
      </c>
      <c r="Y3938" s="17">
        <f t="shared" si="992"/>
        <v>273303</v>
      </c>
      <c r="Z3938" s="18">
        <f t="shared" si="993"/>
        <v>-33750.760000000009</v>
      </c>
      <c r="AA3938" s="19">
        <f t="shared" si="980"/>
        <v>-0.10991808079471167</v>
      </c>
      <c r="AC3938" s="15">
        <v>44790</v>
      </c>
      <c r="AD3938" s="20">
        <f t="shared" si="982"/>
        <v>-5.1992846172061374E-2</v>
      </c>
      <c r="AE3938" s="20">
        <f t="shared" si="983"/>
        <v>-0.1003168509427577</v>
      </c>
      <c r="AF3938" s="20">
        <f t="shared" si="984"/>
        <v>-0.10991808079471167</v>
      </c>
    </row>
    <row r="3939" spans="2:32" x14ac:dyDescent="0.35">
      <c r="B3939" s="15">
        <v>44791</v>
      </c>
      <c r="C3939" s="16">
        <v>340776.86</v>
      </c>
      <c r="D3939" s="16">
        <v>608023.13</v>
      </c>
      <c r="E3939" s="16">
        <v>289978.44</v>
      </c>
      <c r="F3939" s="16">
        <v>402765.35</v>
      </c>
      <c r="G3939" s="16">
        <v>1065015.44</v>
      </c>
      <c r="H3939" s="16">
        <v>407449.32</v>
      </c>
      <c r="I3939" s="16">
        <v>273519.28000000003</v>
      </c>
      <c r="J3939" s="16"/>
      <c r="L3939" s="15">
        <v>44791</v>
      </c>
      <c r="M3939" s="16">
        <f t="shared" si="978"/>
        <v>714814.54999999993</v>
      </c>
      <c r="N3939" s="16">
        <v>407449.32</v>
      </c>
      <c r="O3939" s="16">
        <v>273519.28000000003</v>
      </c>
      <c r="P3939" s="17">
        <f t="shared" si="985"/>
        <v>751040.70799999998</v>
      </c>
      <c r="Q3939" s="17">
        <f t="shared" si="986"/>
        <v>714814.54999999993</v>
      </c>
      <c r="R3939" s="18">
        <f t="shared" si="987"/>
        <v>-36226.158000000054</v>
      </c>
      <c r="S3939" s="19">
        <f t="shared" si="979"/>
        <v>-4.8234613136309591E-2</v>
      </c>
      <c r="T3939" s="17">
        <f t="shared" si="988"/>
        <v>451568.8</v>
      </c>
      <c r="U3939" s="17">
        <f t="shared" si="989"/>
        <v>407449.32</v>
      </c>
      <c r="V3939" s="18">
        <f t="shared" si="990"/>
        <v>-44119.479999999981</v>
      </c>
      <c r="W3939" s="19">
        <f t="shared" si="981"/>
        <v>-9.7702675649867718E-2</v>
      </c>
      <c r="X3939" s="17">
        <f t="shared" si="991"/>
        <v>307053.76</v>
      </c>
      <c r="Y3939" s="17">
        <f t="shared" si="992"/>
        <v>273519.28000000003</v>
      </c>
      <c r="Z3939" s="18">
        <f t="shared" si="993"/>
        <v>-33534.479999999981</v>
      </c>
      <c r="AA3939" s="19">
        <f t="shared" si="980"/>
        <v>-0.10921370902606756</v>
      </c>
      <c r="AC3939" s="15">
        <v>44791</v>
      </c>
      <c r="AD3939" s="20">
        <f t="shared" si="982"/>
        <v>-4.8234613136309591E-2</v>
      </c>
      <c r="AE3939" s="20">
        <f t="shared" si="983"/>
        <v>-9.7702675649867718E-2</v>
      </c>
      <c r="AF3939" s="20">
        <f t="shared" si="984"/>
        <v>-0.10921370902606756</v>
      </c>
    </row>
    <row r="3940" spans="2:32" x14ac:dyDescent="0.35">
      <c r="B3940" s="15">
        <v>44792</v>
      </c>
      <c r="C3940" s="16">
        <v>340776.86</v>
      </c>
      <c r="D3940" s="16">
        <v>608023.13</v>
      </c>
      <c r="E3940" s="16">
        <v>292901.90999999997</v>
      </c>
      <c r="F3940" s="16">
        <v>403624.19</v>
      </c>
      <c r="G3940" s="16">
        <v>1065869.8700000001</v>
      </c>
      <c r="H3940" s="16">
        <v>401975.32</v>
      </c>
      <c r="I3940" s="16">
        <v>270923.92</v>
      </c>
      <c r="J3940" s="16"/>
      <c r="L3940" s="15">
        <v>44792</v>
      </c>
      <c r="M3940" s="16">
        <f t="shared" si="978"/>
        <v>715913.22499999998</v>
      </c>
      <c r="N3940" s="16">
        <v>401975.32</v>
      </c>
      <c r="O3940" s="16">
        <v>270923.92</v>
      </c>
      <c r="P3940" s="17">
        <f t="shared" si="985"/>
        <v>751040.70799999998</v>
      </c>
      <c r="Q3940" s="17">
        <f t="shared" si="986"/>
        <v>715913.22499999998</v>
      </c>
      <c r="R3940" s="18">
        <f t="shared" si="987"/>
        <v>-35127.483000000007</v>
      </c>
      <c r="S3940" s="19">
        <f t="shared" si="979"/>
        <v>-4.6771743030472337E-2</v>
      </c>
      <c r="T3940" s="17">
        <f t="shared" si="988"/>
        <v>451568.8</v>
      </c>
      <c r="U3940" s="17">
        <f t="shared" si="989"/>
        <v>401975.32</v>
      </c>
      <c r="V3940" s="18">
        <f t="shared" si="990"/>
        <v>-49593.479999999981</v>
      </c>
      <c r="W3940" s="19">
        <f t="shared" si="981"/>
        <v>-0.10982485946770455</v>
      </c>
      <c r="X3940" s="17">
        <f t="shared" si="991"/>
        <v>307053.76</v>
      </c>
      <c r="Y3940" s="17">
        <f t="shared" si="992"/>
        <v>270923.92</v>
      </c>
      <c r="Z3940" s="18">
        <f t="shared" si="993"/>
        <v>-36129.840000000026</v>
      </c>
      <c r="AA3940" s="19">
        <f t="shared" si="980"/>
        <v>-0.11766617024979607</v>
      </c>
      <c r="AC3940" s="15">
        <v>44792</v>
      </c>
      <c r="AD3940" s="20">
        <f t="shared" si="982"/>
        <v>-4.6771743030472337E-2</v>
      </c>
      <c r="AE3940" s="20">
        <f t="shared" si="983"/>
        <v>-0.10982485946770455</v>
      </c>
      <c r="AF3940" s="20">
        <f t="shared" si="984"/>
        <v>-0.11766617024979607</v>
      </c>
    </row>
    <row r="3941" spans="2:32" x14ac:dyDescent="0.35">
      <c r="B3941" s="15">
        <v>44795</v>
      </c>
      <c r="C3941" s="16">
        <v>340776.86</v>
      </c>
      <c r="D3941" s="16">
        <v>608023.13</v>
      </c>
      <c r="E3941" s="16">
        <v>298748.84999999998</v>
      </c>
      <c r="F3941" s="16">
        <v>404473.31</v>
      </c>
      <c r="G3941" s="16">
        <v>1063576.3999999999</v>
      </c>
      <c r="H3941" s="16">
        <v>393607.24</v>
      </c>
      <c r="I3941" s="16">
        <v>267139.02</v>
      </c>
      <c r="J3941" s="16"/>
      <c r="L3941" s="15">
        <v>44795</v>
      </c>
      <c r="M3941" s="16">
        <f t="shared" si="978"/>
        <v>716649.30799999996</v>
      </c>
      <c r="N3941" s="16">
        <v>393607.24</v>
      </c>
      <c r="O3941" s="16">
        <v>267139.02</v>
      </c>
      <c r="P3941" s="17">
        <f t="shared" si="985"/>
        <v>751040.70799999998</v>
      </c>
      <c r="Q3941" s="17">
        <f t="shared" si="986"/>
        <v>716649.30799999996</v>
      </c>
      <c r="R3941" s="18">
        <f t="shared" si="987"/>
        <v>-34391.400000000023</v>
      </c>
      <c r="S3941" s="19">
        <f t="shared" si="979"/>
        <v>-4.5791659005519611E-2</v>
      </c>
      <c r="T3941" s="17">
        <f t="shared" si="988"/>
        <v>451568.8</v>
      </c>
      <c r="U3941" s="17">
        <f t="shared" si="989"/>
        <v>393607.24</v>
      </c>
      <c r="V3941" s="18">
        <f t="shared" si="990"/>
        <v>-57961.56</v>
      </c>
      <c r="W3941" s="19">
        <f t="shared" si="981"/>
        <v>-0.12835598916488472</v>
      </c>
      <c r="X3941" s="17">
        <f t="shared" si="991"/>
        <v>307053.76</v>
      </c>
      <c r="Y3941" s="17">
        <f t="shared" si="992"/>
        <v>267139.02</v>
      </c>
      <c r="Z3941" s="18">
        <f t="shared" si="993"/>
        <v>-39914.739999999991</v>
      </c>
      <c r="AA3941" s="19">
        <f t="shared" si="980"/>
        <v>-0.12999267620106653</v>
      </c>
      <c r="AC3941" s="15">
        <v>44795</v>
      </c>
      <c r="AD3941" s="20">
        <f t="shared" si="982"/>
        <v>-4.5791659005519611E-2</v>
      </c>
      <c r="AE3941" s="20">
        <f t="shared" si="983"/>
        <v>-0.12835598916488472</v>
      </c>
      <c r="AF3941" s="20">
        <f t="shared" si="984"/>
        <v>-0.12999267620106653</v>
      </c>
    </row>
    <row r="3942" spans="2:32" x14ac:dyDescent="0.35">
      <c r="B3942" s="15">
        <v>44796</v>
      </c>
      <c r="C3942" s="16">
        <v>340776.86</v>
      </c>
      <c r="D3942" s="16">
        <v>608023.13</v>
      </c>
      <c r="E3942" s="16">
        <v>297420</v>
      </c>
      <c r="F3942" s="16">
        <v>410732.75</v>
      </c>
      <c r="G3942" s="16">
        <v>1062512.1100000001</v>
      </c>
      <c r="H3942" s="16">
        <v>392655.24</v>
      </c>
      <c r="I3942" s="16">
        <v>267409.37</v>
      </c>
      <c r="J3942" s="16"/>
      <c r="L3942" s="15">
        <v>44796</v>
      </c>
      <c r="M3942" s="16">
        <f t="shared" si="978"/>
        <v>717942.08299999998</v>
      </c>
      <c r="N3942" s="16">
        <v>392655.24</v>
      </c>
      <c r="O3942" s="16">
        <v>267409.37</v>
      </c>
      <c r="P3942" s="17">
        <f t="shared" si="985"/>
        <v>751040.70799999998</v>
      </c>
      <c r="Q3942" s="17">
        <f t="shared" si="986"/>
        <v>717942.08299999998</v>
      </c>
      <c r="R3942" s="18">
        <f t="shared" si="987"/>
        <v>-33098.625</v>
      </c>
      <c r="S3942" s="19">
        <f t="shared" si="979"/>
        <v>-4.4070347515703504E-2</v>
      </c>
      <c r="T3942" s="17">
        <f t="shared" si="988"/>
        <v>451568.8</v>
      </c>
      <c r="U3942" s="17">
        <f t="shared" si="989"/>
        <v>392655.24</v>
      </c>
      <c r="V3942" s="18">
        <f t="shared" si="990"/>
        <v>-58913.56</v>
      </c>
      <c r="W3942" s="19">
        <f t="shared" si="981"/>
        <v>-0.13046419504624765</v>
      </c>
      <c r="X3942" s="17">
        <f t="shared" si="991"/>
        <v>307053.76</v>
      </c>
      <c r="Y3942" s="17">
        <f t="shared" si="992"/>
        <v>267409.37</v>
      </c>
      <c r="Z3942" s="18">
        <f t="shared" si="993"/>
        <v>-39644.390000000014</v>
      </c>
      <c r="AA3942" s="19">
        <f t="shared" si="980"/>
        <v>-0.12911221149026156</v>
      </c>
      <c r="AC3942" s="15">
        <v>44796</v>
      </c>
      <c r="AD3942" s="20">
        <f t="shared" si="982"/>
        <v>-4.4070347515703504E-2</v>
      </c>
      <c r="AE3942" s="20">
        <f t="shared" si="983"/>
        <v>-0.13046419504624765</v>
      </c>
      <c r="AF3942" s="20">
        <f t="shared" si="984"/>
        <v>-0.12911221149026156</v>
      </c>
    </row>
    <row r="3943" spans="2:32" x14ac:dyDescent="0.35">
      <c r="B3943" s="15">
        <v>44797</v>
      </c>
      <c r="C3943" s="16">
        <v>340776.86</v>
      </c>
      <c r="D3943" s="16">
        <v>608023.13</v>
      </c>
      <c r="E3943" s="16">
        <v>297420</v>
      </c>
      <c r="F3943" s="16">
        <v>413257.51</v>
      </c>
      <c r="G3943" s="16">
        <v>1062452.1499999999</v>
      </c>
      <c r="H3943" s="16">
        <v>393911.88</v>
      </c>
      <c r="I3943" s="16">
        <v>267193.09000000003</v>
      </c>
      <c r="J3943" s="16"/>
      <c r="L3943" s="15">
        <v>44797</v>
      </c>
      <c r="M3943" s="16">
        <f t="shared" si="978"/>
        <v>718681.52299999993</v>
      </c>
      <c r="N3943" s="16">
        <v>393911.88</v>
      </c>
      <c r="O3943" s="16">
        <v>267193.09000000003</v>
      </c>
      <c r="P3943" s="17">
        <f t="shared" si="985"/>
        <v>751040.70799999998</v>
      </c>
      <c r="Q3943" s="17">
        <f t="shared" si="986"/>
        <v>718681.52299999993</v>
      </c>
      <c r="R3943" s="18">
        <f t="shared" si="987"/>
        <v>-32359.185000000056</v>
      </c>
      <c r="S3943" s="19">
        <f t="shared" si="979"/>
        <v>-4.3085793693089743E-2</v>
      </c>
      <c r="T3943" s="17">
        <f t="shared" si="988"/>
        <v>451568.8</v>
      </c>
      <c r="U3943" s="17">
        <f t="shared" si="989"/>
        <v>393911.88</v>
      </c>
      <c r="V3943" s="18">
        <f t="shared" si="990"/>
        <v>-57656.919999999984</v>
      </c>
      <c r="W3943" s="19">
        <f t="shared" si="981"/>
        <v>-0.12768136328284857</v>
      </c>
      <c r="X3943" s="17">
        <f t="shared" si="991"/>
        <v>307053.76</v>
      </c>
      <c r="Y3943" s="17">
        <f t="shared" si="992"/>
        <v>267193.09000000003</v>
      </c>
      <c r="Z3943" s="18">
        <f t="shared" si="993"/>
        <v>-39860.669999999984</v>
      </c>
      <c r="AA3943" s="19">
        <f t="shared" si="980"/>
        <v>-0.12981658325890549</v>
      </c>
      <c r="AC3943" s="15">
        <v>44797</v>
      </c>
      <c r="AD3943" s="20">
        <f t="shared" si="982"/>
        <v>-4.3085793693089743E-2</v>
      </c>
      <c r="AE3943" s="20">
        <f t="shared" si="983"/>
        <v>-0.12768136328284857</v>
      </c>
      <c r="AF3943" s="20">
        <f t="shared" si="984"/>
        <v>-0.12981658325890549</v>
      </c>
    </row>
    <row r="3944" spans="2:32" x14ac:dyDescent="0.35">
      <c r="B3944" s="15">
        <v>44798</v>
      </c>
      <c r="C3944" s="16">
        <v>340776.86</v>
      </c>
      <c r="D3944" s="16">
        <v>608023.13</v>
      </c>
      <c r="E3944" s="16">
        <v>296888.46000000002</v>
      </c>
      <c r="F3944" s="16">
        <v>414541.61</v>
      </c>
      <c r="G3944" s="16">
        <v>1063531.43</v>
      </c>
      <c r="H3944" s="16">
        <v>399471.56</v>
      </c>
      <c r="I3944" s="16">
        <v>270383.21999999997</v>
      </c>
      <c r="J3944" s="16"/>
      <c r="L3944" s="15">
        <v>44798</v>
      </c>
      <c r="M3944" s="16">
        <f t="shared" si="978"/>
        <v>719284.22899999993</v>
      </c>
      <c r="N3944" s="16">
        <v>399471.56</v>
      </c>
      <c r="O3944" s="16">
        <v>270383.21999999997</v>
      </c>
      <c r="P3944" s="17">
        <f t="shared" si="985"/>
        <v>751040.70799999998</v>
      </c>
      <c r="Q3944" s="17">
        <f t="shared" si="986"/>
        <v>719284.22899999993</v>
      </c>
      <c r="R3944" s="18">
        <f t="shared" si="987"/>
        <v>-31756.47900000005</v>
      </c>
      <c r="S3944" s="19">
        <f t="shared" si="979"/>
        <v>-4.2283299242948692E-2</v>
      </c>
      <c r="T3944" s="17">
        <f t="shared" si="988"/>
        <v>451568.8</v>
      </c>
      <c r="U3944" s="17">
        <f t="shared" si="989"/>
        <v>399471.56</v>
      </c>
      <c r="V3944" s="18">
        <f t="shared" si="990"/>
        <v>-52097.239999999991</v>
      </c>
      <c r="W3944" s="19">
        <f t="shared" si="981"/>
        <v>-0.11536944093568907</v>
      </c>
      <c r="X3944" s="17">
        <f t="shared" si="991"/>
        <v>307053.76</v>
      </c>
      <c r="Y3944" s="17">
        <f t="shared" si="992"/>
        <v>270383.21999999997</v>
      </c>
      <c r="Z3944" s="18">
        <f t="shared" si="993"/>
        <v>-36670.540000000037</v>
      </c>
      <c r="AA3944" s="19">
        <f t="shared" si="980"/>
        <v>-0.11942709967140619</v>
      </c>
      <c r="AC3944" s="15">
        <v>44798</v>
      </c>
      <c r="AD3944" s="20">
        <f t="shared" si="982"/>
        <v>-4.2283299242948692E-2</v>
      </c>
      <c r="AE3944" s="20">
        <f t="shared" si="983"/>
        <v>-0.11536944093568907</v>
      </c>
      <c r="AF3944" s="20">
        <f t="shared" si="984"/>
        <v>-0.11942709967140619</v>
      </c>
    </row>
    <row r="3945" spans="2:32" x14ac:dyDescent="0.35">
      <c r="B3945" s="15">
        <v>44799</v>
      </c>
      <c r="C3945" s="16">
        <v>340776.86</v>
      </c>
      <c r="D3945" s="16">
        <v>608023.13</v>
      </c>
      <c r="E3945" s="16">
        <v>297508.59000000003</v>
      </c>
      <c r="F3945" s="16">
        <v>412743.79</v>
      </c>
      <c r="G3945" s="16">
        <v>1061192.99</v>
      </c>
      <c r="H3945" s="16">
        <v>385953.16</v>
      </c>
      <c r="I3945" s="16">
        <v>264976.21999999997</v>
      </c>
      <c r="J3945" s="16"/>
      <c r="L3945" s="15">
        <v>44799</v>
      </c>
      <c r="M3945" s="16">
        <f t="shared" si="978"/>
        <v>718167.37699999998</v>
      </c>
      <c r="N3945" s="16">
        <v>385953.16</v>
      </c>
      <c r="O3945" s="16">
        <v>264976.21999999997</v>
      </c>
      <c r="P3945" s="17">
        <f t="shared" si="985"/>
        <v>751040.70799999998</v>
      </c>
      <c r="Q3945" s="17">
        <f t="shared" si="986"/>
        <v>718167.37699999998</v>
      </c>
      <c r="R3945" s="18">
        <f t="shared" si="987"/>
        <v>-32873.331000000006</v>
      </c>
      <c r="S3945" s="19">
        <f t="shared" si="979"/>
        <v>-4.3770371765254577E-2</v>
      </c>
      <c r="T3945" s="17">
        <f t="shared" si="988"/>
        <v>451568.8</v>
      </c>
      <c r="U3945" s="17">
        <f t="shared" si="989"/>
        <v>385953.16</v>
      </c>
      <c r="V3945" s="18">
        <f t="shared" si="990"/>
        <v>-65615.640000000014</v>
      </c>
      <c r="W3945" s="19">
        <f t="shared" si="981"/>
        <v>-0.14530596445104271</v>
      </c>
      <c r="X3945" s="17">
        <f t="shared" si="991"/>
        <v>307053.76</v>
      </c>
      <c r="Y3945" s="17">
        <f t="shared" si="992"/>
        <v>264976.21999999997</v>
      </c>
      <c r="Z3945" s="18">
        <f t="shared" si="993"/>
        <v>-42077.540000000037</v>
      </c>
      <c r="AA3945" s="19">
        <f t="shared" si="980"/>
        <v>-0.13703639388750699</v>
      </c>
      <c r="AC3945" s="15">
        <v>44799</v>
      </c>
      <c r="AD3945" s="20">
        <f t="shared" si="982"/>
        <v>-4.3770371765254577E-2</v>
      </c>
      <c r="AE3945" s="20">
        <f t="shared" si="983"/>
        <v>-0.14530596445104271</v>
      </c>
      <c r="AF3945" s="20">
        <f t="shared" si="984"/>
        <v>-0.13703639388750699</v>
      </c>
    </row>
    <row r="3946" spans="2:32" x14ac:dyDescent="0.35">
      <c r="B3946" s="15">
        <v>44802</v>
      </c>
      <c r="C3946" s="16">
        <v>340776.86</v>
      </c>
      <c r="D3946" s="16">
        <v>608023.13</v>
      </c>
      <c r="E3946" s="16">
        <v>296005.21000000002</v>
      </c>
      <c r="F3946" s="16">
        <v>415794.17</v>
      </c>
      <c r="G3946" s="16">
        <v>1062856.8799999999</v>
      </c>
      <c r="H3946" s="16">
        <v>383401.8</v>
      </c>
      <c r="I3946" s="16">
        <v>263732.61</v>
      </c>
      <c r="J3946" s="16"/>
      <c r="L3946" s="15">
        <v>44802</v>
      </c>
      <c r="M3946" s="16">
        <f t="shared" si="978"/>
        <v>719280.98199999984</v>
      </c>
      <c r="N3946" s="16">
        <v>383401.8</v>
      </c>
      <c r="O3946" s="16">
        <v>263732.61</v>
      </c>
      <c r="P3946" s="17">
        <f t="shared" si="985"/>
        <v>751040.70799999998</v>
      </c>
      <c r="Q3946" s="17">
        <f t="shared" si="986"/>
        <v>719280.98199999984</v>
      </c>
      <c r="R3946" s="18">
        <f t="shared" si="987"/>
        <v>-31759.726000000141</v>
      </c>
      <c r="S3946" s="19">
        <f t="shared" si="979"/>
        <v>-4.2287622577177456E-2</v>
      </c>
      <c r="T3946" s="17">
        <f t="shared" si="988"/>
        <v>451568.8</v>
      </c>
      <c r="U3946" s="17">
        <f t="shared" si="989"/>
        <v>383401.8</v>
      </c>
      <c r="V3946" s="18">
        <f t="shared" si="990"/>
        <v>-68167</v>
      </c>
      <c r="W3946" s="19">
        <f t="shared" si="981"/>
        <v>-0.15095595621309532</v>
      </c>
      <c r="X3946" s="17">
        <f t="shared" si="991"/>
        <v>307053.76</v>
      </c>
      <c r="Y3946" s="17">
        <f t="shared" si="992"/>
        <v>263732.61</v>
      </c>
      <c r="Z3946" s="18">
        <f t="shared" si="993"/>
        <v>-43321.150000000023</v>
      </c>
      <c r="AA3946" s="19">
        <f t="shared" si="980"/>
        <v>-0.14108653155721013</v>
      </c>
      <c r="AC3946" s="15">
        <v>44802</v>
      </c>
      <c r="AD3946" s="20">
        <f t="shared" si="982"/>
        <v>-4.2287622577177456E-2</v>
      </c>
      <c r="AE3946" s="20">
        <f t="shared" si="983"/>
        <v>-0.15095595621309532</v>
      </c>
      <c r="AF3946" s="20">
        <f t="shared" si="984"/>
        <v>-0.14108653155721013</v>
      </c>
    </row>
    <row r="3947" spans="2:32" x14ac:dyDescent="0.35">
      <c r="B3947" s="15">
        <v>44803</v>
      </c>
      <c r="C3947" s="16">
        <v>340776.86</v>
      </c>
      <c r="D3947" s="16">
        <v>608023.13</v>
      </c>
      <c r="E3947" s="16">
        <v>294762.3</v>
      </c>
      <c r="F3947" s="16">
        <v>408903.79</v>
      </c>
      <c r="G3947" s="16">
        <v>1060473.47</v>
      </c>
      <c r="H3947" s="16">
        <v>379193.96</v>
      </c>
      <c r="I3947" s="16">
        <v>262489</v>
      </c>
      <c r="J3947" s="16"/>
      <c r="L3947" s="15">
        <v>44803</v>
      </c>
      <c r="M3947" s="16">
        <f t="shared" si="978"/>
        <v>716250.26299999992</v>
      </c>
      <c r="N3947" s="16">
        <v>379193.96</v>
      </c>
      <c r="O3947" s="16">
        <v>262489</v>
      </c>
      <c r="P3947" s="17">
        <f t="shared" si="985"/>
        <v>751040.70799999998</v>
      </c>
      <c r="Q3947" s="17">
        <f t="shared" si="986"/>
        <v>716250.26299999992</v>
      </c>
      <c r="R3947" s="18">
        <f t="shared" si="987"/>
        <v>-34790.445000000065</v>
      </c>
      <c r="S3947" s="19">
        <f t="shared" si="979"/>
        <v>-4.6322981736430811E-2</v>
      </c>
      <c r="T3947" s="17">
        <f t="shared" si="988"/>
        <v>451568.8</v>
      </c>
      <c r="U3947" s="17">
        <f t="shared" si="989"/>
        <v>379193.96</v>
      </c>
      <c r="V3947" s="18">
        <f t="shared" si="990"/>
        <v>-72374.839999999967</v>
      </c>
      <c r="W3947" s="19">
        <f t="shared" si="981"/>
        <v>-0.16027422620871939</v>
      </c>
      <c r="X3947" s="17">
        <f t="shared" si="991"/>
        <v>307053.76</v>
      </c>
      <c r="Y3947" s="17">
        <f t="shared" si="992"/>
        <v>262489</v>
      </c>
      <c r="Z3947" s="18">
        <f t="shared" si="993"/>
        <v>-44564.760000000009</v>
      </c>
      <c r="AA3947" s="19">
        <f t="shared" si="980"/>
        <v>-0.14513666922691326</v>
      </c>
      <c r="AC3947" s="15">
        <v>44803</v>
      </c>
      <c r="AD3947" s="20">
        <f t="shared" si="982"/>
        <v>-4.6322981736430811E-2</v>
      </c>
      <c r="AE3947" s="20">
        <f t="shared" si="983"/>
        <v>-0.16027422620871939</v>
      </c>
      <c r="AF3947" s="20">
        <f t="shared" si="984"/>
        <v>-0.14513666922691326</v>
      </c>
    </row>
    <row r="3948" spans="2:32" x14ac:dyDescent="0.35">
      <c r="B3948" s="15">
        <v>44804</v>
      </c>
      <c r="C3948" s="16">
        <v>340776.86</v>
      </c>
      <c r="D3948" s="16">
        <v>608023.13</v>
      </c>
      <c r="E3948" s="16">
        <v>292901.90999999997</v>
      </c>
      <c r="F3948" s="16">
        <v>407027.03</v>
      </c>
      <c r="G3948" s="16">
        <v>1058764.6100000001</v>
      </c>
      <c r="H3948" s="16">
        <v>376309.4</v>
      </c>
      <c r="I3948" s="16">
        <v>260650.62</v>
      </c>
      <c r="J3948" s="16"/>
      <c r="L3948" s="15">
        <v>44804</v>
      </c>
      <c r="M3948" s="16">
        <f t="shared" si="978"/>
        <v>714802.49900000007</v>
      </c>
      <c r="N3948" s="16">
        <v>376309.4</v>
      </c>
      <c r="O3948" s="16">
        <v>260650.62</v>
      </c>
      <c r="P3948" s="17">
        <f t="shared" si="985"/>
        <v>751040.70799999998</v>
      </c>
      <c r="Q3948" s="17">
        <f t="shared" si="986"/>
        <v>714802.49900000007</v>
      </c>
      <c r="R3948" s="18">
        <f t="shared" si="987"/>
        <v>-36238.208999999915</v>
      </c>
      <c r="S3948" s="19">
        <f t="shared" si="979"/>
        <v>-4.8250658871076685E-2</v>
      </c>
      <c r="T3948" s="17">
        <f t="shared" si="988"/>
        <v>451568.8</v>
      </c>
      <c r="U3948" s="17">
        <f t="shared" si="989"/>
        <v>376309.4</v>
      </c>
      <c r="V3948" s="18">
        <f t="shared" si="990"/>
        <v>-75259.399999999965</v>
      </c>
      <c r="W3948" s="19">
        <f t="shared" si="981"/>
        <v>-0.16666209002924906</v>
      </c>
      <c r="X3948" s="17">
        <f t="shared" si="991"/>
        <v>307053.76</v>
      </c>
      <c r="Y3948" s="17">
        <f t="shared" si="992"/>
        <v>260650.62</v>
      </c>
      <c r="Z3948" s="18">
        <f t="shared" si="993"/>
        <v>-46403.140000000014</v>
      </c>
      <c r="AA3948" s="19">
        <f t="shared" si="980"/>
        <v>-0.15112382926038753</v>
      </c>
      <c r="AC3948" s="15">
        <v>44804</v>
      </c>
      <c r="AD3948" s="20">
        <f t="shared" si="982"/>
        <v>-4.8250658871076685E-2</v>
      </c>
      <c r="AE3948" s="20">
        <f t="shared" si="983"/>
        <v>-0.16666209002924906</v>
      </c>
      <c r="AF3948" s="20">
        <f t="shared" si="984"/>
        <v>-0.15112382926038753</v>
      </c>
    </row>
    <row r="3949" spans="2:32" x14ac:dyDescent="0.35">
      <c r="B3949" s="15">
        <v>44805</v>
      </c>
      <c r="C3949" s="16">
        <v>333288.82</v>
      </c>
      <c r="D3949" s="16">
        <v>608023.13</v>
      </c>
      <c r="E3949" s="16">
        <v>299103.21000000002</v>
      </c>
      <c r="F3949" s="16">
        <v>403584.91</v>
      </c>
      <c r="G3949" s="16">
        <v>1062032.43</v>
      </c>
      <c r="H3949" s="16">
        <v>377489.88</v>
      </c>
      <c r="I3949" s="16">
        <v>259947.71</v>
      </c>
      <c r="J3949" s="16"/>
      <c r="L3949" s="15">
        <v>44805</v>
      </c>
      <c r="M3949" s="16">
        <f t="shared" si="978"/>
        <v>715241.66500000004</v>
      </c>
      <c r="N3949" s="16">
        <v>377489.88</v>
      </c>
      <c r="O3949" s="16">
        <v>259947.71</v>
      </c>
      <c r="P3949" s="17">
        <f t="shared" si="985"/>
        <v>751040.70799999998</v>
      </c>
      <c r="Q3949" s="17">
        <f t="shared" si="986"/>
        <v>715241.66500000004</v>
      </c>
      <c r="R3949" s="18">
        <f t="shared" si="987"/>
        <v>-35799.042999999947</v>
      </c>
      <c r="S3949" s="19">
        <f t="shared" si="979"/>
        <v>-4.7665915600409704E-2</v>
      </c>
      <c r="T3949" s="17">
        <f t="shared" si="988"/>
        <v>451568.8</v>
      </c>
      <c r="U3949" s="17">
        <f t="shared" si="989"/>
        <v>377489.88</v>
      </c>
      <c r="V3949" s="18">
        <f t="shared" si="990"/>
        <v>-74078.919999999984</v>
      </c>
      <c r="W3949" s="19">
        <f t="shared" si="981"/>
        <v>-0.16404791473635907</v>
      </c>
      <c r="X3949" s="17">
        <f t="shared" si="991"/>
        <v>307053.76</v>
      </c>
      <c r="Y3949" s="17">
        <f t="shared" si="992"/>
        <v>259947.71</v>
      </c>
      <c r="Z3949" s="18">
        <f t="shared" si="993"/>
        <v>-47106.050000000017</v>
      </c>
      <c r="AA3949" s="19">
        <f t="shared" si="980"/>
        <v>-0.15341303750848065</v>
      </c>
      <c r="AC3949" s="15">
        <v>44805</v>
      </c>
      <c r="AD3949" s="20">
        <f t="shared" si="982"/>
        <v>-4.7665915600409704E-2</v>
      </c>
      <c r="AE3949" s="20">
        <f t="shared" si="983"/>
        <v>-0.16404791473635907</v>
      </c>
      <c r="AF3949" s="20">
        <f t="shared" si="984"/>
        <v>-0.15341303750848065</v>
      </c>
    </row>
    <row r="3950" spans="2:32" x14ac:dyDescent="0.35">
      <c r="B3950" s="15">
        <v>44806</v>
      </c>
      <c r="C3950" s="16">
        <v>333288.82</v>
      </c>
      <c r="D3950" s="16">
        <v>608023.13</v>
      </c>
      <c r="E3950" s="16">
        <v>298483.08</v>
      </c>
      <c r="F3950" s="16">
        <v>407091.29</v>
      </c>
      <c r="G3950" s="16">
        <v>1060098.72</v>
      </c>
      <c r="H3950" s="16">
        <v>373510.52</v>
      </c>
      <c r="I3950" s="16">
        <v>258758.17</v>
      </c>
      <c r="J3950" s="16"/>
      <c r="L3950" s="15">
        <v>44806</v>
      </c>
      <c r="M3950" s="16">
        <f t="shared" si="978"/>
        <v>715589.44</v>
      </c>
      <c r="N3950" s="16">
        <v>373510.52</v>
      </c>
      <c r="O3950" s="16">
        <v>258758.17</v>
      </c>
      <c r="P3950" s="17">
        <f t="shared" si="985"/>
        <v>751040.70799999998</v>
      </c>
      <c r="Q3950" s="17">
        <f t="shared" si="986"/>
        <v>715589.44</v>
      </c>
      <c r="R3950" s="18">
        <f t="shared" si="987"/>
        <v>-35451.26800000004</v>
      </c>
      <c r="S3950" s="19">
        <f t="shared" si="979"/>
        <v>-4.7202858143875794E-2</v>
      </c>
      <c r="T3950" s="17">
        <f t="shared" si="988"/>
        <v>451568.8</v>
      </c>
      <c r="U3950" s="17">
        <f t="shared" si="989"/>
        <v>373510.52</v>
      </c>
      <c r="V3950" s="18">
        <f t="shared" si="990"/>
        <v>-78058.27999999997</v>
      </c>
      <c r="W3950" s="19">
        <f t="shared" si="981"/>
        <v>-0.17286021532045609</v>
      </c>
      <c r="X3950" s="17">
        <f t="shared" si="991"/>
        <v>307053.76</v>
      </c>
      <c r="Y3950" s="17">
        <f t="shared" si="992"/>
        <v>258758.17</v>
      </c>
      <c r="Z3950" s="18">
        <f t="shared" si="993"/>
        <v>-48295.59</v>
      </c>
      <c r="AA3950" s="19">
        <f t="shared" si="980"/>
        <v>-0.15728708223602275</v>
      </c>
      <c r="AC3950" s="15">
        <v>44806</v>
      </c>
      <c r="AD3950" s="20">
        <f t="shared" si="982"/>
        <v>-4.7202858143875794E-2</v>
      </c>
      <c r="AE3950" s="20">
        <f t="shared" si="983"/>
        <v>-0.17286021532045609</v>
      </c>
      <c r="AF3950" s="20">
        <f t="shared" si="984"/>
        <v>-0.15728708223602275</v>
      </c>
    </row>
    <row r="3951" spans="2:32" x14ac:dyDescent="0.35">
      <c r="B3951" s="15">
        <v>44810</v>
      </c>
      <c r="C3951" s="16">
        <v>333288.82</v>
      </c>
      <c r="D3951" s="16">
        <v>608023.13</v>
      </c>
      <c r="E3951" s="16">
        <v>301938.09000000003</v>
      </c>
      <c r="F3951" s="16">
        <v>406171.75</v>
      </c>
      <c r="G3951" s="16">
        <v>1060803.25</v>
      </c>
      <c r="H3951" s="16">
        <v>372101.56</v>
      </c>
      <c r="I3951" s="16">
        <v>257082</v>
      </c>
      <c r="J3951" s="16"/>
      <c r="L3951" s="15">
        <v>44810</v>
      </c>
      <c r="M3951" s="16">
        <f t="shared" si="978"/>
        <v>716215.93900000001</v>
      </c>
      <c r="N3951" s="16">
        <v>372101.56</v>
      </c>
      <c r="O3951" s="16">
        <v>257082</v>
      </c>
      <c r="P3951" s="17">
        <f t="shared" si="985"/>
        <v>751040.70799999998</v>
      </c>
      <c r="Q3951" s="17">
        <f t="shared" si="986"/>
        <v>716215.93900000001</v>
      </c>
      <c r="R3951" s="18">
        <f t="shared" si="987"/>
        <v>-34824.768999999971</v>
      </c>
      <c r="S3951" s="19">
        <f t="shared" si="979"/>
        <v>-4.6368683653296688E-2</v>
      </c>
      <c r="T3951" s="17">
        <f t="shared" si="988"/>
        <v>451568.8</v>
      </c>
      <c r="U3951" s="17">
        <f t="shared" si="989"/>
        <v>372101.56</v>
      </c>
      <c r="V3951" s="18">
        <f t="shared" si="990"/>
        <v>-79467.239999999991</v>
      </c>
      <c r="W3951" s="19">
        <f t="shared" si="981"/>
        <v>-0.17598036002487327</v>
      </c>
      <c r="X3951" s="17">
        <f t="shared" si="991"/>
        <v>307053.76</v>
      </c>
      <c r="Y3951" s="17">
        <f t="shared" si="992"/>
        <v>257082</v>
      </c>
      <c r="Z3951" s="18">
        <f t="shared" si="993"/>
        <v>-49971.760000000009</v>
      </c>
      <c r="AA3951" s="19">
        <f t="shared" si="980"/>
        <v>-0.16274596344301404</v>
      </c>
      <c r="AC3951" s="15">
        <v>44810</v>
      </c>
      <c r="AD3951" s="20">
        <f t="shared" si="982"/>
        <v>-4.6368683653296688E-2</v>
      </c>
      <c r="AE3951" s="20">
        <f t="shared" si="983"/>
        <v>-0.17598036002487327</v>
      </c>
      <c r="AF3951" s="20">
        <f t="shared" si="984"/>
        <v>-0.16274596344301404</v>
      </c>
    </row>
    <row r="3952" spans="2:32" x14ac:dyDescent="0.35">
      <c r="B3952" s="15">
        <v>44811</v>
      </c>
      <c r="C3952" s="16">
        <v>333288.82</v>
      </c>
      <c r="D3952" s="16">
        <v>608023.13</v>
      </c>
      <c r="E3952" s="16">
        <v>295559.61</v>
      </c>
      <c r="F3952" s="16">
        <v>402905.77</v>
      </c>
      <c r="G3952" s="16">
        <v>1065570.07</v>
      </c>
      <c r="H3952" s="16">
        <v>378784.6</v>
      </c>
      <c r="I3952" s="16">
        <v>260218.06</v>
      </c>
      <c r="J3952" s="16"/>
      <c r="L3952" s="15">
        <v>44811</v>
      </c>
      <c r="M3952" s="16">
        <f t="shared" si="978"/>
        <v>715390.495</v>
      </c>
      <c r="N3952" s="16">
        <v>378784.6</v>
      </c>
      <c r="O3952" s="16">
        <v>260218.06</v>
      </c>
      <c r="P3952" s="17">
        <f t="shared" si="985"/>
        <v>751040.70799999998</v>
      </c>
      <c r="Q3952" s="17">
        <f t="shared" si="986"/>
        <v>715390.495</v>
      </c>
      <c r="R3952" s="18">
        <f t="shared" si="987"/>
        <v>-35650.212999999989</v>
      </c>
      <c r="S3952" s="19">
        <f t="shared" si="979"/>
        <v>-4.746775057631096E-2</v>
      </c>
      <c r="T3952" s="17">
        <f t="shared" si="988"/>
        <v>451568.8</v>
      </c>
      <c r="U3952" s="17">
        <f t="shared" si="989"/>
        <v>378784.6</v>
      </c>
      <c r="V3952" s="18">
        <f t="shared" si="990"/>
        <v>-72784.200000000012</v>
      </c>
      <c r="W3952" s="19">
        <f t="shared" si="981"/>
        <v>-0.16118075473770554</v>
      </c>
      <c r="X3952" s="17">
        <f t="shared" si="991"/>
        <v>307053.76</v>
      </c>
      <c r="Y3952" s="17">
        <f t="shared" si="992"/>
        <v>260218.06</v>
      </c>
      <c r="Z3952" s="18">
        <f t="shared" si="993"/>
        <v>-46835.700000000012</v>
      </c>
      <c r="AA3952" s="19">
        <f t="shared" si="980"/>
        <v>-0.1525325727976756</v>
      </c>
      <c r="AC3952" s="15">
        <v>44811</v>
      </c>
      <c r="AD3952" s="20">
        <f t="shared" si="982"/>
        <v>-4.746775057631096E-2</v>
      </c>
      <c r="AE3952" s="20">
        <f t="shared" si="983"/>
        <v>-0.16118075473770554</v>
      </c>
      <c r="AF3952" s="20">
        <f t="shared" si="984"/>
        <v>-0.1525325727976756</v>
      </c>
    </row>
    <row r="3953" spans="2:32" x14ac:dyDescent="0.35">
      <c r="B3953" s="15">
        <v>44812</v>
      </c>
      <c r="C3953" s="16">
        <v>333288.82</v>
      </c>
      <c r="D3953" s="16">
        <v>608023.13</v>
      </c>
      <c r="E3953" s="16">
        <v>296002.56</v>
      </c>
      <c r="F3953" s="16">
        <v>404024.05</v>
      </c>
      <c r="G3953" s="16">
        <v>1064430.83</v>
      </c>
      <c r="H3953" s="16">
        <v>381259.8</v>
      </c>
      <c r="I3953" s="16">
        <v>260542.48</v>
      </c>
      <c r="J3953" s="16"/>
      <c r="L3953" s="15">
        <v>44812</v>
      </c>
      <c r="M3953" s="16">
        <f t="shared" si="978"/>
        <v>715472.7969999999</v>
      </c>
      <c r="N3953" s="16">
        <v>381259.8</v>
      </c>
      <c r="O3953" s="16">
        <v>260542.48</v>
      </c>
      <c r="P3953" s="17">
        <f t="shared" si="985"/>
        <v>751040.70799999998</v>
      </c>
      <c r="Q3953" s="17">
        <f t="shared" si="986"/>
        <v>715472.7969999999</v>
      </c>
      <c r="R3953" s="18">
        <f t="shared" si="987"/>
        <v>-35567.91100000008</v>
      </c>
      <c r="S3953" s="19">
        <f t="shared" si="979"/>
        <v>-4.7358166636155337E-2</v>
      </c>
      <c r="T3953" s="17">
        <f t="shared" si="988"/>
        <v>451568.8</v>
      </c>
      <c r="U3953" s="17">
        <f t="shared" si="989"/>
        <v>381259.8</v>
      </c>
      <c r="V3953" s="18">
        <f t="shared" si="990"/>
        <v>-70309</v>
      </c>
      <c r="W3953" s="19">
        <f t="shared" si="981"/>
        <v>-0.15569941944616192</v>
      </c>
      <c r="X3953" s="17">
        <f t="shared" si="991"/>
        <v>307053.76</v>
      </c>
      <c r="Y3953" s="17">
        <f t="shared" si="992"/>
        <v>260542.48</v>
      </c>
      <c r="Z3953" s="18">
        <f t="shared" si="993"/>
        <v>-46511.28</v>
      </c>
      <c r="AA3953" s="19">
        <f t="shared" si="980"/>
        <v>-0.15147601514470951</v>
      </c>
      <c r="AC3953" s="15">
        <v>44812</v>
      </c>
      <c r="AD3953" s="20">
        <f t="shared" si="982"/>
        <v>-4.7358166636155337E-2</v>
      </c>
      <c r="AE3953" s="20">
        <f t="shared" si="983"/>
        <v>-0.15569941944616192</v>
      </c>
      <c r="AF3953" s="20">
        <f t="shared" si="984"/>
        <v>-0.15147601514470951</v>
      </c>
    </row>
    <row r="3954" spans="2:32" x14ac:dyDescent="0.35">
      <c r="B3954" s="15">
        <v>44813</v>
      </c>
      <c r="C3954" s="16">
        <v>333288.82</v>
      </c>
      <c r="D3954" s="16">
        <v>608023.13</v>
      </c>
      <c r="E3954" s="16">
        <v>293256.27</v>
      </c>
      <c r="F3954" s="16">
        <v>407670.07</v>
      </c>
      <c r="G3954" s="16">
        <v>1065525.1000000001</v>
      </c>
      <c r="H3954" s="16">
        <v>387181.24</v>
      </c>
      <c r="I3954" s="16">
        <v>263354.12</v>
      </c>
      <c r="J3954" s="16"/>
      <c r="L3954" s="15">
        <v>44813</v>
      </c>
      <c r="M3954" s="16">
        <f t="shared" si="978"/>
        <v>716345.62599999993</v>
      </c>
      <c r="N3954" s="16">
        <v>387181.24</v>
      </c>
      <c r="O3954" s="16">
        <v>263354.12</v>
      </c>
      <c r="P3954" s="17">
        <f t="shared" si="985"/>
        <v>751040.70799999998</v>
      </c>
      <c r="Q3954" s="17">
        <f t="shared" si="986"/>
        <v>716345.62599999993</v>
      </c>
      <c r="R3954" s="18">
        <f t="shared" si="987"/>
        <v>-34695.082000000053</v>
      </c>
      <c r="S3954" s="19">
        <f t="shared" si="979"/>
        <v>-4.619600726090077E-2</v>
      </c>
      <c r="T3954" s="17">
        <f t="shared" si="988"/>
        <v>451568.8</v>
      </c>
      <c r="U3954" s="17">
        <f t="shared" si="989"/>
        <v>387181.24</v>
      </c>
      <c r="V3954" s="18">
        <f t="shared" si="990"/>
        <v>-64387.56</v>
      </c>
      <c r="W3954" s="19">
        <f t="shared" si="981"/>
        <v>-0.14258637886408448</v>
      </c>
      <c r="X3954" s="17">
        <f t="shared" si="991"/>
        <v>307053.76</v>
      </c>
      <c r="Y3954" s="17">
        <f t="shared" si="992"/>
        <v>263354.12</v>
      </c>
      <c r="Z3954" s="18">
        <f t="shared" si="993"/>
        <v>-43699.640000000014</v>
      </c>
      <c r="AA3954" s="19">
        <f t="shared" si="980"/>
        <v>-0.14231918215233713</v>
      </c>
      <c r="AC3954" s="15">
        <v>44813</v>
      </c>
      <c r="AD3954" s="20">
        <f t="shared" si="982"/>
        <v>-4.619600726090077E-2</v>
      </c>
      <c r="AE3954" s="20">
        <f t="shared" si="983"/>
        <v>-0.14258637886408448</v>
      </c>
      <c r="AF3954" s="20">
        <f t="shared" si="984"/>
        <v>-0.14231918215233713</v>
      </c>
    </row>
    <row r="3955" spans="2:32" x14ac:dyDescent="0.35">
      <c r="B3955" s="15">
        <v>44816</v>
      </c>
      <c r="C3955" s="16">
        <v>333288.82</v>
      </c>
      <c r="D3955" s="16">
        <v>608023.13</v>
      </c>
      <c r="E3955" s="16">
        <v>289003.95</v>
      </c>
      <c r="F3955" s="16">
        <v>410466.37</v>
      </c>
      <c r="G3955" s="16">
        <v>1066229.6299999999</v>
      </c>
      <c r="H3955" s="16">
        <v>391341.48</v>
      </c>
      <c r="I3955" s="16">
        <v>264868.08</v>
      </c>
      <c r="J3955" s="16"/>
      <c r="L3955" s="15">
        <v>44816</v>
      </c>
      <c r="M3955" s="16">
        <f t="shared" si="978"/>
        <v>716545.41099999996</v>
      </c>
      <c r="N3955" s="16">
        <v>391341.48</v>
      </c>
      <c r="O3955" s="16">
        <v>264868.08</v>
      </c>
      <c r="P3955" s="17">
        <f t="shared" si="985"/>
        <v>751040.70799999998</v>
      </c>
      <c r="Q3955" s="17">
        <f t="shared" si="986"/>
        <v>716545.41099999996</v>
      </c>
      <c r="R3955" s="18">
        <f t="shared" si="987"/>
        <v>-34495.29700000002</v>
      </c>
      <c r="S3955" s="19">
        <f t="shared" si="979"/>
        <v>-4.5929996380435906E-2</v>
      </c>
      <c r="T3955" s="17">
        <f t="shared" si="988"/>
        <v>451568.8</v>
      </c>
      <c r="U3955" s="17">
        <f t="shared" si="989"/>
        <v>391341.48</v>
      </c>
      <c r="V3955" s="18">
        <f t="shared" si="990"/>
        <v>-60227.320000000007</v>
      </c>
      <c r="W3955" s="19">
        <f t="shared" si="981"/>
        <v>-0.13337351916252851</v>
      </c>
      <c r="X3955" s="17">
        <f t="shared" si="991"/>
        <v>307053.76</v>
      </c>
      <c r="Y3955" s="17">
        <f t="shared" si="992"/>
        <v>264868.08</v>
      </c>
      <c r="Z3955" s="18">
        <f t="shared" si="993"/>
        <v>-42185.679999999993</v>
      </c>
      <c r="AA3955" s="19">
        <f t="shared" si="980"/>
        <v>-0.13738857977182886</v>
      </c>
      <c r="AC3955" s="15">
        <v>44816</v>
      </c>
      <c r="AD3955" s="20">
        <f t="shared" si="982"/>
        <v>-4.5929996380435906E-2</v>
      </c>
      <c r="AE3955" s="20">
        <f t="shared" si="983"/>
        <v>-0.13337351916252851</v>
      </c>
      <c r="AF3955" s="20">
        <f t="shared" si="984"/>
        <v>-0.13738857977182886</v>
      </c>
    </row>
    <row r="3956" spans="2:32" x14ac:dyDescent="0.35">
      <c r="B3956" s="15">
        <v>44817</v>
      </c>
      <c r="C3956" s="16">
        <v>333288.82</v>
      </c>
      <c r="D3956" s="16">
        <v>608023.13</v>
      </c>
      <c r="E3956" s="16">
        <v>297154.23</v>
      </c>
      <c r="F3956" s="16">
        <v>407513.57</v>
      </c>
      <c r="G3956" s="16">
        <v>1061762.6100000001</v>
      </c>
      <c r="H3956" s="16">
        <v>374329.24</v>
      </c>
      <c r="I3956" s="16">
        <v>258433.75</v>
      </c>
      <c r="J3956" s="16"/>
      <c r="L3956" s="15">
        <v>44817</v>
      </c>
      <c r="M3956" s="16">
        <f t="shared" si="978"/>
        <v>715949.52099999995</v>
      </c>
      <c r="N3956" s="16">
        <v>374329.24</v>
      </c>
      <c r="O3956" s="16">
        <v>258433.75</v>
      </c>
      <c r="P3956" s="17">
        <f t="shared" si="985"/>
        <v>751040.70799999998</v>
      </c>
      <c r="Q3956" s="17">
        <f t="shared" si="986"/>
        <v>715949.52099999995</v>
      </c>
      <c r="R3956" s="18">
        <f t="shared" si="987"/>
        <v>-35091.187000000034</v>
      </c>
      <c r="S3956" s="19">
        <f t="shared" si="979"/>
        <v>-4.6723415423708343E-2</v>
      </c>
      <c r="T3956" s="17">
        <f t="shared" si="988"/>
        <v>451568.8</v>
      </c>
      <c r="U3956" s="17">
        <f t="shared" si="989"/>
        <v>374329.24</v>
      </c>
      <c r="V3956" s="18">
        <f t="shared" si="990"/>
        <v>-77239.56</v>
      </c>
      <c r="W3956" s="19">
        <f t="shared" si="981"/>
        <v>-0.17104715826248404</v>
      </c>
      <c r="X3956" s="17">
        <f t="shared" si="991"/>
        <v>307053.76</v>
      </c>
      <c r="Y3956" s="17">
        <f t="shared" si="992"/>
        <v>258433.75</v>
      </c>
      <c r="Z3956" s="18">
        <f t="shared" si="993"/>
        <v>-48620.010000000009</v>
      </c>
      <c r="AA3956" s="19">
        <f t="shared" si="980"/>
        <v>-0.15834363988898884</v>
      </c>
      <c r="AC3956" s="15">
        <v>44817</v>
      </c>
      <c r="AD3956" s="20">
        <f t="shared" si="982"/>
        <v>-4.6723415423708343E-2</v>
      </c>
      <c r="AE3956" s="20">
        <f t="shared" si="983"/>
        <v>-0.17104715826248404</v>
      </c>
      <c r="AF3956" s="20">
        <f t="shared" si="984"/>
        <v>-0.15834363988898884</v>
      </c>
    </row>
    <row r="3957" spans="2:32" x14ac:dyDescent="0.35">
      <c r="B3957" s="15">
        <v>44818</v>
      </c>
      <c r="C3957" s="16">
        <v>333288.82</v>
      </c>
      <c r="D3957" s="16">
        <v>608023.13</v>
      </c>
      <c r="E3957" s="16">
        <v>297242.82</v>
      </c>
      <c r="F3957" s="16">
        <v>412635.29</v>
      </c>
      <c r="G3957" s="16">
        <v>1063441.49</v>
      </c>
      <c r="H3957" s="16">
        <v>375757.24</v>
      </c>
      <c r="I3957" s="16">
        <v>258704.1</v>
      </c>
      <c r="J3957" s="16"/>
      <c r="L3957" s="15">
        <v>44818</v>
      </c>
      <c r="M3957" s="16">
        <f t="shared" si="978"/>
        <v>718007.41899999988</v>
      </c>
      <c r="N3957" s="16">
        <v>375757.24</v>
      </c>
      <c r="O3957" s="16">
        <v>258704.1</v>
      </c>
      <c r="P3957" s="17">
        <f t="shared" si="985"/>
        <v>751040.70799999998</v>
      </c>
      <c r="Q3957" s="17">
        <f t="shared" si="986"/>
        <v>718007.41899999988</v>
      </c>
      <c r="R3957" s="18">
        <f t="shared" si="987"/>
        <v>-33033.289000000106</v>
      </c>
      <c r="S3957" s="19">
        <f t="shared" si="979"/>
        <v>-4.3983353562773997E-2</v>
      </c>
      <c r="T3957" s="17">
        <f t="shared" si="988"/>
        <v>451568.8</v>
      </c>
      <c r="U3957" s="17">
        <f t="shared" si="989"/>
        <v>375757.24</v>
      </c>
      <c r="V3957" s="18">
        <f t="shared" si="990"/>
        <v>-75811.56</v>
      </c>
      <c r="W3957" s="19">
        <f t="shared" si="981"/>
        <v>-0.16788484944043963</v>
      </c>
      <c r="X3957" s="17">
        <f t="shared" si="991"/>
        <v>307053.76</v>
      </c>
      <c r="Y3957" s="17">
        <f t="shared" si="992"/>
        <v>258704.1</v>
      </c>
      <c r="Z3957" s="18">
        <f t="shared" si="993"/>
        <v>-48349.66</v>
      </c>
      <c r="AA3957" s="19">
        <f t="shared" si="980"/>
        <v>-0.15746317517818378</v>
      </c>
      <c r="AC3957" s="15">
        <v>44818</v>
      </c>
      <c r="AD3957" s="20">
        <f t="shared" si="982"/>
        <v>-4.3983353562773997E-2</v>
      </c>
      <c r="AE3957" s="20">
        <f t="shared" si="983"/>
        <v>-0.16788484944043963</v>
      </c>
      <c r="AF3957" s="20">
        <f t="shared" si="984"/>
        <v>-0.15746317517818378</v>
      </c>
    </row>
    <row r="3958" spans="2:32" x14ac:dyDescent="0.35">
      <c r="B3958" s="15">
        <v>44819</v>
      </c>
      <c r="C3958" s="16">
        <v>333288.82</v>
      </c>
      <c r="D3958" s="16">
        <v>608023.13</v>
      </c>
      <c r="E3958" s="16">
        <v>296179.74</v>
      </c>
      <c r="F3958" s="16">
        <v>407648.05</v>
      </c>
      <c r="G3958" s="16">
        <v>1058749.6200000001</v>
      </c>
      <c r="H3958" s="16">
        <v>371492.28</v>
      </c>
      <c r="I3958" s="16">
        <v>257136.07</v>
      </c>
      <c r="J3958" s="16"/>
      <c r="L3958" s="15">
        <v>44819</v>
      </c>
      <c r="M3958" s="16">
        <f t="shared" si="978"/>
        <v>714891.07000000007</v>
      </c>
      <c r="N3958" s="16">
        <v>371492.28</v>
      </c>
      <c r="O3958" s="16">
        <v>257136.07</v>
      </c>
      <c r="P3958" s="17">
        <f t="shared" si="985"/>
        <v>751040.70799999998</v>
      </c>
      <c r="Q3958" s="17">
        <f t="shared" si="986"/>
        <v>714891.07000000007</v>
      </c>
      <c r="R3958" s="18">
        <f t="shared" si="987"/>
        <v>-36149.637999999919</v>
      </c>
      <c r="S3958" s="19">
        <f t="shared" si="979"/>
        <v>-4.8132727846757303E-2</v>
      </c>
      <c r="T3958" s="17">
        <f t="shared" si="988"/>
        <v>451568.8</v>
      </c>
      <c r="U3958" s="17">
        <f t="shared" si="989"/>
        <v>371492.28</v>
      </c>
      <c r="V3958" s="18">
        <f t="shared" si="990"/>
        <v>-80076.51999999996</v>
      </c>
      <c r="W3958" s="19">
        <f t="shared" si="981"/>
        <v>-0.17732961178894549</v>
      </c>
      <c r="X3958" s="17">
        <f t="shared" si="991"/>
        <v>307053.76</v>
      </c>
      <c r="Y3958" s="17">
        <f t="shared" si="992"/>
        <v>257136.07</v>
      </c>
      <c r="Z3958" s="18">
        <f t="shared" si="993"/>
        <v>-49917.69</v>
      </c>
      <c r="AA3958" s="19">
        <f t="shared" si="980"/>
        <v>-0.162569870500853</v>
      </c>
      <c r="AC3958" s="15">
        <v>44819</v>
      </c>
      <c r="AD3958" s="20">
        <f t="shared" si="982"/>
        <v>-4.8132727846757303E-2</v>
      </c>
      <c r="AE3958" s="20">
        <f t="shared" si="983"/>
        <v>-0.17732961178894549</v>
      </c>
      <c r="AF3958" s="20">
        <f t="shared" si="984"/>
        <v>-0.162569870500853</v>
      </c>
    </row>
    <row r="3959" spans="2:32" x14ac:dyDescent="0.35">
      <c r="B3959" s="15">
        <v>44820</v>
      </c>
      <c r="C3959" s="16">
        <v>333288.82</v>
      </c>
      <c r="D3959" s="16">
        <v>608023.13</v>
      </c>
      <c r="E3959" s="16">
        <v>295293.84000000003</v>
      </c>
      <c r="F3959" s="16">
        <v>403544.05</v>
      </c>
      <c r="G3959" s="16">
        <v>1059004.45</v>
      </c>
      <c r="H3959" s="16">
        <v>368670.93</v>
      </c>
      <c r="I3959" s="16">
        <v>255892.46</v>
      </c>
      <c r="J3959" s="16"/>
      <c r="L3959" s="15">
        <v>44820</v>
      </c>
      <c r="M3959" s="16">
        <f t="shared" si="978"/>
        <v>713559.13899999985</v>
      </c>
      <c r="N3959" s="16">
        <v>368670.93</v>
      </c>
      <c r="O3959" s="16">
        <v>255892.46</v>
      </c>
      <c r="P3959" s="17">
        <f t="shared" si="985"/>
        <v>751040.70799999998</v>
      </c>
      <c r="Q3959" s="17">
        <f t="shared" si="986"/>
        <v>713559.13899999985</v>
      </c>
      <c r="R3959" s="18">
        <f t="shared" si="987"/>
        <v>-37481.569000000134</v>
      </c>
      <c r="S3959" s="19">
        <f t="shared" si="979"/>
        <v>-4.9906174992581272E-2</v>
      </c>
      <c r="T3959" s="17">
        <f t="shared" si="988"/>
        <v>451568.8</v>
      </c>
      <c r="U3959" s="17">
        <f t="shared" si="989"/>
        <v>368670.93</v>
      </c>
      <c r="V3959" s="18">
        <f t="shared" si="990"/>
        <v>-82897.87</v>
      </c>
      <c r="W3959" s="19">
        <f t="shared" si="981"/>
        <v>-0.18357749693955827</v>
      </c>
      <c r="X3959" s="17">
        <f t="shared" si="991"/>
        <v>307053.76</v>
      </c>
      <c r="Y3959" s="17">
        <f t="shared" si="992"/>
        <v>255892.46</v>
      </c>
      <c r="Z3959" s="18">
        <f t="shared" si="993"/>
        <v>-51161.300000000017</v>
      </c>
      <c r="AA3959" s="19">
        <f t="shared" si="980"/>
        <v>-0.16662000817055625</v>
      </c>
      <c r="AC3959" s="15">
        <v>44820</v>
      </c>
      <c r="AD3959" s="20">
        <f t="shared" si="982"/>
        <v>-4.9906174992581272E-2</v>
      </c>
      <c r="AE3959" s="20">
        <f t="shared" si="983"/>
        <v>-0.18357749693955827</v>
      </c>
      <c r="AF3959" s="20">
        <f t="shared" si="984"/>
        <v>-0.16662000817055625</v>
      </c>
    </row>
    <row r="3960" spans="2:32" x14ac:dyDescent="0.35">
      <c r="B3960" s="15">
        <v>44823</v>
      </c>
      <c r="C3960" s="16">
        <v>333288.82</v>
      </c>
      <c r="D3960" s="16">
        <v>608023.13</v>
      </c>
      <c r="E3960" s="16">
        <v>294762.3</v>
      </c>
      <c r="F3960" s="16">
        <v>403554.26</v>
      </c>
      <c r="G3960" s="16">
        <v>1060128.7</v>
      </c>
      <c r="H3960" s="16">
        <v>371542.57</v>
      </c>
      <c r="I3960" s="16">
        <v>256487.23</v>
      </c>
      <c r="J3960" s="16"/>
      <c r="L3960" s="15">
        <v>44823</v>
      </c>
      <c r="M3960" s="16">
        <f t="shared" si="978"/>
        <v>713793.16899999999</v>
      </c>
      <c r="N3960" s="16">
        <v>371542.57</v>
      </c>
      <c r="O3960" s="16">
        <v>256487.23</v>
      </c>
      <c r="P3960" s="17">
        <f t="shared" si="985"/>
        <v>751040.70799999998</v>
      </c>
      <c r="Q3960" s="17">
        <f t="shared" si="986"/>
        <v>713793.16899999999</v>
      </c>
      <c r="R3960" s="18">
        <f t="shared" si="987"/>
        <v>-37247.53899999999</v>
      </c>
      <c r="S3960" s="19">
        <f t="shared" si="979"/>
        <v>-4.9594567382624473E-2</v>
      </c>
      <c r="T3960" s="17">
        <f t="shared" si="988"/>
        <v>451568.8</v>
      </c>
      <c r="U3960" s="17">
        <f t="shared" si="989"/>
        <v>371542.57</v>
      </c>
      <c r="V3960" s="18">
        <f t="shared" si="990"/>
        <v>-80026.229999999981</v>
      </c>
      <c r="W3960" s="19">
        <f t="shared" si="981"/>
        <v>-0.17721824448456133</v>
      </c>
      <c r="X3960" s="17">
        <f t="shared" si="991"/>
        <v>307053.76</v>
      </c>
      <c r="Y3960" s="17">
        <f t="shared" si="992"/>
        <v>256487.23</v>
      </c>
      <c r="Z3960" s="18">
        <f t="shared" si="993"/>
        <v>-50566.53</v>
      </c>
      <c r="AA3960" s="19">
        <f t="shared" si="980"/>
        <v>-0.16468298580678509</v>
      </c>
      <c r="AC3960" s="15">
        <v>44823</v>
      </c>
      <c r="AD3960" s="20">
        <f t="shared" si="982"/>
        <v>-4.9594567382624473E-2</v>
      </c>
      <c r="AE3960" s="20">
        <f t="shared" si="983"/>
        <v>-0.17721824448456133</v>
      </c>
      <c r="AF3960" s="20">
        <f t="shared" si="984"/>
        <v>-0.16468298580678509</v>
      </c>
    </row>
    <row r="3961" spans="2:32" x14ac:dyDescent="0.35">
      <c r="B3961" s="15">
        <v>44824</v>
      </c>
      <c r="C3961" s="16">
        <v>333288.82</v>
      </c>
      <c r="D3961" s="16">
        <v>608023.13</v>
      </c>
      <c r="E3961" s="16">
        <v>297685.77</v>
      </c>
      <c r="F3961" s="16">
        <v>402963.58</v>
      </c>
      <c r="G3961" s="16">
        <v>1058105.05</v>
      </c>
      <c r="H3961" s="16">
        <v>367278.81</v>
      </c>
      <c r="I3961" s="16">
        <v>254324.43</v>
      </c>
      <c r="J3961" s="16"/>
      <c r="L3961" s="15">
        <v>44824</v>
      </c>
      <c r="M3961" s="16">
        <f t="shared" si="978"/>
        <v>713593.56400000001</v>
      </c>
      <c r="N3961" s="16">
        <v>367278.81</v>
      </c>
      <c r="O3961" s="16">
        <v>254324.43</v>
      </c>
      <c r="P3961" s="17">
        <f t="shared" si="985"/>
        <v>751040.70799999998</v>
      </c>
      <c r="Q3961" s="17">
        <f t="shared" si="986"/>
        <v>713593.56400000001</v>
      </c>
      <c r="R3961" s="18">
        <f t="shared" si="987"/>
        <v>-37447.143999999971</v>
      </c>
      <c r="S3961" s="19">
        <f t="shared" si="979"/>
        <v>-4.9860338595654356E-2</v>
      </c>
      <c r="T3961" s="17">
        <f t="shared" si="988"/>
        <v>451568.8</v>
      </c>
      <c r="U3961" s="17">
        <f t="shared" si="989"/>
        <v>367278.81</v>
      </c>
      <c r="V3961" s="18">
        <f t="shared" si="990"/>
        <v>-84289.989999999991</v>
      </c>
      <c r="W3961" s="19">
        <f t="shared" si="981"/>
        <v>-0.18666034943069582</v>
      </c>
      <c r="X3961" s="17">
        <f t="shared" si="991"/>
        <v>307053.76</v>
      </c>
      <c r="Y3961" s="17">
        <f t="shared" si="992"/>
        <v>254324.43</v>
      </c>
      <c r="Z3961" s="18">
        <f t="shared" si="993"/>
        <v>-52729.330000000016</v>
      </c>
      <c r="AA3961" s="19">
        <f t="shared" si="980"/>
        <v>-0.17172670349322547</v>
      </c>
      <c r="AC3961" s="15">
        <v>44824</v>
      </c>
      <c r="AD3961" s="20">
        <f t="shared" si="982"/>
        <v>-4.9860338595654356E-2</v>
      </c>
      <c r="AE3961" s="20">
        <f t="shared" si="983"/>
        <v>-0.18666034943069582</v>
      </c>
      <c r="AF3961" s="20">
        <f t="shared" si="984"/>
        <v>-0.17172670349322547</v>
      </c>
    </row>
    <row r="3962" spans="2:32" x14ac:dyDescent="0.35">
      <c r="B3962" s="15">
        <v>44825</v>
      </c>
      <c r="C3962" s="16">
        <v>333288.82</v>
      </c>
      <c r="D3962" s="16">
        <v>608023.13</v>
      </c>
      <c r="E3962" s="16">
        <v>304684.38</v>
      </c>
      <c r="F3962" s="16">
        <v>401712.6</v>
      </c>
      <c r="G3962" s="16">
        <v>1056321.24</v>
      </c>
      <c r="H3962" s="16">
        <v>360873.61</v>
      </c>
      <c r="I3962" s="16">
        <v>251999.42</v>
      </c>
      <c r="J3962" s="16"/>
      <c r="L3962" s="15">
        <v>44825</v>
      </c>
      <c r="M3962" s="16">
        <f t="shared" si="978"/>
        <v>714082.84899999993</v>
      </c>
      <c r="N3962" s="16">
        <v>360873.61</v>
      </c>
      <c r="O3962" s="16">
        <v>251999.42</v>
      </c>
      <c r="P3962" s="17">
        <f t="shared" si="985"/>
        <v>751040.70799999998</v>
      </c>
      <c r="Q3962" s="17">
        <f t="shared" si="986"/>
        <v>714082.84899999993</v>
      </c>
      <c r="R3962" s="18">
        <f t="shared" si="987"/>
        <v>-36957.859000000055</v>
      </c>
      <c r="S3962" s="19">
        <f t="shared" si="979"/>
        <v>-4.9208862590708009E-2</v>
      </c>
      <c r="T3962" s="17">
        <f t="shared" si="988"/>
        <v>451568.8</v>
      </c>
      <c r="U3962" s="17">
        <f t="shared" si="989"/>
        <v>360873.61</v>
      </c>
      <c r="V3962" s="18">
        <f t="shared" si="990"/>
        <v>-90695.19</v>
      </c>
      <c r="W3962" s="19">
        <f t="shared" si="981"/>
        <v>-0.2008446774887902</v>
      </c>
      <c r="X3962" s="17">
        <f t="shared" si="991"/>
        <v>307053.76</v>
      </c>
      <c r="Y3962" s="17">
        <f t="shared" si="992"/>
        <v>251999.42</v>
      </c>
      <c r="Z3962" s="18">
        <f t="shared" si="993"/>
        <v>-55054.34</v>
      </c>
      <c r="AA3962" s="19">
        <f t="shared" si="980"/>
        <v>-0.17929870000614875</v>
      </c>
      <c r="AC3962" s="15">
        <v>44825</v>
      </c>
      <c r="AD3962" s="20">
        <f t="shared" si="982"/>
        <v>-4.9208862590708009E-2</v>
      </c>
      <c r="AE3962" s="20">
        <f t="shared" si="983"/>
        <v>-0.2008446774887902</v>
      </c>
      <c r="AF3962" s="20">
        <f t="shared" si="984"/>
        <v>-0.17929870000614875</v>
      </c>
    </row>
    <row r="3963" spans="2:32" x14ac:dyDescent="0.35">
      <c r="B3963" s="15">
        <v>44826</v>
      </c>
      <c r="C3963" s="16">
        <v>333288.82</v>
      </c>
      <c r="D3963" s="16">
        <v>608023.13</v>
      </c>
      <c r="E3963" s="16">
        <v>305658.87</v>
      </c>
      <c r="F3963" s="16">
        <v>401266.12</v>
      </c>
      <c r="G3963" s="16">
        <v>1056785.93</v>
      </c>
      <c r="H3963" s="16">
        <v>357843.09</v>
      </c>
      <c r="I3963" s="16">
        <v>250215.11</v>
      </c>
      <c r="J3963" s="16"/>
      <c r="L3963" s="15">
        <v>44826</v>
      </c>
      <c r="M3963" s="16">
        <f t="shared" si="978"/>
        <v>714283.21</v>
      </c>
      <c r="N3963" s="16">
        <v>357843.09</v>
      </c>
      <c r="O3963" s="16">
        <v>250215.11</v>
      </c>
      <c r="P3963" s="17">
        <f t="shared" si="985"/>
        <v>751040.70799999998</v>
      </c>
      <c r="Q3963" s="17">
        <f t="shared" si="986"/>
        <v>714283.21</v>
      </c>
      <c r="R3963" s="18">
        <f t="shared" si="987"/>
        <v>-36757.498000000021</v>
      </c>
      <c r="S3963" s="19">
        <f t="shared" si="979"/>
        <v>-4.894208477445143E-2</v>
      </c>
      <c r="T3963" s="17">
        <f t="shared" si="988"/>
        <v>451568.8</v>
      </c>
      <c r="U3963" s="17">
        <f t="shared" si="989"/>
        <v>357843.09</v>
      </c>
      <c r="V3963" s="18">
        <f t="shared" si="990"/>
        <v>-93725.709999999963</v>
      </c>
      <c r="W3963" s="19">
        <f t="shared" si="981"/>
        <v>-0.20755577001776909</v>
      </c>
      <c r="X3963" s="17">
        <f t="shared" si="991"/>
        <v>307053.76</v>
      </c>
      <c r="Y3963" s="17">
        <f t="shared" si="992"/>
        <v>250215.11</v>
      </c>
      <c r="Z3963" s="18">
        <f t="shared" si="993"/>
        <v>-56838.650000000023</v>
      </c>
      <c r="AA3963" s="19">
        <f t="shared" si="980"/>
        <v>-0.1851097670974621</v>
      </c>
      <c r="AC3963" s="15">
        <v>44826</v>
      </c>
      <c r="AD3963" s="20">
        <f t="shared" si="982"/>
        <v>-4.894208477445143E-2</v>
      </c>
      <c r="AE3963" s="20">
        <f t="shared" si="983"/>
        <v>-0.20755577001776909</v>
      </c>
      <c r="AF3963" s="20">
        <f t="shared" si="984"/>
        <v>-0.1851097670974621</v>
      </c>
    </row>
    <row r="3964" spans="2:32" x14ac:dyDescent="0.35">
      <c r="B3964" s="15">
        <v>44827</v>
      </c>
      <c r="C3964" s="16">
        <v>333288.82</v>
      </c>
      <c r="D3964" s="16">
        <v>608023.13</v>
      </c>
      <c r="E3964" s="16">
        <v>315049.40999999997</v>
      </c>
      <c r="F3964" s="16">
        <v>391105.98</v>
      </c>
      <c r="G3964" s="16">
        <v>1055077.07</v>
      </c>
      <c r="H3964" s="16">
        <v>351848.97</v>
      </c>
      <c r="I3964" s="16">
        <v>246538.35</v>
      </c>
      <c r="J3964" s="16"/>
      <c r="L3964" s="15">
        <v>44827</v>
      </c>
      <c r="M3964" s="16">
        <f t="shared" si="978"/>
        <v>712600.61800000002</v>
      </c>
      <c r="N3964" s="16">
        <v>351848.97</v>
      </c>
      <c r="O3964" s="16">
        <v>246538.35</v>
      </c>
      <c r="P3964" s="17">
        <f t="shared" si="985"/>
        <v>751040.70799999998</v>
      </c>
      <c r="Q3964" s="17">
        <f t="shared" si="986"/>
        <v>712600.61800000002</v>
      </c>
      <c r="R3964" s="18">
        <f t="shared" si="987"/>
        <v>-38440.089999999967</v>
      </c>
      <c r="S3964" s="19">
        <f t="shared" si="979"/>
        <v>-5.1182432044682147E-2</v>
      </c>
      <c r="T3964" s="17">
        <f t="shared" si="988"/>
        <v>451568.8</v>
      </c>
      <c r="U3964" s="17">
        <f t="shared" si="989"/>
        <v>351848.97</v>
      </c>
      <c r="V3964" s="18">
        <f t="shared" si="990"/>
        <v>-99719.830000000016</v>
      </c>
      <c r="W3964" s="19">
        <f t="shared" si="981"/>
        <v>-0.22082976060347839</v>
      </c>
      <c r="X3964" s="17">
        <f t="shared" si="991"/>
        <v>307053.76</v>
      </c>
      <c r="Y3964" s="17">
        <f t="shared" si="992"/>
        <v>246538.35</v>
      </c>
      <c r="Z3964" s="18">
        <f t="shared" si="993"/>
        <v>-60515.41</v>
      </c>
      <c r="AA3964" s="19">
        <f t="shared" si="980"/>
        <v>-0.19708408716441056</v>
      </c>
      <c r="AC3964" s="15">
        <v>44827</v>
      </c>
      <c r="AD3964" s="20">
        <f t="shared" si="982"/>
        <v>-5.1182432044682147E-2</v>
      </c>
      <c r="AE3964" s="20">
        <f t="shared" si="983"/>
        <v>-0.22082976060347839</v>
      </c>
      <c r="AF3964" s="20">
        <f t="shared" si="984"/>
        <v>-0.19708408716441056</v>
      </c>
    </row>
    <row r="3965" spans="2:32" x14ac:dyDescent="0.35">
      <c r="B3965" s="15">
        <v>44830</v>
      </c>
      <c r="C3965" s="16">
        <v>333288.82</v>
      </c>
      <c r="D3965" s="16">
        <v>608023.13</v>
      </c>
      <c r="E3965" s="16">
        <v>320453.40000000002</v>
      </c>
      <c r="F3965" s="16">
        <v>388666.9</v>
      </c>
      <c r="G3965" s="16">
        <v>1051914.18</v>
      </c>
      <c r="H3965" s="16">
        <v>348369.13</v>
      </c>
      <c r="I3965" s="16">
        <v>243564.5</v>
      </c>
      <c r="J3965" s="16"/>
      <c r="L3965" s="15">
        <v>44830</v>
      </c>
      <c r="M3965" s="16">
        <f t="shared" si="978"/>
        <v>712000.82499999995</v>
      </c>
      <c r="N3965" s="16">
        <v>348369.13</v>
      </c>
      <c r="O3965" s="16">
        <v>243564.5</v>
      </c>
      <c r="P3965" s="17">
        <f t="shared" si="985"/>
        <v>751040.70799999998</v>
      </c>
      <c r="Q3965" s="17">
        <f t="shared" si="986"/>
        <v>712000.82499999995</v>
      </c>
      <c r="R3965" s="18">
        <f t="shared" si="987"/>
        <v>-39039.883000000031</v>
      </c>
      <c r="S3965" s="19">
        <f t="shared" si="979"/>
        <v>-5.1981047876834968E-2</v>
      </c>
      <c r="T3965" s="17">
        <f t="shared" si="988"/>
        <v>451568.8</v>
      </c>
      <c r="U3965" s="17">
        <f t="shared" si="989"/>
        <v>348369.13</v>
      </c>
      <c r="V3965" s="18">
        <f t="shared" si="990"/>
        <v>-103199.66999999998</v>
      </c>
      <c r="W3965" s="19">
        <f t="shared" si="981"/>
        <v>-0.22853587316041318</v>
      </c>
      <c r="X3965" s="17">
        <f t="shared" si="991"/>
        <v>307053.76</v>
      </c>
      <c r="Y3965" s="17">
        <f t="shared" si="992"/>
        <v>243564.5</v>
      </c>
      <c r="Z3965" s="18">
        <f t="shared" si="993"/>
        <v>-63489.260000000009</v>
      </c>
      <c r="AA3965" s="19">
        <f t="shared" si="980"/>
        <v>-0.20676919898326601</v>
      </c>
      <c r="AC3965" s="15">
        <v>44830</v>
      </c>
      <c r="AD3965" s="20">
        <f t="shared" si="982"/>
        <v>-5.1981047876834968E-2</v>
      </c>
      <c r="AE3965" s="20">
        <f t="shared" si="983"/>
        <v>-0.22853587316041318</v>
      </c>
      <c r="AF3965" s="20">
        <f t="shared" si="984"/>
        <v>-0.20676919898326601</v>
      </c>
    </row>
    <row r="3966" spans="2:32" x14ac:dyDescent="0.35">
      <c r="B3966" s="15">
        <v>44831</v>
      </c>
      <c r="C3966" s="16">
        <v>333288.82</v>
      </c>
      <c r="D3966" s="16">
        <v>608023.13</v>
      </c>
      <c r="E3966" s="16">
        <v>320896.34999999998</v>
      </c>
      <c r="F3966" s="16">
        <v>390565.28</v>
      </c>
      <c r="G3966" s="16">
        <v>1047761.95</v>
      </c>
      <c r="H3966" s="16">
        <v>347480.05</v>
      </c>
      <c r="I3966" s="16">
        <v>242645.31</v>
      </c>
      <c r="J3966" s="16"/>
      <c r="L3966" s="15">
        <v>44831</v>
      </c>
      <c r="M3966" s="16">
        <f t="shared" si="978"/>
        <v>711413.26</v>
      </c>
      <c r="N3966" s="16">
        <v>347480.05</v>
      </c>
      <c r="O3966" s="16">
        <v>242645.31</v>
      </c>
      <c r="P3966" s="17">
        <f t="shared" si="985"/>
        <v>751040.70799999998</v>
      </c>
      <c r="Q3966" s="17">
        <f t="shared" si="986"/>
        <v>711413.26</v>
      </c>
      <c r="R3966" s="18">
        <f t="shared" si="987"/>
        <v>-39627.447999999975</v>
      </c>
      <c r="S3966" s="19">
        <f t="shared" si="979"/>
        <v>-5.2763382301242688E-2</v>
      </c>
      <c r="T3966" s="17">
        <f t="shared" si="988"/>
        <v>451568.8</v>
      </c>
      <c r="U3966" s="17">
        <f t="shared" si="989"/>
        <v>347480.05</v>
      </c>
      <c r="V3966" s="18">
        <f t="shared" si="990"/>
        <v>-104088.75</v>
      </c>
      <c r="W3966" s="19">
        <f t="shared" si="981"/>
        <v>-0.23050474257743228</v>
      </c>
      <c r="X3966" s="17">
        <f t="shared" si="991"/>
        <v>307053.76</v>
      </c>
      <c r="Y3966" s="17">
        <f t="shared" si="992"/>
        <v>242645.31</v>
      </c>
      <c r="Z3966" s="18">
        <f t="shared" si="993"/>
        <v>-64408.450000000012</v>
      </c>
      <c r="AA3966" s="19">
        <f t="shared" si="980"/>
        <v>-0.20976277900000315</v>
      </c>
      <c r="AC3966" s="15">
        <v>44831</v>
      </c>
      <c r="AD3966" s="20">
        <f t="shared" si="982"/>
        <v>-5.2763382301242688E-2</v>
      </c>
      <c r="AE3966" s="20">
        <f t="shared" si="983"/>
        <v>-0.23050474257743228</v>
      </c>
      <c r="AF3966" s="20">
        <f t="shared" si="984"/>
        <v>-0.20976277900000315</v>
      </c>
    </row>
    <row r="3967" spans="2:32" x14ac:dyDescent="0.35">
      <c r="B3967" s="15">
        <v>44832</v>
      </c>
      <c r="C3967" s="16">
        <v>333288.82</v>
      </c>
      <c r="D3967" s="16">
        <v>608023.13</v>
      </c>
      <c r="E3967" s="16">
        <v>312214.53000000003</v>
      </c>
      <c r="F3967" s="16">
        <v>395942.08</v>
      </c>
      <c r="G3967" s="16">
        <v>1048811.25</v>
      </c>
      <c r="H3967" s="16">
        <v>354315.45</v>
      </c>
      <c r="I3967" s="16">
        <v>246538.35</v>
      </c>
      <c r="J3967" s="16"/>
      <c r="L3967" s="15">
        <v>44832</v>
      </c>
      <c r="M3967" s="16">
        <f t="shared" si="978"/>
        <v>711604.72599999991</v>
      </c>
      <c r="N3967" s="16">
        <v>354315.45</v>
      </c>
      <c r="O3967" s="16">
        <v>246538.35</v>
      </c>
      <c r="P3967" s="17">
        <f t="shared" si="985"/>
        <v>751040.70799999998</v>
      </c>
      <c r="Q3967" s="17">
        <f t="shared" si="986"/>
        <v>711604.72599999991</v>
      </c>
      <c r="R3967" s="18">
        <f t="shared" si="987"/>
        <v>-39435.982000000076</v>
      </c>
      <c r="S3967" s="19">
        <f t="shared" si="979"/>
        <v>-5.2508448050728136E-2</v>
      </c>
      <c r="T3967" s="17">
        <f t="shared" si="988"/>
        <v>451568.8</v>
      </c>
      <c r="U3967" s="17">
        <f t="shared" si="989"/>
        <v>354315.45</v>
      </c>
      <c r="V3967" s="18">
        <f t="shared" si="990"/>
        <v>-97253.349999999977</v>
      </c>
      <c r="W3967" s="19">
        <f t="shared" si="981"/>
        <v>-0.21536773576916735</v>
      </c>
      <c r="X3967" s="17">
        <f t="shared" si="991"/>
        <v>307053.76</v>
      </c>
      <c r="Y3967" s="17">
        <f t="shared" si="992"/>
        <v>246538.35</v>
      </c>
      <c r="Z3967" s="18">
        <f t="shared" si="993"/>
        <v>-60515.41</v>
      </c>
      <c r="AA3967" s="19">
        <f t="shared" si="980"/>
        <v>-0.19708408716441056</v>
      </c>
      <c r="AC3967" s="15">
        <v>44832</v>
      </c>
      <c r="AD3967" s="20">
        <f t="shared" si="982"/>
        <v>-5.2508448050728136E-2</v>
      </c>
      <c r="AE3967" s="20">
        <f t="shared" si="983"/>
        <v>-0.21536773576916735</v>
      </c>
      <c r="AF3967" s="20">
        <f t="shared" si="984"/>
        <v>-0.19708408716441056</v>
      </c>
    </row>
    <row r="3968" spans="2:32" x14ac:dyDescent="0.35">
      <c r="B3968" s="15">
        <v>44833</v>
      </c>
      <c r="C3968" s="16">
        <v>333288.82</v>
      </c>
      <c r="D3968" s="16">
        <v>608023.13</v>
      </c>
      <c r="E3968" s="16">
        <v>308227.98</v>
      </c>
      <c r="F3968" s="16">
        <v>395337.52</v>
      </c>
      <c r="G3968" s="16">
        <v>1042080.74</v>
      </c>
      <c r="H3968" s="16">
        <v>346916.01</v>
      </c>
      <c r="I3968" s="16">
        <v>243834.85</v>
      </c>
      <c r="J3968" s="16"/>
      <c r="L3968" s="15">
        <v>44833</v>
      </c>
      <c r="M3968" s="16">
        <f t="shared" si="978"/>
        <v>708606.89500000002</v>
      </c>
      <c r="N3968" s="16">
        <v>346916.01</v>
      </c>
      <c r="O3968" s="16">
        <v>243834.85</v>
      </c>
      <c r="P3968" s="17">
        <f t="shared" si="985"/>
        <v>751040.70799999998</v>
      </c>
      <c r="Q3968" s="17">
        <f t="shared" si="986"/>
        <v>708606.89500000002</v>
      </c>
      <c r="R3968" s="18">
        <f t="shared" si="987"/>
        <v>-42433.812999999966</v>
      </c>
      <c r="S3968" s="19">
        <f t="shared" si="979"/>
        <v>-5.6500017306651724E-2</v>
      </c>
      <c r="T3968" s="17">
        <f t="shared" si="988"/>
        <v>451568.8</v>
      </c>
      <c r="U3968" s="17">
        <f t="shared" si="989"/>
        <v>346916.01</v>
      </c>
      <c r="V3968" s="18">
        <f t="shared" si="990"/>
        <v>-104652.78999999998</v>
      </c>
      <c r="W3968" s="19">
        <f t="shared" si="981"/>
        <v>-0.23175381027210024</v>
      </c>
      <c r="X3968" s="17">
        <f t="shared" si="991"/>
        <v>307053.76</v>
      </c>
      <c r="Y3968" s="17">
        <f t="shared" si="992"/>
        <v>243834.85</v>
      </c>
      <c r="Z3968" s="18">
        <f t="shared" si="993"/>
        <v>-63218.91</v>
      </c>
      <c r="AA3968" s="19">
        <f t="shared" si="980"/>
        <v>-0.20588873427246096</v>
      </c>
      <c r="AC3968" s="15">
        <v>44833</v>
      </c>
      <c r="AD3968" s="20">
        <f t="shared" si="982"/>
        <v>-5.6500017306651724E-2</v>
      </c>
      <c r="AE3968" s="20">
        <f t="shared" si="983"/>
        <v>-0.23175381027210024</v>
      </c>
      <c r="AF3968" s="20">
        <f t="shared" si="984"/>
        <v>-0.20588873427246096</v>
      </c>
    </row>
    <row r="3969" spans="2:32" x14ac:dyDescent="0.35">
      <c r="B3969" s="15">
        <v>44834</v>
      </c>
      <c r="C3969" s="16">
        <v>333288.82</v>
      </c>
      <c r="D3969" s="16">
        <v>608023.13</v>
      </c>
      <c r="E3969" s="16">
        <v>308227.98</v>
      </c>
      <c r="F3969" s="16">
        <v>393945.52</v>
      </c>
      <c r="G3969" s="16">
        <v>1038153.36</v>
      </c>
      <c r="H3969" s="16">
        <v>341552.85</v>
      </c>
      <c r="I3969" s="16">
        <v>242158.68</v>
      </c>
      <c r="J3969" s="16"/>
      <c r="L3969" s="15">
        <v>44834</v>
      </c>
      <c r="M3969" s="16">
        <f t="shared" si="978"/>
        <v>707011.08099999989</v>
      </c>
      <c r="N3969" s="16">
        <v>341552.85</v>
      </c>
      <c r="O3969" s="16">
        <v>242158.68</v>
      </c>
      <c r="P3969" s="17">
        <f t="shared" si="985"/>
        <v>751040.70799999998</v>
      </c>
      <c r="Q3969" s="17">
        <f t="shared" si="986"/>
        <v>707011.08099999989</v>
      </c>
      <c r="R3969" s="18">
        <f t="shared" si="987"/>
        <v>-44029.627000000095</v>
      </c>
      <c r="S3969" s="19">
        <f t="shared" si="979"/>
        <v>-5.8624820906512165E-2</v>
      </c>
      <c r="T3969" s="17">
        <f t="shared" si="988"/>
        <v>451568.8</v>
      </c>
      <c r="U3969" s="17">
        <f t="shared" si="989"/>
        <v>341552.85</v>
      </c>
      <c r="V3969" s="18">
        <f t="shared" si="990"/>
        <v>-110015.95000000001</v>
      </c>
      <c r="W3969" s="19">
        <f t="shared" si="981"/>
        <v>-0.24363053869089277</v>
      </c>
      <c r="X3969" s="17">
        <f t="shared" si="991"/>
        <v>307053.76</v>
      </c>
      <c r="Y3969" s="17">
        <f t="shared" si="992"/>
        <v>242158.68</v>
      </c>
      <c r="Z3969" s="18">
        <f t="shared" si="993"/>
        <v>-64895.080000000016</v>
      </c>
      <c r="AA3969" s="19">
        <f t="shared" si="980"/>
        <v>-0.21134761547945224</v>
      </c>
      <c r="AC3969" s="15">
        <v>44834</v>
      </c>
      <c r="AD3969" s="20">
        <f t="shared" si="982"/>
        <v>-5.8624820906512165E-2</v>
      </c>
      <c r="AE3969" s="20">
        <f t="shared" si="983"/>
        <v>-0.24363053869089277</v>
      </c>
      <c r="AF3969" s="20">
        <f t="shared" si="984"/>
        <v>-0.21134761547945224</v>
      </c>
    </row>
    <row r="3970" spans="2:32" x14ac:dyDescent="0.35">
      <c r="B3970" s="15">
        <v>44837</v>
      </c>
      <c r="C3970" s="16">
        <v>337631.62</v>
      </c>
      <c r="D3970" s="16">
        <v>608023.13</v>
      </c>
      <c r="E3970" s="16">
        <v>306544.77</v>
      </c>
      <c r="F3970" s="16">
        <v>403008.2</v>
      </c>
      <c r="G3970" s="16">
        <v>1039884.7</v>
      </c>
      <c r="H3970" s="16">
        <v>350567.93</v>
      </c>
      <c r="I3970" s="16">
        <v>246051.72</v>
      </c>
      <c r="J3970" s="16"/>
      <c r="L3970" s="15">
        <v>44837</v>
      </c>
      <c r="M3970" s="16">
        <f t="shared" si="978"/>
        <v>710346.92499999993</v>
      </c>
      <c r="N3970" s="16">
        <v>350567.93</v>
      </c>
      <c r="O3970" s="16">
        <v>246051.72</v>
      </c>
      <c r="P3970" s="17">
        <f t="shared" si="985"/>
        <v>751040.70799999998</v>
      </c>
      <c r="Q3970" s="17">
        <f t="shared" si="986"/>
        <v>710346.92499999993</v>
      </c>
      <c r="R3970" s="18">
        <f t="shared" si="987"/>
        <v>-40693.783000000054</v>
      </c>
      <c r="S3970" s="19">
        <f t="shared" si="979"/>
        <v>-5.4183192157940999E-2</v>
      </c>
      <c r="T3970" s="17">
        <f t="shared" si="988"/>
        <v>451568.8</v>
      </c>
      <c r="U3970" s="17">
        <f t="shared" si="989"/>
        <v>350567.93</v>
      </c>
      <c r="V3970" s="18">
        <f t="shared" si="990"/>
        <v>-101000.87</v>
      </c>
      <c r="W3970" s="19">
        <f t="shared" si="981"/>
        <v>-0.22366662621509723</v>
      </c>
      <c r="X3970" s="17">
        <f t="shared" si="991"/>
        <v>307053.76</v>
      </c>
      <c r="Y3970" s="17">
        <f t="shared" si="992"/>
        <v>246051.72</v>
      </c>
      <c r="Z3970" s="18">
        <f t="shared" si="993"/>
        <v>-61002.040000000008</v>
      </c>
      <c r="AA3970" s="19">
        <f t="shared" si="980"/>
        <v>-0.19866892364385966</v>
      </c>
      <c r="AC3970" s="15">
        <v>44837</v>
      </c>
      <c r="AD3970" s="20">
        <f t="shared" si="982"/>
        <v>-5.4183192157940999E-2</v>
      </c>
      <c r="AE3970" s="20">
        <f t="shared" si="983"/>
        <v>-0.22366662621509723</v>
      </c>
      <c r="AF3970" s="20">
        <f t="shared" si="984"/>
        <v>-0.19866892364385966</v>
      </c>
    </row>
    <row r="3971" spans="2:32" x14ac:dyDescent="0.35">
      <c r="B3971" s="15">
        <v>44838</v>
      </c>
      <c r="C3971" s="16">
        <v>337631.62</v>
      </c>
      <c r="D3971" s="16">
        <v>608023.13</v>
      </c>
      <c r="E3971" s="16">
        <v>296711.28000000003</v>
      </c>
      <c r="F3971" s="16">
        <v>408790.62</v>
      </c>
      <c r="G3971" s="16">
        <v>1039884.7</v>
      </c>
      <c r="H3971" s="16">
        <v>361428.09</v>
      </c>
      <c r="I3971" s="16">
        <v>251514.85</v>
      </c>
      <c r="J3971" s="16"/>
      <c r="L3971" s="15">
        <v>44838</v>
      </c>
      <c r="M3971" s="16">
        <f t="shared" si="978"/>
        <v>710114.95299999998</v>
      </c>
      <c r="N3971" s="16">
        <v>361428.09</v>
      </c>
      <c r="O3971" s="16">
        <v>251514.85</v>
      </c>
      <c r="P3971" s="17">
        <f t="shared" si="985"/>
        <v>751040.70799999998</v>
      </c>
      <c r="Q3971" s="17">
        <f t="shared" si="986"/>
        <v>710114.95299999998</v>
      </c>
      <c r="R3971" s="18">
        <f t="shared" si="987"/>
        <v>-40925.755000000005</v>
      </c>
      <c r="S3971" s="19">
        <f t="shared" si="979"/>
        <v>-5.4492059570225064E-2</v>
      </c>
      <c r="T3971" s="17">
        <f t="shared" si="988"/>
        <v>451568.8</v>
      </c>
      <c r="U3971" s="17">
        <f t="shared" si="989"/>
        <v>361428.09</v>
      </c>
      <c r="V3971" s="18">
        <f t="shared" si="990"/>
        <v>-90140.709999999963</v>
      </c>
      <c r="W3971" s="19">
        <f t="shared" si="981"/>
        <v>-0.19961678043301478</v>
      </c>
      <c r="X3971" s="17">
        <f t="shared" si="991"/>
        <v>307053.76</v>
      </c>
      <c r="Y3971" s="17">
        <f t="shared" si="992"/>
        <v>251514.85</v>
      </c>
      <c r="Z3971" s="18">
        <f t="shared" si="993"/>
        <v>-55538.91</v>
      </c>
      <c r="AA3971" s="19">
        <f t="shared" si="980"/>
        <v>-0.18087682756270435</v>
      </c>
      <c r="AC3971" s="15">
        <v>44838</v>
      </c>
      <c r="AD3971" s="20">
        <f t="shared" si="982"/>
        <v>-5.4492059570225064E-2</v>
      </c>
      <c r="AE3971" s="20">
        <f t="shared" si="983"/>
        <v>-0.19961678043301478</v>
      </c>
      <c r="AF3971" s="20">
        <f t="shared" si="984"/>
        <v>-0.18087682756270435</v>
      </c>
    </row>
    <row r="3972" spans="2:32" x14ac:dyDescent="0.35">
      <c r="B3972" s="15">
        <v>44839</v>
      </c>
      <c r="C3972" s="16">
        <v>337631.62</v>
      </c>
      <c r="D3972" s="16">
        <v>608023.13</v>
      </c>
      <c r="E3972" s="16">
        <v>302469.63</v>
      </c>
      <c r="F3972" s="16">
        <v>414137.26</v>
      </c>
      <c r="G3972" s="16">
        <v>1039884.7</v>
      </c>
      <c r="H3972" s="16">
        <v>360586.81</v>
      </c>
      <c r="I3972" s="16">
        <v>250113.23</v>
      </c>
      <c r="J3972" s="16"/>
      <c r="L3972" s="15">
        <v>44839</v>
      </c>
      <c r="M3972" s="16">
        <f t="shared" si="978"/>
        <v>712870.61499999987</v>
      </c>
      <c r="N3972" s="16">
        <v>360586.81</v>
      </c>
      <c r="O3972" s="16">
        <v>250113.23</v>
      </c>
      <c r="P3972" s="17">
        <f t="shared" si="985"/>
        <v>751040.70799999998</v>
      </c>
      <c r="Q3972" s="17">
        <f t="shared" si="986"/>
        <v>712870.61499999987</v>
      </c>
      <c r="R3972" s="18">
        <f t="shared" si="987"/>
        <v>-38170.09300000011</v>
      </c>
      <c r="S3972" s="19">
        <f t="shared" si="979"/>
        <v>-5.0822934886773287E-2</v>
      </c>
      <c r="T3972" s="17">
        <f t="shared" si="988"/>
        <v>451568.8</v>
      </c>
      <c r="U3972" s="17">
        <f t="shared" si="989"/>
        <v>360586.81</v>
      </c>
      <c r="V3972" s="18">
        <f t="shared" si="990"/>
        <v>-90981.989999999991</v>
      </c>
      <c r="W3972" s="19">
        <f t="shared" si="981"/>
        <v>-0.20147979665557053</v>
      </c>
      <c r="X3972" s="17">
        <f t="shared" si="991"/>
        <v>307053.76</v>
      </c>
      <c r="Y3972" s="17">
        <f t="shared" si="992"/>
        <v>250113.23</v>
      </c>
      <c r="Z3972" s="18">
        <f t="shared" si="993"/>
        <v>-56940.53</v>
      </c>
      <c r="AA3972" s="19">
        <f t="shared" si="980"/>
        <v>-0.18544156567240863</v>
      </c>
      <c r="AC3972" s="15">
        <v>44839</v>
      </c>
      <c r="AD3972" s="20">
        <f t="shared" si="982"/>
        <v>-5.0822934886773287E-2</v>
      </c>
      <c r="AE3972" s="20">
        <f t="shared" si="983"/>
        <v>-0.20147979665557053</v>
      </c>
      <c r="AF3972" s="20">
        <f t="shared" si="984"/>
        <v>-0.18544156567240863</v>
      </c>
    </row>
    <row r="3973" spans="2:32" x14ac:dyDescent="0.35">
      <c r="B3973" s="15">
        <v>44840</v>
      </c>
      <c r="C3973" s="16">
        <v>337631.62</v>
      </c>
      <c r="D3973" s="16">
        <v>608023.13</v>
      </c>
      <c r="E3973" s="16">
        <v>308050.8</v>
      </c>
      <c r="F3973" s="16">
        <v>419104.66</v>
      </c>
      <c r="G3973" s="16">
        <v>1039884.7</v>
      </c>
      <c r="H3973" s="16">
        <v>356867.97</v>
      </c>
      <c r="I3973" s="16">
        <v>248267.71</v>
      </c>
      <c r="J3973" s="16"/>
      <c r="L3973" s="15">
        <v>44840</v>
      </c>
      <c r="M3973" s="16">
        <f t="shared" ref="M3973:M4036" si="994">+D3973*$D$3+E3973*$E$3+G3973*$G$3+C3973*$C$3+H3973*$H$3+I3973*$I$3+F3973*$F$3</f>
        <v>715477.0689999999</v>
      </c>
      <c r="N3973" s="16">
        <v>356867.97</v>
      </c>
      <c r="O3973" s="16">
        <v>248267.71</v>
      </c>
      <c r="P3973" s="17">
        <f t="shared" si="985"/>
        <v>751040.70799999998</v>
      </c>
      <c r="Q3973" s="17">
        <f t="shared" si="986"/>
        <v>715477.0689999999</v>
      </c>
      <c r="R3973" s="18">
        <f t="shared" si="987"/>
        <v>-35563.639000000083</v>
      </c>
      <c r="S3973" s="19">
        <f t="shared" ref="S3973:S4036" si="995">R3973/P3973</f>
        <v>-4.7352478529033452E-2</v>
      </c>
      <c r="T3973" s="17">
        <f t="shared" si="988"/>
        <v>451568.8</v>
      </c>
      <c r="U3973" s="17">
        <f t="shared" si="989"/>
        <v>356867.97</v>
      </c>
      <c r="V3973" s="18">
        <f t="shared" si="990"/>
        <v>-94700.830000000016</v>
      </c>
      <c r="W3973" s="19">
        <f t="shared" si="981"/>
        <v>-0.20971517518482238</v>
      </c>
      <c r="X3973" s="17">
        <f t="shared" si="991"/>
        <v>307053.76</v>
      </c>
      <c r="Y3973" s="17">
        <f t="shared" si="992"/>
        <v>248267.71</v>
      </c>
      <c r="Z3973" s="18">
        <f t="shared" si="993"/>
        <v>-58786.050000000017</v>
      </c>
      <c r="AA3973" s="19">
        <f t="shared" ref="AA3973:AA4036" si="996">Z3973/X3973</f>
        <v>-0.19145197896290217</v>
      </c>
      <c r="AC3973" s="15">
        <v>44840</v>
      </c>
      <c r="AD3973" s="20">
        <f t="shared" si="982"/>
        <v>-4.7352478529033452E-2</v>
      </c>
      <c r="AE3973" s="20">
        <f t="shared" si="983"/>
        <v>-0.20971517518482238</v>
      </c>
      <c r="AF3973" s="20">
        <f t="shared" si="984"/>
        <v>-0.19145197896290217</v>
      </c>
    </row>
    <row r="3974" spans="2:32" x14ac:dyDescent="0.35">
      <c r="B3974" s="15">
        <v>44841</v>
      </c>
      <c r="C3974" s="16">
        <v>337631.62</v>
      </c>
      <c r="D3974" s="16">
        <v>608023.13</v>
      </c>
      <c r="E3974" s="16">
        <v>311771.58</v>
      </c>
      <c r="F3974" s="16">
        <v>418173.22</v>
      </c>
      <c r="G3974" s="16">
        <v>1039884.7</v>
      </c>
      <c r="H3974" s="16">
        <v>346916.01</v>
      </c>
      <c r="I3974" s="16">
        <v>244196.71</v>
      </c>
      <c r="J3974" s="16"/>
      <c r="L3974" s="15">
        <v>44841</v>
      </c>
      <c r="M3974" s="16">
        <f t="shared" si="994"/>
        <v>715941.79300000006</v>
      </c>
      <c r="N3974" s="16">
        <v>346916.01</v>
      </c>
      <c r="O3974" s="16">
        <v>244196.71</v>
      </c>
      <c r="P3974" s="17">
        <f t="shared" si="985"/>
        <v>751040.70799999998</v>
      </c>
      <c r="Q3974" s="17">
        <f t="shared" si="986"/>
        <v>715941.79300000006</v>
      </c>
      <c r="R3974" s="18">
        <f t="shared" si="987"/>
        <v>-35098.914999999921</v>
      </c>
      <c r="S3974" s="19">
        <f t="shared" si="995"/>
        <v>-4.6733705145580368E-2</v>
      </c>
      <c r="T3974" s="17">
        <f t="shared" si="988"/>
        <v>451568.8</v>
      </c>
      <c r="U3974" s="17">
        <f t="shared" si="989"/>
        <v>346916.01</v>
      </c>
      <c r="V3974" s="18">
        <f t="shared" si="990"/>
        <v>-104652.78999999998</v>
      </c>
      <c r="W3974" s="19">
        <f t="shared" ref="W3974:W4037" si="997">V3974/T3974</f>
        <v>-0.23175381027210024</v>
      </c>
      <c r="X3974" s="17">
        <f t="shared" si="991"/>
        <v>307053.76</v>
      </c>
      <c r="Y3974" s="17">
        <f t="shared" si="992"/>
        <v>244196.71</v>
      </c>
      <c r="Z3974" s="18">
        <f t="shared" si="993"/>
        <v>-62857.050000000017</v>
      </c>
      <c r="AA3974" s="19">
        <f t="shared" si="996"/>
        <v>-0.20471024357428488</v>
      </c>
      <c r="AC3974" s="15">
        <v>44841</v>
      </c>
      <c r="AD3974" s="20">
        <f t="shared" ref="AD3974:AD4037" si="998">+S3974</f>
        <v>-4.6733705145580368E-2</v>
      </c>
      <c r="AE3974" s="20">
        <f t="shared" ref="AE3974:AE4037" si="999">+W3974</f>
        <v>-0.23175381027210024</v>
      </c>
      <c r="AF3974" s="20">
        <f t="shared" ref="AF3974:AF4037" si="1000">+AA3974</f>
        <v>-0.20471024357428488</v>
      </c>
    </row>
    <row r="3975" spans="2:32" x14ac:dyDescent="0.35">
      <c r="B3975" s="15">
        <v>44844</v>
      </c>
      <c r="C3975" s="16">
        <v>337631.62</v>
      </c>
      <c r="D3975" s="16">
        <v>608023.13</v>
      </c>
      <c r="E3975" s="16">
        <v>313897.74</v>
      </c>
      <c r="F3975" s="16">
        <v>414796.16</v>
      </c>
      <c r="G3975" s="16">
        <v>1039884.7</v>
      </c>
      <c r="H3975" s="16">
        <v>344267.89</v>
      </c>
      <c r="I3975" s="16">
        <v>242839.71</v>
      </c>
      <c r="J3975" s="16"/>
      <c r="L3975" s="15">
        <v>44844</v>
      </c>
      <c r="M3975" s="16">
        <f t="shared" si="994"/>
        <v>715353.90700000001</v>
      </c>
      <c r="N3975" s="16">
        <v>344267.89</v>
      </c>
      <c r="O3975" s="16">
        <v>242839.71</v>
      </c>
      <c r="P3975" s="17">
        <f t="shared" ref="P3975:P4038" si="1001">IF(M3975&gt;P3974,M3975,P3974)</f>
        <v>751040.70799999998</v>
      </c>
      <c r="Q3975" s="17">
        <f t="shared" ref="Q3975:Q4038" si="1002">IF(M3975&lt;P3974,M3975,P3975)</f>
        <v>715353.90700000001</v>
      </c>
      <c r="R3975" s="18">
        <f t="shared" ref="R3975:R4038" si="1003">Q3975-P3975</f>
        <v>-35686.800999999978</v>
      </c>
      <c r="S3975" s="19">
        <f t="shared" si="995"/>
        <v>-4.7516466976913828E-2</v>
      </c>
      <c r="T3975" s="17">
        <f t="shared" ref="T3975:T4038" si="1004">IF(N3975&gt;T3974,N3975,T3974)</f>
        <v>451568.8</v>
      </c>
      <c r="U3975" s="17">
        <f t="shared" ref="U3975:U4038" si="1005">IF(N3975&lt;T3974,N3975,T3975)</f>
        <v>344267.89</v>
      </c>
      <c r="V3975" s="18">
        <f t="shared" ref="V3975:V4038" si="1006">U3975-T3975</f>
        <v>-107300.90999999997</v>
      </c>
      <c r="W3975" s="19">
        <f t="shared" si="997"/>
        <v>-0.23761807724537209</v>
      </c>
      <c r="X3975" s="17">
        <f t="shared" ref="X3975:X4038" si="1007">IF(O3975&gt;X3974,O3975,X3974)</f>
        <v>307053.76</v>
      </c>
      <c r="Y3975" s="17">
        <f t="shared" ref="Y3975:Y4038" si="1008">IF(O3975&lt;X3974,O3975,X3975)</f>
        <v>242839.71</v>
      </c>
      <c r="Z3975" s="18">
        <f t="shared" ref="Z3975:Z4038" si="1009">Y3975-X3975</f>
        <v>-64214.050000000017</v>
      </c>
      <c r="AA3975" s="19">
        <f t="shared" si="996"/>
        <v>-0.20912966511141245</v>
      </c>
      <c r="AC3975" s="15">
        <v>44844</v>
      </c>
      <c r="AD3975" s="20">
        <f t="shared" si="998"/>
        <v>-4.7516466976913828E-2</v>
      </c>
      <c r="AE3975" s="20">
        <f t="shared" si="999"/>
        <v>-0.23761807724537209</v>
      </c>
      <c r="AF3975" s="20">
        <f t="shared" si="1000"/>
        <v>-0.20912966511141245</v>
      </c>
    </row>
    <row r="3976" spans="2:32" x14ac:dyDescent="0.35">
      <c r="B3976" s="15">
        <v>44845</v>
      </c>
      <c r="C3976" s="16">
        <v>337631.62</v>
      </c>
      <c r="D3976" s="16">
        <v>608023.13</v>
      </c>
      <c r="E3976" s="16">
        <v>313809.15000000002</v>
      </c>
      <c r="F3976" s="16">
        <v>413360.92</v>
      </c>
      <c r="G3976" s="16">
        <v>1039884.7</v>
      </c>
      <c r="H3976" s="16">
        <v>342088.21</v>
      </c>
      <c r="I3976" s="16">
        <v>241916.95</v>
      </c>
      <c r="J3976" s="16"/>
      <c r="L3976" s="15">
        <v>44845</v>
      </c>
      <c r="M3976" s="16">
        <f t="shared" si="994"/>
        <v>714905.61699999997</v>
      </c>
      <c r="N3976" s="16">
        <v>342088.21</v>
      </c>
      <c r="O3976" s="16">
        <v>241916.95</v>
      </c>
      <c r="P3976" s="17">
        <f t="shared" si="1001"/>
        <v>751040.70799999998</v>
      </c>
      <c r="Q3976" s="17">
        <f t="shared" si="1002"/>
        <v>714905.61699999997</v>
      </c>
      <c r="R3976" s="18">
        <f t="shared" si="1003"/>
        <v>-36135.091000000015</v>
      </c>
      <c r="S3976" s="19">
        <f t="shared" si="995"/>
        <v>-4.8113358723559381E-2</v>
      </c>
      <c r="T3976" s="17">
        <f t="shared" si="1004"/>
        <v>451568.8</v>
      </c>
      <c r="U3976" s="17">
        <f t="shared" si="1005"/>
        <v>342088.21</v>
      </c>
      <c r="V3976" s="18">
        <f t="shared" si="1006"/>
        <v>-109480.58999999997</v>
      </c>
      <c r="W3976" s="19">
        <f t="shared" si="997"/>
        <v>-0.24244498291290267</v>
      </c>
      <c r="X3976" s="17">
        <f t="shared" si="1007"/>
        <v>307053.76</v>
      </c>
      <c r="Y3976" s="17">
        <f t="shared" si="1008"/>
        <v>241916.95</v>
      </c>
      <c r="Z3976" s="18">
        <f t="shared" si="1009"/>
        <v>-65136.81</v>
      </c>
      <c r="AA3976" s="19">
        <f t="shared" si="996"/>
        <v>-0.21213487175665915</v>
      </c>
      <c r="AC3976" s="15">
        <v>44845</v>
      </c>
      <c r="AD3976" s="20">
        <f t="shared" si="998"/>
        <v>-4.8113358723559381E-2</v>
      </c>
      <c r="AE3976" s="20">
        <f t="shared" si="999"/>
        <v>-0.24244498291290267</v>
      </c>
      <c r="AF3976" s="20">
        <f t="shared" si="1000"/>
        <v>-0.21213487175665915</v>
      </c>
    </row>
    <row r="3977" spans="2:32" x14ac:dyDescent="0.35">
      <c r="B3977" s="15">
        <v>44846</v>
      </c>
      <c r="C3977" s="16">
        <v>337631.62</v>
      </c>
      <c r="D3977" s="16">
        <v>608023.13</v>
      </c>
      <c r="E3977" s="16">
        <v>314429.28000000003</v>
      </c>
      <c r="F3977" s="16">
        <v>414896.92</v>
      </c>
      <c r="G3977" s="16">
        <v>1039884.7</v>
      </c>
      <c r="H3977" s="16">
        <v>340960.13</v>
      </c>
      <c r="I3977" s="16">
        <v>241102.75</v>
      </c>
      <c r="J3977" s="16"/>
      <c r="L3977" s="15">
        <v>44846</v>
      </c>
      <c r="M3977" s="16">
        <f t="shared" si="994"/>
        <v>715490.44299999997</v>
      </c>
      <c r="N3977" s="16">
        <v>340960.13</v>
      </c>
      <c r="O3977" s="16">
        <v>241102.75</v>
      </c>
      <c r="P3977" s="17">
        <f t="shared" si="1001"/>
        <v>751040.70799999998</v>
      </c>
      <c r="Q3977" s="17">
        <f t="shared" si="1002"/>
        <v>715490.44299999997</v>
      </c>
      <c r="R3977" s="18">
        <f t="shared" si="1003"/>
        <v>-35550.265000000014</v>
      </c>
      <c r="S3977" s="19">
        <f t="shared" si="995"/>
        <v>-4.7334671238619487E-2</v>
      </c>
      <c r="T3977" s="17">
        <f t="shared" si="1004"/>
        <v>451568.8</v>
      </c>
      <c r="U3977" s="17">
        <f t="shared" si="1005"/>
        <v>340960.13</v>
      </c>
      <c r="V3977" s="18">
        <f t="shared" si="1006"/>
        <v>-110608.66999999998</v>
      </c>
      <c r="W3977" s="19">
        <f t="shared" si="997"/>
        <v>-0.24494311830223875</v>
      </c>
      <c r="X3977" s="17">
        <f t="shared" si="1007"/>
        <v>307053.76</v>
      </c>
      <c r="Y3977" s="17">
        <f t="shared" si="1008"/>
        <v>241102.75</v>
      </c>
      <c r="Z3977" s="18">
        <f t="shared" si="1009"/>
        <v>-65951.010000000009</v>
      </c>
      <c r="AA3977" s="19">
        <f t="shared" si="996"/>
        <v>-0.21478652467893572</v>
      </c>
      <c r="AC3977" s="15">
        <v>44846</v>
      </c>
      <c r="AD3977" s="20">
        <f t="shared" si="998"/>
        <v>-4.7334671238619487E-2</v>
      </c>
      <c r="AE3977" s="20">
        <f t="shared" si="999"/>
        <v>-0.24494311830223875</v>
      </c>
      <c r="AF3977" s="20">
        <f t="shared" si="1000"/>
        <v>-0.21478652467893572</v>
      </c>
    </row>
    <row r="3978" spans="2:32" x14ac:dyDescent="0.35">
      <c r="B3978" s="15">
        <v>44847</v>
      </c>
      <c r="C3978" s="16">
        <v>337631.62</v>
      </c>
      <c r="D3978" s="16">
        <v>608023.13</v>
      </c>
      <c r="E3978" s="16">
        <v>309556.83</v>
      </c>
      <c r="F3978" s="16">
        <v>421737.32</v>
      </c>
      <c r="G3978" s="16">
        <v>1039884.7</v>
      </c>
      <c r="H3978" s="16">
        <v>349956.09</v>
      </c>
      <c r="I3978" s="16">
        <v>244196.71</v>
      </c>
      <c r="J3978" s="16"/>
      <c r="L3978" s="15">
        <v>44847</v>
      </c>
      <c r="M3978" s="16">
        <f t="shared" si="994"/>
        <v>716568.07299999997</v>
      </c>
      <c r="N3978" s="16">
        <v>349956.09</v>
      </c>
      <c r="O3978" s="16">
        <v>244196.71</v>
      </c>
      <c r="P3978" s="17">
        <f t="shared" si="1001"/>
        <v>751040.70799999998</v>
      </c>
      <c r="Q3978" s="17">
        <f t="shared" si="1002"/>
        <v>716568.07299999997</v>
      </c>
      <c r="R3978" s="18">
        <f t="shared" si="1003"/>
        <v>-34472.635000000009</v>
      </c>
      <c r="S3978" s="19">
        <f t="shared" si="995"/>
        <v>-4.5899822250380612E-2</v>
      </c>
      <c r="T3978" s="17">
        <f t="shared" si="1004"/>
        <v>451568.8</v>
      </c>
      <c r="U3978" s="17">
        <f t="shared" si="1005"/>
        <v>349956.09</v>
      </c>
      <c r="V3978" s="18">
        <f t="shared" si="1006"/>
        <v>-101612.70999999996</v>
      </c>
      <c r="W3978" s="19">
        <f t="shared" si="997"/>
        <v>-0.22502154710422856</v>
      </c>
      <c r="X3978" s="17">
        <f t="shared" si="1007"/>
        <v>307053.76</v>
      </c>
      <c r="Y3978" s="17">
        <f t="shared" si="1008"/>
        <v>244196.71</v>
      </c>
      <c r="Z3978" s="18">
        <f t="shared" si="1009"/>
        <v>-62857.050000000017</v>
      </c>
      <c r="AA3978" s="19">
        <f t="shared" si="996"/>
        <v>-0.20471024357428488</v>
      </c>
      <c r="AC3978" s="15">
        <v>44847</v>
      </c>
      <c r="AD3978" s="20">
        <f t="shared" si="998"/>
        <v>-4.5899822250380612E-2</v>
      </c>
      <c r="AE3978" s="20">
        <f t="shared" si="999"/>
        <v>-0.22502154710422856</v>
      </c>
      <c r="AF3978" s="20">
        <f t="shared" si="1000"/>
        <v>-0.20471024357428488</v>
      </c>
    </row>
    <row r="3979" spans="2:32" x14ac:dyDescent="0.35">
      <c r="B3979" s="15">
        <v>44848</v>
      </c>
      <c r="C3979" s="16">
        <v>337631.62</v>
      </c>
      <c r="D3979" s="16">
        <v>608023.13</v>
      </c>
      <c r="E3979" s="16">
        <v>313011.84000000003</v>
      </c>
      <c r="F3979" s="16">
        <v>415331.3</v>
      </c>
      <c r="G3979" s="16">
        <v>1039884.7</v>
      </c>
      <c r="H3979" s="16">
        <v>341983.05</v>
      </c>
      <c r="I3979" s="16">
        <v>240342.83</v>
      </c>
      <c r="J3979" s="16"/>
      <c r="L3979" s="15">
        <v>44848</v>
      </c>
      <c r="M3979" s="16">
        <f t="shared" si="994"/>
        <v>715337.26899999997</v>
      </c>
      <c r="N3979" s="16">
        <v>341983.05</v>
      </c>
      <c r="O3979" s="16">
        <v>240342.83</v>
      </c>
      <c r="P3979" s="17">
        <f t="shared" si="1001"/>
        <v>751040.70799999998</v>
      </c>
      <c r="Q3979" s="17">
        <f t="shared" si="1002"/>
        <v>715337.26899999997</v>
      </c>
      <c r="R3979" s="18">
        <f t="shared" si="1003"/>
        <v>-35703.439000000013</v>
      </c>
      <c r="S3979" s="19">
        <f t="shared" si="995"/>
        <v>-4.7538620236814134E-2</v>
      </c>
      <c r="T3979" s="17">
        <f t="shared" si="1004"/>
        <v>451568.8</v>
      </c>
      <c r="U3979" s="17">
        <f t="shared" si="1005"/>
        <v>341983.05</v>
      </c>
      <c r="V3979" s="18">
        <f t="shared" si="1006"/>
        <v>-109585.75</v>
      </c>
      <c r="W3979" s="19">
        <f t="shared" si="997"/>
        <v>-0.24267785994072222</v>
      </c>
      <c r="X3979" s="17">
        <f t="shared" si="1007"/>
        <v>307053.76</v>
      </c>
      <c r="Y3979" s="17">
        <f t="shared" si="1008"/>
        <v>240342.83</v>
      </c>
      <c r="Z3979" s="18">
        <f t="shared" si="1009"/>
        <v>-66710.930000000022</v>
      </c>
      <c r="AA3979" s="19">
        <f t="shared" si="996"/>
        <v>-0.21726140073972722</v>
      </c>
      <c r="AC3979" s="15">
        <v>44848</v>
      </c>
      <c r="AD3979" s="20">
        <f t="shared" si="998"/>
        <v>-4.7538620236814134E-2</v>
      </c>
      <c r="AE3979" s="20">
        <f t="shared" si="999"/>
        <v>-0.24267785994072222</v>
      </c>
      <c r="AF3979" s="20">
        <f t="shared" si="1000"/>
        <v>-0.21726140073972722</v>
      </c>
    </row>
    <row r="3980" spans="2:32" x14ac:dyDescent="0.35">
      <c r="B3980" s="15">
        <v>44851</v>
      </c>
      <c r="C3980" s="16">
        <v>337631.62</v>
      </c>
      <c r="D3980" s="16">
        <v>608023.13</v>
      </c>
      <c r="E3980" s="16">
        <v>305747.46000000002</v>
      </c>
      <c r="F3980" s="16">
        <v>416169.52</v>
      </c>
      <c r="G3980" s="16">
        <v>1039884.7</v>
      </c>
      <c r="H3980" s="16">
        <v>350768.69</v>
      </c>
      <c r="I3980" s="16">
        <v>244196.71</v>
      </c>
      <c r="J3980" s="16"/>
      <c r="L3980" s="15">
        <v>44851</v>
      </c>
      <c r="M3980" s="16">
        <f t="shared" si="994"/>
        <v>714135.85900000005</v>
      </c>
      <c r="N3980" s="16">
        <v>350768.69</v>
      </c>
      <c r="O3980" s="16">
        <v>244196.71</v>
      </c>
      <c r="P3980" s="17">
        <f t="shared" si="1001"/>
        <v>751040.70799999998</v>
      </c>
      <c r="Q3980" s="17">
        <f t="shared" si="1002"/>
        <v>714135.85900000005</v>
      </c>
      <c r="R3980" s="18">
        <f t="shared" si="1003"/>
        <v>-36904.848999999929</v>
      </c>
      <c r="S3980" s="19">
        <f t="shared" si="995"/>
        <v>-4.9138280531126587E-2</v>
      </c>
      <c r="T3980" s="17">
        <f t="shared" si="1004"/>
        <v>451568.8</v>
      </c>
      <c r="U3980" s="17">
        <f t="shared" si="1005"/>
        <v>350768.69</v>
      </c>
      <c r="V3980" s="18">
        <f t="shared" si="1006"/>
        <v>-100800.10999999999</v>
      </c>
      <c r="W3980" s="19">
        <f t="shared" si="997"/>
        <v>-0.22322204279835098</v>
      </c>
      <c r="X3980" s="17">
        <f t="shared" si="1007"/>
        <v>307053.76</v>
      </c>
      <c r="Y3980" s="17">
        <f t="shared" si="1008"/>
        <v>244196.71</v>
      </c>
      <c r="Z3980" s="18">
        <f t="shared" si="1009"/>
        <v>-62857.050000000017</v>
      </c>
      <c r="AA3980" s="19">
        <f t="shared" si="996"/>
        <v>-0.20471024357428488</v>
      </c>
      <c r="AC3980" s="15">
        <v>44851</v>
      </c>
      <c r="AD3980" s="20">
        <f t="shared" si="998"/>
        <v>-4.9138280531126587E-2</v>
      </c>
      <c r="AE3980" s="20">
        <f t="shared" si="999"/>
        <v>-0.22322204279835098</v>
      </c>
      <c r="AF3980" s="20">
        <f t="shared" si="1000"/>
        <v>-0.20471024357428488</v>
      </c>
    </row>
    <row r="3981" spans="2:32" x14ac:dyDescent="0.35">
      <c r="B3981" s="15">
        <v>44852</v>
      </c>
      <c r="C3981" s="16">
        <v>337631.62</v>
      </c>
      <c r="D3981" s="16">
        <v>608023.13</v>
      </c>
      <c r="E3981" s="16">
        <v>304950.15000000002</v>
      </c>
      <c r="F3981" s="16">
        <v>417772.76</v>
      </c>
      <c r="G3981" s="16">
        <v>1039884.7</v>
      </c>
      <c r="H3981" s="16">
        <v>354889.05</v>
      </c>
      <c r="I3981" s="16">
        <v>246096.51</v>
      </c>
      <c r="J3981" s="16"/>
      <c r="L3981" s="15">
        <v>44852</v>
      </c>
      <c r="M3981" s="16">
        <f t="shared" si="994"/>
        <v>714457.36899999995</v>
      </c>
      <c r="N3981" s="16">
        <v>354889.05</v>
      </c>
      <c r="O3981" s="16">
        <v>246096.51</v>
      </c>
      <c r="P3981" s="17">
        <f t="shared" si="1001"/>
        <v>751040.70799999998</v>
      </c>
      <c r="Q3981" s="17">
        <f t="shared" si="1002"/>
        <v>714457.36899999995</v>
      </c>
      <c r="R3981" s="18">
        <f t="shared" si="1003"/>
        <v>-36583.339000000036</v>
      </c>
      <c r="S3981" s="19">
        <f t="shared" si="995"/>
        <v>-4.871019454780344E-2</v>
      </c>
      <c r="T3981" s="17">
        <f t="shared" si="1004"/>
        <v>451568.8</v>
      </c>
      <c r="U3981" s="17">
        <f t="shared" si="1005"/>
        <v>354889.05</v>
      </c>
      <c r="V3981" s="18">
        <f t="shared" si="1006"/>
        <v>-96679.75</v>
      </c>
      <c r="W3981" s="19">
        <f t="shared" si="997"/>
        <v>-0.21409749743560672</v>
      </c>
      <c r="X3981" s="17">
        <f t="shared" si="1007"/>
        <v>307053.76</v>
      </c>
      <c r="Y3981" s="17">
        <f t="shared" si="1008"/>
        <v>246096.51</v>
      </c>
      <c r="Z3981" s="18">
        <f t="shared" si="1009"/>
        <v>-60957.25</v>
      </c>
      <c r="AA3981" s="19">
        <f t="shared" si="996"/>
        <v>-0.19852305342230625</v>
      </c>
      <c r="AC3981" s="15">
        <v>44852</v>
      </c>
      <c r="AD3981" s="20">
        <f t="shared" si="998"/>
        <v>-4.871019454780344E-2</v>
      </c>
      <c r="AE3981" s="20">
        <f t="shared" si="999"/>
        <v>-0.21409749743560672</v>
      </c>
      <c r="AF3981" s="20">
        <f t="shared" si="1000"/>
        <v>-0.19852305342230625</v>
      </c>
    </row>
    <row r="3982" spans="2:32" x14ac:dyDescent="0.35">
      <c r="B3982" s="15">
        <v>44853</v>
      </c>
      <c r="C3982" s="16">
        <v>337631.62</v>
      </c>
      <c r="D3982" s="16">
        <v>608023.13</v>
      </c>
      <c r="E3982" s="16">
        <v>309734.01</v>
      </c>
      <c r="F3982" s="16">
        <v>424689.12</v>
      </c>
      <c r="G3982" s="16">
        <v>1039884.7</v>
      </c>
      <c r="H3982" s="16">
        <v>352374.77</v>
      </c>
      <c r="I3982" s="16">
        <v>243002.55</v>
      </c>
      <c r="J3982" s="16"/>
      <c r="L3982" s="15">
        <v>44853</v>
      </c>
      <c r="M3982" s="16">
        <f t="shared" si="994"/>
        <v>717489.049</v>
      </c>
      <c r="N3982" s="16">
        <v>352374.77</v>
      </c>
      <c r="O3982" s="16">
        <v>243002.55</v>
      </c>
      <c r="P3982" s="17">
        <f t="shared" si="1001"/>
        <v>751040.70799999998</v>
      </c>
      <c r="Q3982" s="17">
        <f t="shared" si="1002"/>
        <v>717489.049</v>
      </c>
      <c r="R3982" s="18">
        <f t="shared" si="1003"/>
        <v>-33551.658999999985</v>
      </c>
      <c r="S3982" s="19">
        <f t="shared" si="995"/>
        <v>-4.4673555830744643E-2</v>
      </c>
      <c r="T3982" s="17">
        <f t="shared" si="1004"/>
        <v>451568.8</v>
      </c>
      <c r="U3982" s="17">
        <f t="shared" si="1005"/>
        <v>352374.77</v>
      </c>
      <c r="V3982" s="18">
        <f t="shared" si="1006"/>
        <v>-99194.02999999997</v>
      </c>
      <c r="W3982" s="19">
        <f t="shared" si="997"/>
        <v>-0.219665375464381</v>
      </c>
      <c r="X3982" s="17">
        <f t="shared" si="1007"/>
        <v>307053.76</v>
      </c>
      <c r="Y3982" s="17">
        <f t="shared" si="1008"/>
        <v>243002.55</v>
      </c>
      <c r="Z3982" s="18">
        <f t="shared" si="1009"/>
        <v>-64051.210000000021</v>
      </c>
      <c r="AA3982" s="19">
        <f t="shared" si="996"/>
        <v>-0.20859933452695717</v>
      </c>
      <c r="AC3982" s="15">
        <v>44853</v>
      </c>
      <c r="AD3982" s="20">
        <f t="shared" si="998"/>
        <v>-4.4673555830744643E-2</v>
      </c>
      <c r="AE3982" s="20">
        <f t="shared" si="999"/>
        <v>-0.219665375464381</v>
      </c>
      <c r="AF3982" s="20">
        <f t="shared" si="1000"/>
        <v>-0.20859933452695717</v>
      </c>
    </row>
    <row r="3983" spans="2:32" x14ac:dyDescent="0.35">
      <c r="B3983" s="15">
        <v>44854</v>
      </c>
      <c r="C3983" s="16">
        <v>337631.62</v>
      </c>
      <c r="D3983" s="16">
        <v>608023.13</v>
      </c>
      <c r="E3983" s="16">
        <v>309468.24</v>
      </c>
      <c r="F3983" s="16">
        <v>424981.88</v>
      </c>
      <c r="G3983" s="16">
        <v>1039884.7</v>
      </c>
      <c r="H3983" s="16">
        <v>349420.73</v>
      </c>
      <c r="I3983" s="16">
        <v>242676.87</v>
      </c>
      <c r="J3983" s="16"/>
      <c r="L3983" s="15">
        <v>44854</v>
      </c>
      <c r="M3983" s="16">
        <f t="shared" si="994"/>
        <v>717523.723</v>
      </c>
      <c r="N3983" s="16">
        <v>349420.73</v>
      </c>
      <c r="O3983" s="16">
        <v>242676.87</v>
      </c>
      <c r="P3983" s="17">
        <f t="shared" si="1001"/>
        <v>751040.70799999998</v>
      </c>
      <c r="Q3983" s="17">
        <f t="shared" si="1002"/>
        <v>717523.723</v>
      </c>
      <c r="R3983" s="18">
        <f t="shared" si="1003"/>
        <v>-33516.984999999986</v>
      </c>
      <c r="S3983" s="19">
        <f t="shared" si="995"/>
        <v>-4.4627387893866319E-2</v>
      </c>
      <c r="T3983" s="17">
        <f t="shared" si="1004"/>
        <v>451568.8</v>
      </c>
      <c r="U3983" s="17">
        <f t="shared" si="1005"/>
        <v>349420.73</v>
      </c>
      <c r="V3983" s="18">
        <f t="shared" si="1006"/>
        <v>-102148.07</v>
      </c>
      <c r="W3983" s="19">
        <f t="shared" si="997"/>
        <v>-0.22620710288221862</v>
      </c>
      <c r="X3983" s="17">
        <f t="shared" si="1007"/>
        <v>307053.76</v>
      </c>
      <c r="Y3983" s="17">
        <f t="shared" si="1008"/>
        <v>242676.87</v>
      </c>
      <c r="Z3983" s="18">
        <f t="shared" si="1009"/>
        <v>-64376.890000000014</v>
      </c>
      <c r="AA3983" s="19">
        <f t="shared" si="996"/>
        <v>-0.20965999569586777</v>
      </c>
      <c r="AC3983" s="15">
        <v>44854</v>
      </c>
      <c r="AD3983" s="20">
        <f t="shared" si="998"/>
        <v>-4.4627387893866319E-2</v>
      </c>
      <c r="AE3983" s="20">
        <f t="shared" si="999"/>
        <v>-0.22620710288221862</v>
      </c>
      <c r="AF3983" s="20">
        <f t="shared" si="1000"/>
        <v>-0.20965999569586777</v>
      </c>
    </row>
    <row r="3984" spans="2:32" x14ac:dyDescent="0.35">
      <c r="B3984" s="15">
        <v>44855</v>
      </c>
      <c r="C3984" s="16">
        <v>337631.62</v>
      </c>
      <c r="D3984" s="16">
        <v>608023.13</v>
      </c>
      <c r="E3984" s="16">
        <v>304064.25</v>
      </c>
      <c r="F3984" s="16">
        <v>429528</v>
      </c>
      <c r="G3984" s="16">
        <v>1039884.7</v>
      </c>
      <c r="H3984" s="16">
        <v>357910.01</v>
      </c>
      <c r="I3984" s="16">
        <v>246313.63</v>
      </c>
      <c r="J3984" s="16"/>
      <c r="L3984" s="15">
        <v>44855</v>
      </c>
      <c r="M3984" s="16">
        <f t="shared" si="994"/>
        <v>717806.76100000006</v>
      </c>
      <c r="N3984" s="16">
        <v>357910.01</v>
      </c>
      <c r="O3984" s="16">
        <v>246313.63</v>
      </c>
      <c r="P3984" s="17">
        <f t="shared" si="1001"/>
        <v>751040.70799999998</v>
      </c>
      <c r="Q3984" s="17">
        <f t="shared" si="1002"/>
        <v>717806.76100000006</v>
      </c>
      <c r="R3984" s="18">
        <f t="shared" si="1003"/>
        <v>-33233.946999999927</v>
      </c>
      <c r="S3984" s="19">
        <f t="shared" si="995"/>
        <v>-4.4250526830297898E-2</v>
      </c>
      <c r="T3984" s="17">
        <f t="shared" si="1004"/>
        <v>451568.8</v>
      </c>
      <c r="U3984" s="17">
        <f t="shared" si="1005"/>
        <v>357910.01</v>
      </c>
      <c r="V3984" s="18">
        <f t="shared" si="1006"/>
        <v>-93658.789999999979</v>
      </c>
      <c r="W3984" s="19">
        <f t="shared" si="997"/>
        <v>-0.20740757554552039</v>
      </c>
      <c r="X3984" s="17">
        <f t="shared" si="1007"/>
        <v>307053.76</v>
      </c>
      <c r="Y3984" s="17">
        <f t="shared" si="1008"/>
        <v>246313.63</v>
      </c>
      <c r="Z3984" s="18">
        <f t="shared" si="1009"/>
        <v>-60740.130000000005</v>
      </c>
      <c r="AA3984" s="19">
        <f t="shared" si="996"/>
        <v>-0.19781594597636584</v>
      </c>
      <c r="AC3984" s="15">
        <v>44855</v>
      </c>
      <c r="AD3984" s="20">
        <f t="shared" si="998"/>
        <v>-4.4250526830297898E-2</v>
      </c>
      <c r="AE3984" s="20">
        <f t="shared" si="999"/>
        <v>-0.20740757554552039</v>
      </c>
      <c r="AF3984" s="20">
        <f t="shared" si="1000"/>
        <v>-0.19781594597636584</v>
      </c>
    </row>
    <row r="3985" spans="2:32" x14ac:dyDescent="0.35">
      <c r="B3985" s="15">
        <v>44858</v>
      </c>
      <c r="C3985" s="16">
        <v>337631.62</v>
      </c>
      <c r="D3985" s="16">
        <v>608023.13</v>
      </c>
      <c r="E3985" s="16">
        <v>303532.71000000002</v>
      </c>
      <c r="F3985" s="16">
        <v>430663.14</v>
      </c>
      <c r="G3985" s="16">
        <v>1039884.7</v>
      </c>
      <c r="H3985" s="16">
        <v>362288.49</v>
      </c>
      <c r="I3985" s="16">
        <v>246802.15</v>
      </c>
      <c r="J3985" s="16"/>
      <c r="L3985" s="15">
        <v>44858</v>
      </c>
      <c r="M3985" s="16">
        <f t="shared" si="994"/>
        <v>718040.995</v>
      </c>
      <c r="N3985" s="16">
        <v>362288.49</v>
      </c>
      <c r="O3985" s="16">
        <v>246802.15</v>
      </c>
      <c r="P3985" s="17">
        <f t="shared" si="1001"/>
        <v>751040.70799999998</v>
      </c>
      <c r="Q3985" s="17">
        <f t="shared" si="1002"/>
        <v>718040.995</v>
      </c>
      <c r="R3985" s="18">
        <f t="shared" si="1003"/>
        <v>-32999.712999999989</v>
      </c>
      <c r="S3985" s="19">
        <f t="shared" si="995"/>
        <v>-4.393864759724847E-2</v>
      </c>
      <c r="T3985" s="17">
        <f t="shared" si="1004"/>
        <v>451568.8</v>
      </c>
      <c r="U3985" s="17">
        <f t="shared" si="1005"/>
        <v>362288.49</v>
      </c>
      <c r="V3985" s="18">
        <f t="shared" si="1006"/>
        <v>-89280.31</v>
      </c>
      <c r="W3985" s="19">
        <f t="shared" si="997"/>
        <v>-0.19771142293267382</v>
      </c>
      <c r="X3985" s="17">
        <f t="shared" si="1007"/>
        <v>307053.76</v>
      </c>
      <c r="Y3985" s="17">
        <f t="shared" si="1008"/>
        <v>246802.15</v>
      </c>
      <c r="Z3985" s="18">
        <f t="shared" si="1009"/>
        <v>-60251.610000000015</v>
      </c>
      <c r="AA3985" s="19">
        <f t="shared" si="996"/>
        <v>-0.19622495422299996</v>
      </c>
      <c r="AC3985" s="15">
        <v>44858</v>
      </c>
      <c r="AD3985" s="20">
        <f t="shared" si="998"/>
        <v>-4.393864759724847E-2</v>
      </c>
      <c r="AE3985" s="20">
        <f t="shared" si="999"/>
        <v>-0.19771142293267382</v>
      </c>
      <c r="AF3985" s="20">
        <f t="shared" si="1000"/>
        <v>-0.19622495422299996</v>
      </c>
    </row>
    <row r="3986" spans="2:32" x14ac:dyDescent="0.35">
      <c r="B3986" s="15">
        <v>44859</v>
      </c>
      <c r="C3986" s="16">
        <v>337631.62</v>
      </c>
      <c r="D3986" s="16">
        <v>608023.13</v>
      </c>
      <c r="E3986" s="16">
        <v>297420</v>
      </c>
      <c r="F3986" s="16">
        <v>429216.6</v>
      </c>
      <c r="G3986" s="16">
        <v>1039884.7</v>
      </c>
      <c r="H3986" s="16">
        <v>368072.29</v>
      </c>
      <c r="I3986" s="16">
        <v>249733.27</v>
      </c>
      <c r="J3986" s="16"/>
      <c r="L3986" s="15">
        <v>44859</v>
      </c>
      <c r="M3986" s="16">
        <f t="shared" si="994"/>
        <v>716384.49099999992</v>
      </c>
      <c r="N3986" s="16">
        <v>368072.29</v>
      </c>
      <c r="O3986" s="16">
        <v>249733.27</v>
      </c>
      <c r="P3986" s="17">
        <f t="shared" si="1001"/>
        <v>751040.70799999998</v>
      </c>
      <c r="Q3986" s="17">
        <f t="shared" si="1002"/>
        <v>716384.49099999992</v>
      </c>
      <c r="R3986" s="18">
        <f t="shared" si="1003"/>
        <v>-34656.217000000062</v>
      </c>
      <c r="S3986" s="19">
        <f t="shared" si="995"/>
        <v>-4.6144259067246278E-2</v>
      </c>
      <c r="T3986" s="17">
        <f t="shared" si="1004"/>
        <v>451568.8</v>
      </c>
      <c r="U3986" s="17">
        <f t="shared" si="1005"/>
        <v>368072.29</v>
      </c>
      <c r="V3986" s="18">
        <f t="shared" si="1006"/>
        <v>-83496.510000000009</v>
      </c>
      <c r="W3986" s="19">
        <f t="shared" si="997"/>
        <v>-0.18490318640260356</v>
      </c>
      <c r="X3986" s="17">
        <f t="shared" si="1007"/>
        <v>307053.76</v>
      </c>
      <c r="Y3986" s="17">
        <f t="shared" si="1008"/>
        <v>249733.27</v>
      </c>
      <c r="Z3986" s="18">
        <f t="shared" si="1009"/>
        <v>-57320.49000000002</v>
      </c>
      <c r="AA3986" s="19">
        <f t="shared" si="996"/>
        <v>-0.18667900370280441</v>
      </c>
      <c r="AC3986" s="15">
        <v>44859</v>
      </c>
      <c r="AD3986" s="20">
        <f t="shared" si="998"/>
        <v>-4.6144259067246278E-2</v>
      </c>
      <c r="AE3986" s="20">
        <f t="shared" si="999"/>
        <v>-0.18490318640260356</v>
      </c>
      <c r="AF3986" s="20">
        <f t="shared" si="1000"/>
        <v>-0.18667900370280441</v>
      </c>
    </row>
    <row r="3987" spans="2:32" x14ac:dyDescent="0.35">
      <c r="B3987" s="15">
        <v>44860</v>
      </c>
      <c r="C3987" s="16">
        <v>337631.62</v>
      </c>
      <c r="D3987" s="16">
        <v>608023.13</v>
      </c>
      <c r="E3987" s="16">
        <v>290775.75</v>
      </c>
      <c r="F3987" s="16">
        <v>430510.82</v>
      </c>
      <c r="G3987" s="16">
        <v>1039884.7</v>
      </c>
      <c r="H3987" s="16">
        <v>365299.89</v>
      </c>
      <c r="I3987" s="16">
        <v>250438.91</v>
      </c>
      <c r="J3987" s="16"/>
      <c r="L3987" s="15">
        <v>44860</v>
      </c>
      <c r="M3987" s="16">
        <f t="shared" si="994"/>
        <v>715443.90700000001</v>
      </c>
      <c r="N3987" s="16">
        <v>365299.89</v>
      </c>
      <c r="O3987" s="16">
        <v>250438.91</v>
      </c>
      <c r="P3987" s="17">
        <f t="shared" si="1001"/>
        <v>751040.70799999998</v>
      </c>
      <c r="Q3987" s="17">
        <f t="shared" si="1002"/>
        <v>715443.90700000001</v>
      </c>
      <c r="R3987" s="18">
        <f t="shared" si="1003"/>
        <v>-35596.800999999978</v>
      </c>
      <c r="S3987" s="19">
        <f t="shared" si="995"/>
        <v>-4.7396633259458393E-2</v>
      </c>
      <c r="T3987" s="17">
        <f t="shared" si="1004"/>
        <v>451568.8</v>
      </c>
      <c r="U3987" s="17">
        <f t="shared" si="1005"/>
        <v>365299.89</v>
      </c>
      <c r="V3987" s="18">
        <f t="shared" si="1006"/>
        <v>-86268.909999999974</v>
      </c>
      <c r="W3987" s="19">
        <f t="shared" si="997"/>
        <v>-0.19104267168148015</v>
      </c>
      <c r="X3987" s="17">
        <f t="shared" si="1007"/>
        <v>307053.76</v>
      </c>
      <c r="Y3987" s="17">
        <f t="shared" si="1008"/>
        <v>250438.91</v>
      </c>
      <c r="Z3987" s="18">
        <f t="shared" si="1009"/>
        <v>-56614.850000000006</v>
      </c>
      <c r="AA3987" s="19">
        <f t="shared" si="996"/>
        <v>-0.18438090450349803</v>
      </c>
      <c r="AC3987" s="15">
        <v>44860</v>
      </c>
      <c r="AD3987" s="20">
        <f t="shared" si="998"/>
        <v>-4.7396633259458393E-2</v>
      </c>
      <c r="AE3987" s="20">
        <f t="shared" si="999"/>
        <v>-0.19104267168148015</v>
      </c>
      <c r="AF3987" s="20">
        <f t="shared" si="1000"/>
        <v>-0.18438090450349803</v>
      </c>
    </row>
    <row r="3988" spans="2:32" x14ac:dyDescent="0.35">
      <c r="B3988" s="15">
        <v>44861</v>
      </c>
      <c r="C3988" s="16">
        <v>337631.62</v>
      </c>
      <c r="D3988" s="16">
        <v>608023.13</v>
      </c>
      <c r="E3988" s="16">
        <v>297242.82</v>
      </c>
      <c r="F3988" s="16">
        <v>432437.56</v>
      </c>
      <c r="G3988" s="16">
        <v>1039884.7</v>
      </c>
      <c r="H3988" s="16">
        <v>363349.65</v>
      </c>
      <c r="I3988" s="16">
        <v>249407.59</v>
      </c>
      <c r="J3988" s="16"/>
      <c r="L3988" s="15">
        <v>44861</v>
      </c>
      <c r="M3988" s="16">
        <f t="shared" si="994"/>
        <v>717315.34299999999</v>
      </c>
      <c r="N3988" s="16">
        <v>363349.65</v>
      </c>
      <c r="O3988" s="16">
        <v>249407.59</v>
      </c>
      <c r="P3988" s="17">
        <f t="shared" si="1001"/>
        <v>751040.70799999998</v>
      </c>
      <c r="Q3988" s="17">
        <f t="shared" si="1002"/>
        <v>717315.34299999999</v>
      </c>
      <c r="R3988" s="18">
        <f t="shared" si="1003"/>
        <v>-33725.364999999991</v>
      </c>
      <c r="S3988" s="19">
        <f t="shared" si="995"/>
        <v>-4.4904842894348131E-2</v>
      </c>
      <c r="T3988" s="17">
        <f t="shared" si="1004"/>
        <v>451568.8</v>
      </c>
      <c r="U3988" s="17">
        <f t="shared" si="1005"/>
        <v>363349.65</v>
      </c>
      <c r="V3988" s="18">
        <f t="shared" si="1006"/>
        <v>-88219.149999999965</v>
      </c>
      <c r="W3988" s="19">
        <f t="shared" si="997"/>
        <v>-0.19536148201558648</v>
      </c>
      <c r="X3988" s="17">
        <f t="shared" si="1007"/>
        <v>307053.76</v>
      </c>
      <c r="Y3988" s="17">
        <f t="shared" si="1008"/>
        <v>249407.59</v>
      </c>
      <c r="Z3988" s="18">
        <f t="shared" si="1009"/>
        <v>-57646.170000000013</v>
      </c>
      <c r="AA3988" s="19">
        <f t="shared" si="996"/>
        <v>-0.18773966487171501</v>
      </c>
      <c r="AC3988" s="15">
        <v>44861</v>
      </c>
      <c r="AD3988" s="20">
        <f t="shared" si="998"/>
        <v>-4.4904842894348131E-2</v>
      </c>
      <c r="AE3988" s="20">
        <f t="shared" si="999"/>
        <v>-0.19536148201558648</v>
      </c>
      <c r="AF3988" s="20">
        <f t="shared" si="1000"/>
        <v>-0.18773966487171501</v>
      </c>
    </row>
    <row r="3989" spans="2:32" x14ac:dyDescent="0.35">
      <c r="B3989" s="15">
        <v>44862</v>
      </c>
      <c r="C3989" s="16">
        <v>337631.62</v>
      </c>
      <c r="D3989" s="16">
        <v>608023.13</v>
      </c>
      <c r="E3989" s="16">
        <v>298040.13</v>
      </c>
      <c r="F3989" s="16">
        <v>433433.46</v>
      </c>
      <c r="G3989" s="16">
        <v>1039884.7</v>
      </c>
      <c r="H3989" s="16">
        <v>371991.89</v>
      </c>
      <c r="I3989" s="16">
        <v>251633.07</v>
      </c>
      <c r="J3989" s="16"/>
      <c r="L3989" s="15">
        <v>44862</v>
      </c>
      <c r="M3989" s="16">
        <f t="shared" si="994"/>
        <v>717773.57499999995</v>
      </c>
      <c r="N3989" s="16">
        <v>371991.89</v>
      </c>
      <c r="O3989" s="16">
        <v>251633.07</v>
      </c>
      <c r="P3989" s="17">
        <f t="shared" si="1001"/>
        <v>751040.70799999998</v>
      </c>
      <c r="Q3989" s="17">
        <f t="shared" si="1002"/>
        <v>717773.57499999995</v>
      </c>
      <c r="R3989" s="18">
        <f t="shared" si="1003"/>
        <v>-33267.133000000031</v>
      </c>
      <c r="S3989" s="19">
        <f t="shared" si="995"/>
        <v>-4.4294713516381104E-2</v>
      </c>
      <c r="T3989" s="17">
        <f t="shared" si="1004"/>
        <v>451568.8</v>
      </c>
      <c r="U3989" s="17">
        <f t="shared" si="1005"/>
        <v>371991.89</v>
      </c>
      <c r="V3989" s="18">
        <f t="shared" si="1006"/>
        <v>-79576.909999999974</v>
      </c>
      <c r="W3989" s="19">
        <f t="shared" si="997"/>
        <v>-0.17622322445660546</v>
      </c>
      <c r="X3989" s="17">
        <f t="shared" si="1007"/>
        <v>307053.76</v>
      </c>
      <c r="Y3989" s="17">
        <f t="shared" si="1008"/>
        <v>251633.07</v>
      </c>
      <c r="Z3989" s="18">
        <f t="shared" si="1009"/>
        <v>-55420.69</v>
      </c>
      <c r="AA3989" s="19">
        <f t="shared" si="996"/>
        <v>-0.18049181355082575</v>
      </c>
      <c r="AC3989" s="15">
        <v>44862</v>
      </c>
      <c r="AD3989" s="20">
        <f t="shared" si="998"/>
        <v>-4.4294713516381104E-2</v>
      </c>
      <c r="AE3989" s="20">
        <f t="shared" si="999"/>
        <v>-0.17622322445660546</v>
      </c>
      <c r="AF3989" s="20">
        <f t="shared" si="1000"/>
        <v>-0.18049181355082575</v>
      </c>
    </row>
    <row r="3990" spans="2:32" x14ac:dyDescent="0.35">
      <c r="B3990" s="15">
        <v>44865</v>
      </c>
      <c r="C3990" s="16">
        <v>337631.62</v>
      </c>
      <c r="D3990" s="16">
        <v>608023.13</v>
      </c>
      <c r="E3990" s="16">
        <v>303001.17</v>
      </c>
      <c r="F3990" s="16">
        <v>436492.96</v>
      </c>
      <c r="G3990" s="16">
        <v>1039884.7</v>
      </c>
      <c r="H3990" s="16">
        <v>369305.53</v>
      </c>
      <c r="I3990" s="16">
        <v>249896.11</v>
      </c>
      <c r="J3990" s="16"/>
      <c r="L3990" s="15">
        <v>44865</v>
      </c>
      <c r="M3990" s="16">
        <f t="shared" si="994"/>
        <v>719683.63300000003</v>
      </c>
      <c r="N3990" s="16">
        <v>369305.53</v>
      </c>
      <c r="O3990" s="16">
        <v>249896.11</v>
      </c>
      <c r="P3990" s="17">
        <f t="shared" si="1001"/>
        <v>751040.70799999998</v>
      </c>
      <c r="Q3990" s="17">
        <f t="shared" si="1002"/>
        <v>719683.63300000003</v>
      </c>
      <c r="R3990" s="18">
        <f t="shared" si="1003"/>
        <v>-31357.074999999953</v>
      </c>
      <c r="S3990" s="19">
        <f t="shared" si="995"/>
        <v>-4.1751498508653347E-2</v>
      </c>
      <c r="T3990" s="17">
        <f t="shared" si="1004"/>
        <v>451568.8</v>
      </c>
      <c r="U3990" s="17">
        <f t="shared" si="1005"/>
        <v>369305.53</v>
      </c>
      <c r="V3990" s="18">
        <f t="shared" si="1006"/>
        <v>-82263.26999999996</v>
      </c>
      <c r="W3990" s="19">
        <f t="shared" si="997"/>
        <v>-0.18217217398544799</v>
      </c>
      <c r="X3990" s="17">
        <f t="shared" si="1007"/>
        <v>307053.76</v>
      </c>
      <c r="Y3990" s="17">
        <f t="shared" si="1008"/>
        <v>249896.11</v>
      </c>
      <c r="Z3990" s="18">
        <f t="shared" si="1009"/>
        <v>-57157.650000000023</v>
      </c>
      <c r="AA3990" s="19">
        <f t="shared" si="996"/>
        <v>-0.18614867311834912</v>
      </c>
      <c r="AC3990" s="15">
        <v>44865</v>
      </c>
      <c r="AD3990" s="20">
        <f t="shared" si="998"/>
        <v>-4.1751498508653347E-2</v>
      </c>
      <c r="AE3990" s="20">
        <f t="shared" si="999"/>
        <v>-0.18217217398544799</v>
      </c>
      <c r="AF3990" s="20">
        <f t="shared" si="1000"/>
        <v>-0.18614867311834912</v>
      </c>
    </row>
    <row r="3991" spans="2:32" x14ac:dyDescent="0.35">
      <c r="B3991" s="15">
        <v>44866</v>
      </c>
      <c r="C3991" s="16">
        <v>347909.58</v>
      </c>
      <c r="D3991" s="16">
        <v>608023.13</v>
      </c>
      <c r="E3991" s="16">
        <v>303355.53000000003</v>
      </c>
      <c r="F3991" s="16">
        <v>438530.58</v>
      </c>
      <c r="G3991" s="16">
        <v>1039884.7</v>
      </c>
      <c r="H3991" s="16">
        <v>367689.89</v>
      </c>
      <c r="I3991" s="16">
        <v>250656.03</v>
      </c>
      <c r="J3991" s="16"/>
      <c r="L3991" s="15">
        <v>44866</v>
      </c>
      <c r="M3991" s="16">
        <f t="shared" si="994"/>
        <v>721393.58699999994</v>
      </c>
      <c r="N3991" s="16">
        <v>367689.89</v>
      </c>
      <c r="O3991" s="16">
        <v>250656.03</v>
      </c>
      <c r="P3991" s="17">
        <f t="shared" si="1001"/>
        <v>751040.70799999998</v>
      </c>
      <c r="Q3991" s="17">
        <f t="shared" si="1002"/>
        <v>721393.58699999994</v>
      </c>
      <c r="R3991" s="18">
        <f t="shared" si="1003"/>
        <v>-29647.121000000043</v>
      </c>
      <c r="S3991" s="19">
        <f t="shared" si="995"/>
        <v>-3.9474719125344726E-2</v>
      </c>
      <c r="T3991" s="17">
        <f t="shared" si="1004"/>
        <v>451568.8</v>
      </c>
      <c r="U3991" s="17">
        <f t="shared" si="1005"/>
        <v>367689.89</v>
      </c>
      <c r="V3991" s="18">
        <f t="shared" si="1006"/>
        <v>-83878.909999999974</v>
      </c>
      <c r="W3991" s="19">
        <f t="shared" si="997"/>
        <v>-0.18575001195831062</v>
      </c>
      <c r="X3991" s="17">
        <f t="shared" si="1007"/>
        <v>307053.76</v>
      </c>
      <c r="Y3991" s="17">
        <f t="shared" si="1008"/>
        <v>250656.03</v>
      </c>
      <c r="Z3991" s="18">
        <f t="shared" si="1009"/>
        <v>-56397.73000000001</v>
      </c>
      <c r="AA3991" s="19">
        <f t="shared" si="996"/>
        <v>-0.18367379705755763</v>
      </c>
      <c r="AC3991" s="15">
        <v>44866</v>
      </c>
      <c r="AD3991" s="20">
        <f t="shared" si="998"/>
        <v>-3.9474719125344726E-2</v>
      </c>
      <c r="AE3991" s="20">
        <f t="shared" si="999"/>
        <v>-0.18575001195831062</v>
      </c>
      <c r="AF3991" s="20">
        <f t="shared" si="1000"/>
        <v>-0.18367379705755763</v>
      </c>
    </row>
    <row r="3992" spans="2:32" x14ac:dyDescent="0.35">
      <c r="B3992" s="15">
        <v>44867</v>
      </c>
      <c r="C3992" s="16">
        <v>347909.58</v>
      </c>
      <c r="D3992" s="16">
        <v>608023.13</v>
      </c>
      <c r="E3992" s="16">
        <v>306633.36</v>
      </c>
      <c r="F3992" s="16">
        <v>433929.52</v>
      </c>
      <c r="G3992" s="16">
        <v>1039884.7</v>
      </c>
      <c r="H3992" s="16">
        <v>358464.49</v>
      </c>
      <c r="I3992" s="16">
        <v>247942.03</v>
      </c>
      <c r="J3992" s="16"/>
      <c r="L3992" s="15">
        <v>44867</v>
      </c>
      <c r="M3992" s="16">
        <f t="shared" si="994"/>
        <v>720668.83499999996</v>
      </c>
      <c r="N3992" s="16">
        <v>358464.49</v>
      </c>
      <c r="O3992" s="16">
        <v>247942.03</v>
      </c>
      <c r="P3992" s="17">
        <f t="shared" si="1001"/>
        <v>751040.70799999998</v>
      </c>
      <c r="Q3992" s="17">
        <f t="shared" si="1002"/>
        <v>720668.83499999996</v>
      </c>
      <c r="R3992" s="18">
        <f t="shared" si="1003"/>
        <v>-30371.873000000021</v>
      </c>
      <c r="S3992" s="19">
        <f t="shared" si="995"/>
        <v>-4.0439716085269806E-2</v>
      </c>
      <c r="T3992" s="17">
        <f t="shared" si="1004"/>
        <v>451568.8</v>
      </c>
      <c r="U3992" s="17">
        <f t="shared" si="1005"/>
        <v>358464.49</v>
      </c>
      <c r="V3992" s="18">
        <f t="shared" si="1006"/>
        <v>-93104.31</v>
      </c>
      <c r="W3992" s="19">
        <f t="shared" si="997"/>
        <v>-0.20617967848974508</v>
      </c>
      <c r="X3992" s="17">
        <f t="shared" si="1007"/>
        <v>307053.76</v>
      </c>
      <c r="Y3992" s="17">
        <f t="shared" si="1008"/>
        <v>247942.03</v>
      </c>
      <c r="Z3992" s="18">
        <f t="shared" si="1009"/>
        <v>-59111.73000000001</v>
      </c>
      <c r="AA3992" s="19">
        <f t="shared" si="996"/>
        <v>-0.19251264013181277</v>
      </c>
      <c r="AC3992" s="15">
        <v>44867</v>
      </c>
      <c r="AD3992" s="20">
        <f t="shared" si="998"/>
        <v>-4.0439716085269806E-2</v>
      </c>
      <c r="AE3992" s="20">
        <f t="shared" si="999"/>
        <v>-0.20617967848974508</v>
      </c>
      <c r="AF3992" s="20">
        <f t="shared" si="1000"/>
        <v>-0.19251264013181277</v>
      </c>
    </row>
    <row r="3993" spans="2:32" x14ac:dyDescent="0.35">
      <c r="B3993" s="15">
        <v>44868</v>
      </c>
      <c r="C3993" s="16">
        <v>347909.58</v>
      </c>
      <c r="D3993" s="16">
        <v>608023.13</v>
      </c>
      <c r="E3993" s="16">
        <v>311417.21999999997</v>
      </c>
      <c r="F3993" s="16">
        <v>439125.02</v>
      </c>
      <c r="G3993" s="16">
        <v>1039884.7</v>
      </c>
      <c r="H3993" s="16">
        <v>354774.33</v>
      </c>
      <c r="I3993" s="16">
        <v>245825.11</v>
      </c>
      <c r="J3993" s="16"/>
      <c r="L3993" s="15">
        <v>44868</v>
      </c>
      <c r="M3993" s="16">
        <f t="shared" si="994"/>
        <v>723184.25699999998</v>
      </c>
      <c r="N3993" s="16">
        <v>354774.33</v>
      </c>
      <c r="O3993" s="16">
        <v>245825.11</v>
      </c>
      <c r="P3993" s="17">
        <f t="shared" si="1001"/>
        <v>751040.70799999998</v>
      </c>
      <c r="Q3993" s="17">
        <f t="shared" si="1002"/>
        <v>723184.25699999998</v>
      </c>
      <c r="R3993" s="18">
        <f t="shared" si="1003"/>
        <v>-27856.451000000001</v>
      </c>
      <c r="S3993" s="19">
        <f t="shared" si="995"/>
        <v>-3.7090467538278903E-2</v>
      </c>
      <c r="T3993" s="17">
        <f t="shared" si="1004"/>
        <v>451568.8</v>
      </c>
      <c r="U3993" s="17">
        <f t="shared" si="1005"/>
        <v>354774.33</v>
      </c>
      <c r="V3993" s="18">
        <f t="shared" si="1006"/>
        <v>-96794.469999999972</v>
      </c>
      <c r="W3993" s="19">
        <f t="shared" si="997"/>
        <v>-0.2143515451023188</v>
      </c>
      <c r="X3993" s="17">
        <f t="shared" si="1007"/>
        <v>307053.76</v>
      </c>
      <c r="Y3993" s="17">
        <f t="shared" si="1008"/>
        <v>245825.11</v>
      </c>
      <c r="Z3993" s="18">
        <f t="shared" si="1009"/>
        <v>-61228.650000000023</v>
      </c>
      <c r="AA3993" s="19">
        <f t="shared" si="996"/>
        <v>-0.19940693772973184</v>
      </c>
      <c r="AC3993" s="15">
        <v>44868</v>
      </c>
      <c r="AD3993" s="20">
        <f t="shared" si="998"/>
        <v>-3.7090467538278903E-2</v>
      </c>
      <c r="AE3993" s="20">
        <f t="shared" si="999"/>
        <v>-0.2143515451023188</v>
      </c>
      <c r="AF3993" s="20">
        <f t="shared" si="1000"/>
        <v>-0.19940693772973184</v>
      </c>
    </row>
    <row r="3994" spans="2:32" x14ac:dyDescent="0.35">
      <c r="B3994" s="15">
        <v>44869</v>
      </c>
      <c r="C3994" s="16">
        <v>347909.58</v>
      </c>
      <c r="D3994" s="16">
        <v>608023.13</v>
      </c>
      <c r="E3994" s="16">
        <v>298217.31</v>
      </c>
      <c r="F3994" s="16">
        <v>438893.36</v>
      </c>
      <c r="G3994" s="16">
        <v>1039884.7</v>
      </c>
      <c r="H3994" s="16">
        <v>359879.37</v>
      </c>
      <c r="I3994" s="16">
        <v>249950.39</v>
      </c>
      <c r="J3994" s="16"/>
      <c r="L3994" s="15">
        <v>44869</v>
      </c>
      <c r="M3994" s="16">
        <f t="shared" si="994"/>
        <v>720474.777</v>
      </c>
      <c r="N3994" s="16">
        <v>359879.37</v>
      </c>
      <c r="O3994" s="16">
        <v>249950.39</v>
      </c>
      <c r="P3994" s="17">
        <f t="shared" si="1001"/>
        <v>751040.70799999998</v>
      </c>
      <c r="Q3994" s="17">
        <f t="shared" si="1002"/>
        <v>720474.777</v>
      </c>
      <c r="R3994" s="18">
        <f t="shared" si="1003"/>
        <v>-30565.930999999982</v>
      </c>
      <c r="S3994" s="19">
        <f t="shared" si="995"/>
        <v>-4.0698101546847158E-2</v>
      </c>
      <c r="T3994" s="17">
        <f t="shared" si="1004"/>
        <v>451568.8</v>
      </c>
      <c r="U3994" s="17">
        <f t="shared" si="1005"/>
        <v>359879.37</v>
      </c>
      <c r="V3994" s="18">
        <f t="shared" si="1006"/>
        <v>-91689.43</v>
      </c>
      <c r="W3994" s="19">
        <f t="shared" si="997"/>
        <v>-0.20304642393362871</v>
      </c>
      <c r="X3994" s="17">
        <f t="shared" si="1007"/>
        <v>307053.76</v>
      </c>
      <c r="Y3994" s="17">
        <f t="shared" si="1008"/>
        <v>249950.39</v>
      </c>
      <c r="Z3994" s="18">
        <f t="shared" si="1009"/>
        <v>-57103.369999999995</v>
      </c>
      <c r="AA3994" s="19">
        <f t="shared" si="996"/>
        <v>-0.18597189625686392</v>
      </c>
      <c r="AC3994" s="15">
        <v>44869</v>
      </c>
      <c r="AD3994" s="20">
        <f t="shared" si="998"/>
        <v>-4.0698101546847158E-2</v>
      </c>
      <c r="AE3994" s="20">
        <f t="shared" si="999"/>
        <v>-0.20304642393362871</v>
      </c>
      <c r="AF3994" s="20">
        <f t="shared" si="1000"/>
        <v>-0.18597189625686392</v>
      </c>
    </row>
    <row r="3995" spans="2:32" x14ac:dyDescent="0.35">
      <c r="B3995" s="15">
        <v>44872</v>
      </c>
      <c r="C3995" s="16">
        <v>347909.58</v>
      </c>
      <c r="D3995" s="16">
        <v>608023.13</v>
      </c>
      <c r="E3995" s="16">
        <v>294496.53000000003</v>
      </c>
      <c r="F3995" s="16">
        <v>441804.9</v>
      </c>
      <c r="G3995" s="16">
        <v>1039884.7</v>
      </c>
      <c r="H3995" s="16">
        <v>363320.97</v>
      </c>
      <c r="I3995" s="16">
        <v>250656.03</v>
      </c>
      <c r="J3995" s="16"/>
      <c r="L3995" s="15">
        <v>44872</v>
      </c>
      <c r="M3995" s="16">
        <f t="shared" si="994"/>
        <v>720604.08299999998</v>
      </c>
      <c r="N3995" s="16">
        <v>363320.97</v>
      </c>
      <c r="O3995" s="16">
        <v>250656.03</v>
      </c>
      <c r="P3995" s="17">
        <f t="shared" si="1001"/>
        <v>751040.70799999998</v>
      </c>
      <c r="Q3995" s="17">
        <f t="shared" si="1002"/>
        <v>720604.08299999998</v>
      </c>
      <c r="R3995" s="18">
        <f t="shared" si="1003"/>
        <v>-30436.625</v>
      </c>
      <c r="S3995" s="19">
        <f t="shared" si="995"/>
        <v>-4.0525932450521711E-2</v>
      </c>
      <c r="T3995" s="17">
        <f t="shared" si="1004"/>
        <v>451568.8</v>
      </c>
      <c r="U3995" s="17">
        <f t="shared" si="1005"/>
        <v>363320.97</v>
      </c>
      <c r="V3995" s="18">
        <f t="shared" si="1006"/>
        <v>-88247.830000000016</v>
      </c>
      <c r="W3995" s="19">
        <f t="shared" si="997"/>
        <v>-0.19542499393226462</v>
      </c>
      <c r="X3995" s="17">
        <f t="shared" si="1007"/>
        <v>307053.76</v>
      </c>
      <c r="Y3995" s="17">
        <f t="shared" si="1008"/>
        <v>250656.03</v>
      </c>
      <c r="Z3995" s="18">
        <f t="shared" si="1009"/>
        <v>-56397.73000000001</v>
      </c>
      <c r="AA3995" s="19">
        <f t="shared" si="996"/>
        <v>-0.18367379705755763</v>
      </c>
      <c r="AC3995" s="15">
        <v>44872</v>
      </c>
      <c r="AD3995" s="20">
        <f t="shared" si="998"/>
        <v>-4.0525932450521711E-2</v>
      </c>
      <c r="AE3995" s="20">
        <f t="shared" si="999"/>
        <v>-0.19542499393226462</v>
      </c>
      <c r="AF3995" s="20">
        <f t="shared" si="1000"/>
        <v>-0.18367379705755763</v>
      </c>
    </row>
    <row r="3996" spans="2:32" x14ac:dyDescent="0.35">
      <c r="B3996" s="15">
        <v>44873</v>
      </c>
      <c r="C3996" s="16">
        <v>347909.58</v>
      </c>
      <c r="D3996" s="16">
        <v>608023.13</v>
      </c>
      <c r="E3996" s="16">
        <v>291661.65000000002</v>
      </c>
      <c r="F3996" s="16">
        <v>441365.96</v>
      </c>
      <c r="G3996" s="16">
        <v>1039884.7</v>
      </c>
      <c r="H3996" s="16">
        <v>365280.77</v>
      </c>
      <c r="I3996" s="16">
        <v>252718.67</v>
      </c>
      <c r="J3996" s="16"/>
      <c r="L3996" s="15">
        <v>44873</v>
      </c>
      <c r="M3996" s="16">
        <f t="shared" si="994"/>
        <v>719905.42500000005</v>
      </c>
      <c r="N3996" s="16">
        <v>365280.77</v>
      </c>
      <c r="O3996" s="16">
        <v>252718.67</v>
      </c>
      <c r="P3996" s="17">
        <f t="shared" si="1001"/>
        <v>751040.70799999998</v>
      </c>
      <c r="Q3996" s="17">
        <f t="shared" si="1002"/>
        <v>719905.42500000005</v>
      </c>
      <c r="R3996" s="18">
        <f t="shared" si="1003"/>
        <v>-31135.282999999938</v>
      </c>
      <c r="S3996" s="19">
        <f t="shared" si="995"/>
        <v>-4.1456185621299158E-2</v>
      </c>
      <c r="T3996" s="17">
        <f t="shared" si="1004"/>
        <v>451568.8</v>
      </c>
      <c r="U3996" s="17">
        <f t="shared" si="1005"/>
        <v>365280.77</v>
      </c>
      <c r="V3996" s="18">
        <f t="shared" si="1006"/>
        <v>-86288.02999999997</v>
      </c>
      <c r="W3996" s="19">
        <f t="shared" si="997"/>
        <v>-0.1910850129592655</v>
      </c>
      <c r="X3996" s="17">
        <f t="shared" si="1007"/>
        <v>307053.76</v>
      </c>
      <c r="Y3996" s="17">
        <f t="shared" si="1008"/>
        <v>252718.67</v>
      </c>
      <c r="Z3996" s="18">
        <f t="shared" si="1009"/>
        <v>-54335.09</v>
      </c>
      <c r="AA3996" s="19">
        <f t="shared" si="996"/>
        <v>-0.17695627632112368</v>
      </c>
      <c r="AC3996" s="15">
        <v>44873</v>
      </c>
      <c r="AD3996" s="20">
        <f t="shared" si="998"/>
        <v>-4.1456185621299158E-2</v>
      </c>
      <c r="AE3996" s="20">
        <f t="shared" si="999"/>
        <v>-0.1910850129592655</v>
      </c>
      <c r="AF3996" s="20">
        <f t="shared" si="1000"/>
        <v>-0.17695627632112368</v>
      </c>
    </row>
    <row r="3997" spans="2:32" x14ac:dyDescent="0.35">
      <c r="B3997" s="15">
        <v>44874</v>
      </c>
      <c r="C3997" s="16">
        <v>347909.58</v>
      </c>
      <c r="D3997" s="16">
        <v>608023.13</v>
      </c>
      <c r="E3997" s="16">
        <v>295471.02</v>
      </c>
      <c r="F3997" s="16">
        <v>431554.32</v>
      </c>
      <c r="G3997" s="16">
        <v>1039884.7</v>
      </c>
      <c r="H3997" s="16">
        <v>357757.05</v>
      </c>
      <c r="I3997" s="16">
        <v>249081.91</v>
      </c>
      <c r="J3997" s="16"/>
      <c r="L3997" s="15">
        <v>44874</v>
      </c>
      <c r="M3997" s="16">
        <f t="shared" si="994"/>
        <v>717723.80699999991</v>
      </c>
      <c r="N3997" s="16">
        <v>357757.05</v>
      </c>
      <c r="O3997" s="16">
        <v>249081.91</v>
      </c>
      <c r="P3997" s="17">
        <f t="shared" si="1001"/>
        <v>751040.70799999998</v>
      </c>
      <c r="Q3997" s="17">
        <f t="shared" si="1002"/>
        <v>717723.80699999991</v>
      </c>
      <c r="R3997" s="18">
        <f t="shared" si="1003"/>
        <v>-33316.901000000071</v>
      </c>
      <c r="S3997" s="19">
        <f t="shared" si="995"/>
        <v>-4.4360978899162511E-2</v>
      </c>
      <c r="T3997" s="17">
        <f t="shared" si="1004"/>
        <v>451568.8</v>
      </c>
      <c r="U3997" s="17">
        <f t="shared" si="1005"/>
        <v>357757.05</v>
      </c>
      <c r="V3997" s="18">
        <f t="shared" si="1006"/>
        <v>-93811.75</v>
      </c>
      <c r="W3997" s="19">
        <f t="shared" si="997"/>
        <v>-0.20774630576780329</v>
      </c>
      <c r="X3997" s="17">
        <f t="shared" si="1007"/>
        <v>307053.76</v>
      </c>
      <c r="Y3997" s="17">
        <f t="shared" si="1008"/>
        <v>249081.91</v>
      </c>
      <c r="Z3997" s="18">
        <f t="shared" si="1009"/>
        <v>-57971.850000000006</v>
      </c>
      <c r="AA3997" s="19">
        <f t="shared" si="996"/>
        <v>-0.1888003260406256</v>
      </c>
      <c r="AC3997" s="15">
        <v>44874</v>
      </c>
      <c r="AD3997" s="20">
        <f t="shared" si="998"/>
        <v>-4.4360978899162511E-2</v>
      </c>
      <c r="AE3997" s="20">
        <f t="shared" si="999"/>
        <v>-0.20774630576780329</v>
      </c>
      <c r="AF3997" s="20">
        <f t="shared" si="1000"/>
        <v>-0.1888003260406256</v>
      </c>
    </row>
    <row r="3998" spans="2:32" x14ac:dyDescent="0.35">
      <c r="B3998" s="15">
        <v>44875</v>
      </c>
      <c r="C3998" s="16">
        <v>347909.58</v>
      </c>
      <c r="D3998" s="16">
        <v>608023.13</v>
      </c>
      <c r="E3998" s="16">
        <v>284485.86</v>
      </c>
      <c r="F3998" s="16">
        <v>432856.48</v>
      </c>
      <c r="G3998" s="16">
        <v>1039884.7</v>
      </c>
      <c r="H3998" s="16">
        <v>377412.41</v>
      </c>
      <c r="I3998" s="16">
        <v>259395.11</v>
      </c>
      <c r="J3998" s="16"/>
      <c r="L3998" s="15">
        <v>44875</v>
      </c>
      <c r="M3998" s="16">
        <f t="shared" si="994"/>
        <v>715917.42299999995</v>
      </c>
      <c r="N3998" s="16">
        <v>377412.41</v>
      </c>
      <c r="O3998" s="16">
        <v>259395.11</v>
      </c>
      <c r="P3998" s="17">
        <f t="shared" si="1001"/>
        <v>751040.70799999998</v>
      </c>
      <c r="Q3998" s="17">
        <f t="shared" si="1002"/>
        <v>715917.42299999995</v>
      </c>
      <c r="R3998" s="18">
        <f t="shared" si="1003"/>
        <v>-35123.285000000033</v>
      </c>
      <c r="S3998" s="19">
        <f t="shared" si="995"/>
        <v>-4.6766153453295947E-2</v>
      </c>
      <c r="T3998" s="17">
        <f t="shared" si="1004"/>
        <v>451568.8</v>
      </c>
      <c r="U3998" s="17">
        <f t="shared" si="1005"/>
        <v>377412.41</v>
      </c>
      <c r="V3998" s="18">
        <f t="shared" si="1006"/>
        <v>-74156.390000000014</v>
      </c>
      <c r="W3998" s="19">
        <f t="shared" si="997"/>
        <v>-0.16421947220445704</v>
      </c>
      <c r="X3998" s="17">
        <f t="shared" si="1007"/>
        <v>307053.76</v>
      </c>
      <c r="Y3998" s="17">
        <f t="shared" si="1008"/>
        <v>259395.11</v>
      </c>
      <c r="Z3998" s="18">
        <f t="shared" si="1009"/>
        <v>-47658.650000000023</v>
      </c>
      <c r="AA3998" s="19">
        <f t="shared" si="996"/>
        <v>-0.15521272235845612</v>
      </c>
      <c r="AC3998" s="15">
        <v>44875</v>
      </c>
      <c r="AD3998" s="20">
        <f t="shared" si="998"/>
        <v>-4.6766153453295947E-2</v>
      </c>
      <c r="AE3998" s="20">
        <f t="shared" si="999"/>
        <v>-0.16421947220445704</v>
      </c>
      <c r="AF3998" s="20">
        <f t="shared" si="1000"/>
        <v>-0.15521272235845612</v>
      </c>
    </row>
    <row r="3999" spans="2:32" x14ac:dyDescent="0.35">
      <c r="B3999" s="15">
        <v>44876</v>
      </c>
      <c r="C3999" s="16">
        <v>347909.58</v>
      </c>
      <c r="D3999" s="16">
        <v>608023.13</v>
      </c>
      <c r="E3999" s="16">
        <v>275183.90999999997</v>
      </c>
      <c r="F3999" s="16">
        <v>437052.52</v>
      </c>
      <c r="G3999" s="16">
        <v>1039884.7</v>
      </c>
      <c r="H3999" s="16">
        <v>381064.33</v>
      </c>
      <c r="I3999" s="16">
        <v>261186.35</v>
      </c>
      <c r="J3999" s="16"/>
      <c r="L3999" s="15">
        <v>44876</v>
      </c>
      <c r="M3999" s="16">
        <f t="shared" si="994"/>
        <v>715315.84499999997</v>
      </c>
      <c r="N3999" s="16">
        <v>381064.33</v>
      </c>
      <c r="O3999" s="16">
        <v>261186.35</v>
      </c>
      <c r="P3999" s="17">
        <f t="shared" si="1001"/>
        <v>751040.70799999998</v>
      </c>
      <c r="Q3999" s="17">
        <f t="shared" si="1002"/>
        <v>715315.84499999997</v>
      </c>
      <c r="R3999" s="18">
        <f t="shared" si="1003"/>
        <v>-35724.863000000012</v>
      </c>
      <c r="S3999" s="19">
        <f t="shared" si="995"/>
        <v>-4.7567145987511522E-2</v>
      </c>
      <c r="T3999" s="17">
        <f t="shared" si="1004"/>
        <v>451568.8</v>
      </c>
      <c r="U3999" s="17">
        <f t="shared" si="1005"/>
        <v>381064.33</v>
      </c>
      <c r="V3999" s="18">
        <f t="shared" si="1006"/>
        <v>-70504.469999999972</v>
      </c>
      <c r="W3999" s="19">
        <f t="shared" si="997"/>
        <v>-0.15613228814745389</v>
      </c>
      <c r="X3999" s="17">
        <f t="shared" si="1007"/>
        <v>307053.76</v>
      </c>
      <c r="Y3999" s="17">
        <f t="shared" si="1008"/>
        <v>261186.35</v>
      </c>
      <c r="Z3999" s="18">
        <f t="shared" si="1009"/>
        <v>-45867.41</v>
      </c>
      <c r="AA3999" s="19">
        <f t="shared" si="996"/>
        <v>-0.14937908592944768</v>
      </c>
      <c r="AC3999" s="15">
        <v>44876</v>
      </c>
      <c r="AD3999" s="20">
        <f t="shared" si="998"/>
        <v>-4.7567145987511522E-2</v>
      </c>
      <c r="AE3999" s="20">
        <f t="shared" si="999"/>
        <v>-0.15613228814745389</v>
      </c>
      <c r="AF3999" s="20">
        <f t="shared" si="1000"/>
        <v>-0.14937908592944768</v>
      </c>
    </row>
    <row r="4000" spans="2:32" x14ac:dyDescent="0.35">
      <c r="B4000" s="15">
        <v>44879</v>
      </c>
      <c r="C4000" s="16">
        <v>347909.58</v>
      </c>
      <c r="D4000" s="16">
        <v>608023.13</v>
      </c>
      <c r="E4000" s="16">
        <v>277620.13</v>
      </c>
      <c r="F4000" s="16">
        <v>437635.46</v>
      </c>
      <c r="G4000" s="16">
        <v>1039884.7</v>
      </c>
      <c r="H4000" s="16">
        <v>377823.49</v>
      </c>
      <c r="I4000" s="16">
        <v>259937.91</v>
      </c>
      <c r="J4000" s="16"/>
      <c r="L4000" s="15">
        <v>44879</v>
      </c>
      <c r="M4000" s="16">
        <f t="shared" si="994"/>
        <v>715977.97100000002</v>
      </c>
      <c r="N4000" s="16">
        <v>377823.49</v>
      </c>
      <c r="O4000" s="16">
        <v>259937.91</v>
      </c>
      <c r="P4000" s="17">
        <f t="shared" si="1001"/>
        <v>751040.70799999998</v>
      </c>
      <c r="Q4000" s="17">
        <f t="shared" si="1002"/>
        <v>715977.97100000002</v>
      </c>
      <c r="R4000" s="18">
        <f t="shared" si="1003"/>
        <v>-35062.736999999965</v>
      </c>
      <c r="S4000" s="19">
        <f t="shared" si="995"/>
        <v>-4.6685534654134837E-2</v>
      </c>
      <c r="T4000" s="17">
        <f t="shared" si="1004"/>
        <v>451568.8</v>
      </c>
      <c r="U4000" s="17">
        <f t="shared" si="1005"/>
        <v>377823.49</v>
      </c>
      <c r="V4000" s="18">
        <f t="shared" si="1006"/>
        <v>-73745.31</v>
      </c>
      <c r="W4000" s="19">
        <f t="shared" si="997"/>
        <v>-0.16330913473207184</v>
      </c>
      <c r="X4000" s="17">
        <f t="shared" si="1007"/>
        <v>307053.76</v>
      </c>
      <c r="Y4000" s="17">
        <f t="shared" si="1008"/>
        <v>259937.91</v>
      </c>
      <c r="Z4000" s="18">
        <f t="shared" si="1009"/>
        <v>-47115.850000000006</v>
      </c>
      <c r="AA4000" s="19">
        <f t="shared" si="996"/>
        <v>-0.15344495374360503</v>
      </c>
      <c r="AC4000" s="15">
        <v>44879</v>
      </c>
      <c r="AD4000" s="20">
        <f t="shared" si="998"/>
        <v>-4.6685534654134837E-2</v>
      </c>
      <c r="AE4000" s="20">
        <f t="shared" si="999"/>
        <v>-0.16330913473207184</v>
      </c>
      <c r="AF4000" s="20">
        <f t="shared" si="1000"/>
        <v>-0.15344495374360503</v>
      </c>
    </row>
    <row r="4001" spans="2:32" x14ac:dyDescent="0.35">
      <c r="B4001" s="15">
        <v>44880</v>
      </c>
      <c r="C4001" s="16">
        <v>347909.58</v>
      </c>
      <c r="D4001" s="16">
        <v>608023.13</v>
      </c>
      <c r="E4001" s="16">
        <v>277620.13</v>
      </c>
      <c r="F4001" s="16">
        <v>439483.66</v>
      </c>
      <c r="G4001" s="16">
        <v>1039884.7</v>
      </c>
      <c r="H4001" s="16">
        <v>381045.21</v>
      </c>
      <c r="I4001" s="16">
        <v>261946.27</v>
      </c>
      <c r="J4001" s="16"/>
      <c r="L4001" s="15">
        <v>44880</v>
      </c>
      <c r="M4001" s="16">
        <f t="shared" si="994"/>
        <v>716532.43099999998</v>
      </c>
      <c r="N4001" s="16">
        <v>381045.21</v>
      </c>
      <c r="O4001" s="16">
        <v>261946.27</v>
      </c>
      <c r="P4001" s="17">
        <f t="shared" si="1001"/>
        <v>751040.70799999998</v>
      </c>
      <c r="Q4001" s="17">
        <f t="shared" si="1002"/>
        <v>716532.43099999998</v>
      </c>
      <c r="R4001" s="18">
        <f t="shared" si="1003"/>
        <v>-34508.277000000002</v>
      </c>
      <c r="S4001" s="19">
        <f t="shared" si="995"/>
        <v>-4.5947279065464454E-2</v>
      </c>
      <c r="T4001" s="17">
        <f t="shared" si="1004"/>
        <v>451568.8</v>
      </c>
      <c r="U4001" s="17">
        <f t="shared" si="1005"/>
        <v>381045.21</v>
      </c>
      <c r="V4001" s="18">
        <f t="shared" si="1006"/>
        <v>-70523.589999999967</v>
      </c>
      <c r="W4001" s="19">
        <f t="shared" si="997"/>
        <v>-0.15617462942523924</v>
      </c>
      <c r="X4001" s="17">
        <f t="shared" si="1007"/>
        <v>307053.76</v>
      </c>
      <c r="Y4001" s="17">
        <f t="shared" si="1008"/>
        <v>261946.27</v>
      </c>
      <c r="Z4001" s="18">
        <f t="shared" si="1009"/>
        <v>-45107.49000000002</v>
      </c>
      <c r="AA4001" s="19">
        <f t="shared" si="996"/>
        <v>-0.14690420986865629</v>
      </c>
      <c r="AC4001" s="15">
        <v>44880</v>
      </c>
      <c r="AD4001" s="20">
        <f t="shared" si="998"/>
        <v>-4.5947279065464454E-2</v>
      </c>
      <c r="AE4001" s="20">
        <f t="shared" si="999"/>
        <v>-0.15617462942523924</v>
      </c>
      <c r="AF4001" s="20">
        <f t="shared" si="1000"/>
        <v>-0.14690420986865629</v>
      </c>
    </row>
    <row r="4002" spans="2:32" x14ac:dyDescent="0.35">
      <c r="B4002" s="15">
        <v>44881</v>
      </c>
      <c r="C4002" s="16">
        <v>347909.58</v>
      </c>
      <c r="D4002" s="16">
        <v>608023.13</v>
      </c>
      <c r="E4002" s="16">
        <v>277620.13</v>
      </c>
      <c r="F4002" s="16">
        <v>434573.38</v>
      </c>
      <c r="G4002" s="16">
        <v>1039884.7</v>
      </c>
      <c r="H4002" s="16">
        <v>378138.97</v>
      </c>
      <c r="I4002" s="16">
        <v>261349.19</v>
      </c>
      <c r="J4002" s="16"/>
      <c r="L4002" s="15">
        <v>44881</v>
      </c>
      <c r="M4002" s="16">
        <f t="shared" si="994"/>
        <v>715059.34699999995</v>
      </c>
      <c r="N4002" s="16">
        <v>378138.97</v>
      </c>
      <c r="O4002" s="16">
        <v>261349.19</v>
      </c>
      <c r="P4002" s="17">
        <f t="shared" si="1001"/>
        <v>751040.70799999998</v>
      </c>
      <c r="Q4002" s="17">
        <f t="shared" si="1002"/>
        <v>715059.34699999995</v>
      </c>
      <c r="R4002" s="18">
        <f t="shared" si="1003"/>
        <v>-35981.361000000034</v>
      </c>
      <c r="S4002" s="19">
        <f t="shared" si="995"/>
        <v>-4.7908669419288036E-2</v>
      </c>
      <c r="T4002" s="17">
        <f t="shared" si="1004"/>
        <v>451568.8</v>
      </c>
      <c r="U4002" s="17">
        <f t="shared" si="1005"/>
        <v>378138.97</v>
      </c>
      <c r="V4002" s="18">
        <f t="shared" si="1006"/>
        <v>-73429.830000000016</v>
      </c>
      <c r="W4002" s="19">
        <f t="shared" si="997"/>
        <v>-0.16261050364861349</v>
      </c>
      <c r="X4002" s="17">
        <f t="shared" si="1007"/>
        <v>307053.76</v>
      </c>
      <c r="Y4002" s="17">
        <f t="shared" si="1008"/>
        <v>261349.19</v>
      </c>
      <c r="Z4002" s="18">
        <f t="shared" si="1009"/>
        <v>-45704.570000000007</v>
      </c>
      <c r="AA4002" s="19">
        <f t="shared" si="996"/>
        <v>-0.14884875534499237</v>
      </c>
      <c r="AC4002" s="15">
        <v>44881</v>
      </c>
      <c r="AD4002" s="20">
        <f t="shared" si="998"/>
        <v>-4.7908669419288036E-2</v>
      </c>
      <c r="AE4002" s="20">
        <f t="shared" si="999"/>
        <v>-0.16261050364861349</v>
      </c>
      <c r="AF4002" s="20">
        <f t="shared" si="1000"/>
        <v>-0.14884875534499237</v>
      </c>
    </row>
    <row r="4003" spans="2:32" x14ac:dyDescent="0.35">
      <c r="B4003" s="15">
        <v>44882</v>
      </c>
      <c r="C4003" s="16">
        <v>347909.58</v>
      </c>
      <c r="D4003" s="16">
        <v>608023.13</v>
      </c>
      <c r="E4003" s="16">
        <v>277620.13</v>
      </c>
      <c r="F4003" s="16">
        <v>435607.56</v>
      </c>
      <c r="G4003" s="16">
        <v>1039884.7</v>
      </c>
      <c r="H4003" s="16">
        <v>376982.21</v>
      </c>
      <c r="I4003" s="16">
        <v>260317.87</v>
      </c>
      <c r="J4003" s="16"/>
      <c r="L4003" s="15">
        <v>44882</v>
      </c>
      <c r="M4003" s="16">
        <f t="shared" si="994"/>
        <v>715369.60100000002</v>
      </c>
      <c r="N4003" s="16">
        <v>376982.21</v>
      </c>
      <c r="O4003" s="16">
        <v>260317.87</v>
      </c>
      <c r="P4003" s="17">
        <f t="shared" si="1001"/>
        <v>751040.70799999998</v>
      </c>
      <c r="Q4003" s="17">
        <f t="shared" si="1002"/>
        <v>715369.60100000002</v>
      </c>
      <c r="R4003" s="18">
        <f t="shared" si="1003"/>
        <v>-35671.10699999996</v>
      </c>
      <c r="S4003" s="19">
        <f t="shared" si="995"/>
        <v>-4.7495570639561072E-2</v>
      </c>
      <c r="T4003" s="17">
        <f t="shared" si="1004"/>
        <v>451568.8</v>
      </c>
      <c r="U4003" s="17">
        <f t="shared" si="1005"/>
        <v>376982.21</v>
      </c>
      <c r="V4003" s="18">
        <f t="shared" si="1006"/>
        <v>-74586.589999999967</v>
      </c>
      <c r="W4003" s="19">
        <f t="shared" si="997"/>
        <v>-0.16517215095462745</v>
      </c>
      <c r="X4003" s="17">
        <f t="shared" si="1007"/>
        <v>307053.76</v>
      </c>
      <c r="Y4003" s="17">
        <f t="shared" si="1008"/>
        <v>260317.87</v>
      </c>
      <c r="Z4003" s="18">
        <f t="shared" si="1009"/>
        <v>-46735.890000000014</v>
      </c>
      <c r="AA4003" s="19">
        <f t="shared" si="996"/>
        <v>-0.15220751571320934</v>
      </c>
      <c r="AC4003" s="15">
        <v>44882</v>
      </c>
      <c r="AD4003" s="20">
        <f t="shared" si="998"/>
        <v>-4.7495570639561072E-2</v>
      </c>
      <c r="AE4003" s="20">
        <f t="shared" si="999"/>
        <v>-0.16517215095462745</v>
      </c>
      <c r="AF4003" s="20">
        <f t="shared" si="1000"/>
        <v>-0.15220751571320934</v>
      </c>
    </row>
    <row r="4004" spans="2:32" x14ac:dyDescent="0.35">
      <c r="B4004" s="15">
        <v>44883</v>
      </c>
      <c r="C4004" s="16">
        <v>347909.58</v>
      </c>
      <c r="D4004" s="16">
        <v>608023.13</v>
      </c>
      <c r="E4004" s="16">
        <v>277620.13</v>
      </c>
      <c r="F4004" s="16">
        <v>434258.6</v>
      </c>
      <c r="G4004" s="16">
        <v>1039884.7</v>
      </c>
      <c r="H4004" s="16">
        <v>378693.45</v>
      </c>
      <c r="I4004" s="16">
        <v>261240.63</v>
      </c>
      <c r="J4004" s="16"/>
      <c r="L4004" s="15">
        <v>44883</v>
      </c>
      <c r="M4004" s="16">
        <f t="shared" si="994"/>
        <v>714964.91299999994</v>
      </c>
      <c r="N4004" s="16">
        <v>378693.45</v>
      </c>
      <c r="O4004" s="16">
        <v>261240.63</v>
      </c>
      <c r="P4004" s="17">
        <f t="shared" si="1001"/>
        <v>751040.70799999998</v>
      </c>
      <c r="Q4004" s="17">
        <f t="shared" si="1002"/>
        <v>714964.91299999994</v>
      </c>
      <c r="R4004" s="18">
        <f t="shared" si="1003"/>
        <v>-36075.795000000042</v>
      </c>
      <c r="S4004" s="19">
        <f t="shared" si="995"/>
        <v>-4.8034406944556782E-2</v>
      </c>
      <c r="T4004" s="17">
        <f t="shared" si="1004"/>
        <v>451568.8</v>
      </c>
      <c r="U4004" s="17">
        <f t="shared" si="1005"/>
        <v>378693.45</v>
      </c>
      <c r="V4004" s="18">
        <f t="shared" si="1006"/>
        <v>-72875.349999999977</v>
      </c>
      <c r="W4004" s="19">
        <f t="shared" si="997"/>
        <v>-0.16138260659283807</v>
      </c>
      <c r="X4004" s="17">
        <f t="shared" si="1007"/>
        <v>307053.76</v>
      </c>
      <c r="Y4004" s="17">
        <f t="shared" si="1008"/>
        <v>261240.63</v>
      </c>
      <c r="Z4004" s="18">
        <f t="shared" si="1009"/>
        <v>-45813.130000000005</v>
      </c>
      <c r="AA4004" s="19">
        <f t="shared" si="996"/>
        <v>-0.14920230906796259</v>
      </c>
      <c r="AC4004" s="15">
        <v>44883</v>
      </c>
      <c r="AD4004" s="20">
        <f t="shared" si="998"/>
        <v>-4.8034406944556782E-2</v>
      </c>
      <c r="AE4004" s="20">
        <f t="shared" si="999"/>
        <v>-0.16138260659283807</v>
      </c>
      <c r="AF4004" s="20">
        <f t="shared" si="1000"/>
        <v>-0.14920230906796259</v>
      </c>
    </row>
    <row r="4005" spans="2:32" x14ac:dyDescent="0.35">
      <c r="B4005" s="15">
        <v>44886</v>
      </c>
      <c r="C4005" s="16">
        <v>347909.58</v>
      </c>
      <c r="D4005" s="16">
        <v>608023.13</v>
      </c>
      <c r="E4005" s="16">
        <v>277620.13</v>
      </c>
      <c r="F4005" s="16">
        <v>432542.1</v>
      </c>
      <c r="G4005" s="16">
        <v>1039884.7</v>
      </c>
      <c r="H4005" s="16">
        <v>377316.81</v>
      </c>
      <c r="I4005" s="16">
        <v>259883.63</v>
      </c>
      <c r="J4005" s="16"/>
      <c r="L4005" s="15">
        <v>44886</v>
      </c>
      <c r="M4005" s="16">
        <f t="shared" si="994"/>
        <v>714449.96299999999</v>
      </c>
      <c r="N4005" s="16">
        <v>377316.81</v>
      </c>
      <c r="O4005" s="16">
        <v>259883.63</v>
      </c>
      <c r="P4005" s="17">
        <f t="shared" si="1001"/>
        <v>751040.70799999998</v>
      </c>
      <c r="Q4005" s="17">
        <f t="shared" si="1002"/>
        <v>714449.96299999999</v>
      </c>
      <c r="R4005" s="18">
        <f t="shared" si="1003"/>
        <v>-36590.744999999995</v>
      </c>
      <c r="S4005" s="19">
        <f t="shared" si="995"/>
        <v>-4.8720055531264218E-2</v>
      </c>
      <c r="T4005" s="17">
        <f t="shared" si="1004"/>
        <v>451568.8</v>
      </c>
      <c r="U4005" s="17">
        <f t="shared" si="1005"/>
        <v>377316.81</v>
      </c>
      <c r="V4005" s="18">
        <f t="shared" si="1006"/>
        <v>-74251.989999999991</v>
      </c>
      <c r="W4005" s="19">
        <f t="shared" si="997"/>
        <v>-0.16443117859338377</v>
      </c>
      <c r="X4005" s="17">
        <f t="shared" si="1007"/>
        <v>307053.76</v>
      </c>
      <c r="Y4005" s="17">
        <f t="shared" si="1008"/>
        <v>259883.63</v>
      </c>
      <c r="Z4005" s="18">
        <f t="shared" si="1009"/>
        <v>-47170.130000000005</v>
      </c>
      <c r="AA4005" s="19">
        <f t="shared" si="996"/>
        <v>-0.15362173060509013</v>
      </c>
      <c r="AC4005" s="15">
        <v>44886</v>
      </c>
      <c r="AD4005" s="20">
        <f t="shared" si="998"/>
        <v>-4.8720055531264218E-2</v>
      </c>
      <c r="AE4005" s="20">
        <f t="shared" si="999"/>
        <v>-0.16443117859338377</v>
      </c>
      <c r="AF4005" s="20">
        <f t="shared" si="1000"/>
        <v>-0.15362173060509013</v>
      </c>
    </row>
    <row r="4006" spans="2:32" x14ac:dyDescent="0.35">
      <c r="B4006" s="15">
        <v>44887</v>
      </c>
      <c r="C4006" s="16">
        <v>347909.58</v>
      </c>
      <c r="D4006" s="16">
        <v>608023.13</v>
      </c>
      <c r="E4006" s="16">
        <v>277620.13</v>
      </c>
      <c r="F4006" s="16">
        <v>438427.26</v>
      </c>
      <c r="G4006" s="16">
        <v>1039884.7</v>
      </c>
      <c r="H4006" s="16">
        <v>382393.17</v>
      </c>
      <c r="I4006" s="16">
        <v>262163.39</v>
      </c>
      <c r="J4006" s="16"/>
      <c r="L4006" s="15">
        <v>44887</v>
      </c>
      <c r="M4006" s="16">
        <f t="shared" si="994"/>
        <v>716215.51099999994</v>
      </c>
      <c r="N4006" s="16">
        <v>382393.17</v>
      </c>
      <c r="O4006" s="16">
        <v>262163.39</v>
      </c>
      <c r="P4006" s="17">
        <f t="shared" si="1001"/>
        <v>751040.70799999998</v>
      </c>
      <c r="Q4006" s="17">
        <f t="shared" si="1002"/>
        <v>716215.51099999994</v>
      </c>
      <c r="R4006" s="18">
        <f t="shared" si="1003"/>
        <v>-34825.197000000044</v>
      </c>
      <c r="S4006" s="19">
        <f t="shared" si="995"/>
        <v>-4.6369253529197574E-2</v>
      </c>
      <c r="T4006" s="17">
        <f t="shared" si="1004"/>
        <v>451568.8</v>
      </c>
      <c r="U4006" s="17">
        <f t="shared" si="1005"/>
        <v>382393.17</v>
      </c>
      <c r="V4006" s="18">
        <f t="shared" si="1006"/>
        <v>-69175.63</v>
      </c>
      <c r="W4006" s="19">
        <f t="shared" si="997"/>
        <v>-0.15318956934137171</v>
      </c>
      <c r="X4006" s="17">
        <f t="shared" si="1007"/>
        <v>307053.76</v>
      </c>
      <c r="Y4006" s="17">
        <f t="shared" si="1008"/>
        <v>262163.39</v>
      </c>
      <c r="Z4006" s="18">
        <f t="shared" si="1009"/>
        <v>-44890.369999999995</v>
      </c>
      <c r="AA4006" s="19">
        <f t="shared" si="996"/>
        <v>-0.1461971024227158</v>
      </c>
      <c r="AC4006" s="15">
        <v>44887</v>
      </c>
      <c r="AD4006" s="20">
        <f t="shared" si="998"/>
        <v>-4.6369253529197574E-2</v>
      </c>
      <c r="AE4006" s="20">
        <f t="shared" si="999"/>
        <v>-0.15318956934137171</v>
      </c>
      <c r="AF4006" s="20">
        <f t="shared" si="1000"/>
        <v>-0.1461971024227158</v>
      </c>
    </row>
    <row r="4007" spans="2:32" x14ac:dyDescent="0.35">
      <c r="B4007" s="15">
        <v>44888</v>
      </c>
      <c r="C4007" s="16">
        <v>347909.58</v>
      </c>
      <c r="D4007" s="16">
        <v>608023.13</v>
      </c>
      <c r="E4007" s="16">
        <v>277620.13</v>
      </c>
      <c r="F4007" s="16">
        <v>434491.86</v>
      </c>
      <c r="G4007" s="16">
        <v>1039884.7</v>
      </c>
      <c r="H4007" s="16">
        <v>384802.29</v>
      </c>
      <c r="I4007" s="16">
        <v>263791.78999999998</v>
      </c>
      <c r="J4007" s="16"/>
      <c r="L4007" s="15">
        <v>44888</v>
      </c>
      <c r="M4007" s="16">
        <f t="shared" si="994"/>
        <v>715034.89099999995</v>
      </c>
      <c r="N4007" s="16">
        <v>384802.29</v>
      </c>
      <c r="O4007" s="16">
        <v>263791.78999999998</v>
      </c>
      <c r="P4007" s="17">
        <f t="shared" si="1001"/>
        <v>751040.70799999998</v>
      </c>
      <c r="Q4007" s="17">
        <f t="shared" si="1002"/>
        <v>715034.89099999995</v>
      </c>
      <c r="R4007" s="18">
        <f t="shared" si="1003"/>
        <v>-36005.817000000039</v>
      </c>
      <c r="S4007" s="19">
        <f t="shared" si="995"/>
        <v>-4.7941232234777933E-2</v>
      </c>
      <c r="T4007" s="17">
        <f t="shared" si="1004"/>
        <v>451568.8</v>
      </c>
      <c r="U4007" s="17">
        <f t="shared" si="1005"/>
        <v>384802.29</v>
      </c>
      <c r="V4007" s="18">
        <f t="shared" si="1006"/>
        <v>-66766.510000000009</v>
      </c>
      <c r="W4007" s="19">
        <f t="shared" si="997"/>
        <v>-0.1478545683404168</v>
      </c>
      <c r="X4007" s="17">
        <f t="shared" si="1007"/>
        <v>307053.76</v>
      </c>
      <c r="Y4007" s="17">
        <f t="shared" si="1008"/>
        <v>263791.78999999998</v>
      </c>
      <c r="Z4007" s="18">
        <f t="shared" si="1009"/>
        <v>-43261.97000000003</v>
      </c>
      <c r="AA4007" s="19">
        <f t="shared" si="996"/>
        <v>-0.14089379657816281</v>
      </c>
      <c r="AC4007" s="15">
        <v>44888</v>
      </c>
      <c r="AD4007" s="20">
        <f t="shared" si="998"/>
        <v>-4.7941232234777933E-2</v>
      </c>
      <c r="AE4007" s="20">
        <f t="shared" si="999"/>
        <v>-0.1478545683404168</v>
      </c>
      <c r="AF4007" s="20">
        <f t="shared" si="1000"/>
        <v>-0.14089379657816281</v>
      </c>
    </row>
    <row r="4008" spans="2:32" x14ac:dyDescent="0.35">
      <c r="B4008" s="15">
        <v>44890</v>
      </c>
      <c r="C4008" s="16">
        <v>347909.58</v>
      </c>
      <c r="D4008" s="16">
        <v>608023.13</v>
      </c>
      <c r="E4008" s="16">
        <v>277620.13</v>
      </c>
      <c r="F4008" s="16">
        <v>433675.86</v>
      </c>
      <c r="G4008" s="16">
        <v>1039884.7</v>
      </c>
      <c r="H4008" s="16">
        <v>384716.25</v>
      </c>
      <c r="I4008" s="16">
        <v>264443.15000000002</v>
      </c>
      <c r="J4008" s="16"/>
      <c r="L4008" s="15">
        <v>44890</v>
      </c>
      <c r="M4008" s="16">
        <f t="shared" si="994"/>
        <v>714790.09100000001</v>
      </c>
      <c r="N4008" s="16">
        <v>384716.25</v>
      </c>
      <c r="O4008" s="16">
        <v>264443.15000000002</v>
      </c>
      <c r="P4008" s="17">
        <f t="shared" si="1001"/>
        <v>751040.70799999998</v>
      </c>
      <c r="Q4008" s="17">
        <f t="shared" si="1002"/>
        <v>714790.09100000001</v>
      </c>
      <c r="R4008" s="18">
        <f t="shared" si="1003"/>
        <v>-36250.616999999969</v>
      </c>
      <c r="S4008" s="19">
        <f t="shared" si="995"/>
        <v>-4.8267179946256615E-2</v>
      </c>
      <c r="T4008" s="17">
        <f t="shared" si="1004"/>
        <v>451568.8</v>
      </c>
      <c r="U4008" s="17">
        <f t="shared" si="1005"/>
        <v>384716.25</v>
      </c>
      <c r="V4008" s="18">
        <f t="shared" si="1006"/>
        <v>-66852.549999999988</v>
      </c>
      <c r="W4008" s="19">
        <f t="shared" si="997"/>
        <v>-0.14804510409045088</v>
      </c>
      <c r="X4008" s="17">
        <f t="shared" si="1007"/>
        <v>307053.76</v>
      </c>
      <c r="Y4008" s="17">
        <f t="shared" si="1008"/>
        <v>264443.15000000002</v>
      </c>
      <c r="Z4008" s="18">
        <f t="shared" si="1009"/>
        <v>-42610.609999999986</v>
      </c>
      <c r="AA4008" s="19">
        <f t="shared" si="996"/>
        <v>-0.13877247424034145</v>
      </c>
      <c r="AC4008" s="15">
        <v>44890</v>
      </c>
      <c r="AD4008" s="20">
        <f t="shared" si="998"/>
        <v>-4.8267179946256615E-2</v>
      </c>
      <c r="AE4008" s="20">
        <f t="shared" si="999"/>
        <v>-0.14804510409045088</v>
      </c>
      <c r="AF4008" s="20">
        <f t="shared" si="1000"/>
        <v>-0.13877247424034145</v>
      </c>
    </row>
    <row r="4009" spans="2:32" x14ac:dyDescent="0.35">
      <c r="B4009" s="15">
        <v>44893</v>
      </c>
      <c r="C4009" s="16">
        <v>347909.58</v>
      </c>
      <c r="D4009" s="16">
        <v>608023.13</v>
      </c>
      <c r="E4009" s="16">
        <v>277620.13</v>
      </c>
      <c r="F4009" s="16">
        <v>428685.84</v>
      </c>
      <c r="G4009" s="16">
        <v>1039884.7</v>
      </c>
      <c r="H4009" s="16">
        <v>378578.73</v>
      </c>
      <c r="I4009" s="16">
        <v>261566.31</v>
      </c>
      <c r="J4009" s="16"/>
      <c r="L4009" s="15">
        <v>44893</v>
      </c>
      <c r="M4009" s="16">
        <f t="shared" si="994"/>
        <v>713293.08499999996</v>
      </c>
      <c r="N4009" s="16">
        <v>378578.73</v>
      </c>
      <c r="O4009" s="16">
        <v>261566.31</v>
      </c>
      <c r="P4009" s="17">
        <f t="shared" si="1001"/>
        <v>751040.70799999998</v>
      </c>
      <c r="Q4009" s="17">
        <f t="shared" si="1002"/>
        <v>713293.08499999996</v>
      </c>
      <c r="R4009" s="18">
        <f t="shared" si="1003"/>
        <v>-37747.623000000021</v>
      </c>
      <c r="S4009" s="19">
        <f t="shared" si="995"/>
        <v>-5.0260422102179875E-2</v>
      </c>
      <c r="T4009" s="17">
        <f t="shared" si="1004"/>
        <v>451568.8</v>
      </c>
      <c r="U4009" s="17">
        <f t="shared" si="1005"/>
        <v>378578.73</v>
      </c>
      <c r="V4009" s="18">
        <f t="shared" si="1006"/>
        <v>-72990.070000000007</v>
      </c>
      <c r="W4009" s="19">
        <f t="shared" si="997"/>
        <v>-0.16163665425955029</v>
      </c>
      <c r="X4009" s="17">
        <f t="shared" si="1007"/>
        <v>307053.76</v>
      </c>
      <c r="Y4009" s="17">
        <f t="shared" si="1008"/>
        <v>261566.31</v>
      </c>
      <c r="Z4009" s="18">
        <f t="shared" si="1009"/>
        <v>-45487.450000000012</v>
      </c>
      <c r="AA4009" s="19">
        <f t="shared" si="996"/>
        <v>-0.14814164789905199</v>
      </c>
      <c r="AC4009" s="15">
        <v>44893</v>
      </c>
      <c r="AD4009" s="20">
        <f t="shared" si="998"/>
        <v>-5.0260422102179875E-2</v>
      </c>
      <c r="AE4009" s="20">
        <f t="shared" si="999"/>
        <v>-0.16163665425955029</v>
      </c>
      <c r="AF4009" s="20">
        <f t="shared" si="1000"/>
        <v>-0.14814164789905199</v>
      </c>
    </row>
    <row r="4010" spans="2:32" x14ac:dyDescent="0.35">
      <c r="B4010" s="15">
        <v>44894</v>
      </c>
      <c r="C4010" s="16">
        <v>347909.58</v>
      </c>
      <c r="D4010" s="16">
        <v>608023.13</v>
      </c>
      <c r="E4010" s="16">
        <v>277620.13</v>
      </c>
      <c r="F4010" s="16">
        <v>432177.74</v>
      </c>
      <c r="G4010" s="16">
        <v>1039884.7</v>
      </c>
      <c r="H4010" s="16">
        <v>377928.65</v>
      </c>
      <c r="I4010" s="16">
        <v>261620.59</v>
      </c>
      <c r="J4010" s="16"/>
      <c r="L4010" s="15">
        <v>44894</v>
      </c>
      <c r="M4010" s="16">
        <f t="shared" si="994"/>
        <v>714340.65500000003</v>
      </c>
      <c r="N4010" s="16">
        <v>377928.65</v>
      </c>
      <c r="O4010" s="16">
        <v>261620.59</v>
      </c>
      <c r="P4010" s="17">
        <f t="shared" si="1001"/>
        <v>751040.70799999998</v>
      </c>
      <c r="Q4010" s="17">
        <f t="shared" si="1002"/>
        <v>714340.65500000003</v>
      </c>
      <c r="R4010" s="18">
        <f t="shared" si="1003"/>
        <v>-36700.052999999956</v>
      </c>
      <c r="S4010" s="19">
        <f t="shared" si="995"/>
        <v>-4.8865597575571039E-2</v>
      </c>
      <c r="T4010" s="17">
        <f t="shared" si="1004"/>
        <v>451568.8</v>
      </c>
      <c r="U4010" s="17">
        <f t="shared" si="1005"/>
        <v>377928.65</v>
      </c>
      <c r="V4010" s="18">
        <f t="shared" si="1006"/>
        <v>-73640.149999999965</v>
      </c>
      <c r="W4010" s="19">
        <f t="shared" si="997"/>
        <v>-0.1630762577042523</v>
      </c>
      <c r="X4010" s="17">
        <f t="shared" si="1007"/>
        <v>307053.76</v>
      </c>
      <c r="Y4010" s="17">
        <f t="shared" si="1008"/>
        <v>261620.59</v>
      </c>
      <c r="Z4010" s="18">
        <f t="shared" si="1009"/>
        <v>-45433.170000000013</v>
      </c>
      <c r="AA4010" s="19">
        <f t="shared" si="996"/>
        <v>-0.14796487103756689</v>
      </c>
      <c r="AC4010" s="15">
        <v>44894</v>
      </c>
      <c r="AD4010" s="20">
        <f t="shared" si="998"/>
        <v>-4.8865597575571039E-2</v>
      </c>
      <c r="AE4010" s="20">
        <f t="shared" si="999"/>
        <v>-0.1630762577042523</v>
      </c>
      <c r="AF4010" s="20">
        <f t="shared" si="1000"/>
        <v>-0.14796487103756689</v>
      </c>
    </row>
    <row r="4011" spans="2:32" x14ac:dyDescent="0.35">
      <c r="B4011" s="15">
        <v>44895</v>
      </c>
      <c r="C4011" s="16">
        <v>347909.58</v>
      </c>
      <c r="D4011" s="16">
        <v>608023.13</v>
      </c>
      <c r="E4011" s="16">
        <v>277620.13</v>
      </c>
      <c r="F4011" s="16">
        <v>432099</v>
      </c>
      <c r="G4011" s="16">
        <v>1039884.7</v>
      </c>
      <c r="H4011" s="16">
        <v>389830.85</v>
      </c>
      <c r="I4011" s="16">
        <v>267102.87</v>
      </c>
      <c r="J4011" s="16"/>
      <c r="L4011" s="15">
        <v>44895</v>
      </c>
      <c r="M4011" s="16">
        <f t="shared" si="994"/>
        <v>714317.03299999994</v>
      </c>
      <c r="N4011" s="16">
        <v>389830.85</v>
      </c>
      <c r="O4011" s="16">
        <v>267102.87</v>
      </c>
      <c r="P4011" s="17">
        <f t="shared" si="1001"/>
        <v>751040.70799999998</v>
      </c>
      <c r="Q4011" s="17">
        <f t="shared" si="1002"/>
        <v>714317.03299999994</v>
      </c>
      <c r="R4011" s="18">
        <f t="shared" si="1003"/>
        <v>-36723.675000000047</v>
      </c>
      <c r="S4011" s="19">
        <f t="shared" si="995"/>
        <v>-4.8897049931945963E-2</v>
      </c>
      <c r="T4011" s="17">
        <f t="shared" si="1004"/>
        <v>451568.8</v>
      </c>
      <c r="U4011" s="17">
        <f t="shared" si="1005"/>
        <v>389830.85</v>
      </c>
      <c r="V4011" s="18">
        <f t="shared" si="1006"/>
        <v>-61737.950000000012</v>
      </c>
      <c r="W4011" s="19">
        <f t="shared" si="997"/>
        <v>-0.13671881228286811</v>
      </c>
      <c r="X4011" s="17">
        <f t="shared" si="1007"/>
        <v>307053.76</v>
      </c>
      <c r="Y4011" s="17">
        <f t="shared" si="1008"/>
        <v>267102.87</v>
      </c>
      <c r="Z4011" s="18">
        <f t="shared" si="1009"/>
        <v>-39950.890000000014</v>
      </c>
      <c r="AA4011" s="19">
        <f t="shared" si="996"/>
        <v>-0.13011040802757151</v>
      </c>
      <c r="AC4011" s="15">
        <v>44895</v>
      </c>
      <c r="AD4011" s="20">
        <f t="shared" si="998"/>
        <v>-4.8897049931945963E-2</v>
      </c>
      <c r="AE4011" s="20">
        <f t="shared" si="999"/>
        <v>-0.13671881228286811</v>
      </c>
      <c r="AF4011" s="20">
        <f t="shared" si="1000"/>
        <v>-0.13011040802757151</v>
      </c>
    </row>
    <row r="4012" spans="2:32" x14ac:dyDescent="0.35">
      <c r="B4012" s="15">
        <v>44896</v>
      </c>
      <c r="C4012" s="16">
        <v>336737.52</v>
      </c>
      <c r="D4012" s="16">
        <v>604805.07999999996</v>
      </c>
      <c r="E4012" s="16">
        <v>277620.13</v>
      </c>
      <c r="F4012" s="16">
        <v>429615.7</v>
      </c>
      <c r="G4012" s="16">
        <v>1039884.7</v>
      </c>
      <c r="H4012" s="16">
        <v>389544.05</v>
      </c>
      <c r="I4012" s="16">
        <v>268297.03000000003</v>
      </c>
      <c r="J4012" s="16"/>
      <c r="L4012" s="15">
        <v>44896</v>
      </c>
      <c r="M4012" s="16">
        <f t="shared" si="994"/>
        <v>711489.4219999999</v>
      </c>
      <c r="N4012" s="16">
        <v>389544.05</v>
      </c>
      <c r="O4012" s="16">
        <v>268297.03000000003</v>
      </c>
      <c r="P4012" s="17">
        <f t="shared" si="1001"/>
        <v>751040.70799999998</v>
      </c>
      <c r="Q4012" s="17">
        <f t="shared" si="1002"/>
        <v>711489.4219999999</v>
      </c>
      <c r="R4012" s="18">
        <f t="shared" si="1003"/>
        <v>-39551.28600000008</v>
      </c>
      <c r="S4012" s="19">
        <f t="shared" si="995"/>
        <v>-5.266197368358904E-2</v>
      </c>
      <c r="T4012" s="17">
        <f t="shared" si="1004"/>
        <v>451568.8</v>
      </c>
      <c r="U4012" s="17">
        <f t="shared" si="1005"/>
        <v>389544.05</v>
      </c>
      <c r="V4012" s="18">
        <f t="shared" si="1006"/>
        <v>-62024.75</v>
      </c>
      <c r="W4012" s="19">
        <f t="shared" si="997"/>
        <v>-0.13735393144964844</v>
      </c>
      <c r="X4012" s="17">
        <f t="shared" si="1007"/>
        <v>307053.76</v>
      </c>
      <c r="Y4012" s="17">
        <f t="shared" si="1008"/>
        <v>268297.03000000003</v>
      </c>
      <c r="Z4012" s="18">
        <f t="shared" si="1009"/>
        <v>-38756.729999999981</v>
      </c>
      <c r="AA4012" s="19">
        <f t="shared" si="996"/>
        <v>-0.12622131707489914</v>
      </c>
      <c r="AC4012" s="15">
        <v>44896</v>
      </c>
      <c r="AD4012" s="20">
        <f t="shared" si="998"/>
        <v>-5.266197368358904E-2</v>
      </c>
      <c r="AE4012" s="20">
        <f t="shared" si="999"/>
        <v>-0.13735393144964844</v>
      </c>
      <c r="AF4012" s="20">
        <f t="shared" si="1000"/>
        <v>-0.12622131707489914</v>
      </c>
    </row>
    <row r="4013" spans="2:32" x14ac:dyDescent="0.35">
      <c r="B4013" s="15">
        <v>44897</v>
      </c>
      <c r="C4013" s="16">
        <v>336737.52</v>
      </c>
      <c r="D4013" s="16">
        <v>602661</v>
      </c>
      <c r="E4013" s="16">
        <v>277620.13</v>
      </c>
      <c r="F4013" s="16">
        <v>428168.56</v>
      </c>
      <c r="G4013" s="16">
        <v>1039884.7</v>
      </c>
      <c r="H4013" s="16">
        <v>389094.73</v>
      </c>
      <c r="I4013" s="16">
        <v>268134.19</v>
      </c>
      <c r="J4013" s="16"/>
      <c r="L4013" s="15">
        <v>44897</v>
      </c>
      <c r="M4013" s="16">
        <f t="shared" si="994"/>
        <v>710412.05599999998</v>
      </c>
      <c r="N4013" s="16">
        <v>389094.73</v>
      </c>
      <c r="O4013" s="16">
        <v>268134.19</v>
      </c>
      <c r="P4013" s="17">
        <f t="shared" si="1001"/>
        <v>751040.70799999998</v>
      </c>
      <c r="Q4013" s="17">
        <f t="shared" si="1002"/>
        <v>710412.05599999998</v>
      </c>
      <c r="R4013" s="18">
        <f t="shared" si="1003"/>
        <v>-40628.652000000002</v>
      </c>
      <c r="S4013" s="19">
        <f t="shared" si="995"/>
        <v>-5.4096471159589932E-2</v>
      </c>
      <c r="T4013" s="17">
        <f t="shared" si="1004"/>
        <v>451568.8</v>
      </c>
      <c r="U4013" s="17">
        <f t="shared" si="1005"/>
        <v>389094.73</v>
      </c>
      <c r="V4013" s="18">
        <f t="shared" si="1006"/>
        <v>-62474.070000000007</v>
      </c>
      <c r="W4013" s="19">
        <f t="shared" si="997"/>
        <v>-0.13834895147760431</v>
      </c>
      <c r="X4013" s="17">
        <f t="shared" si="1007"/>
        <v>307053.76</v>
      </c>
      <c r="Y4013" s="17">
        <f t="shared" si="1008"/>
        <v>268134.19</v>
      </c>
      <c r="Z4013" s="18">
        <f t="shared" si="1009"/>
        <v>-38919.570000000007</v>
      </c>
      <c r="AA4013" s="19">
        <f t="shared" si="996"/>
        <v>-0.12675164765935451</v>
      </c>
      <c r="AC4013" s="15">
        <v>44897</v>
      </c>
      <c r="AD4013" s="20">
        <f t="shared" si="998"/>
        <v>-5.4096471159589932E-2</v>
      </c>
      <c r="AE4013" s="20">
        <f t="shared" si="999"/>
        <v>-0.13834895147760431</v>
      </c>
      <c r="AF4013" s="20">
        <f t="shared" si="1000"/>
        <v>-0.12675164765935451</v>
      </c>
    </row>
    <row r="4014" spans="2:32" x14ac:dyDescent="0.35">
      <c r="B4014" s="15">
        <v>44900</v>
      </c>
      <c r="C4014" s="16">
        <v>336737.52</v>
      </c>
      <c r="D4014" s="16">
        <v>591053.13</v>
      </c>
      <c r="E4014" s="16">
        <v>277620.13</v>
      </c>
      <c r="F4014" s="16">
        <v>422895.3</v>
      </c>
      <c r="G4014" s="16">
        <v>1039884.7</v>
      </c>
      <c r="H4014" s="16">
        <v>382096.81</v>
      </c>
      <c r="I4014" s="16">
        <v>265148.78999999998</v>
      </c>
      <c r="J4014" s="16"/>
      <c r="L4014" s="15">
        <v>44900</v>
      </c>
      <c r="M4014" s="16">
        <f t="shared" si="994"/>
        <v>705347.71699999995</v>
      </c>
      <c r="N4014" s="16">
        <v>382096.81</v>
      </c>
      <c r="O4014" s="16">
        <v>265148.78999999998</v>
      </c>
      <c r="P4014" s="17">
        <f t="shared" si="1001"/>
        <v>751040.70799999998</v>
      </c>
      <c r="Q4014" s="17">
        <f t="shared" si="1002"/>
        <v>705347.71699999995</v>
      </c>
      <c r="R4014" s="18">
        <f t="shared" si="1003"/>
        <v>-45692.991000000038</v>
      </c>
      <c r="S4014" s="19">
        <f t="shared" si="995"/>
        <v>-6.0839566368751395E-2</v>
      </c>
      <c r="T4014" s="17">
        <f t="shared" si="1004"/>
        <v>451568.8</v>
      </c>
      <c r="U4014" s="17">
        <f t="shared" si="1005"/>
        <v>382096.81</v>
      </c>
      <c r="V4014" s="18">
        <f t="shared" si="1006"/>
        <v>-69471.989999999991</v>
      </c>
      <c r="W4014" s="19">
        <f t="shared" si="997"/>
        <v>-0.15384585914704468</v>
      </c>
      <c r="X4014" s="17">
        <f t="shared" si="1007"/>
        <v>307053.76</v>
      </c>
      <c r="Y4014" s="17">
        <f t="shared" si="1008"/>
        <v>265148.78999999998</v>
      </c>
      <c r="Z4014" s="18">
        <f t="shared" si="1009"/>
        <v>-41904.97000000003</v>
      </c>
      <c r="AA4014" s="19">
        <f t="shared" si="996"/>
        <v>-0.13647437504103527</v>
      </c>
      <c r="AC4014" s="15">
        <v>44900</v>
      </c>
      <c r="AD4014" s="20">
        <f t="shared" si="998"/>
        <v>-6.0839566368751395E-2</v>
      </c>
      <c r="AE4014" s="20">
        <f t="shared" si="999"/>
        <v>-0.15384585914704468</v>
      </c>
      <c r="AF4014" s="20">
        <f t="shared" si="1000"/>
        <v>-0.13647437504103527</v>
      </c>
    </row>
    <row r="4015" spans="2:32" x14ac:dyDescent="0.35">
      <c r="B4015" s="15">
        <v>44901</v>
      </c>
      <c r="C4015" s="16">
        <v>336737.52</v>
      </c>
      <c r="D4015" s="16">
        <v>586228.62</v>
      </c>
      <c r="E4015" s="16">
        <v>277620.13</v>
      </c>
      <c r="F4015" s="16">
        <v>417452.06</v>
      </c>
      <c r="G4015" s="16">
        <v>1039884.7</v>
      </c>
      <c r="H4015" s="16">
        <v>376590.25</v>
      </c>
      <c r="I4015" s="16">
        <v>263683.23</v>
      </c>
      <c r="J4015" s="16"/>
      <c r="L4015" s="15">
        <v>44901</v>
      </c>
      <c r="M4015" s="16">
        <f t="shared" si="994"/>
        <v>702267.39199999999</v>
      </c>
      <c r="N4015" s="16">
        <v>376590.25</v>
      </c>
      <c r="O4015" s="16">
        <v>263683.23</v>
      </c>
      <c r="P4015" s="17">
        <f t="shared" si="1001"/>
        <v>751040.70799999998</v>
      </c>
      <c r="Q4015" s="17">
        <f t="shared" si="1002"/>
        <v>702267.39199999999</v>
      </c>
      <c r="R4015" s="18">
        <f t="shared" si="1003"/>
        <v>-48773.315999999992</v>
      </c>
      <c r="S4015" s="19">
        <f t="shared" si="995"/>
        <v>-6.4940975210094731E-2</v>
      </c>
      <c r="T4015" s="17">
        <f t="shared" si="1004"/>
        <v>451568.8</v>
      </c>
      <c r="U4015" s="17">
        <f t="shared" si="1005"/>
        <v>376590.25</v>
      </c>
      <c r="V4015" s="18">
        <f t="shared" si="1006"/>
        <v>-74978.549999999988</v>
      </c>
      <c r="W4015" s="19">
        <f t="shared" si="997"/>
        <v>-0.1660401471492273</v>
      </c>
      <c r="X4015" s="17">
        <f t="shared" si="1007"/>
        <v>307053.76</v>
      </c>
      <c r="Y4015" s="17">
        <f t="shared" si="1008"/>
        <v>263683.23</v>
      </c>
      <c r="Z4015" s="18">
        <f t="shared" si="1009"/>
        <v>-43370.530000000028</v>
      </c>
      <c r="AA4015" s="19">
        <f t="shared" si="996"/>
        <v>-0.14124735030113303</v>
      </c>
      <c r="AC4015" s="15">
        <v>44901</v>
      </c>
      <c r="AD4015" s="20">
        <f t="shared" si="998"/>
        <v>-6.4940975210094731E-2</v>
      </c>
      <c r="AE4015" s="20">
        <f t="shared" si="999"/>
        <v>-0.1660401471492273</v>
      </c>
      <c r="AF4015" s="20">
        <f t="shared" si="1000"/>
        <v>-0.14124735030113303</v>
      </c>
    </row>
    <row r="4016" spans="2:32" x14ac:dyDescent="0.35">
      <c r="B4016" s="15">
        <v>44902</v>
      </c>
      <c r="C4016" s="16">
        <v>336737.52</v>
      </c>
      <c r="D4016" s="16">
        <v>586307.83999999997</v>
      </c>
      <c r="E4016" s="16">
        <v>277620.13</v>
      </c>
      <c r="F4016" s="16">
        <v>416518.64</v>
      </c>
      <c r="G4016" s="16">
        <v>1039884.7</v>
      </c>
      <c r="H4016" s="16">
        <v>375949.73</v>
      </c>
      <c r="I4016" s="16">
        <v>264171.75</v>
      </c>
      <c r="J4016" s="16"/>
      <c r="L4016" s="15">
        <v>44902</v>
      </c>
      <c r="M4016" s="16">
        <f t="shared" si="994"/>
        <v>702011.13199999998</v>
      </c>
      <c r="N4016" s="16">
        <v>375949.73</v>
      </c>
      <c r="O4016" s="16">
        <v>264171.75</v>
      </c>
      <c r="P4016" s="17">
        <f t="shared" si="1001"/>
        <v>751040.70799999998</v>
      </c>
      <c r="Q4016" s="17">
        <f t="shared" si="1002"/>
        <v>702011.13199999998</v>
      </c>
      <c r="R4016" s="18">
        <f t="shared" si="1003"/>
        <v>-49029.576000000001</v>
      </c>
      <c r="S4016" s="19">
        <f t="shared" si="995"/>
        <v>-6.5282181748262835E-2</v>
      </c>
      <c r="T4016" s="17">
        <f t="shared" si="1004"/>
        <v>451568.8</v>
      </c>
      <c r="U4016" s="17">
        <f t="shared" si="1005"/>
        <v>375949.73</v>
      </c>
      <c r="V4016" s="18">
        <f t="shared" si="1006"/>
        <v>-75619.070000000007</v>
      </c>
      <c r="W4016" s="19">
        <f t="shared" si="997"/>
        <v>-0.16745857995503677</v>
      </c>
      <c r="X4016" s="17">
        <f t="shared" si="1007"/>
        <v>307053.76</v>
      </c>
      <c r="Y4016" s="17">
        <f t="shared" si="1008"/>
        <v>264171.75</v>
      </c>
      <c r="Z4016" s="18">
        <f t="shared" si="1009"/>
        <v>-42882.010000000009</v>
      </c>
      <c r="AA4016" s="19">
        <f t="shared" si="996"/>
        <v>-0.13965635854776703</v>
      </c>
      <c r="AC4016" s="15">
        <v>44902</v>
      </c>
      <c r="AD4016" s="20">
        <f t="shared" si="998"/>
        <v>-6.5282181748262835E-2</v>
      </c>
      <c r="AE4016" s="20">
        <f t="shared" si="999"/>
        <v>-0.16745857995503677</v>
      </c>
      <c r="AF4016" s="20">
        <f t="shared" si="1000"/>
        <v>-0.13965635854776703</v>
      </c>
    </row>
    <row r="4017" spans="2:32" x14ac:dyDescent="0.35">
      <c r="B4017" s="15">
        <v>44903</v>
      </c>
      <c r="C4017" s="16">
        <v>336737.52</v>
      </c>
      <c r="D4017" s="16">
        <v>588542.78</v>
      </c>
      <c r="E4017" s="16">
        <v>277620.13</v>
      </c>
      <c r="F4017" s="16">
        <v>415153.22</v>
      </c>
      <c r="G4017" s="16">
        <v>1039884.7</v>
      </c>
      <c r="H4017" s="16">
        <v>378894.21</v>
      </c>
      <c r="I4017" s="16">
        <v>265311.63</v>
      </c>
      <c r="J4017" s="16"/>
      <c r="L4017" s="15">
        <v>44903</v>
      </c>
      <c r="M4017" s="16">
        <f t="shared" si="994"/>
        <v>702271.98800000001</v>
      </c>
      <c r="N4017" s="16">
        <v>378894.21</v>
      </c>
      <c r="O4017" s="16">
        <v>265311.63</v>
      </c>
      <c r="P4017" s="17">
        <f t="shared" si="1001"/>
        <v>751040.70799999998</v>
      </c>
      <c r="Q4017" s="17">
        <f t="shared" si="1002"/>
        <v>702271.98800000001</v>
      </c>
      <c r="R4017" s="18">
        <f t="shared" si="1003"/>
        <v>-48768.719999999972</v>
      </c>
      <c r="S4017" s="19">
        <f t="shared" si="995"/>
        <v>-6.493485570158998E-2</v>
      </c>
      <c r="T4017" s="17">
        <f t="shared" si="1004"/>
        <v>451568.8</v>
      </c>
      <c r="U4017" s="17">
        <f t="shared" si="1005"/>
        <v>378894.21</v>
      </c>
      <c r="V4017" s="18">
        <f t="shared" si="1006"/>
        <v>-72674.589999999967</v>
      </c>
      <c r="W4017" s="19">
        <f t="shared" si="997"/>
        <v>-0.16093802317609182</v>
      </c>
      <c r="X4017" s="17">
        <f t="shared" si="1007"/>
        <v>307053.76</v>
      </c>
      <c r="Y4017" s="17">
        <f t="shared" si="1008"/>
        <v>265311.63</v>
      </c>
      <c r="Z4017" s="18">
        <f t="shared" si="1009"/>
        <v>-41742.130000000005</v>
      </c>
      <c r="AA4017" s="19">
        <f t="shared" si="996"/>
        <v>-0.13594404445657987</v>
      </c>
      <c r="AC4017" s="15">
        <v>44903</v>
      </c>
      <c r="AD4017" s="20">
        <f t="shared" si="998"/>
        <v>-6.493485570158998E-2</v>
      </c>
      <c r="AE4017" s="20">
        <f t="shared" si="999"/>
        <v>-0.16093802317609182</v>
      </c>
      <c r="AF4017" s="20">
        <f t="shared" si="1000"/>
        <v>-0.13594404445657987</v>
      </c>
    </row>
    <row r="4018" spans="2:32" x14ac:dyDescent="0.35">
      <c r="B4018" s="15">
        <v>44904</v>
      </c>
      <c r="C4018" s="16">
        <v>336737.52</v>
      </c>
      <c r="D4018" s="16">
        <v>587803.32999999996</v>
      </c>
      <c r="E4018" s="16">
        <v>277620.13</v>
      </c>
      <c r="F4018" s="16">
        <v>410511.5</v>
      </c>
      <c r="G4018" s="16">
        <v>1039884.7</v>
      </c>
      <c r="H4018" s="16">
        <v>376064.45</v>
      </c>
      <c r="I4018" s="16">
        <v>263628.95</v>
      </c>
      <c r="J4018" s="16"/>
      <c r="L4018" s="15">
        <v>44904</v>
      </c>
      <c r="M4018" s="16">
        <f t="shared" si="994"/>
        <v>700657.63699999987</v>
      </c>
      <c r="N4018" s="16">
        <v>376064.45</v>
      </c>
      <c r="O4018" s="16">
        <v>263628.95</v>
      </c>
      <c r="P4018" s="17">
        <f t="shared" si="1001"/>
        <v>751040.70799999998</v>
      </c>
      <c r="Q4018" s="17">
        <f t="shared" si="1002"/>
        <v>700657.63699999987</v>
      </c>
      <c r="R4018" s="18">
        <f t="shared" si="1003"/>
        <v>-50383.071000000113</v>
      </c>
      <c r="S4018" s="19">
        <f t="shared" si="995"/>
        <v>-6.7084341052789001E-2</v>
      </c>
      <c r="T4018" s="17">
        <f t="shared" si="1004"/>
        <v>451568.8</v>
      </c>
      <c r="U4018" s="17">
        <f t="shared" si="1005"/>
        <v>376064.45</v>
      </c>
      <c r="V4018" s="18">
        <f t="shared" si="1006"/>
        <v>-75504.349999999977</v>
      </c>
      <c r="W4018" s="19">
        <f t="shared" si="997"/>
        <v>-0.16720453228832458</v>
      </c>
      <c r="X4018" s="17">
        <f t="shared" si="1007"/>
        <v>307053.76</v>
      </c>
      <c r="Y4018" s="17">
        <f t="shared" si="1008"/>
        <v>263628.95</v>
      </c>
      <c r="Z4018" s="18">
        <f t="shared" si="1009"/>
        <v>-43424.81</v>
      </c>
      <c r="AA4018" s="19">
        <f t="shared" si="996"/>
        <v>-0.14142412716261801</v>
      </c>
      <c r="AC4018" s="15">
        <v>44904</v>
      </c>
      <c r="AD4018" s="20">
        <f t="shared" si="998"/>
        <v>-6.7084341052789001E-2</v>
      </c>
      <c r="AE4018" s="20">
        <f t="shared" si="999"/>
        <v>-0.16720453228832458</v>
      </c>
      <c r="AF4018" s="20">
        <f t="shared" si="1000"/>
        <v>-0.14142412716261801</v>
      </c>
    </row>
    <row r="4019" spans="2:32" x14ac:dyDescent="0.35">
      <c r="B4019" s="15">
        <v>44907</v>
      </c>
      <c r="C4019" s="16">
        <v>336737.52</v>
      </c>
      <c r="D4019" s="16">
        <v>590300.51</v>
      </c>
      <c r="E4019" s="16">
        <v>277620.13</v>
      </c>
      <c r="F4019" s="16">
        <v>415820.26</v>
      </c>
      <c r="G4019" s="16">
        <v>1039884.7</v>
      </c>
      <c r="H4019" s="16">
        <v>381484.97</v>
      </c>
      <c r="I4019" s="16">
        <v>264226.03000000003</v>
      </c>
      <c r="J4019" s="16"/>
      <c r="L4019" s="15">
        <v>44907</v>
      </c>
      <c r="M4019" s="16">
        <f t="shared" si="994"/>
        <v>702999.41899999988</v>
      </c>
      <c r="N4019" s="16">
        <v>381484.97</v>
      </c>
      <c r="O4019" s="16">
        <v>264226.03000000003</v>
      </c>
      <c r="P4019" s="17">
        <f t="shared" si="1001"/>
        <v>751040.70799999998</v>
      </c>
      <c r="Q4019" s="17">
        <f t="shared" si="1002"/>
        <v>702999.41899999988</v>
      </c>
      <c r="R4019" s="18">
        <f t="shared" si="1003"/>
        <v>-48041.289000000106</v>
      </c>
      <c r="S4019" s="19">
        <f t="shared" si="995"/>
        <v>-6.3966291691342131E-2</v>
      </c>
      <c r="T4019" s="17">
        <f t="shared" si="1004"/>
        <v>451568.8</v>
      </c>
      <c r="U4019" s="17">
        <f t="shared" si="1005"/>
        <v>381484.97</v>
      </c>
      <c r="V4019" s="18">
        <f t="shared" si="1006"/>
        <v>-70083.830000000016</v>
      </c>
      <c r="W4019" s="19">
        <f t="shared" si="997"/>
        <v>-0.15520078003617616</v>
      </c>
      <c r="X4019" s="17">
        <f t="shared" si="1007"/>
        <v>307053.76</v>
      </c>
      <c r="Y4019" s="17">
        <f t="shared" si="1008"/>
        <v>264226.03000000003</v>
      </c>
      <c r="Z4019" s="18">
        <f t="shared" si="1009"/>
        <v>-42827.729999999981</v>
      </c>
      <c r="AA4019" s="19">
        <f t="shared" si="996"/>
        <v>-0.13947958168628186</v>
      </c>
      <c r="AC4019" s="15">
        <v>44907</v>
      </c>
      <c r="AD4019" s="20">
        <f t="shared" si="998"/>
        <v>-6.3966291691342131E-2</v>
      </c>
      <c r="AE4019" s="20">
        <f t="shared" si="999"/>
        <v>-0.15520078003617616</v>
      </c>
      <c r="AF4019" s="20">
        <f t="shared" si="1000"/>
        <v>-0.13947958168628186</v>
      </c>
    </row>
    <row r="4020" spans="2:32" x14ac:dyDescent="0.35">
      <c r="B4020" s="15">
        <v>44908</v>
      </c>
      <c r="C4020" s="16">
        <v>336737.52</v>
      </c>
      <c r="D4020" s="16">
        <v>598193.36</v>
      </c>
      <c r="E4020" s="16">
        <v>277620.13</v>
      </c>
      <c r="F4020" s="16">
        <v>418424.76</v>
      </c>
      <c r="G4020" s="16">
        <v>1039884.7</v>
      </c>
      <c r="H4020" s="16">
        <v>384372.09</v>
      </c>
      <c r="I4020" s="16">
        <v>267265.71000000002</v>
      </c>
      <c r="J4020" s="16"/>
      <c r="L4020" s="15">
        <v>44908</v>
      </c>
      <c r="M4020" s="16">
        <f t="shared" si="994"/>
        <v>706148.62399999995</v>
      </c>
      <c r="N4020" s="16">
        <v>384372.09</v>
      </c>
      <c r="O4020" s="16">
        <v>267265.71000000002</v>
      </c>
      <c r="P4020" s="17">
        <f t="shared" si="1001"/>
        <v>751040.70799999998</v>
      </c>
      <c r="Q4020" s="17">
        <f t="shared" si="1002"/>
        <v>706148.62399999995</v>
      </c>
      <c r="R4020" s="18">
        <f t="shared" si="1003"/>
        <v>-44892.084000000032</v>
      </c>
      <c r="S4020" s="19">
        <f t="shared" si="995"/>
        <v>-5.9773170111572745E-2</v>
      </c>
      <c r="T4020" s="17">
        <f t="shared" si="1004"/>
        <v>451568.8</v>
      </c>
      <c r="U4020" s="17">
        <f t="shared" si="1005"/>
        <v>384372.09</v>
      </c>
      <c r="V4020" s="18">
        <f t="shared" si="1006"/>
        <v>-67196.709999999963</v>
      </c>
      <c r="W4020" s="19">
        <f t="shared" si="997"/>
        <v>-0.14880724709058724</v>
      </c>
      <c r="X4020" s="17">
        <f t="shared" si="1007"/>
        <v>307053.76</v>
      </c>
      <c r="Y4020" s="17">
        <f t="shared" si="1008"/>
        <v>267265.71000000002</v>
      </c>
      <c r="Z4020" s="18">
        <f t="shared" si="1009"/>
        <v>-39788.049999999988</v>
      </c>
      <c r="AA4020" s="19">
        <f t="shared" si="996"/>
        <v>-0.12958007744311612</v>
      </c>
      <c r="AC4020" s="15">
        <v>44908</v>
      </c>
      <c r="AD4020" s="20">
        <f t="shared" si="998"/>
        <v>-5.9773170111572745E-2</v>
      </c>
      <c r="AE4020" s="20">
        <f t="shared" si="999"/>
        <v>-0.14880724709058724</v>
      </c>
      <c r="AF4020" s="20">
        <f t="shared" si="1000"/>
        <v>-0.12958007744311612</v>
      </c>
    </row>
    <row r="4021" spans="2:32" x14ac:dyDescent="0.35">
      <c r="B4021" s="15">
        <v>44909</v>
      </c>
      <c r="C4021" s="16">
        <v>336737.52</v>
      </c>
      <c r="D4021" s="16">
        <v>597916.16000000003</v>
      </c>
      <c r="E4021" s="16">
        <v>277620.13</v>
      </c>
      <c r="F4021" s="16">
        <v>416497.82</v>
      </c>
      <c r="G4021" s="16">
        <v>1039884.7</v>
      </c>
      <c r="H4021" s="16">
        <v>381915.17</v>
      </c>
      <c r="I4021" s="16">
        <v>267102.87</v>
      </c>
      <c r="J4021" s="16"/>
      <c r="L4021" s="15">
        <v>44909</v>
      </c>
      <c r="M4021" s="16">
        <f t="shared" si="994"/>
        <v>705487.38199999998</v>
      </c>
      <c r="N4021" s="16">
        <v>381915.17</v>
      </c>
      <c r="O4021" s="16">
        <v>267102.87</v>
      </c>
      <c r="P4021" s="17">
        <f t="shared" si="1001"/>
        <v>751040.70799999998</v>
      </c>
      <c r="Q4021" s="17">
        <f t="shared" si="1002"/>
        <v>705487.38199999998</v>
      </c>
      <c r="R4021" s="18">
        <f t="shared" si="1003"/>
        <v>-45553.326000000001</v>
      </c>
      <c r="S4021" s="19">
        <f t="shared" si="995"/>
        <v>-6.0653604411546762E-2</v>
      </c>
      <c r="T4021" s="17">
        <f t="shared" si="1004"/>
        <v>451568.8</v>
      </c>
      <c r="U4021" s="17">
        <f t="shared" si="1005"/>
        <v>381915.17</v>
      </c>
      <c r="V4021" s="18">
        <f t="shared" si="1006"/>
        <v>-69653.63</v>
      </c>
      <c r="W4021" s="19">
        <f t="shared" si="997"/>
        <v>-0.15424810128600561</v>
      </c>
      <c r="X4021" s="17">
        <f t="shared" si="1007"/>
        <v>307053.76</v>
      </c>
      <c r="Y4021" s="17">
        <f t="shared" si="1008"/>
        <v>267102.87</v>
      </c>
      <c r="Z4021" s="18">
        <f t="shared" si="1009"/>
        <v>-39950.890000000014</v>
      </c>
      <c r="AA4021" s="19">
        <f t="shared" si="996"/>
        <v>-0.13011040802757151</v>
      </c>
      <c r="AC4021" s="15">
        <v>44909</v>
      </c>
      <c r="AD4021" s="20">
        <f t="shared" si="998"/>
        <v>-6.0653604411546762E-2</v>
      </c>
      <c r="AE4021" s="20">
        <f t="shared" si="999"/>
        <v>-0.15424810128600561</v>
      </c>
      <c r="AF4021" s="20">
        <f t="shared" si="1000"/>
        <v>-0.13011040802757151</v>
      </c>
    </row>
    <row r="4022" spans="2:32" x14ac:dyDescent="0.35">
      <c r="B4022" s="15">
        <v>44910</v>
      </c>
      <c r="C4022" s="16">
        <v>336737.52</v>
      </c>
      <c r="D4022" s="16">
        <v>586250.16</v>
      </c>
      <c r="E4022" s="16">
        <v>277620.13</v>
      </c>
      <c r="F4022" s="16">
        <v>416559.7</v>
      </c>
      <c r="G4022" s="16">
        <v>1039884.7</v>
      </c>
      <c r="H4022" s="16">
        <v>372575.05</v>
      </c>
      <c r="I4022" s="16">
        <v>262977.59000000003</v>
      </c>
      <c r="J4022" s="16"/>
      <c r="L4022" s="15">
        <v>44910</v>
      </c>
      <c r="M4022" s="16">
        <f t="shared" si="994"/>
        <v>702006.14599999995</v>
      </c>
      <c r="N4022" s="16">
        <v>372575.05</v>
      </c>
      <c r="O4022" s="16">
        <v>262977.59000000003</v>
      </c>
      <c r="P4022" s="17">
        <f t="shared" si="1001"/>
        <v>751040.70799999998</v>
      </c>
      <c r="Q4022" s="17">
        <f t="shared" si="1002"/>
        <v>702006.14599999995</v>
      </c>
      <c r="R4022" s="18">
        <f t="shared" si="1003"/>
        <v>-49034.562000000034</v>
      </c>
      <c r="S4022" s="19">
        <f t="shared" si="995"/>
        <v>-6.5288820536209921E-2</v>
      </c>
      <c r="T4022" s="17">
        <f t="shared" si="1004"/>
        <v>451568.8</v>
      </c>
      <c r="U4022" s="17">
        <f t="shared" si="1005"/>
        <v>372575.05</v>
      </c>
      <c r="V4022" s="18">
        <f t="shared" si="1006"/>
        <v>-78993.75</v>
      </c>
      <c r="W4022" s="19">
        <f t="shared" si="997"/>
        <v>-0.17493181548415215</v>
      </c>
      <c r="X4022" s="17">
        <f t="shared" si="1007"/>
        <v>307053.76</v>
      </c>
      <c r="Y4022" s="17">
        <f t="shared" si="1008"/>
        <v>262977.59000000003</v>
      </c>
      <c r="Z4022" s="18">
        <f t="shared" si="1009"/>
        <v>-44076.169999999984</v>
      </c>
      <c r="AA4022" s="19">
        <f t="shared" si="996"/>
        <v>-0.14354544950043921</v>
      </c>
      <c r="AC4022" s="15">
        <v>44910</v>
      </c>
      <c r="AD4022" s="20">
        <f t="shared" si="998"/>
        <v>-6.5288820536209921E-2</v>
      </c>
      <c r="AE4022" s="20">
        <f t="shared" si="999"/>
        <v>-0.17493181548415215</v>
      </c>
      <c r="AF4022" s="20">
        <f t="shared" si="1000"/>
        <v>-0.14354544950043921</v>
      </c>
    </row>
    <row r="4023" spans="2:32" x14ac:dyDescent="0.35">
      <c r="B4023" s="15">
        <v>44911</v>
      </c>
      <c r="C4023" s="16">
        <v>336737.52</v>
      </c>
      <c r="D4023" s="16">
        <v>583246.30000000005</v>
      </c>
      <c r="E4023" s="16">
        <v>277620.13</v>
      </c>
      <c r="F4023" s="16">
        <v>414291.6</v>
      </c>
      <c r="G4023" s="16">
        <v>1039884.7</v>
      </c>
      <c r="H4023" s="16">
        <v>368197.91</v>
      </c>
      <c r="I4023" s="16">
        <v>261240.63</v>
      </c>
      <c r="J4023" s="16"/>
      <c r="L4023" s="15">
        <v>44911</v>
      </c>
      <c r="M4023" s="16">
        <f t="shared" si="994"/>
        <v>700424.55799999996</v>
      </c>
      <c r="N4023" s="16">
        <v>368197.91</v>
      </c>
      <c r="O4023" s="16">
        <v>261240.63</v>
      </c>
      <c r="P4023" s="17">
        <f t="shared" si="1001"/>
        <v>751040.70799999998</v>
      </c>
      <c r="Q4023" s="17">
        <f t="shared" si="1002"/>
        <v>700424.55799999996</v>
      </c>
      <c r="R4023" s="18">
        <f t="shared" si="1003"/>
        <v>-50616.150000000023</v>
      </c>
      <c r="S4023" s="19">
        <f t="shared" si="995"/>
        <v>-6.7394682419797708E-2</v>
      </c>
      <c r="T4023" s="17">
        <f t="shared" si="1004"/>
        <v>451568.8</v>
      </c>
      <c r="U4023" s="17">
        <f t="shared" si="1005"/>
        <v>368197.91</v>
      </c>
      <c r="V4023" s="18">
        <f t="shared" si="1006"/>
        <v>-83370.890000000014</v>
      </c>
      <c r="W4023" s="19">
        <f t="shared" si="997"/>
        <v>-0.18462500066435064</v>
      </c>
      <c r="X4023" s="17">
        <f t="shared" si="1007"/>
        <v>307053.76</v>
      </c>
      <c r="Y4023" s="17">
        <f t="shared" si="1008"/>
        <v>261240.63</v>
      </c>
      <c r="Z4023" s="18">
        <f t="shared" si="1009"/>
        <v>-45813.130000000005</v>
      </c>
      <c r="AA4023" s="19">
        <f t="shared" si="996"/>
        <v>-0.14920230906796259</v>
      </c>
      <c r="AC4023" s="15">
        <v>44911</v>
      </c>
      <c r="AD4023" s="20">
        <f t="shared" si="998"/>
        <v>-6.7394682419797708E-2</v>
      </c>
      <c r="AE4023" s="20">
        <f t="shared" si="999"/>
        <v>-0.18462500066435064</v>
      </c>
      <c r="AF4023" s="20">
        <f t="shared" si="1000"/>
        <v>-0.14920230906796259</v>
      </c>
    </row>
    <row r="4024" spans="2:32" x14ac:dyDescent="0.35">
      <c r="B4024" s="15">
        <v>44914</v>
      </c>
      <c r="C4024" s="16">
        <v>336737.52</v>
      </c>
      <c r="D4024" s="16">
        <v>580925.71</v>
      </c>
      <c r="E4024" s="16">
        <v>277620.13</v>
      </c>
      <c r="F4024" s="16">
        <v>414299.99</v>
      </c>
      <c r="G4024" s="16">
        <v>1039884.7</v>
      </c>
      <c r="H4024" s="16">
        <v>365077.11</v>
      </c>
      <c r="I4024" s="16">
        <v>259340.83</v>
      </c>
      <c r="J4024" s="16"/>
      <c r="L4024" s="15">
        <v>44914</v>
      </c>
      <c r="M4024" s="16">
        <f t="shared" si="994"/>
        <v>699730.89799999993</v>
      </c>
      <c r="N4024" s="16">
        <v>365077.11</v>
      </c>
      <c r="O4024" s="16">
        <v>259340.83</v>
      </c>
      <c r="P4024" s="17">
        <f t="shared" si="1001"/>
        <v>751040.70799999998</v>
      </c>
      <c r="Q4024" s="17">
        <f t="shared" si="1002"/>
        <v>699730.89799999993</v>
      </c>
      <c r="R4024" s="18">
        <f t="shared" si="1003"/>
        <v>-51309.810000000056</v>
      </c>
      <c r="S4024" s="19">
        <f t="shared" si="995"/>
        <v>-6.8318280824799252E-2</v>
      </c>
      <c r="T4024" s="17">
        <f t="shared" si="1004"/>
        <v>451568.8</v>
      </c>
      <c r="U4024" s="17">
        <f t="shared" si="1005"/>
        <v>365077.11</v>
      </c>
      <c r="V4024" s="18">
        <f t="shared" si="1006"/>
        <v>-86491.69</v>
      </c>
      <c r="W4024" s="19">
        <f t="shared" si="997"/>
        <v>-0.19153601843174287</v>
      </c>
      <c r="X4024" s="17">
        <f t="shared" si="1007"/>
        <v>307053.76</v>
      </c>
      <c r="Y4024" s="17">
        <f t="shared" si="1008"/>
        <v>259340.83</v>
      </c>
      <c r="Z4024" s="18">
        <f t="shared" si="1009"/>
        <v>-47712.930000000022</v>
      </c>
      <c r="AA4024" s="19">
        <f t="shared" si="996"/>
        <v>-0.15538949921994122</v>
      </c>
      <c r="AC4024" s="15">
        <v>44914</v>
      </c>
      <c r="AD4024" s="20">
        <f t="shared" si="998"/>
        <v>-6.8318280824799252E-2</v>
      </c>
      <c r="AE4024" s="20">
        <f t="shared" si="999"/>
        <v>-0.19153601843174287</v>
      </c>
      <c r="AF4024" s="20">
        <f t="shared" si="1000"/>
        <v>-0.15538949921994122</v>
      </c>
    </row>
    <row r="4025" spans="2:32" x14ac:dyDescent="0.35">
      <c r="B4025" s="15">
        <v>44915</v>
      </c>
      <c r="C4025" s="16">
        <v>336737.52</v>
      </c>
      <c r="D4025" s="16">
        <v>584878.52</v>
      </c>
      <c r="E4025" s="16">
        <v>277620.13</v>
      </c>
      <c r="F4025" s="16">
        <v>416366.77</v>
      </c>
      <c r="G4025" s="16">
        <v>1039884.7</v>
      </c>
      <c r="H4025" s="16">
        <v>365576.31</v>
      </c>
      <c r="I4025" s="16">
        <v>259503.67</v>
      </c>
      <c r="J4025" s="16"/>
      <c r="L4025" s="15">
        <v>44915</v>
      </c>
      <c r="M4025" s="16">
        <f t="shared" si="994"/>
        <v>701536.77499999991</v>
      </c>
      <c r="N4025" s="16">
        <v>365576.31</v>
      </c>
      <c r="O4025" s="16">
        <v>259503.67</v>
      </c>
      <c r="P4025" s="17">
        <f t="shared" si="1001"/>
        <v>751040.70799999998</v>
      </c>
      <c r="Q4025" s="17">
        <f t="shared" si="1002"/>
        <v>701536.77499999991</v>
      </c>
      <c r="R4025" s="18">
        <f t="shared" si="1003"/>
        <v>-49503.933000000077</v>
      </c>
      <c r="S4025" s="19">
        <f t="shared" si="995"/>
        <v>-6.5913781333940796E-2</v>
      </c>
      <c r="T4025" s="17">
        <f t="shared" si="1004"/>
        <v>451568.8</v>
      </c>
      <c r="U4025" s="17">
        <f t="shared" si="1005"/>
        <v>365576.31</v>
      </c>
      <c r="V4025" s="18">
        <f t="shared" si="1006"/>
        <v>-85992.489999999991</v>
      </c>
      <c r="W4025" s="19">
        <f t="shared" si="997"/>
        <v>-0.19043053904521304</v>
      </c>
      <c r="X4025" s="17">
        <f t="shared" si="1007"/>
        <v>307053.76</v>
      </c>
      <c r="Y4025" s="17">
        <f t="shared" si="1008"/>
        <v>259503.67</v>
      </c>
      <c r="Z4025" s="18">
        <f t="shared" si="1009"/>
        <v>-47550.09</v>
      </c>
      <c r="AA4025" s="19">
        <f t="shared" si="996"/>
        <v>-0.15485916863548582</v>
      </c>
      <c r="AC4025" s="15">
        <v>44915</v>
      </c>
      <c r="AD4025" s="20">
        <f t="shared" si="998"/>
        <v>-6.5913781333940796E-2</v>
      </c>
      <c r="AE4025" s="20">
        <f t="shared" si="999"/>
        <v>-0.19043053904521304</v>
      </c>
      <c r="AF4025" s="20">
        <f t="shared" si="1000"/>
        <v>-0.15485916863548582</v>
      </c>
    </row>
    <row r="4026" spans="2:32" x14ac:dyDescent="0.35">
      <c r="B4026" s="15">
        <v>44916</v>
      </c>
      <c r="C4026" s="16">
        <v>336737.52</v>
      </c>
      <c r="D4026" s="16">
        <v>590011.14</v>
      </c>
      <c r="E4026" s="16">
        <v>277620.13</v>
      </c>
      <c r="F4026" s="16">
        <v>420583.43</v>
      </c>
      <c r="G4026" s="16">
        <v>1039884.7</v>
      </c>
      <c r="H4026" s="16">
        <v>371038.71</v>
      </c>
      <c r="I4026" s="16">
        <v>262054.83</v>
      </c>
      <c r="J4026" s="16"/>
      <c r="L4026" s="15">
        <v>44916</v>
      </c>
      <c r="M4026" s="16">
        <f t="shared" si="994"/>
        <v>704341.55899999989</v>
      </c>
      <c r="N4026" s="16">
        <v>371038.71</v>
      </c>
      <c r="O4026" s="16">
        <v>262054.83</v>
      </c>
      <c r="P4026" s="17">
        <f t="shared" si="1001"/>
        <v>751040.70799999998</v>
      </c>
      <c r="Q4026" s="17">
        <f t="shared" si="1002"/>
        <v>704341.55899999989</v>
      </c>
      <c r="R4026" s="18">
        <f t="shared" si="1003"/>
        <v>-46699.149000000092</v>
      </c>
      <c r="S4026" s="19">
        <f t="shared" si="995"/>
        <v>-6.2179251407501725E-2</v>
      </c>
      <c r="T4026" s="17">
        <f t="shared" si="1004"/>
        <v>451568.8</v>
      </c>
      <c r="U4026" s="17">
        <f t="shared" si="1005"/>
        <v>371038.71</v>
      </c>
      <c r="V4026" s="18">
        <f t="shared" si="1006"/>
        <v>-80530.089999999967</v>
      </c>
      <c r="W4026" s="19">
        <f t="shared" si="997"/>
        <v>-0.17833404345030029</v>
      </c>
      <c r="X4026" s="17">
        <f t="shared" si="1007"/>
        <v>307053.76</v>
      </c>
      <c r="Y4026" s="17">
        <f t="shared" si="1008"/>
        <v>262054.83</v>
      </c>
      <c r="Z4026" s="18">
        <f t="shared" si="1009"/>
        <v>-44998.930000000022</v>
      </c>
      <c r="AA4026" s="19">
        <f t="shared" si="996"/>
        <v>-0.14655065614568608</v>
      </c>
      <c r="AC4026" s="15">
        <v>44916</v>
      </c>
      <c r="AD4026" s="20">
        <f t="shared" si="998"/>
        <v>-6.2179251407501725E-2</v>
      </c>
      <c r="AE4026" s="20">
        <f t="shared" si="999"/>
        <v>-0.17833404345030029</v>
      </c>
      <c r="AF4026" s="20">
        <f t="shared" si="1000"/>
        <v>-0.14655065614568608</v>
      </c>
    </row>
    <row r="4027" spans="2:32" x14ac:dyDescent="0.35">
      <c r="B4027" s="15">
        <v>44917</v>
      </c>
      <c r="C4027" s="16">
        <v>336737.52</v>
      </c>
      <c r="D4027" s="16">
        <v>583107.14</v>
      </c>
      <c r="E4027" s="16">
        <v>277620.13</v>
      </c>
      <c r="F4027" s="16">
        <v>416008.95</v>
      </c>
      <c r="G4027" s="16">
        <v>1039884.7</v>
      </c>
      <c r="H4027" s="16">
        <v>365749.11</v>
      </c>
      <c r="I4027" s="16">
        <v>259340.83</v>
      </c>
      <c r="J4027" s="16"/>
      <c r="L4027" s="15">
        <v>44917</v>
      </c>
      <c r="M4027" s="16">
        <f t="shared" si="994"/>
        <v>700898.0149999999</v>
      </c>
      <c r="N4027" s="16">
        <v>365749.11</v>
      </c>
      <c r="O4027" s="16">
        <v>259340.83</v>
      </c>
      <c r="P4027" s="17">
        <f t="shared" si="1001"/>
        <v>751040.70799999998</v>
      </c>
      <c r="Q4027" s="17">
        <f t="shared" si="1002"/>
        <v>700898.0149999999</v>
      </c>
      <c r="R4027" s="18">
        <f t="shared" si="1003"/>
        <v>-50142.693000000087</v>
      </c>
      <c r="S4027" s="19">
        <f t="shared" si="995"/>
        <v>-6.6764281171294501E-2</v>
      </c>
      <c r="T4027" s="17">
        <f t="shared" si="1004"/>
        <v>451568.8</v>
      </c>
      <c r="U4027" s="17">
        <f t="shared" si="1005"/>
        <v>365749.11</v>
      </c>
      <c r="V4027" s="18">
        <f t="shared" si="1006"/>
        <v>-85819.69</v>
      </c>
      <c r="W4027" s="19">
        <f t="shared" si="997"/>
        <v>-0.19004787310372198</v>
      </c>
      <c r="X4027" s="17">
        <f t="shared" si="1007"/>
        <v>307053.76</v>
      </c>
      <c r="Y4027" s="17">
        <f t="shared" si="1008"/>
        <v>259340.83</v>
      </c>
      <c r="Z4027" s="18">
        <f t="shared" si="1009"/>
        <v>-47712.930000000022</v>
      </c>
      <c r="AA4027" s="19">
        <f t="shared" si="996"/>
        <v>-0.15538949921994122</v>
      </c>
      <c r="AC4027" s="15">
        <v>44917</v>
      </c>
      <c r="AD4027" s="20">
        <f t="shared" si="998"/>
        <v>-6.6764281171294501E-2</v>
      </c>
      <c r="AE4027" s="20">
        <f t="shared" si="999"/>
        <v>-0.19004787310372198</v>
      </c>
      <c r="AF4027" s="20">
        <f t="shared" si="1000"/>
        <v>-0.15538949921994122</v>
      </c>
    </row>
    <row r="4028" spans="2:32" x14ac:dyDescent="0.35">
      <c r="B4028" s="15">
        <v>44918</v>
      </c>
      <c r="C4028" s="16">
        <v>336737.52</v>
      </c>
      <c r="D4028" s="16">
        <v>587313.98</v>
      </c>
      <c r="E4028" s="16">
        <v>277620.13</v>
      </c>
      <c r="F4028" s="16">
        <v>422414.57</v>
      </c>
      <c r="G4028" s="16">
        <v>1039884.7</v>
      </c>
      <c r="H4028" s="16">
        <v>367851.51</v>
      </c>
      <c r="I4028" s="16">
        <v>260199.86</v>
      </c>
      <c r="J4028" s="16"/>
      <c r="L4028" s="15">
        <v>44918</v>
      </c>
      <c r="M4028" s="16">
        <f t="shared" si="994"/>
        <v>704081.75300000003</v>
      </c>
      <c r="N4028" s="16">
        <v>367851.51</v>
      </c>
      <c r="O4028" s="16">
        <v>260199.86</v>
      </c>
      <c r="P4028" s="17">
        <f t="shared" si="1001"/>
        <v>751040.70799999998</v>
      </c>
      <c r="Q4028" s="17">
        <f t="shared" si="1002"/>
        <v>704081.75300000003</v>
      </c>
      <c r="R4028" s="18">
        <f t="shared" si="1003"/>
        <v>-46958.954999999958</v>
      </c>
      <c r="S4028" s="19">
        <f t="shared" si="995"/>
        <v>-6.252517939413739E-2</v>
      </c>
      <c r="T4028" s="17">
        <f t="shared" si="1004"/>
        <v>451568.8</v>
      </c>
      <c r="U4028" s="17">
        <f t="shared" si="1005"/>
        <v>367851.51</v>
      </c>
      <c r="V4028" s="18">
        <f t="shared" si="1006"/>
        <v>-83717.289999999979</v>
      </c>
      <c r="W4028" s="19">
        <f t="shared" si="997"/>
        <v>-0.18539210414891369</v>
      </c>
      <c r="X4028" s="17">
        <f t="shared" si="1007"/>
        <v>307053.76</v>
      </c>
      <c r="Y4028" s="17">
        <f t="shared" si="1008"/>
        <v>260199.86</v>
      </c>
      <c r="Z4028" s="18">
        <f t="shared" si="1009"/>
        <v>-46853.900000000023</v>
      </c>
      <c r="AA4028" s="19">
        <f t="shared" si="996"/>
        <v>-0.15259184580576385</v>
      </c>
      <c r="AC4028" s="15">
        <v>44918</v>
      </c>
      <c r="AD4028" s="20">
        <f t="shared" si="998"/>
        <v>-6.252517939413739E-2</v>
      </c>
      <c r="AE4028" s="20">
        <f t="shared" si="999"/>
        <v>-0.18539210414891369</v>
      </c>
      <c r="AF4028" s="20">
        <f t="shared" si="1000"/>
        <v>-0.15259184580576385</v>
      </c>
    </row>
    <row r="4029" spans="2:32" x14ac:dyDescent="0.35">
      <c r="B4029" s="15">
        <v>44922</v>
      </c>
      <c r="C4029" s="16">
        <v>336737.52</v>
      </c>
      <c r="D4029" s="16">
        <v>590126.14</v>
      </c>
      <c r="E4029" s="16">
        <v>277620.13</v>
      </c>
      <c r="F4029" s="16">
        <v>424596.19</v>
      </c>
      <c r="G4029" s="16">
        <v>1039884.7</v>
      </c>
      <c r="H4029" s="16">
        <v>366401.91</v>
      </c>
      <c r="I4029" s="16">
        <v>259705.05</v>
      </c>
      <c r="J4029" s="16"/>
      <c r="L4029" s="15">
        <v>44922</v>
      </c>
      <c r="M4029" s="16">
        <f t="shared" si="994"/>
        <v>705579.88699999987</v>
      </c>
      <c r="N4029" s="16">
        <v>366401.91</v>
      </c>
      <c r="O4029" s="16">
        <v>259705.05</v>
      </c>
      <c r="P4029" s="17">
        <f t="shared" si="1001"/>
        <v>751040.70799999998</v>
      </c>
      <c r="Q4029" s="17">
        <f t="shared" si="1002"/>
        <v>705579.88699999987</v>
      </c>
      <c r="R4029" s="18">
        <f t="shared" si="1003"/>
        <v>-45460.821000000113</v>
      </c>
      <c r="S4029" s="19">
        <f t="shared" si="995"/>
        <v>-6.0530435322288967E-2</v>
      </c>
      <c r="T4029" s="17">
        <f t="shared" si="1004"/>
        <v>451568.8</v>
      </c>
      <c r="U4029" s="17">
        <f t="shared" si="1005"/>
        <v>366401.91</v>
      </c>
      <c r="V4029" s="18">
        <f t="shared" si="1006"/>
        <v>-85166.890000000014</v>
      </c>
      <c r="W4029" s="19">
        <f t="shared" si="997"/>
        <v>-0.18860224621364455</v>
      </c>
      <c r="X4029" s="17">
        <f t="shared" si="1007"/>
        <v>307053.76</v>
      </c>
      <c r="Y4029" s="17">
        <f t="shared" si="1008"/>
        <v>259705.05</v>
      </c>
      <c r="Z4029" s="18">
        <f t="shared" si="1009"/>
        <v>-47348.710000000021</v>
      </c>
      <c r="AA4029" s="19">
        <f t="shared" si="996"/>
        <v>-0.15420332257126576</v>
      </c>
      <c r="AC4029" s="15">
        <v>44922</v>
      </c>
      <c r="AD4029" s="20">
        <f t="shared" si="998"/>
        <v>-6.0530435322288967E-2</v>
      </c>
      <c r="AE4029" s="20">
        <f t="shared" si="999"/>
        <v>-0.18860224621364455</v>
      </c>
      <c r="AF4029" s="20">
        <f t="shared" si="1000"/>
        <v>-0.15420332257126576</v>
      </c>
    </row>
    <row r="4030" spans="2:32" x14ac:dyDescent="0.35">
      <c r="B4030" s="15">
        <v>44923</v>
      </c>
      <c r="C4030" s="16">
        <v>336737.52</v>
      </c>
      <c r="D4030" s="16">
        <v>584208.76</v>
      </c>
      <c r="E4030" s="16">
        <v>277620.13</v>
      </c>
      <c r="F4030" s="16">
        <v>420371.99</v>
      </c>
      <c r="G4030" s="16">
        <v>1039884.7</v>
      </c>
      <c r="H4030" s="16">
        <v>361851.51</v>
      </c>
      <c r="I4030" s="16">
        <v>257409.75</v>
      </c>
      <c r="J4030" s="16"/>
      <c r="L4030" s="15">
        <v>44923</v>
      </c>
      <c r="M4030" s="16">
        <f t="shared" si="994"/>
        <v>702537.41299999994</v>
      </c>
      <c r="N4030" s="16">
        <v>361851.51</v>
      </c>
      <c r="O4030" s="16">
        <v>257409.75</v>
      </c>
      <c r="P4030" s="17">
        <f t="shared" si="1001"/>
        <v>751040.70799999998</v>
      </c>
      <c r="Q4030" s="17">
        <f t="shared" si="1002"/>
        <v>702537.41299999994</v>
      </c>
      <c r="R4030" s="18">
        <f t="shared" si="1003"/>
        <v>-48503.295000000042</v>
      </c>
      <c r="S4030" s="19">
        <f t="shared" si="995"/>
        <v>-6.4581446096527759E-2</v>
      </c>
      <c r="T4030" s="17">
        <f t="shared" si="1004"/>
        <v>451568.8</v>
      </c>
      <c r="U4030" s="17">
        <f t="shared" si="1005"/>
        <v>361851.51</v>
      </c>
      <c r="V4030" s="18">
        <f t="shared" si="1006"/>
        <v>-89717.289999999979</v>
      </c>
      <c r="W4030" s="19">
        <f t="shared" si="997"/>
        <v>-0.19867911600624308</v>
      </c>
      <c r="X4030" s="17">
        <f t="shared" si="1007"/>
        <v>307053.76</v>
      </c>
      <c r="Y4030" s="17">
        <f t="shared" si="1008"/>
        <v>257409.75</v>
      </c>
      <c r="Z4030" s="18">
        <f t="shared" si="1009"/>
        <v>-49644.010000000009</v>
      </c>
      <c r="AA4030" s="19">
        <f t="shared" si="996"/>
        <v>-0.16167856078362305</v>
      </c>
      <c r="AC4030" s="15">
        <v>44923</v>
      </c>
      <c r="AD4030" s="20">
        <f t="shared" si="998"/>
        <v>-6.4581446096527759E-2</v>
      </c>
      <c r="AE4030" s="20">
        <f t="shared" si="999"/>
        <v>-0.19867911600624308</v>
      </c>
      <c r="AF4030" s="20">
        <f t="shared" si="1000"/>
        <v>-0.16167856078362305</v>
      </c>
    </row>
    <row r="4031" spans="2:32" x14ac:dyDescent="0.35">
      <c r="B4031" s="15">
        <v>44924</v>
      </c>
      <c r="C4031" s="16">
        <v>336737.52</v>
      </c>
      <c r="D4031" s="16">
        <v>589857.23</v>
      </c>
      <c r="E4031" s="16">
        <v>277620.13</v>
      </c>
      <c r="F4031" s="16">
        <v>421675.53</v>
      </c>
      <c r="G4031" s="16">
        <v>1039884.7</v>
      </c>
      <c r="H4031" s="16">
        <v>368360.31</v>
      </c>
      <c r="I4031" s="16">
        <v>260524.79999999999</v>
      </c>
      <c r="J4031" s="16"/>
      <c r="L4031" s="15">
        <v>44924</v>
      </c>
      <c r="M4031" s="16">
        <f t="shared" si="994"/>
        <v>704623.01599999995</v>
      </c>
      <c r="N4031" s="16">
        <v>368360.31</v>
      </c>
      <c r="O4031" s="16">
        <v>260524.79999999999</v>
      </c>
      <c r="P4031" s="17">
        <f t="shared" si="1001"/>
        <v>751040.70799999998</v>
      </c>
      <c r="Q4031" s="17">
        <f t="shared" si="1002"/>
        <v>704623.01599999995</v>
      </c>
      <c r="R4031" s="18">
        <f t="shared" si="1003"/>
        <v>-46417.692000000039</v>
      </c>
      <c r="S4031" s="19">
        <f t="shared" si="995"/>
        <v>-6.1804495422903283E-2</v>
      </c>
      <c r="T4031" s="17">
        <f t="shared" si="1004"/>
        <v>451568.8</v>
      </c>
      <c r="U4031" s="17">
        <f t="shared" si="1005"/>
        <v>368360.31</v>
      </c>
      <c r="V4031" s="18">
        <f t="shared" si="1006"/>
        <v>-83208.489999999991</v>
      </c>
      <c r="W4031" s="19">
        <f t="shared" si="997"/>
        <v>-0.18426536554341219</v>
      </c>
      <c r="X4031" s="17">
        <f t="shared" si="1007"/>
        <v>307053.76</v>
      </c>
      <c r="Y4031" s="17">
        <f t="shared" si="1008"/>
        <v>260524.79999999999</v>
      </c>
      <c r="Z4031" s="18">
        <f t="shared" si="1009"/>
        <v>-46528.960000000021</v>
      </c>
      <c r="AA4031" s="19">
        <f t="shared" si="996"/>
        <v>-0.15153359463828101</v>
      </c>
      <c r="AC4031" s="15">
        <v>44924</v>
      </c>
      <c r="AD4031" s="20">
        <f t="shared" si="998"/>
        <v>-6.1804495422903283E-2</v>
      </c>
      <c r="AE4031" s="20">
        <f t="shared" si="999"/>
        <v>-0.18426536554341219</v>
      </c>
      <c r="AF4031" s="20">
        <f t="shared" si="1000"/>
        <v>-0.15153359463828101</v>
      </c>
    </row>
    <row r="4032" spans="2:32" x14ac:dyDescent="0.35">
      <c r="B4032" s="15">
        <v>44925</v>
      </c>
      <c r="C4032" s="16">
        <v>336737.52</v>
      </c>
      <c r="D4032" s="16">
        <v>590055.59</v>
      </c>
      <c r="E4032" s="16">
        <v>277620.13</v>
      </c>
      <c r="F4032" s="16">
        <v>422542.11</v>
      </c>
      <c r="G4032" s="16">
        <v>1039884.7</v>
      </c>
      <c r="H4032" s="16">
        <v>367390.71</v>
      </c>
      <c r="I4032" s="16">
        <v>257737.65</v>
      </c>
      <c r="J4032" s="16"/>
      <c r="L4032" s="15">
        <v>44925</v>
      </c>
      <c r="M4032" s="16">
        <f t="shared" si="994"/>
        <v>704942.49800000002</v>
      </c>
      <c r="N4032" s="16">
        <v>367390.71</v>
      </c>
      <c r="O4032" s="16">
        <v>257737.65</v>
      </c>
      <c r="P4032" s="17">
        <f t="shared" si="1001"/>
        <v>751040.70799999998</v>
      </c>
      <c r="Q4032" s="17">
        <f t="shared" si="1002"/>
        <v>704942.49800000002</v>
      </c>
      <c r="R4032" s="18">
        <f t="shared" si="1003"/>
        <v>-46098.209999999963</v>
      </c>
      <c r="S4032" s="19">
        <f t="shared" si="995"/>
        <v>-6.1379109692679887E-2</v>
      </c>
      <c r="T4032" s="17">
        <f t="shared" si="1004"/>
        <v>451568.8</v>
      </c>
      <c r="U4032" s="17">
        <f t="shared" si="1005"/>
        <v>367390.71</v>
      </c>
      <c r="V4032" s="18">
        <f t="shared" si="1006"/>
        <v>-84178.089999999967</v>
      </c>
      <c r="W4032" s="19">
        <f t="shared" si="997"/>
        <v>-0.18641254665955656</v>
      </c>
      <c r="X4032" s="17">
        <f t="shared" si="1007"/>
        <v>307053.76</v>
      </c>
      <c r="Y4032" s="17">
        <f t="shared" si="1008"/>
        <v>257737.65</v>
      </c>
      <c r="Z4032" s="18">
        <f t="shared" si="1009"/>
        <v>-49316.110000000015</v>
      </c>
      <c r="AA4032" s="19">
        <f t="shared" si="996"/>
        <v>-0.16061066961042916</v>
      </c>
      <c r="AC4032" s="15">
        <v>44925</v>
      </c>
      <c r="AD4032" s="20">
        <f t="shared" si="998"/>
        <v>-6.1379109692679887E-2</v>
      </c>
      <c r="AE4032" s="20">
        <f t="shared" si="999"/>
        <v>-0.18641254665955656</v>
      </c>
      <c r="AF4032" s="20">
        <f t="shared" si="1000"/>
        <v>-0.16061066961042916</v>
      </c>
    </row>
    <row r="4033" spans="2:32" x14ac:dyDescent="0.35">
      <c r="B4033" s="15">
        <v>44929</v>
      </c>
      <c r="C4033" s="16">
        <v>354097.04</v>
      </c>
      <c r="D4033" s="16">
        <v>589581.29</v>
      </c>
      <c r="E4033" s="16">
        <v>276309.43</v>
      </c>
      <c r="F4033" s="16">
        <v>415631.98</v>
      </c>
      <c r="G4033" s="16">
        <v>1039884.7</v>
      </c>
      <c r="H4033" s="16">
        <v>365845.11</v>
      </c>
      <c r="I4033" s="16">
        <v>259650.4</v>
      </c>
      <c r="J4033" s="16"/>
      <c r="L4033" s="15">
        <v>44929</v>
      </c>
      <c r="M4033" s="16">
        <f t="shared" si="994"/>
        <v>704200.98099999991</v>
      </c>
      <c r="N4033" s="16">
        <v>365845.11</v>
      </c>
      <c r="O4033" s="16">
        <v>259650.4</v>
      </c>
      <c r="P4033" s="17">
        <f t="shared" si="1001"/>
        <v>751040.70799999998</v>
      </c>
      <c r="Q4033" s="17">
        <f t="shared" si="1002"/>
        <v>704200.98099999991</v>
      </c>
      <c r="R4033" s="18">
        <f t="shared" si="1003"/>
        <v>-46839.727000000072</v>
      </c>
      <c r="S4033" s="19">
        <f t="shared" si="995"/>
        <v>-6.2366429011195587E-2</v>
      </c>
      <c r="T4033" s="17">
        <f t="shared" si="1004"/>
        <v>451568.8</v>
      </c>
      <c r="U4033" s="17">
        <f t="shared" si="1005"/>
        <v>365845.11</v>
      </c>
      <c r="V4033" s="18">
        <f t="shared" si="1006"/>
        <v>-85723.69</v>
      </c>
      <c r="W4033" s="19">
        <f t="shared" si="997"/>
        <v>-0.1898352809140047</v>
      </c>
      <c r="X4033" s="17">
        <f t="shared" si="1007"/>
        <v>307053.76</v>
      </c>
      <c r="Y4033" s="17">
        <f t="shared" si="1008"/>
        <v>259650.4</v>
      </c>
      <c r="Z4033" s="18">
        <f t="shared" si="1009"/>
        <v>-47403.360000000015</v>
      </c>
      <c r="AA4033" s="19">
        <f t="shared" si="996"/>
        <v>-0.15438130443346473</v>
      </c>
      <c r="AC4033" s="15">
        <v>44929</v>
      </c>
      <c r="AD4033" s="20">
        <f t="shared" si="998"/>
        <v>-6.2366429011195587E-2</v>
      </c>
      <c r="AE4033" s="20">
        <f t="shared" si="999"/>
        <v>-0.1898352809140047</v>
      </c>
      <c r="AF4033" s="20">
        <f t="shared" si="1000"/>
        <v>-0.15438130443346473</v>
      </c>
    </row>
    <row r="4034" spans="2:32" x14ac:dyDescent="0.35">
      <c r="B4034" s="15">
        <v>44930</v>
      </c>
      <c r="C4034" s="16">
        <v>354097.04</v>
      </c>
      <c r="D4034" s="16">
        <v>591030.11</v>
      </c>
      <c r="E4034" s="16">
        <v>279732.67</v>
      </c>
      <c r="F4034" s="16">
        <v>417495.58</v>
      </c>
      <c r="G4034" s="16">
        <v>1039884.7</v>
      </c>
      <c r="H4034" s="16">
        <v>368667.51</v>
      </c>
      <c r="I4034" s="16">
        <v>261453.85</v>
      </c>
      <c r="J4034" s="16"/>
      <c r="L4034" s="15">
        <v>44930</v>
      </c>
      <c r="M4034" s="16">
        <f t="shared" si="994"/>
        <v>705879.35499999998</v>
      </c>
      <c r="N4034" s="16">
        <v>368667.51</v>
      </c>
      <c r="O4034" s="16">
        <v>261453.85</v>
      </c>
      <c r="P4034" s="17">
        <f t="shared" si="1001"/>
        <v>751040.70799999998</v>
      </c>
      <c r="Q4034" s="17">
        <f t="shared" si="1002"/>
        <v>705879.35499999998</v>
      </c>
      <c r="R4034" s="18">
        <f t="shared" si="1003"/>
        <v>-45161.353000000003</v>
      </c>
      <c r="S4034" s="19">
        <f t="shared" si="995"/>
        <v>-6.0131697947856118E-2</v>
      </c>
      <c r="T4034" s="17">
        <f t="shared" si="1004"/>
        <v>451568.8</v>
      </c>
      <c r="U4034" s="17">
        <f t="shared" si="1005"/>
        <v>368667.51</v>
      </c>
      <c r="V4034" s="18">
        <f t="shared" si="1006"/>
        <v>-82901.289999999979</v>
      </c>
      <c r="W4034" s="19">
        <f t="shared" si="997"/>
        <v>-0.1835850705363169</v>
      </c>
      <c r="X4034" s="17">
        <f t="shared" si="1007"/>
        <v>307053.76</v>
      </c>
      <c r="Y4034" s="17">
        <f t="shared" si="1008"/>
        <v>261453.85</v>
      </c>
      <c r="Z4034" s="18">
        <f t="shared" si="1009"/>
        <v>-45599.91</v>
      </c>
      <c r="AA4034" s="19">
        <f t="shared" si="996"/>
        <v>-0.14850790298089819</v>
      </c>
      <c r="AC4034" s="15">
        <v>44930</v>
      </c>
      <c r="AD4034" s="20">
        <f t="shared" si="998"/>
        <v>-6.0131697947856118E-2</v>
      </c>
      <c r="AE4034" s="20">
        <f t="shared" si="999"/>
        <v>-0.1835850705363169</v>
      </c>
      <c r="AF4034" s="20">
        <f t="shared" si="1000"/>
        <v>-0.14850790298089819</v>
      </c>
    </row>
    <row r="4035" spans="2:32" x14ac:dyDescent="0.35">
      <c r="B4035" s="15">
        <v>44931</v>
      </c>
      <c r="C4035" s="16">
        <v>354097.04</v>
      </c>
      <c r="D4035" s="16">
        <v>587025.39</v>
      </c>
      <c r="E4035" s="16">
        <v>279208.39</v>
      </c>
      <c r="F4035" s="16">
        <v>419754.43</v>
      </c>
      <c r="G4035" s="16">
        <v>1039884.7</v>
      </c>
      <c r="H4035" s="16">
        <v>364462.71</v>
      </c>
      <c r="I4035" s="16">
        <v>259595.75</v>
      </c>
      <c r="J4035" s="16"/>
      <c r="L4035" s="15">
        <v>44931</v>
      </c>
      <c r="M4035" s="16">
        <f t="shared" si="994"/>
        <v>705250.73800000001</v>
      </c>
      <c r="N4035" s="16">
        <v>364462.71</v>
      </c>
      <c r="O4035" s="16">
        <v>259595.75</v>
      </c>
      <c r="P4035" s="17">
        <f t="shared" si="1001"/>
        <v>751040.70799999998</v>
      </c>
      <c r="Q4035" s="17">
        <f t="shared" si="1002"/>
        <v>705250.73800000001</v>
      </c>
      <c r="R4035" s="18">
        <f t="shared" si="1003"/>
        <v>-45789.969999999972</v>
      </c>
      <c r="S4035" s="19">
        <f t="shared" si="995"/>
        <v>-6.0968692525252534E-2</v>
      </c>
      <c r="T4035" s="17">
        <f t="shared" si="1004"/>
        <v>451568.8</v>
      </c>
      <c r="U4035" s="17">
        <f t="shared" si="1005"/>
        <v>364462.71</v>
      </c>
      <c r="V4035" s="18">
        <f t="shared" si="1006"/>
        <v>-87106.089999999967</v>
      </c>
      <c r="W4035" s="19">
        <f t="shared" si="997"/>
        <v>-0.19289660844593332</v>
      </c>
      <c r="X4035" s="17">
        <f t="shared" si="1007"/>
        <v>307053.76</v>
      </c>
      <c r="Y4035" s="17">
        <f t="shared" si="1008"/>
        <v>259595.75</v>
      </c>
      <c r="Z4035" s="18">
        <f t="shared" si="1009"/>
        <v>-47458.010000000009</v>
      </c>
      <c r="AA4035" s="19">
        <f t="shared" si="996"/>
        <v>-0.15455928629566368</v>
      </c>
      <c r="AC4035" s="15">
        <v>44931</v>
      </c>
      <c r="AD4035" s="20">
        <f t="shared" si="998"/>
        <v>-6.0968692525252534E-2</v>
      </c>
      <c r="AE4035" s="20">
        <f t="shared" si="999"/>
        <v>-0.19289660844593332</v>
      </c>
      <c r="AF4035" s="20">
        <f t="shared" si="1000"/>
        <v>-0.15455928629566368</v>
      </c>
    </row>
    <row r="4036" spans="2:32" x14ac:dyDescent="0.35">
      <c r="B4036" s="15">
        <v>44932</v>
      </c>
      <c r="C4036" s="16">
        <v>354097.04</v>
      </c>
      <c r="D4036" s="16">
        <v>594236.18999999994</v>
      </c>
      <c r="E4036" s="16">
        <v>283279.27</v>
      </c>
      <c r="F4036" s="16">
        <v>427312.93</v>
      </c>
      <c r="G4036" s="16">
        <v>1039884.7</v>
      </c>
      <c r="H4036" s="16">
        <v>372814.71</v>
      </c>
      <c r="I4036" s="16">
        <v>265170.05</v>
      </c>
      <c r="J4036" s="16"/>
      <c r="L4036" s="15">
        <v>44932</v>
      </c>
      <c r="M4036" s="16">
        <f t="shared" si="994"/>
        <v>710495.70400000003</v>
      </c>
      <c r="N4036" s="16">
        <v>372814.71</v>
      </c>
      <c r="O4036" s="16">
        <v>265170.05</v>
      </c>
      <c r="P4036" s="17">
        <f t="shared" si="1001"/>
        <v>751040.70799999998</v>
      </c>
      <c r="Q4036" s="17">
        <f t="shared" si="1002"/>
        <v>710495.70400000003</v>
      </c>
      <c r="R4036" s="18">
        <f t="shared" si="1003"/>
        <v>-40545.003999999957</v>
      </c>
      <c r="S4036" s="19">
        <f t="shared" si="995"/>
        <v>-5.3985095039615294E-2</v>
      </c>
      <c r="T4036" s="17">
        <f t="shared" si="1004"/>
        <v>451568.8</v>
      </c>
      <c r="U4036" s="17">
        <f t="shared" si="1005"/>
        <v>372814.71</v>
      </c>
      <c r="V4036" s="18">
        <f t="shared" si="1006"/>
        <v>-78754.089999999967</v>
      </c>
      <c r="W4036" s="19">
        <f t="shared" si="997"/>
        <v>-0.1744010879405308</v>
      </c>
      <c r="X4036" s="17">
        <f t="shared" si="1007"/>
        <v>307053.76</v>
      </c>
      <c r="Y4036" s="17">
        <f t="shared" si="1008"/>
        <v>265170.05</v>
      </c>
      <c r="Z4036" s="18">
        <f t="shared" si="1009"/>
        <v>-41883.710000000021</v>
      </c>
      <c r="AA4036" s="19">
        <f t="shared" si="996"/>
        <v>-0.13640513635136733</v>
      </c>
      <c r="AC4036" s="15">
        <v>44932</v>
      </c>
      <c r="AD4036" s="20">
        <f t="shared" si="998"/>
        <v>-5.3985095039615294E-2</v>
      </c>
      <c r="AE4036" s="20">
        <f t="shared" si="999"/>
        <v>-0.1744010879405308</v>
      </c>
      <c r="AF4036" s="20">
        <f t="shared" si="1000"/>
        <v>-0.13640513635136733</v>
      </c>
    </row>
    <row r="4037" spans="2:32" x14ac:dyDescent="0.35">
      <c r="B4037" s="15">
        <v>44935</v>
      </c>
      <c r="C4037" s="16">
        <v>354097.04</v>
      </c>
      <c r="D4037" s="16">
        <v>597089.30000000005</v>
      </c>
      <c r="E4037" s="16">
        <v>284512.87</v>
      </c>
      <c r="F4037" s="16">
        <v>427190.98</v>
      </c>
      <c r="G4037" s="16">
        <v>1039884.7</v>
      </c>
      <c r="H4037" s="16">
        <v>372603.51</v>
      </c>
      <c r="I4037" s="16">
        <v>265443.3</v>
      </c>
      <c r="J4037" s="16"/>
      <c r="L4037" s="15">
        <v>44935</v>
      </c>
      <c r="M4037" s="16">
        <f t="shared" ref="M4037:M4100" si="1010">+D4037*$D$3+E4037*$E$3+G4037*$G$3+C4037*$C$3+H4037*$H$3+I4037*$I$3+F4037*$F$3</f>
        <v>711561.772</v>
      </c>
      <c r="N4037" s="16">
        <v>372603.51</v>
      </c>
      <c r="O4037" s="16">
        <v>265443.3</v>
      </c>
      <c r="P4037" s="17">
        <f t="shared" si="1001"/>
        <v>751040.70799999998</v>
      </c>
      <c r="Q4037" s="17">
        <f t="shared" si="1002"/>
        <v>711561.772</v>
      </c>
      <c r="R4037" s="18">
        <f t="shared" si="1003"/>
        <v>-39478.935999999987</v>
      </c>
      <c r="S4037" s="19">
        <f t="shared" ref="S4037:S4100" si="1011">R4037/P4037</f>
        <v>-5.2565640689612246E-2</v>
      </c>
      <c r="T4037" s="17">
        <f t="shared" si="1004"/>
        <v>451568.8</v>
      </c>
      <c r="U4037" s="17">
        <f t="shared" si="1005"/>
        <v>372603.51</v>
      </c>
      <c r="V4037" s="18">
        <f t="shared" si="1006"/>
        <v>-78965.289999999979</v>
      </c>
      <c r="W4037" s="19">
        <f t="shared" si="997"/>
        <v>-0.17486879075790884</v>
      </c>
      <c r="X4037" s="17">
        <f t="shared" si="1007"/>
        <v>307053.76</v>
      </c>
      <c r="Y4037" s="17">
        <f t="shared" si="1008"/>
        <v>265443.3</v>
      </c>
      <c r="Z4037" s="18">
        <f t="shared" si="1009"/>
        <v>-41610.460000000021</v>
      </c>
      <c r="AA4037" s="19">
        <f t="shared" ref="AA4037:AA4100" si="1012">Z4037/X4037</f>
        <v>-0.13551522704037242</v>
      </c>
      <c r="AC4037" s="15">
        <v>44935</v>
      </c>
      <c r="AD4037" s="20">
        <f t="shared" si="998"/>
        <v>-5.2565640689612246E-2</v>
      </c>
      <c r="AE4037" s="20">
        <f t="shared" si="999"/>
        <v>-0.17486879075790884</v>
      </c>
      <c r="AF4037" s="20">
        <f t="shared" si="1000"/>
        <v>-0.13551522704037242</v>
      </c>
    </row>
    <row r="4038" spans="2:32" x14ac:dyDescent="0.35">
      <c r="B4038" s="15">
        <v>44936</v>
      </c>
      <c r="C4038" s="16">
        <v>354097.04</v>
      </c>
      <c r="D4038" s="16">
        <v>598304.4</v>
      </c>
      <c r="E4038" s="16">
        <v>284142.78999999998</v>
      </c>
      <c r="F4038" s="16">
        <v>429107.98</v>
      </c>
      <c r="G4038" s="16">
        <v>1039884.7</v>
      </c>
      <c r="H4038" s="16">
        <v>375214.71</v>
      </c>
      <c r="I4038" s="16">
        <v>265880.5</v>
      </c>
      <c r="J4038" s="16"/>
      <c r="L4038" s="15">
        <v>44936</v>
      </c>
      <c r="M4038" s="16">
        <f t="shared" si="1010"/>
        <v>712427.38599999994</v>
      </c>
      <c r="N4038" s="16">
        <v>375214.71</v>
      </c>
      <c r="O4038" s="16">
        <v>265880.5</v>
      </c>
      <c r="P4038" s="17">
        <f t="shared" si="1001"/>
        <v>751040.70799999998</v>
      </c>
      <c r="Q4038" s="17">
        <f t="shared" si="1002"/>
        <v>712427.38599999994</v>
      </c>
      <c r="R4038" s="18">
        <f t="shared" si="1003"/>
        <v>-38613.322000000044</v>
      </c>
      <c r="S4038" s="19">
        <f t="shared" si="1011"/>
        <v>-5.1413087984040463E-2</v>
      </c>
      <c r="T4038" s="17">
        <f t="shared" si="1004"/>
        <v>451568.8</v>
      </c>
      <c r="U4038" s="17">
        <f t="shared" si="1005"/>
        <v>375214.71</v>
      </c>
      <c r="V4038" s="18">
        <f t="shared" si="1006"/>
        <v>-76354.089999999967</v>
      </c>
      <c r="W4038" s="19">
        <f t="shared" ref="W4038:W4101" si="1013">V4038/T4038</f>
        <v>-0.16908628319759905</v>
      </c>
      <c r="X4038" s="17">
        <f t="shared" si="1007"/>
        <v>307053.76</v>
      </c>
      <c r="Y4038" s="17">
        <f t="shared" si="1008"/>
        <v>265880.5</v>
      </c>
      <c r="Z4038" s="18">
        <f t="shared" si="1009"/>
        <v>-41173.260000000009</v>
      </c>
      <c r="AA4038" s="19">
        <f t="shared" si="1012"/>
        <v>-0.1340913721427805</v>
      </c>
      <c r="AC4038" s="15">
        <v>44936</v>
      </c>
      <c r="AD4038" s="20">
        <f t="shared" ref="AD4038:AD4101" si="1014">+S4038</f>
        <v>-5.1413087984040463E-2</v>
      </c>
      <c r="AE4038" s="20">
        <f t="shared" ref="AE4038:AE4101" si="1015">+W4038</f>
        <v>-0.16908628319759905</v>
      </c>
      <c r="AF4038" s="20">
        <f t="shared" ref="AF4038:AF4101" si="1016">+AA4038</f>
        <v>-0.1340913721427805</v>
      </c>
    </row>
    <row r="4039" spans="2:32" x14ac:dyDescent="0.35">
      <c r="B4039" s="15">
        <v>44937</v>
      </c>
      <c r="C4039" s="16">
        <v>354097.04</v>
      </c>
      <c r="D4039" s="16">
        <v>601695.38</v>
      </c>
      <c r="E4039" s="16">
        <v>286178.23</v>
      </c>
      <c r="F4039" s="16">
        <v>430871.38</v>
      </c>
      <c r="G4039" s="16">
        <v>1039884.7</v>
      </c>
      <c r="H4039" s="16">
        <v>379957.11</v>
      </c>
      <c r="I4039" s="16">
        <v>268449.05</v>
      </c>
      <c r="J4039" s="16"/>
      <c r="L4039" s="15">
        <v>44937</v>
      </c>
      <c r="M4039" s="16">
        <f t="shared" si="1010"/>
        <v>714380.78799999994</v>
      </c>
      <c r="N4039" s="16">
        <v>379957.11</v>
      </c>
      <c r="O4039" s="16">
        <v>268449.05</v>
      </c>
      <c r="P4039" s="17">
        <f t="shared" ref="P4039:P4102" si="1017">IF(M4039&gt;P4038,M4039,P4038)</f>
        <v>751040.70799999998</v>
      </c>
      <c r="Q4039" s="17">
        <f t="shared" ref="Q4039:Q4102" si="1018">IF(M4039&lt;P4038,M4039,P4039)</f>
        <v>714380.78799999994</v>
      </c>
      <c r="R4039" s="18">
        <f t="shared" ref="R4039:R4102" si="1019">Q4039-P4039</f>
        <v>-36659.920000000042</v>
      </c>
      <c r="S4039" s="19">
        <f t="shared" si="1011"/>
        <v>-4.8812161057986275E-2</v>
      </c>
      <c r="T4039" s="17">
        <f t="shared" ref="T4039:T4102" si="1020">IF(N4039&gt;T4038,N4039,T4038)</f>
        <v>451568.8</v>
      </c>
      <c r="U4039" s="17">
        <f t="shared" ref="U4039:U4102" si="1021">IF(N4039&lt;T4038,N4039,T4039)</f>
        <v>379957.11</v>
      </c>
      <c r="V4039" s="18">
        <f t="shared" ref="V4039:V4102" si="1022">U4039-T4039</f>
        <v>-71611.69</v>
      </c>
      <c r="W4039" s="19">
        <f t="shared" si="1013"/>
        <v>-0.15858422902556599</v>
      </c>
      <c r="X4039" s="17">
        <f t="shared" ref="X4039:X4102" si="1023">IF(O4039&gt;X4038,O4039,X4038)</f>
        <v>307053.76</v>
      </c>
      <c r="Y4039" s="17">
        <f t="shared" ref="Y4039:Y4102" si="1024">IF(O4039&lt;X4038,O4039,X4039)</f>
        <v>268449.05</v>
      </c>
      <c r="Z4039" s="18">
        <f t="shared" ref="Z4039:Z4102" si="1025">Y4039-X4039</f>
        <v>-38604.710000000021</v>
      </c>
      <c r="AA4039" s="19">
        <f t="shared" si="1012"/>
        <v>-0.12572622461942828</v>
      </c>
      <c r="AC4039" s="15">
        <v>44937</v>
      </c>
      <c r="AD4039" s="20">
        <f t="shared" si="1014"/>
        <v>-4.8812161057986275E-2</v>
      </c>
      <c r="AE4039" s="20">
        <f t="shared" si="1015"/>
        <v>-0.15858422902556599</v>
      </c>
      <c r="AF4039" s="20">
        <f t="shared" si="1016"/>
        <v>-0.12572622461942828</v>
      </c>
    </row>
    <row r="4040" spans="2:32" x14ac:dyDescent="0.35">
      <c r="B4040" s="15">
        <v>44938</v>
      </c>
      <c r="C4040" s="16">
        <v>354097.04</v>
      </c>
      <c r="D4040" s="16">
        <v>606625.48</v>
      </c>
      <c r="E4040" s="16">
        <v>287720.23</v>
      </c>
      <c r="F4040" s="16">
        <v>437091.28</v>
      </c>
      <c r="G4040" s="16">
        <v>1039884.7</v>
      </c>
      <c r="H4040" s="16">
        <v>381339.51</v>
      </c>
      <c r="I4040" s="16">
        <v>270252.5</v>
      </c>
      <c r="J4040" s="16"/>
      <c r="L4040" s="15">
        <v>44938</v>
      </c>
      <c r="M4040" s="16">
        <f t="shared" si="1010"/>
        <v>718034.18799999997</v>
      </c>
      <c r="N4040" s="16">
        <v>381339.51</v>
      </c>
      <c r="O4040" s="16">
        <v>270252.5</v>
      </c>
      <c r="P4040" s="17">
        <f t="shared" si="1017"/>
        <v>751040.70799999998</v>
      </c>
      <c r="Q4040" s="17">
        <f t="shared" si="1018"/>
        <v>718034.18799999997</v>
      </c>
      <c r="R4040" s="18">
        <f t="shared" si="1019"/>
        <v>-33006.520000000019</v>
      </c>
      <c r="S4040" s="19">
        <f t="shared" si="1011"/>
        <v>-4.3947711020745392E-2</v>
      </c>
      <c r="T4040" s="17">
        <f t="shared" si="1020"/>
        <v>451568.8</v>
      </c>
      <c r="U4040" s="17">
        <f t="shared" si="1021"/>
        <v>381339.51</v>
      </c>
      <c r="V4040" s="18">
        <f t="shared" si="1022"/>
        <v>-70229.289999999979</v>
      </c>
      <c r="W4040" s="19">
        <f t="shared" si="1013"/>
        <v>-0.15552290149363726</v>
      </c>
      <c r="X4040" s="17">
        <f t="shared" si="1023"/>
        <v>307053.76</v>
      </c>
      <c r="Y4040" s="17">
        <f t="shared" si="1024"/>
        <v>270252.5</v>
      </c>
      <c r="Z4040" s="18">
        <f t="shared" si="1025"/>
        <v>-36801.260000000009</v>
      </c>
      <c r="AA4040" s="19">
        <f t="shared" si="1012"/>
        <v>-0.11985282316686176</v>
      </c>
      <c r="AC4040" s="15">
        <v>44938</v>
      </c>
      <c r="AD4040" s="20">
        <f t="shared" si="1014"/>
        <v>-4.3947711020745392E-2</v>
      </c>
      <c r="AE4040" s="20">
        <f t="shared" si="1015"/>
        <v>-0.15552290149363726</v>
      </c>
      <c r="AF4040" s="20">
        <f t="shared" si="1016"/>
        <v>-0.11985282316686176</v>
      </c>
    </row>
    <row r="4041" spans="2:32" x14ac:dyDescent="0.35">
      <c r="B4041" s="15">
        <v>44939</v>
      </c>
      <c r="C4041" s="16">
        <v>354097.04</v>
      </c>
      <c r="D4041" s="16">
        <v>610891.94999999995</v>
      </c>
      <c r="E4041" s="16">
        <v>287966.95</v>
      </c>
      <c r="F4041" s="16">
        <v>438196.93</v>
      </c>
      <c r="G4041" s="16">
        <v>1039884.7</v>
      </c>
      <c r="H4041" s="16">
        <v>382817.91</v>
      </c>
      <c r="I4041" s="16">
        <v>271126.90000000002</v>
      </c>
      <c r="J4041" s="16"/>
      <c r="L4041" s="15">
        <v>44939</v>
      </c>
      <c r="M4041" s="16">
        <f t="shared" si="1010"/>
        <v>719695.16800000006</v>
      </c>
      <c r="N4041" s="16">
        <v>382817.91</v>
      </c>
      <c r="O4041" s="16">
        <v>271126.90000000002</v>
      </c>
      <c r="P4041" s="17">
        <f t="shared" si="1017"/>
        <v>751040.70799999998</v>
      </c>
      <c r="Q4041" s="17">
        <f t="shared" si="1018"/>
        <v>719695.16800000006</v>
      </c>
      <c r="R4041" s="18">
        <f t="shared" si="1019"/>
        <v>-31345.539999999921</v>
      </c>
      <c r="S4041" s="19">
        <f t="shared" si="1011"/>
        <v>-4.1736139820532765E-2</v>
      </c>
      <c r="T4041" s="17">
        <f t="shared" si="1020"/>
        <v>451568.8</v>
      </c>
      <c r="U4041" s="17">
        <f t="shared" si="1021"/>
        <v>382817.91</v>
      </c>
      <c r="V4041" s="18">
        <f t="shared" si="1022"/>
        <v>-68750.890000000014</v>
      </c>
      <c r="W4041" s="19">
        <f t="shared" si="1013"/>
        <v>-0.15224898177199137</v>
      </c>
      <c r="X4041" s="17">
        <f t="shared" si="1023"/>
        <v>307053.76</v>
      </c>
      <c r="Y4041" s="17">
        <f t="shared" si="1024"/>
        <v>271126.90000000002</v>
      </c>
      <c r="Z4041" s="18">
        <f t="shared" si="1025"/>
        <v>-35926.859999999986</v>
      </c>
      <c r="AA4041" s="19">
        <f t="shared" si="1012"/>
        <v>-0.11700511337167793</v>
      </c>
      <c r="AC4041" s="15">
        <v>44939</v>
      </c>
      <c r="AD4041" s="20">
        <f t="shared" si="1014"/>
        <v>-4.1736139820532765E-2</v>
      </c>
      <c r="AE4041" s="20">
        <f t="shared" si="1015"/>
        <v>-0.15224898177199137</v>
      </c>
      <c r="AF4041" s="20">
        <f t="shared" si="1016"/>
        <v>-0.11700511337167793</v>
      </c>
    </row>
    <row r="4042" spans="2:32" x14ac:dyDescent="0.35">
      <c r="B4042" s="15">
        <v>44943</v>
      </c>
      <c r="C4042" s="16">
        <v>354097.04</v>
      </c>
      <c r="D4042" s="16">
        <v>610940.56000000006</v>
      </c>
      <c r="E4042" s="16">
        <v>287134.27</v>
      </c>
      <c r="F4042" s="16">
        <v>439124.83</v>
      </c>
      <c r="G4042" s="16">
        <v>1039884.7</v>
      </c>
      <c r="H4042" s="16">
        <v>382117.11</v>
      </c>
      <c r="I4042" s="16">
        <v>270689.7</v>
      </c>
      <c r="J4042" s="16"/>
      <c r="L4042" s="15">
        <v>44943</v>
      </c>
      <c r="M4042" s="16">
        <f t="shared" si="1010"/>
        <v>719821.58500000008</v>
      </c>
      <c r="N4042" s="16">
        <v>382117.11</v>
      </c>
      <c r="O4042" s="16">
        <v>270689.7</v>
      </c>
      <c r="P4042" s="17">
        <f t="shared" si="1017"/>
        <v>751040.70799999998</v>
      </c>
      <c r="Q4042" s="17">
        <f t="shared" si="1018"/>
        <v>719821.58500000008</v>
      </c>
      <c r="R4042" s="18">
        <f t="shared" si="1019"/>
        <v>-31219.122999999905</v>
      </c>
      <c r="S4042" s="19">
        <f t="shared" si="1011"/>
        <v>-4.1567817386537594E-2</v>
      </c>
      <c r="T4042" s="17">
        <f t="shared" si="1020"/>
        <v>451568.8</v>
      </c>
      <c r="U4042" s="17">
        <f t="shared" si="1021"/>
        <v>382117.11</v>
      </c>
      <c r="V4042" s="18">
        <f t="shared" si="1022"/>
        <v>-69451.69</v>
      </c>
      <c r="W4042" s="19">
        <f t="shared" si="1013"/>
        <v>-0.15380090475692743</v>
      </c>
      <c r="X4042" s="17">
        <f t="shared" si="1023"/>
        <v>307053.76</v>
      </c>
      <c r="Y4042" s="17">
        <f t="shared" si="1024"/>
        <v>270689.7</v>
      </c>
      <c r="Z4042" s="18">
        <f t="shared" si="1025"/>
        <v>-36364.06</v>
      </c>
      <c r="AA4042" s="19">
        <f t="shared" si="1012"/>
        <v>-0.11842896826926984</v>
      </c>
      <c r="AC4042" s="15">
        <v>44943</v>
      </c>
      <c r="AD4042" s="20">
        <f t="shared" si="1014"/>
        <v>-4.1567817386537594E-2</v>
      </c>
      <c r="AE4042" s="20">
        <f t="shared" si="1015"/>
        <v>-0.15380090475692743</v>
      </c>
      <c r="AF4042" s="20">
        <f t="shared" si="1016"/>
        <v>-0.11842896826926984</v>
      </c>
    </row>
    <row r="4043" spans="2:32" x14ac:dyDescent="0.35">
      <c r="B4043" s="15">
        <v>44944</v>
      </c>
      <c r="C4043" s="16">
        <v>354097.04</v>
      </c>
      <c r="D4043" s="16">
        <v>608008.03</v>
      </c>
      <c r="E4043" s="16">
        <v>287411.83</v>
      </c>
      <c r="F4043" s="16">
        <v>434628.58</v>
      </c>
      <c r="G4043" s="16">
        <v>1039884.7</v>
      </c>
      <c r="H4043" s="16">
        <v>376088.31</v>
      </c>
      <c r="I4043" s="16">
        <v>269432.75</v>
      </c>
      <c r="J4043" s="16"/>
      <c r="L4043" s="15">
        <v>44944</v>
      </c>
      <c r="M4043" s="16">
        <f t="shared" si="1010"/>
        <v>717648.46300000011</v>
      </c>
      <c r="N4043" s="16">
        <v>376088.31</v>
      </c>
      <c r="O4043" s="16">
        <v>269432.75</v>
      </c>
      <c r="P4043" s="17">
        <f t="shared" si="1017"/>
        <v>751040.70799999998</v>
      </c>
      <c r="Q4043" s="17">
        <f t="shared" si="1018"/>
        <v>717648.46300000011</v>
      </c>
      <c r="R4043" s="18">
        <f t="shared" si="1019"/>
        <v>-33392.244999999879</v>
      </c>
      <c r="S4043" s="19">
        <f t="shared" si="1011"/>
        <v>-4.4461298361472945E-2</v>
      </c>
      <c r="T4043" s="17">
        <f t="shared" si="1020"/>
        <v>451568.8</v>
      </c>
      <c r="U4043" s="17">
        <f t="shared" si="1021"/>
        <v>376088.31</v>
      </c>
      <c r="V4043" s="18">
        <f t="shared" si="1022"/>
        <v>-75480.489999999991</v>
      </c>
      <c r="W4043" s="19">
        <f t="shared" si="1013"/>
        <v>-0.16715169427117196</v>
      </c>
      <c r="X4043" s="17">
        <f t="shared" si="1023"/>
        <v>307053.76</v>
      </c>
      <c r="Y4043" s="17">
        <f t="shared" si="1024"/>
        <v>269432.75</v>
      </c>
      <c r="Z4043" s="18">
        <f t="shared" si="1025"/>
        <v>-37621.010000000009</v>
      </c>
      <c r="AA4043" s="19">
        <f t="shared" si="1012"/>
        <v>-0.12252255109984651</v>
      </c>
      <c r="AC4043" s="15">
        <v>44944</v>
      </c>
      <c r="AD4043" s="20">
        <f t="shared" si="1014"/>
        <v>-4.4461298361472945E-2</v>
      </c>
      <c r="AE4043" s="20">
        <f t="shared" si="1015"/>
        <v>-0.16715169427117196</v>
      </c>
      <c r="AF4043" s="20">
        <f t="shared" si="1016"/>
        <v>-0.12252255109984651</v>
      </c>
    </row>
    <row r="4044" spans="2:32" x14ac:dyDescent="0.35">
      <c r="B4044" s="15">
        <v>44945</v>
      </c>
      <c r="C4044" s="16">
        <v>354097.04</v>
      </c>
      <c r="D4044" s="16">
        <v>612402.11</v>
      </c>
      <c r="E4044" s="16">
        <v>285499.75</v>
      </c>
      <c r="F4044" s="16">
        <v>437032.63</v>
      </c>
      <c r="G4044" s="16">
        <v>1039884.7</v>
      </c>
      <c r="H4044" s="16">
        <v>373352.31</v>
      </c>
      <c r="I4044" s="16">
        <v>268339.75</v>
      </c>
      <c r="J4044" s="16"/>
      <c r="L4044" s="15">
        <v>44945</v>
      </c>
      <c r="M4044" s="16">
        <f t="shared" si="1010"/>
        <v>719305.48600000003</v>
      </c>
      <c r="N4044" s="16">
        <v>373352.31</v>
      </c>
      <c r="O4044" s="16">
        <v>268339.75</v>
      </c>
      <c r="P4044" s="17">
        <f t="shared" si="1017"/>
        <v>751040.70799999998</v>
      </c>
      <c r="Q4044" s="17">
        <f t="shared" si="1018"/>
        <v>719305.48600000003</v>
      </c>
      <c r="R4044" s="18">
        <f t="shared" si="1019"/>
        <v>-31735.221999999951</v>
      </c>
      <c r="S4044" s="19">
        <f t="shared" si="1011"/>
        <v>-4.2254995850371339E-2</v>
      </c>
      <c r="T4044" s="17">
        <f t="shared" si="1020"/>
        <v>451568.8</v>
      </c>
      <c r="U4044" s="17">
        <f t="shared" si="1021"/>
        <v>373352.31</v>
      </c>
      <c r="V4044" s="18">
        <f t="shared" si="1022"/>
        <v>-78216.489999999991</v>
      </c>
      <c r="W4044" s="19">
        <f t="shared" si="1013"/>
        <v>-0.17321057167811416</v>
      </c>
      <c r="X4044" s="17">
        <f t="shared" si="1023"/>
        <v>307053.76</v>
      </c>
      <c r="Y4044" s="17">
        <f t="shared" si="1024"/>
        <v>268339.75</v>
      </c>
      <c r="Z4044" s="18">
        <f t="shared" si="1025"/>
        <v>-38714.010000000009</v>
      </c>
      <c r="AA4044" s="19">
        <f t="shared" si="1012"/>
        <v>-0.1260821883438262</v>
      </c>
      <c r="AC4044" s="15">
        <v>44945</v>
      </c>
      <c r="AD4044" s="20">
        <f t="shared" si="1014"/>
        <v>-4.2254995850371339E-2</v>
      </c>
      <c r="AE4044" s="20">
        <f t="shared" si="1015"/>
        <v>-0.17321057167811416</v>
      </c>
      <c r="AF4044" s="20">
        <f t="shared" si="1016"/>
        <v>-0.1260821883438262</v>
      </c>
    </row>
    <row r="4045" spans="2:32" x14ac:dyDescent="0.35">
      <c r="B4045" s="15">
        <v>44946</v>
      </c>
      <c r="C4045" s="16">
        <v>354097.04</v>
      </c>
      <c r="D4045" s="16">
        <v>614305.91</v>
      </c>
      <c r="E4045" s="16">
        <v>286209.07</v>
      </c>
      <c r="F4045" s="16">
        <v>440498.53</v>
      </c>
      <c r="G4045" s="16">
        <v>1039884.7</v>
      </c>
      <c r="H4045" s="16">
        <v>380302.71</v>
      </c>
      <c r="I4045" s="16">
        <v>270962.95</v>
      </c>
      <c r="J4045" s="16"/>
      <c r="L4045" s="15">
        <v>44946</v>
      </c>
      <c r="M4045" s="16">
        <f t="shared" si="1010"/>
        <v>721058.26</v>
      </c>
      <c r="N4045" s="16">
        <v>380302.71</v>
      </c>
      <c r="O4045" s="16">
        <v>270962.95</v>
      </c>
      <c r="P4045" s="17">
        <f t="shared" si="1017"/>
        <v>751040.70799999998</v>
      </c>
      <c r="Q4045" s="17">
        <f t="shared" si="1018"/>
        <v>721058.26</v>
      </c>
      <c r="R4045" s="18">
        <f t="shared" si="1019"/>
        <v>-29982.447999999975</v>
      </c>
      <c r="S4045" s="19">
        <f t="shared" si="1011"/>
        <v>-3.9921202247268833E-2</v>
      </c>
      <c r="T4045" s="17">
        <f t="shared" si="1020"/>
        <v>451568.8</v>
      </c>
      <c r="U4045" s="17">
        <f t="shared" si="1021"/>
        <v>380302.71</v>
      </c>
      <c r="V4045" s="18">
        <f t="shared" si="1022"/>
        <v>-71266.089999999967</v>
      </c>
      <c r="W4045" s="19">
        <f t="shared" si="1013"/>
        <v>-0.15781889714258374</v>
      </c>
      <c r="X4045" s="17">
        <f t="shared" si="1023"/>
        <v>307053.76</v>
      </c>
      <c r="Y4045" s="17">
        <f t="shared" si="1024"/>
        <v>270962.95</v>
      </c>
      <c r="Z4045" s="18">
        <f t="shared" si="1025"/>
        <v>-36090.81</v>
      </c>
      <c r="AA4045" s="19">
        <f t="shared" si="1012"/>
        <v>-0.11753905895827492</v>
      </c>
      <c r="AC4045" s="15">
        <v>44946</v>
      </c>
      <c r="AD4045" s="20">
        <f t="shared" si="1014"/>
        <v>-3.9921202247268833E-2</v>
      </c>
      <c r="AE4045" s="20">
        <f t="shared" si="1015"/>
        <v>-0.15781889714258374</v>
      </c>
      <c r="AF4045" s="20">
        <f t="shared" si="1016"/>
        <v>-0.11753905895827492</v>
      </c>
    </row>
    <row r="4046" spans="2:32" x14ac:dyDescent="0.35">
      <c r="B4046" s="15">
        <v>44949</v>
      </c>
      <c r="C4046" s="16">
        <v>354097.04</v>
      </c>
      <c r="D4046" s="16">
        <v>615744.24</v>
      </c>
      <c r="E4046" s="16">
        <v>285576.84999999998</v>
      </c>
      <c r="F4046" s="16">
        <v>441408.58</v>
      </c>
      <c r="G4046" s="16">
        <v>1039884.7</v>
      </c>
      <c r="H4046" s="16">
        <v>384862.71</v>
      </c>
      <c r="I4046" s="16">
        <v>272711.75</v>
      </c>
      <c r="J4046" s="16"/>
      <c r="L4046" s="15">
        <v>44949</v>
      </c>
      <c r="M4046" s="16">
        <f t="shared" si="1010"/>
        <v>721636.33</v>
      </c>
      <c r="N4046" s="16">
        <v>384862.71</v>
      </c>
      <c r="O4046" s="16">
        <v>272711.75</v>
      </c>
      <c r="P4046" s="17">
        <f t="shared" si="1017"/>
        <v>751040.70799999998</v>
      </c>
      <c r="Q4046" s="17">
        <f t="shared" si="1018"/>
        <v>721636.33</v>
      </c>
      <c r="R4046" s="18">
        <f t="shared" si="1019"/>
        <v>-29404.378000000026</v>
      </c>
      <c r="S4046" s="19">
        <f t="shared" si="1011"/>
        <v>-3.9151510280052655E-2</v>
      </c>
      <c r="T4046" s="17">
        <f t="shared" si="1020"/>
        <v>451568.8</v>
      </c>
      <c r="U4046" s="17">
        <f t="shared" si="1021"/>
        <v>384862.71</v>
      </c>
      <c r="V4046" s="18">
        <f t="shared" si="1022"/>
        <v>-66706.089999999967</v>
      </c>
      <c r="W4046" s="19">
        <f t="shared" si="1013"/>
        <v>-0.14772076813101342</v>
      </c>
      <c r="X4046" s="17">
        <f t="shared" si="1023"/>
        <v>307053.76</v>
      </c>
      <c r="Y4046" s="17">
        <f t="shared" si="1024"/>
        <v>272711.75</v>
      </c>
      <c r="Z4046" s="18">
        <f t="shared" si="1025"/>
        <v>-34342.010000000009</v>
      </c>
      <c r="AA4046" s="19">
        <f t="shared" si="1012"/>
        <v>-0.11184363936790746</v>
      </c>
      <c r="AC4046" s="15">
        <v>44949</v>
      </c>
      <c r="AD4046" s="20">
        <f t="shared" si="1014"/>
        <v>-3.9151510280052655E-2</v>
      </c>
      <c r="AE4046" s="20">
        <f t="shared" si="1015"/>
        <v>-0.14772076813101342</v>
      </c>
      <c r="AF4046" s="20">
        <f t="shared" si="1016"/>
        <v>-0.11184363936790746</v>
      </c>
    </row>
    <row r="4047" spans="2:32" x14ac:dyDescent="0.35">
      <c r="B4047" s="15">
        <v>44950</v>
      </c>
      <c r="C4047" s="16">
        <v>354097.04</v>
      </c>
      <c r="D4047" s="16">
        <v>615537.13</v>
      </c>
      <c r="E4047" s="16">
        <v>285576.84999999998</v>
      </c>
      <c r="F4047" s="16">
        <v>440375.53</v>
      </c>
      <c r="G4047" s="16">
        <v>1039884.7</v>
      </c>
      <c r="H4047" s="16">
        <v>384449.91</v>
      </c>
      <c r="I4047" s="16">
        <v>272766.40000000002</v>
      </c>
      <c r="J4047" s="16"/>
      <c r="L4047" s="15">
        <v>44950</v>
      </c>
      <c r="M4047" s="16">
        <f t="shared" si="1010"/>
        <v>721264.28200000001</v>
      </c>
      <c r="N4047" s="16">
        <v>384449.91</v>
      </c>
      <c r="O4047" s="16">
        <v>272766.40000000002</v>
      </c>
      <c r="P4047" s="17">
        <f t="shared" si="1017"/>
        <v>751040.70799999998</v>
      </c>
      <c r="Q4047" s="17">
        <f t="shared" si="1018"/>
        <v>721264.28200000001</v>
      </c>
      <c r="R4047" s="18">
        <f t="shared" si="1019"/>
        <v>-29776.425999999978</v>
      </c>
      <c r="S4047" s="19">
        <f t="shared" si="1011"/>
        <v>-3.9646886890184356E-2</v>
      </c>
      <c r="T4047" s="17">
        <f t="shared" si="1020"/>
        <v>451568.8</v>
      </c>
      <c r="U4047" s="17">
        <f t="shared" si="1021"/>
        <v>384449.91</v>
      </c>
      <c r="V4047" s="18">
        <f t="shared" si="1022"/>
        <v>-67118.890000000014</v>
      </c>
      <c r="W4047" s="19">
        <f t="shared" si="1013"/>
        <v>-0.14863491454679778</v>
      </c>
      <c r="X4047" s="17">
        <f t="shared" si="1023"/>
        <v>307053.76</v>
      </c>
      <c r="Y4047" s="17">
        <f t="shared" si="1024"/>
        <v>272766.40000000002</v>
      </c>
      <c r="Z4047" s="18">
        <f t="shared" si="1025"/>
        <v>-34287.359999999986</v>
      </c>
      <c r="AA4047" s="19">
        <f t="shared" si="1012"/>
        <v>-0.11166565750570839</v>
      </c>
      <c r="AC4047" s="15">
        <v>44950</v>
      </c>
      <c r="AD4047" s="20">
        <f t="shared" si="1014"/>
        <v>-3.9646886890184356E-2</v>
      </c>
      <c r="AE4047" s="20">
        <f t="shared" si="1015"/>
        <v>-0.14863491454679778</v>
      </c>
      <c r="AF4047" s="20">
        <f t="shared" si="1016"/>
        <v>-0.11166565750570839</v>
      </c>
    </row>
    <row r="4048" spans="2:32" x14ac:dyDescent="0.35">
      <c r="B4048" s="15">
        <v>44951</v>
      </c>
      <c r="C4048" s="16">
        <v>354097.04</v>
      </c>
      <c r="D4048" s="16">
        <v>616538.41</v>
      </c>
      <c r="E4048" s="16">
        <v>285576.84999999998</v>
      </c>
      <c r="F4048" s="16">
        <v>441407.68</v>
      </c>
      <c r="G4048" s="16">
        <v>1039884.7</v>
      </c>
      <c r="H4048" s="16">
        <v>384593.91</v>
      </c>
      <c r="I4048" s="16">
        <v>272766.40000000002</v>
      </c>
      <c r="J4048" s="16"/>
      <c r="L4048" s="15">
        <v>44951</v>
      </c>
      <c r="M4048" s="16">
        <f t="shared" si="1010"/>
        <v>721874.31099999999</v>
      </c>
      <c r="N4048" s="16">
        <v>384593.91</v>
      </c>
      <c r="O4048" s="16">
        <v>272766.40000000002</v>
      </c>
      <c r="P4048" s="17">
        <f t="shared" si="1017"/>
        <v>751040.70799999998</v>
      </c>
      <c r="Q4048" s="17">
        <f t="shared" si="1018"/>
        <v>721874.31099999999</v>
      </c>
      <c r="R4048" s="18">
        <f t="shared" si="1019"/>
        <v>-29166.396999999997</v>
      </c>
      <c r="S4048" s="19">
        <f t="shared" si="1011"/>
        <v>-3.8834641969899719E-2</v>
      </c>
      <c r="T4048" s="17">
        <f t="shared" si="1020"/>
        <v>451568.8</v>
      </c>
      <c r="U4048" s="17">
        <f t="shared" si="1021"/>
        <v>384593.91</v>
      </c>
      <c r="V4048" s="18">
        <f t="shared" si="1022"/>
        <v>-66974.890000000014</v>
      </c>
      <c r="W4048" s="19">
        <f t="shared" si="1013"/>
        <v>-0.14831602626222187</v>
      </c>
      <c r="X4048" s="17">
        <f t="shared" si="1023"/>
        <v>307053.76</v>
      </c>
      <c r="Y4048" s="17">
        <f t="shared" si="1024"/>
        <v>272766.40000000002</v>
      </c>
      <c r="Z4048" s="18">
        <f t="shared" si="1025"/>
        <v>-34287.359999999986</v>
      </c>
      <c r="AA4048" s="19">
        <f t="shared" si="1012"/>
        <v>-0.11166565750570839</v>
      </c>
      <c r="AC4048" s="15">
        <v>44951</v>
      </c>
      <c r="AD4048" s="20">
        <f t="shared" si="1014"/>
        <v>-3.8834641969899719E-2</v>
      </c>
      <c r="AE4048" s="20">
        <f t="shared" si="1015"/>
        <v>-0.14831602626222187</v>
      </c>
      <c r="AF4048" s="20">
        <f t="shared" si="1016"/>
        <v>-0.11166565750570839</v>
      </c>
    </row>
    <row r="4049" spans="2:32" x14ac:dyDescent="0.35">
      <c r="B4049" s="15">
        <v>44952</v>
      </c>
      <c r="C4049" s="16">
        <v>354097.04</v>
      </c>
      <c r="D4049" s="16">
        <v>616250.46</v>
      </c>
      <c r="E4049" s="16">
        <v>285576.84999999998</v>
      </c>
      <c r="F4049" s="16">
        <v>448376.38</v>
      </c>
      <c r="G4049" s="16">
        <v>1039884.7</v>
      </c>
      <c r="H4049" s="16">
        <v>388817.91</v>
      </c>
      <c r="I4049" s="16">
        <v>273695.45</v>
      </c>
      <c r="J4049" s="16"/>
      <c r="L4049" s="15">
        <v>44952</v>
      </c>
      <c r="M4049" s="16">
        <f t="shared" si="1010"/>
        <v>723878.53599999996</v>
      </c>
      <c r="N4049" s="16">
        <v>388817.91</v>
      </c>
      <c r="O4049" s="16">
        <v>273695.45</v>
      </c>
      <c r="P4049" s="17">
        <f t="shared" si="1017"/>
        <v>751040.70799999998</v>
      </c>
      <c r="Q4049" s="17">
        <f t="shared" si="1018"/>
        <v>723878.53599999996</v>
      </c>
      <c r="R4049" s="18">
        <f t="shared" si="1019"/>
        <v>-27162.17200000002</v>
      </c>
      <c r="S4049" s="19">
        <f t="shared" si="1011"/>
        <v>-3.6166044943598478E-2</v>
      </c>
      <c r="T4049" s="17">
        <f t="shared" si="1020"/>
        <v>451568.8</v>
      </c>
      <c r="U4049" s="17">
        <f t="shared" si="1021"/>
        <v>388817.91</v>
      </c>
      <c r="V4049" s="18">
        <f t="shared" si="1022"/>
        <v>-62750.890000000014</v>
      </c>
      <c r="W4049" s="19">
        <f t="shared" si="1013"/>
        <v>-0.13896196991466198</v>
      </c>
      <c r="X4049" s="17">
        <f t="shared" si="1023"/>
        <v>307053.76</v>
      </c>
      <c r="Y4049" s="17">
        <f t="shared" si="1024"/>
        <v>273695.45</v>
      </c>
      <c r="Z4049" s="18">
        <f t="shared" si="1025"/>
        <v>-33358.31</v>
      </c>
      <c r="AA4049" s="19">
        <f t="shared" si="1012"/>
        <v>-0.10863996584832571</v>
      </c>
      <c r="AC4049" s="15">
        <v>44952</v>
      </c>
      <c r="AD4049" s="20">
        <f t="shared" si="1014"/>
        <v>-3.6166044943598478E-2</v>
      </c>
      <c r="AE4049" s="20">
        <f t="shared" si="1015"/>
        <v>-0.13896196991466198</v>
      </c>
      <c r="AF4049" s="20">
        <f t="shared" si="1016"/>
        <v>-0.10863996584832571</v>
      </c>
    </row>
    <row r="4050" spans="2:32" x14ac:dyDescent="0.35">
      <c r="B4050" s="15">
        <v>44953</v>
      </c>
      <c r="C4050" s="16">
        <v>354097.04</v>
      </c>
      <c r="D4050" s="16">
        <v>613980.99</v>
      </c>
      <c r="E4050" s="16">
        <v>285576.84999999998</v>
      </c>
      <c r="F4050" s="16">
        <v>443564.08</v>
      </c>
      <c r="G4050" s="16">
        <v>1039884.7</v>
      </c>
      <c r="H4050" s="16">
        <v>389710.71</v>
      </c>
      <c r="I4050" s="16">
        <v>274023.34999999998</v>
      </c>
      <c r="J4050" s="16"/>
      <c r="L4050" s="15">
        <v>44953</v>
      </c>
      <c r="M4050" s="16">
        <f t="shared" si="1010"/>
        <v>721754.00499999989</v>
      </c>
      <c r="N4050" s="16">
        <v>389710.71</v>
      </c>
      <c r="O4050" s="16">
        <v>274023.34999999998</v>
      </c>
      <c r="P4050" s="17">
        <f t="shared" si="1017"/>
        <v>751040.70799999998</v>
      </c>
      <c r="Q4050" s="17">
        <f t="shared" si="1018"/>
        <v>721754.00499999989</v>
      </c>
      <c r="R4050" s="18">
        <f t="shared" si="1019"/>
        <v>-29286.703000000096</v>
      </c>
      <c r="S4050" s="19">
        <f t="shared" si="1011"/>
        <v>-3.8994827694479775E-2</v>
      </c>
      <c r="T4050" s="17">
        <f t="shared" si="1020"/>
        <v>451568.8</v>
      </c>
      <c r="U4050" s="17">
        <f t="shared" si="1021"/>
        <v>389710.71</v>
      </c>
      <c r="V4050" s="18">
        <f t="shared" si="1022"/>
        <v>-61858.089999999967</v>
      </c>
      <c r="W4050" s="19">
        <f t="shared" si="1013"/>
        <v>-0.13698486255029127</v>
      </c>
      <c r="X4050" s="17">
        <f t="shared" si="1023"/>
        <v>307053.76</v>
      </c>
      <c r="Y4050" s="17">
        <f t="shared" si="1024"/>
        <v>274023.34999999998</v>
      </c>
      <c r="Z4050" s="18">
        <f t="shared" si="1025"/>
        <v>-33030.410000000033</v>
      </c>
      <c r="AA4050" s="19">
        <f t="shared" si="1012"/>
        <v>-0.10757207467513191</v>
      </c>
      <c r="AC4050" s="15">
        <v>44953</v>
      </c>
      <c r="AD4050" s="20">
        <f t="shared" si="1014"/>
        <v>-3.8994827694479775E-2</v>
      </c>
      <c r="AE4050" s="20">
        <f t="shared" si="1015"/>
        <v>-0.13698486255029127</v>
      </c>
      <c r="AF4050" s="20">
        <f t="shared" si="1016"/>
        <v>-0.10757207467513191</v>
      </c>
    </row>
    <row r="4051" spans="2:32" x14ac:dyDescent="0.35">
      <c r="B4051" s="15">
        <v>44956</v>
      </c>
      <c r="C4051" s="16">
        <v>354097.04</v>
      </c>
      <c r="D4051" s="16">
        <v>609972.52</v>
      </c>
      <c r="E4051" s="16">
        <v>285576.84999999998</v>
      </c>
      <c r="F4051" s="16">
        <v>437561.38</v>
      </c>
      <c r="G4051" s="16">
        <v>1039884.7</v>
      </c>
      <c r="H4051" s="16">
        <v>384824.31</v>
      </c>
      <c r="I4051" s="16">
        <v>271564.09999999998</v>
      </c>
      <c r="J4051" s="16"/>
      <c r="L4051" s="15">
        <v>44956</v>
      </c>
      <c r="M4051" s="16">
        <f t="shared" si="1010"/>
        <v>718750.65399999998</v>
      </c>
      <c r="N4051" s="16">
        <v>384824.31</v>
      </c>
      <c r="O4051" s="16">
        <v>271564.09999999998</v>
      </c>
      <c r="P4051" s="17">
        <f t="shared" si="1017"/>
        <v>751040.70799999998</v>
      </c>
      <c r="Q4051" s="17">
        <f t="shared" si="1018"/>
        <v>718750.65399999998</v>
      </c>
      <c r="R4051" s="18">
        <f t="shared" si="1019"/>
        <v>-32290.054000000004</v>
      </c>
      <c r="S4051" s="19">
        <f t="shared" si="1011"/>
        <v>-4.2993746751740655E-2</v>
      </c>
      <c r="T4051" s="17">
        <f t="shared" si="1020"/>
        <v>451568.8</v>
      </c>
      <c r="U4051" s="17">
        <f t="shared" si="1021"/>
        <v>384824.31</v>
      </c>
      <c r="V4051" s="18">
        <f t="shared" si="1022"/>
        <v>-66744.489999999991</v>
      </c>
      <c r="W4051" s="19">
        <f t="shared" si="1013"/>
        <v>-0.14780580500690038</v>
      </c>
      <c r="X4051" s="17">
        <f t="shared" si="1023"/>
        <v>307053.76</v>
      </c>
      <c r="Y4051" s="17">
        <f t="shared" si="1024"/>
        <v>271564.09999999998</v>
      </c>
      <c r="Z4051" s="18">
        <f t="shared" si="1025"/>
        <v>-35489.660000000033</v>
      </c>
      <c r="AA4051" s="19">
        <f t="shared" si="1012"/>
        <v>-0.11558125847408621</v>
      </c>
      <c r="AC4051" s="15">
        <v>44956</v>
      </c>
      <c r="AD4051" s="20">
        <f t="shared" si="1014"/>
        <v>-4.2993746751740655E-2</v>
      </c>
      <c r="AE4051" s="20">
        <f t="shared" si="1015"/>
        <v>-0.14780580500690038</v>
      </c>
      <c r="AF4051" s="20">
        <f t="shared" si="1016"/>
        <v>-0.11558125847408621</v>
      </c>
    </row>
    <row r="4052" spans="2:32" x14ac:dyDescent="0.35">
      <c r="B4052" s="15">
        <v>44957</v>
      </c>
      <c r="C4052" s="16">
        <v>354097.04</v>
      </c>
      <c r="D4052" s="16">
        <v>613871.76</v>
      </c>
      <c r="E4052" s="16">
        <v>285576.84999999998</v>
      </c>
      <c r="F4052" s="16">
        <v>440336.83</v>
      </c>
      <c r="G4052" s="16">
        <v>1039884.7</v>
      </c>
      <c r="H4052" s="16">
        <v>390478.71</v>
      </c>
      <c r="I4052" s="16">
        <v>273640.8</v>
      </c>
      <c r="J4052" s="16"/>
      <c r="L4052" s="15">
        <v>44957</v>
      </c>
      <c r="M4052" s="16">
        <f t="shared" si="1010"/>
        <v>720753.06099999999</v>
      </c>
      <c r="N4052" s="16">
        <v>390478.71</v>
      </c>
      <c r="O4052" s="16">
        <v>273640.8</v>
      </c>
      <c r="P4052" s="17">
        <f t="shared" si="1017"/>
        <v>751040.70799999998</v>
      </c>
      <c r="Q4052" s="17">
        <f t="shared" si="1018"/>
        <v>720753.06099999999</v>
      </c>
      <c r="R4052" s="18">
        <f t="shared" si="1019"/>
        <v>-30287.646999999997</v>
      </c>
      <c r="S4052" s="19">
        <f t="shared" si="1011"/>
        <v>-4.0327570366531978E-2</v>
      </c>
      <c r="T4052" s="17">
        <f t="shared" si="1020"/>
        <v>451568.8</v>
      </c>
      <c r="U4052" s="17">
        <f t="shared" si="1021"/>
        <v>390478.71</v>
      </c>
      <c r="V4052" s="18">
        <f t="shared" si="1022"/>
        <v>-61090.089999999967</v>
      </c>
      <c r="W4052" s="19">
        <f t="shared" si="1013"/>
        <v>-0.1352841250325531</v>
      </c>
      <c r="X4052" s="17">
        <f t="shared" si="1023"/>
        <v>307053.76</v>
      </c>
      <c r="Y4052" s="17">
        <f t="shared" si="1024"/>
        <v>273640.8</v>
      </c>
      <c r="Z4052" s="18">
        <f t="shared" si="1025"/>
        <v>-33412.960000000021</v>
      </c>
      <c r="AA4052" s="19">
        <f t="shared" si="1012"/>
        <v>-0.10881794771052476</v>
      </c>
      <c r="AC4052" s="15">
        <v>44957</v>
      </c>
      <c r="AD4052" s="20">
        <f t="shared" si="1014"/>
        <v>-4.0327570366531978E-2</v>
      </c>
      <c r="AE4052" s="20">
        <f t="shared" si="1015"/>
        <v>-0.1352841250325531</v>
      </c>
      <c r="AF4052" s="20">
        <f t="shared" si="1016"/>
        <v>-0.10881794771052476</v>
      </c>
    </row>
    <row r="4053" spans="2:32" x14ac:dyDescent="0.35">
      <c r="B4053" s="15">
        <v>44958</v>
      </c>
      <c r="C4053" s="16">
        <v>343972.34</v>
      </c>
      <c r="D4053" s="16">
        <v>614658.6</v>
      </c>
      <c r="E4053" s="16">
        <v>285576.84999999998</v>
      </c>
      <c r="F4053" s="16">
        <v>437461.63</v>
      </c>
      <c r="G4053" s="16">
        <v>1074740.8500000001</v>
      </c>
      <c r="H4053" s="16">
        <v>394625.91</v>
      </c>
      <c r="I4053" s="16">
        <v>276810.5</v>
      </c>
      <c r="J4053" s="16"/>
      <c r="L4053" s="15">
        <v>44958</v>
      </c>
      <c r="M4053" s="16">
        <f t="shared" si="1010"/>
        <v>729570.92800000007</v>
      </c>
      <c r="N4053" s="16">
        <v>394625.91</v>
      </c>
      <c r="O4053" s="16">
        <v>276810.5</v>
      </c>
      <c r="P4053" s="17">
        <f t="shared" si="1017"/>
        <v>751040.70799999998</v>
      </c>
      <c r="Q4053" s="17">
        <f t="shared" si="1018"/>
        <v>729570.92800000007</v>
      </c>
      <c r="R4053" s="18">
        <f t="shared" si="1019"/>
        <v>-21469.779999999912</v>
      </c>
      <c r="S4053" s="19">
        <f t="shared" si="1011"/>
        <v>-2.8586706115003174E-2</v>
      </c>
      <c r="T4053" s="17">
        <f t="shared" si="1020"/>
        <v>451568.8</v>
      </c>
      <c r="U4053" s="17">
        <f t="shared" si="1021"/>
        <v>394625.91</v>
      </c>
      <c r="V4053" s="18">
        <f t="shared" si="1022"/>
        <v>-56942.890000000014</v>
      </c>
      <c r="W4053" s="19">
        <f t="shared" si="1013"/>
        <v>-0.12610014243676715</v>
      </c>
      <c r="X4053" s="17">
        <f t="shared" si="1023"/>
        <v>307053.76</v>
      </c>
      <c r="Y4053" s="17">
        <f t="shared" si="1024"/>
        <v>276810.5</v>
      </c>
      <c r="Z4053" s="18">
        <f t="shared" si="1025"/>
        <v>-30243.260000000009</v>
      </c>
      <c r="AA4053" s="19">
        <f t="shared" si="1012"/>
        <v>-9.8494999702983629E-2</v>
      </c>
      <c r="AC4053" s="15">
        <v>44958</v>
      </c>
      <c r="AD4053" s="20">
        <f t="shared" si="1014"/>
        <v>-2.8586706115003174E-2</v>
      </c>
      <c r="AE4053" s="20">
        <f t="shared" si="1015"/>
        <v>-0.12610014243676715</v>
      </c>
      <c r="AF4053" s="20">
        <f t="shared" si="1016"/>
        <v>-9.8494999702983629E-2</v>
      </c>
    </row>
    <row r="4054" spans="2:32" x14ac:dyDescent="0.35">
      <c r="B4054" s="15">
        <v>44959</v>
      </c>
      <c r="C4054" s="16">
        <v>343972.34</v>
      </c>
      <c r="D4054" s="16">
        <v>609711.57999999996</v>
      </c>
      <c r="E4054" s="16">
        <v>285576.84999999998</v>
      </c>
      <c r="F4054" s="16">
        <v>432423.13</v>
      </c>
      <c r="G4054" s="16">
        <v>1132904.06</v>
      </c>
      <c r="H4054" s="16">
        <v>400366.71</v>
      </c>
      <c r="I4054" s="16">
        <v>278231.40000000002</v>
      </c>
      <c r="J4054" s="16"/>
      <c r="L4054" s="15">
        <v>44959</v>
      </c>
      <c r="M4054" s="16">
        <f t="shared" si="1010"/>
        <v>744024.23499999999</v>
      </c>
      <c r="N4054" s="16">
        <v>400366.71</v>
      </c>
      <c r="O4054" s="16">
        <v>278231.40000000002</v>
      </c>
      <c r="P4054" s="17">
        <f t="shared" si="1017"/>
        <v>751040.70799999998</v>
      </c>
      <c r="Q4054" s="17">
        <f t="shared" si="1018"/>
        <v>744024.23499999999</v>
      </c>
      <c r="R4054" s="18">
        <f t="shared" si="1019"/>
        <v>-7016.4729999999981</v>
      </c>
      <c r="S4054" s="19">
        <f t="shared" si="1011"/>
        <v>-9.3423338112852312E-3</v>
      </c>
      <c r="T4054" s="17">
        <f t="shared" si="1020"/>
        <v>451568.8</v>
      </c>
      <c r="U4054" s="17">
        <f t="shared" si="1021"/>
        <v>400366.71</v>
      </c>
      <c r="V4054" s="18">
        <f t="shared" si="1022"/>
        <v>-51202.089999999967</v>
      </c>
      <c r="W4054" s="19">
        <f t="shared" si="1013"/>
        <v>-0.11338712949167429</v>
      </c>
      <c r="X4054" s="17">
        <f t="shared" si="1023"/>
        <v>307053.76</v>
      </c>
      <c r="Y4054" s="17">
        <f t="shared" si="1024"/>
        <v>278231.40000000002</v>
      </c>
      <c r="Z4054" s="18">
        <f t="shared" si="1025"/>
        <v>-28822.359999999986</v>
      </c>
      <c r="AA4054" s="19">
        <f t="shared" si="1012"/>
        <v>-9.3867471285809967E-2</v>
      </c>
      <c r="AC4054" s="15">
        <v>44959</v>
      </c>
      <c r="AD4054" s="20">
        <f t="shared" si="1014"/>
        <v>-9.3423338112852312E-3</v>
      </c>
      <c r="AE4054" s="20">
        <f t="shared" si="1015"/>
        <v>-0.11338712949167429</v>
      </c>
      <c r="AF4054" s="20">
        <f t="shared" si="1016"/>
        <v>-9.3867471285809967E-2</v>
      </c>
    </row>
    <row r="4055" spans="2:32" x14ac:dyDescent="0.35">
      <c r="B4055" s="15">
        <v>44960</v>
      </c>
      <c r="C4055" s="16">
        <v>343972.34</v>
      </c>
      <c r="D4055" s="16">
        <v>600077</v>
      </c>
      <c r="E4055" s="16">
        <v>285576.84999999998</v>
      </c>
      <c r="F4055" s="16">
        <v>430529.98</v>
      </c>
      <c r="G4055" s="16">
        <v>1105777.81</v>
      </c>
      <c r="H4055" s="16">
        <v>396113.91</v>
      </c>
      <c r="I4055" s="16">
        <v>274405.90000000002</v>
      </c>
      <c r="J4055" s="16"/>
      <c r="L4055" s="15">
        <v>44960</v>
      </c>
      <c r="M4055" s="16">
        <f t="shared" si="1010"/>
        <v>732428.04099999997</v>
      </c>
      <c r="N4055" s="16">
        <v>396113.91</v>
      </c>
      <c r="O4055" s="16">
        <v>274405.90000000002</v>
      </c>
      <c r="P4055" s="17">
        <f t="shared" si="1017"/>
        <v>751040.70799999998</v>
      </c>
      <c r="Q4055" s="17">
        <f t="shared" si="1018"/>
        <v>732428.04099999997</v>
      </c>
      <c r="R4055" s="18">
        <f t="shared" si="1019"/>
        <v>-18612.667000000016</v>
      </c>
      <c r="S4055" s="19">
        <f t="shared" si="1011"/>
        <v>-2.4782500870778386E-2</v>
      </c>
      <c r="T4055" s="17">
        <f t="shared" si="1020"/>
        <v>451568.8</v>
      </c>
      <c r="U4055" s="17">
        <f t="shared" si="1021"/>
        <v>396113.91</v>
      </c>
      <c r="V4055" s="18">
        <f t="shared" si="1022"/>
        <v>-55454.890000000014</v>
      </c>
      <c r="W4055" s="19">
        <f t="shared" si="1013"/>
        <v>-0.12280496349614946</v>
      </c>
      <c r="X4055" s="17">
        <f t="shared" si="1023"/>
        <v>307053.76</v>
      </c>
      <c r="Y4055" s="17">
        <f t="shared" si="1024"/>
        <v>274405.90000000002</v>
      </c>
      <c r="Z4055" s="18">
        <f t="shared" si="1025"/>
        <v>-32647.859999999986</v>
      </c>
      <c r="AA4055" s="19">
        <f t="shared" si="1012"/>
        <v>-0.10632620163973887</v>
      </c>
      <c r="AC4055" s="15">
        <v>44960</v>
      </c>
      <c r="AD4055" s="20">
        <f t="shared" si="1014"/>
        <v>-2.4782500870778386E-2</v>
      </c>
      <c r="AE4055" s="20">
        <f t="shared" si="1015"/>
        <v>-0.12280496349614946</v>
      </c>
      <c r="AF4055" s="20">
        <f t="shared" si="1016"/>
        <v>-0.10632620163973887</v>
      </c>
    </row>
    <row r="4056" spans="2:32" x14ac:dyDescent="0.35">
      <c r="B4056" s="15">
        <v>44963</v>
      </c>
      <c r="C4056" s="16">
        <v>343972.34</v>
      </c>
      <c r="D4056" s="16">
        <v>599178.55000000005</v>
      </c>
      <c r="E4056" s="16">
        <v>285576.84999999998</v>
      </c>
      <c r="F4056" s="16">
        <v>428028.13</v>
      </c>
      <c r="G4056" s="16">
        <v>1088234.48</v>
      </c>
      <c r="H4056" s="16">
        <v>393694.71</v>
      </c>
      <c r="I4056" s="16">
        <v>272875.7</v>
      </c>
      <c r="J4056" s="16"/>
      <c r="L4056" s="15">
        <v>44963</v>
      </c>
      <c r="M4056" s="16">
        <f t="shared" si="1010"/>
        <v>726144.95200000005</v>
      </c>
      <c r="N4056" s="16">
        <v>393694.71</v>
      </c>
      <c r="O4056" s="16">
        <v>272875.7</v>
      </c>
      <c r="P4056" s="17">
        <f t="shared" si="1017"/>
        <v>751040.70799999998</v>
      </c>
      <c r="Q4056" s="17">
        <f t="shared" si="1018"/>
        <v>726144.95200000005</v>
      </c>
      <c r="R4056" s="18">
        <f t="shared" si="1019"/>
        <v>-24895.755999999936</v>
      </c>
      <c r="S4056" s="19">
        <f t="shared" si="1011"/>
        <v>-3.314834433714868E-2</v>
      </c>
      <c r="T4056" s="17">
        <f t="shared" si="1020"/>
        <v>451568.8</v>
      </c>
      <c r="U4056" s="17">
        <f t="shared" si="1021"/>
        <v>393694.71</v>
      </c>
      <c r="V4056" s="18">
        <f t="shared" si="1022"/>
        <v>-57874.089999999967</v>
      </c>
      <c r="W4056" s="19">
        <f t="shared" si="1013"/>
        <v>-0.12816228667702456</v>
      </c>
      <c r="X4056" s="17">
        <f t="shared" si="1023"/>
        <v>307053.76</v>
      </c>
      <c r="Y4056" s="17">
        <f t="shared" si="1024"/>
        <v>272875.7</v>
      </c>
      <c r="Z4056" s="18">
        <f t="shared" si="1025"/>
        <v>-34178.06</v>
      </c>
      <c r="AA4056" s="19">
        <f t="shared" si="1012"/>
        <v>-0.11130969378131046</v>
      </c>
      <c r="AC4056" s="15">
        <v>44963</v>
      </c>
      <c r="AD4056" s="20">
        <f t="shared" si="1014"/>
        <v>-3.314834433714868E-2</v>
      </c>
      <c r="AE4056" s="20">
        <f t="shared" si="1015"/>
        <v>-0.12816228667702456</v>
      </c>
      <c r="AF4056" s="20">
        <f t="shared" si="1016"/>
        <v>-0.11130969378131046</v>
      </c>
    </row>
    <row r="4057" spans="2:32" x14ac:dyDescent="0.35">
      <c r="B4057" s="15">
        <v>44964</v>
      </c>
      <c r="C4057" s="16">
        <v>343972.34</v>
      </c>
      <c r="D4057" s="16">
        <v>603089</v>
      </c>
      <c r="E4057" s="16">
        <v>285576.84999999998</v>
      </c>
      <c r="F4057" s="16">
        <v>435987.13</v>
      </c>
      <c r="G4057" s="16">
        <v>1112528.4099999999</v>
      </c>
      <c r="H4057" s="16">
        <v>398840.31</v>
      </c>
      <c r="I4057" s="16">
        <v>274351.25</v>
      </c>
      <c r="J4057" s="16"/>
      <c r="L4057" s="15">
        <v>44964</v>
      </c>
      <c r="M4057" s="16">
        <f t="shared" si="1010"/>
        <v>736993.96600000001</v>
      </c>
      <c r="N4057" s="16">
        <v>398840.31</v>
      </c>
      <c r="O4057" s="16">
        <v>274351.25</v>
      </c>
      <c r="P4057" s="17">
        <f t="shared" si="1017"/>
        <v>751040.70799999998</v>
      </c>
      <c r="Q4057" s="17">
        <f t="shared" si="1018"/>
        <v>736993.96600000001</v>
      </c>
      <c r="R4057" s="18">
        <f t="shared" si="1019"/>
        <v>-14046.741999999969</v>
      </c>
      <c r="S4057" s="19">
        <f t="shared" si="1011"/>
        <v>-1.8703036799970596E-2</v>
      </c>
      <c r="T4057" s="17">
        <f t="shared" si="1020"/>
        <v>451568.8</v>
      </c>
      <c r="U4057" s="17">
        <f t="shared" si="1021"/>
        <v>398840.31</v>
      </c>
      <c r="V4057" s="18">
        <f t="shared" si="1022"/>
        <v>-52728.489999999991</v>
      </c>
      <c r="W4057" s="19">
        <f t="shared" si="1013"/>
        <v>-0.11676734530817894</v>
      </c>
      <c r="X4057" s="17">
        <f t="shared" si="1023"/>
        <v>307053.76</v>
      </c>
      <c r="Y4057" s="17">
        <f t="shared" si="1024"/>
        <v>274351.25</v>
      </c>
      <c r="Z4057" s="18">
        <f t="shared" si="1025"/>
        <v>-32702.510000000009</v>
      </c>
      <c r="AA4057" s="19">
        <f t="shared" si="1012"/>
        <v>-0.10650418350193792</v>
      </c>
      <c r="AC4057" s="15">
        <v>44964</v>
      </c>
      <c r="AD4057" s="20">
        <f t="shared" si="1014"/>
        <v>-1.8703036799970596E-2</v>
      </c>
      <c r="AE4057" s="20">
        <f t="shared" si="1015"/>
        <v>-0.11676734530817894</v>
      </c>
      <c r="AF4057" s="20">
        <f t="shared" si="1016"/>
        <v>-0.10650418350193792</v>
      </c>
    </row>
    <row r="4058" spans="2:32" x14ac:dyDescent="0.35">
      <c r="B4058" s="15">
        <v>44965</v>
      </c>
      <c r="C4058" s="16">
        <v>343972.34</v>
      </c>
      <c r="D4058" s="16">
        <v>603073.36</v>
      </c>
      <c r="E4058" s="16">
        <v>285576.84999999998</v>
      </c>
      <c r="F4058" s="16">
        <v>433147.33</v>
      </c>
      <c r="G4058" s="16">
        <v>1085901.46</v>
      </c>
      <c r="H4058" s="16">
        <v>394481.91</v>
      </c>
      <c r="I4058" s="16">
        <v>273750.09999999998</v>
      </c>
      <c r="J4058" s="16"/>
      <c r="L4058" s="15">
        <v>44965</v>
      </c>
      <c r="M4058" s="16">
        <f t="shared" si="1010"/>
        <v>728149.24900000007</v>
      </c>
      <c r="N4058" s="16">
        <v>394481.91</v>
      </c>
      <c r="O4058" s="16">
        <v>273750.09999999998</v>
      </c>
      <c r="P4058" s="17">
        <f t="shared" si="1017"/>
        <v>751040.70799999998</v>
      </c>
      <c r="Q4058" s="17">
        <f t="shared" si="1018"/>
        <v>728149.24900000007</v>
      </c>
      <c r="R4058" s="18">
        <f t="shared" si="1019"/>
        <v>-22891.458999999915</v>
      </c>
      <c r="S4058" s="19">
        <f t="shared" si="1011"/>
        <v>-3.0479651443873421E-2</v>
      </c>
      <c r="T4058" s="17">
        <f t="shared" si="1020"/>
        <v>451568.8</v>
      </c>
      <c r="U4058" s="17">
        <f t="shared" si="1021"/>
        <v>394481.91</v>
      </c>
      <c r="V4058" s="18">
        <f t="shared" si="1022"/>
        <v>-57086.890000000014</v>
      </c>
      <c r="W4058" s="19">
        <f t="shared" si="1013"/>
        <v>-0.12641903072134306</v>
      </c>
      <c r="X4058" s="17">
        <f t="shared" si="1023"/>
        <v>307053.76</v>
      </c>
      <c r="Y4058" s="17">
        <f t="shared" si="1024"/>
        <v>273750.09999999998</v>
      </c>
      <c r="Z4058" s="18">
        <f t="shared" si="1025"/>
        <v>-33303.660000000033</v>
      </c>
      <c r="AA4058" s="19">
        <f t="shared" si="1012"/>
        <v>-0.10846198398612683</v>
      </c>
      <c r="AC4058" s="15">
        <v>44965</v>
      </c>
      <c r="AD4058" s="20">
        <f t="shared" si="1014"/>
        <v>-3.0479651443873421E-2</v>
      </c>
      <c r="AE4058" s="20">
        <f t="shared" si="1015"/>
        <v>-0.12641903072134306</v>
      </c>
      <c r="AF4058" s="20">
        <f t="shared" si="1016"/>
        <v>-0.10846198398612683</v>
      </c>
    </row>
    <row r="4059" spans="2:32" x14ac:dyDescent="0.35">
      <c r="B4059" s="15">
        <v>44966</v>
      </c>
      <c r="C4059" s="16">
        <v>343972.34</v>
      </c>
      <c r="D4059" s="16">
        <v>600952.13</v>
      </c>
      <c r="E4059" s="16">
        <v>285576.84999999998</v>
      </c>
      <c r="F4059" s="16">
        <v>431626.18</v>
      </c>
      <c r="G4059" s="16">
        <v>1083710.8999999999</v>
      </c>
      <c r="H4059" s="16">
        <v>391064.31</v>
      </c>
      <c r="I4059" s="16">
        <v>272329.2</v>
      </c>
      <c r="J4059" s="16"/>
      <c r="L4059" s="15">
        <v>44966</v>
      </c>
      <c r="M4059" s="16">
        <f t="shared" si="1010"/>
        <v>726399.36700000009</v>
      </c>
      <c r="N4059" s="16">
        <v>391064.31</v>
      </c>
      <c r="O4059" s="16">
        <v>272329.2</v>
      </c>
      <c r="P4059" s="17">
        <f t="shared" si="1017"/>
        <v>751040.70799999998</v>
      </c>
      <c r="Q4059" s="17">
        <f t="shared" si="1018"/>
        <v>726399.36700000009</v>
      </c>
      <c r="R4059" s="18">
        <f t="shared" si="1019"/>
        <v>-24641.340999999898</v>
      </c>
      <c r="S4059" s="19">
        <f t="shared" si="1011"/>
        <v>-3.2809594390188365E-2</v>
      </c>
      <c r="T4059" s="17">
        <f t="shared" si="1020"/>
        <v>451568.8</v>
      </c>
      <c r="U4059" s="17">
        <f t="shared" si="1021"/>
        <v>391064.31</v>
      </c>
      <c r="V4059" s="18">
        <f t="shared" si="1022"/>
        <v>-60504.489999999991</v>
      </c>
      <c r="W4059" s="19">
        <f t="shared" si="1013"/>
        <v>-0.1339873126752778</v>
      </c>
      <c r="X4059" s="17">
        <f t="shared" si="1023"/>
        <v>307053.76</v>
      </c>
      <c r="Y4059" s="17">
        <f t="shared" si="1024"/>
        <v>272329.2</v>
      </c>
      <c r="Z4059" s="18">
        <f t="shared" si="1025"/>
        <v>-34724.559999999998</v>
      </c>
      <c r="AA4059" s="19">
        <f t="shared" si="1012"/>
        <v>-0.11308951240330031</v>
      </c>
      <c r="AC4059" s="15">
        <v>44966</v>
      </c>
      <c r="AD4059" s="20">
        <f t="shared" si="1014"/>
        <v>-3.2809594390188365E-2</v>
      </c>
      <c r="AE4059" s="20">
        <f t="shared" si="1015"/>
        <v>-0.1339873126752778</v>
      </c>
      <c r="AF4059" s="20">
        <f t="shared" si="1016"/>
        <v>-0.11308951240330031</v>
      </c>
    </row>
    <row r="4060" spans="2:32" x14ac:dyDescent="0.35">
      <c r="B4060" s="15">
        <v>44967</v>
      </c>
      <c r="C4060" s="16">
        <v>343972.34</v>
      </c>
      <c r="D4060" s="16">
        <v>602545.15</v>
      </c>
      <c r="E4060" s="16">
        <v>285576.84999999998</v>
      </c>
      <c r="F4060" s="16">
        <v>439121.23</v>
      </c>
      <c r="G4060" s="16">
        <v>1068166.46</v>
      </c>
      <c r="H4060" s="16">
        <v>391976.31</v>
      </c>
      <c r="I4060" s="16">
        <v>271017.59999999998</v>
      </c>
      <c r="J4060" s="16"/>
      <c r="L4060" s="15">
        <v>44967</v>
      </c>
      <c r="M4060" s="16">
        <f t="shared" si="1010"/>
        <v>724462.45600000001</v>
      </c>
      <c r="N4060" s="16">
        <v>391976.31</v>
      </c>
      <c r="O4060" s="16">
        <v>271017.59999999998</v>
      </c>
      <c r="P4060" s="17">
        <f t="shared" si="1017"/>
        <v>751040.70799999998</v>
      </c>
      <c r="Q4060" s="17">
        <f t="shared" si="1018"/>
        <v>724462.45600000001</v>
      </c>
      <c r="R4060" s="18">
        <f t="shared" si="1019"/>
        <v>-26578.251999999979</v>
      </c>
      <c r="S4060" s="19">
        <f t="shared" si="1011"/>
        <v>-3.5388563784747577E-2</v>
      </c>
      <c r="T4060" s="17">
        <f t="shared" si="1020"/>
        <v>451568.8</v>
      </c>
      <c r="U4060" s="17">
        <f t="shared" si="1021"/>
        <v>391976.31</v>
      </c>
      <c r="V4060" s="18">
        <f t="shared" si="1022"/>
        <v>-59592.489999999991</v>
      </c>
      <c r="W4060" s="19">
        <f t="shared" si="1013"/>
        <v>-0.13196768687296376</v>
      </c>
      <c r="X4060" s="17">
        <f t="shared" si="1023"/>
        <v>307053.76</v>
      </c>
      <c r="Y4060" s="17">
        <f t="shared" si="1024"/>
        <v>271017.59999999998</v>
      </c>
      <c r="Z4060" s="18">
        <f t="shared" si="1025"/>
        <v>-36036.160000000033</v>
      </c>
      <c r="AA4060" s="19">
        <f t="shared" si="1012"/>
        <v>-0.11736107709607604</v>
      </c>
      <c r="AC4060" s="15">
        <v>44967</v>
      </c>
      <c r="AD4060" s="20">
        <f t="shared" si="1014"/>
        <v>-3.5388563784747577E-2</v>
      </c>
      <c r="AE4060" s="20">
        <f t="shared" si="1015"/>
        <v>-0.13196768687296376</v>
      </c>
      <c r="AF4060" s="20">
        <f t="shared" si="1016"/>
        <v>-0.11736107709607604</v>
      </c>
    </row>
    <row r="4061" spans="2:32" x14ac:dyDescent="0.35">
      <c r="B4061" s="15">
        <v>44970</v>
      </c>
      <c r="C4061" s="16">
        <v>343972.34</v>
      </c>
      <c r="D4061" s="16">
        <v>602770.91</v>
      </c>
      <c r="E4061" s="16">
        <v>285576.84999999998</v>
      </c>
      <c r="F4061" s="16">
        <v>440092.18</v>
      </c>
      <c r="G4061" s="16">
        <v>1091461.3899999999</v>
      </c>
      <c r="H4061" s="16">
        <v>396574.71</v>
      </c>
      <c r="I4061" s="16">
        <v>273750.09999999998</v>
      </c>
      <c r="J4061" s="16"/>
      <c r="L4061" s="15">
        <v>44970</v>
      </c>
      <c r="M4061" s="16">
        <f t="shared" si="1010"/>
        <v>731809.94799999997</v>
      </c>
      <c r="N4061" s="16">
        <v>396574.71</v>
      </c>
      <c r="O4061" s="16">
        <v>273750.09999999998</v>
      </c>
      <c r="P4061" s="17">
        <f t="shared" si="1017"/>
        <v>751040.70799999998</v>
      </c>
      <c r="Q4061" s="17">
        <f t="shared" si="1018"/>
        <v>731809.94799999997</v>
      </c>
      <c r="R4061" s="18">
        <f t="shared" si="1019"/>
        <v>-19230.760000000009</v>
      </c>
      <c r="S4061" s="19">
        <f t="shared" si="1011"/>
        <v>-2.5605482892147053E-2</v>
      </c>
      <c r="T4061" s="17">
        <f t="shared" si="1020"/>
        <v>451568.8</v>
      </c>
      <c r="U4061" s="17">
        <f t="shared" si="1021"/>
        <v>396574.71</v>
      </c>
      <c r="V4061" s="18">
        <f t="shared" si="1022"/>
        <v>-54994.089999999967</v>
      </c>
      <c r="W4061" s="19">
        <f t="shared" si="1013"/>
        <v>-0.12178452098550646</v>
      </c>
      <c r="X4061" s="17">
        <f t="shared" si="1023"/>
        <v>307053.76</v>
      </c>
      <c r="Y4061" s="17">
        <f t="shared" si="1024"/>
        <v>273750.09999999998</v>
      </c>
      <c r="Z4061" s="18">
        <f t="shared" si="1025"/>
        <v>-33303.660000000033</v>
      </c>
      <c r="AA4061" s="19">
        <f t="shared" si="1012"/>
        <v>-0.10846198398612683</v>
      </c>
      <c r="AC4061" s="15">
        <v>44970</v>
      </c>
      <c r="AD4061" s="20">
        <f t="shared" si="1014"/>
        <v>-2.5605482892147053E-2</v>
      </c>
      <c r="AE4061" s="20">
        <f t="shared" si="1015"/>
        <v>-0.12178452098550646</v>
      </c>
      <c r="AF4061" s="20">
        <f t="shared" si="1016"/>
        <v>-0.10846198398612683</v>
      </c>
    </row>
    <row r="4062" spans="2:32" x14ac:dyDescent="0.35">
      <c r="B4062" s="15">
        <v>44971</v>
      </c>
      <c r="C4062" s="16">
        <v>343972.34</v>
      </c>
      <c r="D4062" s="16">
        <v>603396.22</v>
      </c>
      <c r="E4062" s="16">
        <v>285576.84999999998</v>
      </c>
      <c r="F4062" s="16">
        <v>440443.03</v>
      </c>
      <c r="G4062" s="16">
        <v>1107686.3700000001</v>
      </c>
      <c r="H4062" s="16">
        <v>396392.31</v>
      </c>
      <c r="I4062" s="16">
        <v>272657.09999999998</v>
      </c>
      <c r="J4062" s="16"/>
      <c r="L4062" s="15">
        <v>44971</v>
      </c>
      <c r="M4062" s="16">
        <f t="shared" si="1010"/>
        <v>736970.29</v>
      </c>
      <c r="N4062" s="16">
        <v>396392.31</v>
      </c>
      <c r="O4062" s="16">
        <v>272657.09999999998</v>
      </c>
      <c r="P4062" s="17">
        <f t="shared" si="1017"/>
        <v>751040.70799999998</v>
      </c>
      <c r="Q4062" s="17">
        <f t="shared" si="1018"/>
        <v>736970.29</v>
      </c>
      <c r="R4062" s="18">
        <f t="shared" si="1019"/>
        <v>-14070.417999999947</v>
      </c>
      <c r="S4062" s="19">
        <f t="shared" si="1011"/>
        <v>-1.8734561056575842E-2</v>
      </c>
      <c r="T4062" s="17">
        <f t="shared" si="1020"/>
        <v>451568.8</v>
      </c>
      <c r="U4062" s="17">
        <f t="shared" si="1021"/>
        <v>396392.31</v>
      </c>
      <c r="V4062" s="18">
        <f t="shared" si="1022"/>
        <v>-55176.489999999991</v>
      </c>
      <c r="W4062" s="19">
        <f t="shared" si="1013"/>
        <v>-0.12218844614596933</v>
      </c>
      <c r="X4062" s="17">
        <f t="shared" si="1023"/>
        <v>307053.76</v>
      </c>
      <c r="Y4062" s="17">
        <f t="shared" si="1024"/>
        <v>272657.09999999998</v>
      </c>
      <c r="Z4062" s="18">
        <f t="shared" si="1025"/>
        <v>-34396.660000000033</v>
      </c>
      <c r="AA4062" s="19">
        <f t="shared" si="1012"/>
        <v>-0.11202162123010652</v>
      </c>
      <c r="AC4062" s="15">
        <v>44971</v>
      </c>
      <c r="AD4062" s="20">
        <f t="shared" si="1014"/>
        <v>-1.8734561056575842E-2</v>
      </c>
      <c r="AE4062" s="20">
        <f t="shared" si="1015"/>
        <v>-0.12218844614596933</v>
      </c>
      <c r="AF4062" s="20">
        <f t="shared" si="1016"/>
        <v>-0.11202162123010652</v>
      </c>
    </row>
    <row r="4063" spans="2:32" x14ac:dyDescent="0.35">
      <c r="B4063" s="15">
        <v>44972</v>
      </c>
      <c r="C4063" s="16">
        <v>343972.34</v>
      </c>
      <c r="D4063" s="16">
        <v>599464.52</v>
      </c>
      <c r="E4063" s="16">
        <v>285576.84999999998</v>
      </c>
      <c r="F4063" s="16">
        <v>436084.63</v>
      </c>
      <c r="G4063" s="16">
        <v>1140527.19</v>
      </c>
      <c r="H4063" s="16">
        <v>397678.71</v>
      </c>
      <c r="I4063" s="16">
        <v>272985</v>
      </c>
      <c r="J4063" s="16"/>
      <c r="L4063" s="15">
        <v>44972</v>
      </c>
      <c r="M4063" s="16">
        <f t="shared" si="1010"/>
        <v>744335.50599999994</v>
      </c>
      <c r="N4063" s="16">
        <v>397678.71</v>
      </c>
      <c r="O4063" s="16">
        <v>272985</v>
      </c>
      <c r="P4063" s="17">
        <f t="shared" si="1017"/>
        <v>751040.70799999998</v>
      </c>
      <c r="Q4063" s="17">
        <f t="shared" si="1018"/>
        <v>744335.50599999994</v>
      </c>
      <c r="R4063" s="18">
        <f t="shared" si="1019"/>
        <v>-6705.2020000000484</v>
      </c>
      <c r="S4063" s="19">
        <f t="shared" si="1011"/>
        <v>-8.9278809105511874E-3</v>
      </c>
      <c r="T4063" s="17">
        <f t="shared" si="1020"/>
        <v>451568.8</v>
      </c>
      <c r="U4063" s="17">
        <f t="shared" si="1021"/>
        <v>397678.71</v>
      </c>
      <c r="V4063" s="18">
        <f t="shared" si="1022"/>
        <v>-53890.089999999967</v>
      </c>
      <c r="W4063" s="19">
        <f t="shared" si="1013"/>
        <v>-0.11933971080375785</v>
      </c>
      <c r="X4063" s="17">
        <f t="shared" si="1023"/>
        <v>307053.76</v>
      </c>
      <c r="Y4063" s="17">
        <f t="shared" si="1024"/>
        <v>272985</v>
      </c>
      <c r="Z4063" s="18">
        <f t="shared" si="1025"/>
        <v>-34068.760000000009</v>
      </c>
      <c r="AA4063" s="19">
        <f t="shared" si="1012"/>
        <v>-0.11095373005691253</v>
      </c>
      <c r="AC4063" s="15">
        <v>44972</v>
      </c>
      <c r="AD4063" s="20">
        <f t="shared" si="1014"/>
        <v>-8.9278809105511874E-3</v>
      </c>
      <c r="AE4063" s="20">
        <f t="shared" si="1015"/>
        <v>-0.11933971080375785</v>
      </c>
      <c r="AF4063" s="20">
        <f t="shared" si="1016"/>
        <v>-0.11095373005691253</v>
      </c>
    </row>
    <row r="4064" spans="2:32" x14ac:dyDescent="0.35">
      <c r="B4064" s="15">
        <v>44973</v>
      </c>
      <c r="C4064" s="16">
        <v>343972.34</v>
      </c>
      <c r="D4064" s="16">
        <v>598293.01</v>
      </c>
      <c r="E4064" s="16">
        <v>285576.84999999998</v>
      </c>
      <c r="F4064" s="16">
        <v>433245.88</v>
      </c>
      <c r="G4064" s="16">
        <v>1118934.3</v>
      </c>
      <c r="H4064" s="16">
        <v>392206.71</v>
      </c>
      <c r="I4064" s="16">
        <v>270962.95</v>
      </c>
      <c r="J4064" s="16"/>
      <c r="L4064" s="15">
        <v>44973</v>
      </c>
      <c r="M4064" s="16">
        <f t="shared" si="1010"/>
        <v>736654.56099999999</v>
      </c>
      <c r="N4064" s="16">
        <v>392206.71</v>
      </c>
      <c r="O4064" s="16">
        <v>270962.95</v>
      </c>
      <c r="P4064" s="17">
        <f t="shared" si="1017"/>
        <v>751040.70799999998</v>
      </c>
      <c r="Q4064" s="17">
        <f t="shared" si="1018"/>
        <v>736654.56099999999</v>
      </c>
      <c r="R4064" s="18">
        <f t="shared" si="1019"/>
        <v>-14386.146999999997</v>
      </c>
      <c r="S4064" s="19">
        <f t="shared" si="1011"/>
        <v>-1.9154949720781311E-2</v>
      </c>
      <c r="T4064" s="17">
        <f t="shared" si="1020"/>
        <v>451568.8</v>
      </c>
      <c r="U4064" s="17">
        <f t="shared" si="1021"/>
        <v>392206.71</v>
      </c>
      <c r="V4064" s="18">
        <f t="shared" si="1022"/>
        <v>-59362.089999999967</v>
      </c>
      <c r="W4064" s="19">
        <f t="shared" si="1013"/>
        <v>-0.13145746561764224</v>
      </c>
      <c r="X4064" s="17">
        <f t="shared" si="1023"/>
        <v>307053.76</v>
      </c>
      <c r="Y4064" s="17">
        <f t="shared" si="1024"/>
        <v>270962.95</v>
      </c>
      <c r="Z4064" s="18">
        <f t="shared" si="1025"/>
        <v>-36090.81</v>
      </c>
      <c r="AA4064" s="19">
        <f t="shared" si="1012"/>
        <v>-0.11753905895827492</v>
      </c>
      <c r="AC4064" s="15">
        <v>44973</v>
      </c>
      <c r="AD4064" s="20">
        <f t="shared" si="1014"/>
        <v>-1.9154949720781311E-2</v>
      </c>
      <c r="AE4064" s="20">
        <f t="shared" si="1015"/>
        <v>-0.13145746561764224</v>
      </c>
      <c r="AF4064" s="20">
        <f t="shared" si="1016"/>
        <v>-0.11753905895827492</v>
      </c>
    </row>
    <row r="4065" spans="2:32" x14ac:dyDescent="0.35">
      <c r="B4065" s="15">
        <v>44974</v>
      </c>
      <c r="C4065" s="16">
        <v>343972.34</v>
      </c>
      <c r="D4065" s="16">
        <v>597547.84</v>
      </c>
      <c r="E4065" s="16">
        <v>285576.84999999998</v>
      </c>
      <c r="F4065" s="16">
        <v>426143.98</v>
      </c>
      <c r="G4065" s="16">
        <v>1100579.26</v>
      </c>
      <c r="H4065" s="16">
        <v>391227.51</v>
      </c>
      <c r="I4065" s="16">
        <v>271017.59999999998</v>
      </c>
      <c r="J4065" s="16"/>
      <c r="L4065" s="15">
        <v>44974</v>
      </c>
      <c r="M4065" s="16">
        <f t="shared" si="1010"/>
        <v>728793.92800000007</v>
      </c>
      <c r="N4065" s="16">
        <v>391227.51</v>
      </c>
      <c r="O4065" s="16">
        <v>271017.59999999998</v>
      </c>
      <c r="P4065" s="17">
        <f t="shared" si="1017"/>
        <v>751040.70799999998</v>
      </c>
      <c r="Q4065" s="17">
        <f t="shared" si="1018"/>
        <v>728793.92800000007</v>
      </c>
      <c r="R4065" s="18">
        <f t="shared" si="1019"/>
        <v>-22246.779999999912</v>
      </c>
      <c r="S4065" s="19">
        <f t="shared" si="1011"/>
        <v>-2.9621270542368405E-2</v>
      </c>
      <c r="T4065" s="17">
        <f t="shared" si="1020"/>
        <v>451568.8</v>
      </c>
      <c r="U4065" s="17">
        <f t="shared" si="1021"/>
        <v>391227.51</v>
      </c>
      <c r="V4065" s="18">
        <f t="shared" si="1022"/>
        <v>-60341.289999999979</v>
      </c>
      <c r="W4065" s="19">
        <f t="shared" si="1013"/>
        <v>-0.13362590595275842</v>
      </c>
      <c r="X4065" s="17">
        <f t="shared" si="1023"/>
        <v>307053.76</v>
      </c>
      <c r="Y4065" s="17">
        <f t="shared" si="1024"/>
        <v>271017.59999999998</v>
      </c>
      <c r="Z4065" s="18">
        <f t="shared" si="1025"/>
        <v>-36036.160000000033</v>
      </c>
      <c r="AA4065" s="19">
        <f t="shared" si="1012"/>
        <v>-0.11736107709607604</v>
      </c>
      <c r="AC4065" s="15">
        <v>44974</v>
      </c>
      <c r="AD4065" s="20">
        <f t="shared" si="1014"/>
        <v>-2.9621270542368405E-2</v>
      </c>
      <c r="AE4065" s="20">
        <f t="shared" si="1015"/>
        <v>-0.13362590595275842</v>
      </c>
      <c r="AF4065" s="20">
        <f t="shared" si="1016"/>
        <v>-0.11736107709607604</v>
      </c>
    </row>
    <row r="4066" spans="2:32" x14ac:dyDescent="0.35">
      <c r="B4066" s="15">
        <v>44978</v>
      </c>
      <c r="C4066" s="16">
        <v>343972.34</v>
      </c>
      <c r="D4066" s="16">
        <v>595290</v>
      </c>
      <c r="E4066" s="16">
        <v>285576.84999999998</v>
      </c>
      <c r="F4066" s="16">
        <v>423462.88</v>
      </c>
      <c r="G4066" s="16">
        <v>1070971.05</v>
      </c>
      <c r="H4066" s="16">
        <v>383384.31</v>
      </c>
      <c r="I4066" s="16">
        <v>267520</v>
      </c>
      <c r="J4066" s="16"/>
      <c r="L4066" s="15">
        <v>44978</v>
      </c>
      <c r="M4066" s="16">
        <f t="shared" si="1010"/>
        <v>718429.78300000005</v>
      </c>
      <c r="N4066" s="16">
        <v>383384.31</v>
      </c>
      <c r="O4066" s="16">
        <v>267520</v>
      </c>
      <c r="P4066" s="17">
        <f t="shared" si="1017"/>
        <v>751040.70799999998</v>
      </c>
      <c r="Q4066" s="17">
        <f t="shared" si="1018"/>
        <v>718429.78300000005</v>
      </c>
      <c r="R4066" s="18">
        <f t="shared" si="1019"/>
        <v>-32610.92499999993</v>
      </c>
      <c r="S4066" s="19">
        <f t="shared" si="1011"/>
        <v>-4.3420981915669919E-2</v>
      </c>
      <c r="T4066" s="17">
        <f t="shared" si="1020"/>
        <v>451568.8</v>
      </c>
      <c r="U4066" s="17">
        <f t="shared" si="1021"/>
        <v>383384.31</v>
      </c>
      <c r="V4066" s="18">
        <f t="shared" si="1022"/>
        <v>-68184.489999999991</v>
      </c>
      <c r="W4066" s="19">
        <f t="shared" si="1013"/>
        <v>-0.15099468785265943</v>
      </c>
      <c r="X4066" s="17">
        <f t="shared" si="1023"/>
        <v>307053.76</v>
      </c>
      <c r="Y4066" s="17">
        <f t="shared" si="1024"/>
        <v>267520</v>
      </c>
      <c r="Z4066" s="18">
        <f t="shared" si="1025"/>
        <v>-39533.760000000009</v>
      </c>
      <c r="AA4066" s="19">
        <f t="shared" si="1012"/>
        <v>-0.12875191627681096</v>
      </c>
      <c r="AC4066" s="15">
        <v>44978</v>
      </c>
      <c r="AD4066" s="20">
        <f t="shared" si="1014"/>
        <v>-4.3420981915669919E-2</v>
      </c>
      <c r="AE4066" s="20">
        <f t="shared" si="1015"/>
        <v>-0.15099468785265943</v>
      </c>
      <c r="AF4066" s="20">
        <f t="shared" si="1016"/>
        <v>-0.12875191627681096</v>
      </c>
    </row>
    <row r="4067" spans="2:32" x14ac:dyDescent="0.35">
      <c r="B4067" s="15">
        <v>44979</v>
      </c>
      <c r="C4067" s="16">
        <v>343972.34</v>
      </c>
      <c r="D4067" s="16">
        <v>591675.64</v>
      </c>
      <c r="E4067" s="16">
        <v>285576.84999999998</v>
      </c>
      <c r="F4067" s="16">
        <v>421282.33</v>
      </c>
      <c r="G4067" s="16">
        <v>1067550.25</v>
      </c>
      <c r="H4067" s="16">
        <v>382856.31</v>
      </c>
      <c r="I4067" s="16">
        <v>266263.05</v>
      </c>
      <c r="J4067" s="16"/>
      <c r="L4067" s="15">
        <v>44979</v>
      </c>
      <c r="M4067" s="16">
        <f t="shared" si="1010"/>
        <v>715665.07000000007</v>
      </c>
      <c r="N4067" s="16">
        <v>382856.31</v>
      </c>
      <c r="O4067" s="16">
        <v>266263.05</v>
      </c>
      <c r="P4067" s="17">
        <f t="shared" si="1017"/>
        <v>751040.70799999998</v>
      </c>
      <c r="Q4067" s="17">
        <f t="shared" si="1018"/>
        <v>715665.07000000007</v>
      </c>
      <c r="R4067" s="18">
        <f t="shared" si="1019"/>
        <v>-35375.637999999919</v>
      </c>
      <c r="S4067" s="19">
        <f t="shared" si="1011"/>
        <v>-4.7102157876640585E-2</v>
      </c>
      <c r="T4067" s="17">
        <f t="shared" si="1020"/>
        <v>451568.8</v>
      </c>
      <c r="U4067" s="17">
        <f t="shared" si="1021"/>
        <v>382856.31</v>
      </c>
      <c r="V4067" s="18">
        <f t="shared" si="1022"/>
        <v>-68712.489999999991</v>
      </c>
      <c r="W4067" s="19">
        <f t="shared" si="1013"/>
        <v>-0.15216394489610441</v>
      </c>
      <c r="X4067" s="17">
        <f t="shared" si="1023"/>
        <v>307053.76</v>
      </c>
      <c r="Y4067" s="17">
        <f t="shared" si="1024"/>
        <v>266263.05</v>
      </c>
      <c r="Z4067" s="18">
        <f t="shared" si="1025"/>
        <v>-40790.710000000021</v>
      </c>
      <c r="AA4067" s="19">
        <f t="shared" si="1012"/>
        <v>-0.13284549910738763</v>
      </c>
      <c r="AC4067" s="15">
        <v>44979</v>
      </c>
      <c r="AD4067" s="20">
        <f t="shared" si="1014"/>
        <v>-4.7102157876640585E-2</v>
      </c>
      <c r="AE4067" s="20">
        <f t="shared" si="1015"/>
        <v>-0.15216394489610441</v>
      </c>
      <c r="AF4067" s="20">
        <f t="shared" si="1016"/>
        <v>-0.13284549910738763</v>
      </c>
    </row>
    <row r="4068" spans="2:32" x14ac:dyDescent="0.35">
      <c r="B4068" s="15">
        <v>44980</v>
      </c>
      <c r="C4068" s="16">
        <v>343972.34</v>
      </c>
      <c r="D4068" s="16">
        <v>593461.48</v>
      </c>
      <c r="E4068" s="16">
        <v>285576.84999999998</v>
      </c>
      <c r="F4068" s="16">
        <v>425078.53</v>
      </c>
      <c r="G4068" s="16">
        <v>1087146.08</v>
      </c>
      <c r="H4068" s="16">
        <v>384891.51</v>
      </c>
      <c r="I4068" s="16">
        <v>268667.65000000002</v>
      </c>
      <c r="J4068" s="16"/>
      <c r="L4068" s="15">
        <v>44980</v>
      </c>
      <c r="M4068" s="16">
        <f t="shared" si="1010"/>
        <v>723218.4310000001</v>
      </c>
      <c r="N4068" s="16">
        <v>384891.51</v>
      </c>
      <c r="O4068" s="16">
        <v>268667.65000000002</v>
      </c>
      <c r="P4068" s="17">
        <f t="shared" si="1017"/>
        <v>751040.70799999998</v>
      </c>
      <c r="Q4068" s="17">
        <f t="shared" si="1018"/>
        <v>723218.4310000001</v>
      </c>
      <c r="R4068" s="18">
        <f t="shared" si="1019"/>
        <v>-27822.276999999885</v>
      </c>
      <c r="S4068" s="19">
        <f t="shared" si="1011"/>
        <v>-3.704496534427517E-2</v>
      </c>
      <c r="T4068" s="17">
        <f t="shared" si="1020"/>
        <v>451568.8</v>
      </c>
      <c r="U4068" s="17">
        <f t="shared" si="1021"/>
        <v>384891.51</v>
      </c>
      <c r="V4068" s="18">
        <f t="shared" si="1022"/>
        <v>-66677.289999999979</v>
      </c>
      <c r="W4068" s="19">
        <f t="shared" si="1013"/>
        <v>-0.14765699047409825</v>
      </c>
      <c r="X4068" s="17">
        <f t="shared" si="1023"/>
        <v>307053.76</v>
      </c>
      <c r="Y4068" s="17">
        <f t="shared" si="1024"/>
        <v>268667.65000000002</v>
      </c>
      <c r="Z4068" s="18">
        <f t="shared" si="1025"/>
        <v>-38386.109999999986</v>
      </c>
      <c r="AA4068" s="19">
        <f t="shared" si="1012"/>
        <v>-0.12501429717063223</v>
      </c>
      <c r="AC4068" s="15">
        <v>44980</v>
      </c>
      <c r="AD4068" s="20">
        <f t="shared" si="1014"/>
        <v>-3.704496534427517E-2</v>
      </c>
      <c r="AE4068" s="20">
        <f t="shared" si="1015"/>
        <v>-0.14765699047409825</v>
      </c>
      <c r="AF4068" s="20">
        <f t="shared" si="1016"/>
        <v>-0.12501429717063223</v>
      </c>
    </row>
    <row r="4069" spans="2:32" x14ac:dyDescent="0.35">
      <c r="B4069" s="15">
        <v>44981</v>
      </c>
      <c r="C4069" s="16">
        <v>343972.34</v>
      </c>
      <c r="D4069" s="16">
        <v>589302.69999999995</v>
      </c>
      <c r="E4069" s="16">
        <v>285576.84999999998</v>
      </c>
      <c r="F4069" s="16">
        <v>422304.88</v>
      </c>
      <c r="G4069" s="16">
        <v>1052854.8700000001</v>
      </c>
      <c r="H4069" s="16">
        <v>380782.71</v>
      </c>
      <c r="I4069" s="16">
        <v>265279.34999999998</v>
      </c>
      <c r="J4069" s="16"/>
      <c r="L4069" s="15">
        <v>44981</v>
      </c>
      <c r="M4069" s="16">
        <f t="shared" si="1010"/>
        <v>710851.33900000004</v>
      </c>
      <c r="N4069" s="16">
        <v>380782.71</v>
      </c>
      <c r="O4069" s="16">
        <v>265279.34999999998</v>
      </c>
      <c r="P4069" s="17">
        <f t="shared" si="1017"/>
        <v>751040.70799999998</v>
      </c>
      <c r="Q4069" s="17">
        <f t="shared" si="1018"/>
        <v>710851.33900000004</v>
      </c>
      <c r="R4069" s="18">
        <f t="shared" si="1019"/>
        <v>-40189.368999999948</v>
      </c>
      <c r="S4069" s="19">
        <f t="shared" si="1011"/>
        <v>-5.3511572105090138E-2</v>
      </c>
      <c r="T4069" s="17">
        <f t="shared" si="1020"/>
        <v>451568.8</v>
      </c>
      <c r="U4069" s="17">
        <f t="shared" si="1021"/>
        <v>380782.71</v>
      </c>
      <c r="V4069" s="18">
        <f t="shared" si="1022"/>
        <v>-70786.089999999967</v>
      </c>
      <c r="W4069" s="19">
        <f t="shared" si="1013"/>
        <v>-0.15675593619399739</v>
      </c>
      <c r="X4069" s="17">
        <f t="shared" si="1023"/>
        <v>307053.76</v>
      </c>
      <c r="Y4069" s="17">
        <f t="shared" si="1024"/>
        <v>265279.34999999998</v>
      </c>
      <c r="Z4069" s="18">
        <f t="shared" si="1025"/>
        <v>-41774.410000000033</v>
      </c>
      <c r="AA4069" s="19">
        <f t="shared" si="1012"/>
        <v>-0.13604917262696939</v>
      </c>
      <c r="AC4069" s="15">
        <v>44981</v>
      </c>
      <c r="AD4069" s="20">
        <f t="shared" si="1014"/>
        <v>-5.3511572105090138E-2</v>
      </c>
      <c r="AE4069" s="20">
        <f t="shared" si="1015"/>
        <v>-0.15675593619399739</v>
      </c>
      <c r="AF4069" s="20">
        <f t="shared" si="1016"/>
        <v>-0.13604917262696939</v>
      </c>
    </row>
    <row r="4070" spans="2:32" x14ac:dyDescent="0.35">
      <c r="B4070" s="15">
        <v>44984</v>
      </c>
      <c r="C4070" s="16">
        <v>343972.34</v>
      </c>
      <c r="D4070" s="16">
        <v>591507.80000000005</v>
      </c>
      <c r="E4070" s="16">
        <v>285576.84999999998</v>
      </c>
      <c r="F4070" s="16">
        <v>424663.78</v>
      </c>
      <c r="G4070" s="16">
        <v>1060798.8600000001</v>
      </c>
      <c r="H4070" s="16">
        <v>382078.71</v>
      </c>
      <c r="I4070" s="16">
        <v>266973.5</v>
      </c>
      <c r="J4070" s="16"/>
      <c r="L4070" s="15">
        <v>44984</v>
      </c>
      <c r="M4070" s="16">
        <f t="shared" si="1010"/>
        <v>714603.73600000003</v>
      </c>
      <c r="N4070" s="16">
        <v>382078.71</v>
      </c>
      <c r="O4070" s="16">
        <v>266973.5</v>
      </c>
      <c r="P4070" s="17">
        <f t="shared" si="1017"/>
        <v>751040.70799999998</v>
      </c>
      <c r="Q4070" s="17">
        <f t="shared" si="1018"/>
        <v>714603.73600000003</v>
      </c>
      <c r="R4070" s="18">
        <f t="shared" si="1019"/>
        <v>-36436.971999999951</v>
      </c>
      <c r="S4070" s="19">
        <f t="shared" si="1011"/>
        <v>-4.8515308973105561E-2</v>
      </c>
      <c r="T4070" s="17">
        <f t="shared" si="1020"/>
        <v>451568.8</v>
      </c>
      <c r="U4070" s="17">
        <f t="shared" si="1021"/>
        <v>382078.71</v>
      </c>
      <c r="V4070" s="18">
        <f t="shared" si="1022"/>
        <v>-69490.089999999967</v>
      </c>
      <c r="W4070" s="19">
        <f t="shared" si="1013"/>
        <v>-0.15388594163281424</v>
      </c>
      <c r="X4070" s="17">
        <f t="shared" si="1023"/>
        <v>307053.76</v>
      </c>
      <c r="Y4070" s="17">
        <f t="shared" si="1024"/>
        <v>266973.5</v>
      </c>
      <c r="Z4070" s="18">
        <f t="shared" si="1025"/>
        <v>-40080.260000000009</v>
      </c>
      <c r="AA4070" s="19">
        <f t="shared" si="1012"/>
        <v>-0.13053173489880082</v>
      </c>
      <c r="AC4070" s="15">
        <v>44984</v>
      </c>
      <c r="AD4070" s="20">
        <f t="shared" si="1014"/>
        <v>-4.8515308973105561E-2</v>
      </c>
      <c r="AE4070" s="20">
        <f t="shared" si="1015"/>
        <v>-0.15388594163281424</v>
      </c>
      <c r="AF4070" s="20">
        <f t="shared" si="1016"/>
        <v>-0.13053173489880082</v>
      </c>
    </row>
    <row r="4071" spans="2:32" x14ac:dyDescent="0.35">
      <c r="B4071" s="15">
        <v>44985</v>
      </c>
      <c r="C4071" s="16">
        <v>343972.34</v>
      </c>
      <c r="D4071" s="16">
        <v>591555.56999999995</v>
      </c>
      <c r="E4071" s="16">
        <v>285576.84999999998</v>
      </c>
      <c r="F4071" s="16">
        <v>420641.83</v>
      </c>
      <c r="G4071" s="16">
        <v>1068832.1399999999</v>
      </c>
      <c r="H4071" s="16">
        <v>380667.51</v>
      </c>
      <c r="I4071" s="16">
        <v>265935.15000000002</v>
      </c>
      <c r="J4071" s="16"/>
      <c r="L4071" s="15">
        <v>44985</v>
      </c>
      <c r="M4071" s="16">
        <f t="shared" si="1010"/>
        <v>715821.46600000001</v>
      </c>
      <c r="N4071" s="16">
        <v>380667.51</v>
      </c>
      <c r="O4071" s="16">
        <v>265935.15000000002</v>
      </c>
      <c r="P4071" s="17">
        <f t="shared" si="1017"/>
        <v>751040.70799999998</v>
      </c>
      <c r="Q4071" s="17">
        <f t="shared" si="1018"/>
        <v>715821.46600000001</v>
      </c>
      <c r="R4071" s="18">
        <f t="shared" si="1019"/>
        <v>-35219.241999999969</v>
      </c>
      <c r="S4071" s="19">
        <f t="shared" si="1011"/>
        <v>-4.6893918831361098E-2</v>
      </c>
      <c r="T4071" s="17">
        <f t="shared" si="1020"/>
        <v>451568.8</v>
      </c>
      <c r="U4071" s="17">
        <f t="shared" si="1021"/>
        <v>380667.51</v>
      </c>
      <c r="V4071" s="18">
        <f t="shared" si="1022"/>
        <v>-70901.289999999979</v>
      </c>
      <c r="W4071" s="19">
        <f t="shared" si="1013"/>
        <v>-0.15701104682165815</v>
      </c>
      <c r="X4071" s="17">
        <f t="shared" si="1023"/>
        <v>307053.76</v>
      </c>
      <c r="Y4071" s="17">
        <f t="shared" si="1024"/>
        <v>265935.15000000002</v>
      </c>
      <c r="Z4071" s="18">
        <f t="shared" si="1025"/>
        <v>-41118.609999999986</v>
      </c>
      <c r="AA4071" s="19">
        <f t="shared" si="1012"/>
        <v>-0.13391339028058144</v>
      </c>
      <c r="AC4071" s="15">
        <v>44985</v>
      </c>
      <c r="AD4071" s="20">
        <f t="shared" si="1014"/>
        <v>-4.6893918831361098E-2</v>
      </c>
      <c r="AE4071" s="20">
        <f t="shared" si="1015"/>
        <v>-0.15701104682165815</v>
      </c>
      <c r="AF4071" s="20">
        <f t="shared" si="1016"/>
        <v>-0.13391339028058144</v>
      </c>
    </row>
    <row r="4072" spans="2:32" x14ac:dyDescent="0.35">
      <c r="B4072" s="15">
        <v>44986</v>
      </c>
      <c r="C4072" s="16">
        <v>360280.68</v>
      </c>
      <c r="D4072" s="16">
        <v>595057.81000000006</v>
      </c>
      <c r="E4072" s="16">
        <v>285576.84999999998</v>
      </c>
      <c r="F4072" s="16">
        <v>425395.48</v>
      </c>
      <c r="G4072" s="16">
        <v>1064288.3700000001</v>
      </c>
      <c r="H4072" s="16">
        <v>379208.31</v>
      </c>
      <c r="I4072" s="16">
        <v>265989.8</v>
      </c>
      <c r="J4072" s="16"/>
      <c r="L4072" s="15">
        <v>44986</v>
      </c>
      <c r="M4072" s="16">
        <f t="shared" si="1010"/>
        <v>718565.93599999999</v>
      </c>
      <c r="N4072" s="16">
        <v>379208.31</v>
      </c>
      <c r="O4072" s="16">
        <v>265989.8</v>
      </c>
      <c r="P4072" s="17">
        <f t="shared" si="1017"/>
        <v>751040.70799999998</v>
      </c>
      <c r="Q4072" s="17">
        <f t="shared" si="1018"/>
        <v>718565.93599999999</v>
      </c>
      <c r="R4072" s="18">
        <f t="shared" si="1019"/>
        <v>-32474.771999999997</v>
      </c>
      <c r="S4072" s="19">
        <f t="shared" si="1011"/>
        <v>-4.3239696136417677E-2</v>
      </c>
      <c r="T4072" s="17">
        <f t="shared" si="1020"/>
        <v>451568.8</v>
      </c>
      <c r="U4072" s="17">
        <f t="shared" si="1021"/>
        <v>379208.31</v>
      </c>
      <c r="V4072" s="18">
        <f t="shared" si="1022"/>
        <v>-72360.489999999991</v>
      </c>
      <c r="W4072" s="19">
        <f t="shared" si="1013"/>
        <v>-0.16024244810536067</v>
      </c>
      <c r="X4072" s="17">
        <f t="shared" si="1023"/>
        <v>307053.76</v>
      </c>
      <c r="Y4072" s="17">
        <f t="shared" si="1024"/>
        <v>265989.8</v>
      </c>
      <c r="Z4072" s="18">
        <f t="shared" si="1025"/>
        <v>-41063.960000000021</v>
      </c>
      <c r="AA4072" s="19">
        <f t="shared" si="1012"/>
        <v>-0.13373540841838258</v>
      </c>
      <c r="AC4072" s="15">
        <v>44986</v>
      </c>
      <c r="AD4072" s="20">
        <f t="shared" si="1014"/>
        <v>-4.3239696136417677E-2</v>
      </c>
      <c r="AE4072" s="20">
        <f t="shared" si="1015"/>
        <v>-0.16024244810536067</v>
      </c>
      <c r="AF4072" s="20">
        <f t="shared" si="1016"/>
        <v>-0.13373540841838258</v>
      </c>
    </row>
    <row r="4073" spans="2:32" x14ac:dyDescent="0.35">
      <c r="B4073" s="15">
        <v>44987</v>
      </c>
      <c r="C4073" s="16">
        <v>360280.68</v>
      </c>
      <c r="D4073" s="16">
        <v>595612.81000000006</v>
      </c>
      <c r="E4073" s="16">
        <v>285576.84999999998</v>
      </c>
      <c r="F4073" s="16">
        <v>427495.78</v>
      </c>
      <c r="G4073" s="16">
        <v>1075328.92</v>
      </c>
      <c r="H4073" s="16">
        <v>382155.51</v>
      </c>
      <c r="I4073" s="16">
        <v>266372.34999999998</v>
      </c>
      <c r="J4073" s="16"/>
      <c r="L4073" s="15">
        <v>44987</v>
      </c>
      <c r="M4073" s="16">
        <f t="shared" si="1010"/>
        <v>722674.69099999988</v>
      </c>
      <c r="N4073" s="16">
        <v>382155.51</v>
      </c>
      <c r="O4073" s="16">
        <v>266372.34999999998</v>
      </c>
      <c r="P4073" s="17">
        <f t="shared" si="1017"/>
        <v>751040.70799999998</v>
      </c>
      <c r="Q4073" s="17">
        <f t="shared" si="1018"/>
        <v>722674.69099999988</v>
      </c>
      <c r="R4073" s="18">
        <f t="shared" si="1019"/>
        <v>-28366.017000000109</v>
      </c>
      <c r="S4073" s="19">
        <f t="shared" si="1011"/>
        <v>-3.7768947405711212E-2</v>
      </c>
      <c r="T4073" s="17">
        <f t="shared" si="1020"/>
        <v>451568.8</v>
      </c>
      <c r="U4073" s="17">
        <f t="shared" si="1021"/>
        <v>382155.51</v>
      </c>
      <c r="V4073" s="18">
        <f t="shared" si="1022"/>
        <v>-69413.289999999979</v>
      </c>
      <c r="W4073" s="19">
        <f t="shared" si="1013"/>
        <v>-0.15371586788104044</v>
      </c>
      <c r="X4073" s="17">
        <f t="shared" si="1023"/>
        <v>307053.76</v>
      </c>
      <c r="Y4073" s="17">
        <f t="shared" si="1024"/>
        <v>266372.34999999998</v>
      </c>
      <c r="Z4073" s="18">
        <f t="shared" si="1025"/>
        <v>-40681.410000000033</v>
      </c>
      <c r="AA4073" s="19">
        <f t="shared" si="1012"/>
        <v>-0.13248953538298971</v>
      </c>
      <c r="AC4073" s="15">
        <v>44987</v>
      </c>
      <c r="AD4073" s="20">
        <f t="shared" si="1014"/>
        <v>-3.7768947405711212E-2</v>
      </c>
      <c r="AE4073" s="20">
        <f t="shared" si="1015"/>
        <v>-0.15371586788104044</v>
      </c>
      <c r="AF4073" s="20">
        <f t="shared" si="1016"/>
        <v>-0.13248953538298971</v>
      </c>
    </row>
    <row r="4074" spans="2:32" x14ac:dyDescent="0.35">
      <c r="B4074" s="15">
        <v>44988</v>
      </c>
      <c r="C4074" s="16">
        <v>360280.68</v>
      </c>
      <c r="D4074" s="16">
        <v>602481.24</v>
      </c>
      <c r="E4074" s="16">
        <v>285576.84999999998</v>
      </c>
      <c r="F4074" s="16">
        <v>432491.68</v>
      </c>
      <c r="G4074" s="16">
        <v>1093134.1599999999</v>
      </c>
      <c r="H4074" s="16">
        <v>388280.31</v>
      </c>
      <c r="I4074" s="16">
        <v>269268.8</v>
      </c>
      <c r="J4074" s="16"/>
      <c r="L4074" s="15">
        <v>44988</v>
      </c>
      <c r="M4074" s="16">
        <f t="shared" si="1010"/>
        <v>731575.56199999992</v>
      </c>
      <c r="N4074" s="16">
        <v>388280.31</v>
      </c>
      <c r="O4074" s="16">
        <v>269268.8</v>
      </c>
      <c r="P4074" s="17">
        <f t="shared" si="1017"/>
        <v>751040.70799999998</v>
      </c>
      <c r="Q4074" s="17">
        <f t="shared" si="1018"/>
        <v>731575.56199999992</v>
      </c>
      <c r="R4074" s="18">
        <f t="shared" si="1019"/>
        <v>-19465.146000000066</v>
      </c>
      <c r="S4074" s="19">
        <f t="shared" si="1011"/>
        <v>-2.5917564511030562E-2</v>
      </c>
      <c r="T4074" s="17">
        <f t="shared" si="1020"/>
        <v>451568.8</v>
      </c>
      <c r="U4074" s="17">
        <f t="shared" si="1021"/>
        <v>388280.31</v>
      </c>
      <c r="V4074" s="18">
        <f t="shared" si="1022"/>
        <v>-63288.489999999991</v>
      </c>
      <c r="W4074" s="19">
        <f t="shared" si="1013"/>
        <v>-0.14015248617707865</v>
      </c>
      <c r="X4074" s="17">
        <f t="shared" si="1023"/>
        <v>307053.76</v>
      </c>
      <c r="Y4074" s="17">
        <f t="shared" si="1024"/>
        <v>269268.8</v>
      </c>
      <c r="Z4074" s="18">
        <f t="shared" si="1025"/>
        <v>-37784.960000000021</v>
      </c>
      <c r="AA4074" s="19">
        <f t="shared" si="1012"/>
        <v>-0.1230564966864435</v>
      </c>
      <c r="AC4074" s="15">
        <v>44988</v>
      </c>
      <c r="AD4074" s="20">
        <f t="shared" si="1014"/>
        <v>-2.5917564511030562E-2</v>
      </c>
      <c r="AE4074" s="20">
        <f t="shared" si="1015"/>
        <v>-0.14015248617707865</v>
      </c>
      <c r="AF4074" s="20">
        <f t="shared" si="1016"/>
        <v>-0.1230564966864435</v>
      </c>
    </row>
    <row r="4075" spans="2:32" x14ac:dyDescent="0.35">
      <c r="B4075" s="15">
        <v>44991</v>
      </c>
      <c r="C4075" s="16">
        <v>360280.68</v>
      </c>
      <c r="D4075" s="16">
        <v>601071.42000000004</v>
      </c>
      <c r="E4075" s="16">
        <v>284993.40999999997</v>
      </c>
      <c r="F4075" s="16">
        <v>432201.58</v>
      </c>
      <c r="G4075" s="16">
        <v>1089783.42</v>
      </c>
      <c r="H4075" s="16">
        <v>388549.11</v>
      </c>
      <c r="I4075" s="16">
        <v>269268.8</v>
      </c>
      <c r="J4075" s="16"/>
      <c r="L4075" s="15">
        <v>44991</v>
      </c>
      <c r="M4075" s="16">
        <f t="shared" si="1010"/>
        <v>729943.67599999998</v>
      </c>
      <c r="N4075" s="16">
        <v>388549.11</v>
      </c>
      <c r="O4075" s="16">
        <v>269268.8</v>
      </c>
      <c r="P4075" s="17">
        <f t="shared" si="1017"/>
        <v>751040.70799999998</v>
      </c>
      <c r="Q4075" s="17">
        <f t="shared" si="1018"/>
        <v>729943.67599999998</v>
      </c>
      <c r="R4075" s="18">
        <f t="shared" si="1019"/>
        <v>-21097.032000000007</v>
      </c>
      <c r="S4075" s="19">
        <f t="shared" si="1011"/>
        <v>-2.8090397464846883E-2</v>
      </c>
      <c r="T4075" s="17">
        <f t="shared" si="1020"/>
        <v>451568.8</v>
      </c>
      <c r="U4075" s="17">
        <f t="shared" si="1021"/>
        <v>388549.11</v>
      </c>
      <c r="V4075" s="18">
        <f t="shared" si="1022"/>
        <v>-63019.69</v>
      </c>
      <c r="W4075" s="19">
        <f t="shared" si="1013"/>
        <v>-0.13955722804587031</v>
      </c>
      <c r="X4075" s="17">
        <f t="shared" si="1023"/>
        <v>307053.76</v>
      </c>
      <c r="Y4075" s="17">
        <f t="shared" si="1024"/>
        <v>269268.8</v>
      </c>
      <c r="Z4075" s="18">
        <f t="shared" si="1025"/>
        <v>-37784.960000000021</v>
      </c>
      <c r="AA4075" s="19">
        <f t="shared" si="1012"/>
        <v>-0.1230564966864435</v>
      </c>
      <c r="AC4075" s="15">
        <v>44991</v>
      </c>
      <c r="AD4075" s="20">
        <f t="shared" si="1014"/>
        <v>-2.8090397464846883E-2</v>
      </c>
      <c r="AE4075" s="20">
        <f t="shared" si="1015"/>
        <v>-0.13955722804587031</v>
      </c>
      <c r="AF4075" s="20">
        <f t="shared" si="1016"/>
        <v>-0.1230564966864435</v>
      </c>
    </row>
    <row r="4076" spans="2:32" x14ac:dyDescent="0.35">
      <c r="B4076" s="15">
        <v>44992</v>
      </c>
      <c r="C4076" s="16">
        <v>360280.68</v>
      </c>
      <c r="D4076" s="16">
        <v>592641.24</v>
      </c>
      <c r="E4076" s="16">
        <v>284392.28999999998</v>
      </c>
      <c r="F4076" s="16">
        <v>426022.48</v>
      </c>
      <c r="G4076" s="16">
        <v>1082078.68</v>
      </c>
      <c r="H4076" s="16">
        <v>382597.11</v>
      </c>
      <c r="I4076" s="16">
        <v>266099.09999999998</v>
      </c>
      <c r="J4076" s="16"/>
      <c r="L4076" s="15">
        <v>44992</v>
      </c>
      <c r="M4076" s="16">
        <f t="shared" si="1010"/>
        <v>723129.24599999993</v>
      </c>
      <c r="N4076" s="16">
        <v>382597.11</v>
      </c>
      <c r="O4076" s="16">
        <v>266099.09999999998</v>
      </c>
      <c r="P4076" s="17">
        <f t="shared" si="1017"/>
        <v>751040.70799999998</v>
      </c>
      <c r="Q4076" s="17">
        <f t="shared" si="1018"/>
        <v>723129.24599999993</v>
      </c>
      <c r="R4076" s="18">
        <f t="shared" si="1019"/>
        <v>-27911.462000000058</v>
      </c>
      <c r="S4076" s="19">
        <f t="shared" si="1011"/>
        <v>-3.7163713900844983E-2</v>
      </c>
      <c r="T4076" s="17">
        <f t="shared" si="1020"/>
        <v>451568.8</v>
      </c>
      <c r="U4076" s="17">
        <f t="shared" si="1021"/>
        <v>382597.11</v>
      </c>
      <c r="V4076" s="18">
        <f t="shared" si="1022"/>
        <v>-68971.69</v>
      </c>
      <c r="W4076" s="19">
        <f t="shared" si="1013"/>
        <v>-0.15273794380834108</v>
      </c>
      <c r="X4076" s="17">
        <f t="shared" si="1023"/>
        <v>307053.76</v>
      </c>
      <c r="Y4076" s="17">
        <f t="shared" si="1024"/>
        <v>266099.09999999998</v>
      </c>
      <c r="Z4076" s="18">
        <f t="shared" si="1025"/>
        <v>-40954.660000000033</v>
      </c>
      <c r="AA4076" s="19">
        <f t="shared" si="1012"/>
        <v>-0.13337944469398463</v>
      </c>
      <c r="AC4076" s="15">
        <v>44992</v>
      </c>
      <c r="AD4076" s="20">
        <f t="shared" si="1014"/>
        <v>-3.7163713900844983E-2</v>
      </c>
      <c r="AE4076" s="20">
        <f t="shared" si="1015"/>
        <v>-0.15273794380834108</v>
      </c>
      <c r="AF4076" s="20">
        <f t="shared" si="1016"/>
        <v>-0.13337944469398463</v>
      </c>
    </row>
    <row r="4077" spans="2:32" x14ac:dyDescent="0.35">
      <c r="B4077" s="15">
        <v>44993</v>
      </c>
      <c r="C4077" s="16">
        <v>360280.68</v>
      </c>
      <c r="D4077" s="16">
        <v>593534.61</v>
      </c>
      <c r="E4077" s="16">
        <v>284250.84999999998</v>
      </c>
      <c r="F4077" s="16">
        <v>424725.58</v>
      </c>
      <c r="G4077" s="16">
        <v>1084805.55</v>
      </c>
      <c r="H4077" s="16">
        <v>383221.11</v>
      </c>
      <c r="I4077" s="16">
        <v>266918.84999999998</v>
      </c>
      <c r="J4077" s="16"/>
      <c r="L4077" s="15">
        <v>44993</v>
      </c>
      <c r="M4077" s="16">
        <f t="shared" si="1010"/>
        <v>723797.96</v>
      </c>
      <c r="N4077" s="16">
        <v>383221.11</v>
      </c>
      <c r="O4077" s="16">
        <v>266918.84999999998</v>
      </c>
      <c r="P4077" s="17">
        <f t="shared" si="1017"/>
        <v>751040.70799999998</v>
      </c>
      <c r="Q4077" s="17">
        <f t="shared" si="1018"/>
        <v>723797.96</v>
      </c>
      <c r="R4077" s="18">
        <f t="shared" si="1019"/>
        <v>-27242.748000000021</v>
      </c>
      <c r="S4077" s="19">
        <f t="shared" si="1011"/>
        <v>-3.627333073935058E-2</v>
      </c>
      <c r="T4077" s="17">
        <f t="shared" si="1020"/>
        <v>451568.8</v>
      </c>
      <c r="U4077" s="17">
        <f t="shared" si="1021"/>
        <v>383221.11</v>
      </c>
      <c r="V4077" s="18">
        <f t="shared" si="1022"/>
        <v>-68347.69</v>
      </c>
      <c r="W4077" s="19">
        <f t="shared" si="1013"/>
        <v>-0.15135609457517882</v>
      </c>
      <c r="X4077" s="17">
        <f t="shared" si="1023"/>
        <v>307053.76</v>
      </c>
      <c r="Y4077" s="17">
        <f t="shared" si="1024"/>
        <v>266918.84999999998</v>
      </c>
      <c r="Z4077" s="18">
        <f t="shared" si="1025"/>
        <v>-40134.910000000033</v>
      </c>
      <c r="AA4077" s="19">
        <f t="shared" si="1012"/>
        <v>-0.13070971676099988</v>
      </c>
      <c r="AC4077" s="15">
        <v>44993</v>
      </c>
      <c r="AD4077" s="20">
        <f t="shared" si="1014"/>
        <v>-3.627333073935058E-2</v>
      </c>
      <c r="AE4077" s="20">
        <f t="shared" si="1015"/>
        <v>-0.15135609457517882</v>
      </c>
      <c r="AF4077" s="20">
        <f t="shared" si="1016"/>
        <v>-0.13070971676099988</v>
      </c>
    </row>
    <row r="4078" spans="2:32" x14ac:dyDescent="0.35">
      <c r="B4078" s="15">
        <v>44994</v>
      </c>
      <c r="C4078" s="16">
        <v>360280.68</v>
      </c>
      <c r="D4078" s="16">
        <v>589362.81999999995</v>
      </c>
      <c r="E4078" s="16">
        <v>285170.21000000002</v>
      </c>
      <c r="F4078" s="16">
        <v>420751.63</v>
      </c>
      <c r="G4078" s="16">
        <v>1067610.8899999999</v>
      </c>
      <c r="H4078" s="16">
        <v>376155.51</v>
      </c>
      <c r="I4078" s="16">
        <v>264732.84999999998</v>
      </c>
      <c r="J4078" s="16"/>
      <c r="L4078" s="15">
        <v>44994</v>
      </c>
      <c r="M4078" s="16">
        <f t="shared" si="1010"/>
        <v>716379.71199999982</v>
      </c>
      <c r="N4078" s="16">
        <v>376155.51</v>
      </c>
      <c r="O4078" s="16">
        <v>264732.84999999998</v>
      </c>
      <c r="P4078" s="17">
        <f t="shared" si="1017"/>
        <v>751040.70799999998</v>
      </c>
      <c r="Q4078" s="17">
        <f t="shared" si="1018"/>
        <v>716379.71199999982</v>
      </c>
      <c r="R4078" s="18">
        <f t="shared" si="1019"/>
        <v>-34660.996000000159</v>
      </c>
      <c r="S4078" s="19">
        <f t="shared" si="1011"/>
        <v>-4.6150622237643289E-2</v>
      </c>
      <c r="T4078" s="17">
        <f t="shared" si="1020"/>
        <v>451568.8</v>
      </c>
      <c r="U4078" s="17">
        <f t="shared" si="1021"/>
        <v>376155.51</v>
      </c>
      <c r="V4078" s="18">
        <f t="shared" si="1022"/>
        <v>-75413.289999999979</v>
      </c>
      <c r="W4078" s="19">
        <f t="shared" si="1013"/>
        <v>-0.16700287973836983</v>
      </c>
      <c r="X4078" s="17">
        <f t="shared" si="1023"/>
        <v>307053.76</v>
      </c>
      <c r="Y4078" s="17">
        <f t="shared" si="1024"/>
        <v>264732.84999999998</v>
      </c>
      <c r="Z4078" s="18">
        <f t="shared" si="1025"/>
        <v>-42320.910000000033</v>
      </c>
      <c r="AA4078" s="19">
        <f t="shared" si="1012"/>
        <v>-0.13782899124895925</v>
      </c>
      <c r="AC4078" s="15">
        <v>44994</v>
      </c>
      <c r="AD4078" s="20">
        <f t="shared" si="1014"/>
        <v>-4.6150622237643289E-2</v>
      </c>
      <c r="AE4078" s="20">
        <f t="shared" si="1015"/>
        <v>-0.16700287973836983</v>
      </c>
      <c r="AF4078" s="20">
        <f t="shared" si="1016"/>
        <v>-0.13782899124895925</v>
      </c>
    </row>
    <row r="4079" spans="2:32" x14ac:dyDescent="0.35">
      <c r="B4079" s="15">
        <v>44995</v>
      </c>
      <c r="C4079" s="16">
        <v>360280.68</v>
      </c>
      <c r="D4079" s="16">
        <v>588169.42000000004</v>
      </c>
      <c r="E4079" s="16">
        <v>286726.05</v>
      </c>
      <c r="F4079" s="16">
        <v>416596.33</v>
      </c>
      <c r="G4079" s="16">
        <v>1055837.74</v>
      </c>
      <c r="H4079" s="16">
        <v>370731.51</v>
      </c>
      <c r="I4079" s="16">
        <v>263749.15000000002</v>
      </c>
      <c r="J4079" s="16"/>
      <c r="L4079" s="15">
        <v>44995</v>
      </c>
      <c r="M4079" s="16">
        <f t="shared" si="1010"/>
        <v>711554.32499999995</v>
      </c>
      <c r="N4079" s="16">
        <v>370731.51</v>
      </c>
      <c r="O4079" s="16">
        <v>263749.15000000002</v>
      </c>
      <c r="P4079" s="17">
        <f t="shared" si="1017"/>
        <v>751040.70799999998</v>
      </c>
      <c r="Q4079" s="17">
        <f t="shared" si="1018"/>
        <v>711554.32499999995</v>
      </c>
      <c r="R4079" s="18">
        <f t="shared" si="1019"/>
        <v>-39486.383000000031</v>
      </c>
      <c r="S4079" s="19">
        <f t="shared" si="1011"/>
        <v>-5.2575556263988861E-2</v>
      </c>
      <c r="T4079" s="17">
        <f t="shared" si="1020"/>
        <v>451568.8</v>
      </c>
      <c r="U4079" s="17">
        <f t="shared" si="1021"/>
        <v>370731.51</v>
      </c>
      <c r="V4079" s="18">
        <f t="shared" si="1022"/>
        <v>-80837.289999999979</v>
      </c>
      <c r="W4079" s="19">
        <f t="shared" si="1013"/>
        <v>-0.17901433845739559</v>
      </c>
      <c r="X4079" s="17">
        <f t="shared" si="1023"/>
        <v>307053.76</v>
      </c>
      <c r="Y4079" s="17">
        <f t="shared" si="1024"/>
        <v>263749.15000000002</v>
      </c>
      <c r="Z4079" s="18">
        <f t="shared" si="1025"/>
        <v>-43304.609999999986</v>
      </c>
      <c r="AA4079" s="19">
        <f t="shared" si="1012"/>
        <v>-0.14103266476854082</v>
      </c>
      <c r="AC4079" s="15">
        <v>44995</v>
      </c>
      <c r="AD4079" s="20">
        <f t="shared" si="1014"/>
        <v>-5.2575556263988861E-2</v>
      </c>
      <c r="AE4079" s="20">
        <f t="shared" si="1015"/>
        <v>-0.17901433845739559</v>
      </c>
      <c r="AF4079" s="20">
        <f t="shared" si="1016"/>
        <v>-0.14103266476854082</v>
      </c>
    </row>
    <row r="4080" spans="2:32" x14ac:dyDescent="0.35">
      <c r="B4080" s="15">
        <v>44998</v>
      </c>
      <c r="C4080" s="16">
        <v>360280.68</v>
      </c>
      <c r="D4080" s="16">
        <v>590347.55000000005</v>
      </c>
      <c r="E4080" s="16">
        <v>289590.21000000002</v>
      </c>
      <c r="F4080" s="16">
        <v>411556.18</v>
      </c>
      <c r="G4080" s="16">
        <v>1060092.6499999999</v>
      </c>
      <c r="H4080" s="16">
        <v>370203.51</v>
      </c>
      <c r="I4080" s="16">
        <v>263311.95</v>
      </c>
      <c r="J4080" s="16"/>
      <c r="L4080" s="15">
        <v>44998</v>
      </c>
      <c r="M4080" s="16">
        <f t="shared" si="1010"/>
        <v>712545.02399999998</v>
      </c>
      <c r="N4080" s="16">
        <v>370203.51</v>
      </c>
      <c r="O4080" s="16">
        <v>263311.95</v>
      </c>
      <c r="P4080" s="17">
        <f t="shared" si="1017"/>
        <v>751040.70799999998</v>
      </c>
      <c r="Q4080" s="17">
        <f t="shared" si="1018"/>
        <v>712545.02399999998</v>
      </c>
      <c r="R4080" s="18">
        <f t="shared" si="1019"/>
        <v>-38495.684000000008</v>
      </c>
      <c r="S4080" s="19">
        <f t="shared" si="1011"/>
        <v>-5.1256454663440171E-2</v>
      </c>
      <c r="T4080" s="17">
        <f t="shared" si="1020"/>
        <v>451568.8</v>
      </c>
      <c r="U4080" s="17">
        <f t="shared" si="1021"/>
        <v>370203.51</v>
      </c>
      <c r="V4080" s="18">
        <f t="shared" si="1022"/>
        <v>-81365.289999999979</v>
      </c>
      <c r="W4080" s="19">
        <f t="shared" si="1013"/>
        <v>-0.18018359550084059</v>
      </c>
      <c r="X4080" s="17">
        <f t="shared" si="1023"/>
        <v>307053.76</v>
      </c>
      <c r="Y4080" s="17">
        <f t="shared" si="1024"/>
        <v>263311.95</v>
      </c>
      <c r="Z4080" s="18">
        <f t="shared" si="1025"/>
        <v>-43741.81</v>
      </c>
      <c r="AA4080" s="19">
        <f t="shared" si="1012"/>
        <v>-0.14245651966613271</v>
      </c>
      <c r="AC4080" s="15">
        <v>44998</v>
      </c>
      <c r="AD4080" s="20">
        <f t="shared" si="1014"/>
        <v>-5.1256454663440171E-2</v>
      </c>
      <c r="AE4080" s="20">
        <f t="shared" si="1015"/>
        <v>-0.18018359550084059</v>
      </c>
      <c r="AF4080" s="20">
        <f t="shared" si="1016"/>
        <v>-0.14245651966613271</v>
      </c>
    </row>
    <row r="4081" spans="2:32" x14ac:dyDescent="0.35">
      <c r="B4081" s="15">
        <v>44999</v>
      </c>
      <c r="C4081" s="16">
        <v>360280.68</v>
      </c>
      <c r="D4081" s="16">
        <v>594122</v>
      </c>
      <c r="E4081" s="16">
        <v>288494.05</v>
      </c>
      <c r="F4081" s="16">
        <v>415428.13</v>
      </c>
      <c r="G4081" s="16">
        <v>1075275.8700000001</v>
      </c>
      <c r="H4081" s="16">
        <v>376318.71</v>
      </c>
      <c r="I4081" s="16">
        <v>265006.09999999998</v>
      </c>
      <c r="J4081" s="16"/>
      <c r="L4081" s="15">
        <v>44999</v>
      </c>
      <c r="M4081" s="16">
        <f t="shared" si="1010"/>
        <v>719174.67799999996</v>
      </c>
      <c r="N4081" s="16">
        <v>376318.71</v>
      </c>
      <c r="O4081" s="16">
        <v>265006.09999999998</v>
      </c>
      <c r="P4081" s="17">
        <f t="shared" si="1017"/>
        <v>751040.70799999998</v>
      </c>
      <c r="Q4081" s="17">
        <f t="shared" si="1018"/>
        <v>719174.67799999996</v>
      </c>
      <c r="R4081" s="18">
        <f t="shared" si="1019"/>
        <v>-31866.030000000028</v>
      </c>
      <c r="S4081" s="19">
        <f t="shared" si="1011"/>
        <v>-4.2429164838292663E-2</v>
      </c>
      <c r="T4081" s="17">
        <f t="shared" si="1020"/>
        <v>451568.8</v>
      </c>
      <c r="U4081" s="17">
        <f t="shared" si="1021"/>
        <v>376318.71</v>
      </c>
      <c r="V4081" s="18">
        <f t="shared" si="1022"/>
        <v>-75250.089999999967</v>
      </c>
      <c r="W4081" s="19">
        <f t="shared" si="1013"/>
        <v>-0.16664147301585044</v>
      </c>
      <c r="X4081" s="17">
        <f t="shared" si="1023"/>
        <v>307053.76</v>
      </c>
      <c r="Y4081" s="17">
        <f t="shared" si="1024"/>
        <v>265006.09999999998</v>
      </c>
      <c r="Z4081" s="18">
        <f t="shared" si="1025"/>
        <v>-42047.660000000033</v>
      </c>
      <c r="AA4081" s="19">
        <f t="shared" si="1012"/>
        <v>-0.13693908193796431</v>
      </c>
      <c r="AC4081" s="15">
        <v>44999</v>
      </c>
      <c r="AD4081" s="20">
        <f t="shared" si="1014"/>
        <v>-4.2429164838292663E-2</v>
      </c>
      <c r="AE4081" s="20">
        <f t="shared" si="1015"/>
        <v>-0.16664147301585044</v>
      </c>
      <c r="AF4081" s="20">
        <f t="shared" si="1016"/>
        <v>-0.13693908193796431</v>
      </c>
    </row>
    <row r="4082" spans="2:32" x14ac:dyDescent="0.35">
      <c r="B4082" s="15">
        <v>45000</v>
      </c>
      <c r="C4082" s="16">
        <v>360280.68</v>
      </c>
      <c r="D4082" s="16">
        <v>589953.49</v>
      </c>
      <c r="E4082" s="16">
        <v>290191.33</v>
      </c>
      <c r="F4082" s="16">
        <v>400301.83</v>
      </c>
      <c r="G4082" s="16">
        <v>1064813.1599999999</v>
      </c>
      <c r="H4082" s="16">
        <v>373966.71</v>
      </c>
      <c r="I4082" s="16">
        <v>263257.3</v>
      </c>
      <c r="J4082" s="16"/>
      <c r="L4082" s="15">
        <v>45000</v>
      </c>
      <c r="M4082" s="16">
        <f t="shared" si="1010"/>
        <v>710586.87799999991</v>
      </c>
      <c r="N4082" s="16">
        <v>373966.71</v>
      </c>
      <c r="O4082" s="16">
        <v>263257.3</v>
      </c>
      <c r="P4082" s="17">
        <f t="shared" si="1017"/>
        <v>751040.70799999998</v>
      </c>
      <c r="Q4082" s="17">
        <f t="shared" si="1018"/>
        <v>710586.87799999991</v>
      </c>
      <c r="R4082" s="18">
        <f t="shared" si="1019"/>
        <v>-40453.830000000075</v>
      </c>
      <c r="S4082" s="19">
        <f t="shared" si="1011"/>
        <v>-5.3863698157890098E-2</v>
      </c>
      <c r="T4082" s="17">
        <f t="shared" si="1020"/>
        <v>451568.8</v>
      </c>
      <c r="U4082" s="17">
        <f t="shared" si="1021"/>
        <v>373966.71</v>
      </c>
      <c r="V4082" s="18">
        <f t="shared" si="1022"/>
        <v>-77602.089999999967</v>
      </c>
      <c r="W4082" s="19">
        <f t="shared" si="1013"/>
        <v>-0.17184998166392357</v>
      </c>
      <c r="X4082" s="17">
        <f t="shared" si="1023"/>
        <v>307053.76</v>
      </c>
      <c r="Y4082" s="17">
        <f t="shared" si="1024"/>
        <v>263257.3</v>
      </c>
      <c r="Z4082" s="18">
        <f t="shared" si="1025"/>
        <v>-43796.460000000021</v>
      </c>
      <c r="AA4082" s="19">
        <f t="shared" si="1012"/>
        <v>-0.14263450152833179</v>
      </c>
      <c r="AC4082" s="15">
        <v>45000</v>
      </c>
      <c r="AD4082" s="20">
        <f t="shared" si="1014"/>
        <v>-5.3863698157890098E-2</v>
      </c>
      <c r="AE4082" s="20">
        <f t="shared" si="1015"/>
        <v>-0.17184998166392357</v>
      </c>
      <c r="AF4082" s="20">
        <f t="shared" si="1016"/>
        <v>-0.14263450152833179</v>
      </c>
    </row>
    <row r="4083" spans="2:32" x14ac:dyDescent="0.35">
      <c r="B4083" s="15">
        <v>45001</v>
      </c>
      <c r="C4083" s="16">
        <v>360280.68</v>
      </c>
      <c r="D4083" s="16">
        <v>595735.84</v>
      </c>
      <c r="E4083" s="16">
        <v>289024.45</v>
      </c>
      <c r="F4083" s="16">
        <v>404548.63</v>
      </c>
      <c r="G4083" s="16">
        <v>1088362.6299999999</v>
      </c>
      <c r="H4083" s="16">
        <v>380523.51</v>
      </c>
      <c r="I4083" s="16">
        <v>265388.65000000002</v>
      </c>
      <c r="J4083" s="16"/>
      <c r="L4083" s="15">
        <v>45001</v>
      </c>
      <c r="M4083" s="16">
        <f t="shared" si="1010"/>
        <v>720427.08799999987</v>
      </c>
      <c r="N4083" s="16">
        <v>380523.51</v>
      </c>
      <c r="O4083" s="16">
        <v>265388.65000000002</v>
      </c>
      <c r="P4083" s="17">
        <f t="shared" si="1017"/>
        <v>751040.70799999998</v>
      </c>
      <c r="Q4083" s="17">
        <f t="shared" si="1018"/>
        <v>720427.08799999987</v>
      </c>
      <c r="R4083" s="18">
        <f t="shared" si="1019"/>
        <v>-30613.620000000112</v>
      </c>
      <c r="S4083" s="19">
        <f t="shared" si="1011"/>
        <v>-4.0761598770755463E-2</v>
      </c>
      <c r="T4083" s="17">
        <f t="shared" si="1020"/>
        <v>451568.8</v>
      </c>
      <c r="U4083" s="17">
        <f t="shared" si="1021"/>
        <v>380523.51</v>
      </c>
      <c r="V4083" s="18">
        <f t="shared" si="1022"/>
        <v>-71045.289999999979</v>
      </c>
      <c r="W4083" s="19">
        <f t="shared" si="1013"/>
        <v>-0.15732993510623405</v>
      </c>
      <c r="X4083" s="17">
        <f t="shared" si="1023"/>
        <v>307053.76</v>
      </c>
      <c r="Y4083" s="17">
        <f t="shared" si="1024"/>
        <v>265388.65000000002</v>
      </c>
      <c r="Z4083" s="18">
        <f t="shared" si="1025"/>
        <v>-41665.109999999986</v>
      </c>
      <c r="AA4083" s="19">
        <f t="shared" si="1012"/>
        <v>-0.13569320890257128</v>
      </c>
      <c r="AC4083" s="15">
        <v>45001</v>
      </c>
      <c r="AD4083" s="20">
        <f t="shared" si="1014"/>
        <v>-4.0761598770755463E-2</v>
      </c>
      <c r="AE4083" s="20">
        <f t="shared" si="1015"/>
        <v>-0.15732993510623405</v>
      </c>
      <c r="AF4083" s="20">
        <f t="shared" si="1016"/>
        <v>-0.13569320890257128</v>
      </c>
    </row>
    <row r="4084" spans="2:32" x14ac:dyDescent="0.35">
      <c r="B4084" s="15">
        <v>45002</v>
      </c>
      <c r="C4084" s="16">
        <v>360280.68</v>
      </c>
      <c r="D4084" s="16">
        <v>596533.52</v>
      </c>
      <c r="E4084" s="16">
        <v>290474.21000000002</v>
      </c>
      <c r="F4084" s="16">
        <v>399859.18</v>
      </c>
      <c r="G4084" s="16">
        <v>1082570.76</v>
      </c>
      <c r="H4084" s="16">
        <v>376094.27</v>
      </c>
      <c r="I4084" s="16">
        <v>264241</v>
      </c>
      <c r="J4084" s="16"/>
      <c r="L4084" s="15">
        <v>45002</v>
      </c>
      <c r="M4084" s="16">
        <f t="shared" si="1010"/>
        <v>717811.94799999997</v>
      </c>
      <c r="N4084" s="16">
        <v>376094.27</v>
      </c>
      <c r="O4084" s="16">
        <v>264241</v>
      </c>
      <c r="P4084" s="17">
        <f t="shared" si="1017"/>
        <v>751040.70799999998</v>
      </c>
      <c r="Q4084" s="17">
        <f t="shared" si="1018"/>
        <v>717811.94799999997</v>
      </c>
      <c r="R4084" s="18">
        <f t="shared" si="1019"/>
        <v>-33228.760000000009</v>
      </c>
      <c r="S4084" s="19">
        <f t="shared" si="1011"/>
        <v>-4.4243620413715323E-2</v>
      </c>
      <c r="T4084" s="17">
        <f t="shared" si="1020"/>
        <v>451568.8</v>
      </c>
      <c r="U4084" s="17">
        <f t="shared" si="1021"/>
        <v>376094.27</v>
      </c>
      <c r="V4084" s="18">
        <f t="shared" si="1022"/>
        <v>-75474.52999999997</v>
      </c>
      <c r="W4084" s="19">
        <f t="shared" si="1013"/>
        <v>-0.16713849583939364</v>
      </c>
      <c r="X4084" s="17">
        <f t="shared" si="1023"/>
        <v>307053.76</v>
      </c>
      <c r="Y4084" s="17">
        <f t="shared" si="1024"/>
        <v>264241</v>
      </c>
      <c r="Z4084" s="18">
        <f t="shared" si="1025"/>
        <v>-42812.760000000009</v>
      </c>
      <c r="AA4084" s="19">
        <f t="shared" si="1012"/>
        <v>-0.13943082800875004</v>
      </c>
      <c r="AC4084" s="15">
        <v>45002</v>
      </c>
      <c r="AD4084" s="20">
        <f t="shared" si="1014"/>
        <v>-4.4243620413715323E-2</v>
      </c>
      <c r="AE4084" s="20">
        <f t="shared" si="1015"/>
        <v>-0.16713849583939364</v>
      </c>
      <c r="AF4084" s="20">
        <f t="shared" si="1016"/>
        <v>-0.13943082800875004</v>
      </c>
    </row>
    <row r="4085" spans="2:32" x14ac:dyDescent="0.35">
      <c r="B4085" s="15">
        <v>45005</v>
      </c>
      <c r="C4085" s="16">
        <v>360280.68</v>
      </c>
      <c r="D4085" s="16">
        <v>600097.31999999995</v>
      </c>
      <c r="E4085" s="16">
        <v>290120.61</v>
      </c>
      <c r="F4085" s="16">
        <v>405772.24</v>
      </c>
      <c r="G4085" s="16">
        <v>1086492.5900000001</v>
      </c>
      <c r="H4085" s="16">
        <v>379706.03</v>
      </c>
      <c r="I4085" s="16">
        <v>265935.15000000002</v>
      </c>
      <c r="J4085" s="16"/>
      <c r="L4085" s="15">
        <v>45005</v>
      </c>
      <c r="M4085" s="16">
        <f t="shared" si="1010"/>
        <v>721760.83499999996</v>
      </c>
      <c r="N4085" s="16">
        <v>379706.03</v>
      </c>
      <c r="O4085" s="16">
        <v>265935.15000000002</v>
      </c>
      <c r="P4085" s="17">
        <f t="shared" si="1017"/>
        <v>751040.70799999998</v>
      </c>
      <c r="Q4085" s="17">
        <f t="shared" si="1018"/>
        <v>721760.83499999996</v>
      </c>
      <c r="R4085" s="18">
        <f t="shared" si="1019"/>
        <v>-29279.873000000021</v>
      </c>
      <c r="S4085" s="19">
        <f t="shared" si="1011"/>
        <v>-3.8985733646810558E-2</v>
      </c>
      <c r="T4085" s="17">
        <f t="shared" si="1020"/>
        <v>451568.8</v>
      </c>
      <c r="U4085" s="17">
        <f t="shared" si="1021"/>
        <v>379706.03</v>
      </c>
      <c r="V4085" s="18">
        <f t="shared" si="1022"/>
        <v>-71862.76999999996</v>
      </c>
      <c r="W4085" s="19">
        <f t="shared" si="1013"/>
        <v>-0.1591402461817556</v>
      </c>
      <c r="X4085" s="17">
        <f t="shared" si="1023"/>
        <v>307053.76</v>
      </c>
      <c r="Y4085" s="17">
        <f t="shared" si="1024"/>
        <v>265935.15000000002</v>
      </c>
      <c r="Z4085" s="18">
        <f t="shared" si="1025"/>
        <v>-41118.609999999986</v>
      </c>
      <c r="AA4085" s="19">
        <f t="shared" si="1012"/>
        <v>-0.13391339028058144</v>
      </c>
      <c r="AC4085" s="15">
        <v>45005</v>
      </c>
      <c r="AD4085" s="20">
        <f t="shared" si="1014"/>
        <v>-3.8985733646810558E-2</v>
      </c>
      <c r="AE4085" s="20">
        <f t="shared" si="1015"/>
        <v>-0.1591402461817556</v>
      </c>
      <c r="AF4085" s="20">
        <f t="shared" si="1016"/>
        <v>-0.13391339028058144</v>
      </c>
    </row>
    <row r="4086" spans="2:32" x14ac:dyDescent="0.35">
      <c r="B4086" s="15">
        <v>45006</v>
      </c>
      <c r="C4086" s="16">
        <v>360280.68</v>
      </c>
      <c r="D4086" s="16">
        <v>601464.09</v>
      </c>
      <c r="E4086" s="16">
        <v>289024.45</v>
      </c>
      <c r="F4086" s="16">
        <v>414437.59</v>
      </c>
      <c r="G4086" s="16">
        <v>1093571.78</v>
      </c>
      <c r="H4086" s="16">
        <v>384689.91</v>
      </c>
      <c r="I4086" s="16">
        <v>267793.25</v>
      </c>
      <c r="J4086" s="16"/>
      <c r="L4086" s="15">
        <v>45006</v>
      </c>
      <c r="M4086" s="16">
        <f t="shared" si="1010"/>
        <v>726674.99599999993</v>
      </c>
      <c r="N4086" s="16">
        <v>384689.91</v>
      </c>
      <c r="O4086" s="16">
        <v>267793.25</v>
      </c>
      <c r="P4086" s="17">
        <f t="shared" si="1017"/>
        <v>751040.70799999998</v>
      </c>
      <c r="Q4086" s="17">
        <f t="shared" si="1018"/>
        <v>726674.99599999993</v>
      </c>
      <c r="R4086" s="18">
        <f t="shared" si="1019"/>
        <v>-24365.712000000058</v>
      </c>
      <c r="S4086" s="19">
        <f t="shared" si="1011"/>
        <v>-3.2442598304538321E-2</v>
      </c>
      <c r="T4086" s="17">
        <f t="shared" si="1020"/>
        <v>451568.8</v>
      </c>
      <c r="U4086" s="17">
        <f t="shared" si="1021"/>
        <v>384689.91</v>
      </c>
      <c r="V4086" s="18">
        <f t="shared" si="1022"/>
        <v>-66878.890000000014</v>
      </c>
      <c r="W4086" s="19">
        <f t="shared" si="1013"/>
        <v>-0.14810343407250459</v>
      </c>
      <c r="X4086" s="17">
        <f t="shared" si="1023"/>
        <v>307053.76</v>
      </c>
      <c r="Y4086" s="17">
        <f t="shared" si="1024"/>
        <v>267793.25</v>
      </c>
      <c r="Z4086" s="18">
        <f t="shared" si="1025"/>
        <v>-39260.510000000009</v>
      </c>
      <c r="AA4086" s="19">
        <f t="shared" si="1012"/>
        <v>-0.12786200696581604</v>
      </c>
      <c r="AC4086" s="15">
        <v>45006</v>
      </c>
      <c r="AD4086" s="20">
        <f t="shared" si="1014"/>
        <v>-3.2442598304538321E-2</v>
      </c>
      <c r="AE4086" s="20">
        <f t="shared" si="1015"/>
        <v>-0.14810343407250459</v>
      </c>
      <c r="AF4086" s="20">
        <f t="shared" si="1016"/>
        <v>-0.12786200696581604</v>
      </c>
    </row>
    <row r="4087" spans="2:32" x14ac:dyDescent="0.35">
      <c r="B4087" s="15">
        <v>45007</v>
      </c>
      <c r="C4087" s="16">
        <v>360280.68</v>
      </c>
      <c r="D4087" s="16">
        <v>600369.73</v>
      </c>
      <c r="E4087" s="16">
        <v>290368.13</v>
      </c>
      <c r="F4087" s="16">
        <v>409818.79</v>
      </c>
      <c r="G4087" s="16">
        <v>1078995.3400000001</v>
      </c>
      <c r="H4087" s="16">
        <v>378134.71</v>
      </c>
      <c r="I4087" s="16">
        <v>267082.8</v>
      </c>
      <c r="J4087" s="16"/>
      <c r="L4087" s="15">
        <v>45007</v>
      </c>
      <c r="M4087" s="16">
        <f t="shared" si="1010"/>
        <v>720856.85199999996</v>
      </c>
      <c r="N4087" s="16">
        <v>378134.71</v>
      </c>
      <c r="O4087" s="16">
        <v>267082.8</v>
      </c>
      <c r="P4087" s="17">
        <f t="shared" si="1017"/>
        <v>751040.70799999998</v>
      </c>
      <c r="Q4087" s="17">
        <f t="shared" si="1018"/>
        <v>720856.85199999996</v>
      </c>
      <c r="R4087" s="18">
        <f t="shared" si="1019"/>
        <v>-30183.856000000029</v>
      </c>
      <c r="S4087" s="19">
        <f t="shared" si="1011"/>
        <v>-4.0189374129105171E-2</v>
      </c>
      <c r="T4087" s="17">
        <f t="shared" si="1020"/>
        <v>451568.8</v>
      </c>
      <c r="U4087" s="17">
        <f t="shared" si="1021"/>
        <v>378134.71</v>
      </c>
      <c r="V4087" s="18">
        <f t="shared" si="1022"/>
        <v>-73434.089999999967</v>
      </c>
      <c r="W4087" s="19">
        <f t="shared" si="1013"/>
        <v>-0.1626199374270321</v>
      </c>
      <c r="X4087" s="17">
        <f t="shared" si="1023"/>
        <v>307053.76</v>
      </c>
      <c r="Y4087" s="17">
        <f t="shared" si="1024"/>
        <v>267082.8</v>
      </c>
      <c r="Z4087" s="18">
        <f t="shared" si="1025"/>
        <v>-39970.960000000021</v>
      </c>
      <c r="AA4087" s="19">
        <f t="shared" si="1012"/>
        <v>-0.13017577117440288</v>
      </c>
      <c r="AC4087" s="15">
        <v>45007</v>
      </c>
      <c r="AD4087" s="20">
        <f t="shared" si="1014"/>
        <v>-4.0189374129105171E-2</v>
      </c>
      <c r="AE4087" s="20">
        <f t="shared" si="1015"/>
        <v>-0.1626199374270321</v>
      </c>
      <c r="AF4087" s="20">
        <f t="shared" si="1016"/>
        <v>-0.13017577117440288</v>
      </c>
    </row>
    <row r="4088" spans="2:32" x14ac:dyDescent="0.35">
      <c r="B4088" s="15">
        <v>45008</v>
      </c>
      <c r="C4088" s="16">
        <v>360280.68</v>
      </c>
      <c r="D4088" s="16">
        <v>603438.87</v>
      </c>
      <c r="E4088" s="16">
        <v>291216.77</v>
      </c>
      <c r="F4088" s="16">
        <v>407224.24</v>
      </c>
      <c r="G4088" s="16">
        <v>1090238.23</v>
      </c>
      <c r="H4088" s="16">
        <v>379156.55</v>
      </c>
      <c r="I4088" s="16">
        <v>267192.09999999998</v>
      </c>
      <c r="J4088" s="16"/>
      <c r="L4088" s="15">
        <v>45008</v>
      </c>
      <c r="M4088" s="16">
        <f t="shared" si="1010"/>
        <v>724541.82399999991</v>
      </c>
      <c r="N4088" s="16">
        <v>379156.55</v>
      </c>
      <c r="O4088" s="16">
        <v>267192.09999999998</v>
      </c>
      <c r="P4088" s="17">
        <f t="shared" si="1017"/>
        <v>751040.70799999998</v>
      </c>
      <c r="Q4088" s="17">
        <f t="shared" si="1018"/>
        <v>724541.82399999991</v>
      </c>
      <c r="R4088" s="18">
        <f t="shared" si="1019"/>
        <v>-26498.884000000078</v>
      </c>
      <c r="S4088" s="19">
        <f t="shared" si="1011"/>
        <v>-3.528288642378101E-2</v>
      </c>
      <c r="T4088" s="17">
        <f t="shared" si="1020"/>
        <v>451568.8</v>
      </c>
      <c r="U4088" s="17">
        <f t="shared" si="1021"/>
        <v>379156.55</v>
      </c>
      <c r="V4088" s="18">
        <f t="shared" si="1022"/>
        <v>-72412.25</v>
      </c>
      <c r="W4088" s="19">
        <f t="shared" si="1013"/>
        <v>-0.16035707072764993</v>
      </c>
      <c r="X4088" s="17">
        <f t="shared" si="1023"/>
        <v>307053.76</v>
      </c>
      <c r="Y4088" s="17">
        <f t="shared" si="1024"/>
        <v>267192.09999999998</v>
      </c>
      <c r="Z4088" s="18">
        <f t="shared" si="1025"/>
        <v>-39861.660000000033</v>
      </c>
      <c r="AA4088" s="19">
        <f t="shared" si="1012"/>
        <v>-0.12981980745000496</v>
      </c>
      <c r="AC4088" s="15">
        <v>45008</v>
      </c>
      <c r="AD4088" s="20">
        <f t="shared" si="1014"/>
        <v>-3.528288642378101E-2</v>
      </c>
      <c r="AE4088" s="20">
        <f t="shared" si="1015"/>
        <v>-0.16035707072764993</v>
      </c>
      <c r="AF4088" s="20">
        <f t="shared" si="1016"/>
        <v>-0.12981980745000496</v>
      </c>
    </row>
    <row r="4089" spans="2:32" x14ac:dyDescent="0.35">
      <c r="B4089" s="15">
        <v>45009</v>
      </c>
      <c r="C4089" s="16">
        <v>360280.68</v>
      </c>
      <c r="D4089" s="16">
        <v>602329.39</v>
      </c>
      <c r="E4089" s="16">
        <v>291358.21000000002</v>
      </c>
      <c r="F4089" s="16">
        <v>407493.79</v>
      </c>
      <c r="G4089" s="16">
        <v>1077690.1200000001</v>
      </c>
      <c r="H4089" s="16">
        <v>381643.67</v>
      </c>
      <c r="I4089" s="16">
        <v>268011.84999999998</v>
      </c>
      <c r="J4089" s="16"/>
      <c r="L4089" s="15">
        <v>45009</v>
      </c>
      <c r="M4089" s="16">
        <f t="shared" si="1010"/>
        <v>720553.70000000007</v>
      </c>
      <c r="N4089" s="16">
        <v>381643.67</v>
      </c>
      <c r="O4089" s="16">
        <v>268011.84999999998</v>
      </c>
      <c r="P4089" s="17">
        <f t="shared" si="1017"/>
        <v>751040.70799999998</v>
      </c>
      <c r="Q4089" s="17">
        <f t="shared" si="1018"/>
        <v>720553.70000000007</v>
      </c>
      <c r="R4089" s="18">
        <f t="shared" si="1019"/>
        <v>-30487.007999999914</v>
      </c>
      <c r="S4089" s="19">
        <f t="shared" si="1011"/>
        <v>-4.0593016697038894E-2</v>
      </c>
      <c r="T4089" s="17">
        <f t="shared" si="1020"/>
        <v>451568.8</v>
      </c>
      <c r="U4089" s="17">
        <f t="shared" si="1021"/>
        <v>381643.67</v>
      </c>
      <c r="V4089" s="18">
        <f t="shared" si="1022"/>
        <v>-69925.13</v>
      </c>
      <c r="W4089" s="19">
        <f t="shared" si="1013"/>
        <v>-0.15484933857254976</v>
      </c>
      <c r="X4089" s="17">
        <f t="shared" si="1023"/>
        <v>307053.76</v>
      </c>
      <c r="Y4089" s="17">
        <f t="shared" si="1024"/>
        <v>268011.84999999998</v>
      </c>
      <c r="Z4089" s="18">
        <f t="shared" si="1025"/>
        <v>-39041.910000000033</v>
      </c>
      <c r="AA4089" s="19">
        <f t="shared" si="1012"/>
        <v>-0.12715007951702018</v>
      </c>
      <c r="AC4089" s="15">
        <v>45009</v>
      </c>
      <c r="AD4089" s="20">
        <f t="shared" si="1014"/>
        <v>-4.0593016697038894E-2</v>
      </c>
      <c r="AE4089" s="20">
        <f t="shared" si="1015"/>
        <v>-0.15484933857254976</v>
      </c>
      <c r="AF4089" s="20">
        <f t="shared" si="1016"/>
        <v>-0.12715007951702018</v>
      </c>
    </row>
    <row r="4090" spans="2:32" x14ac:dyDescent="0.35">
      <c r="B4090" s="15">
        <v>45012</v>
      </c>
      <c r="C4090" s="16">
        <v>360280.68</v>
      </c>
      <c r="D4090" s="16">
        <v>602051.47</v>
      </c>
      <c r="E4090" s="16">
        <v>290120.61</v>
      </c>
      <c r="F4090" s="16">
        <v>412872.04</v>
      </c>
      <c r="G4090" s="16">
        <v>1075680.21</v>
      </c>
      <c r="H4090" s="16">
        <v>382357.03</v>
      </c>
      <c r="I4090" s="16">
        <v>267356.05</v>
      </c>
      <c r="J4090" s="16"/>
      <c r="L4090" s="15">
        <v>45012</v>
      </c>
      <c r="M4090" s="16">
        <f t="shared" si="1010"/>
        <v>721233.30599999987</v>
      </c>
      <c r="N4090" s="16">
        <v>382357.03</v>
      </c>
      <c r="O4090" s="16">
        <v>267356.05</v>
      </c>
      <c r="P4090" s="17">
        <f t="shared" si="1017"/>
        <v>751040.70799999998</v>
      </c>
      <c r="Q4090" s="17">
        <f t="shared" si="1018"/>
        <v>721233.30599999987</v>
      </c>
      <c r="R4090" s="18">
        <f t="shared" si="1019"/>
        <v>-29807.402000000118</v>
      </c>
      <c r="S4090" s="19">
        <f t="shared" si="1011"/>
        <v>-3.9688130992761209E-2</v>
      </c>
      <c r="T4090" s="17">
        <f t="shared" si="1020"/>
        <v>451568.8</v>
      </c>
      <c r="U4090" s="17">
        <f t="shared" si="1021"/>
        <v>382357.03</v>
      </c>
      <c r="V4090" s="18">
        <f t="shared" si="1022"/>
        <v>-69211.76999999996</v>
      </c>
      <c r="W4090" s="19">
        <f t="shared" si="1013"/>
        <v>-0.15326960144279225</v>
      </c>
      <c r="X4090" s="17">
        <f t="shared" si="1023"/>
        <v>307053.76</v>
      </c>
      <c r="Y4090" s="17">
        <f t="shared" si="1024"/>
        <v>267356.05</v>
      </c>
      <c r="Z4090" s="18">
        <f t="shared" si="1025"/>
        <v>-39697.710000000021</v>
      </c>
      <c r="AA4090" s="19">
        <f t="shared" si="1012"/>
        <v>-0.12928586186340796</v>
      </c>
      <c r="AC4090" s="15">
        <v>45012</v>
      </c>
      <c r="AD4090" s="20">
        <f t="shared" si="1014"/>
        <v>-3.9688130992761209E-2</v>
      </c>
      <c r="AE4090" s="20">
        <f t="shared" si="1015"/>
        <v>-0.15326960144279225</v>
      </c>
      <c r="AF4090" s="20">
        <f t="shared" si="1016"/>
        <v>-0.12928586186340796</v>
      </c>
    </row>
    <row r="4091" spans="2:32" x14ac:dyDescent="0.35">
      <c r="B4091" s="15">
        <v>45013</v>
      </c>
      <c r="C4091" s="16">
        <v>360280.68</v>
      </c>
      <c r="D4091" s="16">
        <v>603773.63</v>
      </c>
      <c r="E4091" s="16">
        <v>289802.37</v>
      </c>
      <c r="F4091" s="16">
        <v>415888.39</v>
      </c>
      <c r="G4091" s="16">
        <v>1070278.95</v>
      </c>
      <c r="H4091" s="16">
        <v>381499.07</v>
      </c>
      <c r="I4091" s="16">
        <v>267356.05</v>
      </c>
      <c r="J4091" s="16"/>
      <c r="L4091" s="15">
        <v>45013</v>
      </c>
      <c r="M4091" s="16">
        <f t="shared" si="1010"/>
        <v>720970.83299999998</v>
      </c>
      <c r="N4091" s="16">
        <v>381499.07</v>
      </c>
      <c r="O4091" s="16">
        <v>267356.05</v>
      </c>
      <c r="P4091" s="17">
        <f t="shared" si="1017"/>
        <v>751040.70799999998</v>
      </c>
      <c r="Q4091" s="17">
        <f t="shared" si="1018"/>
        <v>720970.83299999998</v>
      </c>
      <c r="R4091" s="18">
        <f t="shared" si="1019"/>
        <v>-30069.875</v>
      </c>
      <c r="S4091" s="19">
        <f t="shared" si="1011"/>
        <v>-4.0037610051890826E-2</v>
      </c>
      <c r="T4091" s="17">
        <f t="shared" si="1020"/>
        <v>451568.8</v>
      </c>
      <c r="U4091" s="17">
        <f t="shared" si="1021"/>
        <v>381499.07</v>
      </c>
      <c r="V4091" s="18">
        <f t="shared" si="1022"/>
        <v>-70069.729999999981</v>
      </c>
      <c r="W4091" s="19">
        <f t="shared" si="1013"/>
        <v>-0.15516955555831136</v>
      </c>
      <c r="X4091" s="17">
        <f t="shared" si="1023"/>
        <v>307053.76</v>
      </c>
      <c r="Y4091" s="17">
        <f t="shared" si="1024"/>
        <v>267356.05</v>
      </c>
      <c r="Z4091" s="18">
        <f t="shared" si="1025"/>
        <v>-39697.710000000021</v>
      </c>
      <c r="AA4091" s="19">
        <f t="shared" si="1012"/>
        <v>-0.12928586186340796</v>
      </c>
      <c r="AC4091" s="15">
        <v>45013</v>
      </c>
      <c r="AD4091" s="20">
        <f t="shared" si="1014"/>
        <v>-4.0037610051890826E-2</v>
      </c>
      <c r="AE4091" s="20">
        <f t="shared" si="1015"/>
        <v>-0.15516955555831136</v>
      </c>
      <c r="AF4091" s="20">
        <f t="shared" si="1016"/>
        <v>-0.12928586186340796</v>
      </c>
    </row>
    <row r="4092" spans="2:32" x14ac:dyDescent="0.35">
      <c r="B4092" s="15">
        <v>45014</v>
      </c>
      <c r="C4092" s="16">
        <v>360280.68</v>
      </c>
      <c r="D4092" s="16">
        <v>607189.43999999994</v>
      </c>
      <c r="E4092" s="16">
        <v>289696.28999999998</v>
      </c>
      <c r="F4092" s="16">
        <v>420378.19</v>
      </c>
      <c r="G4092" s="16">
        <v>1084670.1499999999</v>
      </c>
      <c r="H4092" s="16">
        <v>387042.07</v>
      </c>
      <c r="I4092" s="16">
        <v>268776.95</v>
      </c>
      <c r="J4092" s="16"/>
      <c r="L4092" s="15">
        <v>45014</v>
      </c>
      <c r="M4092" s="16">
        <f t="shared" si="1010"/>
        <v>727638.65999999992</v>
      </c>
      <c r="N4092" s="16">
        <v>387042.07</v>
      </c>
      <c r="O4092" s="16">
        <v>268776.95</v>
      </c>
      <c r="P4092" s="17">
        <f t="shared" si="1017"/>
        <v>751040.70799999998</v>
      </c>
      <c r="Q4092" s="17">
        <f t="shared" si="1018"/>
        <v>727638.65999999992</v>
      </c>
      <c r="R4092" s="18">
        <f t="shared" si="1019"/>
        <v>-23402.048000000068</v>
      </c>
      <c r="S4092" s="19">
        <f t="shared" si="1011"/>
        <v>-3.1159493421227532E-2</v>
      </c>
      <c r="T4092" s="17">
        <f t="shared" si="1020"/>
        <v>451568.8</v>
      </c>
      <c r="U4092" s="17">
        <f t="shared" si="1021"/>
        <v>387042.07</v>
      </c>
      <c r="V4092" s="18">
        <f t="shared" si="1022"/>
        <v>-64526.729999999981</v>
      </c>
      <c r="W4092" s="19">
        <f t="shared" si="1013"/>
        <v>-0.14289457110411521</v>
      </c>
      <c r="X4092" s="17">
        <f t="shared" si="1023"/>
        <v>307053.76</v>
      </c>
      <c r="Y4092" s="17">
        <f t="shared" si="1024"/>
        <v>268776.95</v>
      </c>
      <c r="Z4092" s="18">
        <f t="shared" si="1025"/>
        <v>-38276.81</v>
      </c>
      <c r="AA4092" s="19">
        <f t="shared" si="1012"/>
        <v>-0.1246583334462343</v>
      </c>
      <c r="AC4092" s="15">
        <v>45014</v>
      </c>
      <c r="AD4092" s="20">
        <f t="shared" si="1014"/>
        <v>-3.1159493421227532E-2</v>
      </c>
      <c r="AE4092" s="20">
        <f t="shared" si="1015"/>
        <v>-0.14289457110411521</v>
      </c>
      <c r="AF4092" s="20">
        <f t="shared" si="1016"/>
        <v>-0.1246583334462343</v>
      </c>
    </row>
    <row r="4093" spans="2:32" x14ac:dyDescent="0.35">
      <c r="B4093" s="15">
        <v>45015</v>
      </c>
      <c r="C4093" s="16">
        <v>360280.68</v>
      </c>
      <c r="D4093" s="16">
        <v>611482.38</v>
      </c>
      <c r="E4093" s="16">
        <v>289731.65000000002</v>
      </c>
      <c r="F4093" s="16">
        <v>423001.09</v>
      </c>
      <c r="G4093" s="16">
        <v>1102073.52</v>
      </c>
      <c r="H4093" s="16">
        <v>389307.47</v>
      </c>
      <c r="I4093" s="16">
        <v>270361.8</v>
      </c>
      <c r="J4093" s="16"/>
      <c r="L4093" s="15">
        <v>45015</v>
      </c>
      <c r="M4093" s="16">
        <f t="shared" si="1010"/>
        <v>734941.495</v>
      </c>
      <c r="N4093" s="16">
        <v>389307.47</v>
      </c>
      <c r="O4093" s="16">
        <v>270361.8</v>
      </c>
      <c r="P4093" s="17">
        <f t="shared" si="1017"/>
        <v>751040.70799999998</v>
      </c>
      <c r="Q4093" s="17">
        <f t="shared" si="1018"/>
        <v>734941.495</v>
      </c>
      <c r="R4093" s="18">
        <f t="shared" si="1019"/>
        <v>-16099.212999999989</v>
      </c>
      <c r="S4093" s="19">
        <f t="shared" si="1011"/>
        <v>-2.14358726877425E-2</v>
      </c>
      <c r="T4093" s="17">
        <f t="shared" si="1020"/>
        <v>451568.8</v>
      </c>
      <c r="U4093" s="17">
        <f t="shared" si="1021"/>
        <v>389307.47</v>
      </c>
      <c r="V4093" s="18">
        <f t="shared" si="1022"/>
        <v>-62261.330000000016</v>
      </c>
      <c r="W4093" s="19">
        <f t="shared" si="1013"/>
        <v>-0.13787783832718295</v>
      </c>
      <c r="X4093" s="17">
        <f t="shared" si="1023"/>
        <v>307053.76</v>
      </c>
      <c r="Y4093" s="17">
        <f t="shared" si="1024"/>
        <v>270361.8</v>
      </c>
      <c r="Z4093" s="18">
        <f t="shared" si="1025"/>
        <v>-36691.960000000021</v>
      </c>
      <c r="AA4093" s="19">
        <f t="shared" si="1012"/>
        <v>-0.11949685944246383</v>
      </c>
      <c r="AC4093" s="15">
        <v>45015</v>
      </c>
      <c r="AD4093" s="20">
        <f t="shared" si="1014"/>
        <v>-2.14358726877425E-2</v>
      </c>
      <c r="AE4093" s="20">
        <f t="shared" si="1015"/>
        <v>-0.13787783832718295</v>
      </c>
      <c r="AF4093" s="20">
        <f t="shared" si="1016"/>
        <v>-0.11949685944246383</v>
      </c>
    </row>
    <row r="4094" spans="2:32" x14ac:dyDescent="0.35">
      <c r="B4094" s="15">
        <v>45016</v>
      </c>
      <c r="C4094" s="16">
        <v>360280.68</v>
      </c>
      <c r="D4094" s="16">
        <v>614130.68999999994</v>
      </c>
      <c r="E4094" s="16">
        <v>290085.25</v>
      </c>
      <c r="F4094" s="16">
        <v>425141.29</v>
      </c>
      <c r="G4094" s="16">
        <v>1120216.27</v>
      </c>
      <c r="H4094" s="16">
        <v>394792.63</v>
      </c>
      <c r="I4094" s="16">
        <v>273422.2</v>
      </c>
      <c r="J4094" s="16"/>
      <c r="L4094" s="15">
        <v>45016</v>
      </c>
      <c r="M4094" s="16">
        <f t="shared" si="1010"/>
        <v>741891.59299999999</v>
      </c>
      <c r="N4094" s="16">
        <v>394792.63</v>
      </c>
      <c r="O4094" s="16">
        <v>273422.2</v>
      </c>
      <c r="P4094" s="17">
        <f t="shared" si="1017"/>
        <v>751040.70799999998</v>
      </c>
      <c r="Q4094" s="17">
        <f t="shared" si="1018"/>
        <v>741891.59299999999</v>
      </c>
      <c r="R4094" s="18">
        <f t="shared" si="1019"/>
        <v>-9149.1149999999907</v>
      </c>
      <c r="S4094" s="19">
        <f t="shared" si="1011"/>
        <v>-1.2181916243080649E-2</v>
      </c>
      <c r="T4094" s="17">
        <f t="shared" si="1020"/>
        <v>451568.8</v>
      </c>
      <c r="U4094" s="17">
        <f t="shared" si="1021"/>
        <v>394792.63</v>
      </c>
      <c r="V4094" s="18">
        <f t="shared" si="1022"/>
        <v>-56776.169999999984</v>
      </c>
      <c r="W4094" s="19">
        <f t="shared" si="1013"/>
        <v>-0.12573094066729143</v>
      </c>
      <c r="X4094" s="17">
        <f t="shared" si="1023"/>
        <v>307053.76</v>
      </c>
      <c r="Y4094" s="17">
        <f t="shared" si="1024"/>
        <v>273422.2</v>
      </c>
      <c r="Z4094" s="18">
        <f t="shared" si="1025"/>
        <v>-33631.56</v>
      </c>
      <c r="AA4094" s="19">
        <f t="shared" si="1012"/>
        <v>-0.10952987515932062</v>
      </c>
      <c r="AC4094" s="15">
        <v>45016</v>
      </c>
      <c r="AD4094" s="20">
        <f t="shared" si="1014"/>
        <v>-1.2181916243080649E-2</v>
      </c>
      <c r="AE4094" s="20">
        <f t="shared" si="1015"/>
        <v>-0.12573094066729143</v>
      </c>
      <c r="AF4094" s="20">
        <f t="shared" si="1016"/>
        <v>-0.10952987515932062</v>
      </c>
    </row>
    <row r="4095" spans="2:32" x14ac:dyDescent="0.35">
      <c r="B4095" s="15">
        <v>45019</v>
      </c>
      <c r="C4095" s="16">
        <v>365094.13</v>
      </c>
      <c r="D4095" s="16">
        <v>617017.65</v>
      </c>
      <c r="E4095" s="16">
        <v>290439.45</v>
      </c>
      <c r="F4095" s="16">
        <v>434977.19</v>
      </c>
      <c r="G4095" s="16">
        <v>1111426.4099999999</v>
      </c>
      <c r="H4095" s="16">
        <v>396296.47</v>
      </c>
      <c r="I4095" s="16">
        <v>274132.65000000002</v>
      </c>
      <c r="J4095" s="16"/>
      <c r="L4095" s="15">
        <v>45019</v>
      </c>
      <c r="M4095" s="16">
        <f t="shared" si="1010"/>
        <v>743623.67799999996</v>
      </c>
      <c r="N4095" s="16">
        <v>396296.47</v>
      </c>
      <c r="O4095" s="16">
        <v>274132.65000000002</v>
      </c>
      <c r="P4095" s="17">
        <f t="shared" si="1017"/>
        <v>751040.70799999998</v>
      </c>
      <c r="Q4095" s="17">
        <f t="shared" si="1018"/>
        <v>743623.67799999996</v>
      </c>
      <c r="R4095" s="18">
        <f t="shared" si="1019"/>
        <v>-7417.0300000000279</v>
      </c>
      <c r="S4095" s="19">
        <f t="shared" si="1011"/>
        <v>-9.8756697486496667E-3</v>
      </c>
      <c r="T4095" s="17">
        <f t="shared" si="1020"/>
        <v>451568.8</v>
      </c>
      <c r="U4095" s="17">
        <f t="shared" si="1021"/>
        <v>396296.47</v>
      </c>
      <c r="V4095" s="18">
        <f t="shared" si="1022"/>
        <v>-55272.330000000016</v>
      </c>
      <c r="W4095" s="19">
        <f t="shared" si="1013"/>
        <v>-0.12240068401537045</v>
      </c>
      <c r="X4095" s="17">
        <f t="shared" si="1023"/>
        <v>307053.76</v>
      </c>
      <c r="Y4095" s="17">
        <f t="shared" si="1024"/>
        <v>274132.65000000002</v>
      </c>
      <c r="Z4095" s="18">
        <f t="shared" si="1025"/>
        <v>-32921.109999999986</v>
      </c>
      <c r="AA4095" s="19">
        <f t="shared" si="1012"/>
        <v>-0.10721611095073379</v>
      </c>
      <c r="AC4095" s="15">
        <v>45019</v>
      </c>
      <c r="AD4095" s="20">
        <f t="shared" si="1014"/>
        <v>-9.8756697486496667E-3</v>
      </c>
      <c r="AE4095" s="20">
        <f t="shared" si="1015"/>
        <v>-0.12240068401537045</v>
      </c>
      <c r="AF4095" s="20">
        <f t="shared" si="1016"/>
        <v>-0.10721611095073379</v>
      </c>
    </row>
    <row r="4096" spans="2:32" x14ac:dyDescent="0.35">
      <c r="B4096" s="15">
        <v>45020</v>
      </c>
      <c r="C4096" s="16">
        <v>365094.13</v>
      </c>
      <c r="D4096" s="16">
        <v>618750.54</v>
      </c>
      <c r="E4096" s="16">
        <v>291111.28999999998</v>
      </c>
      <c r="F4096" s="16">
        <v>434522.36</v>
      </c>
      <c r="G4096" s="16">
        <v>1102923.79</v>
      </c>
      <c r="H4096" s="16">
        <v>394098.55</v>
      </c>
      <c r="I4096" s="16">
        <v>273801.25</v>
      </c>
      <c r="J4096" s="16"/>
      <c r="L4096" s="15">
        <v>45020</v>
      </c>
      <c r="M4096" s="16">
        <f t="shared" si="1010"/>
        <v>741590.67799999996</v>
      </c>
      <c r="N4096" s="16">
        <v>394098.55</v>
      </c>
      <c r="O4096" s="16">
        <v>273801.25</v>
      </c>
      <c r="P4096" s="17">
        <f t="shared" si="1017"/>
        <v>751040.70799999998</v>
      </c>
      <c r="Q4096" s="17">
        <f t="shared" si="1018"/>
        <v>741590.67799999996</v>
      </c>
      <c r="R4096" s="18">
        <f t="shared" si="1019"/>
        <v>-9450.0300000000279</v>
      </c>
      <c r="S4096" s="19">
        <f t="shared" si="1011"/>
        <v>-1.2582580277392938E-2</v>
      </c>
      <c r="T4096" s="17">
        <f t="shared" si="1020"/>
        <v>451568.8</v>
      </c>
      <c r="U4096" s="17">
        <f t="shared" si="1021"/>
        <v>394098.55</v>
      </c>
      <c r="V4096" s="18">
        <f t="shared" si="1022"/>
        <v>-57470.25</v>
      </c>
      <c r="W4096" s="19">
        <f t="shared" si="1013"/>
        <v>-0.1272679821989473</v>
      </c>
      <c r="X4096" s="17">
        <f t="shared" si="1023"/>
        <v>307053.76</v>
      </c>
      <c r="Y4096" s="17">
        <f t="shared" si="1024"/>
        <v>273801.25</v>
      </c>
      <c r="Z4096" s="18">
        <f t="shared" si="1025"/>
        <v>-33252.510000000009</v>
      </c>
      <c r="AA4096" s="19">
        <f t="shared" si="1012"/>
        <v>-0.10829540077932935</v>
      </c>
      <c r="AC4096" s="15">
        <v>45020</v>
      </c>
      <c r="AD4096" s="20">
        <f t="shared" si="1014"/>
        <v>-1.2582580277392938E-2</v>
      </c>
      <c r="AE4096" s="20">
        <f t="shared" si="1015"/>
        <v>-0.1272679821989473</v>
      </c>
      <c r="AF4096" s="20">
        <f t="shared" si="1016"/>
        <v>-0.10829540077932935</v>
      </c>
    </row>
    <row r="4097" spans="2:32" x14ac:dyDescent="0.35">
      <c r="B4097" s="15">
        <v>45021</v>
      </c>
      <c r="C4097" s="16">
        <v>365094.13</v>
      </c>
      <c r="D4097" s="16">
        <v>616773.13</v>
      </c>
      <c r="E4097" s="16">
        <v>291500.25</v>
      </c>
      <c r="F4097" s="16">
        <v>432060.71</v>
      </c>
      <c r="G4097" s="16">
        <v>1081728.8700000001</v>
      </c>
      <c r="H4097" s="16">
        <v>393067.07</v>
      </c>
      <c r="I4097" s="16">
        <v>273415.96999999997</v>
      </c>
      <c r="J4097" s="16"/>
      <c r="L4097" s="15">
        <v>45021</v>
      </c>
      <c r="M4097" s="16">
        <f t="shared" si="1010"/>
        <v>733978.27600000007</v>
      </c>
      <c r="N4097" s="16">
        <v>393067.07</v>
      </c>
      <c r="O4097" s="16">
        <v>273415.96999999997</v>
      </c>
      <c r="P4097" s="17">
        <f t="shared" si="1017"/>
        <v>751040.70799999998</v>
      </c>
      <c r="Q4097" s="17">
        <f t="shared" si="1018"/>
        <v>733978.27600000007</v>
      </c>
      <c r="R4097" s="18">
        <f t="shared" si="1019"/>
        <v>-17062.431999999913</v>
      </c>
      <c r="S4097" s="19">
        <f t="shared" si="1011"/>
        <v>-2.2718385059894666E-2</v>
      </c>
      <c r="T4097" s="17">
        <f t="shared" si="1020"/>
        <v>451568.8</v>
      </c>
      <c r="U4097" s="17">
        <f t="shared" si="1021"/>
        <v>393067.07</v>
      </c>
      <c r="V4097" s="18">
        <f t="shared" si="1022"/>
        <v>-58501.729999999981</v>
      </c>
      <c r="W4097" s="19">
        <f t="shared" si="1013"/>
        <v>-0.1295521966973803</v>
      </c>
      <c r="X4097" s="17">
        <f t="shared" si="1023"/>
        <v>307053.76</v>
      </c>
      <c r="Y4097" s="17">
        <f t="shared" si="1024"/>
        <v>273415.96999999997</v>
      </c>
      <c r="Z4097" s="18">
        <f t="shared" si="1025"/>
        <v>-33637.790000000037</v>
      </c>
      <c r="AA4097" s="19">
        <f t="shared" si="1012"/>
        <v>-0.10955016476593557</v>
      </c>
      <c r="AC4097" s="15">
        <v>45021</v>
      </c>
      <c r="AD4097" s="20">
        <f t="shared" si="1014"/>
        <v>-2.2718385059894666E-2</v>
      </c>
      <c r="AE4097" s="20">
        <f t="shared" si="1015"/>
        <v>-0.1295521966973803</v>
      </c>
      <c r="AF4097" s="20">
        <f t="shared" si="1016"/>
        <v>-0.10955016476593557</v>
      </c>
    </row>
    <row r="4098" spans="2:32" x14ac:dyDescent="0.35">
      <c r="B4098" s="15">
        <v>45022</v>
      </c>
      <c r="C4098" s="16">
        <v>365094.13</v>
      </c>
      <c r="D4098" s="16">
        <v>616739.4</v>
      </c>
      <c r="E4098" s="16">
        <v>291394.17</v>
      </c>
      <c r="F4098" s="16">
        <v>433729.34</v>
      </c>
      <c r="G4098" s="16">
        <v>1071060.3700000001</v>
      </c>
      <c r="H4098" s="16">
        <v>394599.83</v>
      </c>
      <c r="I4098" s="16">
        <v>274513.17</v>
      </c>
      <c r="J4098" s="16"/>
      <c r="L4098" s="15">
        <v>45022</v>
      </c>
      <c r="M4098" s="16">
        <f t="shared" si="1010"/>
        <v>731246.9800000001</v>
      </c>
      <c r="N4098" s="16">
        <v>394599.83</v>
      </c>
      <c r="O4098" s="16">
        <v>274513.17</v>
      </c>
      <c r="P4098" s="17">
        <f t="shared" si="1017"/>
        <v>751040.70799999998</v>
      </c>
      <c r="Q4098" s="17">
        <f t="shared" si="1018"/>
        <v>731246.9800000001</v>
      </c>
      <c r="R4098" s="18">
        <f t="shared" si="1019"/>
        <v>-19793.727999999886</v>
      </c>
      <c r="S4098" s="19">
        <f t="shared" si="1011"/>
        <v>-2.6355066761574109E-2</v>
      </c>
      <c r="T4098" s="17">
        <f t="shared" si="1020"/>
        <v>451568.8</v>
      </c>
      <c r="U4098" s="17">
        <f t="shared" si="1021"/>
        <v>394599.83</v>
      </c>
      <c r="V4098" s="18">
        <f t="shared" si="1022"/>
        <v>-56968.969999999972</v>
      </c>
      <c r="W4098" s="19">
        <f t="shared" si="1013"/>
        <v>-0.1261578966483069</v>
      </c>
      <c r="X4098" s="17">
        <f t="shared" si="1023"/>
        <v>307053.76</v>
      </c>
      <c r="Y4098" s="17">
        <f t="shared" si="1024"/>
        <v>274513.17</v>
      </c>
      <c r="Z4098" s="18">
        <f t="shared" si="1025"/>
        <v>-32540.590000000026</v>
      </c>
      <c r="AA4098" s="19">
        <f t="shared" si="1012"/>
        <v>-0.10597684913547395</v>
      </c>
      <c r="AC4098" s="15">
        <v>45022</v>
      </c>
      <c r="AD4098" s="20">
        <f t="shared" si="1014"/>
        <v>-2.6355066761574109E-2</v>
      </c>
      <c r="AE4098" s="20">
        <f t="shared" si="1015"/>
        <v>-0.1261578966483069</v>
      </c>
      <c r="AF4098" s="20">
        <f t="shared" si="1016"/>
        <v>-0.10597684913547395</v>
      </c>
    </row>
    <row r="4099" spans="2:32" x14ac:dyDescent="0.35">
      <c r="B4099" s="15">
        <v>45026</v>
      </c>
      <c r="C4099" s="16">
        <v>365094.13</v>
      </c>
      <c r="D4099" s="16">
        <v>616035.16</v>
      </c>
      <c r="E4099" s="16">
        <v>290368.73</v>
      </c>
      <c r="F4099" s="16">
        <v>433542.71</v>
      </c>
      <c r="G4099" s="16">
        <v>1081729.6200000001</v>
      </c>
      <c r="H4099" s="16">
        <v>395004.71</v>
      </c>
      <c r="I4099" s="16">
        <v>273745.13</v>
      </c>
      <c r="J4099" s="16"/>
      <c r="L4099" s="15">
        <v>45026</v>
      </c>
      <c r="M4099" s="16">
        <f t="shared" si="1010"/>
        <v>733975.40599999984</v>
      </c>
      <c r="N4099" s="16">
        <v>395004.71</v>
      </c>
      <c r="O4099" s="16">
        <v>273745.13</v>
      </c>
      <c r="P4099" s="17">
        <f t="shared" si="1017"/>
        <v>751040.70799999998</v>
      </c>
      <c r="Q4099" s="17">
        <f t="shared" si="1018"/>
        <v>733975.40599999984</v>
      </c>
      <c r="R4099" s="18">
        <f t="shared" si="1019"/>
        <v>-17065.302000000142</v>
      </c>
      <c r="S4099" s="19">
        <f t="shared" si="1011"/>
        <v>-2.2722206423996052E-2</v>
      </c>
      <c r="T4099" s="17">
        <f t="shared" si="1020"/>
        <v>451568.8</v>
      </c>
      <c r="U4099" s="17">
        <f t="shared" si="1021"/>
        <v>395004.71</v>
      </c>
      <c r="V4099" s="18">
        <f t="shared" si="1022"/>
        <v>-56564.089999999967</v>
      </c>
      <c r="W4099" s="19">
        <f t="shared" si="1013"/>
        <v>-0.12526128908817433</v>
      </c>
      <c r="X4099" s="17">
        <f t="shared" si="1023"/>
        <v>307053.76</v>
      </c>
      <c r="Y4099" s="17">
        <f t="shared" si="1024"/>
        <v>273745.13</v>
      </c>
      <c r="Z4099" s="18">
        <f t="shared" si="1025"/>
        <v>-33308.630000000005</v>
      </c>
      <c r="AA4099" s="19">
        <f t="shared" si="1012"/>
        <v>-0.10847817007679698</v>
      </c>
      <c r="AC4099" s="15">
        <v>45026</v>
      </c>
      <c r="AD4099" s="20">
        <f t="shared" si="1014"/>
        <v>-2.2722206423996052E-2</v>
      </c>
      <c r="AE4099" s="20">
        <f t="shared" si="1015"/>
        <v>-0.12526128908817433</v>
      </c>
      <c r="AF4099" s="20">
        <f t="shared" si="1016"/>
        <v>-0.10847817007679698</v>
      </c>
    </row>
    <row r="4100" spans="2:32" x14ac:dyDescent="0.35">
      <c r="B4100" s="15">
        <v>45027</v>
      </c>
      <c r="C4100" s="16">
        <v>365094.13</v>
      </c>
      <c r="D4100" s="16">
        <v>618031.63</v>
      </c>
      <c r="E4100" s="16">
        <v>290333.37</v>
      </c>
      <c r="F4100" s="16">
        <v>433157.87</v>
      </c>
      <c r="G4100" s="16">
        <v>1083471.18</v>
      </c>
      <c r="H4100" s="16">
        <v>395110.75</v>
      </c>
      <c r="I4100" s="16">
        <v>274238.87</v>
      </c>
      <c r="J4100" s="16"/>
      <c r="L4100" s="15">
        <v>45027</v>
      </c>
      <c r="M4100" s="16">
        <f t="shared" si="1010"/>
        <v>734974.29099999997</v>
      </c>
      <c r="N4100" s="16">
        <v>395110.75</v>
      </c>
      <c r="O4100" s="16">
        <v>274238.87</v>
      </c>
      <c r="P4100" s="17">
        <f t="shared" si="1017"/>
        <v>751040.70799999998</v>
      </c>
      <c r="Q4100" s="17">
        <f t="shared" si="1018"/>
        <v>734974.29099999997</v>
      </c>
      <c r="R4100" s="18">
        <f t="shared" si="1019"/>
        <v>-16066.417000000016</v>
      </c>
      <c r="S4100" s="19">
        <f t="shared" si="1011"/>
        <v>-2.1392205281101775E-2</v>
      </c>
      <c r="T4100" s="17">
        <f t="shared" si="1020"/>
        <v>451568.8</v>
      </c>
      <c r="U4100" s="17">
        <f t="shared" si="1021"/>
        <v>395110.75</v>
      </c>
      <c r="V4100" s="18">
        <f t="shared" si="1022"/>
        <v>-56458.049999999988</v>
      </c>
      <c r="W4100" s="19">
        <f t="shared" si="1013"/>
        <v>-0.12502646329861583</v>
      </c>
      <c r="X4100" s="17">
        <f t="shared" si="1023"/>
        <v>307053.76</v>
      </c>
      <c r="Y4100" s="17">
        <f t="shared" si="1024"/>
        <v>274238.87</v>
      </c>
      <c r="Z4100" s="18">
        <f t="shared" si="1025"/>
        <v>-32814.890000000014</v>
      </c>
      <c r="AA4100" s="19">
        <f t="shared" si="1012"/>
        <v>-0.10687017804308931</v>
      </c>
      <c r="AC4100" s="15">
        <v>45027</v>
      </c>
      <c r="AD4100" s="20">
        <f t="shared" si="1014"/>
        <v>-2.1392205281101775E-2</v>
      </c>
      <c r="AE4100" s="20">
        <f t="shared" si="1015"/>
        <v>-0.12502646329861583</v>
      </c>
      <c r="AF4100" s="20">
        <f t="shared" si="1016"/>
        <v>-0.10687017804308931</v>
      </c>
    </row>
    <row r="4101" spans="2:32" x14ac:dyDescent="0.35">
      <c r="B4101" s="15">
        <v>45028</v>
      </c>
      <c r="C4101" s="16">
        <v>365094.13</v>
      </c>
      <c r="D4101" s="16">
        <v>618447.12</v>
      </c>
      <c r="E4101" s="16">
        <v>290651.61</v>
      </c>
      <c r="F4101" s="16">
        <v>432914.18</v>
      </c>
      <c r="G4101" s="16">
        <v>1067747.6499999999</v>
      </c>
      <c r="H4101" s="16">
        <v>393500.87</v>
      </c>
      <c r="I4101" s="16">
        <v>274184.01</v>
      </c>
      <c r="J4101" s="16"/>
      <c r="L4101" s="15">
        <v>45028</v>
      </c>
      <c r="M4101" s="16">
        <f t="shared" ref="M4101:M4164" si="1026">+D4101*$D$3+E4101*$E$3+G4101*$G$3+C4101*$C$3+H4101*$H$3+I4101*$I$3+F4101*$F$3</f>
        <v>730372.41999999993</v>
      </c>
      <c r="N4101" s="16">
        <v>393500.87</v>
      </c>
      <c r="O4101" s="16">
        <v>274184.01</v>
      </c>
      <c r="P4101" s="17">
        <f t="shared" si="1017"/>
        <v>751040.70799999998</v>
      </c>
      <c r="Q4101" s="17">
        <f t="shared" si="1018"/>
        <v>730372.41999999993</v>
      </c>
      <c r="R4101" s="18">
        <f t="shared" si="1019"/>
        <v>-20668.288000000059</v>
      </c>
      <c r="S4101" s="19">
        <f t="shared" ref="S4101:S4164" si="1027">R4101/P4101</f>
        <v>-2.7519530938661264E-2</v>
      </c>
      <c r="T4101" s="17">
        <f t="shared" si="1020"/>
        <v>451568.8</v>
      </c>
      <c r="U4101" s="17">
        <f t="shared" si="1021"/>
        <v>393500.87</v>
      </c>
      <c r="V4101" s="18">
        <f t="shared" si="1022"/>
        <v>-58067.929999999993</v>
      </c>
      <c r="W4101" s="19">
        <f t="shared" si="1013"/>
        <v>-0.1285915457400954</v>
      </c>
      <c r="X4101" s="17">
        <f t="shared" si="1023"/>
        <v>307053.76</v>
      </c>
      <c r="Y4101" s="17">
        <f t="shared" si="1024"/>
        <v>274184.01</v>
      </c>
      <c r="Z4101" s="18">
        <f t="shared" si="1025"/>
        <v>-32869.75</v>
      </c>
      <c r="AA4101" s="19">
        <f t="shared" ref="AA4101:AA4164" si="1028">Z4101/X4101</f>
        <v>-0.10704884382461234</v>
      </c>
      <c r="AC4101" s="15">
        <v>45028</v>
      </c>
      <c r="AD4101" s="20">
        <f t="shared" si="1014"/>
        <v>-2.7519530938661264E-2</v>
      </c>
      <c r="AE4101" s="20">
        <f t="shared" si="1015"/>
        <v>-0.1285915457400954</v>
      </c>
      <c r="AF4101" s="20">
        <f t="shared" si="1016"/>
        <v>-0.10704884382461234</v>
      </c>
    </row>
    <row r="4102" spans="2:32" x14ac:dyDescent="0.35">
      <c r="B4102" s="15">
        <v>45029</v>
      </c>
      <c r="C4102" s="16">
        <v>365094.13</v>
      </c>
      <c r="D4102" s="16">
        <v>625462.03</v>
      </c>
      <c r="E4102" s="16">
        <v>290828.40999999997</v>
      </c>
      <c r="F4102" s="16">
        <v>437612.36</v>
      </c>
      <c r="G4102" s="16">
        <v>1082846.3600000001</v>
      </c>
      <c r="H4102" s="16">
        <v>398725.75</v>
      </c>
      <c r="I4102" s="16">
        <v>277530.46999999997</v>
      </c>
      <c r="J4102" s="16"/>
      <c r="L4102" s="15">
        <v>45029</v>
      </c>
      <c r="M4102" s="16">
        <f t="shared" si="1026"/>
        <v>738451.32</v>
      </c>
      <c r="N4102" s="16">
        <v>398725.75</v>
      </c>
      <c r="O4102" s="16">
        <v>277530.46999999997</v>
      </c>
      <c r="P4102" s="17">
        <f t="shared" si="1017"/>
        <v>751040.70799999998</v>
      </c>
      <c r="Q4102" s="17">
        <f t="shared" si="1018"/>
        <v>738451.32</v>
      </c>
      <c r="R4102" s="18">
        <f t="shared" si="1019"/>
        <v>-12589.388000000035</v>
      </c>
      <c r="S4102" s="19">
        <f t="shared" si="1027"/>
        <v>-1.6762590716986856E-2</v>
      </c>
      <c r="T4102" s="17">
        <f t="shared" si="1020"/>
        <v>451568.8</v>
      </c>
      <c r="U4102" s="17">
        <f t="shared" si="1021"/>
        <v>398725.75</v>
      </c>
      <c r="V4102" s="18">
        <f t="shared" si="1022"/>
        <v>-52843.049999999988</v>
      </c>
      <c r="W4102" s="19">
        <f t="shared" ref="W4102:W4165" si="1029">V4102/T4102</f>
        <v>-0.11702103865457487</v>
      </c>
      <c r="X4102" s="17">
        <f t="shared" si="1023"/>
        <v>307053.76</v>
      </c>
      <c r="Y4102" s="17">
        <f t="shared" si="1024"/>
        <v>277530.46999999997</v>
      </c>
      <c r="Z4102" s="18">
        <f t="shared" si="1025"/>
        <v>-29523.290000000037</v>
      </c>
      <c r="AA4102" s="19">
        <f t="shared" si="1028"/>
        <v>-9.6150231151704624E-2</v>
      </c>
      <c r="AC4102" s="15">
        <v>45029</v>
      </c>
      <c r="AD4102" s="20">
        <f t="shared" ref="AD4102:AD4165" si="1030">+S4102</f>
        <v>-1.6762590716986856E-2</v>
      </c>
      <c r="AE4102" s="20">
        <f t="shared" ref="AE4102:AE4165" si="1031">+W4102</f>
        <v>-0.11702103865457487</v>
      </c>
      <c r="AF4102" s="20">
        <f t="shared" ref="AF4102:AF4165" si="1032">+AA4102</f>
        <v>-9.6150231151704624E-2</v>
      </c>
    </row>
    <row r="4103" spans="2:32" x14ac:dyDescent="0.35">
      <c r="B4103" s="15">
        <v>45030</v>
      </c>
      <c r="C4103" s="16">
        <v>365094.13</v>
      </c>
      <c r="D4103" s="16">
        <v>621147.52</v>
      </c>
      <c r="E4103" s="16">
        <v>290156.57</v>
      </c>
      <c r="F4103" s="16">
        <v>436704.26</v>
      </c>
      <c r="G4103" s="16">
        <v>1081288.46</v>
      </c>
      <c r="H4103" s="16">
        <v>397752.11</v>
      </c>
      <c r="I4103" s="16">
        <v>274458.31</v>
      </c>
      <c r="J4103" s="16"/>
      <c r="L4103" s="15">
        <v>45030</v>
      </c>
      <c r="M4103" s="16">
        <f t="shared" si="1026"/>
        <v>736282.79899999988</v>
      </c>
      <c r="N4103" s="16">
        <v>397752.11</v>
      </c>
      <c r="O4103" s="16">
        <v>274458.31</v>
      </c>
      <c r="P4103" s="17">
        <f t="shared" ref="P4103:P4166" si="1033">IF(M4103&gt;P4102,M4103,P4102)</f>
        <v>751040.70799999998</v>
      </c>
      <c r="Q4103" s="17">
        <f t="shared" ref="Q4103:Q4166" si="1034">IF(M4103&lt;P4102,M4103,P4103)</f>
        <v>736282.79899999988</v>
      </c>
      <c r="R4103" s="18">
        <f t="shared" ref="R4103:R4166" si="1035">Q4103-P4103</f>
        <v>-14757.909000000102</v>
      </c>
      <c r="S4103" s="19">
        <f t="shared" si="1027"/>
        <v>-1.9649945525988855E-2</v>
      </c>
      <c r="T4103" s="17">
        <f t="shared" ref="T4103:T4166" si="1036">IF(N4103&gt;T4102,N4103,T4102)</f>
        <v>451568.8</v>
      </c>
      <c r="U4103" s="17">
        <f t="shared" ref="U4103:U4166" si="1037">IF(N4103&lt;T4102,N4103,T4103)</f>
        <v>397752.11</v>
      </c>
      <c r="V4103" s="18">
        <f t="shared" ref="V4103:V4166" si="1038">U4103-T4103</f>
        <v>-53816.69</v>
      </c>
      <c r="W4103" s="19">
        <f t="shared" si="1029"/>
        <v>-0.11917716635870326</v>
      </c>
      <c r="X4103" s="17">
        <f t="shared" ref="X4103:X4166" si="1039">IF(O4103&gt;X4102,O4103,X4102)</f>
        <v>307053.76</v>
      </c>
      <c r="Y4103" s="17">
        <f t="shared" ref="Y4103:Y4166" si="1040">IF(O4103&lt;X4102,O4103,X4103)</f>
        <v>274458.31</v>
      </c>
      <c r="Z4103" s="18">
        <f t="shared" ref="Z4103:Z4166" si="1041">Y4103-X4103</f>
        <v>-32595.450000000012</v>
      </c>
      <c r="AA4103" s="19">
        <f t="shared" si="1028"/>
        <v>-0.10615551491699698</v>
      </c>
      <c r="AC4103" s="15">
        <v>45030</v>
      </c>
      <c r="AD4103" s="20">
        <f t="shared" si="1030"/>
        <v>-1.9649945525988855E-2</v>
      </c>
      <c r="AE4103" s="20">
        <f t="shared" si="1031"/>
        <v>-0.11917716635870326</v>
      </c>
      <c r="AF4103" s="20">
        <f t="shared" si="1032"/>
        <v>-0.10615551491699698</v>
      </c>
    </row>
    <row r="4104" spans="2:32" x14ac:dyDescent="0.35">
      <c r="B4104" s="15">
        <v>45033</v>
      </c>
      <c r="C4104" s="16">
        <v>365094.13</v>
      </c>
      <c r="D4104" s="16">
        <v>621192.42000000004</v>
      </c>
      <c r="E4104" s="16">
        <v>289732.25</v>
      </c>
      <c r="F4104" s="16">
        <v>436544.48</v>
      </c>
      <c r="G4104" s="16">
        <v>1082179.1000000001</v>
      </c>
      <c r="H4104" s="16">
        <v>399178.83</v>
      </c>
      <c r="I4104" s="16">
        <v>275226.34999999998</v>
      </c>
      <c r="J4104" s="16"/>
      <c r="L4104" s="15">
        <v>45033</v>
      </c>
      <c r="M4104" s="16">
        <f t="shared" si="1026"/>
        <v>736430.66300000018</v>
      </c>
      <c r="N4104" s="16">
        <v>399178.83</v>
      </c>
      <c r="O4104" s="16">
        <v>275226.34999999998</v>
      </c>
      <c r="P4104" s="17">
        <f t="shared" si="1033"/>
        <v>751040.70799999998</v>
      </c>
      <c r="Q4104" s="17">
        <f t="shared" si="1034"/>
        <v>736430.66300000018</v>
      </c>
      <c r="R4104" s="18">
        <f t="shared" si="1035"/>
        <v>-14610.044999999809</v>
      </c>
      <c r="S4104" s="19">
        <f t="shared" si="1027"/>
        <v>-1.9453066717123688E-2</v>
      </c>
      <c r="T4104" s="17">
        <f t="shared" si="1036"/>
        <v>451568.8</v>
      </c>
      <c r="U4104" s="17">
        <f t="shared" si="1037"/>
        <v>399178.83</v>
      </c>
      <c r="V4104" s="18">
        <f t="shared" si="1038"/>
        <v>-52389.969999999972</v>
      </c>
      <c r="W4104" s="19">
        <f t="shared" si="1029"/>
        <v>-0.11601769209918837</v>
      </c>
      <c r="X4104" s="17">
        <f t="shared" si="1039"/>
        <v>307053.76</v>
      </c>
      <c r="Y4104" s="17">
        <f t="shared" si="1040"/>
        <v>275226.34999999998</v>
      </c>
      <c r="Z4104" s="18">
        <f t="shared" si="1041"/>
        <v>-31827.410000000033</v>
      </c>
      <c r="AA4104" s="19">
        <f t="shared" si="1028"/>
        <v>-0.10365419397567394</v>
      </c>
      <c r="AC4104" s="15">
        <v>45033</v>
      </c>
      <c r="AD4104" s="20">
        <f t="shared" si="1030"/>
        <v>-1.9453066717123688E-2</v>
      </c>
      <c r="AE4104" s="20">
        <f t="shared" si="1031"/>
        <v>-0.11601769209918837</v>
      </c>
      <c r="AF4104" s="20">
        <f t="shared" si="1032"/>
        <v>-0.10365419397567394</v>
      </c>
    </row>
    <row r="4105" spans="2:32" x14ac:dyDescent="0.35">
      <c r="B4105" s="15">
        <v>45034</v>
      </c>
      <c r="C4105" s="16">
        <v>365094.13</v>
      </c>
      <c r="D4105" s="16">
        <v>622466.43999999994</v>
      </c>
      <c r="E4105" s="16">
        <v>289661.53000000003</v>
      </c>
      <c r="F4105" s="16">
        <v>437411.3</v>
      </c>
      <c r="G4105" s="16">
        <v>1086300.81</v>
      </c>
      <c r="H4105" s="16">
        <v>399439.11</v>
      </c>
      <c r="I4105" s="16">
        <v>275006.90999999997</v>
      </c>
      <c r="J4105" s="16"/>
      <c r="L4105" s="15">
        <v>45034</v>
      </c>
      <c r="M4105" s="16">
        <f t="shared" si="1026"/>
        <v>738295.2840000001</v>
      </c>
      <c r="N4105" s="16">
        <v>399439.11</v>
      </c>
      <c r="O4105" s="16">
        <v>275006.90999999997</v>
      </c>
      <c r="P4105" s="17">
        <f t="shared" si="1033"/>
        <v>751040.70799999998</v>
      </c>
      <c r="Q4105" s="17">
        <f t="shared" si="1034"/>
        <v>738295.2840000001</v>
      </c>
      <c r="R4105" s="18">
        <f t="shared" si="1035"/>
        <v>-12745.423999999883</v>
      </c>
      <c r="S4105" s="19">
        <f t="shared" si="1027"/>
        <v>-1.6970350427396384E-2</v>
      </c>
      <c r="T4105" s="17">
        <f t="shared" si="1036"/>
        <v>451568.8</v>
      </c>
      <c r="U4105" s="17">
        <f t="shared" si="1037"/>
        <v>399439.11</v>
      </c>
      <c r="V4105" s="18">
        <f t="shared" si="1038"/>
        <v>-52129.69</v>
      </c>
      <c r="W4105" s="19">
        <f t="shared" si="1029"/>
        <v>-0.11544130152481749</v>
      </c>
      <c r="X4105" s="17">
        <f t="shared" si="1039"/>
        <v>307053.76</v>
      </c>
      <c r="Y4105" s="17">
        <f t="shared" si="1040"/>
        <v>275006.90999999997</v>
      </c>
      <c r="Z4105" s="18">
        <f t="shared" si="1041"/>
        <v>-32046.850000000035</v>
      </c>
      <c r="AA4105" s="19">
        <f t="shared" si="1028"/>
        <v>-0.10436885710176626</v>
      </c>
      <c r="AC4105" s="15">
        <v>45034</v>
      </c>
      <c r="AD4105" s="20">
        <f t="shared" si="1030"/>
        <v>-1.6970350427396384E-2</v>
      </c>
      <c r="AE4105" s="20">
        <f t="shared" si="1031"/>
        <v>-0.11544130152481749</v>
      </c>
      <c r="AF4105" s="20">
        <f t="shared" si="1032"/>
        <v>-0.10436885710176626</v>
      </c>
    </row>
    <row r="4106" spans="2:32" x14ac:dyDescent="0.35">
      <c r="B4106" s="15">
        <v>45035</v>
      </c>
      <c r="C4106" s="16">
        <v>365094.13</v>
      </c>
      <c r="D4106" s="16">
        <v>620778.72</v>
      </c>
      <c r="E4106" s="16">
        <v>289414.01</v>
      </c>
      <c r="F4106" s="16">
        <v>436851.8</v>
      </c>
      <c r="G4106" s="16">
        <v>1087309.56</v>
      </c>
      <c r="H4106" s="16">
        <v>399371.63</v>
      </c>
      <c r="I4106" s="16">
        <v>275116.63</v>
      </c>
      <c r="J4106" s="16"/>
      <c r="L4106" s="15">
        <v>45035</v>
      </c>
      <c r="M4106" s="16">
        <f t="shared" si="1026"/>
        <v>737874.23900000006</v>
      </c>
      <c r="N4106" s="16">
        <v>399371.63</v>
      </c>
      <c r="O4106" s="16">
        <v>275116.63</v>
      </c>
      <c r="P4106" s="17">
        <f t="shared" si="1033"/>
        <v>751040.70799999998</v>
      </c>
      <c r="Q4106" s="17">
        <f t="shared" si="1034"/>
        <v>737874.23900000006</v>
      </c>
      <c r="R4106" s="18">
        <f t="shared" si="1035"/>
        <v>-13166.468999999925</v>
      </c>
      <c r="S4106" s="19">
        <f t="shared" si="1027"/>
        <v>-1.753096584479669E-2</v>
      </c>
      <c r="T4106" s="17">
        <f t="shared" si="1036"/>
        <v>451568.8</v>
      </c>
      <c r="U4106" s="17">
        <f t="shared" si="1037"/>
        <v>399371.63</v>
      </c>
      <c r="V4106" s="18">
        <f t="shared" si="1038"/>
        <v>-52197.169999999984</v>
      </c>
      <c r="W4106" s="19">
        <f t="shared" si="1029"/>
        <v>-0.11559073611817287</v>
      </c>
      <c r="X4106" s="17">
        <f t="shared" si="1039"/>
        <v>307053.76</v>
      </c>
      <c r="Y4106" s="17">
        <f t="shared" si="1040"/>
        <v>275116.63</v>
      </c>
      <c r="Z4106" s="18">
        <f t="shared" si="1041"/>
        <v>-31937.130000000005</v>
      </c>
      <c r="AA4106" s="19">
        <f t="shared" si="1028"/>
        <v>-0.10401152553872001</v>
      </c>
      <c r="AC4106" s="15">
        <v>45035</v>
      </c>
      <c r="AD4106" s="20">
        <f t="shared" si="1030"/>
        <v>-1.753096584479669E-2</v>
      </c>
      <c r="AE4106" s="20">
        <f t="shared" si="1031"/>
        <v>-0.11559073611817287</v>
      </c>
      <c r="AF4106" s="20">
        <f t="shared" si="1032"/>
        <v>-0.10401152553872001</v>
      </c>
    </row>
    <row r="4107" spans="2:32" x14ac:dyDescent="0.35">
      <c r="B4107" s="15">
        <v>45036</v>
      </c>
      <c r="C4107" s="16">
        <v>365094.13</v>
      </c>
      <c r="D4107" s="16">
        <v>620158.73</v>
      </c>
      <c r="E4107" s="16">
        <v>290121.21000000002</v>
      </c>
      <c r="F4107" s="16">
        <v>435780.17</v>
      </c>
      <c r="G4107" s="16">
        <v>1087213.1599999999</v>
      </c>
      <c r="H4107" s="16">
        <v>397192.99</v>
      </c>
      <c r="I4107" s="16">
        <v>274842.33</v>
      </c>
      <c r="J4107" s="16"/>
      <c r="L4107" s="15">
        <v>45036</v>
      </c>
      <c r="M4107" s="16">
        <f t="shared" si="1026"/>
        <v>737479.27299999981</v>
      </c>
      <c r="N4107" s="16">
        <v>397192.99</v>
      </c>
      <c r="O4107" s="16">
        <v>274842.33</v>
      </c>
      <c r="P4107" s="17">
        <f t="shared" si="1033"/>
        <v>751040.70799999998</v>
      </c>
      <c r="Q4107" s="17">
        <f t="shared" si="1034"/>
        <v>737479.27299999981</v>
      </c>
      <c r="R4107" s="18">
        <f t="shared" si="1035"/>
        <v>-13561.435000000172</v>
      </c>
      <c r="S4107" s="19">
        <f t="shared" si="1027"/>
        <v>-1.8056857445335937E-2</v>
      </c>
      <c r="T4107" s="17">
        <f t="shared" si="1036"/>
        <v>451568.8</v>
      </c>
      <c r="U4107" s="17">
        <f t="shared" si="1037"/>
        <v>397192.99</v>
      </c>
      <c r="V4107" s="18">
        <f t="shared" si="1038"/>
        <v>-54375.81</v>
      </c>
      <c r="W4107" s="19">
        <f t="shared" si="1029"/>
        <v>-0.12041533870364826</v>
      </c>
      <c r="X4107" s="17">
        <f t="shared" si="1039"/>
        <v>307053.76</v>
      </c>
      <c r="Y4107" s="17">
        <f t="shared" si="1040"/>
        <v>274842.33</v>
      </c>
      <c r="Z4107" s="18">
        <f t="shared" si="1041"/>
        <v>-32211.429999999993</v>
      </c>
      <c r="AA4107" s="19">
        <f t="shared" si="1028"/>
        <v>-0.10490485444633536</v>
      </c>
      <c r="AC4107" s="15">
        <v>45036</v>
      </c>
      <c r="AD4107" s="20">
        <f t="shared" si="1030"/>
        <v>-1.8056857445335937E-2</v>
      </c>
      <c r="AE4107" s="20">
        <f t="shared" si="1031"/>
        <v>-0.12041533870364826</v>
      </c>
      <c r="AF4107" s="20">
        <f t="shared" si="1032"/>
        <v>-0.10490485444633536</v>
      </c>
    </row>
    <row r="4108" spans="2:32" x14ac:dyDescent="0.35">
      <c r="B4108" s="15">
        <v>45037</v>
      </c>
      <c r="C4108" s="16">
        <v>365094.13</v>
      </c>
      <c r="D4108" s="16">
        <v>618668.5</v>
      </c>
      <c r="E4108" s="16">
        <v>289944.40999999997</v>
      </c>
      <c r="F4108" s="16">
        <v>436719.35</v>
      </c>
      <c r="G4108" s="16">
        <v>1083029.0900000001</v>
      </c>
      <c r="H4108" s="16">
        <v>397501.47</v>
      </c>
      <c r="I4108" s="16">
        <v>274842.33</v>
      </c>
      <c r="J4108" s="16"/>
      <c r="L4108" s="15">
        <v>45037</v>
      </c>
      <c r="M4108" s="16">
        <f t="shared" si="1026"/>
        <v>736023.37699999986</v>
      </c>
      <c r="N4108" s="16">
        <v>397501.47</v>
      </c>
      <c r="O4108" s="16">
        <v>274842.33</v>
      </c>
      <c r="P4108" s="17">
        <f t="shared" si="1033"/>
        <v>751040.70799999998</v>
      </c>
      <c r="Q4108" s="17">
        <f t="shared" si="1034"/>
        <v>736023.37699999986</v>
      </c>
      <c r="R4108" s="18">
        <f t="shared" si="1035"/>
        <v>-15017.331000000122</v>
      </c>
      <c r="S4108" s="19">
        <f t="shared" si="1027"/>
        <v>-1.9995362222096916E-2</v>
      </c>
      <c r="T4108" s="17">
        <f t="shared" si="1036"/>
        <v>451568.8</v>
      </c>
      <c r="U4108" s="17">
        <f t="shared" si="1037"/>
        <v>397501.47</v>
      </c>
      <c r="V4108" s="18">
        <f t="shared" si="1038"/>
        <v>-54067.330000000016</v>
      </c>
      <c r="W4108" s="19">
        <f t="shared" si="1029"/>
        <v>-0.11973220913402347</v>
      </c>
      <c r="X4108" s="17">
        <f t="shared" si="1039"/>
        <v>307053.76</v>
      </c>
      <c r="Y4108" s="17">
        <f t="shared" si="1040"/>
        <v>274842.33</v>
      </c>
      <c r="Z4108" s="18">
        <f t="shared" si="1041"/>
        <v>-32211.429999999993</v>
      </c>
      <c r="AA4108" s="19">
        <f t="shared" si="1028"/>
        <v>-0.10490485444633536</v>
      </c>
      <c r="AC4108" s="15">
        <v>45037</v>
      </c>
      <c r="AD4108" s="20">
        <f t="shared" si="1030"/>
        <v>-1.9995362222096916E-2</v>
      </c>
      <c r="AE4108" s="20">
        <f t="shared" si="1031"/>
        <v>-0.11973220913402347</v>
      </c>
      <c r="AF4108" s="20">
        <f t="shared" si="1032"/>
        <v>-0.10490485444633536</v>
      </c>
    </row>
    <row r="4109" spans="2:32" x14ac:dyDescent="0.35">
      <c r="B4109" s="15">
        <v>45040</v>
      </c>
      <c r="C4109" s="16">
        <v>365094.13</v>
      </c>
      <c r="D4109" s="16">
        <v>619491.14</v>
      </c>
      <c r="E4109" s="16">
        <v>290262.65000000002</v>
      </c>
      <c r="F4109" s="16">
        <v>436835.84000000003</v>
      </c>
      <c r="G4109" s="16">
        <v>1087080.72</v>
      </c>
      <c r="H4109" s="16">
        <v>397915.99</v>
      </c>
      <c r="I4109" s="16">
        <v>275994.39</v>
      </c>
      <c r="J4109" s="16"/>
      <c r="L4109" s="15">
        <v>45040</v>
      </c>
      <c r="M4109" s="16">
        <f t="shared" si="1026"/>
        <v>737584.25299999991</v>
      </c>
      <c r="N4109" s="16">
        <v>397915.99</v>
      </c>
      <c r="O4109" s="16">
        <v>275994.39</v>
      </c>
      <c r="P4109" s="17">
        <f t="shared" si="1033"/>
        <v>751040.70799999998</v>
      </c>
      <c r="Q4109" s="17">
        <f t="shared" si="1034"/>
        <v>737584.25299999991</v>
      </c>
      <c r="R4109" s="18">
        <f t="shared" si="1035"/>
        <v>-13456.455000000075</v>
      </c>
      <c r="S4109" s="19">
        <f t="shared" si="1027"/>
        <v>-1.7917078071352791E-2</v>
      </c>
      <c r="T4109" s="17">
        <f t="shared" si="1036"/>
        <v>451568.8</v>
      </c>
      <c r="U4109" s="17">
        <f t="shared" si="1037"/>
        <v>397915.99</v>
      </c>
      <c r="V4109" s="18">
        <f t="shared" si="1038"/>
        <v>-53652.81</v>
      </c>
      <c r="W4109" s="19">
        <f t="shared" si="1029"/>
        <v>-0.11881425377484006</v>
      </c>
      <c r="X4109" s="17">
        <f t="shared" si="1039"/>
        <v>307053.76</v>
      </c>
      <c r="Y4109" s="17">
        <f t="shared" si="1040"/>
        <v>275994.39</v>
      </c>
      <c r="Z4109" s="18">
        <f t="shared" si="1041"/>
        <v>-31059.369999999995</v>
      </c>
      <c r="AA4109" s="19">
        <f t="shared" si="1028"/>
        <v>-0.10115287303435071</v>
      </c>
      <c r="AC4109" s="15">
        <v>45040</v>
      </c>
      <c r="AD4109" s="20">
        <f t="shared" si="1030"/>
        <v>-1.7917078071352791E-2</v>
      </c>
      <c r="AE4109" s="20">
        <f t="shared" si="1031"/>
        <v>-0.11881425377484006</v>
      </c>
      <c r="AF4109" s="20">
        <f t="shared" si="1032"/>
        <v>-0.10115287303435071</v>
      </c>
    </row>
    <row r="4110" spans="2:32" x14ac:dyDescent="0.35">
      <c r="B4110" s="15">
        <v>45041</v>
      </c>
      <c r="C4110" s="16">
        <v>365094.13</v>
      </c>
      <c r="D4110" s="16">
        <v>614450.37</v>
      </c>
      <c r="E4110" s="16">
        <v>291394.17</v>
      </c>
      <c r="F4110" s="16">
        <v>431998.13</v>
      </c>
      <c r="G4110" s="16">
        <v>1057295.3500000001</v>
      </c>
      <c r="H4110" s="16">
        <v>391601.79</v>
      </c>
      <c r="I4110" s="16">
        <v>272483.34999999998</v>
      </c>
      <c r="J4110" s="16"/>
      <c r="L4110" s="15">
        <v>45041</v>
      </c>
      <c r="M4110" s="16">
        <f t="shared" si="1026"/>
        <v>725911.402</v>
      </c>
      <c r="N4110" s="16">
        <v>391601.79</v>
      </c>
      <c r="O4110" s="16">
        <v>272483.34999999998</v>
      </c>
      <c r="P4110" s="17">
        <f t="shared" si="1033"/>
        <v>751040.70799999998</v>
      </c>
      <c r="Q4110" s="17">
        <f t="shared" si="1034"/>
        <v>725911.402</v>
      </c>
      <c r="R4110" s="18">
        <f t="shared" si="1035"/>
        <v>-25129.305999999982</v>
      </c>
      <c r="S4110" s="19">
        <f t="shared" si="1027"/>
        <v>-3.3459312833945591E-2</v>
      </c>
      <c r="T4110" s="17">
        <f t="shared" si="1036"/>
        <v>451568.8</v>
      </c>
      <c r="U4110" s="17">
        <f t="shared" si="1037"/>
        <v>391601.79</v>
      </c>
      <c r="V4110" s="18">
        <f t="shared" si="1038"/>
        <v>-59967.010000000009</v>
      </c>
      <c r="W4110" s="19">
        <f t="shared" si="1029"/>
        <v>-0.13279706215309828</v>
      </c>
      <c r="X4110" s="17">
        <f t="shared" si="1039"/>
        <v>307053.76</v>
      </c>
      <c r="Y4110" s="17">
        <f t="shared" si="1040"/>
        <v>272483.34999999998</v>
      </c>
      <c r="Z4110" s="18">
        <f t="shared" si="1041"/>
        <v>-34570.410000000033</v>
      </c>
      <c r="AA4110" s="19">
        <f t="shared" si="1028"/>
        <v>-0.11258748305182791</v>
      </c>
      <c r="AC4110" s="15">
        <v>45041</v>
      </c>
      <c r="AD4110" s="20">
        <f t="shared" si="1030"/>
        <v>-3.3459312833945591E-2</v>
      </c>
      <c r="AE4110" s="20">
        <f t="shared" si="1031"/>
        <v>-0.13279706215309828</v>
      </c>
      <c r="AF4110" s="20">
        <f t="shared" si="1032"/>
        <v>-0.11258748305182791</v>
      </c>
    </row>
    <row r="4111" spans="2:32" x14ac:dyDescent="0.35">
      <c r="B4111" s="15">
        <v>45042</v>
      </c>
      <c r="C4111" s="16">
        <v>365094.13</v>
      </c>
      <c r="D4111" s="16">
        <v>612818.93999999994</v>
      </c>
      <c r="E4111" s="16">
        <v>291040.57</v>
      </c>
      <c r="F4111" s="16">
        <v>432719.96</v>
      </c>
      <c r="G4111" s="16">
        <v>1056840.43</v>
      </c>
      <c r="H4111" s="16">
        <v>389943.71</v>
      </c>
      <c r="I4111" s="16">
        <v>272538.21000000002</v>
      </c>
      <c r="J4111" s="16"/>
      <c r="L4111" s="15">
        <v>45042</v>
      </c>
      <c r="M4111" s="16">
        <f t="shared" si="1026"/>
        <v>725431.326</v>
      </c>
      <c r="N4111" s="16">
        <v>389943.71</v>
      </c>
      <c r="O4111" s="16">
        <v>272538.21000000002</v>
      </c>
      <c r="P4111" s="17">
        <f t="shared" si="1033"/>
        <v>751040.70799999998</v>
      </c>
      <c r="Q4111" s="17">
        <f t="shared" si="1034"/>
        <v>725431.326</v>
      </c>
      <c r="R4111" s="18">
        <f t="shared" si="1035"/>
        <v>-25609.381999999983</v>
      </c>
      <c r="S4111" s="19">
        <f t="shared" si="1027"/>
        <v>-3.4098527186624858E-2</v>
      </c>
      <c r="T4111" s="17">
        <f t="shared" si="1036"/>
        <v>451568.8</v>
      </c>
      <c r="U4111" s="17">
        <f t="shared" si="1037"/>
        <v>389943.71</v>
      </c>
      <c r="V4111" s="18">
        <f t="shared" si="1038"/>
        <v>-61625.089999999967</v>
      </c>
      <c r="W4111" s="19">
        <f t="shared" si="1029"/>
        <v>-0.13646888358983164</v>
      </c>
      <c r="X4111" s="17">
        <f t="shared" si="1039"/>
        <v>307053.76</v>
      </c>
      <c r="Y4111" s="17">
        <f t="shared" si="1040"/>
        <v>272538.21000000002</v>
      </c>
      <c r="Z4111" s="18">
        <f t="shared" si="1041"/>
        <v>-34515.549999999988</v>
      </c>
      <c r="AA4111" s="19">
        <f t="shared" si="1028"/>
        <v>-0.11240881727030468</v>
      </c>
      <c r="AC4111" s="15">
        <v>45042</v>
      </c>
      <c r="AD4111" s="20">
        <f t="shared" si="1030"/>
        <v>-3.4098527186624858E-2</v>
      </c>
      <c r="AE4111" s="20">
        <f t="shared" si="1031"/>
        <v>-0.13646888358983164</v>
      </c>
      <c r="AF4111" s="20">
        <f t="shared" si="1032"/>
        <v>-0.11240881727030468</v>
      </c>
    </row>
    <row r="4112" spans="2:32" x14ac:dyDescent="0.35">
      <c r="B4112" s="15">
        <v>45043</v>
      </c>
      <c r="C4112" s="16">
        <v>365094.13</v>
      </c>
      <c r="D4112" s="16">
        <v>618570.03</v>
      </c>
      <c r="E4112" s="16">
        <v>290474.81</v>
      </c>
      <c r="F4112" s="16">
        <v>438411.59</v>
      </c>
      <c r="G4112" s="16">
        <v>1050035.83</v>
      </c>
      <c r="H4112" s="16">
        <v>397703.91</v>
      </c>
      <c r="I4112" s="16">
        <v>274622.89</v>
      </c>
      <c r="J4112" s="16"/>
      <c r="L4112" s="15">
        <v>45043</v>
      </c>
      <c r="M4112" s="16">
        <f t="shared" si="1026"/>
        <v>726709.60999999987</v>
      </c>
      <c r="N4112" s="16">
        <v>397703.91</v>
      </c>
      <c r="O4112" s="16">
        <v>274622.89</v>
      </c>
      <c r="P4112" s="17">
        <f t="shared" si="1033"/>
        <v>751040.70799999998</v>
      </c>
      <c r="Q4112" s="17">
        <f t="shared" si="1034"/>
        <v>726709.60999999987</v>
      </c>
      <c r="R4112" s="18">
        <f t="shared" si="1035"/>
        <v>-24331.098000000115</v>
      </c>
      <c r="S4112" s="19">
        <f t="shared" si="1027"/>
        <v>-3.2396510256805032E-2</v>
      </c>
      <c r="T4112" s="17">
        <f t="shared" si="1036"/>
        <v>451568.8</v>
      </c>
      <c r="U4112" s="17">
        <f t="shared" si="1037"/>
        <v>397703.91</v>
      </c>
      <c r="V4112" s="18">
        <f t="shared" si="1038"/>
        <v>-53864.890000000014</v>
      </c>
      <c r="W4112" s="19">
        <f t="shared" si="1029"/>
        <v>-0.11928390535395718</v>
      </c>
      <c r="X4112" s="17">
        <f t="shared" si="1039"/>
        <v>307053.76</v>
      </c>
      <c r="Y4112" s="17">
        <f t="shared" si="1040"/>
        <v>274622.89</v>
      </c>
      <c r="Z4112" s="18">
        <f t="shared" si="1041"/>
        <v>-32430.869999999995</v>
      </c>
      <c r="AA4112" s="19">
        <f t="shared" si="1028"/>
        <v>-0.10561951757242768</v>
      </c>
      <c r="AC4112" s="15">
        <v>45043</v>
      </c>
      <c r="AD4112" s="20">
        <f t="shared" si="1030"/>
        <v>-3.2396510256805032E-2</v>
      </c>
      <c r="AE4112" s="20">
        <f t="shared" si="1031"/>
        <v>-0.11928390535395718</v>
      </c>
      <c r="AF4112" s="20">
        <f t="shared" si="1032"/>
        <v>-0.10561951757242768</v>
      </c>
    </row>
    <row r="4113" spans="2:32" x14ac:dyDescent="0.35">
      <c r="B4113" s="15">
        <v>45044</v>
      </c>
      <c r="C4113" s="16">
        <v>365094.13</v>
      </c>
      <c r="D4113" s="16">
        <v>620715.68999999994</v>
      </c>
      <c r="E4113" s="16">
        <v>290793.05</v>
      </c>
      <c r="F4113" s="16">
        <v>439321.85</v>
      </c>
      <c r="G4113" s="16">
        <v>1066417.03</v>
      </c>
      <c r="H4113" s="16">
        <v>401097.19</v>
      </c>
      <c r="I4113" s="16">
        <v>276488.13</v>
      </c>
      <c r="J4113" s="16"/>
      <c r="L4113" s="15">
        <v>45044</v>
      </c>
      <c r="M4113" s="16">
        <f t="shared" si="1026"/>
        <v>732604.39399999985</v>
      </c>
      <c r="N4113" s="16">
        <v>401097.19</v>
      </c>
      <c r="O4113" s="16">
        <v>276488.13</v>
      </c>
      <c r="P4113" s="17">
        <f t="shared" si="1033"/>
        <v>751040.70799999998</v>
      </c>
      <c r="Q4113" s="17">
        <f t="shared" si="1034"/>
        <v>732604.39399999985</v>
      </c>
      <c r="R4113" s="18">
        <f t="shared" si="1035"/>
        <v>-18436.314000000129</v>
      </c>
      <c r="S4113" s="19">
        <f t="shared" si="1027"/>
        <v>-2.4547689364396118E-2</v>
      </c>
      <c r="T4113" s="17">
        <f t="shared" si="1036"/>
        <v>451568.8</v>
      </c>
      <c r="U4113" s="17">
        <f t="shared" si="1037"/>
        <v>401097.19</v>
      </c>
      <c r="V4113" s="18">
        <f t="shared" si="1038"/>
        <v>-50471.609999999986</v>
      </c>
      <c r="W4113" s="19">
        <f t="shared" si="1029"/>
        <v>-0.111769480088084</v>
      </c>
      <c r="X4113" s="17">
        <f t="shared" si="1039"/>
        <v>307053.76</v>
      </c>
      <c r="Y4113" s="17">
        <f t="shared" si="1040"/>
        <v>276488.13</v>
      </c>
      <c r="Z4113" s="18">
        <f t="shared" si="1041"/>
        <v>-30565.630000000005</v>
      </c>
      <c r="AA4113" s="19">
        <f t="shared" si="1028"/>
        <v>-9.9544881000643029E-2</v>
      </c>
      <c r="AC4113" s="15">
        <v>45044</v>
      </c>
      <c r="AD4113" s="20">
        <f t="shared" si="1030"/>
        <v>-2.4547689364396118E-2</v>
      </c>
      <c r="AE4113" s="20">
        <f t="shared" si="1031"/>
        <v>-0.111769480088084</v>
      </c>
      <c r="AF4113" s="20">
        <f t="shared" si="1032"/>
        <v>-9.9544881000643029E-2</v>
      </c>
    </row>
    <row r="4114" spans="2:32" x14ac:dyDescent="0.35">
      <c r="B4114" s="15">
        <v>45047</v>
      </c>
      <c r="C4114" s="16">
        <v>369257.57</v>
      </c>
      <c r="D4114" s="16">
        <v>619539.12</v>
      </c>
      <c r="E4114" s="16">
        <v>290160.7</v>
      </c>
      <c r="F4114" s="16">
        <v>438922.73</v>
      </c>
      <c r="G4114" s="16">
        <v>1065459.6399999999</v>
      </c>
      <c r="H4114" s="16">
        <v>400692.31</v>
      </c>
      <c r="I4114" s="16">
        <v>275665.23</v>
      </c>
      <c r="J4114" s="16"/>
      <c r="L4114" s="15">
        <v>45047</v>
      </c>
      <c r="M4114" s="16">
        <f t="shared" si="1026"/>
        <v>732134.34399999992</v>
      </c>
      <c r="N4114" s="16">
        <v>400692.31</v>
      </c>
      <c r="O4114" s="16">
        <v>275665.23</v>
      </c>
      <c r="P4114" s="17">
        <f t="shared" si="1033"/>
        <v>751040.70799999998</v>
      </c>
      <c r="Q4114" s="17">
        <f t="shared" si="1034"/>
        <v>732134.34399999992</v>
      </c>
      <c r="R4114" s="18">
        <f t="shared" si="1035"/>
        <v>-18906.36400000006</v>
      </c>
      <c r="S4114" s="19">
        <f t="shared" si="1027"/>
        <v>-2.5173554240950757E-2</v>
      </c>
      <c r="T4114" s="17">
        <f t="shared" si="1036"/>
        <v>451568.8</v>
      </c>
      <c r="U4114" s="17">
        <f t="shared" si="1037"/>
        <v>400692.31</v>
      </c>
      <c r="V4114" s="18">
        <f t="shared" si="1038"/>
        <v>-50876.489999999991</v>
      </c>
      <c r="W4114" s="19">
        <f t="shared" si="1029"/>
        <v>-0.1126660876482166</v>
      </c>
      <c r="X4114" s="17">
        <f t="shared" si="1039"/>
        <v>307053.76</v>
      </c>
      <c r="Y4114" s="17">
        <f t="shared" si="1040"/>
        <v>275665.23</v>
      </c>
      <c r="Z4114" s="18">
        <f t="shared" si="1041"/>
        <v>-31388.530000000028</v>
      </c>
      <c r="AA4114" s="19">
        <f t="shared" si="1028"/>
        <v>-0.10222486772348929</v>
      </c>
      <c r="AC4114" s="15">
        <v>45047</v>
      </c>
      <c r="AD4114" s="20">
        <f t="shared" si="1030"/>
        <v>-2.5173554240950757E-2</v>
      </c>
      <c r="AE4114" s="20">
        <f t="shared" si="1031"/>
        <v>-0.1126660876482166</v>
      </c>
      <c r="AF4114" s="20">
        <f t="shared" si="1032"/>
        <v>-0.10222486772348929</v>
      </c>
    </row>
    <row r="4115" spans="2:32" x14ac:dyDescent="0.35">
      <c r="B4115" s="15">
        <v>45048</v>
      </c>
      <c r="C4115" s="16">
        <v>369257.57</v>
      </c>
      <c r="D4115" s="16">
        <v>618646.27</v>
      </c>
      <c r="E4115" s="16">
        <v>291115.42</v>
      </c>
      <c r="F4115" s="16">
        <v>436096.22</v>
      </c>
      <c r="G4115" s="16">
        <v>1055748.05</v>
      </c>
      <c r="H4115" s="16">
        <v>396190.43</v>
      </c>
      <c r="I4115" s="16">
        <v>274184.01</v>
      </c>
      <c r="J4115" s="16"/>
      <c r="L4115" s="15">
        <v>45048</v>
      </c>
      <c r="M4115" s="16">
        <f t="shared" si="1026"/>
        <v>728296.00300000003</v>
      </c>
      <c r="N4115" s="16">
        <v>396190.43</v>
      </c>
      <c r="O4115" s="16">
        <v>274184.01</v>
      </c>
      <c r="P4115" s="17">
        <f t="shared" si="1033"/>
        <v>751040.70799999998</v>
      </c>
      <c r="Q4115" s="17">
        <f t="shared" si="1034"/>
        <v>728296.00300000003</v>
      </c>
      <c r="R4115" s="18">
        <f t="shared" si="1035"/>
        <v>-22744.704999999958</v>
      </c>
      <c r="S4115" s="19">
        <f t="shared" si="1027"/>
        <v>-3.0284250584190649E-2</v>
      </c>
      <c r="T4115" s="17">
        <f t="shared" si="1036"/>
        <v>451568.8</v>
      </c>
      <c r="U4115" s="17">
        <f t="shared" si="1037"/>
        <v>396190.43</v>
      </c>
      <c r="V4115" s="18">
        <f t="shared" si="1038"/>
        <v>-55378.369999999995</v>
      </c>
      <c r="W4115" s="19">
        <f t="shared" si="1029"/>
        <v>-0.12263550980492895</v>
      </c>
      <c r="X4115" s="17">
        <f t="shared" si="1039"/>
        <v>307053.76</v>
      </c>
      <c r="Y4115" s="17">
        <f t="shared" si="1040"/>
        <v>274184.01</v>
      </c>
      <c r="Z4115" s="18">
        <f t="shared" si="1041"/>
        <v>-32869.75</v>
      </c>
      <c r="AA4115" s="19">
        <f t="shared" si="1028"/>
        <v>-0.10704884382461234</v>
      </c>
      <c r="AC4115" s="15">
        <v>45048</v>
      </c>
      <c r="AD4115" s="20">
        <f t="shared" si="1030"/>
        <v>-3.0284250584190649E-2</v>
      </c>
      <c r="AE4115" s="20">
        <f t="shared" si="1031"/>
        <v>-0.12263550980492895</v>
      </c>
      <c r="AF4115" s="20">
        <f t="shared" si="1032"/>
        <v>-0.10704884382461234</v>
      </c>
    </row>
    <row r="4116" spans="2:32" x14ac:dyDescent="0.35">
      <c r="B4116" s="15">
        <v>45049</v>
      </c>
      <c r="C4116" s="16">
        <v>369257.57</v>
      </c>
      <c r="D4116" s="16">
        <v>619135.4</v>
      </c>
      <c r="E4116" s="16">
        <v>291822.62</v>
      </c>
      <c r="F4116" s="16">
        <v>435582.08</v>
      </c>
      <c r="G4116" s="16">
        <v>1044903.15</v>
      </c>
      <c r="H4116" s="16">
        <v>393471.95</v>
      </c>
      <c r="I4116" s="16">
        <v>274348.59000000003</v>
      </c>
      <c r="J4116" s="16"/>
      <c r="L4116" s="15">
        <v>45049</v>
      </c>
      <c r="M4116" s="16">
        <f t="shared" si="1026"/>
        <v>725176.47</v>
      </c>
      <c r="N4116" s="16">
        <v>393471.95</v>
      </c>
      <c r="O4116" s="16">
        <v>274348.59000000003</v>
      </c>
      <c r="P4116" s="17">
        <f t="shared" si="1033"/>
        <v>751040.70799999998</v>
      </c>
      <c r="Q4116" s="17">
        <f t="shared" si="1034"/>
        <v>725176.47</v>
      </c>
      <c r="R4116" s="18">
        <f t="shared" si="1035"/>
        <v>-25864.238000000012</v>
      </c>
      <c r="S4116" s="19">
        <f t="shared" si="1027"/>
        <v>-3.44378643188007E-2</v>
      </c>
      <c r="T4116" s="17">
        <f t="shared" si="1036"/>
        <v>451568.8</v>
      </c>
      <c r="U4116" s="17">
        <f t="shared" si="1037"/>
        <v>393471.95</v>
      </c>
      <c r="V4116" s="18">
        <f t="shared" si="1038"/>
        <v>-58096.849999999977</v>
      </c>
      <c r="W4116" s="19">
        <f t="shared" si="1029"/>
        <v>-0.1286555891372477</v>
      </c>
      <c r="X4116" s="17">
        <f t="shared" si="1039"/>
        <v>307053.76</v>
      </c>
      <c r="Y4116" s="17">
        <f t="shared" si="1040"/>
        <v>274348.59000000003</v>
      </c>
      <c r="Z4116" s="18">
        <f t="shared" si="1041"/>
        <v>-32705.169999999984</v>
      </c>
      <c r="AA4116" s="19">
        <f t="shared" si="1028"/>
        <v>-0.10651284648004304</v>
      </c>
      <c r="AC4116" s="15">
        <v>45049</v>
      </c>
      <c r="AD4116" s="20">
        <f t="shared" si="1030"/>
        <v>-3.44378643188007E-2</v>
      </c>
      <c r="AE4116" s="20">
        <f t="shared" si="1031"/>
        <v>-0.1286555891372477</v>
      </c>
      <c r="AF4116" s="20">
        <f t="shared" si="1032"/>
        <v>-0.10651284648004304</v>
      </c>
    </row>
    <row r="4117" spans="2:32" x14ac:dyDescent="0.35">
      <c r="B4117" s="15">
        <v>45050</v>
      </c>
      <c r="C4117" s="16">
        <v>369257.57</v>
      </c>
      <c r="D4117" s="16">
        <v>619153.88</v>
      </c>
      <c r="E4117" s="16">
        <v>292282.3</v>
      </c>
      <c r="F4117" s="16">
        <v>434766.41</v>
      </c>
      <c r="G4117" s="16">
        <v>1037312.27</v>
      </c>
      <c r="H4117" s="16">
        <v>390685.99</v>
      </c>
      <c r="I4117" s="16">
        <v>273141.67</v>
      </c>
      <c r="J4117" s="16"/>
      <c r="L4117" s="15">
        <v>45050</v>
      </c>
      <c r="M4117" s="16">
        <f t="shared" si="1026"/>
        <v>722751.98499999987</v>
      </c>
      <c r="N4117" s="16">
        <v>390685.99</v>
      </c>
      <c r="O4117" s="16">
        <v>273141.67</v>
      </c>
      <c r="P4117" s="17">
        <f t="shared" si="1033"/>
        <v>751040.70799999998</v>
      </c>
      <c r="Q4117" s="17">
        <f t="shared" si="1034"/>
        <v>722751.98499999987</v>
      </c>
      <c r="R4117" s="18">
        <f t="shared" si="1035"/>
        <v>-28288.723000000115</v>
      </c>
      <c r="S4117" s="19">
        <f t="shared" si="1027"/>
        <v>-3.7666031546188992E-2</v>
      </c>
      <c r="T4117" s="17">
        <f t="shared" si="1036"/>
        <v>451568.8</v>
      </c>
      <c r="U4117" s="17">
        <f t="shared" si="1037"/>
        <v>390685.99</v>
      </c>
      <c r="V4117" s="18">
        <f t="shared" si="1038"/>
        <v>-60882.81</v>
      </c>
      <c r="W4117" s="19">
        <f t="shared" si="1029"/>
        <v>-0.13482510306292197</v>
      </c>
      <c r="X4117" s="17">
        <f t="shared" si="1039"/>
        <v>307053.76</v>
      </c>
      <c r="Y4117" s="17">
        <f t="shared" si="1040"/>
        <v>273141.67</v>
      </c>
      <c r="Z4117" s="18">
        <f t="shared" si="1041"/>
        <v>-33912.090000000026</v>
      </c>
      <c r="AA4117" s="19">
        <f t="shared" si="1028"/>
        <v>-0.11044349367355093</v>
      </c>
      <c r="AC4117" s="15">
        <v>45050</v>
      </c>
      <c r="AD4117" s="20">
        <f t="shared" si="1030"/>
        <v>-3.7666031546188992E-2</v>
      </c>
      <c r="AE4117" s="20">
        <f t="shared" si="1031"/>
        <v>-0.13482510306292197</v>
      </c>
      <c r="AF4117" s="20">
        <f t="shared" si="1032"/>
        <v>-0.11044349367355093</v>
      </c>
    </row>
    <row r="4118" spans="2:32" x14ac:dyDescent="0.35">
      <c r="B4118" s="15">
        <v>45051</v>
      </c>
      <c r="C4118" s="16">
        <v>369257.57</v>
      </c>
      <c r="D4118" s="16">
        <v>622344.6</v>
      </c>
      <c r="E4118" s="16">
        <v>291575.09999999998</v>
      </c>
      <c r="F4118" s="16">
        <v>440025.08</v>
      </c>
      <c r="G4118" s="16">
        <v>1055026.26</v>
      </c>
      <c r="H4118" s="16">
        <v>397915.99</v>
      </c>
      <c r="I4118" s="16">
        <v>276049.25</v>
      </c>
      <c r="J4118" s="16"/>
      <c r="L4118" s="15">
        <v>45051</v>
      </c>
      <c r="M4118" s="16">
        <f t="shared" si="1026"/>
        <v>730459.55899999989</v>
      </c>
      <c r="N4118" s="16">
        <v>397915.99</v>
      </c>
      <c r="O4118" s="16">
        <v>276049.25</v>
      </c>
      <c r="P4118" s="17">
        <f t="shared" si="1033"/>
        <v>751040.70799999998</v>
      </c>
      <c r="Q4118" s="17">
        <f t="shared" si="1034"/>
        <v>730459.55899999989</v>
      </c>
      <c r="R4118" s="18">
        <f t="shared" si="1035"/>
        <v>-20581.149000000092</v>
      </c>
      <c r="S4118" s="19">
        <f t="shared" si="1027"/>
        <v>-2.7403506601935208E-2</v>
      </c>
      <c r="T4118" s="17">
        <f t="shared" si="1036"/>
        <v>451568.8</v>
      </c>
      <c r="U4118" s="17">
        <f t="shared" si="1037"/>
        <v>397915.99</v>
      </c>
      <c r="V4118" s="18">
        <f t="shared" si="1038"/>
        <v>-53652.81</v>
      </c>
      <c r="W4118" s="19">
        <f t="shared" si="1029"/>
        <v>-0.11881425377484006</v>
      </c>
      <c r="X4118" s="17">
        <f t="shared" si="1039"/>
        <v>307053.76</v>
      </c>
      <c r="Y4118" s="17">
        <f t="shared" si="1040"/>
        <v>276049.25</v>
      </c>
      <c r="Z4118" s="18">
        <f t="shared" si="1041"/>
        <v>-31004.510000000009</v>
      </c>
      <c r="AA4118" s="19">
        <f t="shared" si="1028"/>
        <v>-0.10097420725282767</v>
      </c>
      <c r="AC4118" s="15">
        <v>45051</v>
      </c>
      <c r="AD4118" s="20">
        <f t="shared" si="1030"/>
        <v>-2.7403506601935208E-2</v>
      </c>
      <c r="AE4118" s="20">
        <f t="shared" si="1031"/>
        <v>-0.11881425377484006</v>
      </c>
      <c r="AF4118" s="20">
        <f t="shared" si="1032"/>
        <v>-0.10097420725282767</v>
      </c>
    </row>
    <row r="4119" spans="2:32" x14ac:dyDescent="0.35">
      <c r="B4119" s="15">
        <v>45054</v>
      </c>
      <c r="C4119" s="16">
        <v>369257.57</v>
      </c>
      <c r="D4119" s="16">
        <v>622887.66</v>
      </c>
      <c r="E4119" s="16">
        <v>291115.42</v>
      </c>
      <c r="F4119" s="16">
        <v>440420.78</v>
      </c>
      <c r="G4119" s="16">
        <v>1054432.43</v>
      </c>
      <c r="H4119" s="16">
        <v>398022.03</v>
      </c>
      <c r="I4119" s="16">
        <v>275720.09000000003</v>
      </c>
      <c r="J4119" s="16"/>
      <c r="L4119" s="15">
        <v>45054</v>
      </c>
      <c r="M4119" s="16">
        <f t="shared" si="1026"/>
        <v>730471.10199999996</v>
      </c>
      <c r="N4119" s="16">
        <v>398022.03</v>
      </c>
      <c r="O4119" s="16">
        <v>275720.09000000003</v>
      </c>
      <c r="P4119" s="17">
        <f t="shared" si="1033"/>
        <v>751040.70799999998</v>
      </c>
      <c r="Q4119" s="17">
        <f t="shared" si="1034"/>
        <v>730471.10199999996</v>
      </c>
      <c r="R4119" s="18">
        <f t="shared" si="1035"/>
        <v>-20569.606000000029</v>
      </c>
      <c r="S4119" s="19">
        <f t="shared" si="1027"/>
        <v>-2.738813726192859E-2</v>
      </c>
      <c r="T4119" s="17">
        <f t="shared" si="1036"/>
        <v>451568.8</v>
      </c>
      <c r="U4119" s="17">
        <f t="shared" si="1037"/>
        <v>398022.03</v>
      </c>
      <c r="V4119" s="18">
        <f t="shared" si="1038"/>
        <v>-53546.76999999996</v>
      </c>
      <c r="W4119" s="19">
        <f t="shared" si="1029"/>
        <v>-0.11857942798528145</v>
      </c>
      <c r="X4119" s="17">
        <f t="shared" si="1039"/>
        <v>307053.76</v>
      </c>
      <c r="Y4119" s="17">
        <f t="shared" si="1040"/>
        <v>275720.09000000003</v>
      </c>
      <c r="Z4119" s="18">
        <f t="shared" si="1041"/>
        <v>-31333.669999999984</v>
      </c>
      <c r="AA4119" s="19">
        <f t="shared" si="1028"/>
        <v>-0.10204620194196606</v>
      </c>
      <c r="AC4119" s="15">
        <v>45054</v>
      </c>
      <c r="AD4119" s="20">
        <f t="shared" si="1030"/>
        <v>-2.738813726192859E-2</v>
      </c>
      <c r="AE4119" s="20">
        <f t="shared" si="1031"/>
        <v>-0.11857942798528145</v>
      </c>
      <c r="AF4119" s="20">
        <f t="shared" si="1032"/>
        <v>-0.10204620194196606</v>
      </c>
    </row>
    <row r="4120" spans="2:32" x14ac:dyDescent="0.35">
      <c r="B4120" s="15">
        <v>45055</v>
      </c>
      <c r="C4120" s="16">
        <v>369257.57</v>
      </c>
      <c r="D4120" s="16">
        <v>622545.34</v>
      </c>
      <c r="E4120" s="16">
        <v>291044.7</v>
      </c>
      <c r="F4120" s="16">
        <v>438873.23</v>
      </c>
      <c r="G4120" s="16">
        <v>1046380.09</v>
      </c>
      <c r="H4120" s="16">
        <v>396277.19</v>
      </c>
      <c r="I4120" s="16">
        <v>274458.31</v>
      </c>
      <c r="J4120" s="16"/>
      <c r="L4120" s="15">
        <v>45055</v>
      </c>
      <c r="M4120" s="16">
        <f t="shared" si="1026"/>
        <v>727474.29499999993</v>
      </c>
      <c r="N4120" s="16">
        <v>396277.19</v>
      </c>
      <c r="O4120" s="16">
        <v>274458.31</v>
      </c>
      <c r="P4120" s="17">
        <f t="shared" si="1033"/>
        <v>751040.70799999998</v>
      </c>
      <c r="Q4120" s="17">
        <f t="shared" si="1034"/>
        <v>727474.29499999993</v>
      </c>
      <c r="R4120" s="18">
        <f t="shared" si="1035"/>
        <v>-23566.413000000059</v>
      </c>
      <c r="S4120" s="19">
        <f t="shared" si="1027"/>
        <v>-3.1378343076444881E-2</v>
      </c>
      <c r="T4120" s="17">
        <f t="shared" si="1036"/>
        <v>451568.8</v>
      </c>
      <c r="U4120" s="17">
        <f t="shared" si="1037"/>
        <v>396277.19</v>
      </c>
      <c r="V4120" s="18">
        <f t="shared" si="1038"/>
        <v>-55291.609999999986</v>
      </c>
      <c r="W4120" s="19">
        <f t="shared" si="1029"/>
        <v>-0.12244337961347194</v>
      </c>
      <c r="X4120" s="17">
        <f t="shared" si="1039"/>
        <v>307053.76</v>
      </c>
      <c r="Y4120" s="17">
        <f t="shared" si="1040"/>
        <v>274458.31</v>
      </c>
      <c r="Z4120" s="18">
        <f t="shared" si="1041"/>
        <v>-32595.450000000012</v>
      </c>
      <c r="AA4120" s="19">
        <f t="shared" si="1028"/>
        <v>-0.10615551491699698</v>
      </c>
      <c r="AC4120" s="15">
        <v>45055</v>
      </c>
      <c r="AD4120" s="20">
        <f t="shared" si="1030"/>
        <v>-3.1378343076444881E-2</v>
      </c>
      <c r="AE4120" s="20">
        <f t="shared" si="1031"/>
        <v>-0.12244337961347194</v>
      </c>
      <c r="AF4120" s="20">
        <f t="shared" si="1032"/>
        <v>-0.10615551491699698</v>
      </c>
    </row>
    <row r="4121" spans="2:32" x14ac:dyDescent="0.35">
      <c r="B4121" s="15">
        <v>45056</v>
      </c>
      <c r="C4121" s="16">
        <v>369257.57</v>
      </c>
      <c r="D4121" s="16">
        <v>623071.96</v>
      </c>
      <c r="E4121" s="16">
        <v>291751.90000000002</v>
      </c>
      <c r="F4121" s="16">
        <v>440094.98</v>
      </c>
      <c r="G4121" s="16">
        <v>1039710.06</v>
      </c>
      <c r="H4121" s="16">
        <v>398128.07</v>
      </c>
      <c r="I4121" s="16">
        <v>275226.34999999998</v>
      </c>
      <c r="J4121" s="16"/>
      <c r="L4121" s="15">
        <v>45056</v>
      </c>
      <c r="M4121" s="16">
        <f t="shared" si="1026"/>
        <v>726139.23699999996</v>
      </c>
      <c r="N4121" s="16">
        <v>398128.07</v>
      </c>
      <c r="O4121" s="16">
        <v>275226.34999999998</v>
      </c>
      <c r="P4121" s="17">
        <f t="shared" si="1033"/>
        <v>751040.70799999998</v>
      </c>
      <c r="Q4121" s="17">
        <f t="shared" si="1034"/>
        <v>726139.23699999996</v>
      </c>
      <c r="R4121" s="18">
        <f t="shared" si="1035"/>
        <v>-24901.47100000002</v>
      </c>
      <c r="S4121" s="19">
        <f t="shared" si="1027"/>
        <v>-3.3155953778207216E-2</v>
      </c>
      <c r="T4121" s="17">
        <f t="shared" si="1036"/>
        <v>451568.8</v>
      </c>
      <c r="U4121" s="17">
        <f t="shared" si="1037"/>
        <v>398128.07</v>
      </c>
      <c r="V4121" s="18">
        <f t="shared" si="1038"/>
        <v>-53440.729999999981</v>
      </c>
      <c r="W4121" s="19">
        <f t="shared" si="1029"/>
        <v>-0.11834460219572296</v>
      </c>
      <c r="X4121" s="17">
        <f t="shared" si="1039"/>
        <v>307053.76</v>
      </c>
      <c r="Y4121" s="17">
        <f t="shared" si="1040"/>
        <v>275226.34999999998</v>
      </c>
      <c r="Z4121" s="18">
        <f t="shared" si="1041"/>
        <v>-31827.410000000033</v>
      </c>
      <c r="AA4121" s="19">
        <f t="shared" si="1028"/>
        <v>-0.10365419397567394</v>
      </c>
      <c r="AC4121" s="15">
        <v>45056</v>
      </c>
      <c r="AD4121" s="20">
        <f t="shared" si="1030"/>
        <v>-3.3155953778207216E-2</v>
      </c>
      <c r="AE4121" s="20">
        <f t="shared" si="1031"/>
        <v>-0.11834460219572296</v>
      </c>
      <c r="AF4121" s="20">
        <f t="shared" si="1032"/>
        <v>-0.10365419397567394</v>
      </c>
    </row>
    <row r="4122" spans="2:32" x14ac:dyDescent="0.35">
      <c r="B4122" s="15">
        <v>45057</v>
      </c>
      <c r="C4122" s="16">
        <v>369257.57</v>
      </c>
      <c r="D4122" s="16">
        <v>620629.72</v>
      </c>
      <c r="E4122" s="16">
        <v>291928.7</v>
      </c>
      <c r="F4122" s="16">
        <v>440176.34</v>
      </c>
      <c r="G4122" s="16">
        <v>1031291.51</v>
      </c>
      <c r="H4122" s="16">
        <v>397433.99</v>
      </c>
      <c r="I4122" s="16">
        <v>275061.77</v>
      </c>
      <c r="J4122" s="16"/>
      <c r="L4122" s="15">
        <v>45057</v>
      </c>
      <c r="M4122" s="16">
        <f t="shared" si="1026"/>
        <v>722940.76799999992</v>
      </c>
      <c r="N4122" s="16">
        <v>397433.99</v>
      </c>
      <c r="O4122" s="16">
        <v>275061.77</v>
      </c>
      <c r="P4122" s="17">
        <f t="shared" si="1033"/>
        <v>751040.70799999998</v>
      </c>
      <c r="Q4122" s="17">
        <f t="shared" si="1034"/>
        <v>722940.76799999992</v>
      </c>
      <c r="R4122" s="18">
        <f t="shared" si="1035"/>
        <v>-28099.940000000061</v>
      </c>
      <c r="S4122" s="19">
        <f t="shared" si="1027"/>
        <v>-3.7414669671940154E-2</v>
      </c>
      <c r="T4122" s="17">
        <f t="shared" si="1036"/>
        <v>451568.8</v>
      </c>
      <c r="U4122" s="17">
        <f t="shared" si="1037"/>
        <v>397433.99</v>
      </c>
      <c r="V4122" s="18">
        <f t="shared" si="1038"/>
        <v>-54134.81</v>
      </c>
      <c r="W4122" s="19">
        <f t="shared" si="1029"/>
        <v>-0.11988164372737886</v>
      </c>
      <c r="X4122" s="17">
        <f t="shared" si="1039"/>
        <v>307053.76</v>
      </c>
      <c r="Y4122" s="17">
        <f t="shared" si="1040"/>
        <v>275061.77</v>
      </c>
      <c r="Z4122" s="18">
        <f t="shared" si="1041"/>
        <v>-31991.989999999991</v>
      </c>
      <c r="AA4122" s="19">
        <f t="shared" si="1028"/>
        <v>-0.10419019132024304</v>
      </c>
      <c r="AC4122" s="15">
        <v>45057</v>
      </c>
      <c r="AD4122" s="20">
        <f t="shared" si="1030"/>
        <v>-3.7414669671940154E-2</v>
      </c>
      <c r="AE4122" s="20">
        <f t="shared" si="1031"/>
        <v>-0.11988164372737886</v>
      </c>
      <c r="AF4122" s="20">
        <f t="shared" si="1032"/>
        <v>-0.10419019132024304</v>
      </c>
    </row>
    <row r="4123" spans="2:32" x14ac:dyDescent="0.35">
      <c r="B4123" s="15">
        <v>45058</v>
      </c>
      <c r="C4123" s="16">
        <v>369257.57</v>
      </c>
      <c r="D4123" s="16">
        <v>619150.18999999994</v>
      </c>
      <c r="E4123" s="16">
        <v>291433.65999999997</v>
      </c>
      <c r="F4123" s="16">
        <v>439381.52</v>
      </c>
      <c r="G4123" s="16">
        <v>1022960.96</v>
      </c>
      <c r="H4123" s="16">
        <v>396913.43</v>
      </c>
      <c r="I4123" s="16">
        <v>274184.01</v>
      </c>
      <c r="J4123" s="16"/>
      <c r="L4123" s="15">
        <v>45058</v>
      </c>
      <c r="M4123" s="16">
        <f t="shared" si="1026"/>
        <v>719660.28999999992</v>
      </c>
      <c r="N4123" s="16">
        <v>396913.43</v>
      </c>
      <c r="O4123" s="16">
        <v>274184.01</v>
      </c>
      <c r="P4123" s="17">
        <f t="shared" si="1033"/>
        <v>751040.70799999998</v>
      </c>
      <c r="Q4123" s="17">
        <f t="shared" si="1034"/>
        <v>719660.28999999992</v>
      </c>
      <c r="R4123" s="18">
        <f t="shared" si="1035"/>
        <v>-31380.418000000063</v>
      </c>
      <c r="S4123" s="19">
        <f t="shared" si="1027"/>
        <v>-4.1782579380504184E-2</v>
      </c>
      <c r="T4123" s="17">
        <f t="shared" si="1036"/>
        <v>451568.8</v>
      </c>
      <c r="U4123" s="17">
        <f t="shared" si="1037"/>
        <v>396913.43</v>
      </c>
      <c r="V4123" s="18">
        <f t="shared" si="1038"/>
        <v>-54655.369999999995</v>
      </c>
      <c r="W4123" s="19">
        <f t="shared" si="1029"/>
        <v>-0.12103442487612075</v>
      </c>
      <c r="X4123" s="17">
        <f t="shared" si="1039"/>
        <v>307053.76</v>
      </c>
      <c r="Y4123" s="17">
        <f t="shared" si="1040"/>
        <v>274184.01</v>
      </c>
      <c r="Z4123" s="18">
        <f t="shared" si="1041"/>
        <v>-32869.75</v>
      </c>
      <c r="AA4123" s="19">
        <f t="shared" si="1028"/>
        <v>-0.10704884382461234</v>
      </c>
      <c r="AC4123" s="15">
        <v>45058</v>
      </c>
      <c r="AD4123" s="20">
        <f t="shared" si="1030"/>
        <v>-4.1782579380504184E-2</v>
      </c>
      <c r="AE4123" s="20">
        <f t="shared" si="1031"/>
        <v>-0.12103442487612075</v>
      </c>
      <c r="AF4123" s="20">
        <f t="shared" si="1032"/>
        <v>-0.10704884382461234</v>
      </c>
    </row>
    <row r="4124" spans="2:32" x14ac:dyDescent="0.35">
      <c r="B4124" s="15">
        <v>45061</v>
      </c>
      <c r="C4124" s="16">
        <v>369257.57</v>
      </c>
      <c r="D4124" s="16">
        <v>622054.74</v>
      </c>
      <c r="E4124" s="16">
        <v>291469.02</v>
      </c>
      <c r="F4124" s="16">
        <v>441358.88</v>
      </c>
      <c r="G4124" s="16">
        <v>1038122.4</v>
      </c>
      <c r="H4124" s="16">
        <v>398282.31</v>
      </c>
      <c r="I4124" s="16">
        <v>275390.93</v>
      </c>
      <c r="J4124" s="16"/>
      <c r="L4124" s="15">
        <v>45061</v>
      </c>
      <c r="M4124" s="16">
        <f t="shared" si="1026"/>
        <v>725680.36699999997</v>
      </c>
      <c r="N4124" s="16">
        <v>398282.31</v>
      </c>
      <c r="O4124" s="16">
        <v>275390.93</v>
      </c>
      <c r="P4124" s="17">
        <f t="shared" si="1033"/>
        <v>751040.70799999998</v>
      </c>
      <c r="Q4124" s="17">
        <f t="shared" si="1034"/>
        <v>725680.36699999997</v>
      </c>
      <c r="R4124" s="18">
        <f t="shared" si="1035"/>
        <v>-25360.341000000015</v>
      </c>
      <c r="S4124" s="19">
        <f t="shared" si="1027"/>
        <v>-3.3766932644082474E-2</v>
      </c>
      <c r="T4124" s="17">
        <f t="shared" si="1036"/>
        <v>451568.8</v>
      </c>
      <c r="U4124" s="17">
        <f t="shared" si="1037"/>
        <v>398282.31</v>
      </c>
      <c r="V4124" s="18">
        <f t="shared" si="1038"/>
        <v>-53286.489999999991</v>
      </c>
      <c r="W4124" s="19">
        <f t="shared" si="1029"/>
        <v>-0.11800303741091057</v>
      </c>
      <c r="X4124" s="17">
        <f t="shared" si="1039"/>
        <v>307053.76</v>
      </c>
      <c r="Y4124" s="17">
        <f t="shared" si="1040"/>
        <v>275390.93</v>
      </c>
      <c r="Z4124" s="18">
        <f t="shared" si="1041"/>
        <v>-31662.830000000016</v>
      </c>
      <c r="AA4124" s="19">
        <f t="shared" si="1028"/>
        <v>-0.10311819663110465</v>
      </c>
      <c r="AC4124" s="15">
        <v>45061</v>
      </c>
      <c r="AD4124" s="20">
        <f t="shared" si="1030"/>
        <v>-3.3766932644082474E-2</v>
      </c>
      <c r="AE4124" s="20">
        <f t="shared" si="1031"/>
        <v>-0.11800303741091057</v>
      </c>
      <c r="AF4124" s="20">
        <f t="shared" si="1032"/>
        <v>-0.10311819663110465</v>
      </c>
    </row>
    <row r="4125" spans="2:32" x14ac:dyDescent="0.35">
      <c r="B4125" s="15">
        <v>45062</v>
      </c>
      <c r="C4125" s="16">
        <v>369257.57</v>
      </c>
      <c r="D4125" s="16">
        <v>616820.61</v>
      </c>
      <c r="E4125" s="16">
        <v>291115.42</v>
      </c>
      <c r="F4125" s="16">
        <v>440020.55</v>
      </c>
      <c r="G4125" s="16">
        <v>1033614.94</v>
      </c>
      <c r="H4125" s="16">
        <v>395621.67</v>
      </c>
      <c r="I4125" s="16">
        <v>273909.71000000002</v>
      </c>
      <c r="J4125" s="16"/>
      <c r="L4125" s="15">
        <v>45062</v>
      </c>
      <c r="M4125" s="16">
        <f t="shared" si="1026"/>
        <v>722285.67099999986</v>
      </c>
      <c r="N4125" s="16">
        <v>395621.67</v>
      </c>
      <c r="O4125" s="16">
        <v>273909.71000000002</v>
      </c>
      <c r="P4125" s="17">
        <f t="shared" si="1033"/>
        <v>751040.70799999998</v>
      </c>
      <c r="Q4125" s="17">
        <f t="shared" si="1034"/>
        <v>722285.67099999986</v>
      </c>
      <c r="R4125" s="18">
        <f t="shared" si="1035"/>
        <v>-28755.037000000128</v>
      </c>
      <c r="S4125" s="19">
        <f t="shared" si="1027"/>
        <v>-3.8286921991983594E-2</v>
      </c>
      <c r="T4125" s="17">
        <f t="shared" si="1036"/>
        <v>451568.8</v>
      </c>
      <c r="U4125" s="17">
        <f t="shared" si="1037"/>
        <v>395621.67</v>
      </c>
      <c r="V4125" s="18">
        <f t="shared" si="1038"/>
        <v>-55947.130000000005</v>
      </c>
      <c r="W4125" s="19">
        <f t="shared" si="1029"/>
        <v>-0.12389502994892473</v>
      </c>
      <c r="X4125" s="17">
        <f t="shared" si="1039"/>
        <v>307053.76</v>
      </c>
      <c r="Y4125" s="17">
        <f t="shared" si="1040"/>
        <v>273909.71000000002</v>
      </c>
      <c r="Z4125" s="18">
        <f t="shared" si="1041"/>
        <v>-33144.049999999988</v>
      </c>
      <c r="AA4125" s="19">
        <f t="shared" si="1028"/>
        <v>-0.1079421727322277</v>
      </c>
      <c r="AC4125" s="15">
        <v>45062</v>
      </c>
      <c r="AD4125" s="20">
        <f t="shared" si="1030"/>
        <v>-3.8286921991983594E-2</v>
      </c>
      <c r="AE4125" s="20">
        <f t="shared" si="1031"/>
        <v>-0.12389502994892473</v>
      </c>
      <c r="AF4125" s="20">
        <f t="shared" si="1032"/>
        <v>-0.1079421727322277</v>
      </c>
    </row>
    <row r="4126" spans="2:32" x14ac:dyDescent="0.35">
      <c r="B4126" s="15">
        <v>45063</v>
      </c>
      <c r="C4126" s="16">
        <v>369257.57</v>
      </c>
      <c r="D4126" s="16">
        <v>619662.74</v>
      </c>
      <c r="E4126" s="16">
        <v>290797.18</v>
      </c>
      <c r="F4126" s="16">
        <v>442496.21</v>
      </c>
      <c r="G4126" s="16">
        <v>1052706.21</v>
      </c>
      <c r="H4126" s="16">
        <v>400422.39</v>
      </c>
      <c r="I4126" s="16">
        <v>272977.09000000003</v>
      </c>
      <c r="J4126" s="16"/>
      <c r="L4126" s="15">
        <v>45063</v>
      </c>
      <c r="M4126" s="16">
        <f t="shared" si="1026"/>
        <v>729544.74099999992</v>
      </c>
      <c r="N4126" s="16">
        <v>400422.39</v>
      </c>
      <c r="O4126" s="16">
        <v>272977.09000000003</v>
      </c>
      <c r="P4126" s="17">
        <f t="shared" si="1033"/>
        <v>751040.70799999998</v>
      </c>
      <c r="Q4126" s="17">
        <f t="shared" si="1034"/>
        <v>729544.74099999992</v>
      </c>
      <c r="R4126" s="18">
        <f t="shared" si="1035"/>
        <v>-21495.967000000062</v>
      </c>
      <c r="S4126" s="19">
        <f t="shared" si="1027"/>
        <v>-2.8621573732325656E-2</v>
      </c>
      <c r="T4126" s="17">
        <f t="shared" si="1036"/>
        <v>451568.8</v>
      </c>
      <c r="U4126" s="17">
        <f t="shared" si="1037"/>
        <v>400422.39</v>
      </c>
      <c r="V4126" s="18">
        <f t="shared" si="1038"/>
        <v>-51146.409999999974</v>
      </c>
      <c r="W4126" s="19">
        <f t="shared" si="1029"/>
        <v>-0.11326382602163829</v>
      </c>
      <c r="X4126" s="17">
        <f t="shared" si="1039"/>
        <v>307053.76</v>
      </c>
      <c r="Y4126" s="17">
        <f t="shared" si="1040"/>
        <v>272977.09000000003</v>
      </c>
      <c r="Z4126" s="18">
        <f t="shared" si="1041"/>
        <v>-34076.669999999984</v>
      </c>
      <c r="AA4126" s="19">
        <f t="shared" si="1028"/>
        <v>-0.11097949101812003</v>
      </c>
      <c r="AC4126" s="15">
        <v>45063</v>
      </c>
      <c r="AD4126" s="20">
        <f t="shared" si="1030"/>
        <v>-2.8621573732325656E-2</v>
      </c>
      <c r="AE4126" s="20">
        <f t="shared" si="1031"/>
        <v>-0.11326382602163829</v>
      </c>
      <c r="AF4126" s="20">
        <f t="shared" si="1032"/>
        <v>-0.11097949101812003</v>
      </c>
    </row>
    <row r="4127" spans="2:32" x14ac:dyDescent="0.35">
      <c r="B4127" s="15">
        <v>45064</v>
      </c>
      <c r="C4127" s="16">
        <v>369257.57</v>
      </c>
      <c r="D4127" s="16">
        <v>618973.18000000005</v>
      </c>
      <c r="E4127" s="16">
        <v>290266.78000000003</v>
      </c>
      <c r="F4127" s="16">
        <v>444972.41</v>
      </c>
      <c r="G4127" s="16">
        <v>1072427.46</v>
      </c>
      <c r="H4127" s="16">
        <v>404278.39</v>
      </c>
      <c r="I4127" s="16">
        <v>275445.78999999998</v>
      </c>
      <c r="J4127" s="16"/>
      <c r="L4127" s="15">
        <v>45064</v>
      </c>
      <c r="M4127" s="16">
        <f t="shared" si="1026"/>
        <v>735891.02799999993</v>
      </c>
      <c r="N4127" s="16">
        <v>404278.39</v>
      </c>
      <c r="O4127" s="16">
        <v>275445.78999999998</v>
      </c>
      <c r="P4127" s="17">
        <f t="shared" si="1033"/>
        <v>751040.70799999998</v>
      </c>
      <c r="Q4127" s="17">
        <f t="shared" si="1034"/>
        <v>735891.02799999993</v>
      </c>
      <c r="R4127" s="18">
        <f t="shared" si="1035"/>
        <v>-15149.680000000051</v>
      </c>
      <c r="S4127" s="19">
        <f t="shared" si="1027"/>
        <v>-2.0171583029558036E-2</v>
      </c>
      <c r="T4127" s="17">
        <f t="shared" si="1036"/>
        <v>451568.8</v>
      </c>
      <c r="U4127" s="17">
        <f t="shared" si="1037"/>
        <v>404278.39</v>
      </c>
      <c r="V4127" s="18">
        <f t="shared" si="1038"/>
        <v>-47290.409999999974</v>
      </c>
      <c r="W4127" s="19">
        <f t="shared" si="1029"/>
        <v>-0.10472470640132794</v>
      </c>
      <c r="X4127" s="17">
        <f t="shared" si="1039"/>
        <v>307053.76</v>
      </c>
      <c r="Y4127" s="17">
        <f t="shared" si="1040"/>
        <v>275445.78999999998</v>
      </c>
      <c r="Z4127" s="18">
        <f t="shared" si="1041"/>
        <v>-31607.97000000003</v>
      </c>
      <c r="AA4127" s="19">
        <f t="shared" si="1028"/>
        <v>-0.10293953084958161</v>
      </c>
      <c r="AC4127" s="15">
        <v>45064</v>
      </c>
      <c r="AD4127" s="20">
        <f t="shared" si="1030"/>
        <v>-2.0171583029558036E-2</v>
      </c>
      <c r="AE4127" s="20">
        <f t="shared" si="1031"/>
        <v>-0.10472470640132794</v>
      </c>
      <c r="AF4127" s="20">
        <f t="shared" si="1032"/>
        <v>-0.10293953084958161</v>
      </c>
    </row>
    <row r="4128" spans="2:32" x14ac:dyDescent="0.35">
      <c r="B4128" s="15">
        <v>45065</v>
      </c>
      <c r="C4128" s="16">
        <v>369257.57</v>
      </c>
      <c r="D4128" s="16">
        <v>620678.56999999995</v>
      </c>
      <c r="E4128" s="16">
        <v>290054.62</v>
      </c>
      <c r="F4128" s="16">
        <v>445559.6</v>
      </c>
      <c r="G4128" s="16">
        <v>1065049.1000000001</v>
      </c>
      <c r="H4128" s="16">
        <v>403690.35</v>
      </c>
      <c r="I4128" s="16">
        <v>274952.05</v>
      </c>
      <c r="J4128" s="16"/>
      <c r="L4128" s="15">
        <v>45065</v>
      </c>
      <c r="M4128" s="16">
        <f t="shared" si="1026"/>
        <v>734322.86199999996</v>
      </c>
      <c r="N4128" s="16">
        <v>403690.35</v>
      </c>
      <c r="O4128" s="16">
        <v>274952.05</v>
      </c>
      <c r="P4128" s="17">
        <f t="shared" si="1033"/>
        <v>751040.70799999998</v>
      </c>
      <c r="Q4128" s="17">
        <f t="shared" si="1034"/>
        <v>734322.86199999996</v>
      </c>
      <c r="R4128" s="18">
        <f t="shared" si="1035"/>
        <v>-16717.84600000002</v>
      </c>
      <c r="S4128" s="19">
        <f t="shared" si="1027"/>
        <v>-2.2259573711415945E-2</v>
      </c>
      <c r="T4128" s="17">
        <f t="shared" si="1036"/>
        <v>451568.8</v>
      </c>
      <c r="U4128" s="17">
        <f t="shared" si="1037"/>
        <v>403690.35</v>
      </c>
      <c r="V4128" s="18">
        <f t="shared" si="1038"/>
        <v>-47878.450000000012</v>
      </c>
      <c r="W4128" s="19">
        <f t="shared" si="1029"/>
        <v>-0.10602692214342535</v>
      </c>
      <c r="X4128" s="17">
        <f t="shared" si="1039"/>
        <v>307053.76</v>
      </c>
      <c r="Y4128" s="17">
        <f t="shared" si="1040"/>
        <v>274952.05</v>
      </c>
      <c r="Z4128" s="18">
        <f t="shared" si="1041"/>
        <v>-32101.710000000021</v>
      </c>
      <c r="AA4128" s="19">
        <f t="shared" si="1028"/>
        <v>-0.10454752288328929</v>
      </c>
      <c r="AC4128" s="15">
        <v>45065</v>
      </c>
      <c r="AD4128" s="20">
        <f t="shared" si="1030"/>
        <v>-2.2259573711415945E-2</v>
      </c>
      <c r="AE4128" s="20">
        <f t="shared" si="1031"/>
        <v>-0.10602692214342535</v>
      </c>
      <c r="AF4128" s="20">
        <f t="shared" si="1032"/>
        <v>-0.10454752288328929</v>
      </c>
    </row>
    <row r="4129" spans="2:32" x14ac:dyDescent="0.35">
      <c r="B4129" s="15">
        <v>45068</v>
      </c>
      <c r="C4129" s="16">
        <v>369257.57</v>
      </c>
      <c r="D4129" s="16">
        <v>621120.76</v>
      </c>
      <c r="E4129" s="16">
        <v>289948.53999999998</v>
      </c>
      <c r="F4129" s="16">
        <v>446100.83</v>
      </c>
      <c r="G4129" s="16">
        <v>1073427.6399999999</v>
      </c>
      <c r="H4129" s="16">
        <v>403854.23</v>
      </c>
      <c r="I4129" s="16">
        <v>275116.63</v>
      </c>
      <c r="J4129" s="16"/>
      <c r="L4129" s="15">
        <v>45068</v>
      </c>
      <c r="M4129" s="16">
        <f t="shared" si="1026"/>
        <v>737110.23399999994</v>
      </c>
      <c r="N4129" s="16">
        <v>403854.23</v>
      </c>
      <c r="O4129" s="16">
        <v>275116.63</v>
      </c>
      <c r="P4129" s="17">
        <f t="shared" si="1033"/>
        <v>751040.70799999998</v>
      </c>
      <c r="Q4129" s="17">
        <f t="shared" si="1034"/>
        <v>737110.23399999994</v>
      </c>
      <c r="R4129" s="18">
        <f t="shared" si="1035"/>
        <v>-13930.474000000046</v>
      </c>
      <c r="S4129" s="19">
        <f t="shared" si="1027"/>
        <v>-1.8548227614847271E-2</v>
      </c>
      <c r="T4129" s="17">
        <f t="shared" si="1036"/>
        <v>451568.8</v>
      </c>
      <c r="U4129" s="17">
        <f t="shared" si="1037"/>
        <v>403854.23</v>
      </c>
      <c r="V4129" s="18">
        <f t="shared" si="1038"/>
        <v>-47714.570000000007</v>
      </c>
      <c r="W4129" s="19">
        <f t="shared" si="1029"/>
        <v>-0.10566400955956215</v>
      </c>
      <c r="X4129" s="17">
        <f t="shared" si="1039"/>
        <v>307053.76</v>
      </c>
      <c r="Y4129" s="17">
        <f t="shared" si="1040"/>
        <v>275116.63</v>
      </c>
      <c r="Z4129" s="18">
        <f t="shared" si="1041"/>
        <v>-31937.130000000005</v>
      </c>
      <c r="AA4129" s="19">
        <f t="shared" si="1028"/>
        <v>-0.10401152553872001</v>
      </c>
      <c r="AC4129" s="15">
        <v>45068</v>
      </c>
      <c r="AD4129" s="20">
        <f t="shared" si="1030"/>
        <v>-1.8548227614847271E-2</v>
      </c>
      <c r="AE4129" s="20">
        <f t="shared" si="1031"/>
        <v>-0.10566400955956215</v>
      </c>
      <c r="AF4129" s="20">
        <f t="shared" si="1032"/>
        <v>-0.10401152553872001</v>
      </c>
    </row>
    <row r="4130" spans="2:32" x14ac:dyDescent="0.35">
      <c r="B4130" s="15">
        <v>45069</v>
      </c>
      <c r="C4130" s="16">
        <v>369257.57</v>
      </c>
      <c r="D4130" s="16">
        <v>616820.38</v>
      </c>
      <c r="E4130" s="16">
        <v>289913.18</v>
      </c>
      <c r="F4130" s="16">
        <v>441896.75</v>
      </c>
      <c r="G4130" s="16">
        <v>1050579.58</v>
      </c>
      <c r="H4130" s="16">
        <v>399323.43</v>
      </c>
      <c r="I4130" s="16">
        <v>273361.11</v>
      </c>
      <c r="J4130" s="16"/>
      <c r="L4130" s="15">
        <v>45069</v>
      </c>
      <c r="M4130" s="16">
        <f t="shared" si="1026"/>
        <v>727697.40600000008</v>
      </c>
      <c r="N4130" s="16">
        <v>399323.43</v>
      </c>
      <c r="O4130" s="16">
        <v>273361.11</v>
      </c>
      <c r="P4130" s="17">
        <f t="shared" si="1033"/>
        <v>751040.70799999998</v>
      </c>
      <c r="Q4130" s="17">
        <f t="shared" si="1034"/>
        <v>727697.40600000008</v>
      </c>
      <c r="R4130" s="18">
        <f t="shared" si="1035"/>
        <v>-23343.301999999909</v>
      </c>
      <c r="S4130" s="19">
        <f t="shared" si="1027"/>
        <v>-3.108127395938691E-2</v>
      </c>
      <c r="T4130" s="17">
        <f t="shared" si="1036"/>
        <v>451568.8</v>
      </c>
      <c r="U4130" s="17">
        <f t="shared" si="1037"/>
        <v>399323.43</v>
      </c>
      <c r="V4130" s="18">
        <f t="shared" si="1038"/>
        <v>-52245.369999999995</v>
      </c>
      <c r="W4130" s="19">
        <f t="shared" si="1029"/>
        <v>-0.11569747511342679</v>
      </c>
      <c r="X4130" s="17">
        <f t="shared" si="1039"/>
        <v>307053.76</v>
      </c>
      <c r="Y4130" s="17">
        <f t="shared" si="1040"/>
        <v>273361.11</v>
      </c>
      <c r="Z4130" s="18">
        <f t="shared" si="1041"/>
        <v>-33692.650000000023</v>
      </c>
      <c r="AA4130" s="19">
        <f t="shared" si="1028"/>
        <v>-0.10972883054745861</v>
      </c>
      <c r="AC4130" s="15">
        <v>45069</v>
      </c>
      <c r="AD4130" s="20">
        <f t="shared" si="1030"/>
        <v>-3.108127395938691E-2</v>
      </c>
      <c r="AE4130" s="20">
        <f t="shared" si="1031"/>
        <v>-0.11569747511342679</v>
      </c>
      <c r="AF4130" s="20">
        <f t="shared" si="1032"/>
        <v>-0.10972883054745861</v>
      </c>
    </row>
    <row r="4131" spans="2:32" x14ac:dyDescent="0.35">
      <c r="B4131" s="15">
        <v>45070</v>
      </c>
      <c r="C4131" s="16">
        <v>369257.57</v>
      </c>
      <c r="D4131" s="16">
        <v>612009.84</v>
      </c>
      <c r="E4131" s="16">
        <v>289559.58</v>
      </c>
      <c r="F4131" s="16">
        <v>438868.94</v>
      </c>
      <c r="G4131" s="16">
        <v>1032946.15</v>
      </c>
      <c r="H4131" s="16">
        <v>396431.43</v>
      </c>
      <c r="I4131" s="16">
        <v>271166.71000000002</v>
      </c>
      <c r="J4131" s="16"/>
      <c r="L4131" s="15">
        <v>45070</v>
      </c>
      <c r="M4131" s="16">
        <f t="shared" si="1026"/>
        <v>719985.152</v>
      </c>
      <c r="N4131" s="16">
        <v>396431.43</v>
      </c>
      <c r="O4131" s="16">
        <v>271166.71000000002</v>
      </c>
      <c r="P4131" s="17">
        <f t="shared" si="1033"/>
        <v>751040.70799999998</v>
      </c>
      <c r="Q4131" s="17">
        <f t="shared" si="1034"/>
        <v>719985.152</v>
      </c>
      <c r="R4131" s="18">
        <f t="shared" si="1035"/>
        <v>-31055.555999999982</v>
      </c>
      <c r="S4131" s="19">
        <f t="shared" si="1027"/>
        <v>-4.1350030256948445E-2</v>
      </c>
      <c r="T4131" s="17">
        <f t="shared" si="1036"/>
        <v>451568.8</v>
      </c>
      <c r="U4131" s="17">
        <f t="shared" si="1037"/>
        <v>396431.43</v>
      </c>
      <c r="V4131" s="18">
        <f t="shared" si="1038"/>
        <v>-55137.369999999995</v>
      </c>
      <c r="W4131" s="19">
        <f t="shared" si="1029"/>
        <v>-0.12210181482865955</v>
      </c>
      <c r="X4131" s="17">
        <f t="shared" si="1039"/>
        <v>307053.76</v>
      </c>
      <c r="Y4131" s="17">
        <f t="shared" si="1040"/>
        <v>271166.71000000002</v>
      </c>
      <c r="Z4131" s="18">
        <f t="shared" si="1041"/>
        <v>-35887.049999999988</v>
      </c>
      <c r="AA4131" s="19">
        <f t="shared" si="1028"/>
        <v>-0.11687546180838165</v>
      </c>
      <c r="AC4131" s="15">
        <v>45070</v>
      </c>
      <c r="AD4131" s="20">
        <f t="shared" si="1030"/>
        <v>-4.1350030256948445E-2</v>
      </c>
      <c r="AE4131" s="20">
        <f t="shared" si="1031"/>
        <v>-0.12210181482865955</v>
      </c>
      <c r="AF4131" s="20">
        <f t="shared" si="1032"/>
        <v>-0.11687546180838165</v>
      </c>
    </row>
    <row r="4132" spans="2:32" x14ac:dyDescent="0.35">
      <c r="B4132" s="15">
        <v>45071</v>
      </c>
      <c r="C4132" s="16">
        <v>369257.57</v>
      </c>
      <c r="D4132" s="16">
        <v>611371.92000000004</v>
      </c>
      <c r="E4132" s="16">
        <v>288923.09999999998</v>
      </c>
      <c r="F4132" s="16">
        <v>442213.31</v>
      </c>
      <c r="G4132" s="16">
        <v>1058619.29</v>
      </c>
      <c r="H4132" s="16">
        <v>399863.27</v>
      </c>
      <c r="I4132" s="16">
        <v>271605.59000000003</v>
      </c>
      <c r="J4132" s="16"/>
      <c r="L4132" s="15">
        <v>45071</v>
      </c>
      <c r="M4132" s="16">
        <f t="shared" si="1026"/>
        <v>728371.73300000001</v>
      </c>
      <c r="N4132" s="16">
        <v>399863.27</v>
      </c>
      <c r="O4132" s="16">
        <v>271605.59000000003</v>
      </c>
      <c r="P4132" s="17">
        <f t="shared" si="1033"/>
        <v>751040.70799999998</v>
      </c>
      <c r="Q4132" s="17">
        <f t="shared" si="1034"/>
        <v>728371.73300000001</v>
      </c>
      <c r="R4132" s="18">
        <f t="shared" si="1035"/>
        <v>-22668.974999999977</v>
      </c>
      <c r="S4132" s="19">
        <f t="shared" si="1027"/>
        <v>-3.0183417168380675E-2</v>
      </c>
      <c r="T4132" s="17">
        <f t="shared" si="1036"/>
        <v>451568.8</v>
      </c>
      <c r="U4132" s="17">
        <f t="shared" si="1037"/>
        <v>399863.27</v>
      </c>
      <c r="V4132" s="18">
        <f t="shared" si="1038"/>
        <v>-51705.52999999997</v>
      </c>
      <c r="W4132" s="19">
        <f t="shared" si="1029"/>
        <v>-0.11450199836658327</v>
      </c>
      <c r="X4132" s="17">
        <f t="shared" si="1039"/>
        <v>307053.76</v>
      </c>
      <c r="Y4132" s="17">
        <f t="shared" si="1040"/>
        <v>271605.59000000003</v>
      </c>
      <c r="Z4132" s="18">
        <f t="shared" si="1041"/>
        <v>-35448.169999999984</v>
      </c>
      <c r="AA4132" s="19">
        <f t="shared" si="1028"/>
        <v>-0.11544613555619701</v>
      </c>
      <c r="AC4132" s="15">
        <v>45071</v>
      </c>
      <c r="AD4132" s="20">
        <f t="shared" si="1030"/>
        <v>-3.0183417168380675E-2</v>
      </c>
      <c r="AE4132" s="20">
        <f t="shared" si="1031"/>
        <v>-0.11450199836658327</v>
      </c>
      <c r="AF4132" s="20">
        <f t="shared" si="1032"/>
        <v>-0.11544613555619701</v>
      </c>
    </row>
    <row r="4133" spans="2:32" x14ac:dyDescent="0.35">
      <c r="B4133" s="15">
        <v>45072</v>
      </c>
      <c r="C4133" s="16">
        <v>369257.57</v>
      </c>
      <c r="D4133" s="16">
        <v>616531.48</v>
      </c>
      <c r="E4133" s="16">
        <v>288852.38</v>
      </c>
      <c r="F4133" s="16">
        <v>447542.69</v>
      </c>
      <c r="G4133" s="16">
        <v>1089909.17</v>
      </c>
      <c r="H4133" s="16">
        <v>405039.95</v>
      </c>
      <c r="I4133" s="16">
        <v>274238.87</v>
      </c>
      <c r="J4133" s="16"/>
      <c r="L4133" s="15">
        <v>45072</v>
      </c>
      <c r="M4133" s="16">
        <f t="shared" si="1026"/>
        <v>740891.23499999999</v>
      </c>
      <c r="N4133" s="16">
        <v>405039.95</v>
      </c>
      <c r="O4133" s="16">
        <v>274238.87</v>
      </c>
      <c r="P4133" s="17">
        <f t="shared" si="1033"/>
        <v>751040.70799999998</v>
      </c>
      <c r="Q4133" s="17">
        <f t="shared" si="1034"/>
        <v>740891.23499999999</v>
      </c>
      <c r="R4133" s="18">
        <f t="shared" si="1035"/>
        <v>-10149.472999999998</v>
      </c>
      <c r="S4133" s="19">
        <f t="shared" si="1027"/>
        <v>-1.3513878664483787E-2</v>
      </c>
      <c r="T4133" s="17">
        <f t="shared" si="1036"/>
        <v>451568.8</v>
      </c>
      <c r="U4133" s="17">
        <f t="shared" si="1037"/>
        <v>405039.95</v>
      </c>
      <c r="V4133" s="18">
        <f t="shared" si="1038"/>
        <v>-46528.849999999977</v>
      </c>
      <c r="W4133" s="19">
        <f t="shared" si="1029"/>
        <v>-0.10303823027631664</v>
      </c>
      <c r="X4133" s="17">
        <f t="shared" si="1039"/>
        <v>307053.76</v>
      </c>
      <c r="Y4133" s="17">
        <f t="shared" si="1040"/>
        <v>274238.87</v>
      </c>
      <c r="Z4133" s="18">
        <f t="shared" si="1041"/>
        <v>-32814.890000000014</v>
      </c>
      <c r="AA4133" s="19">
        <f t="shared" si="1028"/>
        <v>-0.10687017804308931</v>
      </c>
      <c r="AC4133" s="15">
        <v>45072</v>
      </c>
      <c r="AD4133" s="20">
        <f t="shared" si="1030"/>
        <v>-1.3513878664483787E-2</v>
      </c>
      <c r="AE4133" s="20">
        <f t="shared" si="1031"/>
        <v>-0.10303823027631664</v>
      </c>
      <c r="AF4133" s="20">
        <f t="shared" si="1032"/>
        <v>-0.10687017804308931</v>
      </c>
    </row>
    <row r="4134" spans="2:32" x14ac:dyDescent="0.35">
      <c r="B4134" s="15">
        <v>45076</v>
      </c>
      <c r="C4134" s="16">
        <v>369257.57</v>
      </c>
      <c r="D4134" s="16">
        <v>616155.96</v>
      </c>
      <c r="E4134" s="16">
        <v>289418.14</v>
      </c>
      <c r="F4134" s="16">
        <v>446673.62</v>
      </c>
      <c r="G4134" s="16">
        <v>1094727.27</v>
      </c>
      <c r="H4134" s="16">
        <v>405194.19</v>
      </c>
      <c r="I4134" s="16">
        <v>273690.27</v>
      </c>
      <c r="J4134" s="16"/>
      <c r="L4134" s="15">
        <v>45076</v>
      </c>
      <c r="M4134" s="16">
        <f t="shared" si="1026"/>
        <v>742076.44</v>
      </c>
      <c r="N4134" s="16">
        <v>405194.19</v>
      </c>
      <c r="O4134" s="16">
        <v>273690.27</v>
      </c>
      <c r="P4134" s="17">
        <f t="shared" si="1033"/>
        <v>751040.70799999998</v>
      </c>
      <c r="Q4134" s="17">
        <f t="shared" si="1034"/>
        <v>742076.44</v>
      </c>
      <c r="R4134" s="18">
        <f t="shared" si="1035"/>
        <v>-8964.26800000004</v>
      </c>
      <c r="S4134" s="19">
        <f t="shared" si="1027"/>
        <v>-1.1935795096742001E-2</v>
      </c>
      <c r="T4134" s="17">
        <f t="shared" si="1036"/>
        <v>451568.8</v>
      </c>
      <c r="U4134" s="17">
        <f t="shared" si="1037"/>
        <v>405194.19</v>
      </c>
      <c r="V4134" s="18">
        <f t="shared" si="1038"/>
        <v>-46374.609999999986</v>
      </c>
      <c r="W4134" s="19">
        <f t="shared" si="1029"/>
        <v>-0.10269666549150426</v>
      </c>
      <c r="X4134" s="17">
        <f t="shared" si="1039"/>
        <v>307053.76</v>
      </c>
      <c r="Y4134" s="17">
        <f t="shared" si="1040"/>
        <v>273690.27</v>
      </c>
      <c r="Z4134" s="18">
        <f t="shared" si="1041"/>
        <v>-33363.489999999991</v>
      </c>
      <c r="AA4134" s="19">
        <f t="shared" si="1028"/>
        <v>-0.10865683585832002</v>
      </c>
      <c r="AC4134" s="15">
        <v>45076</v>
      </c>
      <c r="AD4134" s="20">
        <f t="shared" si="1030"/>
        <v>-1.1935795096742001E-2</v>
      </c>
      <c r="AE4134" s="20">
        <f t="shared" si="1031"/>
        <v>-0.10269666549150426</v>
      </c>
      <c r="AF4134" s="20">
        <f t="shared" si="1032"/>
        <v>-0.10865683585832002</v>
      </c>
    </row>
    <row r="4135" spans="2:32" x14ac:dyDescent="0.35">
      <c r="B4135" s="15">
        <v>45077</v>
      </c>
      <c r="C4135" s="16">
        <v>369257.57</v>
      </c>
      <c r="D4135" s="16">
        <v>613701.80000000005</v>
      </c>
      <c r="E4135" s="16">
        <v>289701.02</v>
      </c>
      <c r="F4135" s="16">
        <v>444208.73</v>
      </c>
      <c r="G4135" s="16">
        <v>1090062.56</v>
      </c>
      <c r="H4135" s="16">
        <v>402948.07</v>
      </c>
      <c r="I4135" s="16">
        <v>273306.25</v>
      </c>
      <c r="J4135" s="16"/>
      <c r="L4135" s="15">
        <v>45077</v>
      </c>
      <c r="M4135" s="16">
        <f t="shared" si="1026"/>
        <v>739257.88799999992</v>
      </c>
      <c r="N4135" s="16">
        <v>402948.07</v>
      </c>
      <c r="O4135" s="16">
        <v>273306.25</v>
      </c>
      <c r="P4135" s="17">
        <f t="shared" si="1033"/>
        <v>751040.70799999998</v>
      </c>
      <c r="Q4135" s="17">
        <f t="shared" si="1034"/>
        <v>739257.88799999992</v>
      </c>
      <c r="R4135" s="18">
        <f t="shared" si="1035"/>
        <v>-11782.820000000065</v>
      </c>
      <c r="S4135" s="19">
        <f t="shared" si="1027"/>
        <v>-1.5688656918980304E-2</v>
      </c>
      <c r="T4135" s="17">
        <f t="shared" si="1036"/>
        <v>451568.8</v>
      </c>
      <c r="U4135" s="17">
        <f t="shared" si="1037"/>
        <v>402948.07</v>
      </c>
      <c r="V4135" s="18">
        <f t="shared" si="1038"/>
        <v>-48620.729999999981</v>
      </c>
      <c r="W4135" s="19">
        <f t="shared" si="1029"/>
        <v>-0.10767070267033503</v>
      </c>
      <c r="X4135" s="17">
        <f t="shared" si="1039"/>
        <v>307053.76</v>
      </c>
      <c r="Y4135" s="17">
        <f t="shared" si="1040"/>
        <v>273306.25</v>
      </c>
      <c r="Z4135" s="18">
        <f t="shared" si="1041"/>
        <v>-33747.510000000009</v>
      </c>
      <c r="AA4135" s="19">
        <f t="shared" si="1028"/>
        <v>-0.10990749632898164</v>
      </c>
      <c r="AC4135" s="15">
        <v>45077</v>
      </c>
      <c r="AD4135" s="20">
        <f t="shared" si="1030"/>
        <v>-1.5688656918980304E-2</v>
      </c>
      <c r="AE4135" s="20">
        <f t="shared" si="1031"/>
        <v>-0.10767070267033503</v>
      </c>
      <c r="AF4135" s="20">
        <f t="shared" si="1032"/>
        <v>-0.10990749632898164</v>
      </c>
    </row>
    <row r="4136" spans="2:32" x14ac:dyDescent="0.35">
      <c r="B4136" s="15">
        <v>45078</v>
      </c>
      <c r="C4136" s="16">
        <v>383613.16</v>
      </c>
      <c r="D4136" s="16">
        <v>619489.49</v>
      </c>
      <c r="E4136" s="16">
        <v>290150.27</v>
      </c>
      <c r="F4136" s="16">
        <v>447805.74</v>
      </c>
      <c r="G4136" s="16">
        <v>1104562.3</v>
      </c>
      <c r="H4136" s="16">
        <v>406775.15</v>
      </c>
      <c r="I4136" s="16">
        <v>274952.05</v>
      </c>
      <c r="J4136" s="16"/>
      <c r="L4136" s="15">
        <v>45078</v>
      </c>
      <c r="M4136" s="16">
        <f t="shared" si="1026"/>
        <v>747948.62899999996</v>
      </c>
      <c r="N4136" s="16">
        <v>406775.15</v>
      </c>
      <c r="O4136" s="16">
        <v>274952.05</v>
      </c>
      <c r="P4136" s="17">
        <f t="shared" si="1033"/>
        <v>751040.70799999998</v>
      </c>
      <c r="Q4136" s="17">
        <f t="shared" si="1034"/>
        <v>747948.62899999996</v>
      </c>
      <c r="R4136" s="18">
        <f t="shared" si="1035"/>
        <v>-3092.079000000027</v>
      </c>
      <c r="S4136" s="19">
        <f t="shared" si="1027"/>
        <v>-4.1170591248431065E-3</v>
      </c>
      <c r="T4136" s="17">
        <f t="shared" si="1036"/>
        <v>451568.8</v>
      </c>
      <c r="U4136" s="17">
        <f t="shared" si="1037"/>
        <v>406775.15</v>
      </c>
      <c r="V4136" s="18">
        <f t="shared" si="1038"/>
        <v>-44793.649999999965</v>
      </c>
      <c r="W4136" s="19">
        <f t="shared" si="1029"/>
        <v>-9.9195626447176971E-2</v>
      </c>
      <c r="X4136" s="17">
        <f t="shared" si="1039"/>
        <v>307053.76</v>
      </c>
      <c r="Y4136" s="17">
        <f t="shared" si="1040"/>
        <v>274952.05</v>
      </c>
      <c r="Z4136" s="18">
        <f t="shared" si="1041"/>
        <v>-32101.710000000021</v>
      </c>
      <c r="AA4136" s="19">
        <f t="shared" si="1028"/>
        <v>-0.10454752288328929</v>
      </c>
      <c r="AC4136" s="15">
        <v>45078</v>
      </c>
      <c r="AD4136" s="20">
        <f t="shared" si="1030"/>
        <v>-4.1170591248431065E-3</v>
      </c>
      <c r="AE4136" s="20">
        <f t="shared" si="1031"/>
        <v>-9.9195626447176971E-2</v>
      </c>
      <c r="AF4136" s="20">
        <f t="shared" si="1032"/>
        <v>-0.10454752288328929</v>
      </c>
    </row>
    <row r="4137" spans="2:32" x14ac:dyDescent="0.35">
      <c r="B4137" s="15">
        <v>45079</v>
      </c>
      <c r="C4137" s="16">
        <v>383613.16</v>
      </c>
      <c r="D4137" s="16">
        <v>622710.56000000006</v>
      </c>
      <c r="E4137" s="16">
        <v>289336.99</v>
      </c>
      <c r="F4137" s="16">
        <v>451129.38</v>
      </c>
      <c r="G4137" s="16">
        <v>1110655.97</v>
      </c>
      <c r="H4137" s="16">
        <v>412655.55</v>
      </c>
      <c r="I4137" s="16">
        <v>277146.45</v>
      </c>
      <c r="J4137" s="16"/>
      <c r="L4137" s="15">
        <v>45079</v>
      </c>
      <c r="M4137" s="16">
        <f t="shared" si="1026"/>
        <v>751577.48699999996</v>
      </c>
      <c r="N4137" s="16">
        <v>412655.55</v>
      </c>
      <c r="O4137" s="16">
        <v>277146.45</v>
      </c>
      <c r="P4137" s="17">
        <f t="shared" si="1033"/>
        <v>751577.48699999996</v>
      </c>
      <c r="Q4137" s="17">
        <f t="shared" si="1034"/>
        <v>751577.48699999996</v>
      </c>
      <c r="R4137" s="18">
        <f t="shared" si="1035"/>
        <v>0</v>
      </c>
      <c r="S4137" s="19">
        <f t="shared" si="1027"/>
        <v>0</v>
      </c>
      <c r="T4137" s="17">
        <f t="shared" si="1036"/>
        <v>451568.8</v>
      </c>
      <c r="U4137" s="17">
        <f t="shared" si="1037"/>
        <v>412655.55</v>
      </c>
      <c r="V4137" s="18">
        <f t="shared" si="1038"/>
        <v>-38913.25</v>
      </c>
      <c r="W4137" s="19">
        <f t="shared" si="1029"/>
        <v>-8.6173469026203764E-2</v>
      </c>
      <c r="X4137" s="17">
        <f t="shared" si="1039"/>
        <v>307053.76</v>
      </c>
      <c r="Y4137" s="17">
        <f t="shared" si="1040"/>
        <v>277146.45</v>
      </c>
      <c r="Z4137" s="18">
        <f t="shared" si="1041"/>
        <v>-29907.309999999998</v>
      </c>
      <c r="AA4137" s="19">
        <f t="shared" si="1028"/>
        <v>-9.7400891622366051E-2</v>
      </c>
      <c r="AC4137" s="15">
        <v>45079</v>
      </c>
      <c r="AD4137" s="20">
        <f t="shared" si="1030"/>
        <v>0</v>
      </c>
      <c r="AE4137" s="20">
        <f t="shared" si="1031"/>
        <v>-8.6173469026203764E-2</v>
      </c>
      <c r="AF4137" s="20">
        <f t="shared" si="1032"/>
        <v>-9.7400891622366051E-2</v>
      </c>
    </row>
    <row r="4138" spans="2:32" x14ac:dyDescent="0.35">
      <c r="B4138" s="15">
        <v>45082</v>
      </c>
      <c r="C4138" s="16">
        <v>383613.16</v>
      </c>
      <c r="D4138" s="16">
        <v>622452.01</v>
      </c>
      <c r="E4138" s="16">
        <v>289407.71000000002</v>
      </c>
      <c r="F4138" s="16">
        <v>450949.35</v>
      </c>
      <c r="G4138" s="16">
        <v>1106202.3799999999</v>
      </c>
      <c r="H4138" s="16">
        <v>411865.07</v>
      </c>
      <c r="I4138" s="16">
        <v>276488.13</v>
      </c>
      <c r="J4138" s="16"/>
      <c r="L4138" s="15">
        <v>45082</v>
      </c>
      <c r="M4138" s="16">
        <f t="shared" si="1026"/>
        <v>750123.98</v>
      </c>
      <c r="N4138" s="16">
        <v>411865.07</v>
      </c>
      <c r="O4138" s="16">
        <v>276488.13</v>
      </c>
      <c r="P4138" s="17">
        <f t="shared" si="1033"/>
        <v>751577.48699999996</v>
      </c>
      <c r="Q4138" s="17">
        <f t="shared" si="1034"/>
        <v>750123.98</v>
      </c>
      <c r="R4138" s="18">
        <f t="shared" si="1035"/>
        <v>-1453.5069999999832</v>
      </c>
      <c r="S4138" s="19">
        <f t="shared" si="1027"/>
        <v>-1.9339416429326646E-3</v>
      </c>
      <c r="T4138" s="17">
        <f t="shared" si="1036"/>
        <v>451568.8</v>
      </c>
      <c r="U4138" s="17">
        <f t="shared" si="1037"/>
        <v>411865.07</v>
      </c>
      <c r="V4138" s="18">
        <f t="shared" si="1038"/>
        <v>-39703.729999999981</v>
      </c>
      <c r="W4138" s="19">
        <f t="shared" si="1029"/>
        <v>-8.7923988548367346E-2</v>
      </c>
      <c r="X4138" s="17">
        <f t="shared" si="1039"/>
        <v>307053.76</v>
      </c>
      <c r="Y4138" s="17">
        <f t="shared" si="1040"/>
        <v>276488.13</v>
      </c>
      <c r="Z4138" s="18">
        <f t="shared" si="1041"/>
        <v>-30565.630000000005</v>
      </c>
      <c r="AA4138" s="19">
        <f t="shared" si="1028"/>
        <v>-9.9544881000643029E-2</v>
      </c>
      <c r="AC4138" s="15">
        <v>45082</v>
      </c>
      <c r="AD4138" s="20">
        <f t="shared" si="1030"/>
        <v>-1.9339416429326646E-3</v>
      </c>
      <c r="AE4138" s="20">
        <f t="shared" si="1031"/>
        <v>-8.7923988548367346E-2</v>
      </c>
      <c r="AF4138" s="20">
        <f t="shared" si="1032"/>
        <v>-9.9544881000643029E-2</v>
      </c>
    </row>
    <row r="4139" spans="2:32" x14ac:dyDescent="0.35">
      <c r="B4139" s="15">
        <v>45083</v>
      </c>
      <c r="C4139" s="16">
        <v>383613.16</v>
      </c>
      <c r="D4139" s="16">
        <v>624930.04</v>
      </c>
      <c r="E4139" s="16">
        <v>289266.27</v>
      </c>
      <c r="F4139" s="16">
        <v>451252.11</v>
      </c>
      <c r="G4139" s="16">
        <v>1106407.5900000001</v>
      </c>
      <c r="H4139" s="16">
        <v>412761.59</v>
      </c>
      <c r="I4139" s="16">
        <v>278572.81</v>
      </c>
      <c r="J4139" s="16"/>
      <c r="L4139" s="15">
        <v>45083</v>
      </c>
      <c r="M4139" s="16">
        <f t="shared" si="1026"/>
        <v>750991.49200000009</v>
      </c>
      <c r="N4139" s="16">
        <v>412761.59</v>
      </c>
      <c r="O4139" s="16">
        <v>278572.81</v>
      </c>
      <c r="P4139" s="17">
        <f t="shared" si="1033"/>
        <v>751577.48699999996</v>
      </c>
      <c r="Q4139" s="17">
        <f t="shared" si="1034"/>
        <v>750991.49200000009</v>
      </c>
      <c r="R4139" s="18">
        <f t="shared" si="1035"/>
        <v>-585.99499999987893</v>
      </c>
      <c r="S4139" s="19">
        <f t="shared" si="1027"/>
        <v>-7.7968673907322474E-4</v>
      </c>
      <c r="T4139" s="17">
        <f t="shared" si="1036"/>
        <v>451568.8</v>
      </c>
      <c r="U4139" s="17">
        <f t="shared" si="1037"/>
        <v>412761.59</v>
      </c>
      <c r="V4139" s="18">
        <f t="shared" si="1038"/>
        <v>-38807.209999999963</v>
      </c>
      <c r="W4139" s="19">
        <f t="shared" si="1029"/>
        <v>-8.5938643236645143E-2</v>
      </c>
      <c r="X4139" s="17">
        <f t="shared" si="1039"/>
        <v>307053.76</v>
      </c>
      <c r="Y4139" s="17">
        <f t="shared" si="1040"/>
        <v>278572.81</v>
      </c>
      <c r="Z4139" s="18">
        <f t="shared" si="1041"/>
        <v>-28480.950000000012</v>
      </c>
      <c r="AA4139" s="19">
        <f t="shared" si="1028"/>
        <v>-9.2755581302766038E-2</v>
      </c>
      <c r="AC4139" s="15">
        <v>45083</v>
      </c>
      <c r="AD4139" s="20">
        <f t="shared" si="1030"/>
        <v>-7.7968673907322474E-4</v>
      </c>
      <c r="AE4139" s="20">
        <f t="shared" si="1031"/>
        <v>-8.5938643236645143E-2</v>
      </c>
      <c r="AF4139" s="20">
        <f t="shared" si="1032"/>
        <v>-9.2755581302766038E-2</v>
      </c>
    </row>
    <row r="4140" spans="2:32" x14ac:dyDescent="0.35">
      <c r="B4140" s="15">
        <v>45084</v>
      </c>
      <c r="C4140" s="16">
        <v>383613.16</v>
      </c>
      <c r="D4140" s="16">
        <v>621302.68000000005</v>
      </c>
      <c r="E4140" s="16">
        <v>289054.11</v>
      </c>
      <c r="F4140" s="16">
        <v>448073.37</v>
      </c>
      <c r="G4140" s="16">
        <v>1095594.3</v>
      </c>
      <c r="H4140" s="16">
        <v>411334.87</v>
      </c>
      <c r="I4140" s="16">
        <v>276433.27</v>
      </c>
      <c r="J4140" s="16"/>
      <c r="L4140" s="15">
        <v>45084</v>
      </c>
      <c r="M4140" s="16">
        <f t="shared" si="1026"/>
        <v>745663.24300000002</v>
      </c>
      <c r="N4140" s="16">
        <v>411334.87</v>
      </c>
      <c r="O4140" s="16">
        <v>276433.27</v>
      </c>
      <c r="P4140" s="17">
        <f t="shared" si="1033"/>
        <v>751577.48699999996</v>
      </c>
      <c r="Q4140" s="17">
        <f t="shared" si="1034"/>
        <v>745663.24300000002</v>
      </c>
      <c r="R4140" s="18">
        <f t="shared" si="1035"/>
        <v>-5914.2439999999478</v>
      </c>
      <c r="S4140" s="19">
        <f t="shared" si="1027"/>
        <v>-7.8691074470674614E-3</v>
      </c>
      <c r="T4140" s="17">
        <f t="shared" si="1036"/>
        <v>451568.8</v>
      </c>
      <c r="U4140" s="17">
        <f t="shared" si="1037"/>
        <v>411334.87</v>
      </c>
      <c r="V4140" s="18">
        <f t="shared" si="1038"/>
        <v>-40233.929999999993</v>
      </c>
      <c r="W4140" s="19">
        <f t="shared" si="1029"/>
        <v>-8.9098117496160034E-2</v>
      </c>
      <c r="X4140" s="17">
        <f t="shared" si="1039"/>
        <v>307053.76</v>
      </c>
      <c r="Y4140" s="17">
        <f t="shared" si="1040"/>
        <v>276433.27</v>
      </c>
      <c r="Z4140" s="18">
        <f t="shared" si="1041"/>
        <v>-30620.489999999991</v>
      </c>
      <c r="AA4140" s="19">
        <f t="shared" si="1028"/>
        <v>-9.9723546782166064E-2</v>
      </c>
      <c r="AC4140" s="15">
        <v>45084</v>
      </c>
      <c r="AD4140" s="20">
        <f t="shared" si="1030"/>
        <v>-7.8691074470674614E-3</v>
      </c>
      <c r="AE4140" s="20">
        <f t="shared" si="1031"/>
        <v>-8.9098117496160034E-2</v>
      </c>
      <c r="AF4140" s="20">
        <f t="shared" si="1032"/>
        <v>-9.9723546782166064E-2</v>
      </c>
    </row>
    <row r="4141" spans="2:32" x14ac:dyDescent="0.35">
      <c r="B4141" s="15">
        <v>45085</v>
      </c>
      <c r="C4141" s="16">
        <v>383613.16</v>
      </c>
      <c r="D4141" s="16">
        <v>625877.13</v>
      </c>
      <c r="E4141" s="16">
        <v>289513.78999999998</v>
      </c>
      <c r="F4141" s="16">
        <v>450896.22</v>
      </c>
      <c r="G4141" s="16">
        <v>1111506.24</v>
      </c>
      <c r="H4141" s="16">
        <v>413821.99</v>
      </c>
      <c r="I4141" s="16">
        <v>278353.37</v>
      </c>
      <c r="J4141" s="16"/>
      <c r="L4141" s="15">
        <v>45085</v>
      </c>
      <c r="M4141" s="16">
        <f t="shared" si="1026"/>
        <v>752747.95099999988</v>
      </c>
      <c r="N4141" s="16">
        <v>413821.99</v>
      </c>
      <c r="O4141" s="16">
        <v>278353.37</v>
      </c>
      <c r="P4141" s="17">
        <f t="shared" si="1033"/>
        <v>752747.95099999988</v>
      </c>
      <c r="Q4141" s="17">
        <f t="shared" si="1034"/>
        <v>752747.95099999988</v>
      </c>
      <c r="R4141" s="18">
        <f t="shared" si="1035"/>
        <v>0</v>
      </c>
      <c r="S4141" s="19">
        <f t="shared" si="1027"/>
        <v>0</v>
      </c>
      <c r="T4141" s="17">
        <f t="shared" si="1036"/>
        <v>451568.8</v>
      </c>
      <c r="U4141" s="17">
        <f t="shared" si="1037"/>
        <v>413821.99</v>
      </c>
      <c r="V4141" s="18">
        <f t="shared" si="1038"/>
        <v>-37746.81</v>
      </c>
      <c r="W4141" s="19">
        <f t="shared" si="1029"/>
        <v>-8.3590385341059878E-2</v>
      </c>
      <c r="X4141" s="17">
        <f t="shared" si="1039"/>
        <v>307053.76</v>
      </c>
      <c r="Y4141" s="17">
        <f t="shared" si="1040"/>
        <v>278353.37</v>
      </c>
      <c r="Z4141" s="18">
        <f t="shared" si="1041"/>
        <v>-28700.390000000014</v>
      </c>
      <c r="AA4141" s="19">
        <f t="shared" si="1028"/>
        <v>-9.3470244428858359E-2</v>
      </c>
      <c r="AC4141" s="15">
        <v>45085</v>
      </c>
      <c r="AD4141" s="20">
        <f t="shared" si="1030"/>
        <v>0</v>
      </c>
      <c r="AE4141" s="20">
        <f t="shared" si="1031"/>
        <v>-8.3590385341059878E-2</v>
      </c>
      <c r="AF4141" s="20">
        <f t="shared" si="1032"/>
        <v>-9.3470244428858359E-2</v>
      </c>
    </row>
    <row r="4142" spans="2:32" x14ac:dyDescent="0.35">
      <c r="B4142" s="15">
        <v>45086</v>
      </c>
      <c r="C4142" s="16">
        <v>383613.16</v>
      </c>
      <c r="D4142" s="16">
        <v>625766.23</v>
      </c>
      <c r="E4142" s="16">
        <v>288983.39</v>
      </c>
      <c r="F4142" s="16">
        <v>451764.15</v>
      </c>
      <c r="G4142" s="16">
        <v>1119417.83</v>
      </c>
      <c r="H4142" s="16">
        <v>414564.27</v>
      </c>
      <c r="I4142" s="16">
        <v>277914.49</v>
      </c>
      <c r="J4142" s="16"/>
      <c r="L4142" s="15">
        <v>45086</v>
      </c>
      <c r="M4142" s="16">
        <f t="shared" si="1026"/>
        <v>755242.45699999994</v>
      </c>
      <c r="N4142" s="16">
        <v>414564.27</v>
      </c>
      <c r="O4142" s="16">
        <v>277914.49</v>
      </c>
      <c r="P4142" s="17">
        <f t="shared" si="1033"/>
        <v>755242.45699999994</v>
      </c>
      <c r="Q4142" s="17">
        <f t="shared" si="1034"/>
        <v>755242.45699999994</v>
      </c>
      <c r="R4142" s="18">
        <f t="shared" si="1035"/>
        <v>0</v>
      </c>
      <c r="S4142" s="19">
        <f t="shared" si="1027"/>
        <v>0</v>
      </c>
      <c r="T4142" s="17">
        <f t="shared" si="1036"/>
        <v>451568.8</v>
      </c>
      <c r="U4142" s="17">
        <f t="shared" si="1037"/>
        <v>414564.27</v>
      </c>
      <c r="V4142" s="18">
        <f t="shared" si="1038"/>
        <v>-37004.52999999997</v>
      </c>
      <c r="W4142" s="19">
        <f t="shared" si="1029"/>
        <v>-8.1946604814150073E-2</v>
      </c>
      <c r="X4142" s="17">
        <f t="shared" si="1039"/>
        <v>307053.76</v>
      </c>
      <c r="Y4142" s="17">
        <f t="shared" si="1040"/>
        <v>277914.49</v>
      </c>
      <c r="Z4142" s="18">
        <f t="shared" si="1041"/>
        <v>-29139.270000000019</v>
      </c>
      <c r="AA4142" s="19">
        <f t="shared" si="1028"/>
        <v>-9.4899570681043016E-2</v>
      </c>
      <c r="AC4142" s="15">
        <v>45086</v>
      </c>
      <c r="AD4142" s="20">
        <f t="shared" si="1030"/>
        <v>0</v>
      </c>
      <c r="AE4142" s="20">
        <f t="shared" si="1031"/>
        <v>-8.1946604814150073E-2</v>
      </c>
      <c r="AF4142" s="20">
        <f t="shared" si="1032"/>
        <v>-9.4899570681043016E-2</v>
      </c>
    </row>
    <row r="4143" spans="2:32" x14ac:dyDescent="0.35">
      <c r="B4143" s="15">
        <v>45089</v>
      </c>
      <c r="C4143" s="16">
        <v>383613.16</v>
      </c>
      <c r="D4143" s="16">
        <v>628083.87</v>
      </c>
      <c r="E4143" s="16">
        <v>288894.99</v>
      </c>
      <c r="F4143" s="16">
        <v>455786.34</v>
      </c>
      <c r="G4143" s="16">
        <v>1142867.48</v>
      </c>
      <c r="H4143" s="16">
        <v>418323.87</v>
      </c>
      <c r="I4143" s="16">
        <v>279011.69</v>
      </c>
      <c r="J4143" s="16"/>
      <c r="L4143" s="15">
        <v>45089</v>
      </c>
      <c r="M4143" s="16">
        <f t="shared" si="1026"/>
        <v>764161.62099999993</v>
      </c>
      <c r="N4143" s="16">
        <v>418323.87</v>
      </c>
      <c r="O4143" s="16">
        <v>279011.69</v>
      </c>
      <c r="P4143" s="17">
        <f t="shared" si="1033"/>
        <v>764161.62099999993</v>
      </c>
      <c r="Q4143" s="17">
        <f t="shared" si="1034"/>
        <v>764161.62099999993</v>
      </c>
      <c r="R4143" s="18">
        <f t="shared" si="1035"/>
        <v>0</v>
      </c>
      <c r="S4143" s="19">
        <f t="shared" si="1027"/>
        <v>0</v>
      </c>
      <c r="T4143" s="17">
        <f t="shared" si="1036"/>
        <v>451568.8</v>
      </c>
      <c r="U4143" s="17">
        <f t="shared" si="1037"/>
        <v>418323.87</v>
      </c>
      <c r="V4143" s="18">
        <f t="shared" si="1038"/>
        <v>-33244.929999999993</v>
      </c>
      <c r="W4143" s="19">
        <f t="shared" si="1029"/>
        <v>-7.3620963184347535E-2</v>
      </c>
      <c r="X4143" s="17">
        <f t="shared" si="1039"/>
        <v>307053.76</v>
      </c>
      <c r="Y4143" s="17">
        <f t="shared" si="1040"/>
        <v>279011.69</v>
      </c>
      <c r="Z4143" s="18">
        <f t="shared" si="1041"/>
        <v>-28042.070000000007</v>
      </c>
      <c r="AA4143" s="19">
        <f t="shared" si="1028"/>
        <v>-9.1326255050581395E-2</v>
      </c>
      <c r="AC4143" s="15">
        <v>45089</v>
      </c>
      <c r="AD4143" s="20">
        <f t="shared" si="1030"/>
        <v>0</v>
      </c>
      <c r="AE4143" s="20">
        <f t="shared" si="1031"/>
        <v>-7.3620963184347535E-2</v>
      </c>
      <c r="AF4143" s="20">
        <f t="shared" si="1032"/>
        <v>-9.1326255050581395E-2</v>
      </c>
    </row>
    <row r="4144" spans="2:32" x14ac:dyDescent="0.35">
      <c r="B4144" s="15">
        <v>45090</v>
      </c>
      <c r="C4144" s="16">
        <v>383613.16</v>
      </c>
      <c r="D4144" s="16">
        <v>629925.04</v>
      </c>
      <c r="E4144" s="16">
        <v>288894.99</v>
      </c>
      <c r="F4144" s="16">
        <v>458020.35</v>
      </c>
      <c r="G4144" s="16">
        <v>1156196.8899999999</v>
      </c>
      <c r="H4144" s="16">
        <v>421080.91</v>
      </c>
      <c r="I4144" s="16">
        <v>280547.77</v>
      </c>
      <c r="J4144" s="16"/>
      <c r="L4144" s="15">
        <v>45090</v>
      </c>
      <c r="M4144" s="16">
        <f t="shared" si="1026"/>
        <v>769382.99800000002</v>
      </c>
      <c r="N4144" s="16">
        <v>421080.91</v>
      </c>
      <c r="O4144" s="16">
        <v>280547.77</v>
      </c>
      <c r="P4144" s="17">
        <f t="shared" si="1033"/>
        <v>769382.99800000002</v>
      </c>
      <c r="Q4144" s="17">
        <f t="shared" si="1034"/>
        <v>769382.99800000002</v>
      </c>
      <c r="R4144" s="18">
        <f t="shared" si="1035"/>
        <v>0</v>
      </c>
      <c r="S4144" s="19">
        <f t="shared" si="1027"/>
        <v>0</v>
      </c>
      <c r="T4144" s="17">
        <f t="shared" si="1036"/>
        <v>451568.8</v>
      </c>
      <c r="U4144" s="17">
        <f t="shared" si="1037"/>
        <v>421080.91</v>
      </c>
      <c r="V4144" s="18">
        <f t="shared" si="1038"/>
        <v>-30487.890000000014</v>
      </c>
      <c r="W4144" s="19">
        <f t="shared" si="1029"/>
        <v>-6.7515492655825682E-2</v>
      </c>
      <c r="X4144" s="17">
        <f t="shared" si="1039"/>
        <v>307053.76</v>
      </c>
      <c r="Y4144" s="17">
        <f t="shared" si="1040"/>
        <v>280547.77</v>
      </c>
      <c r="Z4144" s="18">
        <f t="shared" si="1041"/>
        <v>-26505.989999999991</v>
      </c>
      <c r="AA4144" s="19">
        <f t="shared" si="1028"/>
        <v>-8.6323613167935118E-2</v>
      </c>
      <c r="AC4144" s="15">
        <v>45090</v>
      </c>
      <c r="AD4144" s="20">
        <f t="shared" si="1030"/>
        <v>0</v>
      </c>
      <c r="AE4144" s="20">
        <f t="shared" si="1031"/>
        <v>-6.7515492655825682E-2</v>
      </c>
      <c r="AF4144" s="20">
        <f t="shared" si="1032"/>
        <v>-8.6323613167935118E-2</v>
      </c>
    </row>
    <row r="4145" spans="2:32" x14ac:dyDescent="0.35">
      <c r="B4145" s="15">
        <v>45091</v>
      </c>
      <c r="C4145" s="16">
        <v>383613.16</v>
      </c>
      <c r="D4145" s="16">
        <v>630670.67000000004</v>
      </c>
      <c r="E4145" s="16">
        <v>288894.99</v>
      </c>
      <c r="F4145" s="16">
        <v>459368.67</v>
      </c>
      <c r="G4145" s="16">
        <v>1157010.05</v>
      </c>
      <c r="H4145" s="16">
        <v>421582.19</v>
      </c>
      <c r="I4145" s="16">
        <v>280328.33</v>
      </c>
      <c r="J4145" s="16"/>
      <c r="L4145" s="15">
        <v>45091</v>
      </c>
      <c r="M4145" s="16">
        <f t="shared" si="1026"/>
        <v>770255.13100000005</v>
      </c>
      <c r="N4145" s="16">
        <v>421582.19</v>
      </c>
      <c r="O4145" s="16">
        <v>280328.33</v>
      </c>
      <c r="P4145" s="17">
        <f t="shared" si="1033"/>
        <v>770255.13100000005</v>
      </c>
      <c r="Q4145" s="17">
        <f t="shared" si="1034"/>
        <v>770255.13100000005</v>
      </c>
      <c r="R4145" s="18">
        <f t="shared" si="1035"/>
        <v>0</v>
      </c>
      <c r="S4145" s="19">
        <f t="shared" si="1027"/>
        <v>0</v>
      </c>
      <c r="T4145" s="17">
        <f t="shared" si="1036"/>
        <v>451568.8</v>
      </c>
      <c r="U4145" s="17">
        <f t="shared" si="1037"/>
        <v>421582.19</v>
      </c>
      <c r="V4145" s="18">
        <f t="shared" si="1038"/>
        <v>-29986.609999999986</v>
      </c>
      <c r="W4145" s="19">
        <f t="shared" si="1029"/>
        <v>-6.6405407105185277E-2</v>
      </c>
      <c r="X4145" s="17">
        <f t="shared" si="1039"/>
        <v>307053.76</v>
      </c>
      <c r="Y4145" s="17">
        <f t="shared" si="1040"/>
        <v>280328.33</v>
      </c>
      <c r="Z4145" s="18">
        <f t="shared" si="1041"/>
        <v>-26725.429999999993</v>
      </c>
      <c r="AA4145" s="19">
        <f t="shared" si="1028"/>
        <v>-8.7038276294027439E-2</v>
      </c>
      <c r="AC4145" s="15">
        <v>45091</v>
      </c>
      <c r="AD4145" s="20">
        <f t="shared" si="1030"/>
        <v>0</v>
      </c>
      <c r="AE4145" s="20">
        <f t="shared" si="1031"/>
        <v>-6.6405407105185277E-2</v>
      </c>
      <c r="AF4145" s="20">
        <f t="shared" si="1032"/>
        <v>-8.7038276294027439E-2</v>
      </c>
    </row>
    <row r="4146" spans="2:32" x14ac:dyDescent="0.35">
      <c r="B4146" s="15">
        <v>45092</v>
      </c>
      <c r="C4146" s="16">
        <v>383613.16</v>
      </c>
      <c r="D4146" s="16">
        <v>635965.54</v>
      </c>
      <c r="E4146" s="16">
        <v>288894.99</v>
      </c>
      <c r="F4146" s="16">
        <v>463210.11</v>
      </c>
      <c r="G4146" s="16">
        <v>1164892.8999999999</v>
      </c>
      <c r="H4146" s="16">
        <v>426807.07</v>
      </c>
      <c r="I4146" s="16">
        <v>282522.73</v>
      </c>
      <c r="J4146" s="16"/>
      <c r="L4146" s="15">
        <v>45092</v>
      </c>
      <c r="M4146" s="16">
        <f t="shared" si="1026"/>
        <v>775360.87899999996</v>
      </c>
      <c r="N4146" s="16">
        <v>426807.07</v>
      </c>
      <c r="O4146" s="16">
        <v>282522.73</v>
      </c>
      <c r="P4146" s="17">
        <f t="shared" si="1033"/>
        <v>775360.87899999996</v>
      </c>
      <c r="Q4146" s="17">
        <f t="shared" si="1034"/>
        <v>775360.87899999996</v>
      </c>
      <c r="R4146" s="18">
        <f t="shared" si="1035"/>
        <v>0</v>
      </c>
      <c r="S4146" s="19">
        <f t="shared" si="1027"/>
        <v>0</v>
      </c>
      <c r="T4146" s="17">
        <f t="shared" si="1036"/>
        <v>451568.8</v>
      </c>
      <c r="U4146" s="17">
        <f t="shared" si="1037"/>
        <v>426807.07</v>
      </c>
      <c r="V4146" s="18">
        <f t="shared" si="1038"/>
        <v>-24761.729999999981</v>
      </c>
      <c r="W4146" s="19">
        <f t="shared" si="1029"/>
        <v>-5.4834900019664741E-2</v>
      </c>
      <c r="X4146" s="17">
        <f t="shared" si="1039"/>
        <v>307053.76</v>
      </c>
      <c r="Y4146" s="17">
        <f t="shared" si="1040"/>
        <v>282522.73</v>
      </c>
      <c r="Z4146" s="18">
        <f t="shared" si="1041"/>
        <v>-24531.030000000028</v>
      </c>
      <c r="AA4146" s="19">
        <f t="shared" si="1028"/>
        <v>-7.9891645033104391E-2</v>
      </c>
      <c r="AC4146" s="15">
        <v>45092</v>
      </c>
      <c r="AD4146" s="20">
        <f t="shared" si="1030"/>
        <v>0</v>
      </c>
      <c r="AE4146" s="20">
        <f t="shared" si="1031"/>
        <v>-5.4834900019664741E-2</v>
      </c>
      <c r="AF4146" s="20">
        <f t="shared" si="1032"/>
        <v>-7.9891645033104391E-2</v>
      </c>
    </row>
    <row r="4147" spans="2:32" x14ac:dyDescent="0.35">
      <c r="B4147" s="15">
        <v>45093</v>
      </c>
      <c r="C4147" s="16">
        <v>383613.16</v>
      </c>
      <c r="D4147" s="16">
        <v>634489.59999999998</v>
      </c>
      <c r="E4147" s="16">
        <v>288894.99</v>
      </c>
      <c r="F4147" s="16">
        <v>461651.02</v>
      </c>
      <c r="G4147" s="16">
        <v>1158203.33</v>
      </c>
      <c r="H4147" s="16">
        <v>425359.52</v>
      </c>
      <c r="I4147" s="16">
        <v>282467.87</v>
      </c>
      <c r="J4147" s="16"/>
      <c r="L4147" s="15">
        <v>45093</v>
      </c>
      <c r="M4147" s="16">
        <f t="shared" si="1026"/>
        <v>772443.49899999995</v>
      </c>
      <c r="N4147" s="16">
        <v>425359.52</v>
      </c>
      <c r="O4147" s="16">
        <v>282467.87</v>
      </c>
      <c r="P4147" s="17">
        <f t="shared" si="1033"/>
        <v>775360.87899999996</v>
      </c>
      <c r="Q4147" s="17">
        <f t="shared" si="1034"/>
        <v>772443.49899999995</v>
      </c>
      <c r="R4147" s="18">
        <f t="shared" si="1035"/>
        <v>-2917.3800000000047</v>
      </c>
      <c r="S4147" s="19">
        <f t="shared" si="1027"/>
        <v>-3.7626092301208361E-3</v>
      </c>
      <c r="T4147" s="17">
        <f t="shared" si="1036"/>
        <v>451568.8</v>
      </c>
      <c r="U4147" s="17">
        <f t="shared" si="1037"/>
        <v>425359.52</v>
      </c>
      <c r="V4147" s="18">
        <f t="shared" si="1038"/>
        <v>-26209.27999999997</v>
      </c>
      <c r="W4147" s="19">
        <f t="shared" si="1029"/>
        <v>-5.8040502355344234E-2</v>
      </c>
      <c r="X4147" s="17">
        <f t="shared" si="1039"/>
        <v>307053.76</v>
      </c>
      <c r="Y4147" s="17">
        <f t="shared" si="1040"/>
        <v>282467.87</v>
      </c>
      <c r="Z4147" s="18">
        <f t="shared" si="1041"/>
        <v>-24585.890000000014</v>
      </c>
      <c r="AA4147" s="19">
        <f t="shared" si="1028"/>
        <v>-8.0070310814627427E-2</v>
      </c>
      <c r="AC4147" s="15">
        <v>45093</v>
      </c>
      <c r="AD4147" s="20">
        <f t="shared" si="1030"/>
        <v>-3.7626092301208361E-3</v>
      </c>
      <c r="AE4147" s="20">
        <f t="shared" si="1031"/>
        <v>-5.8040502355344234E-2</v>
      </c>
      <c r="AF4147" s="20">
        <f t="shared" si="1032"/>
        <v>-8.0070310814627427E-2</v>
      </c>
    </row>
    <row r="4148" spans="2:32" x14ac:dyDescent="0.35">
      <c r="B4148" s="15">
        <v>45097</v>
      </c>
      <c r="C4148" s="16">
        <v>383613.16</v>
      </c>
      <c r="D4148" s="16">
        <v>629325.49</v>
      </c>
      <c r="E4148" s="16">
        <v>288894.99</v>
      </c>
      <c r="F4148" s="16">
        <v>460611.91</v>
      </c>
      <c r="G4148" s="16">
        <v>1153490.42</v>
      </c>
      <c r="H4148" s="16">
        <v>423160.79</v>
      </c>
      <c r="I4148" s="16">
        <v>281535.25</v>
      </c>
      <c r="J4148" s="16"/>
      <c r="L4148" s="15">
        <v>45097</v>
      </c>
      <c r="M4148" s="16">
        <f t="shared" si="1026"/>
        <v>769168.65999999992</v>
      </c>
      <c r="N4148" s="16">
        <v>423160.79</v>
      </c>
      <c r="O4148" s="16">
        <v>281535.25</v>
      </c>
      <c r="P4148" s="17">
        <f t="shared" si="1033"/>
        <v>775360.87899999996</v>
      </c>
      <c r="Q4148" s="17">
        <f t="shared" si="1034"/>
        <v>769168.65999999992</v>
      </c>
      <c r="R4148" s="18">
        <f t="shared" si="1035"/>
        <v>-6192.219000000041</v>
      </c>
      <c r="S4148" s="19">
        <f t="shared" si="1027"/>
        <v>-7.9862412042071076E-3</v>
      </c>
      <c r="T4148" s="17">
        <f t="shared" si="1036"/>
        <v>451568.8</v>
      </c>
      <c r="U4148" s="17">
        <f t="shared" si="1037"/>
        <v>423160.79</v>
      </c>
      <c r="V4148" s="18">
        <f t="shared" si="1038"/>
        <v>-28408.010000000009</v>
      </c>
      <c r="W4148" s="19">
        <f t="shared" si="1029"/>
        <v>-6.2909594285521966E-2</v>
      </c>
      <c r="X4148" s="17">
        <f t="shared" si="1039"/>
        <v>307053.76</v>
      </c>
      <c r="Y4148" s="17">
        <f t="shared" si="1040"/>
        <v>281535.25</v>
      </c>
      <c r="Z4148" s="18">
        <f t="shared" si="1041"/>
        <v>-25518.510000000009</v>
      </c>
      <c r="AA4148" s="19">
        <f t="shared" si="1028"/>
        <v>-8.3107629100519748E-2</v>
      </c>
      <c r="AC4148" s="15">
        <v>45097</v>
      </c>
      <c r="AD4148" s="20">
        <f t="shared" si="1030"/>
        <v>-7.9862412042071076E-3</v>
      </c>
      <c r="AE4148" s="20">
        <f t="shared" si="1031"/>
        <v>-6.2909594285521966E-2</v>
      </c>
      <c r="AF4148" s="20">
        <f t="shared" si="1032"/>
        <v>-8.3107629100519748E-2</v>
      </c>
    </row>
    <row r="4149" spans="2:32" x14ac:dyDescent="0.35">
      <c r="B4149" s="15">
        <v>45098</v>
      </c>
      <c r="C4149" s="16">
        <v>383613.16</v>
      </c>
      <c r="D4149" s="16">
        <v>628042.22</v>
      </c>
      <c r="E4149" s="16">
        <v>288894.99</v>
      </c>
      <c r="F4149" s="16">
        <v>457613.95</v>
      </c>
      <c r="G4149" s="16">
        <v>1141149.01</v>
      </c>
      <c r="H4149" s="16">
        <v>420994.71</v>
      </c>
      <c r="I4149" s="16">
        <v>280547.77</v>
      </c>
      <c r="J4149" s="16"/>
      <c r="L4149" s="15">
        <v>45098</v>
      </c>
      <c r="M4149" s="16">
        <f t="shared" si="1026"/>
        <v>764181.86800000002</v>
      </c>
      <c r="N4149" s="16">
        <v>420994.71</v>
      </c>
      <c r="O4149" s="16">
        <v>280547.77</v>
      </c>
      <c r="P4149" s="17">
        <f t="shared" si="1033"/>
        <v>775360.87899999996</v>
      </c>
      <c r="Q4149" s="17">
        <f t="shared" si="1034"/>
        <v>764181.86800000002</v>
      </c>
      <c r="R4149" s="18">
        <f t="shared" si="1035"/>
        <v>-11179.01099999994</v>
      </c>
      <c r="S4149" s="19">
        <f t="shared" si="1027"/>
        <v>-1.4417816661601185E-2</v>
      </c>
      <c r="T4149" s="17">
        <f t="shared" si="1036"/>
        <v>451568.8</v>
      </c>
      <c r="U4149" s="17">
        <f t="shared" si="1037"/>
        <v>420994.71</v>
      </c>
      <c r="V4149" s="18">
        <f t="shared" si="1038"/>
        <v>-30574.089999999967</v>
      </c>
      <c r="W4149" s="19">
        <f t="shared" si="1029"/>
        <v>-6.7706382726175879E-2</v>
      </c>
      <c r="X4149" s="17">
        <f t="shared" si="1039"/>
        <v>307053.76</v>
      </c>
      <c r="Y4149" s="17">
        <f t="shared" si="1040"/>
        <v>280547.77</v>
      </c>
      <c r="Z4149" s="18">
        <f t="shared" si="1041"/>
        <v>-26505.989999999991</v>
      </c>
      <c r="AA4149" s="19">
        <f t="shared" si="1028"/>
        <v>-8.6323613167935118E-2</v>
      </c>
      <c r="AC4149" s="15">
        <v>45098</v>
      </c>
      <c r="AD4149" s="20">
        <f t="shared" si="1030"/>
        <v>-1.4417816661601185E-2</v>
      </c>
      <c r="AE4149" s="20">
        <f t="shared" si="1031"/>
        <v>-6.7706382726175879E-2</v>
      </c>
      <c r="AF4149" s="20">
        <f t="shared" si="1032"/>
        <v>-8.6323613167935118E-2</v>
      </c>
    </row>
    <row r="4150" spans="2:32" x14ac:dyDescent="0.35">
      <c r="B4150" s="15">
        <v>45099</v>
      </c>
      <c r="C4150" s="16">
        <v>383613.16</v>
      </c>
      <c r="D4150" s="16">
        <v>626121.80000000005</v>
      </c>
      <c r="E4150" s="16">
        <v>288894.99</v>
      </c>
      <c r="F4150" s="16">
        <v>460052.8</v>
      </c>
      <c r="G4150" s="16">
        <v>1149650.69</v>
      </c>
      <c r="H4150" s="16">
        <v>422512.9</v>
      </c>
      <c r="I4150" s="16">
        <v>280438.05</v>
      </c>
      <c r="J4150" s="16"/>
      <c r="L4150" s="15">
        <v>45099</v>
      </c>
      <c r="M4150" s="16">
        <f t="shared" si="1026"/>
        <v>766887.90099999995</v>
      </c>
      <c r="N4150" s="16">
        <v>422512.9</v>
      </c>
      <c r="O4150" s="16">
        <v>280438.05</v>
      </c>
      <c r="P4150" s="17">
        <f t="shared" si="1033"/>
        <v>775360.87899999996</v>
      </c>
      <c r="Q4150" s="17">
        <f t="shared" si="1034"/>
        <v>766887.90099999995</v>
      </c>
      <c r="R4150" s="18">
        <f t="shared" si="1035"/>
        <v>-8472.9780000000028</v>
      </c>
      <c r="S4150" s="19">
        <f t="shared" si="1027"/>
        <v>-1.0927786311488644E-2</v>
      </c>
      <c r="T4150" s="17">
        <f t="shared" si="1036"/>
        <v>451568.8</v>
      </c>
      <c r="U4150" s="17">
        <f t="shared" si="1037"/>
        <v>422512.9</v>
      </c>
      <c r="V4150" s="18">
        <f t="shared" si="1038"/>
        <v>-29055.899999999965</v>
      </c>
      <c r="W4150" s="19">
        <f t="shared" si="1029"/>
        <v>-6.4344347970896054E-2</v>
      </c>
      <c r="X4150" s="17">
        <f t="shared" si="1039"/>
        <v>307053.76</v>
      </c>
      <c r="Y4150" s="17">
        <f t="shared" si="1040"/>
        <v>280438.05</v>
      </c>
      <c r="Z4150" s="18">
        <f t="shared" si="1041"/>
        <v>-26615.710000000021</v>
      </c>
      <c r="AA4150" s="19">
        <f t="shared" si="1028"/>
        <v>-8.6680944730981382E-2</v>
      </c>
      <c r="AC4150" s="15">
        <v>45099</v>
      </c>
      <c r="AD4150" s="20">
        <f t="shared" si="1030"/>
        <v>-1.0927786311488644E-2</v>
      </c>
      <c r="AE4150" s="20">
        <f t="shared" si="1031"/>
        <v>-6.4344347970896054E-2</v>
      </c>
      <c r="AF4150" s="20">
        <f t="shared" si="1032"/>
        <v>-8.6680944730981382E-2</v>
      </c>
    </row>
    <row r="4151" spans="2:32" x14ac:dyDescent="0.35">
      <c r="B4151" s="15">
        <v>45100</v>
      </c>
      <c r="C4151" s="16">
        <v>383613.16</v>
      </c>
      <c r="D4151" s="16">
        <v>622329.93000000005</v>
      </c>
      <c r="E4151" s="16">
        <v>288894.99</v>
      </c>
      <c r="F4151" s="16">
        <v>457283.77</v>
      </c>
      <c r="G4151" s="16">
        <v>1140225.1399999999</v>
      </c>
      <c r="H4151" s="16">
        <v>419321.8</v>
      </c>
      <c r="I4151" s="16">
        <v>278901.96999999997</v>
      </c>
      <c r="J4151" s="16"/>
      <c r="L4151" s="15">
        <v>45100</v>
      </c>
      <c r="M4151" s="16">
        <f t="shared" si="1026"/>
        <v>762091.96600000001</v>
      </c>
      <c r="N4151" s="16">
        <v>419321.8</v>
      </c>
      <c r="O4151" s="16">
        <v>278901.96999999997</v>
      </c>
      <c r="P4151" s="17">
        <f t="shared" si="1033"/>
        <v>775360.87899999996</v>
      </c>
      <c r="Q4151" s="17">
        <f t="shared" si="1034"/>
        <v>762091.96600000001</v>
      </c>
      <c r="R4151" s="18">
        <f t="shared" si="1035"/>
        <v>-13268.912999999942</v>
      </c>
      <c r="S4151" s="19">
        <f t="shared" si="1027"/>
        <v>-1.7113209293088339E-2</v>
      </c>
      <c r="T4151" s="17">
        <f t="shared" si="1036"/>
        <v>451568.8</v>
      </c>
      <c r="U4151" s="17">
        <f t="shared" si="1037"/>
        <v>419321.8</v>
      </c>
      <c r="V4151" s="18">
        <f t="shared" si="1038"/>
        <v>-32247</v>
      </c>
      <c r="W4151" s="19">
        <f t="shared" si="1029"/>
        <v>-7.1411045227216766E-2</v>
      </c>
      <c r="X4151" s="17">
        <f t="shared" si="1039"/>
        <v>307053.76</v>
      </c>
      <c r="Y4151" s="17">
        <f t="shared" si="1040"/>
        <v>278901.96999999997</v>
      </c>
      <c r="Z4151" s="18">
        <f t="shared" si="1041"/>
        <v>-28151.790000000037</v>
      </c>
      <c r="AA4151" s="19">
        <f t="shared" si="1028"/>
        <v>-9.1683586613627646E-2</v>
      </c>
      <c r="AC4151" s="15">
        <v>45100</v>
      </c>
      <c r="AD4151" s="20">
        <f t="shared" si="1030"/>
        <v>-1.7113209293088339E-2</v>
      </c>
      <c r="AE4151" s="20">
        <f t="shared" si="1031"/>
        <v>-7.1411045227216766E-2</v>
      </c>
      <c r="AF4151" s="20">
        <f t="shared" si="1032"/>
        <v>-9.1683586613627646E-2</v>
      </c>
    </row>
    <row r="4152" spans="2:32" x14ac:dyDescent="0.35">
      <c r="B4152" s="15">
        <v>45103</v>
      </c>
      <c r="C4152" s="16">
        <v>383613.16</v>
      </c>
      <c r="D4152" s="16">
        <v>622272.49</v>
      </c>
      <c r="E4152" s="16">
        <v>288894.99</v>
      </c>
      <c r="F4152" s="16">
        <v>454513.93</v>
      </c>
      <c r="G4152" s="16">
        <v>1141806.29</v>
      </c>
      <c r="H4152" s="16">
        <v>417610.21</v>
      </c>
      <c r="I4152" s="16">
        <v>278956.83</v>
      </c>
      <c r="J4152" s="16"/>
      <c r="L4152" s="15">
        <v>45103</v>
      </c>
      <c r="M4152" s="16">
        <f t="shared" si="1026"/>
        <v>761718.12699999998</v>
      </c>
      <c r="N4152" s="16">
        <v>417610.21</v>
      </c>
      <c r="O4152" s="16">
        <v>278956.83</v>
      </c>
      <c r="P4152" s="17">
        <f t="shared" si="1033"/>
        <v>775360.87899999996</v>
      </c>
      <c r="Q4152" s="17">
        <f t="shared" si="1034"/>
        <v>761718.12699999998</v>
      </c>
      <c r="R4152" s="18">
        <f t="shared" si="1035"/>
        <v>-13642.751999999979</v>
      </c>
      <c r="S4152" s="19">
        <f t="shared" si="1027"/>
        <v>-1.7595357683760544E-2</v>
      </c>
      <c r="T4152" s="17">
        <f t="shared" si="1036"/>
        <v>451568.8</v>
      </c>
      <c r="U4152" s="17">
        <f t="shared" si="1037"/>
        <v>417610.21</v>
      </c>
      <c r="V4152" s="18">
        <f t="shared" si="1038"/>
        <v>-33958.589999999967</v>
      </c>
      <c r="W4152" s="19">
        <f t="shared" si="1029"/>
        <v>-7.5201364664697762E-2</v>
      </c>
      <c r="X4152" s="17">
        <f t="shared" si="1039"/>
        <v>307053.76</v>
      </c>
      <c r="Y4152" s="17">
        <f t="shared" si="1040"/>
        <v>278956.83</v>
      </c>
      <c r="Z4152" s="18">
        <f t="shared" si="1041"/>
        <v>-28096.929999999993</v>
      </c>
      <c r="AA4152" s="19">
        <f t="shared" si="1028"/>
        <v>-9.1504920832104431E-2</v>
      </c>
      <c r="AC4152" s="15">
        <v>45103</v>
      </c>
      <c r="AD4152" s="20">
        <f t="shared" si="1030"/>
        <v>-1.7595357683760544E-2</v>
      </c>
      <c r="AE4152" s="20">
        <f t="shared" si="1031"/>
        <v>-7.5201364664697762E-2</v>
      </c>
      <c r="AF4152" s="20">
        <f t="shared" si="1032"/>
        <v>-9.1504920832104431E-2</v>
      </c>
    </row>
    <row r="4153" spans="2:32" x14ac:dyDescent="0.35">
      <c r="B4153" s="15">
        <v>45104</v>
      </c>
      <c r="C4153" s="16">
        <v>383613.16</v>
      </c>
      <c r="D4153" s="16">
        <v>625430.4</v>
      </c>
      <c r="E4153" s="16">
        <v>288894.99</v>
      </c>
      <c r="F4153" s="16">
        <v>458900.5</v>
      </c>
      <c r="G4153" s="16">
        <v>1169268.06</v>
      </c>
      <c r="H4153" s="16">
        <v>422184.12</v>
      </c>
      <c r="I4153" s="16">
        <v>279450.57</v>
      </c>
      <c r="J4153" s="16"/>
      <c r="L4153" s="15">
        <v>45104</v>
      </c>
      <c r="M4153" s="16">
        <f t="shared" si="1026"/>
        <v>772220.00199999998</v>
      </c>
      <c r="N4153" s="16">
        <v>422184.12</v>
      </c>
      <c r="O4153" s="16">
        <v>279450.57</v>
      </c>
      <c r="P4153" s="17">
        <f t="shared" si="1033"/>
        <v>775360.87899999996</v>
      </c>
      <c r="Q4153" s="17">
        <f t="shared" si="1034"/>
        <v>772220.00199999998</v>
      </c>
      <c r="R4153" s="18">
        <f t="shared" si="1035"/>
        <v>-3140.8769999999786</v>
      </c>
      <c r="S4153" s="19">
        <f t="shared" si="1027"/>
        <v>-4.0508582326862263E-3</v>
      </c>
      <c r="T4153" s="17">
        <f t="shared" si="1036"/>
        <v>451568.8</v>
      </c>
      <c r="U4153" s="17">
        <f t="shared" si="1037"/>
        <v>422184.12</v>
      </c>
      <c r="V4153" s="18">
        <f t="shared" si="1038"/>
        <v>-29384.679999999993</v>
      </c>
      <c r="W4153" s="19">
        <f t="shared" si="1029"/>
        <v>-6.5072431930638247E-2</v>
      </c>
      <c r="X4153" s="17">
        <f t="shared" si="1039"/>
        <v>307053.76</v>
      </c>
      <c r="Y4153" s="17">
        <f t="shared" si="1040"/>
        <v>279450.57</v>
      </c>
      <c r="Z4153" s="18">
        <f t="shared" si="1041"/>
        <v>-27603.190000000002</v>
      </c>
      <c r="AA4153" s="19">
        <f t="shared" si="1028"/>
        <v>-8.9896928798396739E-2</v>
      </c>
      <c r="AC4153" s="15">
        <v>45104</v>
      </c>
      <c r="AD4153" s="20">
        <f t="shared" si="1030"/>
        <v>-4.0508582326862263E-3</v>
      </c>
      <c r="AE4153" s="20">
        <f t="shared" si="1031"/>
        <v>-6.5072431930638247E-2</v>
      </c>
      <c r="AF4153" s="20">
        <f t="shared" si="1032"/>
        <v>-8.9896928798396739E-2</v>
      </c>
    </row>
    <row r="4154" spans="2:32" x14ac:dyDescent="0.35">
      <c r="B4154" s="15">
        <v>45105</v>
      </c>
      <c r="C4154" s="16">
        <v>383613.16</v>
      </c>
      <c r="D4154" s="16">
        <v>625059.76</v>
      </c>
      <c r="E4154" s="16">
        <v>288894.99</v>
      </c>
      <c r="F4154" s="16">
        <v>459291.49</v>
      </c>
      <c r="G4154" s="16">
        <v>1165747.04</v>
      </c>
      <c r="H4154" s="16">
        <v>422396.86</v>
      </c>
      <c r="I4154" s="16">
        <v>280273.46999999997</v>
      </c>
      <c r="J4154" s="16"/>
      <c r="L4154" s="15">
        <v>45105</v>
      </c>
      <c r="M4154" s="16">
        <f t="shared" si="1026"/>
        <v>771169.80099999998</v>
      </c>
      <c r="N4154" s="16">
        <v>422396.86</v>
      </c>
      <c r="O4154" s="16">
        <v>280273.46999999997</v>
      </c>
      <c r="P4154" s="17">
        <f t="shared" si="1033"/>
        <v>775360.87899999996</v>
      </c>
      <c r="Q4154" s="17">
        <f t="shared" si="1034"/>
        <v>771169.80099999998</v>
      </c>
      <c r="R4154" s="18">
        <f t="shared" si="1035"/>
        <v>-4191.0779999999795</v>
      </c>
      <c r="S4154" s="19">
        <f t="shared" si="1027"/>
        <v>-5.4053255890409452E-3</v>
      </c>
      <c r="T4154" s="17">
        <f t="shared" si="1036"/>
        <v>451568.8</v>
      </c>
      <c r="U4154" s="17">
        <f t="shared" si="1037"/>
        <v>422396.86</v>
      </c>
      <c r="V4154" s="18">
        <f t="shared" si="1038"/>
        <v>-29171.940000000002</v>
      </c>
      <c r="W4154" s="19">
        <f t="shared" si="1029"/>
        <v>-6.4601318780216882E-2</v>
      </c>
      <c r="X4154" s="17">
        <f t="shared" si="1039"/>
        <v>307053.76</v>
      </c>
      <c r="Y4154" s="17">
        <f t="shared" si="1040"/>
        <v>280273.46999999997</v>
      </c>
      <c r="Z4154" s="18">
        <f t="shared" si="1041"/>
        <v>-26780.290000000037</v>
      </c>
      <c r="AA4154" s="19">
        <f t="shared" si="1028"/>
        <v>-8.7216942075550669E-2</v>
      </c>
      <c r="AC4154" s="15">
        <v>45105</v>
      </c>
      <c r="AD4154" s="20">
        <f t="shared" si="1030"/>
        <v>-5.4053255890409452E-3</v>
      </c>
      <c r="AE4154" s="20">
        <f t="shared" si="1031"/>
        <v>-6.4601318780216882E-2</v>
      </c>
      <c r="AF4154" s="20">
        <f t="shared" si="1032"/>
        <v>-8.7216942075550669E-2</v>
      </c>
    </row>
    <row r="4155" spans="2:32" x14ac:dyDescent="0.35">
      <c r="B4155" s="15">
        <v>45106</v>
      </c>
      <c r="C4155" s="16">
        <v>383613.16</v>
      </c>
      <c r="D4155" s="16">
        <v>625628</v>
      </c>
      <c r="E4155" s="16">
        <v>288894.99</v>
      </c>
      <c r="F4155" s="16">
        <v>459578.44</v>
      </c>
      <c r="G4155" s="16">
        <v>1165538.7</v>
      </c>
      <c r="H4155" s="16">
        <v>424060.1</v>
      </c>
      <c r="I4155" s="16">
        <v>280328.33</v>
      </c>
      <c r="J4155" s="16"/>
      <c r="L4155" s="15">
        <v>45106</v>
      </c>
      <c r="M4155" s="16">
        <f t="shared" si="1026"/>
        <v>771363.85599999991</v>
      </c>
      <c r="N4155" s="16">
        <v>424060.1</v>
      </c>
      <c r="O4155" s="16">
        <v>280328.33</v>
      </c>
      <c r="P4155" s="17">
        <f t="shared" si="1033"/>
        <v>775360.87899999996</v>
      </c>
      <c r="Q4155" s="17">
        <f t="shared" si="1034"/>
        <v>771363.85599999991</v>
      </c>
      <c r="R4155" s="18">
        <f t="shared" si="1035"/>
        <v>-3997.0230000000447</v>
      </c>
      <c r="S4155" s="19">
        <f t="shared" si="1027"/>
        <v>-5.1550485822228912E-3</v>
      </c>
      <c r="T4155" s="17">
        <f t="shared" si="1036"/>
        <v>451568.8</v>
      </c>
      <c r="U4155" s="17">
        <f t="shared" si="1037"/>
        <v>424060.1</v>
      </c>
      <c r="V4155" s="18">
        <f t="shared" si="1038"/>
        <v>-27508.700000000012</v>
      </c>
      <c r="W4155" s="19">
        <f t="shared" si="1029"/>
        <v>-6.0918070513286154E-2</v>
      </c>
      <c r="X4155" s="17">
        <f t="shared" si="1039"/>
        <v>307053.76</v>
      </c>
      <c r="Y4155" s="17">
        <f t="shared" si="1040"/>
        <v>280328.33</v>
      </c>
      <c r="Z4155" s="18">
        <f t="shared" si="1041"/>
        <v>-26725.429999999993</v>
      </c>
      <c r="AA4155" s="19">
        <f t="shared" si="1028"/>
        <v>-8.7038276294027439E-2</v>
      </c>
      <c r="AC4155" s="15">
        <v>45106</v>
      </c>
      <c r="AD4155" s="20">
        <f t="shared" si="1030"/>
        <v>-5.1550485822228912E-3</v>
      </c>
      <c r="AE4155" s="20">
        <f t="shared" si="1031"/>
        <v>-6.0918070513286154E-2</v>
      </c>
      <c r="AF4155" s="20">
        <f t="shared" si="1032"/>
        <v>-8.7038276294027439E-2</v>
      </c>
    </row>
    <row r="4156" spans="2:32" x14ac:dyDescent="0.35">
      <c r="B4156" s="15">
        <v>45107</v>
      </c>
      <c r="C4156" s="16">
        <v>383613.16</v>
      </c>
      <c r="D4156" s="16">
        <v>630596.62</v>
      </c>
      <c r="E4156" s="16">
        <v>288894.99</v>
      </c>
      <c r="F4156" s="16">
        <v>463882.63</v>
      </c>
      <c r="G4156" s="16">
        <v>1181261.99</v>
      </c>
      <c r="H4156" s="16">
        <v>429059.49</v>
      </c>
      <c r="I4156" s="16">
        <v>282303.28999999998</v>
      </c>
      <c r="J4156" s="16"/>
      <c r="L4156" s="15">
        <v>45107</v>
      </c>
      <c r="M4156" s="16">
        <f t="shared" si="1026"/>
        <v>778862.68599999999</v>
      </c>
      <c r="N4156" s="16">
        <v>429059.49</v>
      </c>
      <c r="O4156" s="16">
        <v>282303.28999999998</v>
      </c>
      <c r="P4156" s="17">
        <f t="shared" si="1033"/>
        <v>778862.68599999999</v>
      </c>
      <c r="Q4156" s="17">
        <f t="shared" si="1034"/>
        <v>778862.68599999999</v>
      </c>
      <c r="R4156" s="18">
        <f t="shared" si="1035"/>
        <v>0</v>
      </c>
      <c r="S4156" s="19">
        <f t="shared" si="1027"/>
        <v>0</v>
      </c>
      <c r="T4156" s="17">
        <f t="shared" si="1036"/>
        <v>451568.8</v>
      </c>
      <c r="U4156" s="17">
        <f t="shared" si="1037"/>
        <v>429059.49</v>
      </c>
      <c r="V4156" s="18">
        <f t="shared" si="1038"/>
        <v>-22509.309999999998</v>
      </c>
      <c r="W4156" s="19">
        <f t="shared" si="1029"/>
        <v>-4.9846911478383799E-2</v>
      </c>
      <c r="X4156" s="17">
        <f t="shared" si="1039"/>
        <v>307053.76</v>
      </c>
      <c r="Y4156" s="17">
        <f t="shared" si="1040"/>
        <v>282303.28999999998</v>
      </c>
      <c r="Z4156" s="18">
        <f t="shared" si="1041"/>
        <v>-24750.47000000003</v>
      </c>
      <c r="AA4156" s="19">
        <f t="shared" si="1028"/>
        <v>-8.0606308159196713E-2</v>
      </c>
      <c r="AC4156" s="15">
        <v>45107</v>
      </c>
      <c r="AD4156" s="20">
        <f t="shared" si="1030"/>
        <v>0</v>
      </c>
      <c r="AE4156" s="20">
        <f t="shared" si="1031"/>
        <v>-4.9846911478383799E-2</v>
      </c>
      <c r="AF4156" s="20">
        <f t="shared" si="1032"/>
        <v>-8.0606308159196713E-2</v>
      </c>
    </row>
    <row r="4157" spans="2:32" x14ac:dyDescent="0.35">
      <c r="B4157" s="15">
        <v>45110</v>
      </c>
      <c r="C4157" s="16">
        <v>395851.71</v>
      </c>
      <c r="D4157" s="16">
        <v>632086.53</v>
      </c>
      <c r="E4157" s="16">
        <v>288894.99</v>
      </c>
      <c r="F4157" s="16">
        <v>464446.84</v>
      </c>
      <c r="G4157" s="16">
        <v>1176248.8899999999</v>
      </c>
      <c r="H4157" s="16">
        <v>429552.66</v>
      </c>
      <c r="I4157" s="16">
        <v>282687.31</v>
      </c>
      <c r="J4157" s="16"/>
      <c r="L4157" s="15">
        <v>45110</v>
      </c>
      <c r="M4157" s="16">
        <f t="shared" si="1026"/>
        <v>779198.84699999995</v>
      </c>
      <c r="N4157" s="16">
        <v>429552.66</v>
      </c>
      <c r="O4157" s="16">
        <v>282687.31</v>
      </c>
      <c r="P4157" s="17">
        <f t="shared" si="1033"/>
        <v>779198.84699999995</v>
      </c>
      <c r="Q4157" s="17">
        <f t="shared" si="1034"/>
        <v>779198.84699999995</v>
      </c>
      <c r="R4157" s="18">
        <f t="shared" si="1035"/>
        <v>0</v>
      </c>
      <c r="S4157" s="19">
        <f t="shared" si="1027"/>
        <v>0</v>
      </c>
      <c r="T4157" s="17">
        <f t="shared" si="1036"/>
        <v>451568.8</v>
      </c>
      <c r="U4157" s="17">
        <f t="shared" si="1037"/>
        <v>429552.66</v>
      </c>
      <c r="V4157" s="18">
        <f t="shared" si="1038"/>
        <v>-22016.140000000014</v>
      </c>
      <c r="W4157" s="19">
        <f t="shared" si="1029"/>
        <v>-4.8754785538770648E-2</v>
      </c>
      <c r="X4157" s="17">
        <f t="shared" si="1039"/>
        <v>307053.76</v>
      </c>
      <c r="Y4157" s="17">
        <f t="shared" si="1040"/>
        <v>282687.31</v>
      </c>
      <c r="Z4157" s="18">
        <f t="shared" si="1041"/>
        <v>-24366.450000000012</v>
      </c>
      <c r="AA4157" s="19">
        <f t="shared" si="1028"/>
        <v>-7.9355647688535105E-2</v>
      </c>
      <c r="AC4157" s="15">
        <v>45110</v>
      </c>
      <c r="AD4157" s="20">
        <f t="shared" si="1030"/>
        <v>0</v>
      </c>
      <c r="AE4157" s="20">
        <f t="shared" si="1031"/>
        <v>-4.8754785538770648E-2</v>
      </c>
      <c r="AF4157" s="20">
        <f t="shared" si="1032"/>
        <v>-7.9355647688535105E-2</v>
      </c>
    </row>
    <row r="4158" spans="2:32" x14ac:dyDescent="0.35">
      <c r="B4158" s="15">
        <v>45112</v>
      </c>
      <c r="C4158" s="16">
        <v>395851.71</v>
      </c>
      <c r="D4158" s="16">
        <v>629309.56999999995</v>
      </c>
      <c r="E4158" s="16">
        <v>288894.99</v>
      </c>
      <c r="F4158" s="16">
        <v>464208.79</v>
      </c>
      <c r="G4158" s="16">
        <v>1162187.6100000001</v>
      </c>
      <c r="H4158" s="16">
        <v>428914.44</v>
      </c>
      <c r="I4158" s="16">
        <v>281949.83</v>
      </c>
      <c r="J4158" s="16"/>
      <c r="L4158" s="15">
        <v>45112</v>
      </c>
      <c r="M4158" s="16">
        <f t="shared" si="1026"/>
        <v>774075.96</v>
      </c>
      <c r="N4158" s="16">
        <v>428914.44</v>
      </c>
      <c r="O4158" s="16">
        <v>281949.83</v>
      </c>
      <c r="P4158" s="17">
        <f t="shared" si="1033"/>
        <v>779198.84699999995</v>
      </c>
      <c r="Q4158" s="17">
        <f t="shared" si="1034"/>
        <v>774075.96</v>
      </c>
      <c r="R4158" s="18">
        <f t="shared" si="1035"/>
        <v>-5122.8869999999879</v>
      </c>
      <c r="S4158" s="19">
        <f t="shared" si="1027"/>
        <v>-6.574556699773952E-3</v>
      </c>
      <c r="T4158" s="17">
        <f t="shared" si="1036"/>
        <v>451568.8</v>
      </c>
      <c r="U4158" s="17">
        <f t="shared" si="1037"/>
        <v>428914.44</v>
      </c>
      <c r="V4158" s="18">
        <f t="shared" si="1038"/>
        <v>-22654.359999999986</v>
      </c>
      <c r="W4158" s="19">
        <f t="shared" si="1029"/>
        <v>-5.0168124990034708E-2</v>
      </c>
      <c r="X4158" s="17">
        <f t="shared" si="1039"/>
        <v>307053.76</v>
      </c>
      <c r="Y4158" s="17">
        <f t="shared" si="1040"/>
        <v>281949.83</v>
      </c>
      <c r="Z4158" s="18">
        <f t="shared" si="1041"/>
        <v>-25103.929999999993</v>
      </c>
      <c r="AA4158" s="19">
        <f t="shared" si="1028"/>
        <v>-8.175744208440891E-2</v>
      </c>
      <c r="AC4158" s="15">
        <v>45112</v>
      </c>
      <c r="AD4158" s="20">
        <f t="shared" si="1030"/>
        <v>-6.574556699773952E-3</v>
      </c>
      <c r="AE4158" s="20">
        <f t="shared" si="1031"/>
        <v>-5.0168124990034708E-2</v>
      </c>
      <c r="AF4158" s="20">
        <f t="shared" si="1032"/>
        <v>-8.175744208440891E-2</v>
      </c>
    </row>
    <row r="4159" spans="2:32" x14ac:dyDescent="0.35">
      <c r="B4159" s="15">
        <v>45113</v>
      </c>
      <c r="C4159" s="16">
        <v>395851.71</v>
      </c>
      <c r="D4159" s="16">
        <v>624043.43000000005</v>
      </c>
      <c r="E4159" s="16">
        <v>288894.99</v>
      </c>
      <c r="F4159" s="16">
        <v>461736.79</v>
      </c>
      <c r="G4159" s="16">
        <v>1147819.17</v>
      </c>
      <c r="H4159" s="16">
        <v>425558.95</v>
      </c>
      <c r="I4159" s="16">
        <v>278764.59000000003</v>
      </c>
      <c r="J4159" s="16"/>
      <c r="L4159" s="15">
        <v>45113</v>
      </c>
      <c r="M4159" s="16">
        <f t="shared" si="1026"/>
        <v>767443.98599999992</v>
      </c>
      <c r="N4159" s="16">
        <v>425558.95</v>
      </c>
      <c r="O4159" s="16">
        <v>278764.59000000003</v>
      </c>
      <c r="P4159" s="17">
        <f t="shared" si="1033"/>
        <v>779198.84699999995</v>
      </c>
      <c r="Q4159" s="17">
        <f t="shared" si="1034"/>
        <v>767443.98599999992</v>
      </c>
      <c r="R4159" s="18">
        <f t="shared" si="1035"/>
        <v>-11754.861000000034</v>
      </c>
      <c r="S4159" s="19">
        <f t="shared" si="1027"/>
        <v>-1.508582956103891E-2</v>
      </c>
      <c r="T4159" s="17">
        <f t="shared" si="1036"/>
        <v>451568.8</v>
      </c>
      <c r="U4159" s="17">
        <f t="shared" si="1037"/>
        <v>425558.95</v>
      </c>
      <c r="V4159" s="18">
        <f t="shared" si="1038"/>
        <v>-26009.849999999977</v>
      </c>
      <c r="W4159" s="19">
        <f t="shared" si="1029"/>
        <v>-5.7598864226226384E-2</v>
      </c>
      <c r="X4159" s="17">
        <f t="shared" si="1039"/>
        <v>307053.76</v>
      </c>
      <c r="Y4159" s="17">
        <f t="shared" si="1040"/>
        <v>278764.59000000003</v>
      </c>
      <c r="Z4159" s="18">
        <f t="shared" si="1041"/>
        <v>-28289.169999999984</v>
      </c>
      <c r="AA4159" s="19">
        <f t="shared" si="1028"/>
        <v>-9.2131000121932996E-2</v>
      </c>
      <c r="AC4159" s="15">
        <v>45113</v>
      </c>
      <c r="AD4159" s="20">
        <f t="shared" si="1030"/>
        <v>-1.508582956103891E-2</v>
      </c>
      <c r="AE4159" s="20">
        <f t="shared" si="1031"/>
        <v>-5.7598864226226384E-2</v>
      </c>
      <c r="AF4159" s="20">
        <f t="shared" si="1032"/>
        <v>-9.2131000121932996E-2</v>
      </c>
    </row>
    <row r="4160" spans="2:32" x14ac:dyDescent="0.35">
      <c r="B4160" s="15">
        <v>45114</v>
      </c>
      <c r="C4160" s="16">
        <v>395851.71</v>
      </c>
      <c r="D4160" s="16">
        <v>626508.66</v>
      </c>
      <c r="E4160" s="16">
        <v>288894.99</v>
      </c>
      <c r="F4160" s="16">
        <v>460805.83</v>
      </c>
      <c r="G4160" s="16">
        <v>1145664.78</v>
      </c>
      <c r="H4160" s="16">
        <v>424485.58</v>
      </c>
      <c r="I4160" s="16">
        <v>279649.07</v>
      </c>
      <c r="J4160" s="16"/>
      <c r="L4160" s="15">
        <v>45114</v>
      </c>
      <c r="M4160" s="16">
        <f t="shared" si="1026"/>
        <v>767257.95</v>
      </c>
      <c r="N4160" s="16">
        <v>424485.58</v>
      </c>
      <c r="O4160" s="16">
        <v>279649.07</v>
      </c>
      <c r="P4160" s="17">
        <f t="shared" si="1033"/>
        <v>779198.84699999995</v>
      </c>
      <c r="Q4160" s="17">
        <f t="shared" si="1034"/>
        <v>767257.95</v>
      </c>
      <c r="R4160" s="18">
        <f t="shared" si="1035"/>
        <v>-11940.896999999997</v>
      </c>
      <c r="S4160" s="19">
        <f t="shared" si="1027"/>
        <v>-1.5324582481062114E-2</v>
      </c>
      <c r="T4160" s="17">
        <f t="shared" si="1036"/>
        <v>451568.8</v>
      </c>
      <c r="U4160" s="17">
        <f t="shared" si="1037"/>
        <v>424485.58</v>
      </c>
      <c r="V4160" s="18">
        <f t="shared" si="1038"/>
        <v>-27083.219999999972</v>
      </c>
      <c r="W4160" s="19">
        <f t="shared" si="1029"/>
        <v>-5.9975844212443313E-2</v>
      </c>
      <c r="X4160" s="17">
        <f t="shared" si="1039"/>
        <v>307053.76</v>
      </c>
      <c r="Y4160" s="17">
        <f t="shared" si="1040"/>
        <v>279649.07</v>
      </c>
      <c r="Z4160" s="18">
        <f t="shared" si="1041"/>
        <v>-27404.690000000002</v>
      </c>
      <c r="AA4160" s="19">
        <f t="shared" si="1028"/>
        <v>-8.9250462199192748E-2</v>
      </c>
      <c r="AC4160" s="15">
        <v>45114</v>
      </c>
      <c r="AD4160" s="20">
        <f t="shared" si="1030"/>
        <v>-1.5324582481062114E-2</v>
      </c>
      <c r="AE4160" s="20">
        <f t="shared" si="1031"/>
        <v>-5.9975844212443313E-2</v>
      </c>
      <c r="AF4160" s="20">
        <f t="shared" si="1032"/>
        <v>-8.9250462199192748E-2</v>
      </c>
    </row>
    <row r="4161" spans="2:32" x14ac:dyDescent="0.35">
      <c r="B4161" s="15">
        <v>45117</v>
      </c>
      <c r="C4161" s="16">
        <v>395851.71</v>
      </c>
      <c r="D4161" s="16">
        <v>627832.03</v>
      </c>
      <c r="E4161" s="16">
        <v>288894.99</v>
      </c>
      <c r="F4161" s="16">
        <v>461251.69</v>
      </c>
      <c r="G4161" s="16">
        <v>1169951.01</v>
      </c>
      <c r="H4161" s="16">
        <v>425558.95</v>
      </c>
      <c r="I4161" s="16">
        <v>279925.46999999997</v>
      </c>
      <c r="J4161" s="16"/>
      <c r="L4161" s="15">
        <v>45117</v>
      </c>
      <c r="M4161" s="16">
        <f t="shared" si="1026"/>
        <v>775074.58799999999</v>
      </c>
      <c r="N4161" s="16">
        <v>425558.95</v>
      </c>
      <c r="O4161" s="16">
        <v>279925.46999999997</v>
      </c>
      <c r="P4161" s="17">
        <f t="shared" si="1033"/>
        <v>779198.84699999995</v>
      </c>
      <c r="Q4161" s="17">
        <f t="shared" si="1034"/>
        <v>775074.58799999999</v>
      </c>
      <c r="R4161" s="18">
        <f t="shared" si="1035"/>
        <v>-4124.2589999999618</v>
      </c>
      <c r="S4161" s="19">
        <f t="shared" si="1027"/>
        <v>-5.2929480271676557E-3</v>
      </c>
      <c r="T4161" s="17">
        <f t="shared" si="1036"/>
        <v>451568.8</v>
      </c>
      <c r="U4161" s="17">
        <f t="shared" si="1037"/>
        <v>425558.95</v>
      </c>
      <c r="V4161" s="18">
        <f t="shared" si="1038"/>
        <v>-26009.849999999977</v>
      </c>
      <c r="W4161" s="19">
        <f t="shared" si="1029"/>
        <v>-5.7598864226226384E-2</v>
      </c>
      <c r="X4161" s="17">
        <f t="shared" si="1039"/>
        <v>307053.76</v>
      </c>
      <c r="Y4161" s="17">
        <f t="shared" si="1040"/>
        <v>279925.46999999997</v>
      </c>
      <c r="Z4161" s="18">
        <f t="shared" si="1041"/>
        <v>-27128.290000000037</v>
      </c>
      <c r="AA4161" s="19">
        <f t="shared" si="1028"/>
        <v>-8.8350294098336515E-2</v>
      </c>
      <c r="AC4161" s="15">
        <v>45117</v>
      </c>
      <c r="AD4161" s="20">
        <f t="shared" si="1030"/>
        <v>-5.2929480271676557E-3</v>
      </c>
      <c r="AE4161" s="20">
        <f t="shared" si="1031"/>
        <v>-5.7598864226226384E-2</v>
      </c>
      <c r="AF4161" s="20">
        <f t="shared" si="1032"/>
        <v>-8.8350294098336515E-2</v>
      </c>
    </row>
    <row r="4162" spans="2:32" x14ac:dyDescent="0.35">
      <c r="B4162" s="15">
        <v>45118</v>
      </c>
      <c r="C4162" s="16">
        <v>395851.71</v>
      </c>
      <c r="D4162" s="16">
        <v>631683.27</v>
      </c>
      <c r="E4162" s="16">
        <v>288894.99</v>
      </c>
      <c r="F4162" s="16">
        <v>463041.1</v>
      </c>
      <c r="G4162" s="16">
        <v>1174693.43</v>
      </c>
      <c r="H4162" s="16">
        <v>428266.55</v>
      </c>
      <c r="I4162" s="16">
        <v>281970.83</v>
      </c>
      <c r="J4162" s="16"/>
      <c r="L4162" s="15">
        <v>45118</v>
      </c>
      <c r="M4162" s="16">
        <f t="shared" si="1026"/>
        <v>778189.50899999985</v>
      </c>
      <c r="N4162" s="16">
        <v>428266.55</v>
      </c>
      <c r="O4162" s="16">
        <v>281970.83</v>
      </c>
      <c r="P4162" s="17">
        <f t="shared" si="1033"/>
        <v>779198.84699999995</v>
      </c>
      <c r="Q4162" s="17">
        <f t="shared" si="1034"/>
        <v>778189.50899999985</v>
      </c>
      <c r="R4162" s="18">
        <f t="shared" si="1035"/>
        <v>-1009.3380000001052</v>
      </c>
      <c r="S4162" s="19">
        <f t="shared" si="1027"/>
        <v>-1.2953535594747939E-3</v>
      </c>
      <c r="T4162" s="17">
        <f t="shared" si="1036"/>
        <v>451568.8</v>
      </c>
      <c r="U4162" s="17">
        <f t="shared" si="1037"/>
        <v>428266.55</v>
      </c>
      <c r="V4162" s="18">
        <f t="shared" si="1038"/>
        <v>-23302.25</v>
      </c>
      <c r="W4162" s="19">
        <f t="shared" si="1029"/>
        <v>-5.1602878675408928E-2</v>
      </c>
      <c r="X4162" s="17">
        <f t="shared" si="1039"/>
        <v>307053.76</v>
      </c>
      <c r="Y4162" s="17">
        <f t="shared" si="1040"/>
        <v>281970.83</v>
      </c>
      <c r="Z4162" s="18">
        <f t="shared" si="1041"/>
        <v>-25082.929999999993</v>
      </c>
      <c r="AA4162" s="19">
        <f t="shared" si="1028"/>
        <v>-8.1689050151999412E-2</v>
      </c>
      <c r="AC4162" s="15">
        <v>45118</v>
      </c>
      <c r="AD4162" s="20">
        <f t="shared" si="1030"/>
        <v>-1.2953535594747939E-3</v>
      </c>
      <c r="AE4162" s="20">
        <f t="shared" si="1031"/>
        <v>-5.1602878675408928E-2</v>
      </c>
      <c r="AF4162" s="20">
        <f t="shared" si="1032"/>
        <v>-8.1689050151999412E-2</v>
      </c>
    </row>
    <row r="4163" spans="2:32" x14ac:dyDescent="0.35">
      <c r="B4163" s="15">
        <v>45119</v>
      </c>
      <c r="C4163" s="16">
        <v>395851.71</v>
      </c>
      <c r="D4163" s="16">
        <v>638548.09</v>
      </c>
      <c r="E4163" s="16">
        <v>288894.99</v>
      </c>
      <c r="F4163" s="16">
        <v>466351.99</v>
      </c>
      <c r="G4163" s="16">
        <v>1191181.07</v>
      </c>
      <c r="H4163" s="16">
        <v>431709.07</v>
      </c>
      <c r="I4163" s="16">
        <v>284734.83</v>
      </c>
      <c r="J4163" s="16"/>
      <c r="L4163" s="15">
        <v>45119</v>
      </c>
      <c r="M4163" s="16">
        <f t="shared" si="1026"/>
        <v>786188.51399999997</v>
      </c>
      <c r="N4163" s="16">
        <v>431709.07</v>
      </c>
      <c r="O4163" s="16">
        <v>284734.83</v>
      </c>
      <c r="P4163" s="17">
        <f t="shared" si="1033"/>
        <v>786188.51399999997</v>
      </c>
      <c r="Q4163" s="17">
        <f t="shared" si="1034"/>
        <v>786188.51399999997</v>
      </c>
      <c r="R4163" s="18">
        <f t="shared" si="1035"/>
        <v>0</v>
      </c>
      <c r="S4163" s="19">
        <f t="shared" si="1027"/>
        <v>0</v>
      </c>
      <c r="T4163" s="17">
        <f t="shared" si="1036"/>
        <v>451568.8</v>
      </c>
      <c r="U4163" s="17">
        <f t="shared" si="1037"/>
        <v>431709.07</v>
      </c>
      <c r="V4163" s="18">
        <f t="shared" si="1038"/>
        <v>-19859.729999999981</v>
      </c>
      <c r="W4163" s="19">
        <f t="shared" si="1029"/>
        <v>-4.3979411332226631E-2</v>
      </c>
      <c r="X4163" s="17">
        <f t="shared" si="1039"/>
        <v>307053.76</v>
      </c>
      <c r="Y4163" s="17">
        <f t="shared" si="1040"/>
        <v>284734.83</v>
      </c>
      <c r="Z4163" s="18">
        <f t="shared" si="1041"/>
        <v>-22318.929999999993</v>
      </c>
      <c r="AA4163" s="19">
        <f t="shared" si="1028"/>
        <v>-7.2687369143435959E-2</v>
      </c>
      <c r="AC4163" s="15">
        <v>45119</v>
      </c>
      <c r="AD4163" s="20">
        <f t="shared" si="1030"/>
        <v>0</v>
      </c>
      <c r="AE4163" s="20">
        <f t="shared" si="1031"/>
        <v>-4.3979411332226631E-2</v>
      </c>
      <c r="AF4163" s="20">
        <f t="shared" si="1032"/>
        <v>-7.2687369143435959E-2</v>
      </c>
    </row>
    <row r="4164" spans="2:32" x14ac:dyDescent="0.35">
      <c r="B4164" s="15">
        <v>45120</v>
      </c>
      <c r="C4164" s="16">
        <v>395851.71</v>
      </c>
      <c r="D4164" s="16">
        <v>642826.6</v>
      </c>
      <c r="E4164" s="16">
        <v>288894.99</v>
      </c>
      <c r="F4164" s="16">
        <v>470396.68</v>
      </c>
      <c r="G4164" s="16">
        <v>1214820.02</v>
      </c>
      <c r="H4164" s="16">
        <v>435132.25</v>
      </c>
      <c r="I4164" s="16">
        <v>286835.46999999997</v>
      </c>
      <c r="J4164" s="16"/>
      <c r="L4164" s="15">
        <v>45120</v>
      </c>
      <c r="M4164" s="16">
        <f t="shared" si="1026"/>
        <v>795777.15899999987</v>
      </c>
      <c r="N4164" s="16">
        <v>435132.25</v>
      </c>
      <c r="O4164" s="16">
        <v>286835.46999999997</v>
      </c>
      <c r="P4164" s="17">
        <f t="shared" si="1033"/>
        <v>795777.15899999987</v>
      </c>
      <c r="Q4164" s="17">
        <f t="shared" si="1034"/>
        <v>795777.15899999987</v>
      </c>
      <c r="R4164" s="18">
        <f t="shared" si="1035"/>
        <v>0</v>
      </c>
      <c r="S4164" s="19">
        <f t="shared" si="1027"/>
        <v>0</v>
      </c>
      <c r="T4164" s="17">
        <f t="shared" si="1036"/>
        <v>451568.8</v>
      </c>
      <c r="U4164" s="17">
        <f t="shared" si="1037"/>
        <v>435132.25</v>
      </c>
      <c r="V4164" s="18">
        <f t="shared" si="1038"/>
        <v>-16436.549999999988</v>
      </c>
      <c r="W4164" s="19">
        <f t="shared" si="1029"/>
        <v>-3.6398772457264514E-2</v>
      </c>
      <c r="X4164" s="17">
        <f t="shared" si="1039"/>
        <v>307053.76</v>
      </c>
      <c r="Y4164" s="17">
        <f t="shared" si="1040"/>
        <v>286835.46999999997</v>
      </c>
      <c r="Z4164" s="18">
        <f t="shared" si="1041"/>
        <v>-20218.290000000037</v>
      </c>
      <c r="AA4164" s="19">
        <f t="shared" si="1028"/>
        <v>-6.584609157692789E-2</v>
      </c>
      <c r="AC4164" s="15">
        <v>45120</v>
      </c>
      <c r="AD4164" s="20">
        <f t="shared" si="1030"/>
        <v>0</v>
      </c>
      <c r="AE4164" s="20">
        <f t="shared" si="1031"/>
        <v>-3.6398772457264514E-2</v>
      </c>
      <c r="AF4164" s="20">
        <f t="shared" si="1032"/>
        <v>-6.584609157692789E-2</v>
      </c>
    </row>
    <row r="4165" spans="2:32" x14ac:dyDescent="0.35">
      <c r="B4165" s="15">
        <v>45121</v>
      </c>
      <c r="C4165" s="16">
        <v>395851.71</v>
      </c>
      <c r="D4165" s="16">
        <v>641056.68000000005</v>
      </c>
      <c r="E4165" s="16">
        <v>288894.99</v>
      </c>
      <c r="F4165" s="16">
        <v>470262.28</v>
      </c>
      <c r="G4165" s="16">
        <v>1207388.48</v>
      </c>
      <c r="H4165" s="16">
        <v>434861.49</v>
      </c>
      <c r="I4165" s="16">
        <v>285508.75</v>
      </c>
      <c r="J4165" s="16"/>
      <c r="L4165" s="15">
        <v>45121</v>
      </c>
      <c r="M4165" s="16">
        <f t="shared" ref="M4165:M4228" si="1042">+D4165*$D$3+E4165*$E$3+G4165*$G$3+C4165*$C$3+H4165*$H$3+I4165*$I$3+F4165*$F$3</f>
        <v>792976.40099999995</v>
      </c>
      <c r="N4165" s="16">
        <v>434861.49</v>
      </c>
      <c r="O4165" s="16">
        <v>285508.75</v>
      </c>
      <c r="P4165" s="17">
        <f t="shared" si="1033"/>
        <v>795777.15899999987</v>
      </c>
      <c r="Q4165" s="17">
        <f t="shared" si="1034"/>
        <v>792976.40099999995</v>
      </c>
      <c r="R4165" s="18">
        <f t="shared" si="1035"/>
        <v>-2800.7579999999143</v>
      </c>
      <c r="S4165" s="19">
        <f t="shared" ref="S4165:S4228" si="1043">R4165/P4165</f>
        <v>-3.5195254957046521E-3</v>
      </c>
      <c r="T4165" s="17">
        <f t="shared" si="1036"/>
        <v>451568.8</v>
      </c>
      <c r="U4165" s="17">
        <f t="shared" si="1037"/>
        <v>434861.49</v>
      </c>
      <c r="V4165" s="18">
        <f t="shared" si="1038"/>
        <v>-16707.309999999998</v>
      </c>
      <c r="W4165" s="19">
        <f t="shared" si="1029"/>
        <v>-3.6998371012346286E-2</v>
      </c>
      <c r="X4165" s="17">
        <f t="shared" si="1039"/>
        <v>307053.76</v>
      </c>
      <c r="Y4165" s="17">
        <f t="shared" si="1040"/>
        <v>285508.75</v>
      </c>
      <c r="Z4165" s="18">
        <f t="shared" si="1041"/>
        <v>-21545.010000000009</v>
      </c>
      <c r="AA4165" s="19">
        <f t="shared" ref="AA4165:AA4228" si="1044">Z4165/X4165</f>
        <v>-7.0166898461038255E-2</v>
      </c>
      <c r="AC4165" s="15">
        <v>45121</v>
      </c>
      <c r="AD4165" s="20">
        <f t="shared" si="1030"/>
        <v>-3.5195254957046521E-3</v>
      </c>
      <c r="AE4165" s="20">
        <f t="shared" si="1031"/>
        <v>-3.6998371012346286E-2</v>
      </c>
      <c r="AF4165" s="20">
        <f t="shared" si="1032"/>
        <v>-7.0166898461038255E-2</v>
      </c>
    </row>
    <row r="4166" spans="2:32" x14ac:dyDescent="0.35">
      <c r="B4166" s="15">
        <v>45124</v>
      </c>
      <c r="C4166" s="16">
        <v>395851.71</v>
      </c>
      <c r="D4166" s="16">
        <v>642101.56999999995</v>
      </c>
      <c r="E4166" s="16">
        <v>288894.99</v>
      </c>
      <c r="F4166" s="16">
        <v>472375.66</v>
      </c>
      <c r="G4166" s="16">
        <v>1220623.5</v>
      </c>
      <c r="H4166" s="16">
        <v>436370.01</v>
      </c>
      <c r="I4166" s="16">
        <v>286780.19</v>
      </c>
      <c r="J4166" s="16"/>
      <c r="L4166" s="15">
        <v>45124</v>
      </c>
      <c r="M4166" s="16">
        <f t="shared" si="1042"/>
        <v>797894.38799999992</v>
      </c>
      <c r="N4166" s="16">
        <v>436370.01</v>
      </c>
      <c r="O4166" s="16">
        <v>286780.19</v>
      </c>
      <c r="P4166" s="17">
        <f t="shared" si="1033"/>
        <v>797894.38799999992</v>
      </c>
      <c r="Q4166" s="17">
        <f t="shared" si="1034"/>
        <v>797894.38799999992</v>
      </c>
      <c r="R4166" s="18">
        <f t="shared" si="1035"/>
        <v>0</v>
      </c>
      <c r="S4166" s="19">
        <f t="shared" si="1043"/>
        <v>0</v>
      </c>
      <c r="T4166" s="17">
        <f t="shared" si="1036"/>
        <v>451568.8</v>
      </c>
      <c r="U4166" s="17">
        <f t="shared" si="1037"/>
        <v>436370.01</v>
      </c>
      <c r="V4166" s="18">
        <f t="shared" si="1038"/>
        <v>-15198.789999999979</v>
      </c>
      <c r="W4166" s="19">
        <f t="shared" ref="W4166:W4229" si="1045">V4166/T4166</f>
        <v>-3.3657750491176495E-2</v>
      </c>
      <c r="X4166" s="17">
        <f t="shared" si="1039"/>
        <v>307053.76</v>
      </c>
      <c r="Y4166" s="17">
        <f t="shared" si="1040"/>
        <v>286780.19</v>
      </c>
      <c r="Z4166" s="18">
        <f t="shared" si="1041"/>
        <v>-20273.570000000007</v>
      </c>
      <c r="AA4166" s="19">
        <f t="shared" si="1044"/>
        <v>-6.602612519709905E-2</v>
      </c>
      <c r="AC4166" s="15">
        <v>45124</v>
      </c>
      <c r="AD4166" s="20">
        <f t="shared" ref="AD4166:AD4229" si="1046">+S4166</f>
        <v>0</v>
      </c>
      <c r="AE4166" s="20">
        <f t="shared" ref="AE4166:AE4229" si="1047">+W4166</f>
        <v>-3.3657750491176495E-2</v>
      </c>
      <c r="AF4166" s="20">
        <f t="shared" ref="AF4166:AF4229" si="1048">+AA4166</f>
        <v>-6.602612519709905E-2</v>
      </c>
    </row>
    <row r="4167" spans="2:32" x14ac:dyDescent="0.35">
      <c r="B4167" s="15">
        <v>45125</v>
      </c>
      <c r="C4167" s="16">
        <v>395851.71</v>
      </c>
      <c r="D4167" s="16">
        <v>646270.81999999995</v>
      </c>
      <c r="E4167" s="16">
        <v>288894.99</v>
      </c>
      <c r="F4167" s="16">
        <v>474941.89</v>
      </c>
      <c r="G4167" s="16">
        <v>1221829.6599999999</v>
      </c>
      <c r="H4167" s="16">
        <v>439609.46</v>
      </c>
      <c r="I4167" s="16">
        <v>287775.23</v>
      </c>
      <c r="J4167" s="16"/>
      <c r="L4167" s="15">
        <v>45125</v>
      </c>
      <c r="M4167" s="16">
        <f t="shared" si="1042"/>
        <v>800276.88</v>
      </c>
      <c r="N4167" s="16">
        <v>439609.46</v>
      </c>
      <c r="O4167" s="16">
        <v>287775.23</v>
      </c>
      <c r="P4167" s="17">
        <f t="shared" ref="P4167:P4230" si="1049">IF(M4167&gt;P4166,M4167,P4166)</f>
        <v>800276.88</v>
      </c>
      <c r="Q4167" s="17">
        <f t="shared" ref="Q4167:Q4230" si="1050">IF(M4167&lt;P4166,M4167,P4167)</f>
        <v>800276.88</v>
      </c>
      <c r="R4167" s="18">
        <f t="shared" ref="R4167:R4230" si="1051">Q4167-P4167</f>
        <v>0</v>
      </c>
      <c r="S4167" s="19">
        <f t="shared" si="1043"/>
        <v>0</v>
      </c>
      <c r="T4167" s="17">
        <f t="shared" ref="T4167:T4230" si="1052">IF(N4167&gt;T4166,N4167,T4166)</f>
        <v>451568.8</v>
      </c>
      <c r="U4167" s="17">
        <f t="shared" ref="U4167:U4230" si="1053">IF(N4167&lt;T4166,N4167,T4167)</f>
        <v>439609.46</v>
      </c>
      <c r="V4167" s="18">
        <f t="shared" ref="V4167:V4230" si="1054">U4167-T4167</f>
        <v>-11959.339999999967</v>
      </c>
      <c r="W4167" s="19">
        <f t="shared" si="1045"/>
        <v>-2.6483982064305522E-2</v>
      </c>
      <c r="X4167" s="17">
        <f t="shared" ref="X4167:X4230" si="1055">IF(O4167&gt;X4166,O4167,X4166)</f>
        <v>307053.76</v>
      </c>
      <c r="Y4167" s="17">
        <f t="shared" ref="Y4167:Y4230" si="1056">IF(O4167&lt;X4166,O4167,X4167)</f>
        <v>287775.23</v>
      </c>
      <c r="Z4167" s="18">
        <f t="shared" ref="Z4167:Z4230" si="1057">Y4167-X4167</f>
        <v>-19278.530000000028</v>
      </c>
      <c r="AA4167" s="19">
        <f t="shared" si="1044"/>
        <v>-6.2785520034016287E-2</v>
      </c>
      <c r="AC4167" s="15">
        <v>45125</v>
      </c>
      <c r="AD4167" s="20">
        <f t="shared" si="1046"/>
        <v>0</v>
      </c>
      <c r="AE4167" s="20">
        <f t="shared" si="1047"/>
        <v>-2.6483982064305522E-2</v>
      </c>
      <c r="AF4167" s="20">
        <f t="shared" si="1048"/>
        <v>-6.2785520034016287E-2</v>
      </c>
    </row>
    <row r="4168" spans="2:32" x14ac:dyDescent="0.35">
      <c r="B4168" s="15">
        <v>45126</v>
      </c>
      <c r="C4168" s="16">
        <v>395851.71</v>
      </c>
      <c r="D4168" s="16">
        <v>646796.17000000004</v>
      </c>
      <c r="E4168" s="16">
        <v>288894.99</v>
      </c>
      <c r="F4168" s="16">
        <v>475259.74</v>
      </c>
      <c r="G4168" s="16">
        <v>1204030.74</v>
      </c>
      <c r="H4168" s="16">
        <v>440586.13</v>
      </c>
      <c r="I4168" s="16">
        <v>287996.34999999998</v>
      </c>
      <c r="J4168" s="16"/>
      <c r="L4168" s="15">
        <v>45126</v>
      </c>
      <c r="M4168" s="16">
        <f t="shared" si="1042"/>
        <v>795190.16399999999</v>
      </c>
      <c r="N4168" s="16">
        <v>440586.13</v>
      </c>
      <c r="O4168" s="16">
        <v>287996.34999999998</v>
      </c>
      <c r="P4168" s="17">
        <f t="shared" si="1049"/>
        <v>800276.88</v>
      </c>
      <c r="Q4168" s="17">
        <f t="shared" si="1050"/>
        <v>795190.16399999999</v>
      </c>
      <c r="R4168" s="18">
        <f t="shared" si="1051"/>
        <v>-5086.7160000000149</v>
      </c>
      <c r="S4168" s="19">
        <f t="shared" si="1043"/>
        <v>-6.356195120868686E-3</v>
      </c>
      <c r="T4168" s="17">
        <f t="shared" si="1052"/>
        <v>451568.8</v>
      </c>
      <c r="U4168" s="17">
        <f t="shared" si="1053"/>
        <v>440586.13</v>
      </c>
      <c r="V4168" s="18">
        <f t="shared" si="1054"/>
        <v>-10982.669999999984</v>
      </c>
      <c r="W4168" s="19">
        <f t="shared" si="1045"/>
        <v>-2.4321144419189245E-2</v>
      </c>
      <c r="X4168" s="17">
        <f t="shared" si="1055"/>
        <v>307053.76</v>
      </c>
      <c r="Y4168" s="17">
        <f t="shared" si="1056"/>
        <v>287996.34999999998</v>
      </c>
      <c r="Z4168" s="18">
        <f t="shared" si="1057"/>
        <v>-19057.410000000033</v>
      </c>
      <c r="AA4168" s="19">
        <f t="shared" si="1044"/>
        <v>-6.2065385553331222E-2</v>
      </c>
      <c r="AC4168" s="15">
        <v>45126</v>
      </c>
      <c r="AD4168" s="20">
        <f t="shared" si="1046"/>
        <v>-6.356195120868686E-3</v>
      </c>
      <c r="AE4168" s="20">
        <f t="shared" si="1047"/>
        <v>-2.4321144419189245E-2</v>
      </c>
      <c r="AF4168" s="20">
        <f t="shared" si="1048"/>
        <v>-6.2065385553331222E-2</v>
      </c>
    </row>
    <row r="4169" spans="2:32" x14ac:dyDescent="0.35">
      <c r="B4169" s="15">
        <v>45127</v>
      </c>
      <c r="C4169" s="16">
        <v>395851.71</v>
      </c>
      <c r="D4169" s="16">
        <v>643380.86</v>
      </c>
      <c r="E4169" s="16">
        <v>288894.99</v>
      </c>
      <c r="F4169" s="16">
        <v>470270.17</v>
      </c>
      <c r="G4169" s="16">
        <v>1166571.04</v>
      </c>
      <c r="H4169" s="16">
        <v>437665.79</v>
      </c>
      <c r="I4169" s="16">
        <v>286559.07</v>
      </c>
      <c r="J4169" s="16"/>
      <c r="L4169" s="15">
        <v>45127</v>
      </c>
      <c r="M4169" s="16">
        <f t="shared" si="1042"/>
        <v>781430.78999999992</v>
      </c>
      <c r="N4169" s="16">
        <v>437665.79</v>
      </c>
      <c r="O4169" s="16">
        <v>286559.07</v>
      </c>
      <c r="P4169" s="17">
        <f t="shared" si="1049"/>
        <v>800276.88</v>
      </c>
      <c r="Q4169" s="17">
        <f t="shared" si="1050"/>
        <v>781430.78999999992</v>
      </c>
      <c r="R4169" s="18">
        <f t="shared" si="1051"/>
        <v>-18846.090000000084</v>
      </c>
      <c r="S4169" s="19">
        <f t="shared" si="1043"/>
        <v>-2.3549462031191109E-2</v>
      </c>
      <c r="T4169" s="17">
        <f t="shared" si="1052"/>
        <v>451568.8</v>
      </c>
      <c r="U4169" s="17">
        <f t="shared" si="1053"/>
        <v>437665.79</v>
      </c>
      <c r="V4169" s="18">
        <f t="shared" si="1054"/>
        <v>-13903.010000000009</v>
      </c>
      <c r="W4169" s="19">
        <f t="shared" si="1045"/>
        <v>-3.0788243120428181E-2</v>
      </c>
      <c r="X4169" s="17">
        <f t="shared" si="1055"/>
        <v>307053.76</v>
      </c>
      <c r="Y4169" s="17">
        <f t="shared" si="1056"/>
        <v>286559.07</v>
      </c>
      <c r="Z4169" s="18">
        <f t="shared" si="1057"/>
        <v>-20494.690000000002</v>
      </c>
      <c r="AA4169" s="19">
        <f t="shared" si="1044"/>
        <v>-6.6746259677784123E-2</v>
      </c>
      <c r="AC4169" s="15">
        <v>45127</v>
      </c>
      <c r="AD4169" s="20">
        <f t="shared" si="1046"/>
        <v>-2.3549462031191109E-2</v>
      </c>
      <c r="AE4169" s="20">
        <f t="shared" si="1047"/>
        <v>-3.0788243120428181E-2</v>
      </c>
      <c r="AF4169" s="20">
        <f t="shared" si="1048"/>
        <v>-6.6746259677784123E-2</v>
      </c>
    </row>
    <row r="4170" spans="2:32" x14ac:dyDescent="0.35">
      <c r="B4170" s="15">
        <v>45128</v>
      </c>
      <c r="C4170" s="16">
        <v>395851.71</v>
      </c>
      <c r="D4170" s="16">
        <v>643100.47</v>
      </c>
      <c r="E4170" s="16">
        <v>288894.99</v>
      </c>
      <c r="F4170" s="16">
        <v>469771.84</v>
      </c>
      <c r="G4170" s="16">
        <v>1176424.93</v>
      </c>
      <c r="H4170" s="16">
        <v>437665.79</v>
      </c>
      <c r="I4170" s="16">
        <v>286172.11</v>
      </c>
      <c r="J4170" s="16"/>
      <c r="L4170" s="15">
        <v>45128</v>
      </c>
      <c r="M4170" s="16">
        <f t="shared" si="1042"/>
        <v>784153.34100000001</v>
      </c>
      <c r="N4170" s="16">
        <v>437665.79</v>
      </c>
      <c r="O4170" s="16">
        <v>286172.11</v>
      </c>
      <c r="P4170" s="17">
        <f t="shared" si="1049"/>
        <v>800276.88</v>
      </c>
      <c r="Q4170" s="17">
        <f t="shared" si="1050"/>
        <v>784153.34100000001</v>
      </c>
      <c r="R4170" s="18">
        <f t="shared" si="1051"/>
        <v>-16123.53899999999</v>
      </c>
      <c r="S4170" s="19">
        <f t="shared" si="1043"/>
        <v>-2.0147450717306729E-2</v>
      </c>
      <c r="T4170" s="17">
        <f t="shared" si="1052"/>
        <v>451568.8</v>
      </c>
      <c r="U4170" s="17">
        <f t="shared" si="1053"/>
        <v>437665.79</v>
      </c>
      <c r="V4170" s="18">
        <f t="shared" si="1054"/>
        <v>-13903.010000000009</v>
      </c>
      <c r="W4170" s="19">
        <f t="shared" si="1045"/>
        <v>-3.0788243120428181E-2</v>
      </c>
      <c r="X4170" s="17">
        <f t="shared" si="1055"/>
        <v>307053.76</v>
      </c>
      <c r="Y4170" s="17">
        <f t="shared" si="1056"/>
        <v>286172.11</v>
      </c>
      <c r="Z4170" s="18">
        <f t="shared" si="1057"/>
        <v>-20881.650000000023</v>
      </c>
      <c r="AA4170" s="19">
        <f t="shared" si="1044"/>
        <v>-6.8006495018983065E-2</v>
      </c>
      <c r="AC4170" s="15">
        <v>45128</v>
      </c>
      <c r="AD4170" s="20">
        <f t="shared" si="1046"/>
        <v>-2.0147450717306729E-2</v>
      </c>
      <c r="AE4170" s="20">
        <f t="shared" si="1047"/>
        <v>-3.0788243120428181E-2</v>
      </c>
      <c r="AF4170" s="20">
        <f t="shared" si="1048"/>
        <v>-6.8006495018983065E-2</v>
      </c>
    </row>
    <row r="4171" spans="2:32" x14ac:dyDescent="0.35">
      <c r="B4171" s="15">
        <v>45131</v>
      </c>
      <c r="C4171" s="16">
        <v>395851.71</v>
      </c>
      <c r="D4171" s="16">
        <v>643512.63</v>
      </c>
      <c r="E4171" s="16">
        <v>288894.99</v>
      </c>
      <c r="F4171" s="16">
        <v>470751.52</v>
      </c>
      <c r="G4171" s="16">
        <v>1178316.42</v>
      </c>
      <c r="H4171" s="16">
        <v>439619.13</v>
      </c>
      <c r="I4171" s="16">
        <v>286669.63</v>
      </c>
      <c r="J4171" s="16"/>
      <c r="L4171" s="15">
        <v>45131</v>
      </c>
      <c r="M4171" s="16">
        <f t="shared" si="1042"/>
        <v>785138.34</v>
      </c>
      <c r="N4171" s="16">
        <v>439619.13</v>
      </c>
      <c r="O4171" s="16">
        <v>286669.63</v>
      </c>
      <c r="P4171" s="17">
        <f t="shared" si="1049"/>
        <v>800276.88</v>
      </c>
      <c r="Q4171" s="17">
        <f t="shared" si="1050"/>
        <v>785138.34</v>
      </c>
      <c r="R4171" s="18">
        <f t="shared" si="1051"/>
        <v>-15138.540000000037</v>
      </c>
      <c r="S4171" s="19">
        <f t="shared" si="1043"/>
        <v>-1.89166279550648E-2</v>
      </c>
      <c r="T4171" s="17">
        <f t="shared" si="1052"/>
        <v>451568.8</v>
      </c>
      <c r="U4171" s="17">
        <f t="shared" si="1053"/>
        <v>439619.13</v>
      </c>
      <c r="V4171" s="18">
        <f t="shared" si="1054"/>
        <v>-11949.669999999984</v>
      </c>
      <c r="W4171" s="19">
        <f t="shared" si="1045"/>
        <v>-2.6462567830195495E-2</v>
      </c>
      <c r="X4171" s="17">
        <f t="shared" si="1055"/>
        <v>307053.76</v>
      </c>
      <c r="Y4171" s="17">
        <f t="shared" si="1056"/>
        <v>286669.63</v>
      </c>
      <c r="Z4171" s="18">
        <f t="shared" si="1057"/>
        <v>-20384.130000000005</v>
      </c>
      <c r="AA4171" s="19">
        <f t="shared" si="1044"/>
        <v>-6.6386192437441593E-2</v>
      </c>
      <c r="AC4171" s="15">
        <v>45131</v>
      </c>
      <c r="AD4171" s="20">
        <f t="shared" si="1046"/>
        <v>-1.89166279550648E-2</v>
      </c>
      <c r="AE4171" s="20">
        <f t="shared" si="1047"/>
        <v>-2.6462567830195495E-2</v>
      </c>
      <c r="AF4171" s="20">
        <f t="shared" si="1048"/>
        <v>-6.6386192437441593E-2</v>
      </c>
    </row>
    <row r="4172" spans="2:32" x14ac:dyDescent="0.35">
      <c r="B4172" s="15">
        <v>45132</v>
      </c>
      <c r="C4172" s="16">
        <v>395851.71</v>
      </c>
      <c r="D4172" s="16">
        <v>645632.03</v>
      </c>
      <c r="E4172" s="16">
        <v>288894.99</v>
      </c>
      <c r="F4172" s="16">
        <v>472315.03</v>
      </c>
      <c r="G4172" s="16">
        <v>1183801.56</v>
      </c>
      <c r="H4172" s="16">
        <v>440818.21</v>
      </c>
      <c r="I4172" s="16">
        <v>287056.59000000003</v>
      </c>
      <c r="J4172" s="16"/>
      <c r="L4172" s="15">
        <v>45132</v>
      </c>
      <c r="M4172" s="16">
        <f t="shared" si="1042"/>
        <v>787888.75499999989</v>
      </c>
      <c r="N4172" s="16">
        <v>440818.21</v>
      </c>
      <c r="O4172" s="16">
        <v>287056.59000000003</v>
      </c>
      <c r="P4172" s="17">
        <f t="shared" si="1049"/>
        <v>800276.88</v>
      </c>
      <c r="Q4172" s="17">
        <f t="shared" si="1050"/>
        <v>787888.75499999989</v>
      </c>
      <c r="R4172" s="18">
        <f t="shared" si="1051"/>
        <v>-12388.125000000116</v>
      </c>
      <c r="S4172" s="19">
        <f t="shared" si="1043"/>
        <v>-1.5479798691672958E-2</v>
      </c>
      <c r="T4172" s="17">
        <f t="shared" si="1052"/>
        <v>451568.8</v>
      </c>
      <c r="U4172" s="17">
        <f t="shared" si="1053"/>
        <v>440818.21</v>
      </c>
      <c r="V4172" s="18">
        <f t="shared" si="1054"/>
        <v>-10750.589999999967</v>
      </c>
      <c r="W4172" s="19">
        <f t="shared" si="1045"/>
        <v>-2.3807202800547708E-2</v>
      </c>
      <c r="X4172" s="17">
        <f t="shared" si="1055"/>
        <v>307053.76</v>
      </c>
      <c r="Y4172" s="17">
        <f t="shared" si="1056"/>
        <v>287056.59000000003</v>
      </c>
      <c r="Z4172" s="18">
        <f t="shared" si="1057"/>
        <v>-19997.169999999984</v>
      </c>
      <c r="AA4172" s="19">
        <f t="shared" si="1044"/>
        <v>-6.5125957096242637E-2</v>
      </c>
      <c r="AC4172" s="15">
        <v>45132</v>
      </c>
      <c r="AD4172" s="20">
        <f t="shared" si="1046"/>
        <v>-1.5479798691672958E-2</v>
      </c>
      <c r="AE4172" s="20">
        <f t="shared" si="1047"/>
        <v>-2.3807202800547708E-2</v>
      </c>
      <c r="AF4172" s="20">
        <f t="shared" si="1048"/>
        <v>-6.5125957096242637E-2</v>
      </c>
    </row>
    <row r="4173" spans="2:32" x14ac:dyDescent="0.35">
      <c r="B4173" s="15">
        <v>45133</v>
      </c>
      <c r="C4173" s="16">
        <v>395851.71</v>
      </c>
      <c r="D4173" s="16">
        <v>647160.36</v>
      </c>
      <c r="E4173" s="16">
        <v>288894.99</v>
      </c>
      <c r="F4173" s="16">
        <v>471784.15</v>
      </c>
      <c r="G4173" s="16">
        <v>1178654.26</v>
      </c>
      <c r="H4173" s="16">
        <v>440885.9</v>
      </c>
      <c r="I4173" s="16">
        <v>287996.34999999998</v>
      </c>
      <c r="J4173" s="16"/>
      <c r="L4173" s="15">
        <v>45133</v>
      </c>
      <c r="M4173" s="16">
        <f t="shared" si="1042"/>
        <v>786643.79999999993</v>
      </c>
      <c r="N4173" s="16">
        <v>440885.9</v>
      </c>
      <c r="O4173" s="16">
        <v>287996.34999999998</v>
      </c>
      <c r="P4173" s="17">
        <f t="shared" si="1049"/>
        <v>800276.88</v>
      </c>
      <c r="Q4173" s="17">
        <f t="shared" si="1050"/>
        <v>786643.79999999993</v>
      </c>
      <c r="R4173" s="18">
        <f t="shared" si="1051"/>
        <v>-13633.080000000075</v>
      </c>
      <c r="S4173" s="19">
        <f t="shared" si="1043"/>
        <v>-1.703545402936053E-2</v>
      </c>
      <c r="T4173" s="17">
        <f t="shared" si="1052"/>
        <v>451568.8</v>
      </c>
      <c r="U4173" s="17">
        <f t="shared" si="1053"/>
        <v>440885.9</v>
      </c>
      <c r="V4173" s="18">
        <f t="shared" si="1054"/>
        <v>-10682.899999999965</v>
      </c>
      <c r="W4173" s="19">
        <f t="shared" si="1045"/>
        <v>-2.3657303161777266E-2</v>
      </c>
      <c r="X4173" s="17">
        <f t="shared" si="1055"/>
        <v>307053.76</v>
      </c>
      <c r="Y4173" s="17">
        <f t="shared" si="1056"/>
        <v>287996.34999999998</v>
      </c>
      <c r="Z4173" s="18">
        <f t="shared" si="1057"/>
        <v>-19057.410000000033</v>
      </c>
      <c r="AA4173" s="19">
        <f t="shared" si="1044"/>
        <v>-6.2065385553331222E-2</v>
      </c>
      <c r="AC4173" s="15">
        <v>45133</v>
      </c>
      <c r="AD4173" s="20">
        <f t="shared" si="1046"/>
        <v>-1.703545402936053E-2</v>
      </c>
      <c r="AE4173" s="20">
        <f t="shared" si="1047"/>
        <v>-2.3657303161777266E-2</v>
      </c>
      <c r="AF4173" s="20">
        <f t="shared" si="1048"/>
        <v>-6.2065385553331222E-2</v>
      </c>
    </row>
    <row r="4174" spans="2:32" x14ac:dyDescent="0.35">
      <c r="B4174" s="15">
        <v>45134</v>
      </c>
      <c r="C4174" s="16">
        <v>395851.71</v>
      </c>
      <c r="D4174" s="16">
        <v>641724.82999999996</v>
      </c>
      <c r="E4174" s="16">
        <v>288894.99</v>
      </c>
      <c r="F4174" s="16">
        <v>470318.17</v>
      </c>
      <c r="G4174" s="16">
        <v>1207310.19</v>
      </c>
      <c r="H4174" s="16">
        <v>437965.56</v>
      </c>
      <c r="I4174" s="16">
        <v>285729.87</v>
      </c>
      <c r="J4174" s="16"/>
      <c r="L4174" s="15">
        <v>45134</v>
      </c>
      <c r="M4174" s="16">
        <f t="shared" si="1042"/>
        <v>793170.12599999993</v>
      </c>
      <c r="N4174" s="16">
        <v>437965.56</v>
      </c>
      <c r="O4174" s="16">
        <v>285729.87</v>
      </c>
      <c r="P4174" s="17">
        <f t="shared" si="1049"/>
        <v>800276.88</v>
      </c>
      <c r="Q4174" s="17">
        <f t="shared" si="1050"/>
        <v>793170.12599999993</v>
      </c>
      <c r="R4174" s="18">
        <f t="shared" si="1051"/>
        <v>-7106.7540000000736</v>
      </c>
      <c r="S4174" s="19">
        <f t="shared" si="1043"/>
        <v>-8.8803690042877081E-3</v>
      </c>
      <c r="T4174" s="17">
        <f t="shared" si="1052"/>
        <v>451568.8</v>
      </c>
      <c r="U4174" s="17">
        <f t="shared" si="1053"/>
        <v>437965.56</v>
      </c>
      <c r="V4174" s="18">
        <f t="shared" si="1054"/>
        <v>-13603.239999999991</v>
      </c>
      <c r="W4174" s="19">
        <f t="shared" si="1045"/>
        <v>-3.0124401863016202E-2</v>
      </c>
      <c r="X4174" s="17">
        <f t="shared" si="1055"/>
        <v>307053.76</v>
      </c>
      <c r="Y4174" s="17">
        <f t="shared" si="1056"/>
        <v>285729.87</v>
      </c>
      <c r="Z4174" s="18">
        <f t="shared" si="1057"/>
        <v>-21323.890000000014</v>
      </c>
      <c r="AA4174" s="19">
        <f t="shared" si="1044"/>
        <v>-6.9446763980353196E-2</v>
      </c>
      <c r="AC4174" s="15">
        <v>45134</v>
      </c>
      <c r="AD4174" s="20">
        <f t="shared" si="1046"/>
        <v>-8.8803690042877081E-3</v>
      </c>
      <c r="AE4174" s="20">
        <f t="shared" si="1047"/>
        <v>-3.0124401863016202E-2</v>
      </c>
      <c r="AF4174" s="20">
        <f t="shared" si="1048"/>
        <v>-6.9446763980353196E-2</v>
      </c>
    </row>
    <row r="4175" spans="2:32" x14ac:dyDescent="0.35">
      <c r="B4175" s="15">
        <v>45135</v>
      </c>
      <c r="C4175" s="16">
        <v>395851.71</v>
      </c>
      <c r="D4175" s="16">
        <v>647391.42000000004</v>
      </c>
      <c r="E4175" s="16">
        <v>288894.99</v>
      </c>
      <c r="F4175" s="16">
        <v>474911.65</v>
      </c>
      <c r="G4175" s="16">
        <v>1224112.1200000001</v>
      </c>
      <c r="H4175" s="16">
        <v>442249.37</v>
      </c>
      <c r="I4175" s="16">
        <v>288383.31</v>
      </c>
      <c r="J4175" s="16"/>
      <c r="L4175" s="15">
        <v>45135</v>
      </c>
      <c r="M4175" s="16">
        <f t="shared" si="1042"/>
        <v>801288.72600000002</v>
      </c>
      <c r="N4175" s="16">
        <v>442249.37</v>
      </c>
      <c r="O4175" s="16">
        <v>288383.31</v>
      </c>
      <c r="P4175" s="17">
        <f t="shared" si="1049"/>
        <v>801288.72600000002</v>
      </c>
      <c r="Q4175" s="17">
        <f t="shared" si="1050"/>
        <v>801288.72600000002</v>
      </c>
      <c r="R4175" s="18">
        <f t="shared" si="1051"/>
        <v>0</v>
      </c>
      <c r="S4175" s="19">
        <f t="shared" si="1043"/>
        <v>0</v>
      </c>
      <c r="T4175" s="17">
        <f t="shared" si="1052"/>
        <v>451568.8</v>
      </c>
      <c r="U4175" s="17">
        <f t="shared" si="1053"/>
        <v>442249.37</v>
      </c>
      <c r="V4175" s="18">
        <f t="shared" si="1054"/>
        <v>-9319.429999999993</v>
      </c>
      <c r="W4175" s="19">
        <f t="shared" si="1045"/>
        <v>-2.0637896152258511E-2</v>
      </c>
      <c r="X4175" s="17">
        <f t="shared" si="1055"/>
        <v>307053.76</v>
      </c>
      <c r="Y4175" s="17">
        <f t="shared" si="1056"/>
        <v>288383.31</v>
      </c>
      <c r="Z4175" s="18">
        <f t="shared" si="1057"/>
        <v>-18670.450000000012</v>
      </c>
      <c r="AA4175" s="19">
        <f t="shared" si="1044"/>
        <v>-6.0805150212132272E-2</v>
      </c>
      <c r="AC4175" s="15">
        <v>45135</v>
      </c>
      <c r="AD4175" s="20">
        <f t="shared" si="1046"/>
        <v>0</v>
      </c>
      <c r="AE4175" s="20">
        <f t="shared" si="1047"/>
        <v>-2.0637896152258511E-2</v>
      </c>
      <c r="AF4175" s="20">
        <f t="shared" si="1048"/>
        <v>-6.0805150212132272E-2</v>
      </c>
    </row>
    <row r="4176" spans="2:32" x14ac:dyDescent="0.35">
      <c r="B4176" s="15">
        <v>45138</v>
      </c>
      <c r="C4176" s="16">
        <v>395851.71</v>
      </c>
      <c r="D4176" s="16">
        <v>648524.92000000004</v>
      </c>
      <c r="E4176" s="16">
        <v>288894.99</v>
      </c>
      <c r="F4176" s="16">
        <v>475307.83</v>
      </c>
      <c r="G4176" s="16">
        <v>1231529.56</v>
      </c>
      <c r="H4176" s="16">
        <v>443090.66</v>
      </c>
      <c r="I4176" s="16">
        <v>288604.43</v>
      </c>
      <c r="J4176" s="16"/>
      <c r="L4176" s="15">
        <v>45138</v>
      </c>
      <c r="M4176" s="16">
        <f t="shared" si="1042"/>
        <v>803972.86199999996</v>
      </c>
      <c r="N4176" s="16">
        <v>443090.66</v>
      </c>
      <c r="O4176" s="16">
        <v>288604.43</v>
      </c>
      <c r="P4176" s="17">
        <f t="shared" si="1049"/>
        <v>803972.86199999996</v>
      </c>
      <c r="Q4176" s="17">
        <f t="shared" si="1050"/>
        <v>803972.86199999996</v>
      </c>
      <c r="R4176" s="18">
        <f t="shared" si="1051"/>
        <v>0</v>
      </c>
      <c r="S4176" s="19">
        <f t="shared" si="1043"/>
        <v>0</v>
      </c>
      <c r="T4176" s="17">
        <f t="shared" si="1052"/>
        <v>451568.8</v>
      </c>
      <c r="U4176" s="17">
        <f t="shared" si="1053"/>
        <v>443090.66</v>
      </c>
      <c r="V4176" s="18">
        <f t="shared" si="1054"/>
        <v>-8478.140000000014</v>
      </c>
      <c r="W4176" s="19">
        <f t="shared" si="1045"/>
        <v>-1.877485778468312E-2</v>
      </c>
      <c r="X4176" s="17">
        <f t="shared" si="1055"/>
        <v>307053.76</v>
      </c>
      <c r="Y4176" s="17">
        <f t="shared" si="1056"/>
        <v>288604.43</v>
      </c>
      <c r="Z4176" s="18">
        <f t="shared" si="1057"/>
        <v>-18449.330000000016</v>
      </c>
      <c r="AA4176" s="19">
        <f t="shared" si="1044"/>
        <v>-6.0085015731447207E-2</v>
      </c>
      <c r="AC4176" s="15">
        <v>45138</v>
      </c>
      <c r="AD4176" s="20">
        <f t="shared" si="1046"/>
        <v>0</v>
      </c>
      <c r="AE4176" s="20">
        <f t="shared" si="1047"/>
        <v>-1.877485778468312E-2</v>
      </c>
      <c r="AF4176" s="20">
        <f t="shared" si="1048"/>
        <v>-6.0085015731447207E-2</v>
      </c>
    </row>
    <row r="4177" spans="2:32" x14ac:dyDescent="0.35">
      <c r="B4177" s="15">
        <v>45139</v>
      </c>
      <c r="C4177" s="16">
        <v>388674.35</v>
      </c>
      <c r="D4177" s="16">
        <v>644209.49</v>
      </c>
      <c r="E4177" s="16">
        <v>288894.99</v>
      </c>
      <c r="F4177" s="16">
        <v>474451.6</v>
      </c>
      <c r="G4177" s="16">
        <v>1229303.1499999999</v>
      </c>
      <c r="H4177" s="16">
        <v>441823.89</v>
      </c>
      <c r="I4177" s="16">
        <v>287111.87</v>
      </c>
      <c r="J4177" s="16"/>
      <c r="L4177" s="15">
        <v>45139</v>
      </c>
      <c r="M4177" s="16">
        <f t="shared" si="1042"/>
        <v>801035.70499999984</v>
      </c>
      <c r="N4177" s="16">
        <v>441823.89</v>
      </c>
      <c r="O4177" s="16">
        <v>287111.87</v>
      </c>
      <c r="P4177" s="17">
        <f t="shared" si="1049"/>
        <v>803972.86199999996</v>
      </c>
      <c r="Q4177" s="17">
        <f t="shared" si="1050"/>
        <v>801035.70499999984</v>
      </c>
      <c r="R4177" s="18">
        <f t="shared" si="1051"/>
        <v>-2937.1570000001229</v>
      </c>
      <c r="S4177" s="19">
        <f t="shared" si="1043"/>
        <v>-3.6533036608891447E-3</v>
      </c>
      <c r="T4177" s="17">
        <f t="shared" si="1052"/>
        <v>451568.8</v>
      </c>
      <c r="U4177" s="17">
        <f t="shared" si="1053"/>
        <v>441823.89</v>
      </c>
      <c r="V4177" s="18">
        <f t="shared" si="1054"/>
        <v>-9744.9099999999744</v>
      </c>
      <c r="W4177" s="19">
        <f t="shared" si="1045"/>
        <v>-2.158012245310122E-2</v>
      </c>
      <c r="X4177" s="17">
        <f t="shared" si="1055"/>
        <v>307053.76</v>
      </c>
      <c r="Y4177" s="17">
        <f t="shared" si="1056"/>
        <v>287111.87</v>
      </c>
      <c r="Z4177" s="18">
        <f t="shared" si="1057"/>
        <v>-19941.890000000014</v>
      </c>
      <c r="AA4177" s="19">
        <f t="shared" si="1044"/>
        <v>-6.4945923476071463E-2</v>
      </c>
      <c r="AC4177" s="15">
        <v>45139</v>
      </c>
      <c r="AD4177" s="20">
        <f t="shared" si="1046"/>
        <v>-3.6533036608891447E-3</v>
      </c>
      <c r="AE4177" s="20">
        <f t="shared" si="1047"/>
        <v>-2.158012245310122E-2</v>
      </c>
      <c r="AF4177" s="20">
        <f t="shared" si="1048"/>
        <v>-6.4945923476071463E-2</v>
      </c>
    </row>
    <row r="4178" spans="2:32" x14ac:dyDescent="0.35">
      <c r="B4178" s="15">
        <v>45140</v>
      </c>
      <c r="C4178" s="16">
        <v>388674.35</v>
      </c>
      <c r="D4178" s="16">
        <v>637043.41</v>
      </c>
      <c r="E4178" s="16">
        <v>288894.99</v>
      </c>
      <c r="F4178" s="16">
        <v>468499.3</v>
      </c>
      <c r="G4178" s="16">
        <v>1194005.6100000001</v>
      </c>
      <c r="H4178" s="16">
        <v>435683.44</v>
      </c>
      <c r="I4178" s="16">
        <v>283573.95</v>
      </c>
      <c r="J4178" s="16"/>
      <c r="L4178" s="15">
        <v>45140</v>
      </c>
      <c r="M4178" s="16">
        <f t="shared" si="1042"/>
        <v>786510.929</v>
      </c>
      <c r="N4178" s="16">
        <v>435683.44</v>
      </c>
      <c r="O4178" s="16">
        <v>283573.95</v>
      </c>
      <c r="P4178" s="17">
        <f t="shared" si="1049"/>
        <v>803972.86199999996</v>
      </c>
      <c r="Q4178" s="17">
        <f t="shared" si="1050"/>
        <v>786510.929</v>
      </c>
      <c r="R4178" s="18">
        <f t="shared" si="1051"/>
        <v>-17461.932999999961</v>
      </c>
      <c r="S4178" s="19">
        <f t="shared" si="1043"/>
        <v>-2.171955525533642E-2</v>
      </c>
      <c r="T4178" s="17">
        <f t="shared" si="1052"/>
        <v>451568.8</v>
      </c>
      <c r="U4178" s="17">
        <f t="shared" si="1053"/>
        <v>435683.44</v>
      </c>
      <c r="V4178" s="18">
        <f t="shared" si="1054"/>
        <v>-15885.359999999986</v>
      </c>
      <c r="W4178" s="19">
        <f t="shared" si="1045"/>
        <v>-3.5178161112990949E-2</v>
      </c>
      <c r="X4178" s="17">
        <f t="shared" si="1055"/>
        <v>307053.76</v>
      </c>
      <c r="Y4178" s="17">
        <f t="shared" si="1056"/>
        <v>283573.95</v>
      </c>
      <c r="Z4178" s="18">
        <f t="shared" si="1057"/>
        <v>-23479.809999999998</v>
      </c>
      <c r="AA4178" s="19">
        <f t="shared" si="1044"/>
        <v>-7.6468075167032634E-2</v>
      </c>
      <c r="AC4178" s="15">
        <v>45140</v>
      </c>
      <c r="AD4178" s="20">
        <f t="shared" si="1046"/>
        <v>-2.171955525533642E-2</v>
      </c>
      <c r="AE4178" s="20">
        <f t="shared" si="1047"/>
        <v>-3.5178161112990949E-2</v>
      </c>
      <c r="AF4178" s="20">
        <f t="shared" si="1048"/>
        <v>-7.6468075167032634E-2</v>
      </c>
    </row>
    <row r="4179" spans="2:32" x14ac:dyDescent="0.35">
      <c r="B4179" s="15">
        <v>45141</v>
      </c>
      <c r="C4179" s="16">
        <v>388674.35</v>
      </c>
      <c r="D4179" s="16">
        <v>636147.02</v>
      </c>
      <c r="E4179" s="16">
        <v>288894.99</v>
      </c>
      <c r="F4179" s="16">
        <v>467778.04</v>
      </c>
      <c r="G4179" s="16">
        <v>1178644.73</v>
      </c>
      <c r="H4179" s="16">
        <v>434436.01</v>
      </c>
      <c r="I4179" s="16">
        <v>283518.67</v>
      </c>
      <c r="J4179" s="16"/>
      <c r="L4179" s="15">
        <v>45141</v>
      </c>
      <c r="M4179" s="16">
        <f t="shared" si="1042"/>
        <v>781417.37000000011</v>
      </c>
      <c r="N4179" s="16">
        <v>434436.01</v>
      </c>
      <c r="O4179" s="16">
        <v>283518.67</v>
      </c>
      <c r="P4179" s="17">
        <f t="shared" si="1049"/>
        <v>803972.86199999996</v>
      </c>
      <c r="Q4179" s="17">
        <f t="shared" si="1050"/>
        <v>781417.37000000011</v>
      </c>
      <c r="R4179" s="18">
        <f t="shared" si="1051"/>
        <v>-22555.491999999853</v>
      </c>
      <c r="S4179" s="19">
        <f t="shared" si="1043"/>
        <v>-2.8055041489696269E-2</v>
      </c>
      <c r="T4179" s="17">
        <f t="shared" si="1052"/>
        <v>451568.8</v>
      </c>
      <c r="U4179" s="17">
        <f t="shared" si="1053"/>
        <v>434436.01</v>
      </c>
      <c r="V4179" s="18">
        <f t="shared" si="1054"/>
        <v>-17132.789999999979</v>
      </c>
      <c r="W4179" s="19">
        <f t="shared" si="1045"/>
        <v>-3.7940597313188995E-2</v>
      </c>
      <c r="X4179" s="17">
        <f t="shared" si="1055"/>
        <v>307053.76</v>
      </c>
      <c r="Y4179" s="17">
        <f t="shared" si="1056"/>
        <v>283518.67</v>
      </c>
      <c r="Z4179" s="18">
        <f t="shared" si="1057"/>
        <v>-23535.090000000026</v>
      </c>
      <c r="AA4179" s="19">
        <f t="shared" si="1044"/>
        <v>-7.6648108787203989E-2</v>
      </c>
      <c r="AC4179" s="15">
        <v>45141</v>
      </c>
      <c r="AD4179" s="20">
        <f t="shared" si="1046"/>
        <v>-2.8055041489696269E-2</v>
      </c>
      <c r="AE4179" s="20">
        <f t="shared" si="1047"/>
        <v>-3.7940597313188995E-2</v>
      </c>
      <c r="AF4179" s="20">
        <f t="shared" si="1048"/>
        <v>-7.6648108787203989E-2</v>
      </c>
    </row>
    <row r="4180" spans="2:32" x14ac:dyDescent="0.35">
      <c r="B4180" s="15">
        <v>45142</v>
      </c>
      <c r="C4180" s="16">
        <v>388674.35</v>
      </c>
      <c r="D4180" s="16">
        <v>636233.87</v>
      </c>
      <c r="E4180" s="16">
        <v>288894.99</v>
      </c>
      <c r="F4180" s="16">
        <v>466287.67</v>
      </c>
      <c r="G4180" s="16">
        <v>1165439.52</v>
      </c>
      <c r="H4180" s="16">
        <v>432473</v>
      </c>
      <c r="I4180" s="16">
        <v>282910.59000000003</v>
      </c>
      <c r="J4180" s="16"/>
      <c r="L4180" s="15">
        <v>45142</v>
      </c>
      <c r="M4180" s="16">
        <f t="shared" si="1042"/>
        <v>777034.75099999993</v>
      </c>
      <c r="N4180" s="16">
        <v>432473</v>
      </c>
      <c r="O4180" s="16">
        <v>282910.59000000003</v>
      </c>
      <c r="P4180" s="17">
        <f t="shared" si="1049"/>
        <v>803972.86199999996</v>
      </c>
      <c r="Q4180" s="17">
        <f t="shared" si="1050"/>
        <v>777034.75099999993</v>
      </c>
      <c r="R4180" s="18">
        <f t="shared" si="1051"/>
        <v>-26938.111000000034</v>
      </c>
      <c r="S4180" s="19">
        <f t="shared" si="1043"/>
        <v>-3.350624414484283E-2</v>
      </c>
      <c r="T4180" s="17">
        <f t="shared" si="1052"/>
        <v>451568.8</v>
      </c>
      <c r="U4180" s="17">
        <f t="shared" si="1053"/>
        <v>432473</v>
      </c>
      <c r="V4180" s="18">
        <f t="shared" si="1054"/>
        <v>-19095.799999999988</v>
      </c>
      <c r="W4180" s="19">
        <f t="shared" si="1045"/>
        <v>-4.2287686837531709E-2</v>
      </c>
      <c r="X4180" s="17">
        <f t="shared" si="1055"/>
        <v>307053.76</v>
      </c>
      <c r="Y4180" s="17">
        <f t="shared" si="1056"/>
        <v>282910.59000000003</v>
      </c>
      <c r="Z4180" s="18">
        <f t="shared" si="1057"/>
        <v>-24143.169999999984</v>
      </c>
      <c r="AA4180" s="19">
        <f t="shared" si="1044"/>
        <v>-7.862847860908781E-2</v>
      </c>
      <c r="AC4180" s="15">
        <v>45142</v>
      </c>
      <c r="AD4180" s="20">
        <f t="shared" si="1046"/>
        <v>-3.350624414484283E-2</v>
      </c>
      <c r="AE4180" s="20">
        <f t="shared" si="1047"/>
        <v>-4.2287686837531709E-2</v>
      </c>
      <c r="AF4180" s="20">
        <f t="shared" si="1048"/>
        <v>-7.862847860908781E-2</v>
      </c>
    </row>
    <row r="4181" spans="2:32" x14ac:dyDescent="0.35">
      <c r="B4181" s="15">
        <v>45145</v>
      </c>
      <c r="C4181" s="16">
        <v>388674.35</v>
      </c>
      <c r="D4181" s="16">
        <v>638426.04</v>
      </c>
      <c r="E4181" s="16">
        <v>288894.99</v>
      </c>
      <c r="F4181" s="16">
        <v>469057.42</v>
      </c>
      <c r="G4181" s="16">
        <v>1175137.6599999999</v>
      </c>
      <c r="H4181" s="16">
        <v>436244.3</v>
      </c>
      <c r="I4181" s="16">
        <v>284679.55</v>
      </c>
      <c r="J4181" s="16"/>
      <c r="L4181" s="15">
        <v>45145</v>
      </c>
      <c r="M4181" s="16">
        <f t="shared" si="1042"/>
        <v>781432.76900000009</v>
      </c>
      <c r="N4181" s="16">
        <v>436244.3</v>
      </c>
      <c r="O4181" s="16">
        <v>284679.55</v>
      </c>
      <c r="P4181" s="17">
        <f t="shared" si="1049"/>
        <v>803972.86199999996</v>
      </c>
      <c r="Q4181" s="17">
        <f t="shared" si="1050"/>
        <v>781432.76900000009</v>
      </c>
      <c r="R4181" s="18">
        <f t="shared" si="1051"/>
        <v>-22540.092999999877</v>
      </c>
      <c r="S4181" s="19">
        <f t="shared" si="1043"/>
        <v>-2.803588785811514E-2</v>
      </c>
      <c r="T4181" s="17">
        <f t="shared" si="1052"/>
        <v>451568.8</v>
      </c>
      <c r="U4181" s="17">
        <f t="shared" si="1053"/>
        <v>436244.3</v>
      </c>
      <c r="V4181" s="18">
        <f t="shared" si="1054"/>
        <v>-15324.5</v>
      </c>
      <c r="W4181" s="19">
        <f t="shared" si="1045"/>
        <v>-3.3936135534607351E-2</v>
      </c>
      <c r="X4181" s="17">
        <f t="shared" si="1055"/>
        <v>307053.76</v>
      </c>
      <c r="Y4181" s="17">
        <f t="shared" si="1056"/>
        <v>284679.55</v>
      </c>
      <c r="Z4181" s="18">
        <f t="shared" si="1057"/>
        <v>-22374.210000000021</v>
      </c>
      <c r="AA4181" s="19">
        <f t="shared" si="1044"/>
        <v>-7.2867402763607328E-2</v>
      </c>
      <c r="AC4181" s="15">
        <v>45145</v>
      </c>
      <c r="AD4181" s="20">
        <f t="shared" si="1046"/>
        <v>-2.803588785811514E-2</v>
      </c>
      <c r="AE4181" s="20">
        <f t="shared" si="1047"/>
        <v>-3.3936135534607351E-2</v>
      </c>
      <c r="AF4181" s="20">
        <f t="shared" si="1048"/>
        <v>-7.2867402763607328E-2</v>
      </c>
    </row>
    <row r="4182" spans="2:32" x14ac:dyDescent="0.35">
      <c r="B4182" s="15">
        <v>45146</v>
      </c>
      <c r="C4182" s="16">
        <v>388674.35</v>
      </c>
      <c r="D4182" s="16">
        <v>635012.17000000004</v>
      </c>
      <c r="E4182" s="16">
        <v>288894.99</v>
      </c>
      <c r="F4182" s="16">
        <v>466956.79</v>
      </c>
      <c r="G4182" s="16">
        <v>1161922.75</v>
      </c>
      <c r="H4182" s="16">
        <v>434348.98</v>
      </c>
      <c r="I4182" s="16">
        <v>283352.83</v>
      </c>
      <c r="J4182" s="16"/>
      <c r="L4182" s="15">
        <v>45146</v>
      </c>
      <c r="M4182" s="16">
        <f t="shared" si="1042"/>
        <v>775813.946</v>
      </c>
      <c r="N4182" s="16">
        <v>434348.98</v>
      </c>
      <c r="O4182" s="16">
        <v>283352.83</v>
      </c>
      <c r="P4182" s="17">
        <f t="shared" si="1049"/>
        <v>803972.86199999996</v>
      </c>
      <c r="Q4182" s="17">
        <f t="shared" si="1050"/>
        <v>775813.946</v>
      </c>
      <c r="R4182" s="18">
        <f t="shared" si="1051"/>
        <v>-28158.915999999968</v>
      </c>
      <c r="S4182" s="19">
        <f t="shared" si="1043"/>
        <v>-3.5024709577821507E-2</v>
      </c>
      <c r="T4182" s="17">
        <f t="shared" si="1052"/>
        <v>451568.8</v>
      </c>
      <c r="U4182" s="17">
        <f t="shared" si="1053"/>
        <v>434348.98</v>
      </c>
      <c r="V4182" s="18">
        <f t="shared" si="1054"/>
        <v>-17219.820000000007</v>
      </c>
      <c r="W4182" s="19">
        <f t="shared" si="1045"/>
        <v>-3.8133325420179623E-2</v>
      </c>
      <c r="X4182" s="17">
        <f t="shared" si="1055"/>
        <v>307053.76</v>
      </c>
      <c r="Y4182" s="17">
        <f t="shared" si="1056"/>
        <v>283352.83</v>
      </c>
      <c r="Z4182" s="18">
        <f t="shared" si="1057"/>
        <v>-23700.929999999993</v>
      </c>
      <c r="AA4182" s="19">
        <f t="shared" si="1044"/>
        <v>-7.7188209647717693E-2</v>
      </c>
      <c r="AC4182" s="15">
        <v>45146</v>
      </c>
      <c r="AD4182" s="20">
        <f t="shared" si="1046"/>
        <v>-3.5024709577821507E-2</v>
      </c>
      <c r="AE4182" s="20">
        <f t="shared" si="1047"/>
        <v>-3.8133325420179623E-2</v>
      </c>
      <c r="AF4182" s="20">
        <f t="shared" si="1048"/>
        <v>-7.7188209647717693E-2</v>
      </c>
    </row>
    <row r="4183" spans="2:32" x14ac:dyDescent="0.35">
      <c r="B4183" s="15">
        <v>45147</v>
      </c>
      <c r="C4183" s="16">
        <v>388674.35</v>
      </c>
      <c r="D4183" s="16">
        <v>632789.72</v>
      </c>
      <c r="E4183" s="16">
        <v>288894.99</v>
      </c>
      <c r="F4183" s="16">
        <v>464091.1</v>
      </c>
      <c r="G4183" s="16">
        <v>1149991.1499999999</v>
      </c>
      <c r="H4183" s="16">
        <v>431447.98</v>
      </c>
      <c r="I4183" s="16">
        <v>283186.99</v>
      </c>
      <c r="J4183" s="16"/>
      <c r="L4183" s="15">
        <v>45147</v>
      </c>
      <c r="M4183" s="16">
        <f t="shared" si="1042"/>
        <v>770708.02399999986</v>
      </c>
      <c r="N4183" s="16">
        <v>431447.98</v>
      </c>
      <c r="O4183" s="16">
        <v>283186.99</v>
      </c>
      <c r="P4183" s="17">
        <f t="shared" si="1049"/>
        <v>803972.86199999996</v>
      </c>
      <c r="Q4183" s="17">
        <f t="shared" si="1050"/>
        <v>770708.02399999986</v>
      </c>
      <c r="R4183" s="18">
        <f t="shared" si="1051"/>
        <v>-33264.838000000105</v>
      </c>
      <c r="S4183" s="19">
        <f t="shared" si="1043"/>
        <v>-4.1375573196897421E-2</v>
      </c>
      <c r="T4183" s="17">
        <f t="shared" si="1052"/>
        <v>451568.8</v>
      </c>
      <c r="U4183" s="17">
        <f t="shared" si="1053"/>
        <v>431447.98</v>
      </c>
      <c r="V4183" s="18">
        <f t="shared" si="1054"/>
        <v>-20120.820000000007</v>
      </c>
      <c r="W4183" s="19">
        <f t="shared" si="1045"/>
        <v>-4.4557595653198376E-2</v>
      </c>
      <c r="X4183" s="17">
        <f t="shared" si="1055"/>
        <v>307053.76</v>
      </c>
      <c r="Y4183" s="17">
        <f t="shared" si="1056"/>
        <v>283186.99</v>
      </c>
      <c r="Z4183" s="18">
        <f t="shared" si="1057"/>
        <v>-23866.770000000019</v>
      </c>
      <c r="AA4183" s="19">
        <f t="shared" si="1044"/>
        <v>-7.7728310508231577E-2</v>
      </c>
      <c r="AC4183" s="15">
        <v>45147</v>
      </c>
      <c r="AD4183" s="20">
        <f t="shared" si="1046"/>
        <v>-4.1375573196897421E-2</v>
      </c>
      <c r="AE4183" s="20">
        <f t="shared" si="1047"/>
        <v>-4.4557595653198376E-2</v>
      </c>
      <c r="AF4183" s="20">
        <f t="shared" si="1048"/>
        <v>-7.7728310508231577E-2</v>
      </c>
    </row>
    <row r="4184" spans="2:32" x14ac:dyDescent="0.35">
      <c r="B4184" s="15">
        <v>45148</v>
      </c>
      <c r="C4184" s="16">
        <v>388674.35</v>
      </c>
      <c r="D4184" s="16">
        <v>633080.21</v>
      </c>
      <c r="E4184" s="16">
        <v>288894.99</v>
      </c>
      <c r="F4184" s="16">
        <v>464447.62</v>
      </c>
      <c r="G4184" s="16">
        <v>1150761.31</v>
      </c>
      <c r="H4184" s="16">
        <v>431602.7</v>
      </c>
      <c r="I4184" s="16">
        <v>283573.95</v>
      </c>
      <c r="J4184" s="16"/>
      <c r="L4184" s="15">
        <v>45148</v>
      </c>
      <c r="M4184" s="16">
        <f t="shared" si="1042"/>
        <v>771133.17499999993</v>
      </c>
      <c r="N4184" s="16">
        <v>431602.7</v>
      </c>
      <c r="O4184" s="16">
        <v>283573.95</v>
      </c>
      <c r="P4184" s="17">
        <f t="shared" si="1049"/>
        <v>803972.86199999996</v>
      </c>
      <c r="Q4184" s="17">
        <f t="shared" si="1050"/>
        <v>771133.17499999993</v>
      </c>
      <c r="R4184" s="18">
        <f t="shared" si="1051"/>
        <v>-32839.687000000034</v>
      </c>
      <c r="S4184" s="19">
        <f t="shared" si="1043"/>
        <v>-4.0846760571378635E-2</v>
      </c>
      <c r="T4184" s="17">
        <f t="shared" si="1052"/>
        <v>451568.8</v>
      </c>
      <c r="U4184" s="17">
        <f t="shared" si="1053"/>
        <v>431602.7</v>
      </c>
      <c r="V4184" s="18">
        <f t="shared" si="1054"/>
        <v>-19966.099999999977</v>
      </c>
      <c r="W4184" s="19">
        <f t="shared" si="1045"/>
        <v>-4.4214967907437314E-2</v>
      </c>
      <c r="X4184" s="17">
        <f t="shared" si="1055"/>
        <v>307053.76</v>
      </c>
      <c r="Y4184" s="17">
        <f t="shared" si="1056"/>
        <v>283573.95</v>
      </c>
      <c r="Z4184" s="18">
        <f t="shared" si="1057"/>
        <v>-23479.809999999998</v>
      </c>
      <c r="AA4184" s="19">
        <f t="shared" si="1044"/>
        <v>-7.6468075167032634E-2</v>
      </c>
      <c r="AC4184" s="15">
        <v>45148</v>
      </c>
      <c r="AD4184" s="20">
        <f t="shared" si="1046"/>
        <v>-4.0846760571378635E-2</v>
      </c>
      <c r="AE4184" s="20">
        <f t="shared" si="1047"/>
        <v>-4.4214967907437314E-2</v>
      </c>
      <c r="AF4184" s="20">
        <f t="shared" si="1048"/>
        <v>-7.6468075167032634E-2</v>
      </c>
    </row>
    <row r="4185" spans="2:32" x14ac:dyDescent="0.35">
      <c r="B4185" s="15">
        <v>45149</v>
      </c>
      <c r="C4185" s="16">
        <v>388674.35</v>
      </c>
      <c r="D4185" s="16">
        <v>631622.68999999994</v>
      </c>
      <c r="E4185" s="16">
        <v>288894.99</v>
      </c>
      <c r="F4185" s="16">
        <v>463319.23</v>
      </c>
      <c r="G4185" s="16">
        <v>1142378.83</v>
      </c>
      <c r="H4185" s="16">
        <v>431351.28</v>
      </c>
      <c r="I4185" s="16">
        <v>281583.87</v>
      </c>
      <c r="J4185" s="16"/>
      <c r="L4185" s="15">
        <v>45149</v>
      </c>
      <c r="M4185" s="16">
        <f t="shared" si="1042"/>
        <v>767842.65799999994</v>
      </c>
      <c r="N4185" s="16">
        <v>431351.28</v>
      </c>
      <c r="O4185" s="16">
        <v>281583.87</v>
      </c>
      <c r="P4185" s="17">
        <f t="shared" si="1049"/>
        <v>803972.86199999996</v>
      </c>
      <c r="Q4185" s="17">
        <f t="shared" si="1050"/>
        <v>767842.65799999994</v>
      </c>
      <c r="R4185" s="18">
        <f t="shared" si="1051"/>
        <v>-36130.204000000027</v>
      </c>
      <c r="S4185" s="19">
        <f t="shared" si="1043"/>
        <v>-4.4939581555179443E-2</v>
      </c>
      <c r="T4185" s="17">
        <f t="shared" si="1052"/>
        <v>451568.8</v>
      </c>
      <c r="U4185" s="17">
        <f t="shared" si="1053"/>
        <v>431351.28</v>
      </c>
      <c r="V4185" s="18">
        <f t="shared" si="1054"/>
        <v>-20217.51999999996</v>
      </c>
      <c r="W4185" s="19">
        <f t="shared" si="1045"/>
        <v>-4.4771737994298899E-2</v>
      </c>
      <c r="X4185" s="17">
        <f t="shared" si="1055"/>
        <v>307053.76</v>
      </c>
      <c r="Y4185" s="17">
        <f t="shared" si="1056"/>
        <v>281583.87</v>
      </c>
      <c r="Z4185" s="18">
        <f t="shared" si="1057"/>
        <v>-25469.890000000014</v>
      </c>
      <c r="AA4185" s="19">
        <f t="shared" si="1044"/>
        <v>-8.2949285493198369E-2</v>
      </c>
      <c r="AC4185" s="15">
        <v>45149</v>
      </c>
      <c r="AD4185" s="20">
        <f t="shared" si="1046"/>
        <v>-4.4939581555179443E-2</v>
      </c>
      <c r="AE4185" s="20">
        <f t="shared" si="1047"/>
        <v>-4.4771737994298899E-2</v>
      </c>
      <c r="AF4185" s="20">
        <f t="shared" si="1048"/>
        <v>-8.2949285493198369E-2</v>
      </c>
    </row>
    <row r="4186" spans="2:32" x14ac:dyDescent="0.35">
      <c r="B4186" s="15">
        <v>45152</v>
      </c>
      <c r="C4186" s="16">
        <v>388674.35</v>
      </c>
      <c r="D4186" s="16">
        <v>631501.36</v>
      </c>
      <c r="E4186" s="16">
        <v>287652.61</v>
      </c>
      <c r="F4186" s="16">
        <v>466002.58</v>
      </c>
      <c r="G4186" s="16">
        <v>1159883.33</v>
      </c>
      <c r="H4186" s="16">
        <v>433730.1</v>
      </c>
      <c r="I4186" s="16">
        <v>281749.71000000002</v>
      </c>
      <c r="J4186" s="16"/>
      <c r="L4186" s="15">
        <v>45152</v>
      </c>
      <c r="M4186" s="16">
        <f t="shared" si="1042"/>
        <v>773614.13800000004</v>
      </c>
      <c r="N4186" s="16">
        <v>433730.1</v>
      </c>
      <c r="O4186" s="16">
        <v>281749.71000000002</v>
      </c>
      <c r="P4186" s="17">
        <f t="shared" si="1049"/>
        <v>803972.86199999996</v>
      </c>
      <c r="Q4186" s="17">
        <f t="shared" si="1050"/>
        <v>773614.13800000004</v>
      </c>
      <c r="R4186" s="18">
        <f t="shared" si="1051"/>
        <v>-30358.723999999929</v>
      </c>
      <c r="S4186" s="19">
        <f t="shared" si="1043"/>
        <v>-3.7760881535824686E-2</v>
      </c>
      <c r="T4186" s="17">
        <f t="shared" si="1052"/>
        <v>451568.8</v>
      </c>
      <c r="U4186" s="17">
        <f t="shared" si="1053"/>
        <v>433730.1</v>
      </c>
      <c r="V4186" s="18">
        <f t="shared" si="1054"/>
        <v>-17838.700000000012</v>
      </c>
      <c r="W4186" s="19">
        <f t="shared" si="1045"/>
        <v>-3.9503836403223636E-2</v>
      </c>
      <c r="X4186" s="17">
        <f t="shared" si="1055"/>
        <v>307053.76</v>
      </c>
      <c r="Y4186" s="17">
        <f t="shared" si="1056"/>
        <v>281749.71000000002</v>
      </c>
      <c r="Z4186" s="18">
        <f t="shared" si="1057"/>
        <v>-25304.049999999988</v>
      </c>
      <c r="AA4186" s="19">
        <f t="shared" si="1044"/>
        <v>-8.2409184632684471E-2</v>
      </c>
      <c r="AC4186" s="15">
        <v>45152</v>
      </c>
      <c r="AD4186" s="20">
        <f t="shared" si="1046"/>
        <v>-3.7760881535824686E-2</v>
      </c>
      <c r="AE4186" s="20">
        <f t="shared" si="1047"/>
        <v>-3.9503836403223636E-2</v>
      </c>
      <c r="AF4186" s="20">
        <f t="shared" si="1048"/>
        <v>-8.2409184632684471E-2</v>
      </c>
    </row>
    <row r="4187" spans="2:32" x14ac:dyDescent="0.35">
      <c r="B4187" s="15">
        <v>45153</v>
      </c>
      <c r="C4187" s="16">
        <v>388674.35</v>
      </c>
      <c r="D4187" s="16">
        <v>626608.09</v>
      </c>
      <c r="E4187" s="16">
        <v>287409.11</v>
      </c>
      <c r="F4187" s="16">
        <v>462421.57</v>
      </c>
      <c r="G4187" s="16">
        <v>1146179.92</v>
      </c>
      <c r="H4187" s="16">
        <v>428682.36</v>
      </c>
      <c r="I4187" s="16">
        <v>281639.15000000002</v>
      </c>
      <c r="J4187" s="16"/>
      <c r="L4187" s="15">
        <v>45153</v>
      </c>
      <c r="M4187" s="16">
        <f t="shared" si="1042"/>
        <v>766912.13099999994</v>
      </c>
      <c r="N4187" s="16">
        <v>428682.36</v>
      </c>
      <c r="O4187" s="16">
        <v>281639.15000000002</v>
      </c>
      <c r="P4187" s="17">
        <f t="shared" si="1049"/>
        <v>803972.86199999996</v>
      </c>
      <c r="Q4187" s="17">
        <f t="shared" si="1050"/>
        <v>766912.13099999994</v>
      </c>
      <c r="R4187" s="18">
        <f t="shared" si="1051"/>
        <v>-37060.731000000029</v>
      </c>
      <c r="S4187" s="19">
        <f t="shared" si="1043"/>
        <v>-4.6096992512665226E-2</v>
      </c>
      <c r="T4187" s="17">
        <f t="shared" si="1052"/>
        <v>451568.8</v>
      </c>
      <c r="U4187" s="17">
        <f t="shared" si="1053"/>
        <v>428682.36</v>
      </c>
      <c r="V4187" s="18">
        <f t="shared" si="1054"/>
        <v>-22886.440000000002</v>
      </c>
      <c r="W4187" s="19">
        <f t="shared" si="1045"/>
        <v>-5.0682066608676246E-2</v>
      </c>
      <c r="X4187" s="17">
        <f t="shared" si="1055"/>
        <v>307053.76</v>
      </c>
      <c r="Y4187" s="17">
        <f t="shared" si="1056"/>
        <v>281639.15000000002</v>
      </c>
      <c r="Z4187" s="18">
        <f t="shared" si="1057"/>
        <v>-25414.609999999986</v>
      </c>
      <c r="AA4187" s="19">
        <f t="shared" si="1044"/>
        <v>-8.2769251873027014E-2</v>
      </c>
      <c r="AC4187" s="15">
        <v>45153</v>
      </c>
      <c r="AD4187" s="20">
        <f t="shared" si="1046"/>
        <v>-4.6096992512665226E-2</v>
      </c>
      <c r="AE4187" s="20">
        <f t="shared" si="1047"/>
        <v>-5.0682066608676246E-2</v>
      </c>
      <c r="AF4187" s="20">
        <f t="shared" si="1048"/>
        <v>-8.2769251873027014E-2</v>
      </c>
    </row>
    <row r="4188" spans="2:32" x14ac:dyDescent="0.35">
      <c r="B4188" s="15">
        <v>45154</v>
      </c>
      <c r="C4188" s="16">
        <v>388674.35</v>
      </c>
      <c r="D4188" s="16">
        <v>622647.86</v>
      </c>
      <c r="E4188" s="16">
        <v>289139.49</v>
      </c>
      <c r="F4188" s="16">
        <v>459559.99</v>
      </c>
      <c r="G4188" s="16">
        <v>1133676.24</v>
      </c>
      <c r="H4188" s="16">
        <v>425539.61</v>
      </c>
      <c r="I4188" s="16">
        <v>278101.23</v>
      </c>
      <c r="J4188" s="16"/>
      <c r="L4188" s="15">
        <v>45154</v>
      </c>
      <c r="M4188" s="16">
        <f t="shared" si="1042"/>
        <v>761460.56</v>
      </c>
      <c r="N4188" s="16">
        <v>425539.61</v>
      </c>
      <c r="O4188" s="16">
        <v>278101.23</v>
      </c>
      <c r="P4188" s="17">
        <f t="shared" si="1049"/>
        <v>803972.86199999996</v>
      </c>
      <c r="Q4188" s="17">
        <f t="shared" si="1050"/>
        <v>761460.56</v>
      </c>
      <c r="R4188" s="18">
        <f t="shared" si="1051"/>
        <v>-42512.301999999909</v>
      </c>
      <c r="S4188" s="19">
        <f t="shared" si="1043"/>
        <v>-5.2877782334896657E-2</v>
      </c>
      <c r="T4188" s="17">
        <f t="shared" si="1052"/>
        <v>451568.8</v>
      </c>
      <c r="U4188" s="17">
        <f t="shared" si="1053"/>
        <v>425539.61</v>
      </c>
      <c r="V4188" s="18">
        <f t="shared" si="1054"/>
        <v>-26029.190000000002</v>
      </c>
      <c r="W4188" s="19">
        <f t="shared" si="1045"/>
        <v>-5.7641692694446564E-2</v>
      </c>
      <c r="X4188" s="17">
        <f t="shared" si="1055"/>
        <v>307053.76</v>
      </c>
      <c r="Y4188" s="17">
        <f t="shared" si="1056"/>
        <v>278101.23</v>
      </c>
      <c r="Z4188" s="18">
        <f t="shared" si="1057"/>
        <v>-28952.530000000028</v>
      </c>
      <c r="AA4188" s="19">
        <f t="shared" si="1044"/>
        <v>-9.4291403563988366E-2</v>
      </c>
      <c r="AC4188" s="15">
        <v>45154</v>
      </c>
      <c r="AD4188" s="20">
        <f t="shared" si="1046"/>
        <v>-5.2877782334896657E-2</v>
      </c>
      <c r="AE4188" s="20">
        <f t="shared" si="1047"/>
        <v>-5.7641692694446564E-2</v>
      </c>
      <c r="AF4188" s="20">
        <f t="shared" si="1048"/>
        <v>-9.4291403563988366E-2</v>
      </c>
    </row>
    <row r="4189" spans="2:32" x14ac:dyDescent="0.35">
      <c r="B4189" s="15">
        <v>45155</v>
      </c>
      <c r="C4189" s="16">
        <v>388674.35</v>
      </c>
      <c r="D4189" s="16">
        <v>619948.56000000006</v>
      </c>
      <c r="E4189" s="16">
        <v>289342.24</v>
      </c>
      <c r="F4189" s="16">
        <v>456627.73</v>
      </c>
      <c r="G4189" s="16">
        <v>1118978.1200000001</v>
      </c>
      <c r="H4189" s="16">
        <v>422300.15999999997</v>
      </c>
      <c r="I4189" s="16">
        <v>276498.11</v>
      </c>
      <c r="J4189" s="16"/>
      <c r="L4189" s="15">
        <v>45155</v>
      </c>
      <c r="M4189" s="16">
        <f t="shared" si="1042"/>
        <v>755402.20600000012</v>
      </c>
      <c r="N4189" s="16">
        <v>422300.15999999997</v>
      </c>
      <c r="O4189" s="16">
        <v>276498.11</v>
      </c>
      <c r="P4189" s="17">
        <f t="shared" si="1049"/>
        <v>803972.86199999996</v>
      </c>
      <c r="Q4189" s="17">
        <f t="shared" si="1050"/>
        <v>755402.20600000012</v>
      </c>
      <c r="R4189" s="18">
        <f t="shared" si="1051"/>
        <v>-48570.655999999843</v>
      </c>
      <c r="S4189" s="19">
        <f t="shared" si="1043"/>
        <v>-6.0413302855986006E-2</v>
      </c>
      <c r="T4189" s="17">
        <f t="shared" si="1052"/>
        <v>451568.8</v>
      </c>
      <c r="U4189" s="17">
        <f t="shared" si="1053"/>
        <v>422300.15999999997</v>
      </c>
      <c r="V4189" s="18">
        <f t="shared" si="1054"/>
        <v>-29268.640000000014</v>
      </c>
      <c r="W4189" s="19">
        <f t="shared" si="1045"/>
        <v>-6.4815461121317544E-2</v>
      </c>
      <c r="X4189" s="17">
        <f t="shared" si="1055"/>
        <v>307053.76</v>
      </c>
      <c r="Y4189" s="17">
        <f t="shared" si="1056"/>
        <v>276498.11</v>
      </c>
      <c r="Z4189" s="18">
        <f t="shared" si="1057"/>
        <v>-30555.650000000023</v>
      </c>
      <c r="AA4189" s="19">
        <f t="shared" si="1044"/>
        <v>-9.9512378548955144E-2</v>
      </c>
      <c r="AC4189" s="15">
        <v>45155</v>
      </c>
      <c r="AD4189" s="20">
        <f t="shared" si="1046"/>
        <v>-6.0413302855986006E-2</v>
      </c>
      <c r="AE4189" s="20">
        <f t="shared" si="1047"/>
        <v>-6.4815461121317544E-2</v>
      </c>
      <c r="AF4189" s="20">
        <f t="shared" si="1048"/>
        <v>-9.9512378548955144E-2</v>
      </c>
    </row>
    <row r="4190" spans="2:32" x14ac:dyDescent="0.35">
      <c r="B4190" s="15">
        <v>45156</v>
      </c>
      <c r="C4190" s="16">
        <v>388674.35</v>
      </c>
      <c r="D4190" s="16">
        <v>619967.53</v>
      </c>
      <c r="E4190" s="16">
        <v>289337.27</v>
      </c>
      <c r="F4190" s="16">
        <v>456503.62</v>
      </c>
      <c r="G4190" s="16">
        <v>1127728.3899999999</v>
      </c>
      <c r="H4190" s="16">
        <v>422503.23</v>
      </c>
      <c r="I4190" s="16">
        <v>276774.51</v>
      </c>
      <c r="J4190" s="16"/>
      <c r="L4190" s="15">
        <v>45156</v>
      </c>
      <c r="M4190" s="16">
        <f t="shared" si="1042"/>
        <v>757994.75100000005</v>
      </c>
      <c r="N4190" s="16">
        <v>422503.23</v>
      </c>
      <c r="O4190" s="16">
        <v>276774.51</v>
      </c>
      <c r="P4190" s="17">
        <f t="shared" si="1049"/>
        <v>803972.86199999996</v>
      </c>
      <c r="Q4190" s="17">
        <f t="shared" si="1050"/>
        <v>757994.75100000005</v>
      </c>
      <c r="R4190" s="18">
        <f t="shared" si="1051"/>
        <v>-45978.110999999917</v>
      </c>
      <c r="S4190" s="19">
        <f t="shared" si="1043"/>
        <v>-5.7188635553720862E-2</v>
      </c>
      <c r="T4190" s="17">
        <f t="shared" si="1052"/>
        <v>451568.8</v>
      </c>
      <c r="U4190" s="17">
        <f t="shared" si="1053"/>
        <v>422503.23</v>
      </c>
      <c r="V4190" s="18">
        <f t="shared" si="1054"/>
        <v>-29065.570000000007</v>
      </c>
      <c r="W4190" s="19">
        <f t="shared" si="1045"/>
        <v>-6.4365762205006213E-2</v>
      </c>
      <c r="X4190" s="17">
        <f t="shared" si="1055"/>
        <v>307053.76</v>
      </c>
      <c r="Y4190" s="17">
        <f t="shared" si="1056"/>
        <v>276774.51</v>
      </c>
      <c r="Z4190" s="18">
        <f t="shared" si="1057"/>
        <v>-30279.25</v>
      </c>
      <c r="AA4190" s="19">
        <f t="shared" si="1044"/>
        <v>-9.861221044809873E-2</v>
      </c>
      <c r="AC4190" s="15">
        <v>45156</v>
      </c>
      <c r="AD4190" s="20">
        <f t="shared" si="1046"/>
        <v>-5.7188635553720862E-2</v>
      </c>
      <c r="AE4190" s="20">
        <f t="shared" si="1047"/>
        <v>-6.4365762205006213E-2</v>
      </c>
      <c r="AF4190" s="20">
        <f t="shared" si="1048"/>
        <v>-9.861221044809873E-2</v>
      </c>
    </row>
    <row r="4191" spans="2:32" x14ac:dyDescent="0.35">
      <c r="B4191" s="15">
        <v>45159</v>
      </c>
      <c r="C4191" s="16">
        <v>388674.35</v>
      </c>
      <c r="D4191" s="16">
        <v>622099.65</v>
      </c>
      <c r="E4191" s="16">
        <v>288050.17</v>
      </c>
      <c r="F4191" s="16">
        <v>460053.55</v>
      </c>
      <c r="G4191" s="16">
        <v>1141070.32</v>
      </c>
      <c r="H4191" s="16">
        <v>425249.51</v>
      </c>
      <c r="I4191" s="16">
        <v>276940.34999999998</v>
      </c>
      <c r="J4191" s="16"/>
      <c r="L4191" s="15">
        <v>45159</v>
      </c>
      <c r="M4191" s="16">
        <f t="shared" si="1042"/>
        <v>763444.52499999991</v>
      </c>
      <c r="N4191" s="16">
        <v>425249.51</v>
      </c>
      <c r="O4191" s="16">
        <v>276940.34999999998</v>
      </c>
      <c r="P4191" s="17">
        <f t="shared" si="1049"/>
        <v>803972.86199999996</v>
      </c>
      <c r="Q4191" s="17">
        <f t="shared" si="1050"/>
        <v>763444.52499999991</v>
      </c>
      <c r="R4191" s="18">
        <f t="shared" si="1051"/>
        <v>-40528.337000000058</v>
      </c>
      <c r="S4191" s="19">
        <f t="shared" si="1043"/>
        <v>-5.0410080881560973E-2</v>
      </c>
      <c r="T4191" s="17">
        <f t="shared" si="1052"/>
        <v>451568.8</v>
      </c>
      <c r="U4191" s="17">
        <f t="shared" si="1053"/>
        <v>425249.51</v>
      </c>
      <c r="V4191" s="18">
        <f t="shared" si="1054"/>
        <v>-26319.289999999979</v>
      </c>
      <c r="W4191" s="19">
        <f t="shared" si="1045"/>
        <v>-5.8284119717748391E-2</v>
      </c>
      <c r="X4191" s="17">
        <f t="shared" si="1055"/>
        <v>307053.76</v>
      </c>
      <c r="Y4191" s="17">
        <f t="shared" si="1056"/>
        <v>276940.34999999998</v>
      </c>
      <c r="Z4191" s="18">
        <f t="shared" si="1057"/>
        <v>-30113.410000000033</v>
      </c>
      <c r="AA4191" s="19">
        <f t="shared" si="1044"/>
        <v>-9.8072109587585027E-2</v>
      </c>
      <c r="AC4191" s="15">
        <v>45159</v>
      </c>
      <c r="AD4191" s="20">
        <f t="shared" si="1046"/>
        <v>-5.0410080881560973E-2</v>
      </c>
      <c r="AE4191" s="20">
        <f t="shared" si="1047"/>
        <v>-5.8284119717748391E-2</v>
      </c>
      <c r="AF4191" s="20">
        <f t="shared" si="1048"/>
        <v>-9.8072109587585027E-2</v>
      </c>
    </row>
    <row r="4192" spans="2:32" x14ac:dyDescent="0.35">
      <c r="B4192" s="15">
        <v>45160</v>
      </c>
      <c r="C4192" s="16">
        <v>388674.35</v>
      </c>
      <c r="D4192" s="16">
        <v>621509.89</v>
      </c>
      <c r="E4192" s="16">
        <v>290833.09000000003</v>
      </c>
      <c r="F4192" s="16">
        <v>459402.97</v>
      </c>
      <c r="G4192" s="16">
        <v>1143948.8400000001</v>
      </c>
      <c r="H4192" s="16">
        <v>424098.78</v>
      </c>
      <c r="I4192" s="16">
        <v>276995.63</v>
      </c>
      <c r="J4192" s="16"/>
      <c r="L4192" s="15">
        <v>45160</v>
      </c>
      <c r="M4192" s="16">
        <f t="shared" si="1042"/>
        <v>764492.56299999997</v>
      </c>
      <c r="N4192" s="16">
        <v>424098.78</v>
      </c>
      <c r="O4192" s="16">
        <v>276995.63</v>
      </c>
      <c r="P4192" s="17">
        <f t="shared" si="1049"/>
        <v>803972.86199999996</v>
      </c>
      <c r="Q4192" s="17">
        <f t="shared" si="1050"/>
        <v>764492.56299999997</v>
      </c>
      <c r="R4192" s="18">
        <f t="shared" si="1051"/>
        <v>-39480.298999999999</v>
      </c>
      <c r="S4192" s="19">
        <f t="shared" si="1043"/>
        <v>-4.910650703033307E-2</v>
      </c>
      <c r="T4192" s="17">
        <f t="shared" si="1052"/>
        <v>451568.8</v>
      </c>
      <c r="U4192" s="17">
        <f t="shared" si="1053"/>
        <v>424098.78</v>
      </c>
      <c r="V4192" s="18">
        <f t="shared" si="1054"/>
        <v>-27470.01999999996</v>
      </c>
      <c r="W4192" s="19">
        <f t="shared" si="1045"/>
        <v>-6.0832413576845788E-2</v>
      </c>
      <c r="X4192" s="17">
        <f t="shared" si="1055"/>
        <v>307053.76</v>
      </c>
      <c r="Y4192" s="17">
        <f t="shared" si="1056"/>
        <v>276995.63</v>
      </c>
      <c r="Z4192" s="18">
        <f t="shared" si="1057"/>
        <v>-30058.130000000005</v>
      </c>
      <c r="AA4192" s="19">
        <f t="shared" si="1044"/>
        <v>-9.7892075967413672E-2</v>
      </c>
      <c r="AC4192" s="15">
        <v>45160</v>
      </c>
      <c r="AD4192" s="20">
        <f t="shared" si="1046"/>
        <v>-4.910650703033307E-2</v>
      </c>
      <c r="AE4192" s="20">
        <f t="shared" si="1047"/>
        <v>-6.0832413576845788E-2</v>
      </c>
      <c r="AF4192" s="20">
        <f t="shared" si="1048"/>
        <v>-9.7892075967413672E-2</v>
      </c>
    </row>
    <row r="4193" spans="2:32" x14ac:dyDescent="0.35">
      <c r="B4193" s="15">
        <v>45161</v>
      </c>
      <c r="C4193" s="16">
        <v>388674.35</v>
      </c>
      <c r="D4193" s="16">
        <v>627358.36</v>
      </c>
      <c r="E4193" s="16">
        <v>290037.96999999997</v>
      </c>
      <c r="F4193" s="16">
        <v>463657.42</v>
      </c>
      <c r="G4193" s="16">
        <v>1161684.1100000001</v>
      </c>
      <c r="H4193" s="16">
        <v>428817.74</v>
      </c>
      <c r="I4193" s="16">
        <v>279704.34999999998</v>
      </c>
      <c r="J4193" s="16"/>
      <c r="L4193" s="15">
        <v>45161</v>
      </c>
      <c r="M4193" s="16">
        <f t="shared" si="1042"/>
        <v>772684.99600000004</v>
      </c>
      <c r="N4193" s="16">
        <v>428817.74</v>
      </c>
      <c r="O4193" s="16">
        <v>279704.34999999998</v>
      </c>
      <c r="P4193" s="17">
        <f t="shared" si="1049"/>
        <v>803972.86199999996</v>
      </c>
      <c r="Q4193" s="17">
        <f t="shared" si="1050"/>
        <v>772684.99600000004</v>
      </c>
      <c r="R4193" s="18">
        <f t="shared" si="1051"/>
        <v>-31287.865999999922</v>
      </c>
      <c r="S4193" s="19">
        <f t="shared" si="1043"/>
        <v>-3.891656979834715E-2</v>
      </c>
      <c r="T4193" s="17">
        <f t="shared" si="1052"/>
        <v>451568.8</v>
      </c>
      <c r="U4193" s="17">
        <f t="shared" si="1053"/>
        <v>428817.74</v>
      </c>
      <c r="V4193" s="18">
        <f t="shared" si="1054"/>
        <v>-22751.059999999998</v>
      </c>
      <c r="W4193" s="19">
        <f t="shared" si="1045"/>
        <v>-5.0382267331135364E-2</v>
      </c>
      <c r="X4193" s="17">
        <f t="shared" si="1055"/>
        <v>307053.76</v>
      </c>
      <c r="Y4193" s="17">
        <f t="shared" si="1056"/>
        <v>279704.34999999998</v>
      </c>
      <c r="Z4193" s="18">
        <f t="shared" si="1057"/>
        <v>-27349.410000000033</v>
      </c>
      <c r="AA4193" s="19">
        <f t="shared" si="1044"/>
        <v>-8.9070428579021574E-2</v>
      </c>
      <c r="AC4193" s="15">
        <v>45161</v>
      </c>
      <c r="AD4193" s="20">
        <f t="shared" si="1046"/>
        <v>-3.891656979834715E-2</v>
      </c>
      <c r="AE4193" s="20">
        <f t="shared" si="1047"/>
        <v>-5.0382267331135364E-2</v>
      </c>
      <c r="AF4193" s="20">
        <f t="shared" si="1048"/>
        <v>-8.9070428579021574E-2</v>
      </c>
    </row>
    <row r="4194" spans="2:32" x14ac:dyDescent="0.35">
      <c r="B4194" s="15">
        <v>45162</v>
      </c>
      <c r="C4194" s="16">
        <v>388674.35</v>
      </c>
      <c r="D4194" s="16">
        <v>622673.87</v>
      </c>
      <c r="E4194" s="16">
        <v>293019.67</v>
      </c>
      <c r="F4194" s="16">
        <v>458004.37</v>
      </c>
      <c r="G4194" s="16">
        <v>1136349.75</v>
      </c>
      <c r="H4194" s="16">
        <v>422880.36</v>
      </c>
      <c r="I4194" s="16">
        <v>277216.75</v>
      </c>
      <c r="J4194" s="16"/>
      <c r="L4194" s="15">
        <v>45162</v>
      </c>
      <c r="M4194" s="16">
        <f t="shared" si="1042"/>
        <v>762579.76600000006</v>
      </c>
      <c r="N4194" s="16">
        <v>422880.36</v>
      </c>
      <c r="O4194" s="16">
        <v>277216.75</v>
      </c>
      <c r="P4194" s="17">
        <f t="shared" si="1049"/>
        <v>803972.86199999996</v>
      </c>
      <c r="Q4194" s="17">
        <f t="shared" si="1050"/>
        <v>762579.76600000006</v>
      </c>
      <c r="R4194" s="18">
        <f t="shared" si="1051"/>
        <v>-41393.095999999903</v>
      </c>
      <c r="S4194" s="19">
        <f t="shared" si="1043"/>
        <v>-5.1485688082839674E-2</v>
      </c>
      <c r="T4194" s="17">
        <f t="shared" si="1052"/>
        <v>451568.8</v>
      </c>
      <c r="U4194" s="17">
        <f t="shared" si="1053"/>
        <v>422880.36</v>
      </c>
      <c r="V4194" s="18">
        <f t="shared" si="1054"/>
        <v>-28688.440000000002</v>
      </c>
      <c r="W4194" s="19">
        <f t="shared" si="1045"/>
        <v>-6.3530607074713766E-2</v>
      </c>
      <c r="X4194" s="17">
        <f t="shared" si="1055"/>
        <v>307053.76</v>
      </c>
      <c r="Y4194" s="17">
        <f t="shared" si="1056"/>
        <v>277216.75</v>
      </c>
      <c r="Z4194" s="18">
        <f t="shared" si="1057"/>
        <v>-29837.010000000009</v>
      </c>
      <c r="AA4194" s="19">
        <f t="shared" si="1044"/>
        <v>-9.71719414867286E-2</v>
      </c>
      <c r="AC4194" s="15">
        <v>45162</v>
      </c>
      <c r="AD4194" s="20">
        <f t="shared" si="1046"/>
        <v>-5.1485688082839674E-2</v>
      </c>
      <c r="AE4194" s="20">
        <f t="shared" si="1047"/>
        <v>-6.3530607074713766E-2</v>
      </c>
      <c r="AF4194" s="20">
        <f t="shared" si="1048"/>
        <v>-9.71719414867286E-2</v>
      </c>
    </row>
    <row r="4195" spans="2:32" x14ac:dyDescent="0.35">
      <c r="B4195" s="15">
        <v>45163</v>
      </c>
      <c r="C4195" s="16">
        <v>388674.35</v>
      </c>
      <c r="D4195" s="16">
        <v>624747.93999999994</v>
      </c>
      <c r="E4195" s="16">
        <v>293339.71000000002</v>
      </c>
      <c r="F4195" s="16">
        <v>460329.49</v>
      </c>
      <c r="G4195" s="16">
        <v>1157256.24</v>
      </c>
      <c r="H4195" s="16">
        <v>425858.72</v>
      </c>
      <c r="I4195" s="16">
        <v>278598.75</v>
      </c>
      <c r="J4195" s="16"/>
      <c r="L4195" s="15">
        <v>45163</v>
      </c>
      <c r="M4195" s="16">
        <f t="shared" si="1042"/>
        <v>770235.478</v>
      </c>
      <c r="N4195" s="16">
        <v>425858.72</v>
      </c>
      <c r="O4195" s="16">
        <v>278598.75</v>
      </c>
      <c r="P4195" s="17">
        <f t="shared" si="1049"/>
        <v>803972.86199999996</v>
      </c>
      <c r="Q4195" s="17">
        <f t="shared" si="1050"/>
        <v>770235.478</v>
      </c>
      <c r="R4195" s="18">
        <f t="shared" si="1051"/>
        <v>-33737.383999999962</v>
      </c>
      <c r="S4195" s="19">
        <f t="shared" si="1043"/>
        <v>-4.1963336817207098E-2</v>
      </c>
      <c r="T4195" s="17">
        <f t="shared" si="1052"/>
        <v>451568.8</v>
      </c>
      <c r="U4195" s="17">
        <f t="shared" si="1053"/>
        <v>425858.72</v>
      </c>
      <c r="V4195" s="18">
        <f t="shared" si="1054"/>
        <v>-25710.080000000016</v>
      </c>
      <c r="W4195" s="19">
        <f t="shared" si="1045"/>
        <v>-5.6935022968814537E-2</v>
      </c>
      <c r="X4195" s="17">
        <f t="shared" si="1055"/>
        <v>307053.76</v>
      </c>
      <c r="Y4195" s="17">
        <f t="shared" si="1056"/>
        <v>278598.75</v>
      </c>
      <c r="Z4195" s="18">
        <f t="shared" si="1057"/>
        <v>-28455.010000000009</v>
      </c>
      <c r="AA4195" s="19">
        <f t="shared" si="1044"/>
        <v>-9.267110098244688E-2</v>
      </c>
      <c r="AC4195" s="15">
        <v>45163</v>
      </c>
      <c r="AD4195" s="20">
        <f t="shared" si="1046"/>
        <v>-4.1963336817207098E-2</v>
      </c>
      <c r="AE4195" s="20">
        <f t="shared" si="1047"/>
        <v>-5.6935022968814537E-2</v>
      </c>
      <c r="AF4195" s="20">
        <f t="shared" si="1048"/>
        <v>-9.267110098244688E-2</v>
      </c>
    </row>
    <row r="4196" spans="2:32" x14ac:dyDescent="0.35">
      <c r="B4196" s="15">
        <v>45166</v>
      </c>
      <c r="C4196" s="16">
        <v>388674.35</v>
      </c>
      <c r="D4196" s="16">
        <v>628050.27</v>
      </c>
      <c r="E4196" s="16">
        <v>292820.89</v>
      </c>
      <c r="F4196" s="16">
        <v>462525.49</v>
      </c>
      <c r="G4196" s="16">
        <v>1166997.6200000001</v>
      </c>
      <c r="H4196" s="16">
        <v>428556.65</v>
      </c>
      <c r="I4196" s="16">
        <v>280036.03000000003</v>
      </c>
      <c r="J4196" s="16"/>
      <c r="L4196" s="15">
        <v>45166</v>
      </c>
      <c r="M4196" s="16">
        <f t="shared" si="1042"/>
        <v>774703.62699999998</v>
      </c>
      <c r="N4196" s="16">
        <v>428556.65</v>
      </c>
      <c r="O4196" s="16">
        <v>280036.03000000003</v>
      </c>
      <c r="P4196" s="17">
        <f t="shared" si="1049"/>
        <v>803972.86199999996</v>
      </c>
      <c r="Q4196" s="17">
        <f t="shared" si="1050"/>
        <v>774703.62699999998</v>
      </c>
      <c r="R4196" s="18">
        <f t="shared" si="1051"/>
        <v>-29269.234999999986</v>
      </c>
      <c r="S4196" s="19">
        <f t="shared" si="1043"/>
        <v>-3.6405749974182569E-2</v>
      </c>
      <c r="T4196" s="17">
        <f t="shared" si="1052"/>
        <v>451568.8</v>
      </c>
      <c r="U4196" s="17">
        <f t="shared" si="1053"/>
        <v>428556.65</v>
      </c>
      <c r="V4196" s="18">
        <f t="shared" si="1054"/>
        <v>-23012.149999999965</v>
      </c>
      <c r="W4196" s="19">
        <f t="shared" si="1045"/>
        <v>-5.0960451652106976E-2</v>
      </c>
      <c r="X4196" s="17">
        <f t="shared" si="1055"/>
        <v>307053.76</v>
      </c>
      <c r="Y4196" s="17">
        <f t="shared" si="1056"/>
        <v>280036.03000000003</v>
      </c>
      <c r="Z4196" s="18">
        <f t="shared" si="1057"/>
        <v>-27017.729999999981</v>
      </c>
      <c r="AA4196" s="19">
        <f t="shared" si="1044"/>
        <v>-8.7990226857993792E-2</v>
      </c>
      <c r="AC4196" s="15">
        <v>45166</v>
      </c>
      <c r="AD4196" s="20">
        <f t="shared" si="1046"/>
        <v>-3.6405749974182569E-2</v>
      </c>
      <c r="AE4196" s="20">
        <f t="shared" si="1047"/>
        <v>-5.0960451652106976E-2</v>
      </c>
      <c r="AF4196" s="20">
        <f t="shared" si="1048"/>
        <v>-8.7990226857993792E-2</v>
      </c>
    </row>
    <row r="4197" spans="2:32" x14ac:dyDescent="0.35">
      <c r="B4197" s="15">
        <v>45167</v>
      </c>
      <c r="C4197" s="16">
        <v>388674.35</v>
      </c>
      <c r="D4197" s="16">
        <v>634833.26</v>
      </c>
      <c r="E4197" s="16">
        <v>288845.28999999998</v>
      </c>
      <c r="F4197" s="16">
        <v>468323.5</v>
      </c>
      <c r="G4197" s="16">
        <v>1188758.1100000001</v>
      </c>
      <c r="H4197" s="16">
        <v>434745.45</v>
      </c>
      <c r="I4197" s="16">
        <v>282855.31</v>
      </c>
      <c r="J4197" s="16"/>
      <c r="L4197" s="15">
        <v>45167</v>
      </c>
      <c r="M4197" s="16">
        <f t="shared" si="1042"/>
        <v>784210.95400000014</v>
      </c>
      <c r="N4197" s="16">
        <v>434745.45</v>
      </c>
      <c r="O4197" s="16">
        <v>282855.31</v>
      </c>
      <c r="P4197" s="17">
        <f t="shared" si="1049"/>
        <v>803972.86199999996</v>
      </c>
      <c r="Q4197" s="17">
        <f t="shared" si="1050"/>
        <v>784210.95400000014</v>
      </c>
      <c r="R4197" s="18">
        <f t="shared" si="1051"/>
        <v>-19761.907999999821</v>
      </c>
      <c r="S4197" s="19">
        <f t="shared" si="1043"/>
        <v>-2.4580317239613271E-2</v>
      </c>
      <c r="T4197" s="17">
        <f t="shared" si="1052"/>
        <v>451568.8</v>
      </c>
      <c r="U4197" s="17">
        <f t="shared" si="1053"/>
        <v>434745.45</v>
      </c>
      <c r="V4197" s="18">
        <f t="shared" si="1054"/>
        <v>-16823.349999999977</v>
      </c>
      <c r="W4197" s="19">
        <f t="shared" si="1045"/>
        <v>-3.7255341821666989E-2</v>
      </c>
      <c r="X4197" s="17">
        <f t="shared" si="1055"/>
        <v>307053.76</v>
      </c>
      <c r="Y4197" s="17">
        <f t="shared" si="1056"/>
        <v>282855.31</v>
      </c>
      <c r="Z4197" s="18">
        <f t="shared" si="1057"/>
        <v>-24198.450000000012</v>
      </c>
      <c r="AA4197" s="19">
        <f t="shared" si="1044"/>
        <v>-7.8808512229259178E-2</v>
      </c>
      <c r="AC4197" s="15">
        <v>45167</v>
      </c>
      <c r="AD4197" s="20">
        <f t="shared" si="1046"/>
        <v>-2.4580317239613271E-2</v>
      </c>
      <c r="AE4197" s="20">
        <f t="shared" si="1047"/>
        <v>-3.7255341821666989E-2</v>
      </c>
      <c r="AF4197" s="20">
        <f t="shared" si="1048"/>
        <v>-7.8808512229259178E-2</v>
      </c>
    </row>
    <row r="4198" spans="2:32" x14ac:dyDescent="0.35">
      <c r="B4198" s="15">
        <v>45168</v>
      </c>
      <c r="C4198" s="16">
        <v>388674.35</v>
      </c>
      <c r="D4198" s="16">
        <v>636169.46</v>
      </c>
      <c r="E4198" s="16">
        <v>287135.78000000003</v>
      </c>
      <c r="F4198" s="16">
        <v>469900.09</v>
      </c>
      <c r="G4198" s="16">
        <v>1196929.45</v>
      </c>
      <c r="H4198" s="16">
        <v>436534.4</v>
      </c>
      <c r="I4198" s="16">
        <v>283352.83</v>
      </c>
      <c r="J4198" s="16"/>
      <c r="L4198" s="15">
        <v>45168</v>
      </c>
      <c r="M4198" s="16">
        <f t="shared" si="1042"/>
        <v>787194.29099999997</v>
      </c>
      <c r="N4198" s="16">
        <v>436534.4</v>
      </c>
      <c r="O4198" s="16">
        <v>283352.83</v>
      </c>
      <c r="P4198" s="17">
        <f t="shared" si="1049"/>
        <v>803972.86199999996</v>
      </c>
      <c r="Q4198" s="17">
        <f t="shared" si="1050"/>
        <v>787194.29099999997</v>
      </c>
      <c r="R4198" s="18">
        <f t="shared" si="1051"/>
        <v>-16778.570999999996</v>
      </c>
      <c r="S4198" s="19">
        <f t="shared" si="1043"/>
        <v>-2.0869573828973344E-2</v>
      </c>
      <c r="T4198" s="17">
        <f t="shared" si="1052"/>
        <v>451568.8</v>
      </c>
      <c r="U4198" s="17">
        <f t="shared" si="1053"/>
        <v>436534.4</v>
      </c>
      <c r="V4198" s="18">
        <f t="shared" si="1054"/>
        <v>-15034.399999999965</v>
      </c>
      <c r="W4198" s="19">
        <f t="shared" si="1045"/>
        <v>-3.3293708511305399E-2</v>
      </c>
      <c r="X4198" s="17">
        <f t="shared" si="1055"/>
        <v>307053.76</v>
      </c>
      <c r="Y4198" s="17">
        <f t="shared" si="1056"/>
        <v>283352.83</v>
      </c>
      <c r="Z4198" s="18">
        <f t="shared" si="1057"/>
        <v>-23700.929999999993</v>
      </c>
      <c r="AA4198" s="19">
        <f t="shared" si="1044"/>
        <v>-7.7188209647717693E-2</v>
      </c>
      <c r="AC4198" s="15">
        <v>45168</v>
      </c>
      <c r="AD4198" s="20">
        <f t="shared" si="1046"/>
        <v>-2.0869573828973344E-2</v>
      </c>
      <c r="AE4198" s="20">
        <f t="shared" si="1047"/>
        <v>-3.3293708511305399E-2</v>
      </c>
      <c r="AF4198" s="20">
        <f t="shared" si="1048"/>
        <v>-7.7188209647717693E-2</v>
      </c>
    </row>
    <row r="4199" spans="2:32" x14ac:dyDescent="0.35">
      <c r="B4199" s="15">
        <v>45169</v>
      </c>
      <c r="C4199" s="16">
        <v>388674.35</v>
      </c>
      <c r="D4199" s="16">
        <v>634746.62</v>
      </c>
      <c r="E4199" s="16">
        <v>290978.2</v>
      </c>
      <c r="F4199" s="16">
        <v>470164.78</v>
      </c>
      <c r="G4199" s="16">
        <v>1203228.3999999999</v>
      </c>
      <c r="H4199" s="16">
        <v>435896.18</v>
      </c>
      <c r="I4199" s="16">
        <v>283021.15000000002</v>
      </c>
      <c r="J4199" s="16"/>
      <c r="L4199" s="15">
        <v>45169</v>
      </c>
      <c r="M4199" s="16">
        <f t="shared" si="1042"/>
        <v>789505.01500000001</v>
      </c>
      <c r="N4199" s="16">
        <v>435896.18</v>
      </c>
      <c r="O4199" s="16">
        <v>283021.15000000002</v>
      </c>
      <c r="P4199" s="17">
        <f t="shared" si="1049"/>
        <v>803972.86199999996</v>
      </c>
      <c r="Q4199" s="17">
        <f t="shared" si="1050"/>
        <v>789505.01500000001</v>
      </c>
      <c r="R4199" s="18">
        <f t="shared" si="1051"/>
        <v>-14467.846999999951</v>
      </c>
      <c r="S4199" s="19">
        <f t="shared" si="1043"/>
        <v>-1.7995441990428716E-2</v>
      </c>
      <c r="T4199" s="17">
        <f t="shared" si="1052"/>
        <v>451568.8</v>
      </c>
      <c r="U4199" s="17">
        <f t="shared" si="1053"/>
        <v>435896.18</v>
      </c>
      <c r="V4199" s="18">
        <f t="shared" si="1054"/>
        <v>-15672.619999999995</v>
      </c>
      <c r="W4199" s="19">
        <f t="shared" si="1045"/>
        <v>-3.4707047962569591E-2</v>
      </c>
      <c r="X4199" s="17">
        <f t="shared" si="1055"/>
        <v>307053.76</v>
      </c>
      <c r="Y4199" s="17">
        <f t="shared" si="1056"/>
        <v>283021.15000000002</v>
      </c>
      <c r="Z4199" s="18">
        <f t="shared" si="1057"/>
        <v>-24032.609999999986</v>
      </c>
      <c r="AA4199" s="19">
        <f t="shared" si="1044"/>
        <v>-7.826841136874528E-2</v>
      </c>
      <c r="AC4199" s="15">
        <v>45169</v>
      </c>
      <c r="AD4199" s="20">
        <f t="shared" si="1046"/>
        <v>-1.7995441990428716E-2</v>
      </c>
      <c r="AE4199" s="20">
        <f t="shared" si="1047"/>
        <v>-3.4707047962569591E-2</v>
      </c>
      <c r="AF4199" s="20">
        <f t="shared" si="1048"/>
        <v>-7.826841136874528E-2</v>
      </c>
    </row>
    <row r="4200" spans="2:32" x14ac:dyDescent="0.35">
      <c r="B4200" s="15">
        <v>45170</v>
      </c>
      <c r="C4200" s="16">
        <v>374360.8</v>
      </c>
      <c r="D4200" s="16">
        <v>636214.15</v>
      </c>
      <c r="E4200" s="16">
        <v>295172.46000000002</v>
      </c>
      <c r="F4200" s="16">
        <v>472138.28</v>
      </c>
      <c r="G4200" s="16">
        <v>1209073.1200000001</v>
      </c>
      <c r="H4200" s="16">
        <v>436708.46</v>
      </c>
      <c r="I4200" s="16">
        <v>282965.87</v>
      </c>
      <c r="J4200" s="16"/>
      <c r="L4200" s="15">
        <v>45170</v>
      </c>
      <c r="M4200" s="16">
        <f t="shared" si="1042"/>
        <v>791698.23699999996</v>
      </c>
      <c r="N4200" s="16">
        <v>436708.46</v>
      </c>
      <c r="O4200" s="16">
        <v>282965.87</v>
      </c>
      <c r="P4200" s="17">
        <f t="shared" si="1049"/>
        <v>803972.86199999996</v>
      </c>
      <c r="Q4200" s="17">
        <f t="shared" si="1050"/>
        <v>791698.23699999996</v>
      </c>
      <c r="R4200" s="18">
        <f t="shared" si="1051"/>
        <v>-12274.625</v>
      </c>
      <c r="S4200" s="19">
        <f t="shared" si="1043"/>
        <v>-1.5267461851218555E-2</v>
      </c>
      <c r="T4200" s="17">
        <f t="shared" si="1052"/>
        <v>451568.8</v>
      </c>
      <c r="U4200" s="17">
        <f t="shared" si="1053"/>
        <v>436708.46</v>
      </c>
      <c r="V4200" s="18">
        <f t="shared" si="1054"/>
        <v>-14860.339999999967</v>
      </c>
      <c r="W4200" s="19">
        <f t="shared" si="1045"/>
        <v>-3.2908252297324282E-2</v>
      </c>
      <c r="X4200" s="17">
        <f t="shared" si="1055"/>
        <v>307053.76</v>
      </c>
      <c r="Y4200" s="17">
        <f t="shared" si="1056"/>
        <v>282965.87</v>
      </c>
      <c r="Z4200" s="18">
        <f t="shared" si="1057"/>
        <v>-24087.890000000014</v>
      </c>
      <c r="AA4200" s="19">
        <f t="shared" si="1044"/>
        <v>-7.8448444988916635E-2</v>
      </c>
      <c r="AC4200" s="15">
        <v>45170</v>
      </c>
      <c r="AD4200" s="20">
        <f t="shared" si="1046"/>
        <v>-1.5267461851218555E-2</v>
      </c>
      <c r="AE4200" s="20">
        <f t="shared" si="1047"/>
        <v>-3.2908252297324282E-2</v>
      </c>
      <c r="AF4200" s="20">
        <f t="shared" si="1048"/>
        <v>-7.8448444988916635E-2</v>
      </c>
    </row>
    <row r="4201" spans="2:32" x14ac:dyDescent="0.35">
      <c r="B4201" s="15">
        <v>45174</v>
      </c>
      <c r="C4201" s="16">
        <v>374360.8</v>
      </c>
      <c r="D4201" s="16">
        <v>632171.21</v>
      </c>
      <c r="E4201" s="16">
        <v>298481.15000000002</v>
      </c>
      <c r="F4201" s="16">
        <v>473195.72</v>
      </c>
      <c r="G4201" s="16">
        <v>1205240.76</v>
      </c>
      <c r="H4201" s="16">
        <v>434822.81</v>
      </c>
      <c r="I4201" s="16">
        <v>281418.03000000003</v>
      </c>
      <c r="J4201" s="16"/>
      <c r="L4201" s="15">
        <v>45174</v>
      </c>
      <c r="M4201" s="16">
        <f t="shared" si="1042"/>
        <v>790314.61699999997</v>
      </c>
      <c r="N4201" s="16">
        <v>434822.81</v>
      </c>
      <c r="O4201" s="16">
        <v>281418.03000000003</v>
      </c>
      <c r="P4201" s="17">
        <f t="shared" si="1049"/>
        <v>803972.86199999996</v>
      </c>
      <c r="Q4201" s="17">
        <f t="shared" si="1050"/>
        <v>790314.61699999997</v>
      </c>
      <c r="R4201" s="18">
        <f t="shared" si="1051"/>
        <v>-13658.244999999995</v>
      </c>
      <c r="S4201" s="19">
        <f t="shared" si="1043"/>
        <v>-1.6988440338674013E-2</v>
      </c>
      <c r="T4201" s="17">
        <f t="shared" si="1052"/>
        <v>451568.8</v>
      </c>
      <c r="U4201" s="17">
        <f t="shared" si="1053"/>
        <v>434822.81</v>
      </c>
      <c r="V4201" s="18">
        <f t="shared" si="1054"/>
        <v>-16745.989999999991</v>
      </c>
      <c r="W4201" s="19">
        <f t="shared" si="1045"/>
        <v>-3.708402794878652E-2</v>
      </c>
      <c r="X4201" s="17">
        <f t="shared" si="1055"/>
        <v>307053.76</v>
      </c>
      <c r="Y4201" s="17">
        <f t="shared" si="1056"/>
        <v>281418.03000000003</v>
      </c>
      <c r="Z4201" s="18">
        <f t="shared" si="1057"/>
        <v>-25635.729999999981</v>
      </c>
      <c r="AA4201" s="19">
        <f t="shared" si="1044"/>
        <v>-8.3489386353712072E-2</v>
      </c>
      <c r="AC4201" s="15">
        <v>45174</v>
      </c>
      <c r="AD4201" s="20">
        <f t="shared" si="1046"/>
        <v>-1.6988440338674013E-2</v>
      </c>
      <c r="AE4201" s="20">
        <f t="shared" si="1047"/>
        <v>-3.708402794878652E-2</v>
      </c>
      <c r="AF4201" s="20">
        <f t="shared" si="1048"/>
        <v>-8.3489386353712072E-2</v>
      </c>
    </row>
    <row r="4202" spans="2:32" x14ac:dyDescent="0.35">
      <c r="B4202" s="15">
        <v>45175</v>
      </c>
      <c r="C4202" s="16">
        <v>374360.8</v>
      </c>
      <c r="D4202" s="16">
        <v>629501.4</v>
      </c>
      <c r="E4202" s="16">
        <v>298436.43</v>
      </c>
      <c r="F4202" s="16">
        <v>471797.67</v>
      </c>
      <c r="G4202" s="16">
        <v>1203807.3999999999</v>
      </c>
      <c r="H4202" s="16">
        <v>431902.47</v>
      </c>
      <c r="I4202" s="16">
        <v>280146.59000000003</v>
      </c>
      <c r="J4202" s="16"/>
      <c r="L4202" s="15">
        <v>45175</v>
      </c>
      <c r="M4202" s="16">
        <f t="shared" si="1042"/>
        <v>788655.30699999991</v>
      </c>
      <c r="N4202" s="16">
        <v>431902.47</v>
      </c>
      <c r="O4202" s="16">
        <v>280146.59000000003</v>
      </c>
      <c r="P4202" s="17">
        <f t="shared" si="1049"/>
        <v>803972.86199999996</v>
      </c>
      <c r="Q4202" s="17">
        <f t="shared" si="1050"/>
        <v>788655.30699999991</v>
      </c>
      <c r="R4202" s="18">
        <f t="shared" si="1051"/>
        <v>-15317.555000000051</v>
      </c>
      <c r="S4202" s="19">
        <f t="shared" si="1043"/>
        <v>-1.9052328410557783E-2</v>
      </c>
      <c r="T4202" s="17">
        <f t="shared" si="1052"/>
        <v>451568.8</v>
      </c>
      <c r="U4202" s="17">
        <f t="shared" si="1053"/>
        <v>431902.47</v>
      </c>
      <c r="V4202" s="18">
        <f t="shared" si="1054"/>
        <v>-19666.330000000016</v>
      </c>
      <c r="W4202" s="19">
        <f t="shared" si="1045"/>
        <v>-4.355112665002546E-2</v>
      </c>
      <c r="X4202" s="17">
        <f t="shared" si="1055"/>
        <v>307053.76</v>
      </c>
      <c r="Y4202" s="17">
        <f t="shared" si="1056"/>
        <v>280146.59000000003</v>
      </c>
      <c r="Z4202" s="18">
        <f t="shared" si="1057"/>
        <v>-26907.169999999984</v>
      </c>
      <c r="AA4202" s="19">
        <f t="shared" si="1044"/>
        <v>-8.7630159617651263E-2</v>
      </c>
      <c r="AC4202" s="15">
        <v>45175</v>
      </c>
      <c r="AD4202" s="20">
        <f t="shared" si="1046"/>
        <v>-1.9052328410557783E-2</v>
      </c>
      <c r="AE4202" s="20">
        <f t="shared" si="1047"/>
        <v>-4.355112665002546E-2</v>
      </c>
      <c r="AF4202" s="20">
        <f t="shared" si="1048"/>
        <v>-8.7630159617651263E-2</v>
      </c>
    </row>
    <row r="4203" spans="2:32" x14ac:dyDescent="0.35">
      <c r="B4203" s="15">
        <v>45176</v>
      </c>
      <c r="C4203" s="16">
        <v>374360.8</v>
      </c>
      <c r="D4203" s="16">
        <v>628044.99</v>
      </c>
      <c r="E4203" s="16">
        <v>300175.75</v>
      </c>
      <c r="F4203" s="16">
        <v>470457.21</v>
      </c>
      <c r="G4203" s="16">
        <v>1172975.01</v>
      </c>
      <c r="H4203" s="16">
        <v>430577.68</v>
      </c>
      <c r="I4203" s="16">
        <v>279814.90999999997</v>
      </c>
      <c r="J4203" s="16"/>
      <c r="L4203" s="15">
        <v>45176</v>
      </c>
      <c r="M4203" s="16">
        <f t="shared" si="1042"/>
        <v>778914.39299999992</v>
      </c>
      <c r="N4203" s="16">
        <v>430577.68</v>
      </c>
      <c r="O4203" s="16">
        <v>279814.90999999997</v>
      </c>
      <c r="P4203" s="17">
        <f t="shared" si="1049"/>
        <v>803972.86199999996</v>
      </c>
      <c r="Q4203" s="17">
        <f t="shared" si="1050"/>
        <v>778914.39299999992</v>
      </c>
      <c r="R4203" s="18">
        <f t="shared" si="1051"/>
        <v>-25058.469000000041</v>
      </c>
      <c r="S4203" s="19">
        <f t="shared" si="1043"/>
        <v>-3.1168302046493755E-2</v>
      </c>
      <c r="T4203" s="17">
        <f t="shared" si="1052"/>
        <v>451568.8</v>
      </c>
      <c r="U4203" s="17">
        <f t="shared" si="1053"/>
        <v>430577.68</v>
      </c>
      <c r="V4203" s="18">
        <f t="shared" si="1054"/>
        <v>-20991.119999999995</v>
      </c>
      <c r="W4203" s="19">
        <f t="shared" si="1045"/>
        <v>-4.6484876723103981E-2</v>
      </c>
      <c r="X4203" s="17">
        <f t="shared" si="1055"/>
        <v>307053.76</v>
      </c>
      <c r="Y4203" s="17">
        <f t="shared" si="1056"/>
        <v>279814.90999999997</v>
      </c>
      <c r="Z4203" s="18">
        <f t="shared" si="1057"/>
        <v>-27238.850000000035</v>
      </c>
      <c r="AA4203" s="19">
        <f t="shared" si="1044"/>
        <v>-8.8710361338679045E-2</v>
      </c>
      <c r="AC4203" s="15">
        <v>45176</v>
      </c>
      <c r="AD4203" s="20">
        <f t="shared" si="1046"/>
        <v>-3.1168302046493755E-2</v>
      </c>
      <c r="AE4203" s="20">
        <f t="shared" si="1047"/>
        <v>-4.6484876723103981E-2</v>
      </c>
      <c r="AF4203" s="20">
        <f t="shared" si="1048"/>
        <v>-8.8710361338679045E-2</v>
      </c>
    </row>
    <row r="4204" spans="2:32" x14ac:dyDescent="0.35">
      <c r="B4204" s="15">
        <v>45177</v>
      </c>
      <c r="C4204" s="16">
        <v>374360.8</v>
      </c>
      <c r="D4204" s="16">
        <v>628252.19999999995</v>
      </c>
      <c r="E4204" s="16">
        <v>300175.75</v>
      </c>
      <c r="F4204" s="16">
        <v>472237.09</v>
      </c>
      <c r="G4204" s="16">
        <v>1163581.31</v>
      </c>
      <c r="H4204" s="16">
        <v>431225.57</v>
      </c>
      <c r="I4204" s="16">
        <v>279870.19</v>
      </c>
      <c r="J4204" s="16"/>
      <c r="L4204" s="15">
        <v>45177</v>
      </c>
      <c r="M4204" s="16">
        <f t="shared" si="1042"/>
        <v>776692.40999999992</v>
      </c>
      <c r="N4204" s="16">
        <v>431225.57</v>
      </c>
      <c r="O4204" s="16">
        <v>279870.19</v>
      </c>
      <c r="P4204" s="17">
        <f t="shared" si="1049"/>
        <v>803972.86199999996</v>
      </c>
      <c r="Q4204" s="17">
        <f t="shared" si="1050"/>
        <v>776692.40999999992</v>
      </c>
      <c r="R4204" s="18">
        <f t="shared" si="1051"/>
        <v>-27280.452000000048</v>
      </c>
      <c r="S4204" s="19">
        <f t="shared" si="1043"/>
        <v>-3.3932055781256021E-2</v>
      </c>
      <c r="T4204" s="17">
        <f t="shared" si="1052"/>
        <v>451568.8</v>
      </c>
      <c r="U4204" s="17">
        <f t="shared" si="1053"/>
        <v>431225.57</v>
      </c>
      <c r="V4204" s="18">
        <f t="shared" si="1054"/>
        <v>-20343.229999999981</v>
      </c>
      <c r="W4204" s="19">
        <f t="shared" si="1045"/>
        <v>-4.5050123037729761E-2</v>
      </c>
      <c r="X4204" s="17">
        <f t="shared" si="1055"/>
        <v>307053.76</v>
      </c>
      <c r="Y4204" s="17">
        <f t="shared" si="1056"/>
        <v>279870.19</v>
      </c>
      <c r="Z4204" s="18">
        <f t="shared" si="1057"/>
        <v>-27183.570000000007</v>
      </c>
      <c r="AA4204" s="19">
        <f t="shared" si="1044"/>
        <v>-8.853032771850769E-2</v>
      </c>
      <c r="AC4204" s="15">
        <v>45177</v>
      </c>
      <c r="AD4204" s="20">
        <f t="shared" si="1046"/>
        <v>-3.3932055781256021E-2</v>
      </c>
      <c r="AE4204" s="20">
        <f t="shared" si="1047"/>
        <v>-4.5050123037729761E-2</v>
      </c>
      <c r="AF4204" s="20">
        <f t="shared" si="1048"/>
        <v>-8.853032771850769E-2</v>
      </c>
    </row>
    <row r="4205" spans="2:32" x14ac:dyDescent="0.35">
      <c r="B4205" s="15">
        <v>45180</v>
      </c>
      <c r="C4205" s="16">
        <v>374360.8</v>
      </c>
      <c r="D4205" s="16">
        <v>631691.19999999995</v>
      </c>
      <c r="E4205" s="16">
        <v>297277.53999999998</v>
      </c>
      <c r="F4205" s="16">
        <v>472041.06</v>
      </c>
      <c r="G4205" s="16">
        <v>1166208.6100000001</v>
      </c>
      <c r="H4205" s="16">
        <v>434058.88</v>
      </c>
      <c r="I4205" s="16">
        <v>281196.90999999997</v>
      </c>
      <c r="J4205" s="16"/>
      <c r="L4205" s="15">
        <v>45180</v>
      </c>
      <c r="M4205" s="16">
        <f t="shared" si="1042"/>
        <v>777873.84899999993</v>
      </c>
      <c r="N4205" s="16">
        <v>434058.88</v>
      </c>
      <c r="O4205" s="16">
        <v>281196.90999999997</v>
      </c>
      <c r="P4205" s="17">
        <f t="shared" si="1049"/>
        <v>803972.86199999996</v>
      </c>
      <c r="Q4205" s="17">
        <f t="shared" si="1050"/>
        <v>777873.84899999993</v>
      </c>
      <c r="R4205" s="18">
        <f t="shared" si="1051"/>
        <v>-26099.013000000035</v>
      </c>
      <c r="S4205" s="19">
        <f t="shared" si="1043"/>
        <v>-3.2462554687573565E-2</v>
      </c>
      <c r="T4205" s="17">
        <f t="shared" si="1052"/>
        <v>451568.8</v>
      </c>
      <c r="U4205" s="17">
        <f t="shared" si="1053"/>
        <v>434058.88</v>
      </c>
      <c r="V4205" s="18">
        <f t="shared" si="1054"/>
        <v>-17509.919999999984</v>
      </c>
      <c r="W4205" s="19">
        <f t="shared" si="1045"/>
        <v>-3.8775752443481443E-2</v>
      </c>
      <c r="X4205" s="17">
        <f t="shared" si="1055"/>
        <v>307053.76</v>
      </c>
      <c r="Y4205" s="17">
        <f t="shared" si="1056"/>
        <v>281196.90999999997</v>
      </c>
      <c r="Z4205" s="18">
        <f t="shared" si="1057"/>
        <v>-25856.850000000035</v>
      </c>
      <c r="AA4205" s="19">
        <f t="shared" si="1044"/>
        <v>-8.4209520834397325E-2</v>
      </c>
      <c r="AC4205" s="15">
        <v>45180</v>
      </c>
      <c r="AD4205" s="20">
        <f t="shared" si="1046"/>
        <v>-3.2462554687573565E-2</v>
      </c>
      <c r="AE4205" s="20">
        <f t="shared" si="1047"/>
        <v>-3.8775752443481443E-2</v>
      </c>
      <c r="AF4205" s="20">
        <f t="shared" si="1048"/>
        <v>-8.4209520834397325E-2</v>
      </c>
    </row>
    <row r="4206" spans="2:32" x14ac:dyDescent="0.35">
      <c r="B4206" s="15">
        <v>45181</v>
      </c>
      <c r="C4206" s="16">
        <v>374360.8</v>
      </c>
      <c r="D4206" s="16">
        <v>629122.49</v>
      </c>
      <c r="E4206" s="16">
        <v>298376.78999999998</v>
      </c>
      <c r="F4206" s="16">
        <v>473968.36</v>
      </c>
      <c r="G4206" s="16">
        <v>1139797.81</v>
      </c>
      <c r="H4206" s="16">
        <v>431680.06</v>
      </c>
      <c r="I4206" s="16">
        <v>280367.71000000002</v>
      </c>
      <c r="J4206" s="16"/>
      <c r="L4206" s="15">
        <v>45181</v>
      </c>
      <c r="M4206" s="16">
        <f t="shared" si="1042"/>
        <v>769978.03599999996</v>
      </c>
      <c r="N4206" s="16">
        <v>431680.06</v>
      </c>
      <c r="O4206" s="16">
        <v>280367.71000000002</v>
      </c>
      <c r="P4206" s="17">
        <f t="shared" si="1049"/>
        <v>803972.86199999996</v>
      </c>
      <c r="Q4206" s="17">
        <f t="shared" si="1050"/>
        <v>769978.03599999996</v>
      </c>
      <c r="R4206" s="18">
        <f t="shared" si="1051"/>
        <v>-33994.826000000001</v>
      </c>
      <c r="S4206" s="19">
        <f t="shared" si="1043"/>
        <v>-4.228354911810444E-2</v>
      </c>
      <c r="T4206" s="17">
        <f t="shared" si="1052"/>
        <v>451568.8</v>
      </c>
      <c r="U4206" s="17">
        <f t="shared" si="1053"/>
        <v>431680.06</v>
      </c>
      <c r="V4206" s="18">
        <f t="shared" si="1054"/>
        <v>-19888.739999999991</v>
      </c>
      <c r="W4206" s="19">
        <f t="shared" si="1045"/>
        <v>-4.4043654034556838E-2</v>
      </c>
      <c r="X4206" s="17">
        <f t="shared" si="1055"/>
        <v>307053.76</v>
      </c>
      <c r="Y4206" s="17">
        <f t="shared" si="1056"/>
        <v>280367.71000000002</v>
      </c>
      <c r="Z4206" s="18">
        <f t="shared" si="1057"/>
        <v>-26686.049999999988</v>
      </c>
      <c r="AA4206" s="19">
        <f t="shared" si="1044"/>
        <v>-8.6910025136966204E-2</v>
      </c>
      <c r="AC4206" s="15">
        <v>45181</v>
      </c>
      <c r="AD4206" s="20">
        <f t="shared" si="1046"/>
        <v>-4.228354911810444E-2</v>
      </c>
      <c r="AE4206" s="20">
        <f t="shared" si="1047"/>
        <v>-4.4043654034556838E-2</v>
      </c>
      <c r="AF4206" s="20">
        <f t="shared" si="1048"/>
        <v>-8.6910025136966204E-2</v>
      </c>
    </row>
    <row r="4207" spans="2:32" x14ac:dyDescent="0.35">
      <c r="B4207" s="15">
        <v>45182</v>
      </c>
      <c r="C4207" s="16">
        <v>374360.8</v>
      </c>
      <c r="D4207" s="16">
        <v>628433.18999999994</v>
      </c>
      <c r="E4207" s="16">
        <v>298316.17</v>
      </c>
      <c r="F4207" s="16">
        <v>473361.18</v>
      </c>
      <c r="G4207" s="16">
        <v>1142880.92</v>
      </c>
      <c r="H4207" s="16">
        <v>432182.9</v>
      </c>
      <c r="I4207" s="16">
        <v>280422.99</v>
      </c>
      <c r="J4207" s="16"/>
      <c r="L4207" s="15">
        <v>45182</v>
      </c>
      <c r="M4207" s="16">
        <f t="shared" si="1042"/>
        <v>770501.90099999984</v>
      </c>
      <c r="N4207" s="16">
        <v>432182.9</v>
      </c>
      <c r="O4207" s="16">
        <v>280422.99</v>
      </c>
      <c r="P4207" s="17">
        <f t="shared" si="1049"/>
        <v>803972.86199999996</v>
      </c>
      <c r="Q4207" s="17">
        <f t="shared" si="1050"/>
        <v>770501.90099999984</v>
      </c>
      <c r="R4207" s="18">
        <f t="shared" si="1051"/>
        <v>-33470.961000000127</v>
      </c>
      <c r="S4207" s="19">
        <f t="shared" si="1043"/>
        <v>-4.1631953741244725E-2</v>
      </c>
      <c r="T4207" s="17">
        <f t="shared" si="1052"/>
        <v>451568.8</v>
      </c>
      <c r="U4207" s="17">
        <f t="shared" si="1053"/>
        <v>432182.9</v>
      </c>
      <c r="V4207" s="18">
        <f t="shared" si="1054"/>
        <v>-19385.899999999965</v>
      </c>
      <c r="W4207" s="19">
        <f t="shared" si="1045"/>
        <v>-4.2930113860833535E-2</v>
      </c>
      <c r="X4207" s="17">
        <f t="shared" si="1055"/>
        <v>307053.76</v>
      </c>
      <c r="Y4207" s="17">
        <f t="shared" si="1056"/>
        <v>280422.99</v>
      </c>
      <c r="Z4207" s="18">
        <f t="shared" si="1057"/>
        <v>-26630.770000000019</v>
      </c>
      <c r="AA4207" s="19">
        <f t="shared" si="1044"/>
        <v>-8.672999151679503E-2</v>
      </c>
      <c r="AC4207" s="15">
        <v>45182</v>
      </c>
      <c r="AD4207" s="20">
        <f t="shared" si="1046"/>
        <v>-4.1631953741244725E-2</v>
      </c>
      <c r="AE4207" s="20">
        <f t="shared" si="1047"/>
        <v>-4.2930113860833535E-2</v>
      </c>
      <c r="AF4207" s="20">
        <f t="shared" si="1048"/>
        <v>-8.672999151679503E-2</v>
      </c>
    </row>
    <row r="4208" spans="2:32" x14ac:dyDescent="0.35">
      <c r="B4208" s="15">
        <v>45183</v>
      </c>
      <c r="C4208" s="16">
        <v>374360.8</v>
      </c>
      <c r="D4208" s="16">
        <v>632126.38</v>
      </c>
      <c r="E4208" s="16">
        <v>303257.84000000003</v>
      </c>
      <c r="F4208" s="16">
        <v>476613.6</v>
      </c>
      <c r="G4208" s="16">
        <v>1156856.1000000001</v>
      </c>
      <c r="H4208" s="16">
        <v>435905.85</v>
      </c>
      <c r="I4208" s="16">
        <v>282026.11</v>
      </c>
      <c r="J4208" s="16"/>
      <c r="L4208" s="15">
        <v>45183</v>
      </c>
      <c r="M4208" s="16">
        <f t="shared" si="1042"/>
        <v>777766.47199999995</v>
      </c>
      <c r="N4208" s="16">
        <v>435905.85</v>
      </c>
      <c r="O4208" s="16">
        <v>282026.11</v>
      </c>
      <c r="P4208" s="17">
        <f t="shared" si="1049"/>
        <v>803972.86199999996</v>
      </c>
      <c r="Q4208" s="17">
        <f t="shared" si="1050"/>
        <v>777766.47199999995</v>
      </c>
      <c r="R4208" s="18">
        <f t="shared" si="1051"/>
        <v>-26206.390000000014</v>
      </c>
      <c r="S4208" s="19">
        <f t="shared" si="1043"/>
        <v>-3.259611267824114E-2</v>
      </c>
      <c r="T4208" s="17">
        <f t="shared" si="1052"/>
        <v>451568.8</v>
      </c>
      <c r="U4208" s="17">
        <f t="shared" si="1053"/>
        <v>435905.85</v>
      </c>
      <c r="V4208" s="18">
        <f t="shared" si="1054"/>
        <v>-15662.950000000012</v>
      </c>
      <c r="W4208" s="19">
        <f t="shared" si="1045"/>
        <v>-3.4685633728459564E-2</v>
      </c>
      <c r="X4208" s="17">
        <f t="shared" si="1055"/>
        <v>307053.76</v>
      </c>
      <c r="Y4208" s="17">
        <f t="shared" si="1056"/>
        <v>282026.11</v>
      </c>
      <c r="Z4208" s="18">
        <f t="shared" si="1057"/>
        <v>-25027.650000000023</v>
      </c>
      <c r="AA4208" s="19">
        <f t="shared" si="1044"/>
        <v>-8.1509016531828252E-2</v>
      </c>
      <c r="AC4208" s="15">
        <v>45183</v>
      </c>
      <c r="AD4208" s="20">
        <f t="shared" si="1046"/>
        <v>-3.259611267824114E-2</v>
      </c>
      <c r="AE4208" s="20">
        <f t="shared" si="1047"/>
        <v>-3.4685633728459564E-2</v>
      </c>
      <c r="AF4208" s="20">
        <f t="shared" si="1048"/>
        <v>-8.1509016531828252E-2</v>
      </c>
    </row>
    <row r="4209" spans="2:32" x14ac:dyDescent="0.35">
      <c r="B4209" s="15">
        <v>45184</v>
      </c>
      <c r="C4209" s="16">
        <v>374360.8</v>
      </c>
      <c r="D4209" s="16">
        <v>630237.35</v>
      </c>
      <c r="E4209" s="16">
        <v>302660.5</v>
      </c>
      <c r="F4209" s="16">
        <v>471386.04</v>
      </c>
      <c r="G4209" s="16">
        <v>1131302.8999999999</v>
      </c>
      <c r="H4209" s="16">
        <v>430677.48</v>
      </c>
      <c r="I4209" s="16">
        <v>280367.71000000002</v>
      </c>
      <c r="J4209" s="16"/>
      <c r="L4209" s="15">
        <v>45184</v>
      </c>
      <c r="M4209" s="16">
        <f t="shared" si="1042"/>
        <v>767846.06699999981</v>
      </c>
      <c r="N4209" s="16">
        <v>430677.48</v>
      </c>
      <c r="O4209" s="16">
        <v>280367.71000000002</v>
      </c>
      <c r="P4209" s="17">
        <f t="shared" si="1049"/>
        <v>803972.86199999996</v>
      </c>
      <c r="Q4209" s="17">
        <f t="shared" si="1050"/>
        <v>767846.06699999981</v>
      </c>
      <c r="R4209" s="18">
        <f t="shared" si="1051"/>
        <v>-36126.795000000158</v>
      </c>
      <c r="S4209" s="19">
        <f t="shared" si="1043"/>
        <v>-4.4935341362306029E-2</v>
      </c>
      <c r="T4209" s="17">
        <f t="shared" si="1052"/>
        <v>451568.8</v>
      </c>
      <c r="U4209" s="17">
        <f t="shared" si="1053"/>
        <v>430677.48</v>
      </c>
      <c r="V4209" s="18">
        <f t="shared" si="1054"/>
        <v>-20891.320000000007</v>
      </c>
      <c r="W4209" s="19">
        <f t="shared" si="1045"/>
        <v>-4.626386942587709E-2</v>
      </c>
      <c r="X4209" s="17">
        <f t="shared" si="1055"/>
        <v>307053.76</v>
      </c>
      <c r="Y4209" s="17">
        <f t="shared" si="1056"/>
        <v>280367.71000000002</v>
      </c>
      <c r="Z4209" s="18">
        <f t="shared" si="1057"/>
        <v>-26686.049999999988</v>
      </c>
      <c r="AA4209" s="19">
        <f t="shared" si="1044"/>
        <v>-8.6910025136966204E-2</v>
      </c>
      <c r="AC4209" s="15">
        <v>45184</v>
      </c>
      <c r="AD4209" s="20">
        <f t="shared" si="1046"/>
        <v>-4.4935341362306029E-2</v>
      </c>
      <c r="AE4209" s="20">
        <f t="shared" si="1047"/>
        <v>-4.626386942587709E-2</v>
      </c>
      <c r="AF4209" s="20">
        <f t="shared" si="1048"/>
        <v>-8.6910025136966204E-2</v>
      </c>
    </row>
    <row r="4210" spans="2:32" x14ac:dyDescent="0.35">
      <c r="B4210" s="15">
        <v>45187</v>
      </c>
      <c r="C4210" s="16">
        <v>374360.8</v>
      </c>
      <c r="D4210" s="16">
        <v>630671.78</v>
      </c>
      <c r="E4210" s="16">
        <v>301070.26</v>
      </c>
      <c r="F4210" s="16">
        <v>472919.15</v>
      </c>
      <c r="G4210" s="16">
        <v>1135534.49</v>
      </c>
      <c r="H4210" s="16">
        <v>430931.22</v>
      </c>
      <c r="I4210" s="16">
        <v>280367.71000000002</v>
      </c>
      <c r="J4210" s="16"/>
      <c r="L4210" s="15">
        <v>45187</v>
      </c>
      <c r="M4210" s="16">
        <f t="shared" si="1042"/>
        <v>769387.75799999991</v>
      </c>
      <c r="N4210" s="16">
        <v>430931.22</v>
      </c>
      <c r="O4210" s="16">
        <v>280367.71000000002</v>
      </c>
      <c r="P4210" s="17">
        <f t="shared" si="1049"/>
        <v>803972.86199999996</v>
      </c>
      <c r="Q4210" s="17">
        <f t="shared" si="1050"/>
        <v>769387.75799999991</v>
      </c>
      <c r="R4210" s="18">
        <f t="shared" si="1051"/>
        <v>-34585.10400000005</v>
      </c>
      <c r="S4210" s="19">
        <f t="shared" si="1043"/>
        <v>-4.3017750517056697E-2</v>
      </c>
      <c r="T4210" s="17">
        <f t="shared" si="1052"/>
        <v>451568.8</v>
      </c>
      <c r="U4210" s="17">
        <f t="shared" si="1053"/>
        <v>430931.22</v>
      </c>
      <c r="V4210" s="18">
        <f t="shared" si="1054"/>
        <v>-20637.580000000016</v>
      </c>
      <c r="W4210" s="19">
        <f t="shared" si="1045"/>
        <v>-4.5701961694430651E-2</v>
      </c>
      <c r="X4210" s="17">
        <f t="shared" si="1055"/>
        <v>307053.76</v>
      </c>
      <c r="Y4210" s="17">
        <f t="shared" si="1056"/>
        <v>280367.71000000002</v>
      </c>
      <c r="Z4210" s="18">
        <f t="shared" si="1057"/>
        <v>-26686.049999999988</v>
      </c>
      <c r="AA4210" s="19">
        <f t="shared" si="1044"/>
        <v>-8.6910025136966204E-2</v>
      </c>
      <c r="AC4210" s="15">
        <v>45187</v>
      </c>
      <c r="AD4210" s="20">
        <f t="shared" si="1046"/>
        <v>-4.3017750517056697E-2</v>
      </c>
      <c r="AE4210" s="20">
        <f t="shared" si="1047"/>
        <v>-4.5701961694430651E-2</v>
      </c>
      <c r="AF4210" s="20">
        <f t="shared" si="1048"/>
        <v>-8.6910025136966204E-2</v>
      </c>
    </row>
    <row r="4211" spans="2:32" x14ac:dyDescent="0.35">
      <c r="B4211" s="15">
        <v>45188</v>
      </c>
      <c r="C4211" s="16">
        <v>374360.8</v>
      </c>
      <c r="D4211" s="16">
        <v>629848.12</v>
      </c>
      <c r="E4211" s="16">
        <v>301390.3</v>
      </c>
      <c r="F4211" s="16">
        <v>471055.44</v>
      </c>
      <c r="G4211" s="16">
        <v>1130051.79</v>
      </c>
      <c r="H4211" s="16">
        <v>430037.9</v>
      </c>
      <c r="I4211" s="16">
        <v>279814.90999999997</v>
      </c>
      <c r="J4211" s="16"/>
      <c r="L4211" s="15">
        <v>45188</v>
      </c>
      <c r="M4211" s="16">
        <f t="shared" si="1042"/>
        <v>767000.745</v>
      </c>
      <c r="N4211" s="16">
        <v>430037.9</v>
      </c>
      <c r="O4211" s="16">
        <v>279814.90999999997</v>
      </c>
      <c r="P4211" s="17">
        <f t="shared" si="1049"/>
        <v>803972.86199999996</v>
      </c>
      <c r="Q4211" s="17">
        <f t="shared" si="1050"/>
        <v>767000.745</v>
      </c>
      <c r="R4211" s="18">
        <f t="shared" si="1051"/>
        <v>-36972.116999999969</v>
      </c>
      <c r="S4211" s="19">
        <f t="shared" si="1043"/>
        <v>-4.5986772374413766E-2</v>
      </c>
      <c r="T4211" s="17">
        <f t="shared" si="1052"/>
        <v>451568.8</v>
      </c>
      <c r="U4211" s="17">
        <f t="shared" si="1053"/>
        <v>430037.9</v>
      </c>
      <c r="V4211" s="18">
        <f t="shared" si="1054"/>
        <v>-21530.899999999965</v>
      </c>
      <c r="W4211" s="19">
        <f t="shared" si="1045"/>
        <v>-4.7680220599828786E-2</v>
      </c>
      <c r="X4211" s="17">
        <f t="shared" si="1055"/>
        <v>307053.76</v>
      </c>
      <c r="Y4211" s="17">
        <f t="shared" si="1056"/>
        <v>279814.90999999997</v>
      </c>
      <c r="Z4211" s="18">
        <f t="shared" si="1057"/>
        <v>-27238.850000000035</v>
      </c>
      <c r="AA4211" s="19">
        <f t="shared" si="1044"/>
        <v>-8.8710361338679045E-2</v>
      </c>
      <c r="AC4211" s="15">
        <v>45188</v>
      </c>
      <c r="AD4211" s="20">
        <f t="shared" si="1046"/>
        <v>-4.5986772374413766E-2</v>
      </c>
      <c r="AE4211" s="20">
        <f t="shared" si="1047"/>
        <v>-4.7680220599828786E-2</v>
      </c>
      <c r="AF4211" s="20">
        <f t="shared" si="1048"/>
        <v>-8.8710361338679045E-2</v>
      </c>
    </row>
    <row r="4212" spans="2:32" x14ac:dyDescent="0.35">
      <c r="B4212" s="15">
        <v>45189</v>
      </c>
      <c r="C4212" s="16">
        <v>374360.8</v>
      </c>
      <c r="D4212" s="16">
        <v>627558.41</v>
      </c>
      <c r="E4212" s="16">
        <v>302769.83</v>
      </c>
      <c r="F4212" s="16">
        <v>467207.21</v>
      </c>
      <c r="G4212" s="16">
        <v>1116465.3700000001</v>
      </c>
      <c r="H4212" s="16">
        <v>426085.93</v>
      </c>
      <c r="I4212" s="16">
        <v>278654.03000000003</v>
      </c>
      <c r="J4212" s="16"/>
      <c r="L4212" s="15">
        <v>45189</v>
      </c>
      <c r="M4212" s="16">
        <f t="shared" si="1042"/>
        <v>761359.34300000011</v>
      </c>
      <c r="N4212" s="16">
        <v>426085.93</v>
      </c>
      <c r="O4212" s="16">
        <v>278654.03000000003</v>
      </c>
      <c r="P4212" s="17">
        <f t="shared" si="1049"/>
        <v>803972.86199999996</v>
      </c>
      <c r="Q4212" s="17">
        <f t="shared" si="1050"/>
        <v>761359.34300000011</v>
      </c>
      <c r="R4212" s="18">
        <f t="shared" si="1051"/>
        <v>-42613.518999999855</v>
      </c>
      <c r="S4212" s="19">
        <f t="shared" si="1043"/>
        <v>-5.3003678375402499E-2</v>
      </c>
      <c r="T4212" s="17">
        <f t="shared" si="1052"/>
        <v>451568.8</v>
      </c>
      <c r="U4212" s="17">
        <f t="shared" si="1053"/>
        <v>426085.93</v>
      </c>
      <c r="V4212" s="18">
        <f t="shared" si="1054"/>
        <v>-25482.869999999995</v>
      </c>
      <c r="W4212" s="19">
        <f t="shared" si="1045"/>
        <v>-5.6431865974797185E-2</v>
      </c>
      <c r="X4212" s="17">
        <f t="shared" si="1055"/>
        <v>307053.76</v>
      </c>
      <c r="Y4212" s="17">
        <f t="shared" si="1056"/>
        <v>278654.03000000003</v>
      </c>
      <c r="Z4212" s="18">
        <f t="shared" si="1057"/>
        <v>-28399.729999999981</v>
      </c>
      <c r="AA4212" s="19">
        <f t="shared" si="1044"/>
        <v>-9.2491067362275525E-2</v>
      </c>
      <c r="AC4212" s="15">
        <v>45189</v>
      </c>
      <c r="AD4212" s="20">
        <f t="shared" si="1046"/>
        <v>-5.3003678375402499E-2</v>
      </c>
      <c r="AE4212" s="20">
        <f t="shared" si="1047"/>
        <v>-5.6431865974797185E-2</v>
      </c>
      <c r="AF4212" s="20">
        <f t="shared" si="1048"/>
        <v>-9.2491067362275525E-2</v>
      </c>
    </row>
    <row r="4213" spans="2:32" x14ac:dyDescent="0.35">
      <c r="B4213" s="15">
        <v>45190</v>
      </c>
      <c r="C4213" s="16">
        <v>374360.8</v>
      </c>
      <c r="D4213" s="16">
        <v>620166.72</v>
      </c>
      <c r="E4213" s="16">
        <v>302689.33</v>
      </c>
      <c r="F4213" s="16">
        <v>462076.45</v>
      </c>
      <c r="G4213" s="16">
        <v>1093255.77</v>
      </c>
      <c r="H4213" s="16">
        <v>419046.18</v>
      </c>
      <c r="I4213" s="16">
        <v>275226.67</v>
      </c>
      <c r="J4213" s="16"/>
      <c r="L4213" s="15">
        <v>45190</v>
      </c>
      <c r="M4213" s="16">
        <f t="shared" si="1042"/>
        <v>750623.62799999979</v>
      </c>
      <c r="N4213" s="16">
        <v>419046.18</v>
      </c>
      <c r="O4213" s="16">
        <v>275226.67</v>
      </c>
      <c r="P4213" s="17">
        <f t="shared" si="1049"/>
        <v>803972.86199999996</v>
      </c>
      <c r="Q4213" s="17">
        <f t="shared" si="1050"/>
        <v>750623.62799999979</v>
      </c>
      <c r="R4213" s="18">
        <f t="shared" si="1051"/>
        <v>-53349.234000000171</v>
      </c>
      <c r="S4213" s="19">
        <f t="shared" si="1043"/>
        <v>-6.6357008453352712E-2</v>
      </c>
      <c r="T4213" s="17">
        <f t="shared" si="1052"/>
        <v>451568.8</v>
      </c>
      <c r="U4213" s="17">
        <f t="shared" si="1053"/>
        <v>419046.18</v>
      </c>
      <c r="V4213" s="18">
        <f t="shared" si="1054"/>
        <v>-32522.619999999995</v>
      </c>
      <c r="W4213" s="19">
        <f t="shared" si="1045"/>
        <v>-7.202140626190294E-2</v>
      </c>
      <c r="X4213" s="17">
        <f t="shared" si="1055"/>
        <v>307053.76</v>
      </c>
      <c r="Y4213" s="17">
        <f t="shared" si="1056"/>
        <v>275226.67</v>
      </c>
      <c r="Z4213" s="18">
        <f t="shared" si="1057"/>
        <v>-31827.090000000026</v>
      </c>
      <c r="AA4213" s="19">
        <f t="shared" si="1044"/>
        <v>-0.10365315181289435</v>
      </c>
      <c r="AC4213" s="15">
        <v>45190</v>
      </c>
      <c r="AD4213" s="20">
        <f t="shared" si="1046"/>
        <v>-6.6357008453352712E-2</v>
      </c>
      <c r="AE4213" s="20">
        <f t="shared" si="1047"/>
        <v>-7.202140626190294E-2</v>
      </c>
      <c r="AF4213" s="20">
        <f t="shared" si="1048"/>
        <v>-0.10365315181289435</v>
      </c>
    </row>
    <row r="4214" spans="2:32" x14ac:dyDescent="0.35">
      <c r="B4214" s="15">
        <v>45191</v>
      </c>
      <c r="C4214" s="16">
        <v>374360.8</v>
      </c>
      <c r="D4214" s="16">
        <v>620844.27</v>
      </c>
      <c r="E4214" s="16">
        <v>303677.26</v>
      </c>
      <c r="F4214" s="16">
        <v>462362.8</v>
      </c>
      <c r="G4214" s="16">
        <v>1096695.08</v>
      </c>
      <c r="H4214" s="16">
        <v>418104.31</v>
      </c>
      <c r="I4214" s="16">
        <v>275613.63</v>
      </c>
      <c r="J4214" s="16"/>
      <c r="L4214" s="15">
        <v>45191</v>
      </c>
      <c r="M4214" s="16">
        <f t="shared" si="1042"/>
        <v>752142.17699999991</v>
      </c>
      <c r="N4214" s="16">
        <v>418104.31</v>
      </c>
      <c r="O4214" s="16">
        <v>275613.63</v>
      </c>
      <c r="P4214" s="17">
        <f t="shared" si="1049"/>
        <v>803972.86199999996</v>
      </c>
      <c r="Q4214" s="17">
        <f t="shared" si="1050"/>
        <v>752142.17699999991</v>
      </c>
      <c r="R4214" s="18">
        <f t="shared" si="1051"/>
        <v>-51830.685000000056</v>
      </c>
      <c r="S4214" s="19">
        <f t="shared" si="1043"/>
        <v>-6.4468202161779009E-2</v>
      </c>
      <c r="T4214" s="17">
        <f t="shared" si="1052"/>
        <v>451568.8</v>
      </c>
      <c r="U4214" s="17">
        <f t="shared" si="1053"/>
        <v>418104.31</v>
      </c>
      <c r="V4214" s="18">
        <f t="shared" si="1054"/>
        <v>-33464.489999999991</v>
      </c>
      <c r="W4214" s="19">
        <f t="shared" si="1045"/>
        <v>-7.4107179238246737E-2</v>
      </c>
      <c r="X4214" s="17">
        <f t="shared" si="1055"/>
        <v>307053.76</v>
      </c>
      <c r="Y4214" s="17">
        <f t="shared" si="1056"/>
        <v>275613.63</v>
      </c>
      <c r="Z4214" s="18">
        <f t="shared" si="1057"/>
        <v>-31440.130000000005</v>
      </c>
      <c r="AA4214" s="19">
        <f t="shared" si="1044"/>
        <v>-0.10239291647169539</v>
      </c>
      <c r="AC4214" s="15">
        <v>45191</v>
      </c>
      <c r="AD4214" s="20">
        <f t="shared" si="1046"/>
        <v>-6.4468202161779009E-2</v>
      </c>
      <c r="AE4214" s="20">
        <f t="shared" si="1047"/>
        <v>-7.4107179238246737E-2</v>
      </c>
      <c r="AF4214" s="20">
        <f t="shared" si="1048"/>
        <v>-0.10239291647169539</v>
      </c>
    </row>
    <row r="4215" spans="2:32" x14ac:dyDescent="0.35">
      <c r="B4215" s="15">
        <v>45194</v>
      </c>
      <c r="C4215" s="16">
        <v>374360.8</v>
      </c>
      <c r="D4215" s="16">
        <v>620305.92000000004</v>
      </c>
      <c r="E4215" s="16">
        <v>307232.44</v>
      </c>
      <c r="F4215" s="16">
        <v>465085.94</v>
      </c>
      <c r="G4215" s="16">
        <v>1097693.01</v>
      </c>
      <c r="H4215" s="16">
        <v>419861.82</v>
      </c>
      <c r="I4215" s="16">
        <v>275005.55</v>
      </c>
      <c r="J4215" s="16"/>
      <c r="L4215" s="15">
        <v>45194</v>
      </c>
      <c r="M4215" s="16">
        <f t="shared" si="1042"/>
        <v>753808.02899999998</v>
      </c>
      <c r="N4215" s="16">
        <v>419861.82</v>
      </c>
      <c r="O4215" s="16">
        <v>275005.55</v>
      </c>
      <c r="P4215" s="17">
        <f t="shared" si="1049"/>
        <v>803972.86199999996</v>
      </c>
      <c r="Q4215" s="17">
        <f t="shared" si="1050"/>
        <v>753808.02899999998</v>
      </c>
      <c r="R4215" s="18">
        <f t="shared" si="1051"/>
        <v>-50164.832999999984</v>
      </c>
      <c r="S4215" s="19">
        <f t="shared" si="1043"/>
        <v>-6.2396176999317654E-2</v>
      </c>
      <c r="T4215" s="17">
        <f t="shared" si="1052"/>
        <v>451568.8</v>
      </c>
      <c r="U4215" s="17">
        <f t="shared" si="1053"/>
        <v>419861.82</v>
      </c>
      <c r="V4215" s="18">
        <f t="shared" si="1054"/>
        <v>-31706.979999999981</v>
      </c>
      <c r="W4215" s="19">
        <f t="shared" si="1045"/>
        <v>-7.0215169870017552E-2</v>
      </c>
      <c r="X4215" s="17">
        <f t="shared" si="1055"/>
        <v>307053.76</v>
      </c>
      <c r="Y4215" s="17">
        <f t="shared" si="1056"/>
        <v>275005.55</v>
      </c>
      <c r="Z4215" s="18">
        <f t="shared" si="1057"/>
        <v>-32048.210000000021</v>
      </c>
      <c r="AA4215" s="19">
        <f t="shared" si="1044"/>
        <v>-0.10437328629357941</v>
      </c>
      <c r="AC4215" s="15">
        <v>45194</v>
      </c>
      <c r="AD4215" s="20">
        <f t="shared" si="1046"/>
        <v>-6.2396176999317654E-2</v>
      </c>
      <c r="AE4215" s="20">
        <f t="shared" si="1047"/>
        <v>-7.0215169870017552E-2</v>
      </c>
      <c r="AF4215" s="20">
        <f t="shared" si="1048"/>
        <v>-0.10437328629357941</v>
      </c>
    </row>
    <row r="4216" spans="2:32" x14ac:dyDescent="0.35">
      <c r="B4216" s="15">
        <v>45195</v>
      </c>
      <c r="C4216" s="16">
        <v>374360.8</v>
      </c>
      <c r="D4216" s="16">
        <v>613784.6</v>
      </c>
      <c r="E4216" s="16">
        <v>308425.12</v>
      </c>
      <c r="F4216" s="16">
        <v>461788.3</v>
      </c>
      <c r="G4216" s="16">
        <v>1081148.6200000001</v>
      </c>
      <c r="H4216" s="16">
        <v>413695.97</v>
      </c>
      <c r="I4216" s="16">
        <v>272462.67</v>
      </c>
      <c r="J4216" s="16"/>
      <c r="L4216" s="15">
        <v>45195</v>
      </c>
      <c r="M4216" s="16">
        <f t="shared" si="1042"/>
        <v>746137.55999999994</v>
      </c>
      <c r="N4216" s="16">
        <v>413695.97</v>
      </c>
      <c r="O4216" s="16">
        <v>272462.67</v>
      </c>
      <c r="P4216" s="17">
        <f t="shared" si="1049"/>
        <v>803972.86199999996</v>
      </c>
      <c r="Q4216" s="17">
        <f t="shared" si="1050"/>
        <v>746137.55999999994</v>
      </c>
      <c r="R4216" s="18">
        <f t="shared" si="1051"/>
        <v>-57835.302000000025</v>
      </c>
      <c r="S4216" s="19">
        <f t="shared" si="1043"/>
        <v>-7.1936883362115303E-2</v>
      </c>
      <c r="T4216" s="17">
        <f t="shared" si="1052"/>
        <v>451568.8</v>
      </c>
      <c r="U4216" s="17">
        <f t="shared" si="1053"/>
        <v>413695.97</v>
      </c>
      <c r="V4216" s="18">
        <f t="shared" si="1054"/>
        <v>-37872.830000000016</v>
      </c>
      <c r="W4216" s="19">
        <f t="shared" si="1045"/>
        <v>-8.386945688010336E-2</v>
      </c>
      <c r="X4216" s="17">
        <f t="shared" si="1055"/>
        <v>307053.76</v>
      </c>
      <c r="Y4216" s="17">
        <f t="shared" si="1056"/>
        <v>272462.67</v>
      </c>
      <c r="Z4216" s="18">
        <f t="shared" si="1057"/>
        <v>-34591.090000000026</v>
      </c>
      <c r="AA4216" s="19">
        <f t="shared" si="1044"/>
        <v>-0.1126548328214578</v>
      </c>
      <c r="AC4216" s="15">
        <v>45195</v>
      </c>
      <c r="AD4216" s="20">
        <f t="shared" si="1046"/>
        <v>-7.1936883362115303E-2</v>
      </c>
      <c r="AE4216" s="20">
        <f t="shared" si="1047"/>
        <v>-8.386945688010336E-2</v>
      </c>
      <c r="AF4216" s="20">
        <f t="shared" si="1048"/>
        <v>-0.1126548328214578</v>
      </c>
    </row>
    <row r="4217" spans="2:32" x14ac:dyDescent="0.35">
      <c r="B4217" s="15">
        <v>45196</v>
      </c>
      <c r="C4217" s="16">
        <v>374360.8</v>
      </c>
      <c r="D4217" s="16">
        <v>611935.18000000005</v>
      </c>
      <c r="E4217" s="16">
        <v>312500.11</v>
      </c>
      <c r="F4217" s="16">
        <v>466101.21</v>
      </c>
      <c r="G4217" s="16">
        <v>1081762.94</v>
      </c>
      <c r="H4217" s="16">
        <v>413861.04</v>
      </c>
      <c r="I4217" s="16">
        <v>272130.99</v>
      </c>
      <c r="J4217" s="16"/>
      <c r="L4217" s="15">
        <v>45196</v>
      </c>
      <c r="M4217" s="16">
        <f t="shared" si="1042"/>
        <v>747875.90099999995</v>
      </c>
      <c r="N4217" s="16">
        <v>413861.04</v>
      </c>
      <c r="O4217" s="16">
        <v>272130.99</v>
      </c>
      <c r="P4217" s="17">
        <f t="shared" si="1049"/>
        <v>803972.86199999996</v>
      </c>
      <c r="Q4217" s="17">
        <f t="shared" si="1050"/>
        <v>747875.90099999995</v>
      </c>
      <c r="R4217" s="18">
        <f t="shared" si="1051"/>
        <v>-56096.96100000001</v>
      </c>
      <c r="S4217" s="19">
        <f t="shared" si="1043"/>
        <v>-6.9774694708538573E-2</v>
      </c>
      <c r="T4217" s="17">
        <f t="shared" si="1052"/>
        <v>451568.8</v>
      </c>
      <c r="U4217" s="17">
        <f t="shared" si="1053"/>
        <v>413861.04</v>
      </c>
      <c r="V4217" s="18">
        <f t="shared" si="1054"/>
        <v>-37707.760000000009</v>
      </c>
      <c r="W4217" s="19">
        <f t="shared" si="1045"/>
        <v>-8.3503909038888449E-2</v>
      </c>
      <c r="X4217" s="17">
        <f t="shared" si="1055"/>
        <v>307053.76</v>
      </c>
      <c r="Y4217" s="17">
        <f t="shared" si="1056"/>
        <v>272130.99</v>
      </c>
      <c r="Z4217" s="18">
        <f t="shared" si="1057"/>
        <v>-34922.770000000019</v>
      </c>
      <c r="AA4217" s="19">
        <f t="shared" si="1044"/>
        <v>-0.11373503454248539</v>
      </c>
      <c r="AC4217" s="15">
        <v>45196</v>
      </c>
      <c r="AD4217" s="20">
        <f t="shared" si="1046"/>
        <v>-6.9774694708538573E-2</v>
      </c>
      <c r="AE4217" s="20">
        <f t="shared" si="1047"/>
        <v>-8.3503909038888449E-2</v>
      </c>
      <c r="AF4217" s="20">
        <f t="shared" si="1048"/>
        <v>-0.11373503454248539</v>
      </c>
    </row>
    <row r="4218" spans="2:32" x14ac:dyDescent="0.35">
      <c r="B4218" s="15">
        <v>45197</v>
      </c>
      <c r="C4218" s="16">
        <v>374360.8</v>
      </c>
      <c r="D4218" s="16">
        <v>613453.77</v>
      </c>
      <c r="E4218" s="16">
        <v>309021.46000000002</v>
      </c>
      <c r="F4218" s="16">
        <v>467587.18</v>
      </c>
      <c r="G4218" s="16">
        <v>1096983.9099999999</v>
      </c>
      <c r="H4218" s="16">
        <v>416259.41</v>
      </c>
      <c r="I4218" s="16">
        <v>273844.67</v>
      </c>
      <c r="J4218" s="16"/>
      <c r="L4218" s="15">
        <v>45197</v>
      </c>
      <c r="M4218" s="16">
        <f t="shared" si="1042"/>
        <v>752647.82999999984</v>
      </c>
      <c r="N4218" s="16">
        <v>416259.41</v>
      </c>
      <c r="O4218" s="16">
        <v>273844.67</v>
      </c>
      <c r="P4218" s="17">
        <f t="shared" si="1049"/>
        <v>803972.86199999996</v>
      </c>
      <c r="Q4218" s="17">
        <f t="shared" si="1050"/>
        <v>752647.82999999984</v>
      </c>
      <c r="R4218" s="18">
        <f t="shared" si="1051"/>
        <v>-51325.032000000123</v>
      </c>
      <c r="S4218" s="19">
        <f t="shared" si="1043"/>
        <v>-6.383925929081935E-2</v>
      </c>
      <c r="T4218" s="17">
        <f t="shared" si="1052"/>
        <v>451568.8</v>
      </c>
      <c r="U4218" s="17">
        <f t="shared" si="1053"/>
        <v>416259.41</v>
      </c>
      <c r="V4218" s="18">
        <f t="shared" si="1054"/>
        <v>-35309.390000000014</v>
      </c>
      <c r="W4218" s="19">
        <f t="shared" si="1045"/>
        <v>-7.8192713934177954E-2</v>
      </c>
      <c r="X4218" s="17">
        <f t="shared" si="1055"/>
        <v>307053.76</v>
      </c>
      <c r="Y4218" s="17">
        <f t="shared" si="1056"/>
        <v>273844.67</v>
      </c>
      <c r="Z4218" s="18">
        <f t="shared" si="1057"/>
        <v>-33209.090000000026</v>
      </c>
      <c r="AA4218" s="19">
        <f t="shared" si="1044"/>
        <v>-0.10815399231717607</v>
      </c>
      <c r="AC4218" s="15">
        <v>45197</v>
      </c>
      <c r="AD4218" s="20">
        <f t="shared" si="1046"/>
        <v>-6.383925929081935E-2</v>
      </c>
      <c r="AE4218" s="20">
        <f t="shared" si="1047"/>
        <v>-7.8192713934177954E-2</v>
      </c>
      <c r="AF4218" s="20">
        <f t="shared" si="1048"/>
        <v>-0.10815399231717607</v>
      </c>
    </row>
    <row r="4219" spans="2:32" x14ac:dyDescent="0.35">
      <c r="B4219" s="15">
        <v>45198</v>
      </c>
      <c r="C4219" s="16">
        <v>374360.8</v>
      </c>
      <c r="D4219" s="16">
        <v>610887.54</v>
      </c>
      <c r="E4219" s="16">
        <v>308524.51</v>
      </c>
      <c r="F4219" s="16">
        <v>464424.52</v>
      </c>
      <c r="G4219" s="16">
        <v>1098067.06</v>
      </c>
      <c r="H4219" s="16">
        <v>415249.57</v>
      </c>
      <c r="I4219" s="16">
        <v>273181.31</v>
      </c>
      <c r="J4219" s="16"/>
      <c r="L4219" s="15">
        <v>45198</v>
      </c>
      <c r="M4219" s="16">
        <f t="shared" si="1042"/>
        <v>751154.71799999999</v>
      </c>
      <c r="N4219" s="16">
        <v>415249.57</v>
      </c>
      <c r="O4219" s="16">
        <v>273181.31</v>
      </c>
      <c r="P4219" s="17">
        <f t="shared" si="1049"/>
        <v>803972.86199999996</v>
      </c>
      <c r="Q4219" s="17">
        <f t="shared" si="1050"/>
        <v>751154.71799999999</v>
      </c>
      <c r="R4219" s="18">
        <f t="shared" si="1051"/>
        <v>-52818.143999999971</v>
      </c>
      <c r="S4219" s="19">
        <f t="shared" si="1043"/>
        <v>-6.5696426454752613E-2</v>
      </c>
      <c r="T4219" s="17">
        <f t="shared" si="1052"/>
        <v>451568.8</v>
      </c>
      <c r="U4219" s="17">
        <f t="shared" si="1053"/>
        <v>415249.57</v>
      </c>
      <c r="V4219" s="18">
        <f t="shared" si="1054"/>
        <v>-36319.229999999981</v>
      </c>
      <c r="W4219" s="19">
        <f t="shared" si="1045"/>
        <v>-8.0429006609845463E-2</v>
      </c>
      <c r="X4219" s="17">
        <f t="shared" si="1055"/>
        <v>307053.76</v>
      </c>
      <c r="Y4219" s="17">
        <f t="shared" si="1056"/>
        <v>273181.31</v>
      </c>
      <c r="Z4219" s="18">
        <f t="shared" si="1057"/>
        <v>-33872.450000000012</v>
      </c>
      <c r="AA4219" s="19">
        <f t="shared" si="1044"/>
        <v>-0.11031439575923126</v>
      </c>
      <c r="AC4219" s="15">
        <v>45198</v>
      </c>
      <c r="AD4219" s="20">
        <f t="shared" si="1046"/>
        <v>-6.5696426454752613E-2</v>
      </c>
      <c r="AE4219" s="20">
        <f t="shared" si="1047"/>
        <v>-8.0429006609845463E-2</v>
      </c>
      <c r="AF4219" s="20">
        <f t="shared" si="1048"/>
        <v>-0.11031439575923126</v>
      </c>
    </row>
    <row r="4220" spans="2:32" x14ac:dyDescent="0.35">
      <c r="B4220" s="15">
        <v>45201</v>
      </c>
      <c r="C4220" s="16">
        <v>367999.26</v>
      </c>
      <c r="D4220" s="16">
        <v>605528.87</v>
      </c>
      <c r="E4220" s="16">
        <v>313990.96000000002</v>
      </c>
      <c r="F4220" s="16">
        <v>462571.51</v>
      </c>
      <c r="G4220" s="16">
        <v>1103110.04</v>
      </c>
      <c r="H4220" s="16">
        <v>415084.5</v>
      </c>
      <c r="I4220" s="16">
        <v>271357.07</v>
      </c>
      <c r="J4220" s="16"/>
      <c r="L4220" s="15">
        <v>45201</v>
      </c>
      <c r="M4220" s="16">
        <f t="shared" si="1042"/>
        <v>750961.24399999995</v>
      </c>
      <c r="N4220" s="16">
        <v>415084.5</v>
      </c>
      <c r="O4220" s="16">
        <v>271357.07</v>
      </c>
      <c r="P4220" s="17">
        <f t="shared" si="1049"/>
        <v>803972.86199999996</v>
      </c>
      <c r="Q4220" s="17">
        <f t="shared" si="1050"/>
        <v>750961.24399999995</v>
      </c>
      <c r="R4220" s="18">
        <f t="shared" si="1051"/>
        <v>-53011.618000000017</v>
      </c>
      <c r="S4220" s="19">
        <f t="shared" si="1043"/>
        <v>-6.5937073880983826E-2</v>
      </c>
      <c r="T4220" s="17">
        <f t="shared" si="1052"/>
        <v>451568.8</v>
      </c>
      <c r="U4220" s="17">
        <f t="shared" si="1053"/>
        <v>415084.5</v>
      </c>
      <c r="V4220" s="18">
        <f t="shared" si="1054"/>
        <v>-36484.299999999988</v>
      </c>
      <c r="W4220" s="19">
        <f t="shared" si="1045"/>
        <v>-8.0794554451060374E-2</v>
      </c>
      <c r="X4220" s="17">
        <f t="shared" si="1055"/>
        <v>307053.76</v>
      </c>
      <c r="Y4220" s="17">
        <f t="shared" si="1056"/>
        <v>271357.07</v>
      </c>
      <c r="Z4220" s="18">
        <f t="shared" si="1057"/>
        <v>-35696.69</v>
      </c>
      <c r="AA4220" s="19">
        <f t="shared" si="1044"/>
        <v>-0.11625550522488309</v>
      </c>
      <c r="AC4220" s="15">
        <v>45201</v>
      </c>
      <c r="AD4220" s="20">
        <f t="shared" si="1046"/>
        <v>-6.5937073880983826E-2</v>
      </c>
      <c r="AE4220" s="20">
        <f t="shared" si="1047"/>
        <v>-8.0794554451060374E-2</v>
      </c>
      <c r="AF4220" s="20">
        <f t="shared" si="1048"/>
        <v>-0.11625550522488309</v>
      </c>
    </row>
    <row r="4221" spans="2:32" x14ac:dyDescent="0.35">
      <c r="B4221" s="15">
        <v>45202</v>
      </c>
      <c r="C4221" s="16">
        <v>367999.26</v>
      </c>
      <c r="D4221" s="16">
        <v>599741.80000000005</v>
      </c>
      <c r="E4221" s="16">
        <v>314587.3</v>
      </c>
      <c r="F4221" s="16">
        <v>459669.85</v>
      </c>
      <c r="G4221" s="16">
        <v>1091097.24</v>
      </c>
      <c r="H4221" s="16">
        <v>409530.38</v>
      </c>
      <c r="I4221" s="16">
        <v>268272.5</v>
      </c>
      <c r="J4221" s="16"/>
      <c r="L4221" s="15">
        <v>45202</v>
      </c>
      <c r="M4221" s="16">
        <f t="shared" si="1042"/>
        <v>744870.05299999996</v>
      </c>
      <c r="N4221" s="16">
        <v>409530.38</v>
      </c>
      <c r="O4221" s="16">
        <v>268272.5</v>
      </c>
      <c r="P4221" s="17">
        <f t="shared" si="1049"/>
        <v>803972.86199999996</v>
      </c>
      <c r="Q4221" s="17">
        <f t="shared" si="1050"/>
        <v>744870.05299999996</v>
      </c>
      <c r="R4221" s="18">
        <f t="shared" si="1051"/>
        <v>-59102.809000000008</v>
      </c>
      <c r="S4221" s="19">
        <f t="shared" si="1043"/>
        <v>-7.3513437820492022E-2</v>
      </c>
      <c r="T4221" s="17">
        <f t="shared" si="1052"/>
        <v>451568.8</v>
      </c>
      <c r="U4221" s="17">
        <f t="shared" si="1053"/>
        <v>409530.38</v>
      </c>
      <c r="V4221" s="18">
        <f t="shared" si="1054"/>
        <v>-42038.419999999984</v>
      </c>
      <c r="W4221" s="19">
        <f t="shared" si="1045"/>
        <v>-9.3094164167232069E-2</v>
      </c>
      <c r="X4221" s="17">
        <f t="shared" si="1055"/>
        <v>307053.76</v>
      </c>
      <c r="Y4221" s="17">
        <f t="shared" si="1056"/>
        <v>268272.5</v>
      </c>
      <c r="Z4221" s="18">
        <f t="shared" si="1057"/>
        <v>-38781.260000000009</v>
      </c>
      <c r="AA4221" s="19">
        <f t="shared" si="1044"/>
        <v>-0.12630120536547088</v>
      </c>
      <c r="AC4221" s="15">
        <v>45202</v>
      </c>
      <c r="AD4221" s="20">
        <f t="shared" si="1046"/>
        <v>-7.3513437820492022E-2</v>
      </c>
      <c r="AE4221" s="20">
        <f t="shared" si="1047"/>
        <v>-9.3094164167232069E-2</v>
      </c>
      <c r="AF4221" s="20">
        <f t="shared" si="1048"/>
        <v>-0.12630120536547088</v>
      </c>
    </row>
    <row r="4222" spans="2:32" x14ac:dyDescent="0.35">
      <c r="B4222" s="15">
        <v>45203</v>
      </c>
      <c r="C4222" s="16">
        <v>367999.26</v>
      </c>
      <c r="D4222" s="16">
        <v>595519.43000000005</v>
      </c>
      <c r="E4222" s="16">
        <v>311795.44</v>
      </c>
      <c r="F4222" s="16">
        <v>456901.52</v>
      </c>
      <c r="G4222" s="16">
        <v>1100721.26</v>
      </c>
      <c r="H4222" s="16">
        <v>412511.35</v>
      </c>
      <c r="I4222" s="16">
        <v>269770.26</v>
      </c>
      <c r="J4222" s="16"/>
      <c r="L4222" s="15">
        <v>45203</v>
      </c>
      <c r="M4222" s="16">
        <f t="shared" si="1042"/>
        <v>745101.67699999991</v>
      </c>
      <c r="N4222" s="16">
        <v>412511.35</v>
      </c>
      <c r="O4222" s="16">
        <v>269770.26</v>
      </c>
      <c r="P4222" s="17">
        <f t="shared" si="1049"/>
        <v>803972.86199999996</v>
      </c>
      <c r="Q4222" s="17">
        <f t="shared" si="1050"/>
        <v>745101.67699999991</v>
      </c>
      <c r="R4222" s="18">
        <f t="shared" si="1051"/>
        <v>-58871.185000000056</v>
      </c>
      <c r="S4222" s="19">
        <f t="shared" si="1043"/>
        <v>-7.3225338543827692E-2</v>
      </c>
      <c r="T4222" s="17">
        <f t="shared" si="1052"/>
        <v>451568.8</v>
      </c>
      <c r="U4222" s="17">
        <f t="shared" si="1053"/>
        <v>412511.35</v>
      </c>
      <c r="V4222" s="18">
        <f t="shared" si="1054"/>
        <v>-39057.450000000012</v>
      </c>
      <c r="W4222" s="19">
        <f t="shared" si="1045"/>
        <v>-8.6492800211174933E-2</v>
      </c>
      <c r="X4222" s="17">
        <f t="shared" si="1055"/>
        <v>307053.76</v>
      </c>
      <c r="Y4222" s="17">
        <f t="shared" si="1056"/>
        <v>269770.26</v>
      </c>
      <c r="Z4222" s="18">
        <f t="shared" si="1057"/>
        <v>-37283.5</v>
      </c>
      <c r="AA4222" s="19">
        <f t="shared" si="1044"/>
        <v>-0.12142336247567852</v>
      </c>
      <c r="AC4222" s="15">
        <v>45203</v>
      </c>
      <c r="AD4222" s="20">
        <f t="shared" si="1046"/>
        <v>-7.3225338543827692E-2</v>
      </c>
      <c r="AE4222" s="20">
        <f t="shared" si="1047"/>
        <v>-8.6492800211174933E-2</v>
      </c>
      <c r="AF4222" s="20">
        <f t="shared" si="1048"/>
        <v>-0.12142336247567852</v>
      </c>
    </row>
    <row r="4223" spans="2:32" x14ac:dyDescent="0.35">
      <c r="B4223" s="15">
        <v>45204</v>
      </c>
      <c r="C4223" s="16">
        <v>367999.26</v>
      </c>
      <c r="D4223" s="16">
        <v>595291.39</v>
      </c>
      <c r="E4223" s="16">
        <v>302978.55</v>
      </c>
      <c r="F4223" s="16">
        <v>455500.2</v>
      </c>
      <c r="G4223" s="16">
        <v>1098929.6299999999</v>
      </c>
      <c r="H4223" s="16">
        <v>412355.99</v>
      </c>
      <c r="I4223" s="16">
        <v>270047.96000000002</v>
      </c>
      <c r="J4223" s="16"/>
      <c r="L4223" s="15">
        <v>45204</v>
      </c>
      <c r="M4223" s="16">
        <f t="shared" si="1042"/>
        <v>742312.00199999986</v>
      </c>
      <c r="N4223" s="16">
        <v>412355.99</v>
      </c>
      <c r="O4223" s="16">
        <v>270047.96000000002</v>
      </c>
      <c r="P4223" s="17">
        <f t="shared" si="1049"/>
        <v>803972.86199999996</v>
      </c>
      <c r="Q4223" s="17">
        <f t="shared" si="1050"/>
        <v>742312.00199999986</v>
      </c>
      <c r="R4223" s="18">
        <f t="shared" si="1051"/>
        <v>-61660.860000000102</v>
      </c>
      <c r="S4223" s="19">
        <f t="shared" si="1043"/>
        <v>-7.6695200689498033E-2</v>
      </c>
      <c r="T4223" s="17">
        <f t="shared" si="1052"/>
        <v>451568.8</v>
      </c>
      <c r="U4223" s="17">
        <f t="shared" si="1053"/>
        <v>412355.99</v>
      </c>
      <c r="V4223" s="18">
        <f t="shared" si="1054"/>
        <v>-39212.81</v>
      </c>
      <c r="W4223" s="19">
        <f t="shared" si="1045"/>
        <v>-8.6836845238200691E-2</v>
      </c>
      <c r="X4223" s="17">
        <f t="shared" si="1055"/>
        <v>307053.76</v>
      </c>
      <c r="Y4223" s="17">
        <f t="shared" si="1056"/>
        <v>270047.96000000002</v>
      </c>
      <c r="Z4223" s="18">
        <f t="shared" si="1057"/>
        <v>-37005.799999999988</v>
      </c>
      <c r="AA4223" s="19">
        <f t="shared" si="1044"/>
        <v>-0.12051896058853012</v>
      </c>
      <c r="AC4223" s="15">
        <v>45204</v>
      </c>
      <c r="AD4223" s="20">
        <f t="shared" si="1046"/>
        <v>-7.6695200689498033E-2</v>
      </c>
      <c r="AE4223" s="20">
        <f t="shared" si="1047"/>
        <v>-8.6836845238200691E-2</v>
      </c>
      <c r="AF4223" s="20">
        <f t="shared" si="1048"/>
        <v>-0.12051896058853012</v>
      </c>
    </row>
    <row r="4224" spans="2:32" x14ac:dyDescent="0.35">
      <c r="B4224" s="15">
        <v>45205</v>
      </c>
      <c r="C4224" s="16">
        <v>367999.26</v>
      </c>
      <c r="D4224" s="16">
        <v>600352.14</v>
      </c>
      <c r="E4224" s="16">
        <v>307927.18</v>
      </c>
      <c r="F4224" s="16">
        <v>459049.23</v>
      </c>
      <c r="G4224" s="16">
        <v>1108932.69</v>
      </c>
      <c r="H4224" s="16">
        <v>417249.83</v>
      </c>
      <c r="I4224" s="16">
        <v>271714.15999999997</v>
      </c>
      <c r="J4224" s="16"/>
      <c r="L4224" s="15">
        <v>45205</v>
      </c>
      <c r="M4224" s="16">
        <f t="shared" si="1042"/>
        <v>748885.58</v>
      </c>
      <c r="N4224" s="16">
        <v>417249.83</v>
      </c>
      <c r="O4224" s="16">
        <v>271714.15999999997</v>
      </c>
      <c r="P4224" s="17">
        <f t="shared" si="1049"/>
        <v>803972.86199999996</v>
      </c>
      <c r="Q4224" s="17">
        <f t="shared" si="1050"/>
        <v>748885.58</v>
      </c>
      <c r="R4224" s="18">
        <f t="shared" si="1051"/>
        <v>-55087.282000000007</v>
      </c>
      <c r="S4224" s="19">
        <f t="shared" si="1043"/>
        <v>-6.851883266676731E-2</v>
      </c>
      <c r="T4224" s="17">
        <f t="shared" si="1052"/>
        <v>451568.8</v>
      </c>
      <c r="U4224" s="17">
        <f t="shared" si="1053"/>
        <v>417249.83</v>
      </c>
      <c r="V4224" s="18">
        <f t="shared" si="1054"/>
        <v>-34318.969999999972</v>
      </c>
      <c r="W4224" s="19">
        <f t="shared" si="1045"/>
        <v>-7.5999426886888488E-2</v>
      </c>
      <c r="X4224" s="17">
        <f t="shared" si="1055"/>
        <v>307053.76</v>
      </c>
      <c r="Y4224" s="17">
        <f t="shared" si="1056"/>
        <v>271714.15999999997</v>
      </c>
      <c r="Z4224" s="18">
        <f t="shared" si="1057"/>
        <v>-35339.600000000035</v>
      </c>
      <c r="AA4224" s="19">
        <f t="shared" si="1044"/>
        <v>-0.11509254926564011</v>
      </c>
      <c r="AC4224" s="15">
        <v>45205</v>
      </c>
      <c r="AD4224" s="20">
        <f t="shared" si="1046"/>
        <v>-6.851883266676731E-2</v>
      </c>
      <c r="AE4224" s="20">
        <f t="shared" si="1047"/>
        <v>-7.5999426886888488E-2</v>
      </c>
      <c r="AF4224" s="20">
        <f t="shared" si="1048"/>
        <v>-0.11509254926564011</v>
      </c>
    </row>
    <row r="4225" spans="2:32" x14ac:dyDescent="0.35">
      <c r="B4225" s="15">
        <v>45208</v>
      </c>
      <c r="C4225" s="16">
        <v>367999.26</v>
      </c>
      <c r="D4225" s="16">
        <v>605442.55000000005</v>
      </c>
      <c r="E4225" s="16">
        <v>309120.84999999998</v>
      </c>
      <c r="F4225" s="16">
        <v>464908.81</v>
      </c>
      <c r="G4225" s="16">
        <v>1110985.8899999999</v>
      </c>
      <c r="H4225" s="16">
        <v>419920.08</v>
      </c>
      <c r="I4225" s="16">
        <v>273102.65999999997</v>
      </c>
      <c r="J4225" s="16"/>
      <c r="L4225" s="15">
        <v>45208</v>
      </c>
      <c r="M4225" s="16">
        <f t="shared" si="1042"/>
        <v>753025.27099999995</v>
      </c>
      <c r="N4225" s="16">
        <v>419920.08</v>
      </c>
      <c r="O4225" s="16">
        <v>273102.65999999997</v>
      </c>
      <c r="P4225" s="17">
        <f t="shared" si="1049"/>
        <v>803972.86199999996</v>
      </c>
      <c r="Q4225" s="17">
        <f t="shared" si="1050"/>
        <v>753025.27099999995</v>
      </c>
      <c r="R4225" s="18">
        <f t="shared" si="1051"/>
        <v>-50947.591000000015</v>
      </c>
      <c r="S4225" s="19">
        <f t="shared" si="1043"/>
        <v>-6.3369789464361323E-2</v>
      </c>
      <c r="T4225" s="17">
        <f t="shared" si="1052"/>
        <v>451568.8</v>
      </c>
      <c r="U4225" s="17">
        <f t="shared" si="1053"/>
        <v>419920.08</v>
      </c>
      <c r="V4225" s="18">
        <f t="shared" si="1054"/>
        <v>-31648.719999999972</v>
      </c>
      <c r="W4225" s="19">
        <f t="shared" si="1045"/>
        <v>-7.0086152984882868E-2</v>
      </c>
      <c r="X4225" s="17">
        <f t="shared" si="1055"/>
        <v>307053.76</v>
      </c>
      <c r="Y4225" s="17">
        <f t="shared" si="1056"/>
        <v>273102.65999999997</v>
      </c>
      <c r="Z4225" s="18">
        <f t="shared" si="1057"/>
        <v>-33951.100000000035</v>
      </c>
      <c r="AA4225" s="19">
        <f t="shared" si="1044"/>
        <v>-0.1105705398298983</v>
      </c>
      <c r="AC4225" s="15">
        <v>45208</v>
      </c>
      <c r="AD4225" s="20">
        <f t="shared" si="1046"/>
        <v>-6.3369789464361323E-2</v>
      </c>
      <c r="AE4225" s="20">
        <f t="shared" si="1047"/>
        <v>-7.0086152984882868E-2</v>
      </c>
      <c r="AF4225" s="20">
        <f t="shared" si="1048"/>
        <v>-0.1105705398298983</v>
      </c>
    </row>
    <row r="4226" spans="2:32" x14ac:dyDescent="0.35">
      <c r="B4226" s="15">
        <v>45209</v>
      </c>
      <c r="C4226" s="16">
        <v>367999.26</v>
      </c>
      <c r="D4226" s="16">
        <v>608312.63</v>
      </c>
      <c r="E4226" s="16">
        <v>306934.27</v>
      </c>
      <c r="F4226" s="16">
        <v>465997.86</v>
      </c>
      <c r="G4226" s="16">
        <v>1114199.8600000001</v>
      </c>
      <c r="H4226" s="16">
        <v>422104.83</v>
      </c>
      <c r="I4226" s="16">
        <v>274713.32</v>
      </c>
      <c r="J4226" s="16"/>
      <c r="L4226" s="15">
        <v>45209</v>
      </c>
      <c r="M4226" s="16">
        <f t="shared" si="1042"/>
        <v>754739.88500000001</v>
      </c>
      <c r="N4226" s="16">
        <v>422104.83</v>
      </c>
      <c r="O4226" s="16">
        <v>274713.32</v>
      </c>
      <c r="P4226" s="17">
        <f t="shared" si="1049"/>
        <v>803972.86199999996</v>
      </c>
      <c r="Q4226" s="17">
        <f t="shared" si="1050"/>
        <v>754739.88500000001</v>
      </c>
      <c r="R4226" s="18">
        <f t="shared" si="1051"/>
        <v>-49232.976999999955</v>
      </c>
      <c r="S4226" s="19">
        <f t="shared" si="1043"/>
        <v>-6.1237113000960915E-2</v>
      </c>
      <c r="T4226" s="17">
        <f t="shared" si="1052"/>
        <v>451568.8</v>
      </c>
      <c r="U4226" s="17">
        <f t="shared" si="1053"/>
        <v>422104.83</v>
      </c>
      <c r="V4226" s="18">
        <f t="shared" si="1054"/>
        <v>-29463.969999999972</v>
      </c>
      <c r="W4226" s="19">
        <f t="shared" si="1045"/>
        <v>-6.5248019792332801E-2</v>
      </c>
      <c r="X4226" s="17">
        <f t="shared" si="1055"/>
        <v>307053.76</v>
      </c>
      <c r="Y4226" s="17">
        <f t="shared" si="1056"/>
        <v>274713.32</v>
      </c>
      <c r="Z4226" s="18">
        <f t="shared" si="1057"/>
        <v>-32340.440000000002</v>
      </c>
      <c r="AA4226" s="19">
        <f t="shared" si="1044"/>
        <v>-0.1053250088844377</v>
      </c>
      <c r="AC4226" s="15">
        <v>45209</v>
      </c>
      <c r="AD4226" s="20">
        <f t="shared" si="1046"/>
        <v>-6.1237113000960915E-2</v>
      </c>
      <c r="AE4226" s="20">
        <f t="shared" si="1047"/>
        <v>-6.5248019792332801E-2</v>
      </c>
      <c r="AF4226" s="20">
        <f t="shared" si="1048"/>
        <v>-0.1053250088844377</v>
      </c>
    </row>
    <row r="4227" spans="2:32" x14ac:dyDescent="0.35">
      <c r="B4227" s="15">
        <v>45210</v>
      </c>
      <c r="C4227" s="16">
        <v>367999.26</v>
      </c>
      <c r="D4227" s="16">
        <v>608635.32999999996</v>
      </c>
      <c r="E4227" s="16">
        <v>306536.71000000002</v>
      </c>
      <c r="F4227" s="16">
        <v>465149.01</v>
      </c>
      <c r="G4227" s="16">
        <v>1121974.08</v>
      </c>
      <c r="H4227" s="16">
        <v>423833.21</v>
      </c>
      <c r="I4227" s="16">
        <v>275824.12</v>
      </c>
      <c r="J4227" s="16"/>
      <c r="L4227" s="15">
        <v>45210</v>
      </c>
      <c r="M4227" s="16">
        <f t="shared" si="1042"/>
        <v>756834.79399999999</v>
      </c>
      <c r="N4227" s="16">
        <v>423833.21</v>
      </c>
      <c r="O4227" s="16">
        <v>275824.12</v>
      </c>
      <c r="P4227" s="17">
        <f t="shared" si="1049"/>
        <v>803972.86199999996</v>
      </c>
      <c r="Q4227" s="17">
        <f t="shared" si="1050"/>
        <v>756834.79399999999</v>
      </c>
      <c r="R4227" s="18">
        <f t="shared" si="1051"/>
        <v>-47138.06799999997</v>
      </c>
      <c r="S4227" s="19">
        <f t="shared" si="1043"/>
        <v>-5.8631416840037531E-2</v>
      </c>
      <c r="T4227" s="17">
        <f t="shared" si="1052"/>
        <v>451568.8</v>
      </c>
      <c r="U4227" s="17">
        <f t="shared" si="1053"/>
        <v>423833.21</v>
      </c>
      <c r="V4227" s="18">
        <f t="shared" si="1054"/>
        <v>-27735.589999999967</v>
      </c>
      <c r="W4227" s="19">
        <f t="shared" si="1045"/>
        <v>-6.1420518866670964E-2</v>
      </c>
      <c r="X4227" s="17">
        <f t="shared" si="1055"/>
        <v>307053.76</v>
      </c>
      <c r="Y4227" s="17">
        <f t="shared" si="1056"/>
        <v>275824.12</v>
      </c>
      <c r="Z4227" s="18">
        <f t="shared" si="1057"/>
        <v>-31229.640000000014</v>
      </c>
      <c r="AA4227" s="19">
        <f t="shared" si="1044"/>
        <v>-0.1017074013358443</v>
      </c>
      <c r="AC4227" s="15">
        <v>45210</v>
      </c>
      <c r="AD4227" s="20">
        <f t="shared" si="1046"/>
        <v>-5.8631416840037531E-2</v>
      </c>
      <c r="AE4227" s="20">
        <f t="shared" si="1047"/>
        <v>-6.1420518866670964E-2</v>
      </c>
      <c r="AF4227" s="20">
        <f t="shared" si="1048"/>
        <v>-0.1017074013358443</v>
      </c>
    </row>
    <row r="4228" spans="2:32" x14ac:dyDescent="0.35">
      <c r="B4228" s="15">
        <v>45211</v>
      </c>
      <c r="C4228" s="16">
        <v>367999.26</v>
      </c>
      <c r="D4228" s="16">
        <v>605357.31000000006</v>
      </c>
      <c r="E4228" s="16">
        <v>311208.03999999998</v>
      </c>
      <c r="F4228" s="16">
        <v>464756.32</v>
      </c>
      <c r="G4228" s="16">
        <v>1128371.3400000001</v>
      </c>
      <c r="H4228" s="16">
        <v>421250.35</v>
      </c>
      <c r="I4228" s="16">
        <v>273546.98</v>
      </c>
      <c r="J4228" s="16"/>
      <c r="L4228" s="15">
        <v>45211</v>
      </c>
      <c r="M4228" s="16">
        <f t="shared" si="1042"/>
        <v>758587.02499999991</v>
      </c>
      <c r="N4228" s="16">
        <v>421250.35</v>
      </c>
      <c r="O4228" s="16">
        <v>273546.98</v>
      </c>
      <c r="P4228" s="17">
        <f t="shared" si="1049"/>
        <v>803972.86199999996</v>
      </c>
      <c r="Q4228" s="17">
        <f t="shared" si="1050"/>
        <v>758587.02499999991</v>
      </c>
      <c r="R4228" s="18">
        <f t="shared" si="1051"/>
        <v>-45385.837000000058</v>
      </c>
      <c r="S4228" s="19">
        <f t="shared" si="1043"/>
        <v>-5.6451951483904764E-2</v>
      </c>
      <c r="T4228" s="17">
        <f t="shared" si="1052"/>
        <v>451568.8</v>
      </c>
      <c r="U4228" s="17">
        <f t="shared" si="1053"/>
        <v>421250.35</v>
      </c>
      <c r="V4228" s="18">
        <f t="shared" si="1054"/>
        <v>-30318.450000000012</v>
      </c>
      <c r="W4228" s="19">
        <f t="shared" si="1045"/>
        <v>-6.7140267440974691E-2</v>
      </c>
      <c r="X4228" s="17">
        <f t="shared" si="1055"/>
        <v>307053.76</v>
      </c>
      <c r="Y4228" s="17">
        <f t="shared" si="1056"/>
        <v>273546.98</v>
      </c>
      <c r="Z4228" s="18">
        <f t="shared" si="1057"/>
        <v>-33506.780000000028</v>
      </c>
      <c r="AA4228" s="19">
        <f t="shared" si="1044"/>
        <v>-0.10912349681046091</v>
      </c>
      <c r="AC4228" s="15">
        <v>45211</v>
      </c>
      <c r="AD4228" s="20">
        <f t="shared" si="1046"/>
        <v>-5.6451951483904764E-2</v>
      </c>
      <c r="AE4228" s="20">
        <f t="shared" si="1047"/>
        <v>-6.7140267440974691E-2</v>
      </c>
      <c r="AF4228" s="20">
        <f t="shared" si="1048"/>
        <v>-0.10912349681046091</v>
      </c>
    </row>
    <row r="4229" spans="2:32" x14ac:dyDescent="0.35">
      <c r="B4229" s="15">
        <v>45212</v>
      </c>
      <c r="C4229" s="16">
        <v>367999.26</v>
      </c>
      <c r="D4229" s="16">
        <v>608303.37</v>
      </c>
      <c r="E4229" s="16">
        <v>312698.89</v>
      </c>
      <c r="F4229" s="16">
        <v>466106.33</v>
      </c>
      <c r="G4229" s="16">
        <v>1117486.56</v>
      </c>
      <c r="H4229" s="16">
        <v>419152.99</v>
      </c>
      <c r="I4229" s="16">
        <v>273102.65999999997</v>
      </c>
      <c r="J4229" s="16"/>
      <c r="L4229" s="15">
        <v>45212</v>
      </c>
      <c r="M4229" s="16">
        <f t="shared" ref="M4229:M4292" si="1058">+D4229*$D$3+E4229*$E$3+G4229*$G$3+C4229*$C$3+H4229*$H$3+I4229*$I$3+F4229*$F$3</f>
        <v>756908.58199999994</v>
      </c>
      <c r="N4229" s="16">
        <v>419152.99</v>
      </c>
      <c r="O4229" s="16">
        <v>273102.65999999997</v>
      </c>
      <c r="P4229" s="17">
        <f t="shared" si="1049"/>
        <v>803972.86199999996</v>
      </c>
      <c r="Q4229" s="17">
        <f t="shared" si="1050"/>
        <v>756908.58199999994</v>
      </c>
      <c r="R4229" s="18">
        <f t="shared" si="1051"/>
        <v>-47064.280000000028</v>
      </c>
      <c r="S4229" s="19">
        <f t="shared" ref="S4229:S4292" si="1059">R4229/P4229</f>
        <v>-5.8539637622743577E-2</v>
      </c>
      <c r="T4229" s="17">
        <f t="shared" si="1052"/>
        <v>451568.8</v>
      </c>
      <c r="U4229" s="17">
        <f t="shared" si="1053"/>
        <v>419152.99</v>
      </c>
      <c r="V4229" s="18">
        <f t="shared" si="1054"/>
        <v>-32415.809999999998</v>
      </c>
      <c r="W4229" s="19">
        <f t="shared" si="1045"/>
        <v>-7.1784875305822726E-2</v>
      </c>
      <c r="X4229" s="17">
        <f t="shared" si="1055"/>
        <v>307053.76</v>
      </c>
      <c r="Y4229" s="17">
        <f t="shared" si="1056"/>
        <v>273102.65999999997</v>
      </c>
      <c r="Z4229" s="18">
        <f t="shared" si="1057"/>
        <v>-33951.100000000035</v>
      </c>
      <c r="AA4229" s="19">
        <f t="shared" ref="AA4229:AA4292" si="1060">Z4229/X4229</f>
        <v>-0.1105705398298983</v>
      </c>
      <c r="AC4229" s="15">
        <v>45212</v>
      </c>
      <c r="AD4229" s="20">
        <f t="shared" si="1046"/>
        <v>-5.8539637622743577E-2</v>
      </c>
      <c r="AE4229" s="20">
        <f t="shared" si="1047"/>
        <v>-7.1784875305822726E-2</v>
      </c>
      <c r="AF4229" s="20">
        <f t="shared" si="1048"/>
        <v>-0.1105705398298983</v>
      </c>
    </row>
    <row r="4230" spans="2:32" x14ac:dyDescent="0.35">
      <c r="B4230" s="15">
        <v>45215</v>
      </c>
      <c r="C4230" s="16">
        <v>367999.26</v>
      </c>
      <c r="D4230" s="16">
        <v>611237.37</v>
      </c>
      <c r="E4230" s="16">
        <v>309816.58</v>
      </c>
      <c r="F4230" s="16">
        <v>468984.86</v>
      </c>
      <c r="G4230" s="16">
        <v>1119371</v>
      </c>
      <c r="H4230" s="16">
        <v>423561.33</v>
      </c>
      <c r="I4230" s="16">
        <v>274157.92</v>
      </c>
      <c r="J4230" s="16"/>
      <c r="L4230" s="15">
        <v>45215</v>
      </c>
      <c r="M4230" s="16">
        <f t="shared" si="1058"/>
        <v>758641.21100000001</v>
      </c>
      <c r="N4230" s="16">
        <v>423561.33</v>
      </c>
      <c r="O4230" s="16">
        <v>274157.92</v>
      </c>
      <c r="P4230" s="17">
        <f t="shared" si="1049"/>
        <v>803972.86199999996</v>
      </c>
      <c r="Q4230" s="17">
        <f t="shared" si="1050"/>
        <v>758641.21100000001</v>
      </c>
      <c r="R4230" s="18">
        <f t="shared" si="1051"/>
        <v>-45331.650999999954</v>
      </c>
      <c r="S4230" s="19">
        <f t="shared" si="1059"/>
        <v>-5.6384553686589435E-2</v>
      </c>
      <c r="T4230" s="17">
        <f t="shared" si="1052"/>
        <v>451568.8</v>
      </c>
      <c r="U4230" s="17">
        <f t="shared" si="1053"/>
        <v>423561.33</v>
      </c>
      <c r="V4230" s="18">
        <f t="shared" si="1054"/>
        <v>-28007.469999999972</v>
      </c>
      <c r="W4230" s="19">
        <f t="shared" ref="W4230:W4293" si="1061">V4230/T4230</f>
        <v>-6.2022597663966096E-2</v>
      </c>
      <c r="X4230" s="17">
        <f t="shared" si="1055"/>
        <v>307053.76</v>
      </c>
      <c r="Y4230" s="17">
        <f t="shared" si="1056"/>
        <v>274157.92</v>
      </c>
      <c r="Z4230" s="18">
        <f t="shared" si="1057"/>
        <v>-32895.840000000026</v>
      </c>
      <c r="AA4230" s="19">
        <f t="shared" si="1060"/>
        <v>-0.10713381265873449</v>
      </c>
      <c r="AC4230" s="15">
        <v>45215</v>
      </c>
      <c r="AD4230" s="20">
        <f t="shared" ref="AD4230:AD4293" si="1062">+S4230</f>
        <v>-5.6384553686589435E-2</v>
      </c>
      <c r="AE4230" s="20">
        <f t="shared" ref="AE4230:AE4293" si="1063">+W4230</f>
        <v>-6.2022597663966096E-2</v>
      </c>
      <c r="AF4230" s="20">
        <f t="shared" ref="AF4230:AF4293" si="1064">+AA4230</f>
        <v>-0.10713381265873449</v>
      </c>
    </row>
    <row r="4231" spans="2:32" x14ac:dyDescent="0.35">
      <c r="B4231" s="15">
        <v>45216</v>
      </c>
      <c r="C4231" s="16">
        <v>367999.26</v>
      </c>
      <c r="D4231" s="16">
        <v>611971.43000000005</v>
      </c>
      <c r="E4231" s="16">
        <v>309021.46000000002</v>
      </c>
      <c r="F4231" s="16">
        <v>470107.53</v>
      </c>
      <c r="G4231" s="16">
        <v>1124507.92</v>
      </c>
      <c r="H4231" s="16">
        <v>423541.91</v>
      </c>
      <c r="I4231" s="16">
        <v>273491.44</v>
      </c>
      <c r="J4231" s="16"/>
      <c r="L4231" s="15">
        <v>45216</v>
      </c>
      <c r="M4231" s="16">
        <f t="shared" si="1058"/>
        <v>760580.28200000001</v>
      </c>
      <c r="N4231" s="16">
        <v>423541.91</v>
      </c>
      <c r="O4231" s="16">
        <v>273491.44</v>
      </c>
      <c r="P4231" s="17">
        <f t="shared" ref="P4231:P4294" si="1065">IF(M4231&gt;P4230,M4231,P4230)</f>
        <v>803972.86199999996</v>
      </c>
      <c r="Q4231" s="17">
        <f t="shared" ref="Q4231:Q4294" si="1066">IF(M4231&lt;P4230,M4231,P4231)</f>
        <v>760580.28200000001</v>
      </c>
      <c r="R4231" s="18">
        <f t="shared" ref="R4231:R4294" si="1067">Q4231-P4231</f>
        <v>-43392.579999999958</v>
      </c>
      <c r="S4231" s="19">
        <f t="shared" si="1059"/>
        <v>-5.3972692426526157E-2</v>
      </c>
      <c r="T4231" s="17">
        <f t="shared" ref="T4231:T4294" si="1068">IF(N4231&gt;T4230,N4231,T4230)</f>
        <v>451568.8</v>
      </c>
      <c r="U4231" s="17">
        <f t="shared" ref="U4231:U4294" si="1069">IF(N4231&lt;T4230,N4231,T4231)</f>
        <v>423541.91</v>
      </c>
      <c r="V4231" s="18">
        <f t="shared" ref="V4231:V4294" si="1070">U4231-T4231</f>
        <v>-28026.890000000014</v>
      </c>
      <c r="W4231" s="19">
        <f t="shared" si="1061"/>
        <v>-6.206560329234441E-2</v>
      </c>
      <c r="X4231" s="17">
        <f t="shared" ref="X4231:X4294" si="1071">IF(O4231&gt;X4230,O4231,X4230)</f>
        <v>307053.76</v>
      </c>
      <c r="Y4231" s="17">
        <f t="shared" ref="Y4231:Y4294" si="1072">IF(O4231&lt;X4230,O4231,X4231)</f>
        <v>273491.44</v>
      </c>
      <c r="Z4231" s="18">
        <f t="shared" ref="Z4231:Z4294" si="1073">Y4231-X4231</f>
        <v>-33562.320000000007</v>
      </c>
      <c r="AA4231" s="19">
        <f t="shared" si="1060"/>
        <v>-0.1093043771878905</v>
      </c>
      <c r="AC4231" s="15">
        <v>45216</v>
      </c>
      <c r="AD4231" s="20">
        <f t="shared" si="1062"/>
        <v>-5.3972692426526157E-2</v>
      </c>
      <c r="AE4231" s="20">
        <f t="shared" si="1063"/>
        <v>-6.206560329234441E-2</v>
      </c>
      <c r="AF4231" s="20">
        <f t="shared" si="1064"/>
        <v>-0.1093043771878905</v>
      </c>
    </row>
    <row r="4232" spans="2:32" x14ac:dyDescent="0.35">
      <c r="B4232" s="15">
        <v>45217</v>
      </c>
      <c r="C4232" s="16">
        <v>367999.26</v>
      </c>
      <c r="D4232" s="16">
        <v>608019.28</v>
      </c>
      <c r="E4232" s="16">
        <v>311355.14</v>
      </c>
      <c r="F4232" s="16">
        <v>469439.96</v>
      </c>
      <c r="G4232" s="16">
        <v>1118794.28</v>
      </c>
      <c r="H4232" s="16">
        <v>417900.4</v>
      </c>
      <c r="I4232" s="16">
        <v>270603.36</v>
      </c>
      <c r="J4232" s="16"/>
      <c r="L4232" s="15">
        <v>45217</v>
      </c>
      <c r="M4232" s="16">
        <f t="shared" si="1058"/>
        <v>757947.01</v>
      </c>
      <c r="N4232" s="16">
        <v>417900.4</v>
      </c>
      <c r="O4232" s="16">
        <v>270603.36</v>
      </c>
      <c r="P4232" s="17">
        <f t="shared" si="1065"/>
        <v>803972.86199999996</v>
      </c>
      <c r="Q4232" s="17">
        <f t="shared" si="1066"/>
        <v>757947.01</v>
      </c>
      <c r="R4232" s="18">
        <f t="shared" si="1067"/>
        <v>-46025.851999999955</v>
      </c>
      <c r="S4232" s="19">
        <f t="shared" si="1059"/>
        <v>-5.7248016911297134E-2</v>
      </c>
      <c r="T4232" s="17">
        <f t="shared" si="1068"/>
        <v>451568.8</v>
      </c>
      <c r="U4232" s="17">
        <f t="shared" si="1069"/>
        <v>417900.4</v>
      </c>
      <c r="V4232" s="18">
        <f t="shared" si="1070"/>
        <v>-33668.399999999965</v>
      </c>
      <c r="W4232" s="19">
        <f t="shared" si="1061"/>
        <v>-7.4558738336218011E-2</v>
      </c>
      <c r="X4232" s="17">
        <f t="shared" si="1071"/>
        <v>307053.76</v>
      </c>
      <c r="Y4232" s="17">
        <f t="shared" si="1072"/>
        <v>270603.36</v>
      </c>
      <c r="Z4232" s="18">
        <f t="shared" si="1073"/>
        <v>-36450.400000000023</v>
      </c>
      <c r="AA4232" s="19">
        <f t="shared" si="1060"/>
        <v>-0.11871015681423351</v>
      </c>
      <c r="AC4232" s="15">
        <v>45217</v>
      </c>
      <c r="AD4232" s="20">
        <f t="shared" si="1062"/>
        <v>-5.7248016911297134E-2</v>
      </c>
      <c r="AE4232" s="20">
        <f t="shared" si="1063"/>
        <v>-7.4558738336218011E-2</v>
      </c>
      <c r="AF4232" s="20">
        <f t="shared" si="1064"/>
        <v>-0.11871015681423351</v>
      </c>
    </row>
    <row r="4233" spans="2:32" x14ac:dyDescent="0.35">
      <c r="B4233" s="15">
        <v>45218</v>
      </c>
      <c r="C4233" s="16">
        <v>367999.26</v>
      </c>
      <c r="D4233" s="16">
        <v>607131.72</v>
      </c>
      <c r="E4233" s="16">
        <v>308425.12</v>
      </c>
      <c r="F4233" s="16">
        <v>467658.64</v>
      </c>
      <c r="G4233" s="16">
        <v>1108287.79</v>
      </c>
      <c r="H4233" s="16">
        <v>414230.02</v>
      </c>
      <c r="I4233" s="16">
        <v>268659.46000000002</v>
      </c>
      <c r="J4233" s="16"/>
      <c r="L4233" s="15">
        <v>45218</v>
      </c>
      <c r="M4233" s="16">
        <f t="shared" si="1058"/>
        <v>753408.39500000002</v>
      </c>
      <c r="N4233" s="16">
        <v>414230.02</v>
      </c>
      <c r="O4233" s="16">
        <v>268659.46000000002</v>
      </c>
      <c r="P4233" s="17">
        <f t="shared" si="1065"/>
        <v>803972.86199999996</v>
      </c>
      <c r="Q4233" s="17">
        <f t="shared" si="1066"/>
        <v>753408.39500000002</v>
      </c>
      <c r="R4233" s="18">
        <f t="shared" si="1067"/>
        <v>-50564.466999999946</v>
      </c>
      <c r="S4233" s="19">
        <f t="shared" si="1059"/>
        <v>-6.2893250991349944E-2</v>
      </c>
      <c r="T4233" s="17">
        <f t="shared" si="1068"/>
        <v>451568.8</v>
      </c>
      <c r="U4233" s="17">
        <f t="shared" si="1069"/>
        <v>414230.02</v>
      </c>
      <c r="V4233" s="18">
        <f t="shared" si="1070"/>
        <v>-37338.77999999997</v>
      </c>
      <c r="W4233" s="19">
        <f t="shared" si="1061"/>
        <v>-8.2686802099702125E-2</v>
      </c>
      <c r="X4233" s="17">
        <f t="shared" si="1071"/>
        <v>307053.76</v>
      </c>
      <c r="Y4233" s="17">
        <f t="shared" si="1072"/>
        <v>268659.46000000002</v>
      </c>
      <c r="Z4233" s="18">
        <f t="shared" si="1073"/>
        <v>-38394.299999999988</v>
      </c>
      <c r="AA4233" s="19">
        <f t="shared" si="1060"/>
        <v>-0.12504097002427192</v>
      </c>
      <c r="AC4233" s="15">
        <v>45218</v>
      </c>
      <c r="AD4233" s="20">
        <f t="shared" si="1062"/>
        <v>-6.2893250991349944E-2</v>
      </c>
      <c r="AE4233" s="20">
        <f t="shared" si="1063"/>
        <v>-8.2686802099702125E-2</v>
      </c>
      <c r="AF4233" s="20">
        <f t="shared" si="1064"/>
        <v>-0.12504097002427192</v>
      </c>
    </row>
    <row r="4234" spans="2:32" x14ac:dyDescent="0.35">
      <c r="B4234" s="15">
        <v>45219</v>
      </c>
      <c r="C4234" s="16">
        <v>367999.26</v>
      </c>
      <c r="D4234" s="16">
        <v>601440.47</v>
      </c>
      <c r="E4234" s="16">
        <v>308126.95</v>
      </c>
      <c r="F4234" s="16">
        <v>462576.99</v>
      </c>
      <c r="G4234" s="16">
        <v>1099278.75</v>
      </c>
      <c r="H4234" s="16">
        <v>409141.98</v>
      </c>
      <c r="I4234" s="16">
        <v>267437.58</v>
      </c>
      <c r="J4234" s="16"/>
      <c r="L4234" s="15">
        <v>45219</v>
      </c>
      <c r="M4234" s="16">
        <f t="shared" si="1058"/>
        <v>747414.17899999989</v>
      </c>
      <c r="N4234" s="16">
        <v>409141.98</v>
      </c>
      <c r="O4234" s="16">
        <v>267437.58</v>
      </c>
      <c r="P4234" s="17">
        <f t="shared" si="1065"/>
        <v>803972.86199999996</v>
      </c>
      <c r="Q4234" s="17">
        <f t="shared" si="1066"/>
        <v>747414.17899999989</v>
      </c>
      <c r="R4234" s="18">
        <f t="shared" si="1067"/>
        <v>-56558.683000000077</v>
      </c>
      <c r="S4234" s="19">
        <f t="shared" si="1059"/>
        <v>-7.0348995187850108E-2</v>
      </c>
      <c r="T4234" s="17">
        <f t="shared" si="1068"/>
        <v>451568.8</v>
      </c>
      <c r="U4234" s="17">
        <f t="shared" si="1069"/>
        <v>409141.98</v>
      </c>
      <c r="V4234" s="18">
        <f t="shared" si="1070"/>
        <v>-42426.820000000007</v>
      </c>
      <c r="W4234" s="19">
        <f t="shared" si="1061"/>
        <v>-9.3954276734796574E-2</v>
      </c>
      <c r="X4234" s="17">
        <f t="shared" si="1071"/>
        <v>307053.76</v>
      </c>
      <c r="Y4234" s="17">
        <f t="shared" si="1072"/>
        <v>267437.58</v>
      </c>
      <c r="Z4234" s="18">
        <f t="shared" si="1073"/>
        <v>-39616.179999999993</v>
      </c>
      <c r="AA4234" s="19">
        <f t="shared" si="1060"/>
        <v>-0.12902033832772472</v>
      </c>
      <c r="AC4234" s="15">
        <v>45219</v>
      </c>
      <c r="AD4234" s="20">
        <f t="shared" si="1062"/>
        <v>-7.0348995187850108E-2</v>
      </c>
      <c r="AE4234" s="20">
        <f t="shared" si="1063"/>
        <v>-9.3954276734796574E-2</v>
      </c>
      <c r="AF4234" s="20">
        <f t="shared" si="1064"/>
        <v>-0.12902033832772472</v>
      </c>
    </row>
    <row r="4235" spans="2:32" x14ac:dyDescent="0.35">
      <c r="B4235" s="15">
        <v>45222</v>
      </c>
      <c r="C4235" s="16">
        <v>367999.26</v>
      </c>
      <c r="D4235" s="16">
        <v>599515.21</v>
      </c>
      <c r="E4235" s="16">
        <v>304077.8</v>
      </c>
      <c r="F4235" s="16">
        <v>460476.34</v>
      </c>
      <c r="G4235" s="16">
        <v>1097393.8</v>
      </c>
      <c r="H4235" s="16">
        <v>408433.15</v>
      </c>
      <c r="I4235" s="16">
        <v>267382.03999999998</v>
      </c>
      <c r="J4235" s="16"/>
      <c r="L4235" s="15">
        <v>45222</v>
      </c>
      <c r="M4235" s="16">
        <f t="shared" si="1058"/>
        <v>744831.09100000001</v>
      </c>
      <c r="N4235" s="16">
        <v>408433.15</v>
      </c>
      <c r="O4235" s="16">
        <v>267382.03999999998</v>
      </c>
      <c r="P4235" s="17">
        <f t="shared" si="1065"/>
        <v>803972.86199999996</v>
      </c>
      <c r="Q4235" s="17">
        <f t="shared" si="1066"/>
        <v>744831.09100000001</v>
      </c>
      <c r="R4235" s="18">
        <f t="shared" si="1067"/>
        <v>-59141.77099999995</v>
      </c>
      <c r="S4235" s="19">
        <f t="shared" si="1059"/>
        <v>-7.3561899655264676E-2</v>
      </c>
      <c r="T4235" s="17">
        <f t="shared" si="1068"/>
        <v>451568.8</v>
      </c>
      <c r="U4235" s="17">
        <f t="shared" si="1069"/>
        <v>408433.15</v>
      </c>
      <c r="V4235" s="18">
        <f t="shared" si="1070"/>
        <v>-43135.649999999965</v>
      </c>
      <c r="W4235" s="19">
        <f t="shared" si="1061"/>
        <v>-9.552398217060161E-2</v>
      </c>
      <c r="X4235" s="17">
        <f t="shared" si="1071"/>
        <v>307053.76</v>
      </c>
      <c r="Y4235" s="17">
        <f t="shared" si="1072"/>
        <v>267382.03999999998</v>
      </c>
      <c r="Z4235" s="18">
        <f t="shared" si="1073"/>
        <v>-39671.72000000003</v>
      </c>
      <c r="AA4235" s="19">
        <f t="shared" si="1060"/>
        <v>-0.12920121870515452</v>
      </c>
      <c r="AC4235" s="15">
        <v>45222</v>
      </c>
      <c r="AD4235" s="20">
        <f t="shared" si="1062"/>
        <v>-7.3561899655264676E-2</v>
      </c>
      <c r="AE4235" s="20">
        <f t="shared" si="1063"/>
        <v>-9.552398217060161E-2</v>
      </c>
      <c r="AF4235" s="20">
        <f t="shared" si="1064"/>
        <v>-0.12920121870515452</v>
      </c>
    </row>
    <row r="4236" spans="2:32" x14ac:dyDescent="0.35">
      <c r="B4236" s="15">
        <v>45223</v>
      </c>
      <c r="C4236" s="16">
        <v>367999.26</v>
      </c>
      <c r="D4236" s="16">
        <v>599914.88</v>
      </c>
      <c r="E4236" s="16">
        <v>308119.99</v>
      </c>
      <c r="F4236" s="16">
        <v>459799.7</v>
      </c>
      <c r="G4236" s="16">
        <v>1101524.8600000001</v>
      </c>
      <c r="H4236" s="16">
        <v>411511.22</v>
      </c>
      <c r="I4236" s="16">
        <v>268881.62</v>
      </c>
      <c r="J4236" s="16"/>
      <c r="L4236" s="15">
        <v>45223</v>
      </c>
      <c r="M4236" s="16">
        <f t="shared" si="1058"/>
        <v>746795.75600000005</v>
      </c>
      <c r="N4236" s="16">
        <v>411511.22</v>
      </c>
      <c r="O4236" s="16">
        <v>268881.62</v>
      </c>
      <c r="P4236" s="17">
        <f t="shared" si="1065"/>
        <v>803972.86199999996</v>
      </c>
      <c r="Q4236" s="17">
        <f t="shared" si="1066"/>
        <v>746795.75600000005</v>
      </c>
      <c r="R4236" s="18">
        <f t="shared" si="1067"/>
        <v>-57177.105999999912</v>
      </c>
      <c r="S4236" s="19">
        <f t="shared" si="1059"/>
        <v>-7.1118203987337966E-2</v>
      </c>
      <c r="T4236" s="17">
        <f t="shared" si="1068"/>
        <v>451568.8</v>
      </c>
      <c r="U4236" s="17">
        <f t="shared" si="1069"/>
        <v>411511.22</v>
      </c>
      <c r="V4236" s="18">
        <f t="shared" si="1070"/>
        <v>-40057.580000000016</v>
      </c>
      <c r="W4236" s="19">
        <f t="shared" si="1061"/>
        <v>-8.8707590072653414E-2</v>
      </c>
      <c r="X4236" s="17">
        <f t="shared" si="1071"/>
        <v>307053.76</v>
      </c>
      <c r="Y4236" s="17">
        <f t="shared" si="1072"/>
        <v>268881.62</v>
      </c>
      <c r="Z4236" s="18">
        <f t="shared" si="1073"/>
        <v>-38172.140000000014</v>
      </c>
      <c r="AA4236" s="19">
        <f t="shared" si="1060"/>
        <v>-0.12431744851455333</v>
      </c>
      <c r="AC4236" s="15">
        <v>45223</v>
      </c>
      <c r="AD4236" s="20">
        <f t="shared" si="1062"/>
        <v>-7.1118203987337966E-2</v>
      </c>
      <c r="AE4236" s="20">
        <f t="shared" si="1063"/>
        <v>-8.8707590072653414E-2</v>
      </c>
      <c r="AF4236" s="20">
        <f t="shared" si="1064"/>
        <v>-0.12431744851455333</v>
      </c>
    </row>
    <row r="4237" spans="2:32" x14ac:dyDescent="0.35">
      <c r="B4237" s="15">
        <v>45224</v>
      </c>
      <c r="C4237" s="16">
        <v>367999.26</v>
      </c>
      <c r="D4237" s="16">
        <v>596918.55000000005</v>
      </c>
      <c r="E4237" s="16">
        <v>309599.90999999997</v>
      </c>
      <c r="F4237" s="16">
        <v>455641.39</v>
      </c>
      <c r="G4237" s="16">
        <v>1085936.93</v>
      </c>
      <c r="H4237" s="16">
        <v>405607.54</v>
      </c>
      <c r="I4237" s="16">
        <v>266771.09999999998</v>
      </c>
      <c r="J4237" s="16"/>
      <c r="L4237" s="15">
        <v>45224</v>
      </c>
      <c r="M4237" s="16">
        <f t="shared" si="1058"/>
        <v>740268.96899999992</v>
      </c>
      <c r="N4237" s="16">
        <v>405607.54</v>
      </c>
      <c r="O4237" s="16">
        <v>266771.09999999998</v>
      </c>
      <c r="P4237" s="17">
        <f t="shared" si="1065"/>
        <v>803972.86199999996</v>
      </c>
      <c r="Q4237" s="17">
        <f t="shared" si="1066"/>
        <v>740268.96899999992</v>
      </c>
      <c r="R4237" s="18">
        <f t="shared" si="1067"/>
        <v>-63703.89300000004</v>
      </c>
      <c r="S4237" s="19">
        <f t="shared" si="1059"/>
        <v>-7.9236372284416781E-2</v>
      </c>
      <c r="T4237" s="17">
        <f t="shared" si="1068"/>
        <v>451568.8</v>
      </c>
      <c r="U4237" s="17">
        <f t="shared" si="1069"/>
        <v>405607.54</v>
      </c>
      <c r="V4237" s="18">
        <f t="shared" si="1070"/>
        <v>-45961.260000000009</v>
      </c>
      <c r="W4237" s="19">
        <f t="shared" si="1061"/>
        <v>-0.10178130109963313</v>
      </c>
      <c r="X4237" s="17">
        <f t="shared" si="1071"/>
        <v>307053.76</v>
      </c>
      <c r="Y4237" s="17">
        <f t="shared" si="1072"/>
        <v>266771.09999999998</v>
      </c>
      <c r="Z4237" s="18">
        <f t="shared" si="1073"/>
        <v>-40282.660000000033</v>
      </c>
      <c r="AA4237" s="19">
        <f t="shared" si="1060"/>
        <v>-0.13119090285688093</v>
      </c>
      <c r="AC4237" s="15">
        <v>45224</v>
      </c>
      <c r="AD4237" s="20">
        <f t="shared" si="1062"/>
        <v>-7.9236372284416781E-2</v>
      </c>
      <c r="AE4237" s="20">
        <f t="shared" si="1063"/>
        <v>-0.10178130109963313</v>
      </c>
      <c r="AF4237" s="20">
        <f t="shared" si="1064"/>
        <v>-0.13119090285688093</v>
      </c>
    </row>
    <row r="4238" spans="2:32" x14ac:dyDescent="0.35">
      <c r="B4238" s="15">
        <v>45225</v>
      </c>
      <c r="C4238" s="16">
        <v>367999.26</v>
      </c>
      <c r="D4238" s="16">
        <v>592267.16</v>
      </c>
      <c r="E4238" s="16">
        <v>310363.23</v>
      </c>
      <c r="F4238" s="16">
        <v>451497.35</v>
      </c>
      <c r="G4238" s="16">
        <v>1078987.17</v>
      </c>
      <c r="H4238" s="16">
        <v>400752.54</v>
      </c>
      <c r="I4238" s="16">
        <v>265327.06</v>
      </c>
      <c r="J4238" s="16"/>
      <c r="L4238" s="15">
        <v>45225</v>
      </c>
      <c r="M4238" s="16">
        <f t="shared" si="1058"/>
        <v>735698.07599999988</v>
      </c>
      <c r="N4238" s="16">
        <v>400752.54</v>
      </c>
      <c r="O4238" s="16">
        <v>265327.06</v>
      </c>
      <c r="P4238" s="17">
        <f t="shared" si="1065"/>
        <v>803972.86199999996</v>
      </c>
      <c r="Q4238" s="17">
        <f t="shared" si="1066"/>
        <v>735698.07599999988</v>
      </c>
      <c r="R4238" s="18">
        <f t="shared" si="1067"/>
        <v>-68274.78600000008</v>
      </c>
      <c r="S4238" s="19">
        <f t="shared" si="1059"/>
        <v>-8.4921754485787704E-2</v>
      </c>
      <c r="T4238" s="17">
        <f t="shared" si="1068"/>
        <v>451568.8</v>
      </c>
      <c r="U4238" s="17">
        <f t="shared" si="1069"/>
        <v>400752.54</v>
      </c>
      <c r="V4238" s="18">
        <f t="shared" si="1070"/>
        <v>-50816.260000000009</v>
      </c>
      <c r="W4238" s="19">
        <f t="shared" si="1061"/>
        <v>-0.11253270819418881</v>
      </c>
      <c r="X4238" s="17">
        <f t="shared" si="1071"/>
        <v>307053.76</v>
      </c>
      <c r="Y4238" s="17">
        <f t="shared" si="1072"/>
        <v>265327.06</v>
      </c>
      <c r="Z4238" s="18">
        <f t="shared" si="1073"/>
        <v>-41726.700000000012</v>
      </c>
      <c r="AA4238" s="19">
        <f t="shared" si="1060"/>
        <v>-0.13589379267005233</v>
      </c>
      <c r="AC4238" s="15">
        <v>45225</v>
      </c>
      <c r="AD4238" s="20">
        <f t="shared" si="1062"/>
        <v>-8.4921754485787704E-2</v>
      </c>
      <c r="AE4238" s="20">
        <f t="shared" si="1063"/>
        <v>-0.11253270819418881</v>
      </c>
      <c r="AF4238" s="20">
        <f t="shared" si="1064"/>
        <v>-0.13589379267005233</v>
      </c>
    </row>
    <row r="4239" spans="2:32" x14ac:dyDescent="0.35">
      <c r="B4239" s="15">
        <v>45226</v>
      </c>
      <c r="C4239" s="16">
        <v>367999.26</v>
      </c>
      <c r="D4239" s="16">
        <v>593474.76</v>
      </c>
      <c r="E4239" s="16">
        <v>309776.83</v>
      </c>
      <c r="F4239" s="16">
        <v>448560.04</v>
      </c>
      <c r="G4239" s="16">
        <v>1077766.83</v>
      </c>
      <c r="H4239" s="16">
        <v>398936.77</v>
      </c>
      <c r="I4239" s="16">
        <v>265104.90000000002</v>
      </c>
      <c r="J4239" s="16"/>
      <c r="L4239" s="15">
        <v>45226</v>
      </c>
      <c r="M4239" s="16">
        <f t="shared" si="1058"/>
        <v>734695.78099999996</v>
      </c>
      <c r="N4239" s="16">
        <v>398936.77</v>
      </c>
      <c r="O4239" s="16">
        <v>265104.90000000002</v>
      </c>
      <c r="P4239" s="17">
        <f t="shared" si="1065"/>
        <v>803972.86199999996</v>
      </c>
      <c r="Q4239" s="17">
        <f t="shared" si="1066"/>
        <v>734695.78099999996</v>
      </c>
      <c r="R4239" s="18">
        <f t="shared" si="1067"/>
        <v>-69277.081000000006</v>
      </c>
      <c r="S4239" s="19">
        <f t="shared" si="1059"/>
        <v>-8.6168432137949461E-2</v>
      </c>
      <c r="T4239" s="17">
        <f t="shared" si="1068"/>
        <v>451568.8</v>
      </c>
      <c r="U4239" s="17">
        <f t="shared" si="1069"/>
        <v>398936.77</v>
      </c>
      <c r="V4239" s="18">
        <f t="shared" si="1070"/>
        <v>-52632.02999999997</v>
      </c>
      <c r="W4239" s="19">
        <f t="shared" si="1061"/>
        <v>-0.11655373444755256</v>
      </c>
      <c r="X4239" s="17">
        <f t="shared" si="1071"/>
        <v>307053.76</v>
      </c>
      <c r="Y4239" s="17">
        <f t="shared" si="1072"/>
        <v>265104.90000000002</v>
      </c>
      <c r="Z4239" s="18">
        <f t="shared" si="1073"/>
        <v>-41948.859999999986</v>
      </c>
      <c r="AA4239" s="19">
        <f t="shared" si="1060"/>
        <v>-0.13661731417977094</v>
      </c>
      <c r="AC4239" s="15">
        <v>45226</v>
      </c>
      <c r="AD4239" s="20">
        <f t="shared" si="1062"/>
        <v>-8.6168432137949461E-2</v>
      </c>
      <c r="AE4239" s="20">
        <f t="shared" si="1063"/>
        <v>-0.11655373444755256</v>
      </c>
      <c r="AF4239" s="20">
        <f t="shared" si="1064"/>
        <v>-0.13661731417977094</v>
      </c>
    </row>
    <row r="4240" spans="2:32" x14ac:dyDescent="0.35">
      <c r="B4240" s="15">
        <v>45229</v>
      </c>
      <c r="C4240" s="16">
        <v>367999.26</v>
      </c>
      <c r="D4240" s="16">
        <v>594313.31000000006</v>
      </c>
      <c r="E4240" s="16">
        <v>307119.14</v>
      </c>
      <c r="F4240" s="16">
        <v>450768.89</v>
      </c>
      <c r="G4240" s="16">
        <v>1086653.2</v>
      </c>
      <c r="H4240" s="16">
        <v>403704.38</v>
      </c>
      <c r="I4240" s="16">
        <v>266326.78000000003</v>
      </c>
      <c r="J4240" s="16"/>
      <c r="L4240" s="15">
        <v>45229</v>
      </c>
      <c r="M4240" s="16">
        <f t="shared" si="1058"/>
        <v>737744.37399999995</v>
      </c>
      <c r="N4240" s="16">
        <v>403704.38</v>
      </c>
      <c r="O4240" s="16">
        <v>266326.78000000003</v>
      </c>
      <c r="P4240" s="17">
        <f t="shared" si="1065"/>
        <v>803972.86199999996</v>
      </c>
      <c r="Q4240" s="17">
        <f t="shared" si="1066"/>
        <v>737744.37399999995</v>
      </c>
      <c r="R4240" s="18">
        <f t="shared" si="1067"/>
        <v>-66228.488000000012</v>
      </c>
      <c r="S4240" s="19">
        <f t="shared" si="1059"/>
        <v>-8.2376521808518482E-2</v>
      </c>
      <c r="T4240" s="17">
        <f t="shared" si="1068"/>
        <v>451568.8</v>
      </c>
      <c r="U4240" s="17">
        <f t="shared" si="1069"/>
        <v>403704.38</v>
      </c>
      <c r="V4240" s="18">
        <f t="shared" si="1070"/>
        <v>-47864.419999999984</v>
      </c>
      <c r="W4240" s="19">
        <f t="shared" si="1061"/>
        <v>-0.1059958526806989</v>
      </c>
      <c r="X4240" s="17">
        <f t="shared" si="1071"/>
        <v>307053.76</v>
      </c>
      <c r="Y4240" s="17">
        <f t="shared" si="1072"/>
        <v>266326.78000000003</v>
      </c>
      <c r="Z4240" s="18">
        <f t="shared" si="1073"/>
        <v>-40726.979999999981</v>
      </c>
      <c r="AA4240" s="19">
        <f t="shared" si="1060"/>
        <v>-0.13263794587631814</v>
      </c>
      <c r="AC4240" s="15">
        <v>45229</v>
      </c>
      <c r="AD4240" s="20">
        <f t="shared" si="1062"/>
        <v>-8.2376521808518482E-2</v>
      </c>
      <c r="AE4240" s="20">
        <f t="shared" si="1063"/>
        <v>-0.1059958526806989</v>
      </c>
      <c r="AF4240" s="20">
        <f t="shared" si="1064"/>
        <v>-0.13263794587631814</v>
      </c>
    </row>
    <row r="4241" spans="2:32" x14ac:dyDescent="0.35">
      <c r="B4241" s="15">
        <v>45230</v>
      </c>
      <c r="C4241" s="16">
        <v>367999.26</v>
      </c>
      <c r="D4241" s="16">
        <v>594978.36</v>
      </c>
      <c r="E4241" s="16">
        <v>309109.92</v>
      </c>
      <c r="F4241" s="16">
        <v>451998.71999999997</v>
      </c>
      <c r="G4241" s="16">
        <v>1089894.6399999999</v>
      </c>
      <c r="H4241" s="16">
        <v>406238.69</v>
      </c>
      <c r="I4241" s="16">
        <v>267159.88</v>
      </c>
      <c r="J4241" s="16"/>
      <c r="L4241" s="15">
        <v>45230</v>
      </c>
      <c r="M4241" s="16">
        <f t="shared" si="1058"/>
        <v>739683.42599999998</v>
      </c>
      <c r="N4241" s="16">
        <v>406238.69</v>
      </c>
      <c r="O4241" s="16">
        <v>267159.88</v>
      </c>
      <c r="P4241" s="17">
        <f t="shared" si="1065"/>
        <v>803972.86199999996</v>
      </c>
      <c r="Q4241" s="17">
        <f t="shared" si="1066"/>
        <v>739683.42599999998</v>
      </c>
      <c r="R4241" s="18">
        <f t="shared" si="1067"/>
        <v>-64289.435999999987</v>
      </c>
      <c r="S4241" s="19">
        <f t="shared" si="1059"/>
        <v>-7.9964684181093648E-2</v>
      </c>
      <c r="T4241" s="17">
        <f t="shared" si="1068"/>
        <v>451568.8</v>
      </c>
      <c r="U4241" s="17">
        <f t="shared" si="1069"/>
        <v>406238.69</v>
      </c>
      <c r="V4241" s="18">
        <f t="shared" si="1070"/>
        <v>-45330.109999999986</v>
      </c>
      <c r="W4241" s="19">
        <f t="shared" si="1061"/>
        <v>-0.10038361817734083</v>
      </c>
      <c r="X4241" s="17">
        <f t="shared" si="1071"/>
        <v>307053.76</v>
      </c>
      <c r="Y4241" s="17">
        <f t="shared" si="1072"/>
        <v>267159.88</v>
      </c>
      <c r="Z4241" s="18">
        <f t="shared" si="1073"/>
        <v>-39893.880000000005</v>
      </c>
      <c r="AA4241" s="19">
        <f t="shared" si="1060"/>
        <v>-0.12992474021487313</v>
      </c>
      <c r="AC4241" s="15">
        <v>45230</v>
      </c>
      <c r="AD4241" s="20">
        <f t="shared" si="1062"/>
        <v>-7.9964684181093648E-2</v>
      </c>
      <c r="AE4241" s="20">
        <f t="shared" si="1063"/>
        <v>-0.10038361817734083</v>
      </c>
      <c r="AF4241" s="20">
        <f t="shared" si="1064"/>
        <v>-0.12992474021487313</v>
      </c>
    </row>
    <row r="4242" spans="2:32" x14ac:dyDescent="0.35">
      <c r="B4242" s="15">
        <v>45231</v>
      </c>
      <c r="C4242" s="16">
        <v>387788.52</v>
      </c>
      <c r="D4242" s="16">
        <v>594649.53</v>
      </c>
      <c r="E4242" s="16">
        <v>310214.14</v>
      </c>
      <c r="F4242" s="16">
        <v>454989.97</v>
      </c>
      <c r="G4242" s="16">
        <v>1101584.52</v>
      </c>
      <c r="H4242" s="16">
        <v>410569.35</v>
      </c>
      <c r="I4242" s="16">
        <v>269548.09999999998</v>
      </c>
      <c r="J4242" s="16"/>
      <c r="L4242" s="15">
        <v>45231</v>
      </c>
      <c r="M4242" s="16">
        <f t="shared" si="1058"/>
        <v>746188.88599999994</v>
      </c>
      <c r="N4242" s="16">
        <v>410569.35</v>
      </c>
      <c r="O4242" s="16">
        <v>269548.09999999998</v>
      </c>
      <c r="P4242" s="17">
        <f t="shared" si="1065"/>
        <v>803972.86199999996</v>
      </c>
      <c r="Q4242" s="17">
        <f t="shared" si="1066"/>
        <v>746188.88599999994</v>
      </c>
      <c r="R4242" s="18">
        <f t="shared" si="1067"/>
        <v>-57783.976000000024</v>
      </c>
      <c r="S4242" s="19">
        <f t="shared" si="1059"/>
        <v>-7.1873042898803752E-2</v>
      </c>
      <c r="T4242" s="17">
        <f t="shared" si="1068"/>
        <v>451568.8</v>
      </c>
      <c r="U4242" s="17">
        <f t="shared" si="1069"/>
        <v>410569.35</v>
      </c>
      <c r="V4242" s="18">
        <f t="shared" si="1070"/>
        <v>-40999.450000000012</v>
      </c>
      <c r="W4242" s="19">
        <f t="shared" si="1061"/>
        <v>-9.0793363048997211E-2</v>
      </c>
      <c r="X4242" s="17">
        <f t="shared" si="1071"/>
        <v>307053.76</v>
      </c>
      <c r="Y4242" s="17">
        <f t="shared" si="1072"/>
        <v>269548.09999999998</v>
      </c>
      <c r="Z4242" s="18">
        <f t="shared" si="1073"/>
        <v>-37505.660000000033</v>
      </c>
      <c r="AA4242" s="19">
        <f t="shared" si="1060"/>
        <v>-0.12214688398539732</v>
      </c>
      <c r="AC4242" s="15">
        <v>45231</v>
      </c>
      <c r="AD4242" s="20">
        <f t="shared" si="1062"/>
        <v>-7.1873042898803752E-2</v>
      </c>
      <c r="AE4242" s="20">
        <f t="shared" si="1063"/>
        <v>-9.0793363048997211E-2</v>
      </c>
      <c r="AF4242" s="20">
        <f t="shared" si="1064"/>
        <v>-0.12214688398539732</v>
      </c>
    </row>
    <row r="4243" spans="2:32" x14ac:dyDescent="0.35">
      <c r="B4243" s="15">
        <v>45232</v>
      </c>
      <c r="C4243" s="16">
        <v>387788.52</v>
      </c>
      <c r="D4243" s="16">
        <v>597755.76</v>
      </c>
      <c r="E4243" s="16">
        <v>307133.05</v>
      </c>
      <c r="F4243" s="16">
        <v>458346.63</v>
      </c>
      <c r="G4243" s="16">
        <v>1118926.69</v>
      </c>
      <c r="H4243" s="16">
        <v>418434.45</v>
      </c>
      <c r="I4243" s="16">
        <v>273324.82</v>
      </c>
      <c r="J4243" s="16"/>
      <c r="L4243" s="15">
        <v>45232</v>
      </c>
      <c r="M4243" s="16">
        <f t="shared" si="1058"/>
        <v>752714.18599999999</v>
      </c>
      <c r="N4243" s="16">
        <v>418434.45</v>
      </c>
      <c r="O4243" s="16">
        <v>273324.82</v>
      </c>
      <c r="P4243" s="17">
        <f t="shared" si="1065"/>
        <v>803972.86199999996</v>
      </c>
      <c r="Q4243" s="17">
        <f t="shared" si="1066"/>
        <v>752714.18599999999</v>
      </c>
      <c r="R4243" s="18">
        <f t="shared" si="1067"/>
        <v>-51258.675999999978</v>
      </c>
      <c r="S4243" s="19">
        <f t="shared" si="1059"/>
        <v>-6.3756724166642312E-2</v>
      </c>
      <c r="T4243" s="17">
        <f t="shared" si="1068"/>
        <v>451568.8</v>
      </c>
      <c r="U4243" s="17">
        <f t="shared" si="1069"/>
        <v>418434.45</v>
      </c>
      <c r="V4243" s="18">
        <f t="shared" si="1070"/>
        <v>-33134.349999999977</v>
      </c>
      <c r="W4243" s="19">
        <f t="shared" si="1061"/>
        <v>-7.3376083555816915E-2</v>
      </c>
      <c r="X4243" s="17">
        <f t="shared" si="1071"/>
        <v>307053.76</v>
      </c>
      <c r="Y4243" s="17">
        <f t="shared" si="1072"/>
        <v>273324.82</v>
      </c>
      <c r="Z4243" s="18">
        <f t="shared" si="1073"/>
        <v>-33728.94</v>
      </c>
      <c r="AA4243" s="19">
        <f t="shared" si="1060"/>
        <v>-0.10984701832017951</v>
      </c>
      <c r="AC4243" s="15">
        <v>45232</v>
      </c>
      <c r="AD4243" s="20">
        <f t="shared" si="1062"/>
        <v>-6.3756724166642312E-2</v>
      </c>
      <c r="AE4243" s="20">
        <f t="shared" si="1063"/>
        <v>-7.3376083555816915E-2</v>
      </c>
      <c r="AF4243" s="20">
        <f t="shared" si="1064"/>
        <v>-0.10984701832017951</v>
      </c>
    </row>
    <row r="4244" spans="2:32" x14ac:dyDescent="0.35">
      <c r="B4244" s="15">
        <v>45233</v>
      </c>
      <c r="C4244" s="16">
        <v>387788.52</v>
      </c>
      <c r="D4244" s="16">
        <v>597777.27</v>
      </c>
      <c r="E4244" s="16">
        <v>301169.65000000002</v>
      </c>
      <c r="F4244" s="16">
        <v>460777.76</v>
      </c>
      <c r="G4244" s="16">
        <v>1126326.6399999999</v>
      </c>
      <c r="H4244" s="16">
        <v>422250.48</v>
      </c>
      <c r="I4244" s="16">
        <v>276046.28000000003</v>
      </c>
      <c r="J4244" s="16"/>
      <c r="L4244" s="15">
        <v>45233</v>
      </c>
      <c r="M4244" s="16">
        <f t="shared" si="1058"/>
        <v>754477.28299999994</v>
      </c>
      <c r="N4244" s="16">
        <v>422250.48</v>
      </c>
      <c r="O4244" s="16">
        <v>276046.28000000003</v>
      </c>
      <c r="P4244" s="17">
        <f t="shared" si="1065"/>
        <v>803972.86199999996</v>
      </c>
      <c r="Q4244" s="17">
        <f t="shared" si="1066"/>
        <v>754477.28299999994</v>
      </c>
      <c r="R4244" s="18">
        <f t="shared" si="1067"/>
        <v>-49495.579000000027</v>
      </c>
      <c r="S4244" s="19">
        <f t="shared" si="1059"/>
        <v>-6.1563743428941796E-2</v>
      </c>
      <c r="T4244" s="17">
        <f t="shared" si="1068"/>
        <v>451568.8</v>
      </c>
      <c r="U4244" s="17">
        <f t="shared" si="1069"/>
        <v>422250.48</v>
      </c>
      <c r="V4244" s="18">
        <f t="shared" si="1070"/>
        <v>-29318.320000000007</v>
      </c>
      <c r="W4244" s="19">
        <f t="shared" si="1061"/>
        <v>-6.492547757949621E-2</v>
      </c>
      <c r="X4244" s="17">
        <f t="shared" si="1071"/>
        <v>307053.76</v>
      </c>
      <c r="Y4244" s="17">
        <f t="shared" si="1072"/>
        <v>276046.28000000003</v>
      </c>
      <c r="Z4244" s="18">
        <f t="shared" si="1073"/>
        <v>-31007.479999999981</v>
      </c>
      <c r="AA4244" s="19">
        <f t="shared" si="1060"/>
        <v>-0.1009838798261255</v>
      </c>
      <c r="AC4244" s="15">
        <v>45233</v>
      </c>
      <c r="AD4244" s="20">
        <f t="shared" si="1062"/>
        <v>-6.1563743428941796E-2</v>
      </c>
      <c r="AE4244" s="20">
        <f t="shared" si="1063"/>
        <v>-6.492547757949621E-2</v>
      </c>
      <c r="AF4244" s="20">
        <f t="shared" si="1064"/>
        <v>-0.1009838798261255</v>
      </c>
    </row>
    <row r="4245" spans="2:32" x14ac:dyDescent="0.35">
      <c r="B4245" s="15">
        <v>45236</v>
      </c>
      <c r="C4245" s="16">
        <v>387788.52</v>
      </c>
      <c r="D4245" s="16">
        <v>596267.47</v>
      </c>
      <c r="E4245" s="16">
        <v>301368.43</v>
      </c>
      <c r="F4245" s="16">
        <v>460261.34</v>
      </c>
      <c r="G4245" s="16">
        <v>1134556.74</v>
      </c>
      <c r="H4245" s="16">
        <v>423221.48</v>
      </c>
      <c r="I4245" s="16">
        <v>275490.88</v>
      </c>
      <c r="J4245" s="16"/>
      <c r="L4245" s="15">
        <v>45236</v>
      </c>
      <c r="M4245" s="16">
        <f t="shared" si="1058"/>
        <v>756378.20299999998</v>
      </c>
      <c r="N4245" s="16">
        <v>423221.48</v>
      </c>
      <c r="O4245" s="16">
        <v>275490.88</v>
      </c>
      <c r="P4245" s="17">
        <f t="shared" si="1065"/>
        <v>803972.86199999996</v>
      </c>
      <c r="Q4245" s="17">
        <f t="shared" si="1066"/>
        <v>756378.20299999998</v>
      </c>
      <c r="R4245" s="18">
        <f t="shared" si="1067"/>
        <v>-47594.658999999985</v>
      </c>
      <c r="S4245" s="19">
        <f t="shared" si="1059"/>
        <v>-5.9199335263134777E-2</v>
      </c>
      <c r="T4245" s="17">
        <f t="shared" si="1068"/>
        <v>451568.8</v>
      </c>
      <c r="U4245" s="17">
        <f t="shared" si="1069"/>
        <v>423221.48</v>
      </c>
      <c r="V4245" s="18">
        <f t="shared" si="1070"/>
        <v>-28347.320000000007</v>
      </c>
      <c r="W4245" s="19">
        <f t="shared" si="1061"/>
        <v>-6.2775196160585064E-2</v>
      </c>
      <c r="X4245" s="17">
        <f t="shared" si="1071"/>
        <v>307053.76</v>
      </c>
      <c r="Y4245" s="17">
        <f t="shared" si="1072"/>
        <v>275490.88</v>
      </c>
      <c r="Z4245" s="18">
        <f t="shared" si="1073"/>
        <v>-31562.880000000005</v>
      </c>
      <c r="AA4245" s="19">
        <f t="shared" si="1060"/>
        <v>-0.10279268360042229</v>
      </c>
      <c r="AC4245" s="15">
        <v>45236</v>
      </c>
      <c r="AD4245" s="20">
        <f t="shared" si="1062"/>
        <v>-5.9199335263134777E-2</v>
      </c>
      <c r="AE4245" s="20">
        <f t="shared" si="1063"/>
        <v>-6.2775196160585064E-2</v>
      </c>
      <c r="AF4245" s="20">
        <f t="shared" si="1064"/>
        <v>-0.10279268360042229</v>
      </c>
    </row>
    <row r="4246" spans="2:32" x14ac:dyDescent="0.35">
      <c r="B4246" s="15">
        <v>45237</v>
      </c>
      <c r="C4246" s="16">
        <v>387788.52</v>
      </c>
      <c r="D4246" s="16">
        <v>590716.32999999996</v>
      </c>
      <c r="E4246" s="16">
        <v>302859.28000000003</v>
      </c>
      <c r="F4246" s="16">
        <v>461178.75</v>
      </c>
      <c r="G4246" s="16">
        <v>1148401.8700000001</v>
      </c>
      <c r="H4246" s="16">
        <v>424425.52</v>
      </c>
      <c r="I4246" s="16">
        <v>275824.12</v>
      </c>
      <c r="J4246" s="16"/>
      <c r="L4246" s="15">
        <v>45237</v>
      </c>
      <c r="M4246" s="16">
        <f t="shared" si="1058"/>
        <v>759439.79299999995</v>
      </c>
      <c r="N4246" s="16">
        <v>424425.52</v>
      </c>
      <c r="O4246" s="16">
        <v>275824.12</v>
      </c>
      <c r="P4246" s="17">
        <f t="shared" si="1065"/>
        <v>803972.86199999996</v>
      </c>
      <c r="Q4246" s="17">
        <f t="shared" si="1066"/>
        <v>759439.79299999995</v>
      </c>
      <c r="R4246" s="18">
        <f t="shared" si="1067"/>
        <v>-44533.069000000018</v>
      </c>
      <c r="S4246" s="19">
        <f t="shared" si="1059"/>
        <v>-5.5391258965156488E-2</v>
      </c>
      <c r="T4246" s="17">
        <f t="shared" si="1068"/>
        <v>451568.8</v>
      </c>
      <c r="U4246" s="17">
        <f t="shared" si="1069"/>
        <v>424425.52</v>
      </c>
      <c r="V4246" s="18">
        <f t="shared" si="1070"/>
        <v>-27143.27999999997</v>
      </c>
      <c r="W4246" s="19">
        <f t="shared" si="1061"/>
        <v>-6.0108847201135178E-2</v>
      </c>
      <c r="X4246" s="17">
        <f t="shared" si="1071"/>
        <v>307053.76</v>
      </c>
      <c r="Y4246" s="17">
        <f t="shared" si="1072"/>
        <v>275824.12</v>
      </c>
      <c r="Z4246" s="18">
        <f t="shared" si="1073"/>
        <v>-31229.640000000014</v>
      </c>
      <c r="AA4246" s="19">
        <f t="shared" si="1060"/>
        <v>-0.1017074013358443</v>
      </c>
      <c r="AC4246" s="15">
        <v>45237</v>
      </c>
      <c r="AD4246" s="20">
        <f t="shared" si="1062"/>
        <v>-5.5391258965156488E-2</v>
      </c>
      <c r="AE4246" s="20">
        <f t="shared" si="1063"/>
        <v>-6.0108847201135178E-2</v>
      </c>
      <c r="AF4246" s="20">
        <f t="shared" si="1064"/>
        <v>-0.1017074013358443</v>
      </c>
    </row>
    <row r="4247" spans="2:32" x14ac:dyDescent="0.35">
      <c r="B4247" s="15">
        <v>45238</v>
      </c>
      <c r="C4247" s="16">
        <v>387788.52</v>
      </c>
      <c r="D4247" s="16">
        <v>585574.37</v>
      </c>
      <c r="E4247" s="16">
        <v>302461.71999999997</v>
      </c>
      <c r="F4247" s="16">
        <v>459795.83</v>
      </c>
      <c r="G4247" s="16">
        <v>1153727.46</v>
      </c>
      <c r="H4247" s="16">
        <v>424736.24</v>
      </c>
      <c r="I4247" s="16">
        <v>276046.28000000003</v>
      </c>
      <c r="J4247" s="16"/>
      <c r="L4247" s="15">
        <v>45238</v>
      </c>
      <c r="M4247" s="16">
        <f t="shared" si="1058"/>
        <v>759000.49399999995</v>
      </c>
      <c r="N4247" s="16">
        <v>424736.24</v>
      </c>
      <c r="O4247" s="16">
        <v>276046.28000000003</v>
      </c>
      <c r="P4247" s="17">
        <f t="shared" si="1065"/>
        <v>803972.86199999996</v>
      </c>
      <c r="Q4247" s="17">
        <f t="shared" si="1066"/>
        <v>759000.49399999995</v>
      </c>
      <c r="R4247" s="18">
        <f t="shared" si="1067"/>
        <v>-44972.368000000017</v>
      </c>
      <c r="S4247" s="19">
        <f t="shared" si="1059"/>
        <v>-5.5937669199585517E-2</v>
      </c>
      <c r="T4247" s="17">
        <f t="shared" si="1068"/>
        <v>451568.8</v>
      </c>
      <c r="U4247" s="17">
        <f t="shared" si="1069"/>
        <v>424736.24</v>
      </c>
      <c r="V4247" s="18">
        <f t="shared" si="1070"/>
        <v>-26832.559999999998</v>
      </c>
      <c r="W4247" s="19">
        <f t="shared" si="1061"/>
        <v>-5.9420757147083676E-2</v>
      </c>
      <c r="X4247" s="17">
        <f t="shared" si="1071"/>
        <v>307053.76</v>
      </c>
      <c r="Y4247" s="17">
        <f t="shared" si="1072"/>
        <v>276046.28000000003</v>
      </c>
      <c r="Z4247" s="18">
        <f t="shared" si="1073"/>
        <v>-31007.479999999981</v>
      </c>
      <c r="AA4247" s="19">
        <f t="shared" si="1060"/>
        <v>-0.1009838798261255</v>
      </c>
      <c r="AC4247" s="15">
        <v>45238</v>
      </c>
      <c r="AD4247" s="20">
        <f t="shared" si="1062"/>
        <v>-5.5937669199585517E-2</v>
      </c>
      <c r="AE4247" s="20">
        <f t="shared" si="1063"/>
        <v>-5.9420757147083676E-2</v>
      </c>
      <c r="AF4247" s="20">
        <f t="shared" si="1064"/>
        <v>-0.1009838798261255</v>
      </c>
    </row>
    <row r="4248" spans="2:32" x14ac:dyDescent="0.35">
      <c r="B4248" s="15">
        <v>45239</v>
      </c>
      <c r="C4248" s="16">
        <v>387788.52</v>
      </c>
      <c r="D4248" s="16">
        <v>586247.68999999994</v>
      </c>
      <c r="E4248" s="16">
        <v>304946.46999999997</v>
      </c>
      <c r="F4248" s="16">
        <v>459119.12</v>
      </c>
      <c r="G4248" s="16">
        <v>1144097.1499999999</v>
      </c>
      <c r="H4248" s="16">
        <v>421425.13</v>
      </c>
      <c r="I4248" s="16">
        <v>274435.62</v>
      </c>
      <c r="J4248" s="16"/>
      <c r="L4248" s="15">
        <v>45239</v>
      </c>
      <c r="M4248" s="16">
        <f t="shared" si="1058"/>
        <v>756607.33399999992</v>
      </c>
      <c r="N4248" s="16">
        <v>421425.13</v>
      </c>
      <c r="O4248" s="16">
        <v>274435.62</v>
      </c>
      <c r="P4248" s="17">
        <f t="shared" si="1065"/>
        <v>803972.86199999996</v>
      </c>
      <c r="Q4248" s="17">
        <f t="shared" si="1066"/>
        <v>756607.33399999992</v>
      </c>
      <c r="R4248" s="18">
        <f t="shared" si="1067"/>
        <v>-47365.528000000049</v>
      </c>
      <c r="S4248" s="19">
        <f t="shared" si="1059"/>
        <v>-5.8914336837404407E-2</v>
      </c>
      <c r="T4248" s="17">
        <f t="shared" si="1068"/>
        <v>451568.8</v>
      </c>
      <c r="U4248" s="17">
        <f t="shared" si="1069"/>
        <v>421425.13</v>
      </c>
      <c r="V4248" s="18">
        <f t="shared" si="1070"/>
        <v>-30143.669999999984</v>
      </c>
      <c r="W4248" s="19">
        <f t="shared" si="1061"/>
        <v>-6.6753216785570627E-2</v>
      </c>
      <c r="X4248" s="17">
        <f t="shared" si="1071"/>
        <v>307053.76</v>
      </c>
      <c r="Y4248" s="17">
        <f t="shared" si="1072"/>
        <v>274435.62</v>
      </c>
      <c r="Z4248" s="18">
        <f t="shared" si="1073"/>
        <v>-32618.140000000014</v>
      </c>
      <c r="AA4248" s="19">
        <f t="shared" si="1060"/>
        <v>-0.1062294107715861</v>
      </c>
      <c r="AC4248" s="15">
        <v>45239</v>
      </c>
      <c r="AD4248" s="20">
        <f t="shared" si="1062"/>
        <v>-5.8914336837404407E-2</v>
      </c>
      <c r="AE4248" s="20">
        <f t="shared" si="1063"/>
        <v>-6.6753216785570627E-2</v>
      </c>
      <c r="AF4248" s="20">
        <f t="shared" si="1064"/>
        <v>-0.1062294107715861</v>
      </c>
    </row>
    <row r="4249" spans="2:32" x14ac:dyDescent="0.35">
      <c r="B4249" s="15">
        <v>45240</v>
      </c>
      <c r="C4249" s="16">
        <v>387788.52</v>
      </c>
      <c r="D4249" s="16">
        <v>584028.94999999995</v>
      </c>
      <c r="E4249" s="16">
        <v>303952.57</v>
      </c>
      <c r="F4249" s="16">
        <v>461168.6</v>
      </c>
      <c r="G4249" s="16">
        <v>1171726.69</v>
      </c>
      <c r="H4249" s="16">
        <v>427998.8</v>
      </c>
      <c r="I4249" s="16">
        <v>276268.44</v>
      </c>
      <c r="J4249" s="16"/>
      <c r="L4249" s="15">
        <v>45240</v>
      </c>
      <c r="M4249" s="16">
        <f t="shared" si="1058"/>
        <v>764646.63799999992</v>
      </c>
      <c r="N4249" s="16">
        <v>427998.8</v>
      </c>
      <c r="O4249" s="16">
        <v>276268.44</v>
      </c>
      <c r="P4249" s="17">
        <f t="shared" si="1065"/>
        <v>803972.86199999996</v>
      </c>
      <c r="Q4249" s="17">
        <f t="shared" si="1066"/>
        <v>764646.63799999992</v>
      </c>
      <c r="R4249" s="18">
        <f t="shared" si="1067"/>
        <v>-39326.224000000046</v>
      </c>
      <c r="S4249" s="19">
        <f t="shared" si="1059"/>
        <v>-4.8914864989559867E-2</v>
      </c>
      <c r="T4249" s="17">
        <f t="shared" si="1068"/>
        <v>451568.8</v>
      </c>
      <c r="U4249" s="17">
        <f t="shared" si="1069"/>
        <v>427998.8</v>
      </c>
      <c r="V4249" s="18">
        <f t="shared" si="1070"/>
        <v>-23570</v>
      </c>
      <c r="W4249" s="19">
        <f t="shared" si="1061"/>
        <v>-5.2195811579542256E-2</v>
      </c>
      <c r="X4249" s="17">
        <f t="shared" si="1071"/>
        <v>307053.76</v>
      </c>
      <c r="Y4249" s="17">
        <f t="shared" si="1072"/>
        <v>276268.44</v>
      </c>
      <c r="Z4249" s="18">
        <f t="shared" si="1073"/>
        <v>-30785.320000000007</v>
      </c>
      <c r="AA4249" s="19">
        <f t="shared" si="1060"/>
        <v>-0.10026035831640689</v>
      </c>
      <c r="AC4249" s="15">
        <v>45240</v>
      </c>
      <c r="AD4249" s="20">
        <f t="shared" si="1062"/>
        <v>-4.8914864989559867E-2</v>
      </c>
      <c r="AE4249" s="20">
        <f t="shared" si="1063"/>
        <v>-5.2195811579542256E-2</v>
      </c>
      <c r="AF4249" s="20">
        <f t="shared" si="1064"/>
        <v>-0.10026035831640689</v>
      </c>
    </row>
    <row r="4250" spans="2:32" x14ac:dyDescent="0.35">
      <c r="B4250" s="15">
        <v>45243</v>
      </c>
      <c r="C4250" s="16">
        <v>387788.52</v>
      </c>
      <c r="D4250" s="16">
        <v>588499.25</v>
      </c>
      <c r="E4250" s="16">
        <v>302759.89</v>
      </c>
      <c r="F4250" s="16">
        <v>461466.22</v>
      </c>
      <c r="G4250" s="16">
        <v>1167782.27</v>
      </c>
      <c r="H4250" s="16">
        <v>427590.98</v>
      </c>
      <c r="I4250" s="16">
        <v>276323.98</v>
      </c>
      <c r="J4250" s="16"/>
      <c r="L4250" s="15">
        <v>45243</v>
      </c>
      <c r="M4250" s="16">
        <f t="shared" si="1058"/>
        <v>764655.152</v>
      </c>
      <c r="N4250" s="16">
        <v>427590.98</v>
      </c>
      <c r="O4250" s="16">
        <v>276323.98</v>
      </c>
      <c r="P4250" s="17">
        <f t="shared" si="1065"/>
        <v>803972.86199999996</v>
      </c>
      <c r="Q4250" s="17">
        <f t="shared" si="1066"/>
        <v>764655.152</v>
      </c>
      <c r="R4250" s="18">
        <f t="shared" si="1067"/>
        <v>-39317.709999999963</v>
      </c>
      <c r="S4250" s="19">
        <f t="shared" si="1059"/>
        <v>-4.8904275079871995E-2</v>
      </c>
      <c r="T4250" s="17">
        <f t="shared" si="1068"/>
        <v>451568.8</v>
      </c>
      <c r="U4250" s="17">
        <f t="shared" si="1069"/>
        <v>427590.98</v>
      </c>
      <c r="V4250" s="18">
        <f t="shared" si="1070"/>
        <v>-23977.820000000007</v>
      </c>
      <c r="W4250" s="19">
        <f t="shared" si="1061"/>
        <v>-5.309892977548495E-2</v>
      </c>
      <c r="X4250" s="17">
        <f t="shared" si="1071"/>
        <v>307053.76</v>
      </c>
      <c r="Y4250" s="17">
        <f t="shared" si="1072"/>
        <v>276323.98</v>
      </c>
      <c r="Z4250" s="18">
        <f t="shared" si="1073"/>
        <v>-30729.780000000028</v>
      </c>
      <c r="AA4250" s="19">
        <f t="shared" si="1060"/>
        <v>-0.10007947793897728</v>
      </c>
      <c r="AC4250" s="15">
        <v>45243</v>
      </c>
      <c r="AD4250" s="20">
        <f t="shared" si="1062"/>
        <v>-4.8904275079871995E-2</v>
      </c>
      <c r="AE4250" s="20">
        <f t="shared" si="1063"/>
        <v>-5.309892977548495E-2</v>
      </c>
      <c r="AF4250" s="20">
        <f t="shared" si="1064"/>
        <v>-0.10007947793897728</v>
      </c>
    </row>
    <row r="4251" spans="2:32" x14ac:dyDescent="0.35">
      <c r="B4251" s="15">
        <v>45244</v>
      </c>
      <c r="C4251" s="16">
        <v>387788.52</v>
      </c>
      <c r="D4251" s="16">
        <v>590773.07999999996</v>
      </c>
      <c r="E4251" s="16">
        <v>292465.08</v>
      </c>
      <c r="F4251" s="16">
        <v>466364.12</v>
      </c>
      <c r="G4251" s="16">
        <v>1187333.03</v>
      </c>
      <c r="H4251" s="16">
        <v>435883.32</v>
      </c>
      <c r="I4251" s="16">
        <v>281378.12</v>
      </c>
      <c r="J4251" s="16"/>
      <c r="L4251" s="15">
        <v>45244</v>
      </c>
      <c r="M4251" s="16">
        <f t="shared" si="1058"/>
        <v>770612.93699999992</v>
      </c>
      <c r="N4251" s="16">
        <v>435883.32</v>
      </c>
      <c r="O4251" s="16">
        <v>281378.12</v>
      </c>
      <c r="P4251" s="17">
        <f t="shared" si="1065"/>
        <v>803972.86199999996</v>
      </c>
      <c r="Q4251" s="17">
        <f t="shared" si="1066"/>
        <v>770612.93699999992</v>
      </c>
      <c r="R4251" s="18">
        <f t="shared" si="1067"/>
        <v>-33359.925000000047</v>
      </c>
      <c r="S4251" s="19">
        <f t="shared" si="1059"/>
        <v>-4.1493844601933901E-2</v>
      </c>
      <c r="T4251" s="17">
        <f t="shared" si="1068"/>
        <v>451568.8</v>
      </c>
      <c r="U4251" s="17">
        <f t="shared" si="1069"/>
        <v>435883.32</v>
      </c>
      <c r="V4251" s="18">
        <f t="shared" si="1070"/>
        <v>-15685.479999999981</v>
      </c>
      <c r="W4251" s="19">
        <f t="shared" si="1061"/>
        <v>-3.4735526457983772E-2</v>
      </c>
      <c r="X4251" s="17">
        <f t="shared" si="1071"/>
        <v>307053.76</v>
      </c>
      <c r="Y4251" s="17">
        <f t="shared" si="1072"/>
        <v>281378.12</v>
      </c>
      <c r="Z4251" s="18">
        <f t="shared" si="1073"/>
        <v>-25675.640000000014</v>
      </c>
      <c r="AA4251" s="19">
        <f t="shared" si="1060"/>
        <v>-8.3619363592877069E-2</v>
      </c>
      <c r="AC4251" s="15">
        <v>45244</v>
      </c>
      <c r="AD4251" s="20">
        <f t="shared" si="1062"/>
        <v>-4.1493844601933901E-2</v>
      </c>
      <c r="AE4251" s="20">
        <f t="shared" si="1063"/>
        <v>-3.4735526457983772E-2</v>
      </c>
      <c r="AF4251" s="20">
        <f t="shared" si="1064"/>
        <v>-8.3619363592877069E-2</v>
      </c>
    </row>
    <row r="4252" spans="2:32" x14ac:dyDescent="0.35">
      <c r="B4252" s="15">
        <v>45245</v>
      </c>
      <c r="C4252" s="16">
        <v>387788.52</v>
      </c>
      <c r="D4252" s="16">
        <v>588692.6</v>
      </c>
      <c r="E4252" s="16">
        <v>294510.52</v>
      </c>
      <c r="F4252" s="16">
        <v>466099.37</v>
      </c>
      <c r="G4252" s="16">
        <v>1182909.04</v>
      </c>
      <c r="H4252" s="16">
        <v>436805.77</v>
      </c>
      <c r="I4252" s="16">
        <v>281267.03999999998</v>
      </c>
      <c r="J4252" s="16"/>
      <c r="L4252" s="15">
        <v>45245</v>
      </c>
      <c r="M4252" s="16">
        <f t="shared" si="1058"/>
        <v>768991.25899999996</v>
      </c>
      <c r="N4252" s="16">
        <v>436805.77</v>
      </c>
      <c r="O4252" s="16">
        <v>281267.03999999998</v>
      </c>
      <c r="P4252" s="17">
        <f t="shared" si="1065"/>
        <v>803972.86199999996</v>
      </c>
      <c r="Q4252" s="17">
        <f t="shared" si="1066"/>
        <v>768991.25899999996</v>
      </c>
      <c r="R4252" s="18">
        <f t="shared" si="1067"/>
        <v>-34981.603000000003</v>
      </c>
      <c r="S4252" s="19">
        <f t="shared" si="1059"/>
        <v>-4.3510925123738824E-2</v>
      </c>
      <c r="T4252" s="17">
        <f t="shared" si="1068"/>
        <v>451568.8</v>
      </c>
      <c r="U4252" s="17">
        <f t="shared" si="1069"/>
        <v>436805.77</v>
      </c>
      <c r="V4252" s="18">
        <f t="shared" si="1070"/>
        <v>-14763.02999999997</v>
      </c>
      <c r="W4252" s="19">
        <f t="shared" si="1061"/>
        <v>-3.2692759110018163E-2</v>
      </c>
      <c r="X4252" s="17">
        <f t="shared" si="1071"/>
        <v>307053.76</v>
      </c>
      <c r="Y4252" s="17">
        <f t="shared" si="1072"/>
        <v>281267.03999999998</v>
      </c>
      <c r="Z4252" s="18">
        <f t="shared" si="1073"/>
        <v>-25786.72000000003</v>
      </c>
      <c r="AA4252" s="19">
        <f t="shared" si="1060"/>
        <v>-8.3981124347736469E-2</v>
      </c>
      <c r="AC4252" s="15">
        <v>45245</v>
      </c>
      <c r="AD4252" s="20">
        <f t="shared" si="1062"/>
        <v>-4.3510925123738824E-2</v>
      </c>
      <c r="AE4252" s="20">
        <f t="shared" si="1063"/>
        <v>-3.2692759110018163E-2</v>
      </c>
      <c r="AF4252" s="20">
        <f t="shared" si="1064"/>
        <v>-8.3981124347736469E-2</v>
      </c>
    </row>
    <row r="4253" spans="2:32" x14ac:dyDescent="0.35">
      <c r="B4253" s="15">
        <v>45246</v>
      </c>
      <c r="C4253" s="16">
        <v>387788.52</v>
      </c>
      <c r="D4253" s="16">
        <v>587271.71</v>
      </c>
      <c r="E4253" s="16">
        <v>294450.89</v>
      </c>
      <c r="F4253" s="16">
        <v>467921.8</v>
      </c>
      <c r="G4253" s="16">
        <v>1181346.0900000001</v>
      </c>
      <c r="H4253" s="16">
        <v>437339.82</v>
      </c>
      <c r="I4253" s="16">
        <v>281489.2</v>
      </c>
      <c r="J4253" s="16"/>
      <c r="L4253" s="15">
        <v>45246</v>
      </c>
      <c r="M4253" s="16">
        <f t="shared" si="1058"/>
        <v>768630.90999999992</v>
      </c>
      <c r="N4253" s="16">
        <v>437339.82</v>
      </c>
      <c r="O4253" s="16">
        <v>281489.2</v>
      </c>
      <c r="P4253" s="17">
        <f t="shared" si="1065"/>
        <v>803972.86199999996</v>
      </c>
      <c r="Q4253" s="17">
        <f t="shared" si="1066"/>
        <v>768630.90999999992</v>
      </c>
      <c r="R4253" s="18">
        <f t="shared" si="1067"/>
        <v>-35341.952000000048</v>
      </c>
      <c r="S4253" s="19">
        <f t="shared" si="1059"/>
        <v>-4.3959135526144229E-2</v>
      </c>
      <c r="T4253" s="17">
        <f t="shared" si="1068"/>
        <v>451568.8</v>
      </c>
      <c r="U4253" s="17">
        <f t="shared" si="1069"/>
        <v>437339.82</v>
      </c>
      <c r="V4253" s="18">
        <f t="shared" si="1070"/>
        <v>-14228.979999999981</v>
      </c>
      <c r="W4253" s="19">
        <f t="shared" si="1061"/>
        <v>-3.151010432961706E-2</v>
      </c>
      <c r="X4253" s="17">
        <f t="shared" si="1071"/>
        <v>307053.76</v>
      </c>
      <c r="Y4253" s="17">
        <f t="shared" si="1072"/>
        <v>281489.2</v>
      </c>
      <c r="Z4253" s="18">
        <f t="shared" si="1073"/>
        <v>-25564.559999999998</v>
      </c>
      <c r="AA4253" s="19">
        <f t="shared" si="1060"/>
        <v>-8.3257602838017669E-2</v>
      </c>
      <c r="AC4253" s="15">
        <v>45246</v>
      </c>
      <c r="AD4253" s="20">
        <f t="shared" si="1062"/>
        <v>-4.3959135526144229E-2</v>
      </c>
      <c r="AE4253" s="20">
        <f t="shared" si="1063"/>
        <v>-3.151010432961706E-2</v>
      </c>
      <c r="AF4253" s="20">
        <f t="shared" si="1064"/>
        <v>-8.3257602838017669E-2</v>
      </c>
    </row>
    <row r="4254" spans="2:32" x14ac:dyDescent="0.35">
      <c r="B4254" s="15">
        <v>45247</v>
      </c>
      <c r="C4254" s="16">
        <v>387788.52</v>
      </c>
      <c r="D4254" s="16">
        <v>590013.13</v>
      </c>
      <c r="E4254" s="16">
        <v>291330.03999999998</v>
      </c>
      <c r="F4254" s="16">
        <v>467945.13</v>
      </c>
      <c r="G4254" s="16">
        <v>1178398.93</v>
      </c>
      <c r="H4254" s="16">
        <v>437883.58</v>
      </c>
      <c r="I4254" s="16">
        <v>282933.24</v>
      </c>
      <c r="J4254" s="16"/>
      <c r="L4254" s="15">
        <v>45247</v>
      </c>
      <c r="M4254" s="16">
        <f t="shared" si="1058"/>
        <v>767952.01699999988</v>
      </c>
      <c r="N4254" s="16">
        <v>437883.58</v>
      </c>
      <c r="O4254" s="16">
        <v>282933.24</v>
      </c>
      <c r="P4254" s="17">
        <f t="shared" si="1065"/>
        <v>803972.86199999996</v>
      </c>
      <c r="Q4254" s="17">
        <f t="shared" si="1066"/>
        <v>767952.01699999988</v>
      </c>
      <c r="R4254" s="18">
        <f t="shared" si="1067"/>
        <v>-36020.845000000088</v>
      </c>
      <c r="S4254" s="19">
        <f t="shared" si="1059"/>
        <v>-4.4803558307170935E-2</v>
      </c>
      <c r="T4254" s="17">
        <f t="shared" si="1068"/>
        <v>451568.8</v>
      </c>
      <c r="U4254" s="17">
        <f t="shared" si="1069"/>
        <v>437883.58</v>
      </c>
      <c r="V4254" s="18">
        <f t="shared" si="1070"/>
        <v>-13685.219999999972</v>
      </c>
      <c r="W4254" s="19">
        <f t="shared" si="1061"/>
        <v>-3.0305946735026804E-2</v>
      </c>
      <c r="X4254" s="17">
        <f t="shared" si="1071"/>
        <v>307053.76</v>
      </c>
      <c r="Y4254" s="17">
        <f t="shared" si="1072"/>
        <v>282933.24</v>
      </c>
      <c r="Z4254" s="18">
        <f t="shared" si="1073"/>
        <v>-24120.520000000019</v>
      </c>
      <c r="AA4254" s="19">
        <f t="shared" si="1060"/>
        <v>-7.8554713024846262E-2</v>
      </c>
      <c r="AC4254" s="15">
        <v>45247</v>
      </c>
      <c r="AD4254" s="20">
        <f t="shared" si="1062"/>
        <v>-4.4803558307170935E-2</v>
      </c>
      <c r="AE4254" s="20">
        <f t="shared" si="1063"/>
        <v>-3.0305946735026804E-2</v>
      </c>
      <c r="AF4254" s="20">
        <f t="shared" si="1064"/>
        <v>-7.8554713024846262E-2</v>
      </c>
    </row>
    <row r="4255" spans="2:32" x14ac:dyDescent="0.35">
      <c r="B4255" s="15">
        <v>45250</v>
      </c>
      <c r="C4255" s="16">
        <v>387788.52</v>
      </c>
      <c r="D4255" s="16">
        <v>591976.03</v>
      </c>
      <c r="E4255" s="16">
        <v>289242.84999999998</v>
      </c>
      <c r="F4255" s="16">
        <v>469772.43</v>
      </c>
      <c r="G4255" s="16">
        <v>1190146.53</v>
      </c>
      <c r="H4255" s="16">
        <v>441252.95</v>
      </c>
      <c r="I4255" s="16">
        <v>283932.96000000002</v>
      </c>
      <c r="J4255" s="16"/>
      <c r="L4255" s="15">
        <v>45250</v>
      </c>
      <c r="M4255" s="16">
        <f t="shared" si="1058"/>
        <v>772195.91899999999</v>
      </c>
      <c r="N4255" s="16">
        <v>441252.95</v>
      </c>
      <c r="O4255" s="16">
        <v>283932.96000000002</v>
      </c>
      <c r="P4255" s="17">
        <f t="shared" si="1065"/>
        <v>803972.86199999996</v>
      </c>
      <c r="Q4255" s="17">
        <f t="shared" si="1066"/>
        <v>772195.91899999999</v>
      </c>
      <c r="R4255" s="18">
        <f t="shared" si="1067"/>
        <v>-31776.94299999997</v>
      </c>
      <c r="S4255" s="19">
        <f t="shared" si="1059"/>
        <v>-3.9524895057962757E-2</v>
      </c>
      <c r="T4255" s="17">
        <f t="shared" si="1068"/>
        <v>451568.8</v>
      </c>
      <c r="U4255" s="17">
        <f t="shared" si="1069"/>
        <v>441252.95</v>
      </c>
      <c r="V4255" s="18">
        <f t="shared" si="1070"/>
        <v>-10315.849999999977</v>
      </c>
      <c r="W4255" s="19">
        <f t="shared" si="1061"/>
        <v>-2.2844470211405166E-2</v>
      </c>
      <c r="X4255" s="17">
        <f t="shared" si="1071"/>
        <v>307053.76</v>
      </c>
      <c r="Y4255" s="17">
        <f t="shared" si="1072"/>
        <v>283932.96000000002</v>
      </c>
      <c r="Z4255" s="18">
        <f t="shared" si="1073"/>
        <v>-23120.799999999988</v>
      </c>
      <c r="AA4255" s="19">
        <f t="shared" si="1060"/>
        <v>-7.5298866231112066E-2</v>
      </c>
      <c r="AC4255" s="15">
        <v>45250</v>
      </c>
      <c r="AD4255" s="20">
        <f t="shared" si="1062"/>
        <v>-3.9524895057962757E-2</v>
      </c>
      <c r="AE4255" s="20">
        <f t="shared" si="1063"/>
        <v>-2.2844470211405166E-2</v>
      </c>
      <c r="AF4255" s="20">
        <f t="shared" si="1064"/>
        <v>-7.5298866231112066E-2</v>
      </c>
    </row>
    <row r="4256" spans="2:32" x14ac:dyDescent="0.35">
      <c r="B4256" s="15">
        <v>45251</v>
      </c>
      <c r="C4256" s="16">
        <v>387788.52</v>
      </c>
      <c r="D4256" s="16">
        <v>596315.85</v>
      </c>
      <c r="E4256" s="16">
        <v>291131.26</v>
      </c>
      <c r="F4256" s="16">
        <v>470391</v>
      </c>
      <c r="G4256" s="16">
        <v>1180303.43</v>
      </c>
      <c r="H4256" s="16">
        <v>440291.66</v>
      </c>
      <c r="I4256" s="16">
        <v>283433.09999999998</v>
      </c>
      <c r="J4256" s="16"/>
      <c r="L4256" s="15">
        <v>45251</v>
      </c>
      <c r="M4256" s="16">
        <f t="shared" si="1058"/>
        <v>771108.18799999985</v>
      </c>
      <c r="N4256" s="16">
        <v>440291.66</v>
      </c>
      <c r="O4256" s="16">
        <v>283433.09999999998</v>
      </c>
      <c r="P4256" s="17">
        <f t="shared" si="1065"/>
        <v>803972.86199999996</v>
      </c>
      <c r="Q4256" s="17">
        <f t="shared" si="1066"/>
        <v>771108.18799999985</v>
      </c>
      <c r="R4256" s="18">
        <f t="shared" si="1067"/>
        <v>-32864.674000000115</v>
      </c>
      <c r="S4256" s="19">
        <f t="shared" si="1059"/>
        <v>-4.0877839978633652E-2</v>
      </c>
      <c r="T4256" s="17">
        <f t="shared" si="1068"/>
        <v>451568.8</v>
      </c>
      <c r="U4256" s="17">
        <f t="shared" si="1069"/>
        <v>440291.66</v>
      </c>
      <c r="V4256" s="18">
        <f t="shared" si="1070"/>
        <v>-11277.140000000014</v>
      </c>
      <c r="W4256" s="19">
        <f t="shared" si="1061"/>
        <v>-2.4973248816127273E-2</v>
      </c>
      <c r="X4256" s="17">
        <f t="shared" si="1071"/>
        <v>307053.76</v>
      </c>
      <c r="Y4256" s="17">
        <f t="shared" si="1072"/>
        <v>283433.09999999998</v>
      </c>
      <c r="Z4256" s="18">
        <f t="shared" si="1073"/>
        <v>-23620.660000000033</v>
      </c>
      <c r="AA4256" s="19">
        <f t="shared" si="1060"/>
        <v>-7.6926789627979261E-2</v>
      </c>
      <c r="AC4256" s="15">
        <v>45251</v>
      </c>
      <c r="AD4256" s="20">
        <f t="shared" si="1062"/>
        <v>-4.0877839978633652E-2</v>
      </c>
      <c r="AE4256" s="20">
        <f t="shared" si="1063"/>
        <v>-2.4973248816127273E-2</v>
      </c>
      <c r="AF4256" s="20">
        <f t="shared" si="1064"/>
        <v>-7.6926789627979261E-2</v>
      </c>
    </row>
    <row r="4257" spans="2:32" x14ac:dyDescent="0.35">
      <c r="B4257" s="15">
        <v>45252</v>
      </c>
      <c r="C4257" s="16">
        <v>387788.52</v>
      </c>
      <c r="D4257" s="16">
        <v>593326.81999999995</v>
      </c>
      <c r="E4257" s="16">
        <v>292721.5</v>
      </c>
      <c r="F4257" s="16">
        <v>470445.97</v>
      </c>
      <c r="G4257" s="16">
        <v>1185113.04</v>
      </c>
      <c r="H4257" s="16">
        <v>441990.91</v>
      </c>
      <c r="I4257" s="16">
        <v>284210.65999999997</v>
      </c>
      <c r="J4257" s="16"/>
      <c r="L4257" s="15">
        <v>45252</v>
      </c>
      <c r="M4257" s="16">
        <f t="shared" si="1058"/>
        <v>771988.90099999984</v>
      </c>
      <c r="N4257" s="16">
        <v>441990.91</v>
      </c>
      <c r="O4257" s="16">
        <v>284210.65999999997</v>
      </c>
      <c r="P4257" s="17">
        <f t="shared" si="1065"/>
        <v>803972.86199999996</v>
      </c>
      <c r="Q4257" s="17">
        <f t="shared" si="1066"/>
        <v>771988.90099999984</v>
      </c>
      <c r="R4257" s="18">
        <f t="shared" si="1067"/>
        <v>-31983.961000000127</v>
      </c>
      <c r="S4257" s="19">
        <f t="shared" si="1059"/>
        <v>-3.9782388823965217E-2</v>
      </c>
      <c r="T4257" s="17">
        <f t="shared" si="1068"/>
        <v>451568.8</v>
      </c>
      <c r="U4257" s="17">
        <f t="shared" si="1069"/>
        <v>441990.91</v>
      </c>
      <c r="V4257" s="18">
        <f t="shared" si="1070"/>
        <v>-9577.890000000014</v>
      </c>
      <c r="W4257" s="19">
        <f t="shared" si="1061"/>
        <v>-2.1210256333032782E-2</v>
      </c>
      <c r="X4257" s="17">
        <f t="shared" si="1071"/>
        <v>307053.76</v>
      </c>
      <c r="Y4257" s="17">
        <f t="shared" si="1072"/>
        <v>284210.65999999997</v>
      </c>
      <c r="Z4257" s="18">
        <f t="shared" si="1073"/>
        <v>-22843.100000000035</v>
      </c>
      <c r="AA4257" s="19">
        <f t="shared" si="1060"/>
        <v>-7.4394464343963851E-2</v>
      </c>
      <c r="AC4257" s="15">
        <v>45252</v>
      </c>
      <c r="AD4257" s="20">
        <f t="shared" si="1062"/>
        <v>-3.9782388823965217E-2</v>
      </c>
      <c r="AE4257" s="20">
        <f t="shared" si="1063"/>
        <v>-2.1210256333032782E-2</v>
      </c>
      <c r="AF4257" s="20">
        <f t="shared" si="1064"/>
        <v>-7.4394464343963851E-2</v>
      </c>
    </row>
    <row r="4258" spans="2:32" x14ac:dyDescent="0.35">
      <c r="B4258" s="15">
        <v>45254</v>
      </c>
      <c r="C4258" s="16">
        <v>387788.52</v>
      </c>
      <c r="D4258" s="16">
        <v>593571.93999999994</v>
      </c>
      <c r="E4258" s="16">
        <v>289749.74</v>
      </c>
      <c r="F4258" s="16">
        <v>470988.7</v>
      </c>
      <c r="G4258" s="16">
        <v>1186712.18</v>
      </c>
      <c r="H4258" s="16">
        <v>442262.79</v>
      </c>
      <c r="I4258" s="16">
        <v>284266.2</v>
      </c>
      <c r="J4258" s="16"/>
      <c r="L4258" s="15">
        <v>45254</v>
      </c>
      <c r="M4258" s="16">
        <f t="shared" si="1058"/>
        <v>772110.64599999983</v>
      </c>
      <c r="N4258" s="16">
        <v>442262.79</v>
      </c>
      <c r="O4258" s="16">
        <v>284266.2</v>
      </c>
      <c r="P4258" s="17">
        <f t="shared" si="1065"/>
        <v>803972.86199999996</v>
      </c>
      <c r="Q4258" s="17">
        <f t="shared" si="1066"/>
        <v>772110.64599999983</v>
      </c>
      <c r="R4258" s="18">
        <f t="shared" si="1067"/>
        <v>-31862.216000000131</v>
      </c>
      <c r="S4258" s="19">
        <f t="shared" si="1059"/>
        <v>-3.9630959583310081E-2</v>
      </c>
      <c r="T4258" s="17">
        <f t="shared" si="1068"/>
        <v>451568.8</v>
      </c>
      <c r="U4258" s="17">
        <f t="shared" si="1069"/>
        <v>442262.79</v>
      </c>
      <c r="V4258" s="18">
        <f t="shared" si="1070"/>
        <v>-9306.0100000000093</v>
      </c>
      <c r="W4258" s="19">
        <f t="shared" si="1061"/>
        <v>-2.0608177535737654E-2</v>
      </c>
      <c r="X4258" s="17">
        <f t="shared" si="1071"/>
        <v>307053.76</v>
      </c>
      <c r="Y4258" s="17">
        <f t="shared" si="1072"/>
        <v>284266.2</v>
      </c>
      <c r="Z4258" s="18">
        <f t="shared" si="1073"/>
        <v>-22787.559999999998</v>
      </c>
      <c r="AA4258" s="19">
        <f t="shared" si="1060"/>
        <v>-7.4213583966534061E-2</v>
      </c>
      <c r="AC4258" s="15">
        <v>45254</v>
      </c>
      <c r="AD4258" s="20">
        <f t="shared" si="1062"/>
        <v>-3.9630959583310081E-2</v>
      </c>
      <c r="AE4258" s="20">
        <f t="shared" si="1063"/>
        <v>-2.0608177535737654E-2</v>
      </c>
      <c r="AF4258" s="20">
        <f t="shared" si="1064"/>
        <v>-7.4213583966534061E-2</v>
      </c>
    </row>
    <row r="4259" spans="2:32" x14ac:dyDescent="0.35">
      <c r="B4259" s="15">
        <v>45257</v>
      </c>
      <c r="C4259" s="16">
        <v>387788.52</v>
      </c>
      <c r="D4259" s="16">
        <v>594285.41</v>
      </c>
      <c r="E4259" s="16">
        <v>289988.27</v>
      </c>
      <c r="F4259" s="16">
        <v>471861.26</v>
      </c>
      <c r="G4259" s="16">
        <v>1184044.56</v>
      </c>
      <c r="H4259" s="16">
        <v>441466.57</v>
      </c>
      <c r="I4259" s="16">
        <v>284266.2</v>
      </c>
      <c r="J4259" s="16"/>
      <c r="L4259" s="15">
        <v>45257</v>
      </c>
      <c r="M4259" s="16">
        <f t="shared" si="1058"/>
        <v>771833.875</v>
      </c>
      <c r="N4259" s="16">
        <v>441466.57</v>
      </c>
      <c r="O4259" s="16">
        <v>284266.2</v>
      </c>
      <c r="P4259" s="17">
        <f t="shared" si="1065"/>
        <v>803972.86199999996</v>
      </c>
      <c r="Q4259" s="17">
        <f t="shared" si="1066"/>
        <v>771833.875</v>
      </c>
      <c r="R4259" s="18">
        <f t="shared" si="1067"/>
        <v>-32138.986999999965</v>
      </c>
      <c r="S4259" s="19">
        <f t="shared" si="1059"/>
        <v>-3.9975213740485641E-2</v>
      </c>
      <c r="T4259" s="17">
        <f t="shared" si="1068"/>
        <v>451568.8</v>
      </c>
      <c r="U4259" s="17">
        <f t="shared" si="1069"/>
        <v>441466.57</v>
      </c>
      <c r="V4259" s="18">
        <f t="shared" si="1070"/>
        <v>-10102.229999999981</v>
      </c>
      <c r="W4259" s="19">
        <f t="shared" si="1061"/>
        <v>-2.2371408299244725E-2</v>
      </c>
      <c r="X4259" s="17">
        <f t="shared" si="1071"/>
        <v>307053.76</v>
      </c>
      <c r="Y4259" s="17">
        <f t="shared" si="1072"/>
        <v>284266.2</v>
      </c>
      <c r="Z4259" s="18">
        <f t="shared" si="1073"/>
        <v>-22787.559999999998</v>
      </c>
      <c r="AA4259" s="19">
        <f t="shared" si="1060"/>
        <v>-7.4213583966534061E-2</v>
      </c>
      <c r="AC4259" s="15">
        <v>45257</v>
      </c>
      <c r="AD4259" s="20">
        <f t="shared" si="1062"/>
        <v>-3.9975213740485641E-2</v>
      </c>
      <c r="AE4259" s="20">
        <f t="shared" si="1063"/>
        <v>-2.2371408299244725E-2</v>
      </c>
      <c r="AF4259" s="20">
        <f t="shared" si="1064"/>
        <v>-7.4213583966534061E-2</v>
      </c>
    </row>
    <row r="4260" spans="2:32" x14ac:dyDescent="0.35">
      <c r="B4260" s="15">
        <v>45258</v>
      </c>
      <c r="C4260" s="16">
        <v>387788.52</v>
      </c>
      <c r="D4260" s="16">
        <v>600672.57999999996</v>
      </c>
      <c r="E4260" s="16">
        <v>289988.27</v>
      </c>
      <c r="F4260" s="16">
        <v>474347.9</v>
      </c>
      <c r="G4260" s="16">
        <v>1182376.07</v>
      </c>
      <c r="H4260" s="16">
        <v>441903.52</v>
      </c>
      <c r="I4260" s="16">
        <v>284877.14</v>
      </c>
      <c r="J4260" s="16"/>
      <c r="L4260" s="15">
        <v>45258</v>
      </c>
      <c r="M4260" s="16">
        <f t="shared" si="1058"/>
        <v>773995.4709999999</v>
      </c>
      <c r="N4260" s="16">
        <v>441903.52</v>
      </c>
      <c r="O4260" s="16">
        <v>284877.14</v>
      </c>
      <c r="P4260" s="17">
        <f t="shared" si="1065"/>
        <v>803972.86199999996</v>
      </c>
      <c r="Q4260" s="17">
        <f t="shared" si="1066"/>
        <v>773995.4709999999</v>
      </c>
      <c r="R4260" s="18">
        <f t="shared" si="1067"/>
        <v>-29977.391000000061</v>
      </c>
      <c r="S4260" s="19">
        <f t="shared" si="1059"/>
        <v>-3.728657074994661E-2</v>
      </c>
      <c r="T4260" s="17">
        <f t="shared" si="1068"/>
        <v>451568.8</v>
      </c>
      <c r="U4260" s="17">
        <f t="shared" si="1069"/>
        <v>441903.52</v>
      </c>
      <c r="V4260" s="18">
        <f t="shared" si="1070"/>
        <v>-9665.2799999999697</v>
      </c>
      <c r="W4260" s="19">
        <f t="shared" si="1061"/>
        <v>-2.1403781660734686E-2</v>
      </c>
      <c r="X4260" s="17">
        <f t="shared" si="1071"/>
        <v>307053.76</v>
      </c>
      <c r="Y4260" s="17">
        <f t="shared" si="1072"/>
        <v>284877.14</v>
      </c>
      <c r="Z4260" s="18">
        <f t="shared" si="1073"/>
        <v>-22176.619999999995</v>
      </c>
      <c r="AA4260" s="19">
        <f t="shared" si="1060"/>
        <v>-7.222389981480766E-2</v>
      </c>
      <c r="AC4260" s="15">
        <v>45258</v>
      </c>
      <c r="AD4260" s="20">
        <f t="shared" si="1062"/>
        <v>-3.728657074994661E-2</v>
      </c>
      <c r="AE4260" s="20">
        <f t="shared" si="1063"/>
        <v>-2.1403781660734686E-2</v>
      </c>
      <c r="AF4260" s="20">
        <f t="shared" si="1064"/>
        <v>-7.222389981480766E-2</v>
      </c>
    </row>
    <row r="4261" spans="2:32" x14ac:dyDescent="0.35">
      <c r="B4261" s="15">
        <v>45259</v>
      </c>
      <c r="C4261" s="16">
        <v>387788.52</v>
      </c>
      <c r="D4261" s="16">
        <v>602511.64</v>
      </c>
      <c r="E4261" s="16">
        <v>289988.27</v>
      </c>
      <c r="F4261" s="16">
        <v>474409.36</v>
      </c>
      <c r="G4261" s="16">
        <v>1180217.8400000001</v>
      </c>
      <c r="H4261" s="16">
        <v>441592.8</v>
      </c>
      <c r="I4261" s="16">
        <v>285710.24</v>
      </c>
      <c r="J4261" s="16"/>
      <c r="L4261" s="15">
        <v>45259</v>
      </c>
      <c r="M4261" s="16">
        <f t="shared" si="1058"/>
        <v>773918.15799999994</v>
      </c>
      <c r="N4261" s="16">
        <v>441592.8</v>
      </c>
      <c r="O4261" s="16">
        <v>285710.24</v>
      </c>
      <c r="P4261" s="17">
        <f t="shared" si="1065"/>
        <v>803972.86199999996</v>
      </c>
      <c r="Q4261" s="17">
        <f t="shared" si="1066"/>
        <v>773918.15799999994</v>
      </c>
      <c r="R4261" s="18">
        <f t="shared" si="1067"/>
        <v>-30054.704000000027</v>
      </c>
      <c r="S4261" s="19">
        <f t="shared" si="1059"/>
        <v>-3.7382734443591241E-2</v>
      </c>
      <c r="T4261" s="17">
        <f t="shared" si="1068"/>
        <v>451568.8</v>
      </c>
      <c r="U4261" s="17">
        <f t="shared" si="1069"/>
        <v>441592.8</v>
      </c>
      <c r="V4261" s="18">
        <f t="shared" si="1070"/>
        <v>-9976</v>
      </c>
      <c r="W4261" s="19">
        <f t="shared" si="1061"/>
        <v>-2.2091871714786319E-2</v>
      </c>
      <c r="X4261" s="17">
        <f t="shared" si="1071"/>
        <v>307053.76</v>
      </c>
      <c r="Y4261" s="17">
        <f t="shared" si="1072"/>
        <v>285710.24</v>
      </c>
      <c r="Z4261" s="18">
        <f t="shared" si="1073"/>
        <v>-21343.520000000019</v>
      </c>
      <c r="AA4261" s="19">
        <f t="shared" si="1060"/>
        <v>-6.9510694153362654E-2</v>
      </c>
      <c r="AC4261" s="15">
        <v>45259</v>
      </c>
      <c r="AD4261" s="20">
        <f t="shared" si="1062"/>
        <v>-3.7382734443591241E-2</v>
      </c>
      <c r="AE4261" s="20">
        <f t="shared" si="1063"/>
        <v>-2.2091871714786319E-2</v>
      </c>
      <c r="AF4261" s="20">
        <f t="shared" si="1064"/>
        <v>-6.9510694153362654E-2</v>
      </c>
    </row>
    <row r="4262" spans="2:32" x14ac:dyDescent="0.35">
      <c r="B4262" s="15">
        <v>45260</v>
      </c>
      <c r="C4262" s="16">
        <v>387788.52</v>
      </c>
      <c r="D4262" s="16">
        <v>597891.01</v>
      </c>
      <c r="E4262" s="16">
        <v>289988.27</v>
      </c>
      <c r="F4262" s="16">
        <v>473330.96</v>
      </c>
      <c r="G4262" s="16">
        <v>1177642.78</v>
      </c>
      <c r="H4262" s="16">
        <v>443330.89</v>
      </c>
      <c r="I4262" s="16">
        <v>285488.08</v>
      </c>
      <c r="J4262" s="16"/>
      <c r="L4262" s="15">
        <v>45260</v>
      </c>
      <c r="M4262" s="16">
        <f t="shared" si="1058"/>
        <v>771435.93099999987</v>
      </c>
      <c r="N4262" s="16">
        <v>443330.89</v>
      </c>
      <c r="O4262" s="16">
        <v>285488.08</v>
      </c>
      <c r="P4262" s="17">
        <f t="shared" si="1065"/>
        <v>803972.86199999996</v>
      </c>
      <c r="Q4262" s="17">
        <f t="shared" si="1066"/>
        <v>771435.93099999987</v>
      </c>
      <c r="R4262" s="18">
        <f t="shared" si="1067"/>
        <v>-32536.931000000099</v>
      </c>
      <c r="S4262" s="19">
        <f t="shared" si="1059"/>
        <v>-4.0470185671515987E-2</v>
      </c>
      <c r="T4262" s="17">
        <f t="shared" si="1068"/>
        <v>451568.8</v>
      </c>
      <c r="U4262" s="17">
        <f t="shared" si="1069"/>
        <v>443330.89</v>
      </c>
      <c r="V4262" s="18">
        <f t="shared" si="1070"/>
        <v>-8237.9099999999744</v>
      </c>
      <c r="W4262" s="19">
        <f t="shared" si="1061"/>
        <v>-1.8242867974935323E-2</v>
      </c>
      <c r="X4262" s="17">
        <f t="shared" si="1071"/>
        <v>307053.76</v>
      </c>
      <c r="Y4262" s="17">
        <f t="shared" si="1072"/>
        <v>285488.08</v>
      </c>
      <c r="Z4262" s="18">
        <f t="shared" si="1073"/>
        <v>-21565.679999999993</v>
      </c>
      <c r="AA4262" s="19">
        <f t="shared" si="1060"/>
        <v>-7.0234215663081259E-2</v>
      </c>
      <c r="AC4262" s="15">
        <v>45260</v>
      </c>
      <c r="AD4262" s="20">
        <f t="shared" si="1062"/>
        <v>-4.0470185671515987E-2</v>
      </c>
      <c r="AE4262" s="20">
        <f t="shared" si="1063"/>
        <v>-1.8242867974935323E-2</v>
      </c>
      <c r="AF4262" s="20">
        <f t="shared" si="1064"/>
        <v>-7.0234215663081259E-2</v>
      </c>
    </row>
    <row r="4263" spans="2:32" x14ac:dyDescent="0.35">
      <c r="B4263" s="15">
        <v>45261</v>
      </c>
      <c r="C4263" s="16">
        <v>400242.74</v>
      </c>
      <c r="D4263" s="16">
        <v>602258.53</v>
      </c>
      <c r="E4263" s="16">
        <v>289988.27</v>
      </c>
      <c r="F4263" s="16">
        <v>474698.46</v>
      </c>
      <c r="G4263" s="16">
        <v>1189836.78</v>
      </c>
      <c r="H4263" s="16">
        <v>445952.59</v>
      </c>
      <c r="I4263" s="16">
        <v>288042.92</v>
      </c>
      <c r="J4263" s="16"/>
      <c r="L4263" s="15">
        <v>45261</v>
      </c>
      <c r="M4263" s="16">
        <f t="shared" si="1058"/>
        <v>778060.05899999989</v>
      </c>
      <c r="N4263" s="16">
        <v>445952.59</v>
      </c>
      <c r="O4263" s="16">
        <v>288042.92</v>
      </c>
      <c r="P4263" s="17">
        <f t="shared" si="1065"/>
        <v>803972.86199999996</v>
      </c>
      <c r="Q4263" s="17">
        <f t="shared" si="1066"/>
        <v>778060.05899999989</v>
      </c>
      <c r="R4263" s="18">
        <f t="shared" si="1067"/>
        <v>-25912.803000000073</v>
      </c>
      <c r="S4263" s="19">
        <f t="shared" si="1059"/>
        <v>-3.2230942392182479E-2</v>
      </c>
      <c r="T4263" s="17">
        <f t="shared" si="1068"/>
        <v>451568.8</v>
      </c>
      <c r="U4263" s="17">
        <f t="shared" si="1069"/>
        <v>445952.59</v>
      </c>
      <c r="V4263" s="18">
        <f t="shared" si="1070"/>
        <v>-5616.2099999999627</v>
      </c>
      <c r="W4263" s="19">
        <f t="shared" si="1061"/>
        <v>-1.2437108143875225E-2</v>
      </c>
      <c r="X4263" s="17">
        <f t="shared" si="1071"/>
        <v>307053.76</v>
      </c>
      <c r="Y4263" s="17">
        <f t="shared" si="1072"/>
        <v>288042.92</v>
      </c>
      <c r="Z4263" s="18">
        <f t="shared" si="1073"/>
        <v>-19010.840000000026</v>
      </c>
      <c r="AA4263" s="19">
        <f t="shared" si="1060"/>
        <v>-6.1913718301316437E-2</v>
      </c>
      <c r="AC4263" s="15">
        <v>45261</v>
      </c>
      <c r="AD4263" s="20">
        <f t="shared" si="1062"/>
        <v>-3.2230942392182479E-2</v>
      </c>
      <c r="AE4263" s="20">
        <f t="shared" si="1063"/>
        <v>-1.2437108143875225E-2</v>
      </c>
      <c r="AF4263" s="20">
        <f t="shared" si="1064"/>
        <v>-6.1913718301316437E-2</v>
      </c>
    </row>
    <row r="4264" spans="2:32" x14ac:dyDescent="0.35">
      <c r="B4264" s="15">
        <v>45264</v>
      </c>
      <c r="C4264" s="16">
        <v>400242.74</v>
      </c>
      <c r="D4264" s="16">
        <v>594251</v>
      </c>
      <c r="E4264" s="16">
        <v>289988.27</v>
      </c>
      <c r="F4264" s="16">
        <v>472270.59</v>
      </c>
      <c r="G4264" s="16">
        <v>1177588.1499999999</v>
      </c>
      <c r="H4264" s="16">
        <v>443612.48</v>
      </c>
      <c r="I4264" s="16">
        <v>286487.8</v>
      </c>
      <c r="J4264" s="16"/>
      <c r="L4264" s="15">
        <v>45264</v>
      </c>
      <c r="M4264" s="16">
        <f t="shared" si="1058"/>
        <v>771254.85</v>
      </c>
      <c r="N4264" s="16">
        <v>443612.48</v>
      </c>
      <c r="O4264" s="16">
        <v>286487.8</v>
      </c>
      <c r="P4264" s="17">
        <f t="shared" si="1065"/>
        <v>803972.86199999996</v>
      </c>
      <c r="Q4264" s="17">
        <f t="shared" si="1066"/>
        <v>771254.85</v>
      </c>
      <c r="R4264" s="18">
        <f t="shared" si="1067"/>
        <v>-32718.011999999988</v>
      </c>
      <c r="S4264" s="19">
        <f t="shared" si="1059"/>
        <v>-4.0695418398338908E-2</v>
      </c>
      <c r="T4264" s="17">
        <f t="shared" si="1068"/>
        <v>451568.8</v>
      </c>
      <c r="U4264" s="17">
        <f t="shared" si="1069"/>
        <v>443612.48</v>
      </c>
      <c r="V4264" s="18">
        <f t="shared" si="1070"/>
        <v>-7956.320000000007</v>
      </c>
      <c r="W4264" s="19">
        <f t="shared" si="1061"/>
        <v>-1.7619286363451166E-2</v>
      </c>
      <c r="X4264" s="17">
        <f t="shared" si="1071"/>
        <v>307053.76</v>
      </c>
      <c r="Y4264" s="17">
        <f t="shared" si="1072"/>
        <v>286487.8</v>
      </c>
      <c r="Z4264" s="18">
        <f t="shared" si="1073"/>
        <v>-20565.960000000021</v>
      </c>
      <c r="AA4264" s="19">
        <f t="shared" si="1060"/>
        <v>-6.6978368869347243E-2</v>
      </c>
      <c r="AC4264" s="15">
        <v>45264</v>
      </c>
      <c r="AD4264" s="20">
        <f t="shared" si="1062"/>
        <v>-4.0695418398338908E-2</v>
      </c>
      <c r="AE4264" s="20">
        <f t="shared" si="1063"/>
        <v>-1.7619286363451166E-2</v>
      </c>
      <c r="AF4264" s="20">
        <f t="shared" si="1064"/>
        <v>-6.6978368869347243E-2</v>
      </c>
    </row>
    <row r="4265" spans="2:32" x14ac:dyDescent="0.35">
      <c r="B4265" s="15">
        <v>45265</v>
      </c>
      <c r="C4265" s="16">
        <v>400242.74</v>
      </c>
      <c r="D4265" s="16">
        <v>591391.17000000004</v>
      </c>
      <c r="E4265" s="16">
        <v>289988.27</v>
      </c>
      <c r="F4265" s="16">
        <v>472667.31</v>
      </c>
      <c r="G4265" s="16">
        <v>1173637.52</v>
      </c>
      <c r="H4265" s="16">
        <v>443525.09</v>
      </c>
      <c r="I4265" s="16">
        <v>286765.5</v>
      </c>
      <c r="J4265" s="16"/>
      <c r="L4265" s="15">
        <v>45265</v>
      </c>
      <c r="M4265" s="16">
        <f t="shared" si="1058"/>
        <v>769330.72799999989</v>
      </c>
      <c r="N4265" s="16">
        <v>443525.09</v>
      </c>
      <c r="O4265" s="16">
        <v>286765.5</v>
      </c>
      <c r="P4265" s="17">
        <f t="shared" si="1065"/>
        <v>803972.86199999996</v>
      </c>
      <c r="Q4265" s="17">
        <f t="shared" si="1066"/>
        <v>769330.72799999989</v>
      </c>
      <c r="R4265" s="18">
        <f t="shared" si="1067"/>
        <v>-34642.134000000078</v>
      </c>
      <c r="S4265" s="19">
        <f t="shared" si="1059"/>
        <v>-4.3088685747206326E-2</v>
      </c>
      <c r="T4265" s="17">
        <f t="shared" si="1068"/>
        <v>451568.8</v>
      </c>
      <c r="U4265" s="17">
        <f t="shared" si="1069"/>
        <v>443525.09</v>
      </c>
      <c r="V4265" s="18">
        <f t="shared" si="1070"/>
        <v>-8043.7099999999627</v>
      </c>
      <c r="W4265" s="19">
        <f t="shared" si="1061"/>
        <v>-1.781281169115307E-2</v>
      </c>
      <c r="X4265" s="17">
        <f t="shared" si="1071"/>
        <v>307053.76</v>
      </c>
      <c r="Y4265" s="17">
        <f t="shared" si="1072"/>
        <v>286765.5</v>
      </c>
      <c r="Z4265" s="18">
        <f t="shared" si="1073"/>
        <v>-20288.260000000009</v>
      </c>
      <c r="AA4265" s="19">
        <f t="shared" si="1060"/>
        <v>-6.6073966982198848E-2</v>
      </c>
      <c r="AC4265" s="15">
        <v>45265</v>
      </c>
      <c r="AD4265" s="20">
        <f t="shared" si="1062"/>
        <v>-4.3088685747206326E-2</v>
      </c>
      <c r="AE4265" s="20">
        <f t="shared" si="1063"/>
        <v>-1.781281169115307E-2</v>
      </c>
      <c r="AF4265" s="20">
        <f t="shared" si="1064"/>
        <v>-6.6073966982198848E-2</v>
      </c>
    </row>
    <row r="4266" spans="2:32" x14ac:dyDescent="0.35">
      <c r="B4266" s="15">
        <v>45266</v>
      </c>
      <c r="C4266" s="16">
        <v>400242.74</v>
      </c>
      <c r="D4266" s="16">
        <v>587855.46</v>
      </c>
      <c r="E4266" s="16">
        <v>289988.27</v>
      </c>
      <c r="F4266" s="16">
        <v>471044.67</v>
      </c>
      <c r="G4266" s="16">
        <v>1165812.02</v>
      </c>
      <c r="H4266" s="16">
        <v>441738.45</v>
      </c>
      <c r="I4266" s="16">
        <v>287709.68</v>
      </c>
      <c r="J4266" s="16"/>
      <c r="L4266" s="15">
        <v>45266</v>
      </c>
      <c r="M4266" s="16">
        <f t="shared" si="1058"/>
        <v>765435.57299999986</v>
      </c>
      <c r="N4266" s="16">
        <v>441738.45</v>
      </c>
      <c r="O4266" s="16">
        <v>287709.68</v>
      </c>
      <c r="P4266" s="17">
        <f t="shared" si="1065"/>
        <v>803972.86199999996</v>
      </c>
      <c r="Q4266" s="17">
        <f t="shared" si="1066"/>
        <v>765435.57299999986</v>
      </c>
      <c r="R4266" s="18">
        <f t="shared" si="1067"/>
        <v>-38537.289000000106</v>
      </c>
      <c r="S4266" s="19">
        <f t="shared" si="1059"/>
        <v>-4.7933569429362291E-2</v>
      </c>
      <c r="T4266" s="17">
        <f t="shared" si="1068"/>
        <v>451568.8</v>
      </c>
      <c r="U4266" s="17">
        <f t="shared" si="1069"/>
        <v>441738.45</v>
      </c>
      <c r="V4266" s="18">
        <f t="shared" si="1070"/>
        <v>-9830.3499999999767</v>
      </c>
      <c r="W4266" s="19">
        <f t="shared" si="1061"/>
        <v>-2.1769329501949597E-2</v>
      </c>
      <c r="X4266" s="17">
        <f t="shared" si="1071"/>
        <v>307053.76</v>
      </c>
      <c r="Y4266" s="17">
        <f t="shared" si="1072"/>
        <v>287709.68</v>
      </c>
      <c r="Z4266" s="18">
        <f t="shared" si="1073"/>
        <v>-19344.080000000016</v>
      </c>
      <c r="AA4266" s="19">
        <f t="shared" si="1060"/>
        <v>-6.2999000565894442E-2</v>
      </c>
      <c r="AC4266" s="15">
        <v>45266</v>
      </c>
      <c r="AD4266" s="20">
        <f t="shared" si="1062"/>
        <v>-4.7933569429362291E-2</v>
      </c>
      <c r="AE4266" s="20">
        <f t="shared" si="1063"/>
        <v>-2.1769329501949597E-2</v>
      </c>
      <c r="AF4266" s="20">
        <f t="shared" si="1064"/>
        <v>-6.2999000565894442E-2</v>
      </c>
    </row>
    <row r="4267" spans="2:32" x14ac:dyDescent="0.35">
      <c r="B4267" s="15">
        <v>45267</v>
      </c>
      <c r="C4267" s="16">
        <v>400242.74</v>
      </c>
      <c r="D4267" s="16">
        <v>588682.43000000005</v>
      </c>
      <c r="E4267" s="16">
        <v>289988.27</v>
      </c>
      <c r="F4267" s="16">
        <v>474614.4</v>
      </c>
      <c r="G4267" s="16">
        <v>1185400.68</v>
      </c>
      <c r="H4267" s="16">
        <v>445107.82</v>
      </c>
      <c r="I4267" s="16">
        <v>287876.3</v>
      </c>
      <c r="J4267" s="16"/>
      <c r="L4267" s="15">
        <v>45267</v>
      </c>
      <c r="M4267" s="16">
        <f t="shared" si="1058"/>
        <v>772631.1810000001</v>
      </c>
      <c r="N4267" s="16">
        <v>445107.82</v>
      </c>
      <c r="O4267" s="16">
        <v>287876.3</v>
      </c>
      <c r="P4267" s="17">
        <f t="shared" si="1065"/>
        <v>803972.86199999996</v>
      </c>
      <c r="Q4267" s="17">
        <f t="shared" si="1066"/>
        <v>772631.1810000001</v>
      </c>
      <c r="R4267" s="18">
        <f t="shared" si="1067"/>
        <v>-31341.680999999866</v>
      </c>
      <c r="S4267" s="19">
        <f t="shared" si="1059"/>
        <v>-3.8983506137300276E-2</v>
      </c>
      <c r="T4267" s="17">
        <f t="shared" si="1068"/>
        <v>451568.8</v>
      </c>
      <c r="U4267" s="17">
        <f t="shared" si="1069"/>
        <v>445107.82</v>
      </c>
      <c r="V4267" s="18">
        <f t="shared" si="1070"/>
        <v>-6460.9799999999814</v>
      </c>
      <c r="W4267" s="19">
        <f t="shared" si="1061"/>
        <v>-1.4307852978327956E-2</v>
      </c>
      <c r="X4267" s="17">
        <f t="shared" si="1071"/>
        <v>307053.76</v>
      </c>
      <c r="Y4267" s="17">
        <f t="shared" si="1072"/>
        <v>287876.3</v>
      </c>
      <c r="Z4267" s="18">
        <f t="shared" si="1073"/>
        <v>-19177.460000000021</v>
      </c>
      <c r="AA4267" s="19">
        <f t="shared" si="1060"/>
        <v>-6.2456359433605439E-2</v>
      </c>
      <c r="AC4267" s="15">
        <v>45267</v>
      </c>
      <c r="AD4267" s="20">
        <f t="shared" si="1062"/>
        <v>-3.8983506137300276E-2</v>
      </c>
      <c r="AE4267" s="20">
        <f t="shared" si="1063"/>
        <v>-1.4307852978327956E-2</v>
      </c>
      <c r="AF4267" s="20">
        <f t="shared" si="1064"/>
        <v>-6.2456359433605439E-2</v>
      </c>
    </row>
    <row r="4268" spans="2:32" x14ac:dyDescent="0.35">
      <c r="B4268" s="15">
        <v>45268</v>
      </c>
      <c r="C4268" s="16">
        <v>400242.74</v>
      </c>
      <c r="D4268" s="16">
        <v>585444.57999999996</v>
      </c>
      <c r="E4268" s="16">
        <v>289988.27</v>
      </c>
      <c r="F4268" s="16">
        <v>476061.39</v>
      </c>
      <c r="G4268" s="16">
        <v>1188980.8700000001</v>
      </c>
      <c r="H4268" s="16">
        <v>447020.69</v>
      </c>
      <c r="I4268" s="16">
        <v>287876.3</v>
      </c>
      <c r="J4268" s="16"/>
      <c r="L4268" s="15">
        <v>45268</v>
      </c>
      <c r="M4268" s="16">
        <f t="shared" si="1058"/>
        <v>773167.98</v>
      </c>
      <c r="N4268" s="16">
        <v>447020.69</v>
      </c>
      <c r="O4268" s="16">
        <v>287876.3</v>
      </c>
      <c r="P4268" s="17">
        <f t="shared" si="1065"/>
        <v>803972.86199999996</v>
      </c>
      <c r="Q4268" s="17">
        <f t="shared" si="1066"/>
        <v>773167.98</v>
      </c>
      <c r="R4268" s="18">
        <f t="shared" si="1067"/>
        <v>-30804.881999999983</v>
      </c>
      <c r="S4268" s="19">
        <f t="shared" si="1059"/>
        <v>-3.8315823152747147E-2</v>
      </c>
      <c r="T4268" s="17">
        <f t="shared" si="1068"/>
        <v>451568.8</v>
      </c>
      <c r="U4268" s="17">
        <f t="shared" si="1069"/>
        <v>447020.69</v>
      </c>
      <c r="V4268" s="18">
        <f t="shared" si="1070"/>
        <v>-4548.109999999986</v>
      </c>
      <c r="W4268" s="19">
        <f t="shared" si="1061"/>
        <v>-1.0071798583073025E-2</v>
      </c>
      <c r="X4268" s="17">
        <f t="shared" si="1071"/>
        <v>307053.76</v>
      </c>
      <c r="Y4268" s="17">
        <f t="shared" si="1072"/>
        <v>287876.3</v>
      </c>
      <c r="Z4268" s="18">
        <f t="shared" si="1073"/>
        <v>-19177.460000000021</v>
      </c>
      <c r="AA4268" s="19">
        <f t="shared" si="1060"/>
        <v>-6.2456359433605439E-2</v>
      </c>
      <c r="AC4268" s="15">
        <v>45268</v>
      </c>
      <c r="AD4268" s="20">
        <f t="shared" si="1062"/>
        <v>-3.8315823152747147E-2</v>
      </c>
      <c r="AE4268" s="20">
        <f t="shared" si="1063"/>
        <v>-1.0071798583073025E-2</v>
      </c>
      <c r="AF4268" s="20">
        <f t="shared" si="1064"/>
        <v>-6.2456359433605439E-2</v>
      </c>
    </row>
    <row r="4269" spans="2:32" x14ac:dyDescent="0.35">
      <c r="B4269" s="15">
        <v>45271</v>
      </c>
      <c r="C4269" s="16">
        <v>400242.74</v>
      </c>
      <c r="D4269" s="16">
        <v>581481.18999999994</v>
      </c>
      <c r="E4269" s="16">
        <v>289988.27</v>
      </c>
      <c r="F4269" s="16">
        <v>478156.29</v>
      </c>
      <c r="G4269" s="16">
        <v>1220360.1100000001</v>
      </c>
      <c r="H4269" s="16">
        <v>448758.78</v>
      </c>
      <c r="I4269" s="16">
        <v>288653.86</v>
      </c>
      <c r="J4269" s="16"/>
      <c r="L4269" s="15">
        <v>45271</v>
      </c>
      <c r="M4269" s="16">
        <f t="shared" si="1058"/>
        <v>782021.20499999996</v>
      </c>
      <c r="N4269" s="16">
        <v>448758.78</v>
      </c>
      <c r="O4269" s="16">
        <v>288653.86</v>
      </c>
      <c r="P4269" s="17">
        <f t="shared" si="1065"/>
        <v>803972.86199999996</v>
      </c>
      <c r="Q4269" s="17">
        <f t="shared" si="1066"/>
        <v>782021.20499999996</v>
      </c>
      <c r="R4269" s="18">
        <f t="shared" si="1067"/>
        <v>-21951.657000000007</v>
      </c>
      <c r="S4269" s="19">
        <f t="shared" si="1059"/>
        <v>-2.7303977581273144E-2</v>
      </c>
      <c r="T4269" s="17">
        <f t="shared" si="1068"/>
        <v>451568.8</v>
      </c>
      <c r="U4269" s="17">
        <f t="shared" si="1069"/>
        <v>448758.78</v>
      </c>
      <c r="V4269" s="18">
        <f t="shared" si="1070"/>
        <v>-2810.0199999999604</v>
      </c>
      <c r="W4269" s="19">
        <f t="shared" si="1061"/>
        <v>-6.2227948432220306E-3</v>
      </c>
      <c r="X4269" s="17">
        <f t="shared" si="1071"/>
        <v>307053.76</v>
      </c>
      <c r="Y4269" s="17">
        <f t="shared" si="1072"/>
        <v>288653.86</v>
      </c>
      <c r="Z4269" s="18">
        <f t="shared" si="1073"/>
        <v>-18399.900000000023</v>
      </c>
      <c r="AA4269" s="19">
        <f t="shared" si="1060"/>
        <v>-5.9924034149590036E-2</v>
      </c>
      <c r="AC4269" s="15">
        <v>45271</v>
      </c>
      <c r="AD4269" s="20">
        <f t="shared" si="1062"/>
        <v>-2.7303977581273144E-2</v>
      </c>
      <c r="AE4269" s="20">
        <f t="shared" si="1063"/>
        <v>-6.2227948432220306E-3</v>
      </c>
      <c r="AF4269" s="20">
        <f t="shared" si="1064"/>
        <v>-5.9924034149590036E-2</v>
      </c>
    </row>
    <row r="4270" spans="2:32" x14ac:dyDescent="0.35">
      <c r="B4270" s="15">
        <v>45272</v>
      </c>
      <c r="C4270" s="16">
        <v>400242.74</v>
      </c>
      <c r="D4270" s="16">
        <v>578464.39</v>
      </c>
      <c r="E4270" s="16">
        <v>289988.27</v>
      </c>
      <c r="F4270" s="16">
        <v>480273.39</v>
      </c>
      <c r="G4270" s="16">
        <v>1239150.22</v>
      </c>
      <c r="H4270" s="16">
        <v>450807.59</v>
      </c>
      <c r="I4270" s="16">
        <v>289320.34000000003</v>
      </c>
      <c r="J4270" s="16"/>
      <c r="L4270" s="15">
        <v>45272</v>
      </c>
      <c r="M4270" s="16">
        <f t="shared" si="1058"/>
        <v>787388.32799999998</v>
      </c>
      <c r="N4270" s="16">
        <v>450807.59</v>
      </c>
      <c r="O4270" s="16">
        <v>289320.34000000003</v>
      </c>
      <c r="P4270" s="17">
        <f t="shared" si="1065"/>
        <v>803972.86199999996</v>
      </c>
      <c r="Q4270" s="17">
        <f t="shared" si="1066"/>
        <v>787388.32799999998</v>
      </c>
      <c r="R4270" s="18">
        <f t="shared" si="1067"/>
        <v>-16584.533999999985</v>
      </c>
      <c r="S4270" s="19">
        <f t="shared" si="1059"/>
        <v>-2.0628226130349144E-2</v>
      </c>
      <c r="T4270" s="17">
        <f t="shared" si="1068"/>
        <v>451568.8</v>
      </c>
      <c r="U4270" s="17">
        <f t="shared" si="1069"/>
        <v>450807.59</v>
      </c>
      <c r="V4270" s="18">
        <f t="shared" si="1070"/>
        <v>-761.20999999996275</v>
      </c>
      <c r="W4270" s="19">
        <f t="shared" si="1061"/>
        <v>-1.6857010493195339E-3</v>
      </c>
      <c r="X4270" s="17">
        <f t="shared" si="1071"/>
        <v>307053.76</v>
      </c>
      <c r="Y4270" s="17">
        <f t="shared" si="1072"/>
        <v>289320.34000000003</v>
      </c>
      <c r="Z4270" s="18">
        <f t="shared" si="1073"/>
        <v>-17733.419999999984</v>
      </c>
      <c r="AA4270" s="19">
        <f t="shared" si="1060"/>
        <v>-5.7753469620433838E-2</v>
      </c>
      <c r="AC4270" s="15">
        <v>45272</v>
      </c>
      <c r="AD4270" s="20">
        <f t="shared" si="1062"/>
        <v>-2.0628226130349144E-2</v>
      </c>
      <c r="AE4270" s="20">
        <f t="shared" si="1063"/>
        <v>-1.6857010493195339E-3</v>
      </c>
      <c r="AF4270" s="20">
        <f t="shared" si="1064"/>
        <v>-5.7753469620433838E-2</v>
      </c>
    </row>
    <row r="4271" spans="2:32" x14ac:dyDescent="0.35">
      <c r="B4271" s="15">
        <v>45273</v>
      </c>
      <c r="C4271" s="16">
        <v>400242.74</v>
      </c>
      <c r="D4271" s="16">
        <v>587271.56999999995</v>
      </c>
      <c r="E4271" s="16">
        <v>289988.27</v>
      </c>
      <c r="F4271" s="16">
        <v>484717.26</v>
      </c>
      <c r="G4271" s="16">
        <v>1249774.25</v>
      </c>
      <c r="H4271" s="16">
        <v>457021.99</v>
      </c>
      <c r="I4271" s="16">
        <v>293208.14</v>
      </c>
      <c r="J4271" s="16"/>
      <c r="L4271" s="15">
        <v>45273</v>
      </c>
      <c r="M4271" s="16">
        <f t="shared" si="1058"/>
        <v>794550.85199999984</v>
      </c>
      <c r="N4271" s="16">
        <v>457021.99</v>
      </c>
      <c r="O4271" s="16">
        <v>293208.14</v>
      </c>
      <c r="P4271" s="17">
        <f t="shared" si="1065"/>
        <v>803972.86199999996</v>
      </c>
      <c r="Q4271" s="17">
        <f t="shared" si="1066"/>
        <v>794550.85199999984</v>
      </c>
      <c r="R4271" s="18">
        <f t="shared" si="1067"/>
        <v>-9422.0100000001257</v>
      </c>
      <c r="S4271" s="19">
        <f t="shared" si="1059"/>
        <v>-1.1719313481006684E-2</v>
      </c>
      <c r="T4271" s="17">
        <f t="shared" si="1068"/>
        <v>457021.99</v>
      </c>
      <c r="U4271" s="17">
        <f t="shared" si="1069"/>
        <v>457021.99</v>
      </c>
      <c r="V4271" s="18">
        <f t="shared" si="1070"/>
        <v>0</v>
      </c>
      <c r="W4271" s="19">
        <f t="shared" si="1061"/>
        <v>0</v>
      </c>
      <c r="X4271" s="17">
        <f t="shared" si="1071"/>
        <v>307053.76</v>
      </c>
      <c r="Y4271" s="17">
        <f t="shared" si="1072"/>
        <v>293208.14</v>
      </c>
      <c r="Z4271" s="18">
        <f t="shared" si="1073"/>
        <v>-13845.619999999995</v>
      </c>
      <c r="AA4271" s="19">
        <f t="shared" si="1060"/>
        <v>-4.5091843200356821E-2</v>
      </c>
      <c r="AC4271" s="15">
        <v>45273</v>
      </c>
      <c r="AD4271" s="20">
        <f t="shared" si="1062"/>
        <v>-1.1719313481006684E-2</v>
      </c>
      <c r="AE4271" s="20">
        <f t="shared" si="1063"/>
        <v>0</v>
      </c>
      <c r="AF4271" s="20">
        <f t="shared" si="1064"/>
        <v>-4.5091843200356821E-2</v>
      </c>
    </row>
    <row r="4272" spans="2:32" x14ac:dyDescent="0.35">
      <c r="B4272" s="15">
        <v>45274</v>
      </c>
      <c r="C4272" s="16">
        <v>400242.74</v>
      </c>
      <c r="D4272" s="16">
        <v>592148.11</v>
      </c>
      <c r="E4272" s="16">
        <v>289988.27</v>
      </c>
      <c r="F4272" s="16">
        <v>485083.86</v>
      </c>
      <c r="G4272" s="16">
        <v>1242918.6200000001</v>
      </c>
      <c r="H4272" s="16">
        <v>458488.2</v>
      </c>
      <c r="I4272" s="16">
        <v>295207.58</v>
      </c>
      <c r="J4272" s="16"/>
      <c r="L4272" s="15">
        <v>45274</v>
      </c>
      <c r="M4272" s="16">
        <f t="shared" si="1058"/>
        <v>794067.10499999998</v>
      </c>
      <c r="N4272" s="16">
        <v>458488.2</v>
      </c>
      <c r="O4272" s="16">
        <v>295207.58</v>
      </c>
      <c r="P4272" s="17">
        <f t="shared" si="1065"/>
        <v>803972.86199999996</v>
      </c>
      <c r="Q4272" s="17">
        <f t="shared" si="1066"/>
        <v>794067.10499999998</v>
      </c>
      <c r="R4272" s="18">
        <f t="shared" si="1067"/>
        <v>-9905.7569999999832</v>
      </c>
      <c r="S4272" s="19">
        <f t="shared" si="1059"/>
        <v>-1.2321009163615256E-2</v>
      </c>
      <c r="T4272" s="17">
        <f t="shared" si="1068"/>
        <v>458488.2</v>
      </c>
      <c r="U4272" s="17">
        <f t="shared" si="1069"/>
        <v>458488.2</v>
      </c>
      <c r="V4272" s="18">
        <f t="shared" si="1070"/>
        <v>0</v>
      </c>
      <c r="W4272" s="19">
        <f t="shared" si="1061"/>
        <v>0</v>
      </c>
      <c r="X4272" s="17">
        <f t="shared" si="1071"/>
        <v>307053.76</v>
      </c>
      <c r="Y4272" s="17">
        <f t="shared" si="1072"/>
        <v>295207.58</v>
      </c>
      <c r="Z4272" s="18">
        <f t="shared" si="1073"/>
        <v>-11846.179999999993</v>
      </c>
      <c r="AA4272" s="19">
        <f t="shared" si="1060"/>
        <v>-3.8580149612888609E-2</v>
      </c>
      <c r="AC4272" s="15">
        <v>45274</v>
      </c>
      <c r="AD4272" s="20">
        <f t="shared" si="1062"/>
        <v>-1.2321009163615256E-2</v>
      </c>
      <c r="AE4272" s="20">
        <f t="shared" si="1063"/>
        <v>0</v>
      </c>
      <c r="AF4272" s="20">
        <f t="shared" si="1064"/>
        <v>-3.8580149612888609E-2</v>
      </c>
    </row>
    <row r="4273" spans="2:32" x14ac:dyDescent="0.35">
      <c r="B4273" s="15">
        <v>45275</v>
      </c>
      <c r="C4273" s="16">
        <v>400242.74</v>
      </c>
      <c r="D4273" s="16">
        <v>589680.48</v>
      </c>
      <c r="E4273" s="16">
        <v>289988.27</v>
      </c>
      <c r="F4273" s="16">
        <v>485676.81</v>
      </c>
      <c r="G4273" s="16">
        <v>1249894.76</v>
      </c>
      <c r="H4273" s="16">
        <v>457736.74</v>
      </c>
      <c r="I4273" s="16">
        <v>294430.02</v>
      </c>
      <c r="J4273" s="16"/>
      <c r="L4273" s="15">
        <v>45275</v>
      </c>
      <c r="M4273" s="16">
        <f t="shared" si="1058"/>
        <v>795597.54300000006</v>
      </c>
      <c r="N4273" s="16">
        <v>457736.74</v>
      </c>
      <c r="O4273" s="16">
        <v>294430.02</v>
      </c>
      <c r="P4273" s="17">
        <f t="shared" si="1065"/>
        <v>803972.86199999996</v>
      </c>
      <c r="Q4273" s="17">
        <f t="shared" si="1066"/>
        <v>795597.54300000006</v>
      </c>
      <c r="R4273" s="18">
        <f t="shared" si="1067"/>
        <v>-8375.3189999999013</v>
      </c>
      <c r="S4273" s="19">
        <f t="shared" si="1059"/>
        <v>-1.0417415059464908E-2</v>
      </c>
      <c r="T4273" s="17">
        <f t="shared" si="1068"/>
        <v>458488.2</v>
      </c>
      <c r="U4273" s="17">
        <f t="shared" si="1069"/>
        <v>457736.74</v>
      </c>
      <c r="V4273" s="18">
        <f t="shared" si="1070"/>
        <v>-751.46000000002095</v>
      </c>
      <c r="W4273" s="19">
        <f t="shared" si="1061"/>
        <v>-1.638995289300839E-3</v>
      </c>
      <c r="X4273" s="17">
        <f t="shared" si="1071"/>
        <v>307053.76</v>
      </c>
      <c r="Y4273" s="17">
        <f t="shared" si="1072"/>
        <v>294430.02</v>
      </c>
      <c r="Z4273" s="18">
        <f t="shared" si="1073"/>
        <v>-12623.739999999991</v>
      </c>
      <c r="AA4273" s="19">
        <f t="shared" si="1060"/>
        <v>-4.1112474896904012E-2</v>
      </c>
      <c r="AC4273" s="15">
        <v>45275</v>
      </c>
      <c r="AD4273" s="20">
        <f t="shared" si="1062"/>
        <v>-1.0417415059464908E-2</v>
      </c>
      <c r="AE4273" s="20">
        <f t="shared" si="1063"/>
        <v>-1.638995289300839E-3</v>
      </c>
      <c r="AF4273" s="20">
        <f t="shared" si="1064"/>
        <v>-4.1112474896904012E-2</v>
      </c>
    </row>
    <row r="4274" spans="2:32" x14ac:dyDescent="0.35">
      <c r="B4274" s="15">
        <v>45278</v>
      </c>
      <c r="C4274" s="16">
        <v>400242.74</v>
      </c>
      <c r="D4274" s="16">
        <v>592352.80000000005</v>
      </c>
      <c r="E4274" s="16">
        <v>289988.27</v>
      </c>
      <c r="F4274" s="16">
        <v>487711.4</v>
      </c>
      <c r="G4274" s="16">
        <v>1257257.46</v>
      </c>
      <c r="H4274" s="16">
        <v>460304.14</v>
      </c>
      <c r="I4274" s="16">
        <v>294763.26</v>
      </c>
      <c r="J4274" s="16"/>
      <c r="L4274" s="15">
        <v>45278</v>
      </c>
      <c r="M4274" s="16">
        <f t="shared" si="1058"/>
        <v>799218.42599999998</v>
      </c>
      <c r="N4274" s="16">
        <v>460304.14</v>
      </c>
      <c r="O4274" s="16">
        <v>294763.26</v>
      </c>
      <c r="P4274" s="17">
        <f t="shared" si="1065"/>
        <v>803972.86199999996</v>
      </c>
      <c r="Q4274" s="17">
        <f t="shared" si="1066"/>
        <v>799218.42599999998</v>
      </c>
      <c r="R4274" s="18">
        <f t="shared" si="1067"/>
        <v>-4754.435999999987</v>
      </c>
      <c r="S4274" s="19">
        <f t="shared" si="1059"/>
        <v>-5.913677220612438E-3</v>
      </c>
      <c r="T4274" s="17">
        <f t="shared" si="1068"/>
        <v>460304.14</v>
      </c>
      <c r="U4274" s="17">
        <f t="shared" si="1069"/>
        <v>460304.14</v>
      </c>
      <c r="V4274" s="18">
        <f t="shared" si="1070"/>
        <v>0</v>
      </c>
      <c r="W4274" s="19">
        <f t="shared" si="1061"/>
        <v>0</v>
      </c>
      <c r="X4274" s="17">
        <f t="shared" si="1071"/>
        <v>307053.76</v>
      </c>
      <c r="Y4274" s="17">
        <f t="shared" si="1072"/>
        <v>294763.26</v>
      </c>
      <c r="Z4274" s="18">
        <f t="shared" si="1073"/>
        <v>-12290.5</v>
      </c>
      <c r="AA4274" s="19">
        <f t="shared" si="1060"/>
        <v>-4.0027192632326014E-2</v>
      </c>
      <c r="AC4274" s="15">
        <v>45278</v>
      </c>
      <c r="AD4274" s="20">
        <f t="shared" si="1062"/>
        <v>-5.913677220612438E-3</v>
      </c>
      <c r="AE4274" s="20">
        <f t="shared" si="1063"/>
        <v>0</v>
      </c>
      <c r="AF4274" s="20">
        <f t="shared" si="1064"/>
        <v>-4.0027192632326014E-2</v>
      </c>
    </row>
    <row r="4275" spans="2:32" x14ac:dyDescent="0.35">
      <c r="B4275" s="15">
        <v>45279</v>
      </c>
      <c r="C4275" s="16">
        <v>400242.74</v>
      </c>
      <c r="D4275" s="16">
        <v>595806.86</v>
      </c>
      <c r="E4275" s="16">
        <v>289988.27</v>
      </c>
      <c r="F4275" s="16">
        <v>489618.83</v>
      </c>
      <c r="G4275" s="16">
        <v>1262591.1599999999</v>
      </c>
      <c r="H4275" s="16">
        <v>463102.39</v>
      </c>
      <c r="I4275" s="16">
        <v>296429.46000000002</v>
      </c>
      <c r="J4275" s="16"/>
      <c r="L4275" s="15">
        <v>45279</v>
      </c>
      <c r="M4275" s="16">
        <f t="shared" si="1058"/>
        <v>802426.98299999989</v>
      </c>
      <c r="N4275" s="16">
        <v>463102.39</v>
      </c>
      <c r="O4275" s="16">
        <v>296429.46000000002</v>
      </c>
      <c r="P4275" s="17">
        <f t="shared" si="1065"/>
        <v>803972.86199999996</v>
      </c>
      <c r="Q4275" s="17">
        <f t="shared" si="1066"/>
        <v>802426.98299999989</v>
      </c>
      <c r="R4275" s="18">
        <f t="shared" si="1067"/>
        <v>-1545.8790000000736</v>
      </c>
      <c r="S4275" s="19">
        <f t="shared" si="1059"/>
        <v>-1.9227999763007841E-3</v>
      </c>
      <c r="T4275" s="17">
        <f t="shared" si="1068"/>
        <v>463102.39</v>
      </c>
      <c r="U4275" s="17">
        <f t="shared" si="1069"/>
        <v>463102.39</v>
      </c>
      <c r="V4275" s="18">
        <f t="shared" si="1070"/>
        <v>0</v>
      </c>
      <c r="W4275" s="19">
        <f t="shared" si="1061"/>
        <v>0</v>
      </c>
      <c r="X4275" s="17">
        <f t="shared" si="1071"/>
        <v>307053.76</v>
      </c>
      <c r="Y4275" s="17">
        <f t="shared" si="1072"/>
        <v>296429.46000000002</v>
      </c>
      <c r="Z4275" s="18">
        <f t="shared" si="1073"/>
        <v>-10624.299999999988</v>
      </c>
      <c r="AA4275" s="19">
        <f t="shared" si="1060"/>
        <v>-3.4600781309435807E-2</v>
      </c>
      <c r="AC4275" s="15">
        <v>45279</v>
      </c>
      <c r="AD4275" s="20">
        <f t="shared" si="1062"/>
        <v>-1.9227999763007841E-3</v>
      </c>
      <c r="AE4275" s="20">
        <f t="shared" si="1063"/>
        <v>0</v>
      </c>
      <c r="AF4275" s="20">
        <f t="shared" si="1064"/>
        <v>-3.4600781309435807E-2</v>
      </c>
    </row>
    <row r="4276" spans="2:32" x14ac:dyDescent="0.35">
      <c r="B4276" s="15">
        <v>45280</v>
      </c>
      <c r="C4276" s="16">
        <v>400242.74</v>
      </c>
      <c r="D4276" s="16">
        <v>592022.32999999996</v>
      </c>
      <c r="E4276" s="16">
        <v>289988.27</v>
      </c>
      <c r="F4276" s="16">
        <v>484667.45</v>
      </c>
      <c r="G4276" s="16">
        <v>1243301.6100000001</v>
      </c>
      <c r="H4276" s="16">
        <v>456686.89</v>
      </c>
      <c r="I4276" s="16">
        <v>294652.18</v>
      </c>
      <c r="J4276" s="16"/>
      <c r="L4276" s="15">
        <v>45280</v>
      </c>
      <c r="M4276" s="16">
        <f t="shared" si="1058"/>
        <v>794019.34499999997</v>
      </c>
      <c r="N4276" s="16">
        <v>456686.89</v>
      </c>
      <c r="O4276" s="16">
        <v>294652.18</v>
      </c>
      <c r="P4276" s="17">
        <f t="shared" si="1065"/>
        <v>803972.86199999996</v>
      </c>
      <c r="Q4276" s="17">
        <f t="shared" si="1066"/>
        <v>794019.34499999997</v>
      </c>
      <c r="R4276" s="18">
        <f t="shared" si="1067"/>
        <v>-9953.5169999999925</v>
      </c>
      <c r="S4276" s="19">
        <f t="shared" si="1059"/>
        <v>-1.2380414153829974E-2</v>
      </c>
      <c r="T4276" s="17">
        <f t="shared" si="1068"/>
        <v>463102.39</v>
      </c>
      <c r="U4276" s="17">
        <f t="shared" si="1069"/>
        <v>456686.89</v>
      </c>
      <c r="V4276" s="18">
        <f t="shared" si="1070"/>
        <v>-6415.5</v>
      </c>
      <c r="W4276" s="19">
        <f t="shared" si="1061"/>
        <v>-1.3853307904543529E-2</v>
      </c>
      <c r="X4276" s="17">
        <f t="shared" si="1071"/>
        <v>307053.76</v>
      </c>
      <c r="Y4276" s="17">
        <f t="shared" si="1072"/>
        <v>294652.18</v>
      </c>
      <c r="Z4276" s="18">
        <f t="shared" si="1073"/>
        <v>-12401.580000000016</v>
      </c>
      <c r="AA4276" s="19">
        <f t="shared" si="1060"/>
        <v>-4.0388953387185407E-2</v>
      </c>
      <c r="AC4276" s="15">
        <v>45280</v>
      </c>
      <c r="AD4276" s="20">
        <f t="shared" si="1062"/>
        <v>-1.2380414153829974E-2</v>
      </c>
      <c r="AE4276" s="20">
        <f t="shared" si="1063"/>
        <v>-1.3853307904543529E-2</v>
      </c>
      <c r="AF4276" s="20">
        <f t="shared" si="1064"/>
        <v>-4.0388953387185407E-2</v>
      </c>
    </row>
    <row r="4277" spans="2:32" x14ac:dyDescent="0.35">
      <c r="B4277" s="15">
        <v>45281</v>
      </c>
      <c r="C4277" s="16">
        <v>400242.74</v>
      </c>
      <c r="D4277" s="16">
        <v>594496.6</v>
      </c>
      <c r="E4277" s="16">
        <v>289988.27</v>
      </c>
      <c r="F4277" s="16">
        <v>488267.54</v>
      </c>
      <c r="G4277" s="16">
        <v>1258614.73</v>
      </c>
      <c r="H4277" s="16">
        <v>461015.89</v>
      </c>
      <c r="I4277" s="16">
        <v>296596.08</v>
      </c>
      <c r="J4277" s="16"/>
      <c r="L4277" s="15">
        <v>45281</v>
      </c>
      <c r="M4277" s="16">
        <f t="shared" si="1058"/>
        <v>800435.58899999992</v>
      </c>
      <c r="N4277" s="16">
        <v>461015.89</v>
      </c>
      <c r="O4277" s="16">
        <v>296596.08</v>
      </c>
      <c r="P4277" s="17">
        <f t="shared" si="1065"/>
        <v>803972.86199999996</v>
      </c>
      <c r="Q4277" s="17">
        <f t="shared" si="1066"/>
        <v>800435.58899999992</v>
      </c>
      <c r="R4277" s="18">
        <f t="shared" si="1067"/>
        <v>-3537.2730000000447</v>
      </c>
      <c r="S4277" s="19">
        <f t="shared" si="1059"/>
        <v>-4.3997417912845478E-3</v>
      </c>
      <c r="T4277" s="17">
        <f t="shared" si="1068"/>
        <v>463102.39</v>
      </c>
      <c r="U4277" s="17">
        <f t="shared" si="1069"/>
        <v>461015.89</v>
      </c>
      <c r="V4277" s="18">
        <f t="shared" si="1070"/>
        <v>-2086.5</v>
      </c>
      <c r="W4277" s="19">
        <f t="shared" si="1061"/>
        <v>-4.5054831178910565E-3</v>
      </c>
      <c r="X4277" s="17">
        <f t="shared" si="1071"/>
        <v>307053.76</v>
      </c>
      <c r="Y4277" s="17">
        <f t="shared" si="1072"/>
        <v>296596.08</v>
      </c>
      <c r="Z4277" s="18">
        <f t="shared" si="1073"/>
        <v>-10457.679999999993</v>
      </c>
      <c r="AA4277" s="19">
        <f t="shared" si="1060"/>
        <v>-3.4058140177146805E-2</v>
      </c>
      <c r="AC4277" s="15">
        <v>45281</v>
      </c>
      <c r="AD4277" s="20">
        <f t="shared" si="1062"/>
        <v>-4.3997417912845478E-3</v>
      </c>
      <c r="AE4277" s="20">
        <f t="shared" si="1063"/>
        <v>-4.5054831178910565E-3</v>
      </c>
      <c r="AF4277" s="20">
        <f t="shared" si="1064"/>
        <v>-3.4058140177146805E-2</v>
      </c>
    </row>
    <row r="4278" spans="2:32" x14ac:dyDescent="0.35">
      <c r="B4278" s="15">
        <v>45282</v>
      </c>
      <c r="C4278" s="16">
        <v>400242.74</v>
      </c>
      <c r="D4278" s="16">
        <v>595526.88</v>
      </c>
      <c r="E4278" s="16">
        <v>289988.27</v>
      </c>
      <c r="F4278" s="16">
        <v>488864.3</v>
      </c>
      <c r="G4278" s="16">
        <v>1262336.5900000001</v>
      </c>
      <c r="H4278" s="16">
        <v>461942.14</v>
      </c>
      <c r="I4278" s="16">
        <v>296731.88</v>
      </c>
      <c r="J4278" s="16"/>
      <c r="L4278" s="15">
        <v>45282</v>
      </c>
      <c r="M4278" s="16">
        <f t="shared" si="1058"/>
        <v>802040.25900000008</v>
      </c>
      <c r="N4278" s="16">
        <v>461942.14</v>
      </c>
      <c r="O4278" s="16">
        <v>296731.88</v>
      </c>
      <c r="P4278" s="17">
        <f t="shared" si="1065"/>
        <v>803972.86199999996</v>
      </c>
      <c r="Q4278" s="17">
        <f t="shared" si="1066"/>
        <v>802040.25900000008</v>
      </c>
      <c r="R4278" s="18">
        <f t="shared" si="1067"/>
        <v>-1932.6029999998864</v>
      </c>
      <c r="S4278" s="19">
        <f t="shared" si="1059"/>
        <v>-2.4038162123933564E-3</v>
      </c>
      <c r="T4278" s="17">
        <f t="shared" si="1068"/>
        <v>463102.39</v>
      </c>
      <c r="U4278" s="17">
        <f t="shared" si="1069"/>
        <v>461942.14</v>
      </c>
      <c r="V4278" s="18">
        <f t="shared" si="1070"/>
        <v>-1160.25</v>
      </c>
      <c r="W4278" s="19">
        <f t="shared" si="1061"/>
        <v>-2.5053854720982977E-3</v>
      </c>
      <c r="X4278" s="17">
        <f t="shared" si="1071"/>
        <v>307053.76</v>
      </c>
      <c r="Y4278" s="17">
        <f t="shared" si="1072"/>
        <v>296731.88</v>
      </c>
      <c r="Z4278" s="18">
        <f t="shared" si="1073"/>
        <v>-10321.880000000005</v>
      </c>
      <c r="AA4278" s="19">
        <f t="shared" si="1060"/>
        <v>-3.3615872347565467E-2</v>
      </c>
      <c r="AC4278" s="15">
        <v>45282</v>
      </c>
      <c r="AD4278" s="20">
        <f t="shared" si="1062"/>
        <v>-2.4038162123933564E-3</v>
      </c>
      <c r="AE4278" s="20">
        <f t="shared" si="1063"/>
        <v>-2.5053854720982977E-3</v>
      </c>
      <c r="AF4278" s="20">
        <f t="shared" si="1064"/>
        <v>-3.3615872347565467E-2</v>
      </c>
    </row>
    <row r="4279" spans="2:32" x14ac:dyDescent="0.35">
      <c r="B4279" s="15">
        <v>45286</v>
      </c>
      <c r="C4279" s="16">
        <v>400242.74</v>
      </c>
      <c r="D4279" s="16">
        <v>599663.39</v>
      </c>
      <c r="E4279" s="16">
        <v>289988.27</v>
      </c>
      <c r="F4279" s="16">
        <v>490656.8</v>
      </c>
      <c r="G4279" s="16">
        <v>1269382.02</v>
      </c>
      <c r="H4279" s="16">
        <v>463892.14</v>
      </c>
      <c r="I4279" s="16">
        <v>297798.69</v>
      </c>
      <c r="J4279" s="16"/>
      <c r="L4279" s="15">
        <v>45286</v>
      </c>
      <c r="M4279" s="16">
        <f t="shared" si="1058"/>
        <v>805932.59100000001</v>
      </c>
      <c r="N4279" s="16">
        <v>463892.14</v>
      </c>
      <c r="O4279" s="16">
        <v>297798.69</v>
      </c>
      <c r="P4279" s="17">
        <f t="shared" si="1065"/>
        <v>805932.59100000001</v>
      </c>
      <c r="Q4279" s="17">
        <f t="shared" si="1066"/>
        <v>805932.59100000001</v>
      </c>
      <c r="R4279" s="18">
        <f t="shared" si="1067"/>
        <v>0</v>
      </c>
      <c r="S4279" s="19">
        <f t="shared" si="1059"/>
        <v>0</v>
      </c>
      <c r="T4279" s="17">
        <f t="shared" si="1068"/>
        <v>463892.14</v>
      </c>
      <c r="U4279" s="17">
        <f t="shared" si="1069"/>
        <v>463892.14</v>
      </c>
      <c r="V4279" s="18">
        <f t="shared" si="1070"/>
        <v>0</v>
      </c>
      <c r="W4279" s="19">
        <f t="shared" si="1061"/>
        <v>0</v>
      </c>
      <c r="X4279" s="17">
        <f t="shared" si="1071"/>
        <v>307053.76</v>
      </c>
      <c r="Y4279" s="17">
        <f t="shared" si="1072"/>
        <v>297798.69</v>
      </c>
      <c r="Z4279" s="18">
        <f t="shared" si="1073"/>
        <v>-9255.070000000007</v>
      </c>
      <c r="AA4279" s="19">
        <f t="shared" si="1060"/>
        <v>-3.0141529613576485E-2</v>
      </c>
      <c r="AC4279" s="15">
        <v>45286</v>
      </c>
      <c r="AD4279" s="20">
        <f t="shared" si="1062"/>
        <v>0</v>
      </c>
      <c r="AE4279" s="20">
        <f t="shared" si="1063"/>
        <v>0</v>
      </c>
      <c r="AF4279" s="20">
        <f t="shared" si="1064"/>
        <v>-3.0141529613576485E-2</v>
      </c>
    </row>
    <row r="4280" spans="2:32" x14ac:dyDescent="0.35">
      <c r="B4280" s="15">
        <v>45287</v>
      </c>
      <c r="C4280" s="16">
        <v>400242.74</v>
      </c>
      <c r="D4280" s="16">
        <v>600252.64</v>
      </c>
      <c r="E4280" s="16">
        <v>289988.27</v>
      </c>
      <c r="F4280" s="16">
        <v>491322.1</v>
      </c>
      <c r="G4280" s="16">
        <v>1267088.3</v>
      </c>
      <c r="H4280" s="16">
        <v>464730.64</v>
      </c>
      <c r="I4280" s="16">
        <v>299088.76</v>
      </c>
      <c r="J4280" s="16"/>
      <c r="L4280" s="15">
        <v>45287</v>
      </c>
      <c r="M4280" s="16">
        <f t="shared" si="1058"/>
        <v>805620.84</v>
      </c>
      <c r="N4280" s="16">
        <v>464730.64</v>
      </c>
      <c r="O4280" s="16">
        <v>299088.76</v>
      </c>
      <c r="P4280" s="17">
        <f t="shared" si="1065"/>
        <v>805932.59100000001</v>
      </c>
      <c r="Q4280" s="17">
        <f t="shared" si="1066"/>
        <v>805620.84</v>
      </c>
      <c r="R4280" s="18">
        <f t="shared" si="1067"/>
        <v>-311.7510000000475</v>
      </c>
      <c r="S4280" s="19">
        <f t="shared" si="1059"/>
        <v>-3.8682019250918656E-4</v>
      </c>
      <c r="T4280" s="17">
        <f t="shared" si="1068"/>
        <v>464730.64</v>
      </c>
      <c r="U4280" s="17">
        <f t="shared" si="1069"/>
        <v>464730.64</v>
      </c>
      <c r="V4280" s="18">
        <f t="shared" si="1070"/>
        <v>0</v>
      </c>
      <c r="W4280" s="19">
        <f t="shared" si="1061"/>
        <v>0</v>
      </c>
      <c r="X4280" s="17">
        <f t="shared" si="1071"/>
        <v>307053.76</v>
      </c>
      <c r="Y4280" s="17">
        <f t="shared" si="1072"/>
        <v>299088.76</v>
      </c>
      <c r="Z4280" s="18">
        <f t="shared" si="1073"/>
        <v>-7965</v>
      </c>
      <c r="AA4280" s="19">
        <f t="shared" si="1060"/>
        <v>-2.5940082935313996E-2</v>
      </c>
      <c r="AC4280" s="15">
        <v>45287</v>
      </c>
      <c r="AD4280" s="20">
        <f t="shared" si="1062"/>
        <v>-3.8682019250918656E-4</v>
      </c>
      <c r="AE4280" s="20">
        <f t="shared" si="1063"/>
        <v>0</v>
      </c>
      <c r="AF4280" s="20">
        <f t="shared" si="1064"/>
        <v>-2.5940082935313996E-2</v>
      </c>
    </row>
    <row r="4281" spans="2:32" x14ac:dyDescent="0.35">
      <c r="B4281" s="15">
        <v>45288</v>
      </c>
      <c r="C4281" s="16">
        <v>400242.74</v>
      </c>
      <c r="D4281" s="16">
        <v>596893.81999999995</v>
      </c>
      <c r="E4281" s="16">
        <v>289988.27</v>
      </c>
      <c r="F4281" s="16">
        <v>491296</v>
      </c>
      <c r="G4281" s="16">
        <v>1267251.92</v>
      </c>
      <c r="H4281" s="16">
        <v>464906.14</v>
      </c>
      <c r="I4281" s="16">
        <v>298808.31</v>
      </c>
      <c r="J4281" s="16"/>
      <c r="L4281" s="15">
        <v>45288</v>
      </c>
      <c r="M4281" s="16">
        <f t="shared" si="1058"/>
        <v>804654.45</v>
      </c>
      <c r="N4281" s="16">
        <v>464906.14</v>
      </c>
      <c r="O4281" s="16">
        <v>298808.31</v>
      </c>
      <c r="P4281" s="17">
        <f t="shared" si="1065"/>
        <v>805932.59100000001</v>
      </c>
      <c r="Q4281" s="17">
        <f t="shared" si="1066"/>
        <v>804654.45</v>
      </c>
      <c r="R4281" s="18">
        <f t="shared" si="1067"/>
        <v>-1278.1410000000615</v>
      </c>
      <c r="S4281" s="19">
        <f t="shared" si="1059"/>
        <v>-1.5859155148622863E-3</v>
      </c>
      <c r="T4281" s="17">
        <f t="shared" si="1068"/>
        <v>464906.14</v>
      </c>
      <c r="U4281" s="17">
        <f t="shared" si="1069"/>
        <v>464906.14</v>
      </c>
      <c r="V4281" s="18">
        <f t="shared" si="1070"/>
        <v>0</v>
      </c>
      <c r="W4281" s="19">
        <f t="shared" si="1061"/>
        <v>0</v>
      </c>
      <c r="X4281" s="17">
        <f t="shared" si="1071"/>
        <v>307053.76</v>
      </c>
      <c r="Y4281" s="17">
        <f t="shared" si="1072"/>
        <v>298808.31</v>
      </c>
      <c r="Z4281" s="18">
        <f t="shared" si="1073"/>
        <v>-8245.4500000000116</v>
      </c>
      <c r="AA4281" s="19">
        <f t="shared" si="1060"/>
        <v>-2.6853440908849353E-2</v>
      </c>
      <c r="AC4281" s="15">
        <v>45288</v>
      </c>
      <c r="AD4281" s="20">
        <f t="shared" si="1062"/>
        <v>-1.5859155148622863E-3</v>
      </c>
      <c r="AE4281" s="20">
        <f t="shared" si="1063"/>
        <v>0</v>
      </c>
      <c r="AF4281" s="20">
        <f t="shared" si="1064"/>
        <v>-2.6853440908849353E-2</v>
      </c>
    </row>
    <row r="4282" spans="2:32" x14ac:dyDescent="0.35">
      <c r="B4282" s="15">
        <v>45289</v>
      </c>
      <c r="C4282" s="16">
        <v>400242.74</v>
      </c>
      <c r="D4282" s="16">
        <v>595430.36</v>
      </c>
      <c r="E4282" s="16">
        <v>289988.27</v>
      </c>
      <c r="F4282" s="16">
        <v>490034.92</v>
      </c>
      <c r="G4282" s="16">
        <v>1263390.72</v>
      </c>
      <c r="H4282" s="16">
        <v>463560.64</v>
      </c>
      <c r="I4282" s="16">
        <v>298359.59000000003</v>
      </c>
      <c r="J4282" s="16"/>
      <c r="L4282" s="15">
        <v>45289</v>
      </c>
      <c r="M4282" s="16">
        <f t="shared" si="1058"/>
        <v>802678.72799999989</v>
      </c>
      <c r="N4282" s="16">
        <v>463560.64</v>
      </c>
      <c r="O4282" s="16">
        <v>298359.59000000003</v>
      </c>
      <c r="P4282" s="17">
        <f t="shared" si="1065"/>
        <v>805932.59100000001</v>
      </c>
      <c r="Q4282" s="17">
        <f t="shared" si="1066"/>
        <v>802678.72799999989</v>
      </c>
      <c r="R4282" s="18">
        <f t="shared" si="1067"/>
        <v>-3253.8630000001285</v>
      </c>
      <c r="S4282" s="19">
        <f t="shared" si="1059"/>
        <v>-4.0373885314189117E-3</v>
      </c>
      <c r="T4282" s="17">
        <f t="shared" si="1068"/>
        <v>464906.14</v>
      </c>
      <c r="U4282" s="17">
        <f t="shared" si="1069"/>
        <v>463560.64</v>
      </c>
      <c r="V4282" s="18">
        <f t="shared" si="1070"/>
        <v>-1345.5</v>
      </c>
      <c r="W4282" s="19">
        <f t="shared" si="1061"/>
        <v>-2.894132566199276E-3</v>
      </c>
      <c r="X4282" s="17">
        <f t="shared" si="1071"/>
        <v>307053.76</v>
      </c>
      <c r="Y4282" s="17">
        <f t="shared" si="1072"/>
        <v>298359.59000000003</v>
      </c>
      <c r="Z4282" s="18">
        <f t="shared" si="1073"/>
        <v>-8694.1699999999837</v>
      </c>
      <c r="AA4282" s="19">
        <f t="shared" si="1060"/>
        <v>-2.8314813666505772E-2</v>
      </c>
      <c r="AC4282" s="15">
        <v>45289</v>
      </c>
      <c r="AD4282" s="20">
        <f t="shared" si="1062"/>
        <v>-4.0373885314189117E-3</v>
      </c>
      <c r="AE4282" s="20">
        <f t="shared" si="1063"/>
        <v>-2.894132566199276E-3</v>
      </c>
      <c r="AF4282" s="20">
        <f t="shared" si="1064"/>
        <v>-2.8314813666505772E-2</v>
      </c>
    </row>
    <row r="4283" spans="2:32" x14ac:dyDescent="0.35">
      <c r="B4283" s="15">
        <v>45293</v>
      </c>
      <c r="C4283" s="16">
        <v>402214.98</v>
      </c>
      <c r="D4283" s="16">
        <v>595093.92000000004</v>
      </c>
      <c r="E4283" s="16">
        <v>289988.27</v>
      </c>
      <c r="F4283" s="16">
        <v>486061.09</v>
      </c>
      <c r="G4283" s="16">
        <v>1240064.3999999999</v>
      </c>
      <c r="H4283" s="16">
        <v>460967.14</v>
      </c>
      <c r="I4283" s="16">
        <v>296228.17</v>
      </c>
      <c r="J4283" s="16"/>
      <c r="L4283" s="15">
        <v>45293</v>
      </c>
      <c r="M4283" s="16">
        <f t="shared" si="1058"/>
        <v>794584.97499999986</v>
      </c>
      <c r="N4283" s="16">
        <v>460967.14</v>
      </c>
      <c r="O4283" s="16">
        <v>296228.17</v>
      </c>
      <c r="P4283" s="17">
        <f t="shared" si="1065"/>
        <v>805932.59100000001</v>
      </c>
      <c r="Q4283" s="17">
        <f t="shared" si="1066"/>
        <v>794584.97499999986</v>
      </c>
      <c r="R4283" s="18">
        <f t="shared" si="1067"/>
        <v>-11347.616000000155</v>
      </c>
      <c r="S4283" s="19">
        <f t="shared" si="1059"/>
        <v>-1.4080105615185568E-2</v>
      </c>
      <c r="T4283" s="17">
        <f t="shared" si="1068"/>
        <v>464906.14</v>
      </c>
      <c r="U4283" s="17">
        <f t="shared" si="1069"/>
        <v>460967.14</v>
      </c>
      <c r="V4283" s="18">
        <f t="shared" si="1070"/>
        <v>-3939</v>
      </c>
      <c r="W4283" s="19">
        <f t="shared" si="1061"/>
        <v>-8.4726779474239688E-3</v>
      </c>
      <c r="X4283" s="17">
        <f t="shared" si="1071"/>
        <v>307053.76</v>
      </c>
      <c r="Y4283" s="17">
        <f t="shared" si="1072"/>
        <v>296228.17</v>
      </c>
      <c r="Z4283" s="18">
        <f t="shared" si="1073"/>
        <v>-10825.590000000026</v>
      </c>
      <c r="AA4283" s="19">
        <f t="shared" si="1060"/>
        <v>-3.5256334265374327E-2</v>
      </c>
      <c r="AC4283" s="15">
        <v>45293</v>
      </c>
      <c r="AD4283" s="20">
        <f t="shared" si="1062"/>
        <v>-1.4080105615185568E-2</v>
      </c>
      <c r="AE4283" s="20">
        <f t="shared" si="1063"/>
        <v>-8.4726779474239688E-3</v>
      </c>
      <c r="AF4283" s="20">
        <f t="shared" si="1064"/>
        <v>-3.5256334265374327E-2</v>
      </c>
    </row>
    <row r="4284" spans="2:32" x14ac:dyDescent="0.35">
      <c r="B4284" s="15">
        <v>45294</v>
      </c>
      <c r="C4284" s="16">
        <v>402214.98</v>
      </c>
      <c r="D4284" s="16">
        <v>590636.71</v>
      </c>
      <c r="E4284" s="16">
        <v>289988.27</v>
      </c>
      <c r="F4284" s="16">
        <v>482850.73</v>
      </c>
      <c r="G4284" s="16">
        <v>1223040.1499999999</v>
      </c>
      <c r="H4284" s="16">
        <v>457203.64</v>
      </c>
      <c r="I4284" s="16">
        <v>294882.01</v>
      </c>
      <c r="J4284" s="16"/>
      <c r="L4284" s="15">
        <v>45294</v>
      </c>
      <c r="M4284" s="16">
        <f t="shared" si="1058"/>
        <v>787177.429</v>
      </c>
      <c r="N4284" s="16">
        <v>457203.64</v>
      </c>
      <c r="O4284" s="16">
        <v>294882.01</v>
      </c>
      <c r="P4284" s="17">
        <f t="shared" si="1065"/>
        <v>805932.59100000001</v>
      </c>
      <c r="Q4284" s="17">
        <f t="shared" si="1066"/>
        <v>787177.429</v>
      </c>
      <c r="R4284" s="18">
        <f t="shared" si="1067"/>
        <v>-18755.162000000011</v>
      </c>
      <c r="S4284" s="19">
        <f t="shared" si="1059"/>
        <v>-2.3271378040102129E-2</v>
      </c>
      <c r="T4284" s="17">
        <f t="shared" si="1068"/>
        <v>464906.14</v>
      </c>
      <c r="U4284" s="17">
        <f t="shared" si="1069"/>
        <v>457203.64</v>
      </c>
      <c r="V4284" s="18">
        <f t="shared" si="1070"/>
        <v>-7702.5</v>
      </c>
      <c r="W4284" s="19">
        <f t="shared" si="1061"/>
        <v>-1.6567860342734986E-2</v>
      </c>
      <c r="X4284" s="17">
        <f t="shared" si="1071"/>
        <v>307053.76</v>
      </c>
      <c r="Y4284" s="17">
        <f t="shared" si="1072"/>
        <v>294882.01</v>
      </c>
      <c r="Z4284" s="18">
        <f t="shared" si="1073"/>
        <v>-12171.75</v>
      </c>
      <c r="AA4284" s="19">
        <f t="shared" si="1060"/>
        <v>-3.9640452538343772E-2</v>
      </c>
      <c r="AC4284" s="15">
        <v>45294</v>
      </c>
      <c r="AD4284" s="20">
        <f t="shared" si="1062"/>
        <v>-2.3271378040102129E-2</v>
      </c>
      <c r="AE4284" s="20">
        <f t="shared" si="1063"/>
        <v>-1.6567860342734986E-2</v>
      </c>
      <c r="AF4284" s="20">
        <f t="shared" si="1064"/>
        <v>-3.9640452538343772E-2</v>
      </c>
    </row>
    <row r="4285" spans="2:32" x14ac:dyDescent="0.35">
      <c r="B4285" s="15">
        <v>45295</v>
      </c>
      <c r="C4285" s="16">
        <v>402214.98</v>
      </c>
      <c r="D4285" s="16">
        <v>590441.96</v>
      </c>
      <c r="E4285" s="16">
        <v>289988.27</v>
      </c>
      <c r="F4285" s="16">
        <v>481425.73</v>
      </c>
      <c r="G4285" s="16">
        <v>1217705.69</v>
      </c>
      <c r="H4285" s="16">
        <v>455731.39</v>
      </c>
      <c r="I4285" s="16">
        <v>294040.65999999997</v>
      </c>
      <c r="J4285" s="16"/>
      <c r="L4285" s="15">
        <v>45295</v>
      </c>
      <c r="M4285" s="16">
        <f t="shared" si="1058"/>
        <v>785091.16599999997</v>
      </c>
      <c r="N4285" s="16">
        <v>455731.39</v>
      </c>
      <c r="O4285" s="16">
        <v>294040.65999999997</v>
      </c>
      <c r="P4285" s="17">
        <f t="shared" si="1065"/>
        <v>805932.59100000001</v>
      </c>
      <c r="Q4285" s="17">
        <f t="shared" si="1066"/>
        <v>785091.16599999997</v>
      </c>
      <c r="R4285" s="18">
        <f t="shared" si="1067"/>
        <v>-20841.425000000047</v>
      </c>
      <c r="S4285" s="19">
        <f t="shared" si="1059"/>
        <v>-2.5860010170503264E-2</v>
      </c>
      <c r="T4285" s="17">
        <f t="shared" si="1068"/>
        <v>464906.14</v>
      </c>
      <c r="U4285" s="17">
        <f t="shared" si="1069"/>
        <v>455731.39</v>
      </c>
      <c r="V4285" s="18">
        <f t="shared" si="1070"/>
        <v>-9174.75</v>
      </c>
      <c r="W4285" s="19">
        <f t="shared" si="1061"/>
        <v>-1.9734628585460282E-2</v>
      </c>
      <c r="X4285" s="17">
        <f t="shared" si="1071"/>
        <v>307053.76</v>
      </c>
      <c r="Y4285" s="17">
        <f t="shared" si="1072"/>
        <v>294040.65999999997</v>
      </c>
      <c r="Z4285" s="18">
        <f t="shared" si="1073"/>
        <v>-13013.100000000035</v>
      </c>
      <c r="AA4285" s="19">
        <f t="shared" si="1060"/>
        <v>-4.2380526458949845E-2</v>
      </c>
      <c r="AC4285" s="15">
        <v>45295</v>
      </c>
      <c r="AD4285" s="20">
        <f t="shared" si="1062"/>
        <v>-2.5860010170503264E-2</v>
      </c>
      <c r="AE4285" s="20">
        <f t="shared" si="1063"/>
        <v>-1.9734628585460282E-2</v>
      </c>
      <c r="AF4285" s="20">
        <f t="shared" si="1064"/>
        <v>-4.2380526458949845E-2</v>
      </c>
    </row>
    <row r="4286" spans="2:32" x14ac:dyDescent="0.35">
      <c r="B4286" s="15">
        <v>45296</v>
      </c>
      <c r="C4286" s="16">
        <v>402214.98</v>
      </c>
      <c r="D4286" s="16">
        <v>590783.01</v>
      </c>
      <c r="E4286" s="16">
        <v>289988.27</v>
      </c>
      <c r="F4286" s="16">
        <v>481853.8</v>
      </c>
      <c r="G4286" s="16">
        <v>1217896.81</v>
      </c>
      <c r="H4286" s="16">
        <v>456355.39</v>
      </c>
      <c r="I4286" s="16">
        <v>294152.84000000003</v>
      </c>
      <c r="J4286" s="16"/>
      <c r="L4286" s="15">
        <v>45296</v>
      </c>
      <c r="M4286" s="16">
        <f t="shared" si="1058"/>
        <v>785379.23800000001</v>
      </c>
      <c r="N4286" s="16">
        <v>456355.39</v>
      </c>
      <c r="O4286" s="16">
        <v>294152.84000000003</v>
      </c>
      <c r="P4286" s="17">
        <f t="shared" si="1065"/>
        <v>805932.59100000001</v>
      </c>
      <c r="Q4286" s="17">
        <f t="shared" si="1066"/>
        <v>785379.23800000001</v>
      </c>
      <c r="R4286" s="18">
        <f t="shared" si="1067"/>
        <v>-20553.353000000003</v>
      </c>
      <c r="S4286" s="19">
        <f t="shared" si="1059"/>
        <v>-2.5502570847144215E-2</v>
      </c>
      <c r="T4286" s="17">
        <f t="shared" si="1068"/>
        <v>464906.14</v>
      </c>
      <c r="U4286" s="17">
        <f t="shared" si="1069"/>
        <v>456355.39</v>
      </c>
      <c r="V4286" s="18">
        <f t="shared" si="1070"/>
        <v>-8550.75</v>
      </c>
      <c r="W4286" s="19">
        <f t="shared" si="1061"/>
        <v>-1.8392422177947575E-2</v>
      </c>
      <c r="X4286" s="17">
        <f t="shared" si="1071"/>
        <v>307053.76</v>
      </c>
      <c r="Y4286" s="17">
        <f t="shared" si="1072"/>
        <v>294152.84000000003</v>
      </c>
      <c r="Z4286" s="18">
        <f t="shared" si="1073"/>
        <v>-12900.919999999984</v>
      </c>
      <c r="AA4286" s="19">
        <f t="shared" si="1060"/>
        <v>-4.2015183269535544E-2</v>
      </c>
      <c r="AC4286" s="15">
        <v>45296</v>
      </c>
      <c r="AD4286" s="20">
        <f t="shared" si="1062"/>
        <v>-2.5502570847144215E-2</v>
      </c>
      <c r="AE4286" s="20">
        <f t="shared" si="1063"/>
        <v>-1.8392422177947575E-2</v>
      </c>
      <c r="AF4286" s="20">
        <f t="shared" si="1064"/>
        <v>-4.2015183269535544E-2</v>
      </c>
    </row>
    <row r="4287" spans="2:32" x14ac:dyDescent="0.35">
      <c r="B4287" s="15">
        <v>45299</v>
      </c>
      <c r="C4287" s="16">
        <v>402214.98</v>
      </c>
      <c r="D4287" s="16">
        <v>591176.68999999994</v>
      </c>
      <c r="E4287" s="16">
        <v>289988.27</v>
      </c>
      <c r="F4287" s="16">
        <v>487774.6</v>
      </c>
      <c r="G4287" s="16">
        <v>1243363.48</v>
      </c>
      <c r="H4287" s="16">
        <v>462868.39</v>
      </c>
      <c r="I4287" s="16">
        <v>296059.90000000002</v>
      </c>
      <c r="J4287" s="16"/>
      <c r="L4287" s="15">
        <v>45299</v>
      </c>
      <c r="M4287" s="16">
        <f t="shared" si="1058"/>
        <v>794913.58299999998</v>
      </c>
      <c r="N4287" s="16">
        <v>462868.39</v>
      </c>
      <c r="O4287" s="16">
        <v>296059.90000000002</v>
      </c>
      <c r="P4287" s="17">
        <f t="shared" si="1065"/>
        <v>805932.59100000001</v>
      </c>
      <c r="Q4287" s="17">
        <f t="shared" si="1066"/>
        <v>794913.58299999998</v>
      </c>
      <c r="R4287" s="18">
        <f t="shared" si="1067"/>
        <v>-11019.008000000031</v>
      </c>
      <c r="S4287" s="19">
        <f t="shared" si="1059"/>
        <v>-1.3672369281316271E-2</v>
      </c>
      <c r="T4287" s="17">
        <f t="shared" si="1068"/>
        <v>464906.14</v>
      </c>
      <c r="U4287" s="17">
        <f t="shared" si="1069"/>
        <v>462868.39</v>
      </c>
      <c r="V4287" s="18">
        <f t="shared" si="1070"/>
        <v>-2037.75</v>
      </c>
      <c r="W4287" s="19">
        <f t="shared" si="1061"/>
        <v>-4.3831427995336862E-3</v>
      </c>
      <c r="X4287" s="17">
        <f t="shared" si="1071"/>
        <v>307053.76</v>
      </c>
      <c r="Y4287" s="17">
        <f t="shared" si="1072"/>
        <v>296059.90000000002</v>
      </c>
      <c r="Z4287" s="18">
        <f t="shared" si="1073"/>
        <v>-10993.859999999986</v>
      </c>
      <c r="AA4287" s="19">
        <f t="shared" si="1060"/>
        <v>-3.5804349049495393E-2</v>
      </c>
      <c r="AC4287" s="15">
        <v>45299</v>
      </c>
      <c r="AD4287" s="20">
        <f t="shared" si="1062"/>
        <v>-1.3672369281316271E-2</v>
      </c>
      <c r="AE4287" s="20">
        <f t="shared" si="1063"/>
        <v>-4.3831427995336862E-3</v>
      </c>
      <c r="AF4287" s="20">
        <f t="shared" si="1064"/>
        <v>-3.5804349049495393E-2</v>
      </c>
    </row>
    <row r="4288" spans="2:32" x14ac:dyDescent="0.35">
      <c r="B4288" s="15">
        <v>45300</v>
      </c>
      <c r="C4288" s="16">
        <v>402214.98</v>
      </c>
      <c r="D4288" s="16">
        <v>590905.75</v>
      </c>
      <c r="E4288" s="16">
        <v>289988.27</v>
      </c>
      <c r="F4288" s="16">
        <v>487879</v>
      </c>
      <c r="G4288" s="16">
        <v>1246641.3899999999</v>
      </c>
      <c r="H4288" s="16">
        <v>462166.39</v>
      </c>
      <c r="I4288" s="16">
        <v>295386.82</v>
      </c>
      <c r="J4288" s="16"/>
      <c r="L4288" s="15">
        <v>45300</v>
      </c>
      <c r="M4288" s="16">
        <f t="shared" si="1058"/>
        <v>795846.99399999995</v>
      </c>
      <c r="N4288" s="16">
        <v>462166.39</v>
      </c>
      <c r="O4288" s="16">
        <v>295386.82</v>
      </c>
      <c r="P4288" s="17">
        <f t="shared" si="1065"/>
        <v>805932.59100000001</v>
      </c>
      <c r="Q4288" s="17">
        <f t="shared" si="1066"/>
        <v>795846.99399999995</v>
      </c>
      <c r="R4288" s="18">
        <f t="shared" si="1067"/>
        <v>-10085.597000000067</v>
      </c>
      <c r="S4288" s="19">
        <f t="shared" si="1059"/>
        <v>-1.251419425474018E-2</v>
      </c>
      <c r="T4288" s="17">
        <f t="shared" si="1068"/>
        <v>464906.14</v>
      </c>
      <c r="U4288" s="17">
        <f t="shared" si="1069"/>
        <v>462166.39</v>
      </c>
      <c r="V4288" s="18">
        <f t="shared" si="1070"/>
        <v>-2739.75</v>
      </c>
      <c r="W4288" s="19">
        <f t="shared" si="1061"/>
        <v>-5.8931250079854829E-3</v>
      </c>
      <c r="X4288" s="17">
        <f t="shared" si="1071"/>
        <v>307053.76</v>
      </c>
      <c r="Y4288" s="17">
        <f t="shared" si="1072"/>
        <v>295386.82</v>
      </c>
      <c r="Z4288" s="18">
        <f t="shared" si="1073"/>
        <v>-11666.940000000002</v>
      </c>
      <c r="AA4288" s="19">
        <f t="shared" si="1060"/>
        <v>-3.7996408185980206E-2</v>
      </c>
      <c r="AC4288" s="15">
        <v>45300</v>
      </c>
      <c r="AD4288" s="20">
        <f t="shared" si="1062"/>
        <v>-1.251419425474018E-2</v>
      </c>
      <c r="AE4288" s="20">
        <f t="shared" si="1063"/>
        <v>-5.8931250079854829E-3</v>
      </c>
      <c r="AF4288" s="20">
        <f t="shared" si="1064"/>
        <v>-3.7996408185980206E-2</v>
      </c>
    </row>
    <row r="4289" spans="2:32" x14ac:dyDescent="0.35">
      <c r="B4289" s="15">
        <v>45301</v>
      </c>
      <c r="C4289" s="16">
        <v>402214.98</v>
      </c>
      <c r="D4289" s="16">
        <v>591231.22</v>
      </c>
      <c r="E4289" s="16">
        <v>289988.27</v>
      </c>
      <c r="F4289" s="16">
        <v>490016.35</v>
      </c>
      <c r="G4289" s="16">
        <v>1250656.57</v>
      </c>
      <c r="H4289" s="16">
        <v>464779.39</v>
      </c>
      <c r="I4289" s="16">
        <v>296340.34999999998</v>
      </c>
      <c r="J4289" s="16"/>
      <c r="L4289" s="15">
        <v>45301</v>
      </c>
      <c r="M4289" s="16">
        <f t="shared" si="1058"/>
        <v>797790.39400000009</v>
      </c>
      <c r="N4289" s="16">
        <v>464779.39</v>
      </c>
      <c r="O4289" s="16">
        <v>296340.34999999998</v>
      </c>
      <c r="P4289" s="17">
        <f t="shared" si="1065"/>
        <v>805932.59100000001</v>
      </c>
      <c r="Q4289" s="17">
        <f t="shared" si="1066"/>
        <v>797790.39400000009</v>
      </c>
      <c r="R4289" s="18">
        <f t="shared" si="1067"/>
        <v>-8142.1969999999274</v>
      </c>
      <c r="S4289" s="19">
        <f t="shared" si="1059"/>
        <v>-1.010282632930516E-2</v>
      </c>
      <c r="T4289" s="17">
        <f t="shared" si="1068"/>
        <v>464906.14</v>
      </c>
      <c r="U4289" s="17">
        <f t="shared" si="1069"/>
        <v>464779.39</v>
      </c>
      <c r="V4289" s="18">
        <f t="shared" si="1070"/>
        <v>-126.75</v>
      </c>
      <c r="W4289" s="19">
        <f t="shared" si="1061"/>
        <v>-2.7263567652601877E-4</v>
      </c>
      <c r="X4289" s="17">
        <f t="shared" si="1071"/>
        <v>307053.76</v>
      </c>
      <c r="Y4289" s="17">
        <f t="shared" si="1072"/>
        <v>296340.34999999998</v>
      </c>
      <c r="Z4289" s="18">
        <f t="shared" si="1073"/>
        <v>-10713.410000000033</v>
      </c>
      <c r="AA4289" s="19">
        <f t="shared" si="1060"/>
        <v>-3.489099107596022E-2</v>
      </c>
      <c r="AC4289" s="15">
        <v>45301</v>
      </c>
      <c r="AD4289" s="20">
        <f t="shared" si="1062"/>
        <v>-1.010282632930516E-2</v>
      </c>
      <c r="AE4289" s="20">
        <f t="shared" si="1063"/>
        <v>-2.7263567652601877E-4</v>
      </c>
      <c r="AF4289" s="20">
        <f t="shared" si="1064"/>
        <v>-3.489099107596022E-2</v>
      </c>
    </row>
    <row r="4290" spans="2:32" x14ac:dyDescent="0.35">
      <c r="B4290" s="15">
        <v>45302</v>
      </c>
      <c r="C4290" s="16">
        <v>402214.98</v>
      </c>
      <c r="D4290" s="16">
        <v>591695.01</v>
      </c>
      <c r="E4290" s="16">
        <v>289988.27</v>
      </c>
      <c r="F4290" s="16">
        <v>490318.75</v>
      </c>
      <c r="G4290" s="16">
        <v>1260815.31</v>
      </c>
      <c r="H4290" s="16">
        <v>464574.64</v>
      </c>
      <c r="I4290" s="16">
        <v>296901.25</v>
      </c>
      <c r="J4290" s="16"/>
      <c r="L4290" s="15">
        <v>45302</v>
      </c>
      <c r="M4290" s="16">
        <f t="shared" si="1058"/>
        <v>801067.87300000002</v>
      </c>
      <c r="N4290" s="16">
        <v>464574.64</v>
      </c>
      <c r="O4290" s="16">
        <v>296901.25</v>
      </c>
      <c r="P4290" s="17">
        <f t="shared" si="1065"/>
        <v>805932.59100000001</v>
      </c>
      <c r="Q4290" s="17">
        <f t="shared" si="1066"/>
        <v>801067.87300000002</v>
      </c>
      <c r="R4290" s="18">
        <f t="shared" si="1067"/>
        <v>-4864.7179999999935</v>
      </c>
      <c r="S4290" s="19">
        <f t="shared" si="1059"/>
        <v>-6.0361350990457627E-3</v>
      </c>
      <c r="T4290" s="17">
        <f t="shared" si="1068"/>
        <v>464906.14</v>
      </c>
      <c r="U4290" s="17">
        <f t="shared" si="1069"/>
        <v>464574.64</v>
      </c>
      <c r="V4290" s="18">
        <f t="shared" si="1070"/>
        <v>-331.5</v>
      </c>
      <c r="W4290" s="19">
        <f t="shared" si="1061"/>
        <v>-7.1304715399112602E-4</v>
      </c>
      <c r="X4290" s="17">
        <f t="shared" si="1071"/>
        <v>307053.76</v>
      </c>
      <c r="Y4290" s="17">
        <f t="shared" si="1072"/>
        <v>296901.25</v>
      </c>
      <c r="Z4290" s="18">
        <f t="shared" si="1073"/>
        <v>-10152.510000000009</v>
      </c>
      <c r="AA4290" s="19">
        <f t="shared" si="1060"/>
        <v>-3.3064275128889514E-2</v>
      </c>
      <c r="AC4290" s="15">
        <v>45302</v>
      </c>
      <c r="AD4290" s="20">
        <f t="shared" si="1062"/>
        <v>-6.0361350990457627E-3</v>
      </c>
      <c r="AE4290" s="20">
        <f t="shared" si="1063"/>
        <v>-7.1304715399112602E-4</v>
      </c>
      <c r="AF4290" s="20">
        <f t="shared" si="1064"/>
        <v>-3.3064275128889514E-2</v>
      </c>
    </row>
    <row r="4291" spans="2:32" x14ac:dyDescent="0.35">
      <c r="B4291" s="15">
        <v>45303</v>
      </c>
      <c r="C4291" s="16">
        <v>402214.98</v>
      </c>
      <c r="D4291" s="16">
        <v>594700.05000000005</v>
      </c>
      <c r="E4291" s="16">
        <v>289988.27</v>
      </c>
      <c r="F4291" s="16">
        <v>490525.21</v>
      </c>
      <c r="G4291" s="16">
        <v>1261263.6599999999</v>
      </c>
      <c r="H4291" s="16">
        <v>464896.39</v>
      </c>
      <c r="I4291" s="16">
        <v>297349.96999999997</v>
      </c>
      <c r="J4291" s="16"/>
      <c r="L4291" s="15">
        <v>45303</v>
      </c>
      <c r="M4291" s="16">
        <f t="shared" si="1058"/>
        <v>802165.82799999998</v>
      </c>
      <c r="N4291" s="16">
        <v>464896.39</v>
      </c>
      <c r="O4291" s="16">
        <v>297349.96999999997</v>
      </c>
      <c r="P4291" s="17">
        <f t="shared" si="1065"/>
        <v>805932.59100000001</v>
      </c>
      <c r="Q4291" s="17">
        <f t="shared" si="1066"/>
        <v>802165.82799999998</v>
      </c>
      <c r="R4291" s="18">
        <f t="shared" si="1067"/>
        <v>-3766.7630000000354</v>
      </c>
      <c r="S4291" s="19">
        <f t="shared" si="1059"/>
        <v>-4.6737941138802206E-3</v>
      </c>
      <c r="T4291" s="17">
        <f t="shared" si="1068"/>
        <v>464906.14</v>
      </c>
      <c r="U4291" s="17">
        <f t="shared" si="1069"/>
        <v>464896.39</v>
      </c>
      <c r="V4291" s="18">
        <f t="shared" si="1070"/>
        <v>-9.75</v>
      </c>
      <c r="W4291" s="19">
        <f t="shared" si="1061"/>
        <v>-2.0971975117386058E-5</v>
      </c>
      <c r="X4291" s="17">
        <f t="shared" si="1071"/>
        <v>307053.76</v>
      </c>
      <c r="Y4291" s="17">
        <f t="shared" si="1072"/>
        <v>297349.96999999997</v>
      </c>
      <c r="Z4291" s="18">
        <f t="shared" si="1073"/>
        <v>-9703.7900000000373</v>
      </c>
      <c r="AA4291" s="19">
        <f t="shared" si="1060"/>
        <v>-3.1602902371233095E-2</v>
      </c>
      <c r="AC4291" s="15">
        <v>45303</v>
      </c>
      <c r="AD4291" s="20">
        <f t="shared" si="1062"/>
        <v>-4.6737941138802206E-3</v>
      </c>
      <c r="AE4291" s="20">
        <f t="shared" si="1063"/>
        <v>-2.0971975117386058E-5</v>
      </c>
      <c r="AF4291" s="20">
        <f t="shared" si="1064"/>
        <v>-3.1602902371233095E-2</v>
      </c>
    </row>
    <row r="4292" spans="2:32" x14ac:dyDescent="0.35">
      <c r="B4292" s="15">
        <v>45307</v>
      </c>
      <c r="C4292" s="16">
        <v>402214.98</v>
      </c>
      <c r="D4292" s="16">
        <v>590873.44999999995</v>
      </c>
      <c r="E4292" s="16">
        <v>289988.27</v>
      </c>
      <c r="F4292" s="16">
        <v>489903.82</v>
      </c>
      <c r="G4292" s="16">
        <v>1261623.42</v>
      </c>
      <c r="H4292" s="16">
        <v>463190.14</v>
      </c>
      <c r="I4292" s="16">
        <v>294825.92</v>
      </c>
      <c r="J4292" s="16"/>
      <c r="L4292" s="15">
        <v>45307</v>
      </c>
      <c r="M4292" s="16">
        <f t="shared" si="1058"/>
        <v>800939.35899999994</v>
      </c>
      <c r="N4292" s="16">
        <v>463190.14</v>
      </c>
      <c r="O4292" s="16">
        <v>294825.92</v>
      </c>
      <c r="P4292" s="17">
        <f t="shared" si="1065"/>
        <v>805932.59100000001</v>
      </c>
      <c r="Q4292" s="17">
        <f t="shared" si="1066"/>
        <v>800939.35899999994</v>
      </c>
      <c r="R4292" s="18">
        <f t="shared" si="1067"/>
        <v>-4993.2320000000764</v>
      </c>
      <c r="S4292" s="19">
        <f t="shared" si="1059"/>
        <v>-6.1955950854456461E-3</v>
      </c>
      <c r="T4292" s="17">
        <f t="shared" si="1068"/>
        <v>464906.14</v>
      </c>
      <c r="U4292" s="17">
        <f t="shared" si="1069"/>
        <v>463190.14</v>
      </c>
      <c r="V4292" s="18">
        <f t="shared" si="1070"/>
        <v>-1716</v>
      </c>
      <c r="W4292" s="19">
        <f t="shared" si="1061"/>
        <v>-3.6910676206599463E-3</v>
      </c>
      <c r="X4292" s="17">
        <f t="shared" si="1071"/>
        <v>307053.76</v>
      </c>
      <c r="Y4292" s="17">
        <f t="shared" si="1072"/>
        <v>294825.92</v>
      </c>
      <c r="Z4292" s="18">
        <f t="shared" si="1073"/>
        <v>-12227.840000000026</v>
      </c>
      <c r="AA4292" s="19">
        <f t="shared" si="1060"/>
        <v>-3.9823124133050919E-2</v>
      </c>
      <c r="AC4292" s="15">
        <v>45307</v>
      </c>
      <c r="AD4292" s="20">
        <f t="shared" si="1062"/>
        <v>-6.1955950854456461E-3</v>
      </c>
      <c r="AE4292" s="20">
        <f t="shared" si="1063"/>
        <v>-3.6910676206599463E-3</v>
      </c>
      <c r="AF4292" s="20">
        <f t="shared" si="1064"/>
        <v>-3.9823124133050919E-2</v>
      </c>
    </row>
    <row r="4293" spans="2:32" x14ac:dyDescent="0.35">
      <c r="B4293" s="15">
        <v>45308</v>
      </c>
      <c r="C4293" s="16">
        <v>402214.98</v>
      </c>
      <c r="D4293" s="16">
        <v>586343.28</v>
      </c>
      <c r="E4293" s="16">
        <v>289988.27</v>
      </c>
      <c r="F4293" s="16">
        <v>487974.31</v>
      </c>
      <c r="G4293" s="16">
        <v>1255716.1200000001</v>
      </c>
      <c r="H4293" s="16">
        <v>460616.14</v>
      </c>
      <c r="I4293" s="16">
        <v>293087.13</v>
      </c>
      <c r="J4293" s="16"/>
      <c r="L4293" s="15">
        <v>45308</v>
      </c>
      <c r="M4293" s="16">
        <f t="shared" ref="M4293:M4356" si="1074">+D4293*$D$3+E4293*$E$3+G4293*$G$3+C4293*$C$3+H4293*$H$3+I4293*$I$3+F4293*$F$3</f>
        <v>797229.26500000013</v>
      </c>
      <c r="N4293" s="16">
        <v>460616.14</v>
      </c>
      <c r="O4293" s="16">
        <v>293087.13</v>
      </c>
      <c r="P4293" s="17">
        <f t="shared" si="1065"/>
        <v>805932.59100000001</v>
      </c>
      <c r="Q4293" s="17">
        <f t="shared" si="1066"/>
        <v>797229.26500000013</v>
      </c>
      <c r="R4293" s="18">
        <f t="shared" si="1067"/>
        <v>-8703.3259999998845</v>
      </c>
      <c r="S4293" s="19">
        <f t="shared" ref="S4293:S4356" si="1075">R4293/P4293</f>
        <v>-1.0799074385614322E-2</v>
      </c>
      <c r="T4293" s="17">
        <f t="shared" si="1068"/>
        <v>464906.14</v>
      </c>
      <c r="U4293" s="17">
        <f t="shared" si="1069"/>
        <v>460616.14</v>
      </c>
      <c r="V4293" s="18">
        <f t="shared" si="1070"/>
        <v>-4290</v>
      </c>
      <c r="W4293" s="19">
        <f t="shared" si="1061"/>
        <v>-9.2276690516498658E-3</v>
      </c>
      <c r="X4293" s="17">
        <f t="shared" si="1071"/>
        <v>307053.76</v>
      </c>
      <c r="Y4293" s="17">
        <f t="shared" si="1072"/>
        <v>293087.13</v>
      </c>
      <c r="Z4293" s="18">
        <f t="shared" si="1073"/>
        <v>-13966.630000000005</v>
      </c>
      <c r="AA4293" s="19">
        <f t="shared" ref="AA4293:AA4356" si="1076">Z4293/X4293</f>
        <v>-4.5485943568969824E-2</v>
      </c>
      <c r="AC4293" s="15">
        <v>45308</v>
      </c>
      <c r="AD4293" s="20">
        <f t="shared" si="1062"/>
        <v>-1.0799074385614322E-2</v>
      </c>
      <c r="AE4293" s="20">
        <f t="shared" si="1063"/>
        <v>-9.2276690516498658E-3</v>
      </c>
      <c r="AF4293" s="20">
        <f t="shared" si="1064"/>
        <v>-4.5485943568969824E-2</v>
      </c>
    </row>
    <row r="4294" spans="2:32" x14ac:dyDescent="0.35">
      <c r="B4294" s="15">
        <v>45309</v>
      </c>
      <c r="C4294" s="16">
        <v>402214.98</v>
      </c>
      <c r="D4294" s="16">
        <v>590544.75</v>
      </c>
      <c r="E4294" s="16">
        <v>289988.27</v>
      </c>
      <c r="F4294" s="16">
        <v>491972.29</v>
      </c>
      <c r="G4294" s="16">
        <v>1273428.6299999999</v>
      </c>
      <c r="H4294" s="16">
        <v>464711.14</v>
      </c>
      <c r="I4294" s="16">
        <v>294489.38</v>
      </c>
      <c r="J4294" s="16"/>
      <c r="L4294" s="15">
        <v>45309</v>
      </c>
      <c r="M4294" s="16">
        <f t="shared" si="1074"/>
        <v>805002.85299999989</v>
      </c>
      <c r="N4294" s="16">
        <v>464711.14</v>
      </c>
      <c r="O4294" s="16">
        <v>294489.38</v>
      </c>
      <c r="P4294" s="17">
        <f t="shared" si="1065"/>
        <v>805932.59100000001</v>
      </c>
      <c r="Q4294" s="17">
        <f t="shared" si="1066"/>
        <v>805002.85299999989</v>
      </c>
      <c r="R4294" s="18">
        <f t="shared" si="1067"/>
        <v>-929.73800000012852</v>
      </c>
      <c r="S4294" s="19">
        <f t="shared" si="1075"/>
        <v>-1.1536175734579873E-3</v>
      </c>
      <c r="T4294" s="17">
        <f t="shared" si="1068"/>
        <v>464906.14</v>
      </c>
      <c r="U4294" s="17">
        <f t="shared" si="1069"/>
        <v>464711.14</v>
      </c>
      <c r="V4294" s="18">
        <f t="shared" si="1070"/>
        <v>-195</v>
      </c>
      <c r="W4294" s="19">
        <f t="shared" ref="W4294:W4357" si="1077">V4294/T4294</f>
        <v>-4.1943950234772117E-4</v>
      </c>
      <c r="X4294" s="17">
        <f t="shared" si="1071"/>
        <v>307053.76</v>
      </c>
      <c r="Y4294" s="17">
        <f t="shared" si="1072"/>
        <v>294489.38</v>
      </c>
      <c r="Z4294" s="18">
        <f t="shared" si="1073"/>
        <v>-12564.380000000005</v>
      </c>
      <c r="AA4294" s="19">
        <f t="shared" si="1076"/>
        <v>-4.0919153701293232E-2</v>
      </c>
      <c r="AC4294" s="15">
        <v>45309</v>
      </c>
      <c r="AD4294" s="20">
        <f t="shared" ref="AD4294:AD4357" si="1078">+S4294</f>
        <v>-1.1536175734579873E-3</v>
      </c>
      <c r="AE4294" s="20">
        <f t="shared" ref="AE4294:AE4357" si="1079">+W4294</f>
        <v>-4.1943950234772117E-4</v>
      </c>
      <c r="AF4294" s="20">
        <f t="shared" ref="AF4294:AF4357" si="1080">+AA4294</f>
        <v>-4.0919153701293232E-2</v>
      </c>
    </row>
    <row r="4295" spans="2:32" x14ac:dyDescent="0.35">
      <c r="B4295" s="15">
        <v>45310</v>
      </c>
      <c r="C4295" s="16">
        <v>402214.98</v>
      </c>
      <c r="D4295" s="16">
        <v>593856.82999999996</v>
      </c>
      <c r="E4295" s="16">
        <v>289988.27</v>
      </c>
      <c r="F4295" s="16">
        <v>497633.38</v>
      </c>
      <c r="G4295" s="16">
        <v>1309384</v>
      </c>
      <c r="H4295" s="16">
        <v>470502.64</v>
      </c>
      <c r="I4295" s="16">
        <v>296059.90000000002</v>
      </c>
      <c r="J4295" s="16"/>
      <c r="L4295" s="15">
        <v>45310</v>
      </c>
      <c r="M4295" s="16">
        <f t="shared" si="1074"/>
        <v>818481.41499999992</v>
      </c>
      <c r="N4295" s="16">
        <v>470502.64</v>
      </c>
      <c r="O4295" s="16">
        <v>296059.90000000002</v>
      </c>
      <c r="P4295" s="17">
        <f t="shared" ref="P4295:P4358" si="1081">IF(M4295&gt;P4294,M4295,P4294)</f>
        <v>818481.41499999992</v>
      </c>
      <c r="Q4295" s="17">
        <f t="shared" ref="Q4295:Q4358" si="1082">IF(M4295&lt;P4294,M4295,P4295)</f>
        <v>818481.41499999992</v>
      </c>
      <c r="R4295" s="18">
        <f t="shared" ref="R4295:R4358" si="1083">Q4295-P4295</f>
        <v>0</v>
      </c>
      <c r="S4295" s="19">
        <f t="shared" si="1075"/>
        <v>0</v>
      </c>
      <c r="T4295" s="17">
        <f t="shared" ref="T4295:T4358" si="1084">IF(N4295&gt;T4294,N4295,T4294)</f>
        <v>470502.64</v>
      </c>
      <c r="U4295" s="17">
        <f t="shared" ref="U4295:U4358" si="1085">IF(N4295&lt;T4294,N4295,T4295)</f>
        <v>470502.64</v>
      </c>
      <c r="V4295" s="18">
        <f t="shared" ref="V4295:V4358" si="1086">U4295-T4295</f>
        <v>0</v>
      </c>
      <c r="W4295" s="19">
        <f t="shared" si="1077"/>
        <v>0</v>
      </c>
      <c r="X4295" s="17">
        <f t="shared" ref="X4295:X4358" si="1087">IF(O4295&gt;X4294,O4295,X4294)</f>
        <v>307053.76</v>
      </c>
      <c r="Y4295" s="17">
        <f t="shared" ref="Y4295:Y4358" si="1088">IF(O4295&lt;X4294,O4295,X4295)</f>
        <v>296059.90000000002</v>
      </c>
      <c r="Z4295" s="18">
        <f t="shared" ref="Z4295:Z4358" si="1089">Y4295-X4295</f>
        <v>-10993.859999999986</v>
      </c>
      <c r="AA4295" s="19">
        <f t="shared" si="1076"/>
        <v>-3.5804349049495393E-2</v>
      </c>
      <c r="AC4295" s="15">
        <v>45310</v>
      </c>
      <c r="AD4295" s="20">
        <f t="shared" si="1078"/>
        <v>0</v>
      </c>
      <c r="AE4295" s="20">
        <f t="shared" si="1079"/>
        <v>0</v>
      </c>
      <c r="AF4295" s="20">
        <f t="shared" si="1080"/>
        <v>-3.5804349049495393E-2</v>
      </c>
    </row>
    <row r="4296" spans="2:32" x14ac:dyDescent="0.35">
      <c r="B4296" s="15">
        <v>45313</v>
      </c>
      <c r="C4296" s="16">
        <v>402214.98</v>
      </c>
      <c r="D4296" s="16">
        <v>593579.62</v>
      </c>
      <c r="E4296" s="16">
        <v>289988.27</v>
      </c>
      <c r="F4296" s="16">
        <v>498227.83</v>
      </c>
      <c r="G4296" s="16">
        <v>1306323.07</v>
      </c>
      <c r="H4296" s="16">
        <v>471497.14</v>
      </c>
      <c r="I4296" s="16">
        <v>296732.98</v>
      </c>
      <c r="J4296" s="16"/>
      <c r="L4296" s="15">
        <v>45313</v>
      </c>
      <c r="M4296" s="16">
        <f t="shared" si="1074"/>
        <v>817658.30799999996</v>
      </c>
      <c r="N4296" s="16">
        <v>471497.14</v>
      </c>
      <c r="O4296" s="16">
        <v>296732.98</v>
      </c>
      <c r="P4296" s="17">
        <f t="shared" si="1081"/>
        <v>818481.41499999992</v>
      </c>
      <c r="Q4296" s="17">
        <f t="shared" si="1082"/>
        <v>817658.30799999996</v>
      </c>
      <c r="R4296" s="18">
        <f t="shared" si="1083"/>
        <v>-823.10699999995995</v>
      </c>
      <c r="S4296" s="19">
        <f t="shared" si="1075"/>
        <v>-1.0056514233740543E-3</v>
      </c>
      <c r="T4296" s="17">
        <f t="shared" si="1084"/>
        <v>471497.14</v>
      </c>
      <c r="U4296" s="17">
        <f t="shared" si="1085"/>
        <v>471497.14</v>
      </c>
      <c r="V4296" s="18">
        <f t="shared" si="1086"/>
        <v>0</v>
      </c>
      <c r="W4296" s="19">
        <f t="shared" si="1077"/>
        <v>0</v>
      </c>
      <c r="X4296" s="17">
        <f t="shared" si="1087"/>
        <v>307053.76</v>
      </c>
      <c r="Y4296" s="17">
        <f t="shared" si="1088"/>
        <v>296732.98</v>
      </c>
      <c r="Z4296" s="18">
        <f t="shared" si="1089"/>
        <v>-10320.780000000028</v>
      </c>
      <c r="AA4296" s="19">
        <f t="shared" si="1076"/>
        <v>-3.3612289913010761E-2</v>
      </c>
      <c r="AC4296" s="15">
        <v>45313</v>
      </c>
      <c r="AD4296" s="20">
        <f t="shared" si="1078"/>
        <v>-1.0056514233740543E-3</v>
      </c>
      <c r="AE4296" s="20">
        <f t="shared" si="1079"/>
        <v>0</v>
      </c>
      <c r="AF4296" s="20">
        <f t="shared" si="1080"/>
        <v>-3.3612289913010761E-2</v>
      </c>
    </row>
    <row r="4297" spans="2:32" x14ac:dyDescent="0.35">
      <c r="B4297" s="15">
        <v>45314</v>
      </c>
      <c r="C4297" s="16">
        <v>402214.98</v>
      </c>
      <c r="D4297" s="16">
        <v>595126.41</v>
      </c>
      <c r="E4297" s="16">
        <v>289988.27</v>
      </c>
      <c r="F4297" s="16">
        <v>499486.03</v>
      </c>
      <c r="G4297" s="16">
        <v>1305879.8400000001</v>
      </c>
      <c r="H4297" s="16">
        <v>472871.89</v>
      </c>
      <c r="I4297" s="16">
        <v>296845.15999999997</v>
      </c>
      <c r="J4297" s="16"/>
      <c r="L4297" s="15">
        <v>45314</v>
      </c>
      <c r="M4297" s="16">
        <f t="shared" si="1074"/>
        <v>818366.83600000001</v>
      </c>
      <c r="N4297" s="16">
        <v>472871.89</v>
      </c>
      <c r="O4297" s="16">
        <v>296845.15999999997</v>
      </c>
      <c r="P4297" s="17">
        <f t="shared" si="1081"/>
        <v>818481.41499999992</v>
      </c>
      <c r="Q4297" s="17">
        <f t="shared" si="1082"/>
        <v>818366.83600000001</v>
      </c>
      <c r="R4297" s="18">
        <f t="shared" si="1083"/>
        <v>-114.57899999991059</v>
      </c>
      <c r="S4297" s="19">
        <f t="shared" si="1075"/>
        <v>-1.3998973941260548E-4</v>
      </c>
      <c r="T4297" s="17">
        <f t="shared" si="1084"/>
        <v>472871.89</v>
      </c>
      <c r="U4297" s="17">
        <f t="shared" si="1085"/>
        <v>472871.89</v>
      </c>
      <c r="V4297" s="18">
        <f t="shared" si="1086"/>
        <v>0</v>
      </c>
      <c r="W4297" s="19">
        <f t="shared" si="1077"/>
        <v>0</v>
      </c>
      <c r="X4297" s="17">
        <f t="shared" si="1087"/>
        <v>307053.76</v>
      </c>
      <c r="Y4297" s="17">
        <f t="shared" si="1088"/>
        <v>296845.15999999997</v>
      </c>
      <c r="Z4297" s="18">
        <f t="shared" si="1089"/>
        <v>-10208.600000000035</v>
      </c>
      <c r="AA4297" s="19">
        <f t="shared" si="1076"/>
        <v>-3.3246946723596661E-2</v>
      </c>
      <c r="AC4297" s="15">
        <v>45314</v>
      </c>
      <c r="AD4297" s="20">
        <f t="shared" si="1078"/>
        <v>-1.3998973941260548E-4</v>
      </c>
      <c r="AE4297" s="20">
        <f t="shared" si="1079"/>
        <v>0</v>
      </c>
      <c r="AF4297" s="20">
        <f t="shared" si="1080"/>
        <v>-3.3246946723596661E-2</v>
      </c>
    </row>
    <row r="4298" spans="2:32" x14ac:dyDescent="0.35">
      <c r="B4298" s="15">
        <v>45315</v>
      </c>
      <c r="C4298" s="16">
        <v>402214.98</v>
      </c>
      <c r="D4298" s="16">
        <v>592589.72</v>
      </c>
      <c r="E4298" s="16">
        <v>289988.27</v>
      </c>
      <c r="F4298" s="16">
        <v>500705.23</v>
      </c>
      <c r="G4298" s="16">
        <v>1317946.71</v>
      </c>
      <c r="H4298" s="16">
        <v>473388.64</v>
      </c>
      <c r="I4298" s="16">
        <v>297181.7</v>
      </c>
      <c r="J4298" s="16"/>
      <c r="L4298" s="15">
        <v>45315</v>
      </c>
      <c r="M4298" s="16">
        <f t="shared" si="1074"/>
        <v>821591.65</v>
      </c>
      <c r="N4298" s="16">
        <v>473388.64</v>
      </c>
      <c r="O4298" s="16">
        <v>297181.7</v>
      </c>
      <c r="P4298" s="17">
        <f t="shared" si="1081"/>
        <v>821591.65</v>
      </c>
      <c r="Q4298" s="17">
        <f t="shared" si="1082"/>
        <v>821591.65</v>
      </c>
      <c r="R4298" s="18">
        <f t="shared" si="1083"/>
        <v>0</v>
      </c>
      <c r="S4298" s="19">
        <f t="shared" si="1075"/>
        <v>0</v>
      </c>
      <c r="T4298" s="17">
        <f t="shared" si="1084"/>
        <v>473388.64</v>
      </c>
      <c r="U4298" s="17">
        <f t="shared" si="1085"/>
        <v>473388.64</v>
      </c>
      <c r="V4298" s="18">
        <f t="shared" si="1086"/>
        <v>0</v>
      </c>
      <c r="W4298" s="19">
        <f t="shared" si="1077"/>
        <v>0</v>
      </c>
      <c r="X4298" s="17">
        <f t="shared" si="1087"/>
        <v>307053.76</v>
      </c>
      <c r="Y4298" s="17">
        <f t="shared" si="1088"/>
        <v>297181.7</v>
      </c>
      <c r="Z4298" s="18">
        <f t="shared" si="1089"/>
        <v>-9872.0599999999977</v>
      </c>
      <c r="AA4298" s="19">
        <f t="shared" si="1076"/>
        <v>-3.2150917155354154E-2</v>
      </c>
      <c r="AC4298" s="15">
        <v>45315</v>
      </c>
      <c r="AD4298" s="20">
        <f t="shared" si="1078"/>
        <v>0</v>
      </c>
      <c r="AE4298" s="20">
        <f t="shared" si="1079"/>
        <v>0</v>
      </c>
      <c r="AF4298" s="20">
        <f t="shared" si="1080"/>
        <v>-3.2150917155354154E-2</v>
      </c>
    </row>
    <row r="4299" spans="2:32" x14ac:dyDescent="0.35">
      <c r="B4299" s="15">
        <v>45316</v>
      </c>
      <c r="C4299" s="16">
        <v>402214.98</v>
      </c>
      <c r="D4299" s="16">
        <v>594905.06000000006</v>
      </c>
      <c r="E4299" s="16">
        <v>289988.27</v>
      </c>
      <c r="F4299" s="16">
        <v>501845.35</v>
      </c>
      <c r="G4299" s="16">
        <v>1319960.27</v>
      </c>
      <c r="H4299" s="16">
        <v>475962.64</v>
      </c>
      <c r="I4299" s="16">
        <v>298471.77</v>
      </c>
      <c r="J4299" s="16"/>
      <c r="L4299" s="15">
        <v>45316</v>
      </c>
      <c r="M4299" s="16">
        <f t="shared" si="1074"/>
        <v>823232.35600000003</v>
      </c>
      <c r="N4299" s="16">
        <v>475962.64</v>
      </c>
      <c r="O4299" s="16">
        <v>298471.77</v>
      </c>
      <c r="P4299" s="17">
        <f t="shared" si="1081"/>
        <v>823232.35600000003</v>
      </c>
      <c r="Q4299" s="17">
        <f t="shared" si="1082"/>
        <v>823232.35600000003</v>
      </c>
      <c r="R4299" s="18">
        <f t="shared" si="1083"/>
        <v>0</v>
      </c>
      <c r="S4299" s="19">
        <f t="shared" si="1075"/>
        <v>0</v>
      </c>
      <c r="T4299" s="17">
        <f t="shared" si="1084"/>
        <v>475962.64</v>
      </c>
      <c r="U4299" s="17">
        <f t="shared" si="1085"/>
        <v>475962.64</v>
      </c>
      <c r="V4299" s="18">
        <f t="shared" si="1086"/>
        <v>0</v>
      </c>
      <c r="W4299" s="19">
        <f t="shared" si="1077"/>
        <v>0</v>
      </c>
      <c r="X4299" s="17">
        <f t="shared" si="1087"/>
        <v>307053.76</v>
      </c>
      <c r="Y4299" s="17">
        <f t="shared" si="1088"/>
        <v>298471.77</v>
      </c>
      <c r="Z4299" s="18">
        <f t="shared" si="1089"/>
        <v>-8581.9899999999907</v>
      </c>
      <c r="AA4299" s="19">
        <f t="shared" si="1076"/>
        <v>-2.7949470477091669E-2</v>
      </c>
      <c r="AC4299" s="15">
        <v>45316</v>
      </c>
      <c r="AD4299" s="20">
        <f t="shared" si="1078"/>
        <v>0</v>
      </c>
      <c r="AE4299" s="20">
        <f t="shared" si="1079"/>
        <v>0</v>
      </c>
      <c r="AF4299" s="20">
        <f t="shared" si="1080"/>
        <v>-2.7949470477091669E-2</v>
      </c>
    </row>
    <row r="4300" spans="2:32" x14ac:dyDescent="0.35">
      <c r="B4300" s="15">
        <v>45317</v>
      </c>
      <c r="C4300" s="16">
        <v>402214.98</v>
      </c>
      <c r="D4300" s="16">
        <v>594527.91</v>
      </c>
      <c r="E4300" s="16">
        <v>289988.27</v>
      </c>
      <c r="F4300" s="16">
        <v>500511.31</v>
      </c>
      <c r="G4300" s="16">
        <v>1310747.04</v>
      </c>
      <c r="H4300" s="16">
        <v>475358.14</v>
      </c>
      <c r="I4300" s="16">
        <v>298583.95</v>
      </c>
      <c r="J4300" s="16"/>
      <c r="L4300" s="15">
        <v>45317</v>
      </c>
      <c r="M4300" s="16">
        <f t="shared" si="1074"/>
        <v>819955.03</v>
      </c>
      <c r="N4300" s="16">
        <v>475358.14</v>
      </c>
      <c r="O4300" s="16">
        <v>298583.95</v>
      </c>
      <c r="P4300" s="17">
        <f t="shared" si="1081"/>
        <v>823232.35600000003</v>
      </c>
      <c r="Q4300" s="17">
        <f t="shared" si="1082"/>
        <v>819955.03</v>
      </c>
      <c r="R4300" s="18">
        <f t="shared" si="1083"/>
        <v>-3277.3260000000009</v>
      </c>
      <c r="S4300" s="19">
        <f t="shared" si="1075"/>
        <v>-3.9810461482881762E-3</v>
      </c>
      <c r="T4300" s="17">
        <f t="shared" si="1084"/>
        <v>475962.64</v>
      </c>
      <c r="U4300" s="17">
        <f t="shared" si="1085"/>
        <v>475358.14</v>
      </c>
      <c r="V4300" s="18">
        <f t="shared" si="1086"/>
        <v>-604.5</v>
      </c>
      <c r="W4300" s="19">
        <f t="shared" si="1077"/>
        <v>-1.2700576667109837E-3</v>
      </c>
      <c r="X4300" s="17">
        <f t="shared" si="1087"/>
        <v>307053.76</v>
      </c>
      <c r="Y4300" s="17">
        <f t="shared" si="1088"/>
        <v>298583.95</v>
      </c>
      <c r="Z4300" s="18">
        <f t="shared" si="1089"/>
        <v>-8469.8099999999977</v>
      </c>
      <c r="AA4300" s="19">
        <f t="shared" si="1076"/>
        <v>-2.7584127287677562E-2</v>
      </c>
      <c r="AC4300" s="15">
        <v>45317</v>
      </c>
      <c r="AD4300" s="20">
        <f t="shared" si="1078"/>
        <v>-3.9810461482881762E-3</v>
      </c>
      <c r="AE4300" s="20">
        <f t="shared" si="1079"/>
        <v>-1.2700576667109837E-3</v>
      </c>
      <c r="AF4300" s="20">
        <f t="shared" si="1080"/>
        <v>-2.7584127287677562E-2</v>
      </c>
    </row>
    <row r="4301" spans="2:32" x14ac:dyDescent="0.35">
      <c r="B4301" s="15">
        <v>45320</v>
      </c>
      <c r="C4301" s="16">
        <v>402214.98</v>
      </c>
      <c r="D4301" s="16">
        <v>598498.91</v>
      </c>
      <c r="E4301" s="16">
        <v>289988.27</v>
      </c>
      <c r="F4301" s="16">
        <v>503756.95</v>
      </c>
      <c r="G4301" s="16">
        <v>1327097.6599999999</v>
      </c>
      <c r="H4301" s="16">
        <v>479121.64</v>
      </c>
      <c r="I4301" s="16">
        <v>300154.46999999997</v>
      </c>
      <c r="J4301" s="16"/>
      <c r="L4301" s="15">
        <v>45320</v>
      </c>
      <c r="M4301" s="16">
        <f t="shared" si="1074"/>
        <v>827025.20799999998</v>
      </c>
      <c r="N4301" s="16">
        <v>479121.64</v>
      </c>
      <c r="O4301" s="16">
        <v>300154.46999999997</v>
      </c>
      <c r="P4301" s="17">
        <f t="shared" si="1081"/>
        <v>827025.20799999998</v>
      </c>
      <c r="Q4301" s="17">
        <f t="shared" si="1082"/>
        <v>827025.20799999998</v>
      </c>
      <c r="R4301" s="18">
        <f t="shared" si="1083"/>
        <v>0</v>
      </c>
      <c r="S4301" s="19">
        <f t="shared" si="1075"/>
        <v>0</v>
      </c>
      <c r="T4301" s="17">
        <f t="shared" si="1084"/>
        <v>479121.64</v>
      </c>
      <c r="U4301" s="17">
        <f t="shared" si="1085"/>
        <v>479121.64</v>
      </c>
      <c r="V4301" s="18">
        <f t="shared" si="1086"/>
        <v>0</v>
      </c>
      <c r="W4301" s="19">
        <f t="shared" si="1077"/>
        <v>0</v>
      </c>
      <c r="X4301" s="17">
        <f t="shared" si="1087"/>
        <v>307053.76</v>
      </c>
      <c r="Y4301" s="17">
        <f t="shared" si="1088"/>
        <v>300154.46999999997</v>
      </c>
      <c r="Z4301" s="18">
        <f t="shared" si="1089"/>
        <v>-6899.2900000000373</v>
      </c>
      <c r="AA4301" s="19">
        <f t="shared" si="1076"/>
        <v>-2.2469322635879908E-2</v>
      </c>
      <c r="AC4301" s="15">
        <v>45320</v>
      </c>
      <c r="AD4301" s="20">
        <f t="shared" si="1078"/>
        <v>0</v>
      </c>
      <c r="AE4301" s="20">
        <f t="shared" si="1079"/>
        <v>0</v>
      </c>
      <c r="AF4301" s="20">
        <f t="shared" si="1080"/>
        <v>-2.2469322635879908E-2</v>
      </c>
    </row>
    <row r="4302" spans="2:32" x14ac:dyDescent="0.35">
      <c r="B4302" s="15">
        <v>45321</v>
      </c>
      <c r="C4302" s="16">
        <v>402214.98</v>
      </c>
      <c r="D4302" s="16">
        <v>598634.56999999995</v>
      </c>
      <c r="E4302" s="16">
        <v>289988.27</v>
      </c>
      <c r="F4302" s="16">
        <v>502369</v>
      </c>
      <c r="G4302" s="16">
        <v>1321271.01</v>
      </c>
      <c r="H4302" s="16">
        <v>478751.14</v>
      </c>
      <c r="I4302" s="16">
        <v>299817.93</v>
      </c>
      <c r="J4302" s="16"/>
      <c r="L4302" s="15">
        <v>45321</v>
      </c>
      <c r="M4302" s="16">
        <f t="shared" si="1074"/>
        <v>824901.52599999995</v>
      </c>
      <c r="N4302" s="16">
        <v>478751.14</v>
      </c>
      <c r="O4302" s="16">
        <v>299817.93</v>
      </c>
      <c r="P4302" s="17">
        <f t="shared" si="1081"/>
        <v>827025.20799999998</v>
      </c>
      <c r="Q4302" s="17">
        <f t="shared" si="1082"/>
        <v>824901.52599999995</v>
      </c>
      <c r="R4302" s="18">
        <f t="shared" si="1083"/>
        <v>-2123.6820000000298</v>
      </c>
      <c r="S4302" s="19">
        <f t="shared" si="1075"/>
        <v>-2.5678564322552423E-3</v>
      </c>
      <c r="T4302" s="17">
        <f t="shared" si="1084"/>
        <v>479121.64</v>
      </c>
      <c r="U4302" s="17">
        <f t="shared" si="1085"/>
        <v>478751.14</v>
      </c>
      <c r="V4302" s="18">
        <f t="shared" si="1086"/>
        <v>-370.5</v>
      </c>
      <c r="W4302" s="19">
        <f t="shared" si="1077"/>
        <v>-7.7329005636230495E-4</v>
      </c>
      <c r="X4302" s="17">
        <f t="shared" si="1087"/>
        <v>307053.76</v>
      </c>
      <c r="Y4302" s="17">
        <f t="shared" si="1088"/>
        <v>299817.93</v>
      </c>
      <c r="Z4302" s="18">
        <f t="shared" si="1089"/>
        <v>-7235.8300000000163</v>
      </c>
      <c r="AA4302" s="19">
        <f t="shared" si="1076"/>
        <v>-2.3565352204122224E-2</v>
      </c>
      <c r="AC4302" s="15">
        <v>45321</v>
      </c>
      <c r="AD4302" s="20">
        <f t="shared" si="1078"/>
        <v>-2.5678564322552423E-3</v>
      </c>
      <c r="AE4302" s="20">
        <f t="shared" si="1079"/>
        <v>-7.7329005636230495E-4</v>
      </c>
      <c r="AF4302" s="20">
        <f t="shared" si="1080"/>
        <v>-2.3565352204122224E-2</v>
      </c>
    </row>
    <row r="4303" spans="2:32" x14ac:dyDescent="0.35">
      <c r="B4303" s="15">
        <v>45322</v>
      </c>
      <c r="C4303" s="16">
        <v>402214.98</v>
      </c>
      <c r="D4303" s="16">
        <v>594972.51</v>
      </c>
      <c r="E4303" s="16">
        <v>289988.27</v>
      </c>
      <c r="F4303" s="16">
        <v>495932.02</v>
      </c>
      <c r="G4303" s="16">
        <v>1308779.3799999999</v>
      </c>
      <c r="H4303" s="16">
        <v>470941.39</v>
      </c>
      <c r="I4303" s="16">
        <v>298303.5</v>
      </c>
      <c r="J4303" s="16"/>
      <c r="L4303" s="15">
        <v>45322</v>
      </c>
      <c r="M4303" s="16">
        <f t="shared" si="1074"/>
        <v>818124.32499999995</v>
      </c>
      <c r="N4303" s="16">
        <v>470941.39</v>
      </c>
      <c r="O4303" s="16">
        <v>298303.5</v>
      </c>
      <c r="P4303" s="17">
        <f t="shared" si="1081"/>
        <v>827025.20799999998</v>
      </c>
      <c r="Q4303" s="17">
        <f t="shared" si="1082"/>
        <v>818124.32499999995</v>
      </c>
      <c r="R4303" s="18">
        <f t="shared" si="1083"/>
        <v>-8900.8830000000307</v>
      </c>
      <c r="S4303" s="19">
        <f t="shared" si="1075"/>
        <v>-1.0762529260172238E-2</v>
      </c>
      <c r="T4303" s="17">
        <f t="shared" si="1084"/>
        <v>479121.64</v>
      </c>
      <c r="U4303" s="17">
        <f t="shared" si="1085"/>
        <v>470941.39</v>
      </c>
      <c r="V4303" s="18">
        <f t="shared" si="1086"/>
        <v>-8180.25</v>
      </c>
      <c r="W4303" s="19">
        <f t="shared" si="1077"/>
        <v>-1.7073430454946682E-2</v>
      </c>
      <c r="X4303" s="17">
        <f t="shared" si="1087"/>
        <v>307053.76</v>
      </c>
      <c r="Y4303" s="17">
        <f t="shared" si="1088"/>
        <v>298303.5</v>
      </c>
      <c r="Z4303" s="18">
        <f t="shared" si="1089"/>
        <v>-8750.2600000000093</v>
      </c>
      <c r="AA4303" s="19">
        <f t="shared" si="1076"/>
        <v>-2.8497485261212919E-2</v>
      </c>
      <c r="AC4303" s="15">
        <v>45322</v>
      </c>
      <c r="AD4303" s="20">
        <f t="shared" si="1078"/>
        <v>-1.0762529260172238E-2</v>
      </c>
      <c r="AE4303" s="20">
        <f t="shared" si="1079"/>
        <v>-1.7073430454946682E-2</v>
      </c>
      <c r="AF4303" s="20">
        <f t="shared" si="1080"/>
        <v>-2.8497485261212919E-2</v>
      </c>
    </row>
    <row r="4304" spans="2:32" x14ac:dyDescent="0.35">
      <c r="B4304" s="15">
        <v>45323</v>
      </c>
      <c r="C4304" s="16">
        <v>418212.38</v>
      </c>
      <c r="D4304" s="16">
        <v>600838.18999999994</v>
      </c>
      <c r="E4304" s="16">
        <v>289988.27</v>
      </c>
      <c r="F4304" s="16">
        <v>500277.73</v>
      </c>
      <c r="G4304" s="16">
        <v>1329935.99</v>
      </c>
      <c r="H4304" s="16">
        <v>477103.39</v>
      </c>
      <c r="I4304" s="16">
        <v>300883.64</v>
      </c>
      <c r="J4304" s="16"/>
      <c r="L4304" s="15">
        <v>45323</v>
      </c>
      <c r="M4304" s="16">
        <f t="shared" si="1074"/>
        <v>829134.46499999997</v>
      </c>
      <c r="N4304" s="16">
        <v>477103.39</v>
      </c>
      <c r="O4304" s="16">
        <v>300883.64</v>
      </c>
      <c r="P4304" s="17">
        <f t="shared" si="1081"/>
        <v>829134.46499999997</v>
      </c>
      <c r="Q4304" s="17">
        <f t="shared" si="1082"/>
        <v>829134.46499999997</v>
      </c>
      <c r="R4304" s="18">
        <f t="shared" si="1083"/>
        <v>0</v>
      </c>
      <c r="S4304" s="19">
        <f t="shared" si="1075"/>
        <v>0</v>
      </c>
      <c r="T4304" s="17">
        <f t="shared" si="1084"/>
        <v>479121.64</v>
      </c>
      <c r="U4304" s="17">
        <f t="shared" si="1085"/>
        <v>477103.39</v>
      </c>
      <c r="V4304" s="18">
        <f t="shared" si="1086"/>
        <v>-2018.25</v>
      </c>
      <c r="W4304" s="19">
        <f t="shared" si="1077"/>
        <v>-4.2123958333420298E-3</v>
      </c>
      <c r="X4304" s="17">
        <f t="shared" si="1087"/>
        <v>307053.76</v>
      </c>
      <c r="Y4304" s="17">
        <f t="shared" si="1088"/>
        <v>300883.64</v>
      </c>
      <c r="Z4304" s="18">
        <f t="shared" si="1089"/>
        <v>-6170.1199999999953</v>
      </c>
      <c r="AA4304" s="19">
        <f t="shared" si="1076"/>
        <v>-2.0094591904687945E-2</v>
      </c>
      <c r="AC4304" s="15">
        <v>45323</v>
      </c>
      <c r="AD4304" s="20">
        <f t="shared" si="1078"/>
        <v>0</v>
      </c>
      <c r="AE4304" s="20">
        <f t="shared" si="1079"/>
        <v>-4.2123958333420298E-3</v>
      </c>
      <c r="AF4304" s="20">
        <f t="shared" si="1080"/>
        <v>-2.0094591904687945E-2</v>
      </c>
    </row>
    <row r="4305" spans="2:32" x14ac:dyDescent="0.35">
      <c r="B4305" s="15">
        <v>45324</v>
      </c>
      <c r="C4305" s="16">
        <v>418212.38</v>
      </c>
      <c r="D4305" s="16">
        <v>599670.06999999995</v>
      </c>
      <c r="E4305" s="16">
        <v>289988.27</v>
      </c>
      <c r="F4305" s="16">
        <v>505198.81</v>
      </c>
      <c r="G4305" s="16">
        <v>1349553.61</v>
      </c>
      <c r="H4305" s="16">
        <v>482124.64</v>
      </c>
      <c r="I4305" s="16">
        <v>300715.37</v>
      </c>
      <c r="J4305" s="16"/>
      <c r="L4305" s="15">
        <v>45324</v>
      </c>
      <c r="M4305" s="16">
        <f t="shared" si="1074"/>
        <v>836145.63899999997</v>
      </c>
      <c r="N4305" s="16">
        <v>482124.64</v>
      </c>
      <c r="O4305" s="16">
        <v>300715.37</v>
      </c>
      <c r="P4305" s="17">
        <f t="shared" si="1081"/>
        <v>836145.63899999997</v>
      </c>
      <c r="Q4305" s="17">
        <f t="shared" si="1082"/>
        <v>836145.63899999997</v>
      </c>
      <c r="R4305" s="18">
        <f t="shared" si="1083"/>
        <v>0</v>
      </c>
      <c r="S4305" s="19">
        <f t="shared" si="1075"/>
        <v>0</v>
      </c>
      <c r="T4305" s="17">
        <f t="shared" si="1084"/>
        <v>482124.64</v>
      </c>
      <c r="U4305" s="17">
        <f t="shared" si="1085"/>
        <v>482124.64</v>
      </c>
      <c r="V4305" s="18">
        <f t="shared" si="1086"/>
        <v>0</v>
      </c>
      <c r="W4305" s="19">
        <f t="shared" si="1077"/>
        <v>0</v>
      </c>
      <c r="X4305" s="17">
        <f t="shared" si="1087"/>
        <v>307053.76</v>
      </c>
      <c r="Y4305" s="17">
        <f t="shared" si="1088"/>
        <v>300715.37</v>
      </c>
      <c r="Z4305" s="18">
        <f t="shared" si="1089"/>
        <v>-6338.390000000014</v>
      </c>
      <c r="AA4305" s="19">
        <f t="shared" si="1076"/>
        <v>-2.0642606688809198E-2</v>
      </c>
      <c r="AC4305" s="15">
        <v>45324</v>
      </c>
      <c r="AD4305" s="20">
        <f t="shared" si="1078"/>
        <v>0</v>
      </c>
      <c r="AE4305" s="20">
        <f t="shared" si="1079"/>
        <v>0</v>
      </c>
      <c r="AF4305" s="20">
        <f t="shared" si="1080"/>
        <v>-2.0642606688809198E-2</v>
      </c>
    </row>
    <row r="4306" spans="2:32" x14ac:dyDescent="0.35">
      <c r="B4306" s="15">
        <v>45327</v>
      </c>
      <c r="C4306" s="16">
        <v>418212.38</v>
      </c>
      <c r="D4306" s="16">
        <v>597020.71</v>
      </c>
      <c r="E4306" s="16">
        <v>289988.27</v>
      </c>
      <c r="F4306" s="16">
        <v>504330.85</v>
      </c>
      <c r="G4306" s="16">
        <v>1352192.07</v>
      </c>
      <c r="H4306" s="16">
        <v>480369.64</v>
      </c>
      <c r="I4306" s="16">
        <v>299200.94</v>
      </c>
      <c r="J4306" s="16"/>
      <c r="L4306" s="15">
        <v>45327</v>
      </c>
      <c r="M4306" s="16">
        <f t="shared" si="1074"/>
        <v>835881.98100000003</v>
      </c>
      <c r="N4306" s="16">
        <v>480369.64</v>
      </c>
      <c r="O4306" s="16">
        <v>299200.94</v>
      </c>
      <c r="P4306" s="17">
        <f t="shared" si="1081"/>
        <v>836145.63899999997</v>
      </c>
      <c r="Q4306" s="17">
        <f t="shared" si="1082"/>
        <v>835881.98100000003</v>
      </c>
      <c r="R4306" s="18">
        <f t="shared" si="1083"/>
        <v>-263.6579999999376</v>
      </c>
      <c r="S4306" s="19">
        <f t="shared" si="1075"/>
        <v>-3.1532545013959897E-4</v>
      </c>
      <c r="T4306" s="17">
        <f t="shared" si="1084"/>
        <v>482124.64</v>
      </c>
      <c r="U4306" s="17">
        <f t="shared" si="1085"/>
        <v>480369.64</v>
      </c>
      <c r="V4306" s="18">
        <f t="shared" si="1086"/>
        <v>-1755</v>
      </c>
      <c r="W4306" s="19">
        <f t="shared" si="1077"/>
        <v>-3.640137537878172E-3</v>
      </c>
      <c r="X4306" s="17">
        <f t="shared" si="1087"/>
        <v>307053.76</v>
      </c>
      <c r="Y4306" s="17">
        <f t="shared" si="1088"/>
        <v>299200.94</v>
      </c>
      <c r="Z4306" s="18">
        <f t="shared" si="1089"/>
        <v>-7852.820000000007</v>
      </c>
      <c r="AA4306" s="19">
        <f t="shared" si="1076"/>
        <v>-2.5574739745899893E-2</v>
      </c>
      <c r="AC4306" s="15">
        <v>45327</v>
      </c>
      <c r="AD4306" s="20">
        <f t="shared" si="1078"/>
        <v>-3.1532545013959897E-4</v>
      </c>
      <c r="AE4306" s="20">
        <f t="shared" si="1079"/>
        <v>-3.640137537878172E-3</v>
      </c>
      <c r="AF4306" s="20">
        <f t="shared" si="1080"/>
        <v>-2.5574739745899893E-2</v>
      </c>
    </row>
    <row r="4307" spans="2:32" x14ac:dyDescent="0.35">
      <c r="B4307" s="15">
        <v>45328</v>
      </c>
      <c r="C4307" s="16">
        <v>418212.38</v>
      </c>
      <c r="D4307" s="16">
        <v>599297.29</v>
      </c>
      <c r="E4307" s="16">
        <v>289988.27</v>
      </c>
      <c r="F4307" s="16">
        <v>504444.94</v>
      </c>
      <c r="G4307" s="16">
        <v>1338422.44</v>
      </c>
      <c r="H4307" s="16">
        <v>481763.89</v>
      </c>
      <c r="I4307" s="16">
        <v>300603.19</v>
      </c>
      <c r="J4307" s="16"/>
      <c r="L4307" s="15">
        <v>45328</v>
      </c>
      <c r="M4307" s="16">
        <f t="shared" si="1074"/>
        <v>832468.29299999995</v>
      </c>
      <c r="N4307" s="16">
        <v>481763.89</v>
      </c>
      <c r="O4307" s="16">
        <v>300603.19</v>
      </c>
      <c r="P4307" s="17">
        <f t="shared" si="1081"/>
        <v>836145.63899999997</v>
      </c>
      <c r="Q4307" s="17">
        <f t="shared" si="1082"/>
        <v>832468.29299999995</v>
      </c>
      <c r="R4307" s="18">
        <f t="shared" si="1083"/>
        <v>-3677.3460000000196</v>
      </c>
      <c r="S4307" s="19">
        <f t="shared" si="1075"/>
        <v>-4.3979730665078785E-3</v>
      </c>
      <c r="T4307" s="17">
        <f t="shared" si="1084"/>
        <v>482124.64</v>
      </c>
      <c r="U4307" s="17">
        <f t="shared" si="1085"/>
        <v>481763.89</v>
      </c>
      <c r="V4307" s="18">
        <f t="shared" si="1086"/>
        <v>-360.75</v>
      </c>
      <c r="W4307" s="19">
        <f t="shared" si="1077"/>
        <v>-7.4825049389717977E-4</v>
      </c>
      <c r="X4307" s="17">
        <f t="shared" si="1087"/>
        <v>307053.76</v>
      </c>
      <c r="Y4307" s="17">
        <f t="shared" si="1088"/>
        <v>300603.19</v>
      </c>
      <c r="Z4307" s="18">
        <f t="shared" si="1089"/>
        <v>-6450.570000000007</v>
      </c>
      <c r="AA4307" s="19">
        <f t="shared" si="1076"/>
        <v>-2.1007949878223301E-2</v>
      </c>
      <c r="AC4307" s="15">
        <v>45328</v>
      </c>
      <c r="AD4307" s="20">
        <f t="shared" si="1078"/>
        <v>-4.3979730665078785E-3</v>
      </c>
      <c r="AE4307" s="20">
        <f t="shared" si="1079"/>
        <v>-7.4825049389717977E-4</v>
      </c>
      <c r="AF4307" s="20">
        <f t="shared" si="1080"/>
        <v>-2.1007949878223301E-2</v>
      </c>
    </row>
    <row r="4308" spans="2:32" x14ac:dyDescent="0.35">
      <c r="B4308" s="15">
        <v>45329</v>
      </c>
      <c r="C4308" s="16">
        <v>418212.38</v>
      </c>
      <c r="D4308" s="16">
        <v>600830.02</v>
      </c>
      <c r="E4308" s="16">
        <v>289988.27</v>
      </c>
      <c r="F4308" s="16">
        <v>507806.74</v>
      </c>
      <c r="G4308" s="16">
        <v>1345236.14</v>
      </c>
      <c r="H4308" s="16">
        <v>485780.89</v>
      </c>
      <c r="I4308" s="16">
        <v>301332.36</v>
      </c>
      <c r="J4308" s="16"/>
      <c r="L4308" s="15">
        <v>45329</v>
      </c>
      <c r="M4308" s="16">
        <f t="shared" si="1074"/>
        <v>835980.76199999999</v>
      </c>
      <c r="N4308" s="16">
        <v>485780.89</v>
      </c>
      <c r="O4308" s="16">
        <v>301332.36</v>
      </c>
      <c r="P4308" s="17">
        <f t="shared" si="1081"/>
        <v>836145.63899999997</v>
      </c>
      <c r="Q4308" s="17">
        <f t="shared" si="1082"/>
        <v>835980.76199999999</v>
      </c>
      <c r="R4308" s="18">
        <f t="shared" si="1083"/>
        <v>-164.87699999997858</v>
      </c>
      <c r="S4308" s="19">
        <f t="shared" si="1075"/>
        <v>-1.9718694006126198E-4</v>
      </c>
      <c r="T4308" s="17">
        <f t="shared" si="1084"/>
        <v>485780.89</v>
      </c>
      <c r="U4308" s="17">
        <f t="shared" si="1085"/>
        <v>485780.89</v>
      </c>
      <c r="V4308" s="18">
        <f t="shared" si="1086"/>
        <v>0</v>
      </c>
      <c r="W4308" s="19">
        <f t="shared" si="1077"/>
        <v>0</v>
      </c>
      <c r="X4308" s="17">
        <f t="shared" si="1087"/>
        <v>307053.76</v>
      </c>
      <c r="Y4308" s="17">
        <f t="shared" si="1088"/>
        <v>301332.36</v>
      </c>
      <c r="Z4308" s="18">
        <f t="shared" si="1089"/>
        <v>-5721.4000000000233</v>
      </c>
      <c r="AA4308" s="19">
        <f t="shared" si="1076"/>
        <v>-1.8633219147031525E-2</v>
      </c>
      <c r="AC4308" s="15">
        <v>45329</v>
      </c>
      <c r="AD4308" s="20">
        <f t="shared" si="1078"/>
        <v>-1.9718694006126198E-4</v>
      </c>
      <c r="AE4308" s="20">
        <f t="shared" si="1079"/>
        <v>0</v>
      </c>
      <c r="AF4308" s="20">
        <f t="shared" si="1080"/>
        <v>-1.8633219147031525E-2</v>
      </c>
    </row>
    <row r="4309" spans="2:32" x14ac:dyDescent="0.35">
      <c r="B4309" s="15">
        <v>45330</v>
      </c>
      <c r="C4309" s="16">
        <v>418212.38</v>
      </c>
      <c r="D4309" s="16">
        <v>601065.43000000005</v>
      </c>
      <c r="E4309" s="16">
        <v>289988.27</v>
      </c>
      <c r="F4309" s="16">
        <v>508235.44</v>
      </c>
      <c r="G4309" s="16">
        <v>1357710.14</v>
      </c>
      <c r="H4309" s="16">
        <v>485995.39</v>
      </c>
      <c r="I4309" s="16">
        <v>300939.73</v>
      </c>
      <c r="J4309" s="16"/>
      <c r="L4309" s="15">
        <v>45330</v>
      </c>
      <c r="M4309" s="16">
        <f t="shared" si="1074"/>
        <v>839922.19499999995</v>
      </c>
      <c r="N4309" s="16">
        <v>485995.39</v>
      </c>
      <c r="O4309" s="16">
        <v>300939.73</v>
      </c>
      <c r="P4309" s="17">
        <f t="shared" si="1081"/>
        <v>839922.19499999995</v>
      </c>
      <c r="Q4309" s="17">
        <f t="shared" si="1082"/>
        <v>839922.19499999995</v>
      </c>
      <c r="R4309" s="18">
        <f t="shared" si="1083"/>
        <v>0</v>
      </c>
      <c r="S4309" s="19">
        <f t="shared" si="1075"/>
        <v>0</v>
      </c>
      <c r="T4309" s="17">
        <f t="shared" si="1084"/>
        <v>485995.39</v>
      </c>
      <c r="U4309" s="17">
        <f t="shared" si="1085"/>
        <v>485995.39</v>
      </c>
      <c r="V4309" s="18">
        <f t="shared" si="1086"/>
        <v>0</v>
      </c>
      <c r="W4309" s="19">
        <f t="shared" si="1077"/>
        <v>0</v>
      </c>
      <c r="X4309" s="17">
        <f t="shared" si="1087"/>
        <v>307053.76</v>
      </c>
      <c r="Y4309" s="17">
        <f t="shared" si="1088"/>
        <v>300939.73</v>
      </c>
      <c r="Z4309" s="18">
        <f t="shared" si="1089"/>
        <v>-6114.0300000000279</v>
      </c>
      <c r="AA4309" s="19">
        <f t="shared" si="1076"/>
        <v>-1.9911920309980988E-2</v>
      </c>
      <c r="AC4309" s="15">
        <v>45330</v>
      </c>
      <c r="AD4309" s="20">
        <f t="shared" si="1078"/>
        <v>0</v>
      </c>
      <c r="AE4309" s="20">
        <f t="shared" si="1079"/>
        <v>0</v>
      </c>
      <c r="AF4309" s="20">
        <f t="shared" si="1080"/>
        <v>-1.9911920309980988E-2</v>
      </c>
    </row>
    <row r="4310" spans="2:32" x14ac:dyDescent="0.35">
      <c r="B4310" s="15">
        <v>45331</v>
      </c>
      <c r="C4310" s="16">
        <v>418212.38</v>
      </c>
      <c r="D4310" s="16">
        <v>601148.84</v>
      </c>
      <c r="E4310" s="16">
        <v>289988.27</v>
      </c>
      <c r="F4310" s="16">
        <v>511107.7</v>
      </c>
      <c r="G4310" s="16">
        <v>1376361.38</v>
      </c>
      <c r="H4310" s="16">
        <v>488803.39</v>
      </c>
      <c r="I4310" s="16">
        <v>301781.08</v>
      </c>
      <c r="J4310" s="16"/>
      <c r="L4310" s="15">
        <v>45331</v>
      </c>
      <c r="M4310" s="16">
        <f t="shared" si="1074"/>
        <v>846404.26799999992</v>
      </c>
      <c r="N4310" s="16">
        <v>488803.39</v>
      </c>
      <c r="O4310" s="16">
        <v>301781.08</v>
      </c>
      <c r="P4310" s="17">
        <f t="shared" si="1081"/>
        <v>846404.26799999992</v>
      </c>
      <c r="Q4310" s="17">
        <f t="shared" si="1082"/>
        <v>846404.26799999992</v>
      </c>
      <c r="R4310" s="18">
        <f t="shared" si="1083"/>
        <v>0</v>
      </c>
      <c r="S4310" s="19">
        <f t="shared" si="1075"/>
        <v>0</v>
      </c>
      <c r="T4310" s="17">
        <f t="shared" si="1084"/>
        <v>488803.39</v>
      </c>
      <c r="U4310" s="17">
        <f t="shared" si="1085"/>
        <v>488803.39</v>
      </c>
      <c r="V4310" s="18">
        <f t="shared" si="1086"/>
        <v>0</v>
      </c>
      <c r="W4310" s="19">
        <f t="shared" si="1077"/>
        <v>0</v>
      </c>
      <c r="X4310" s="17">
        <f t="shared" si="1087"/>
        <v>307053.76</v>
      </c>
      <c r="Y4310" s="17">
        <f t="shared" si="1088"/>
        <v>301781.08</v>
      </c>
      <c r="Z4310" s="18">
        <f t="shared" si="1089"/>
        <v>-5272.679999999993</v>
      </c>
      <c r="AA4310" s="19">
        <f t="shared" si="1076"/>
        <v>-1.7171846389374919E-2</v>
      </c>
      <c r="AC4310" s="15">
        <v>45331</v>
      </c>
      <c r="AD4310" s="20">
        <f t="shared" si="1078"/>
        <v>0</v>
      </c>
      <c r="AE4310" s="20">
        <f t="shared" si="1079"/>
        <v>0</v>
      </c>
      <c r="AF4310" s="20">
        <f t="shared" si="1080"/>
        <v>-1.7171846389374919E-2</v>
      </c>
    </row>
    <row r="4311" spans="2:32" x14ac:dyDescent="0.35">
      <c r="B4311" s="15">
        <v>45334</v>
      </c>
      <c r="C4311" s="16">
        <v>418212.38</v>
      </c>
      <c r="D4311" s="16">
        <v>600558.13</v>
      </c>
      <c r="E4311" s="16">
        <v>289988.27</v>
      </c>
      <c r="F4311" s="16">
        <v>510277.69</v>
      </c>
      <c r="G4311" s="16">
        <v>1366756.47</v>
      </c>
      <c r="H4311" s="16">
        <v>488588.89</v>
      </c>
      <c r="I4311" s="16">
        <v>302173.71000000002</v>
      </c>
      <c r="J4311" s="16"/>
      <c r="L4311" s="15">
        <v>45334</v>
      </c>
      <c r="M4311" s="16">
        <f t="shared" si="1074"/>
        <v>843096.57900000003</v>
      </c>
      <c r="N4311" s="16">
        <v>488588.89</v>
      </c>
      <c r="O4311" s="16">
        <v>302173.71000000002</v>
      </c>
      <c r="P4311" s="17">
        <f t="shared" si="1081"/>
        <v>846404.26799999992</v>
      </c>
      <c r="Q4311" s="17">
        <f t="shared" si="1082"/>
        <v>843096.57900000003</v>
      </c>
      <c r="R4311" s="18">
        <f t="shared" si="1083"/>
        <v>-3307.6889999998966</v>
      </c>
      <c r="S4311" s="19">
        <f t="shared" si="1075"/>
        <v>-3.9079304359083133E-3</v>
      </c>
      <c r="T4311" s="17">
        <f t="shared" si="1084"/>
        <v>488803.39</v>
      </c>
      <c r="U4311" s="17">
        <f t="shared" si="1085"/>
        <v>488588.89</v>
      </c>
      <c r="V4311" s="18">
        <f t="shared" si="1086"/>
        <v>-214.5</v>
      </c>
      <c r="W4311" s="19">
        <f t="shared" si="1077"/>
        <v>-4.3882674381615886E-4</v>
      </c>
      <c r="X4311" s="17">
        <f t="shared" si="1087"/>
        <v>307053.76</v>
      </c>
      <c r="Y4311" s="17">
        <f t="shared" si="1088"/>
        <v>302173.71000000002</v>
      </c>
      <c r="Z4311" s="18">
        <f t="shared" si="1089"/>
        <v>-4880.0499999999884</v>
      </c>
      <c r="AA4311" s="19">
        <f t="shared" si="1076"/>
        <v>-1.5893145226425459E-2</v>
      </c>
      <c r="AC4311" s="15">
        <v>45334</v>
      </c>
      <c r="AD4311" s="20">
        <f t="shared" si="1078"/>
        <v>-3.9079304359083133E-3</v>
      </c>
      <c r="AE4311" s="20">
        <f t="shared" si="1079"/>
        <v>-4.3882674381615886E-4</v>
      </c>
      <c r="AF4311" s="20">
        <f t="shared" si="1080"/>
        <v>-1.5893145226425459E-2</v>
      </c>
    </row>
    <row r="4312" spans="2:32" x14ac:dyDescent="0.35">
      <c r="B4312" s="15">
        <v>45335</v>
      </c>
      <c r="C4312" s="16">
        <v>418212.38</v>
      </c>
      <c r="D4312" s="16">
        <v>593055.79</v>
      </c>
      <c r="E4312" s="16">
        <v>289988.27</v>
      </c>
      <c r="F4312" s="16">
        <v>504902.8</v>
      </c>
      <c r="G4312" s="16">
        <v>1345725.09</v>
      </c>
      <c r="H4312" s="16">
        <v>481861.39</v>
      </c>
      <c r="I4312" s="16">
        <v>298247.40999999997</v>
      </c>
      <c r="J4312" s="16"/>
      <c r="L4312" s="15">
        <v>45335</v>
      </c>
      <c r="M4312" s="16">
        <f t="shared" si="1074"/>
        <v>832923.99600000004</v>
      </c>
      <c r="N4312" s="16">
        <v>481861.39</v>
      </c>
      <c r="O4312" s="16">
        <v>298247.40999999997</v>
      </c>
      <c r="P4312" s="17">
        <f t="shared" si="1081"/>
        <v>846404.26799999992</v>
      </c>
      <c r="Q4312" s="17">
        <f t="shared" si="1082"/>
        <v>832923.99600000004</v>
      </c>
      <c r="R4312" s="18">
        <f t="shared" si="1083"/>
        <v>-13480.271999999881</v>
      </c>
      <c r="S4312" s="19">
        <f t="shared" si="1075"/>
        <v>-1.5926517043507962E-2</v>
      </c>
      <c r="T4312" s="17">
        <f t="shared" si="1084"/>
        <v>488803.39</v>
      </c>
      <c r="U4312" s="17">
        <f t="shared" si="1085"/>
        <v>481861.39</v>
      </c>
      <c r="V4312" s="18">
        <f t="shared" si="1086"/>
        <v>-6942</v>
      </c>
      <c r="W4312" s="19">
        <f t="shared" si="1077"/>
        <v>-1.4202029163504779E-2</v>
      </c>
      <c r="X4312" s="17">
        <f t="shared" si="1087"/>
        <v>307053.76</v>
      </c>
      <c r="Y4312" s="17">
        <f t="shared" si="1088"/>
        <v>298247.40999999997</v>
      </c>
      <c r="Z4312" s="18">
        <f t="shared" si="1089"/>
        <v>-8806.3500000000349</v>
      </c>
      <c r="AA4312" s="19">
        <f t="shared" si="1076"/>
        <v>-2.8680156855920066E-2</v>
      </c>
      <c r="AC4312" s="15">
        <v>45335</v>
      </c>
      <c r="AD4312" s="20">
        <f t="shared" si="1078"/>
        <v>-1.5926517043507962E-2</v>
      </c>
      <c r="AE4312" s="20">
        <f t="shared" si="1079"/>
        <v>-1.4202029163504779E-2</v>
      </c>
      <c r="AF4312" s="20">
        <f t="shared" si="1080"/>
        <v>-2.8680156855920066E-2</v>
      </c>
    </row>
    <row r="4313" spans="2:32" x14ac:dyDescent="0.35">
      <c r="B4313" s="15">
        <v>45336</v>
      </c>
      <c r="C4313" s="16">
        <v>418212.38</v>
      </c>
      <c r="D4313" s="16">
        <v>595143.69999999995</v>
      </c>
      <c r="E4313" s="16">
        <v>289988.27</v>
      </c>
      <c r="F4313" s="16">
        <v>508511.32</v>
      </c>
      <c r="G4313" s="16">
        <v>1359739.43</v>
      </c>
      <c r="H4313" s="16">
        <v>486239.14</v>
      </c>
      <c r="I4313" s="16">
        <v>300883.64</v>
      </c>
      <c r="J4313" s="16"/>
      <c r="L4313" s="15">
        <v>45336</v>
      </c>
      <c r="M4313" s="16">
        <f t="shared" si="1074"/>
        <v>838837.22699999996</v>
      </c>
      <c r="N4313" s="16">
        <v>486239.14</v>
      </c>
      <c r="O4313" s="16">
        <v>300883.64</v>
      </c>
      <c r="P4313" s="17">
        <f t="shared" si="1081"/>
        <v>846404.26799999992</v>
      </c>
      <c r="Q4313" s="17">
        <f t="shared" si="1082"/>
        <v>838837.22699999996</v>
      </c>
      <c r="R4313" s="18">
        <f t="shared" si="1083"/>
        <v>-7567.0409999999683</v>
      </c>
      <c r="S4313" s="19">
        <f t="shared" si="1075"/>
        <v>-8.9402207503991096E-3</v>
      </c>
      <c r="T4313" s="17">
        <f t="shared" si="1084"/>
        <v>488803.39</v>
      </c>
      <c r="U4313" s="17">
        <f t="shared" si="1085"/>
        <v>486239.14</v>
      </c>
      <c r="V4313" s="18">
        <f t="shared" si="1086"/>
        <v>-2564.25</v>
      </c>
      <c r="W4313" s="19">
        <f t="shared" si="1077"/>
        <v>-5.2459742556204446E-3</v>
      </c>
      <c r="X4313" s="17">
        <f t="shared" si="1087"/>
        <v>307053.76</v>
      </c>
      <c r="Y4313" s="17">
        <f t="shared" si="1088"/>
        <v>300883.64</v>
      </c>
      <c r="Z4313" s="18">
        <f t="shared" si="1089"/>
        <v>-6170.1199999999953</v>
      </c>
      <c r="AA4313" s="19">
        <f t="shared" si="1076"/>
        <v>-2.0094591904687945E-2</v>
      </c>
      <c r="AC4313" s="15">
        <v>45336</v>
      </c>
      <c r="AD4313" s="20">
        <f t="shared" si="1078"/>
        <v>-8.9402207503991096E-3</v>
      </c>
      <c r="AE4313" s="20">
        <f t="shared" si="1079"/>
        <v>-5.2459742556204446E-3</v>
      </c>
      <c r="AF4313" s="20">
        <f t="shared" si="1080"/>
        <v>-2.0094591904687945E-2</v>
      </c>
    </row>
    <row r="4314" spans="2:32" x14ac:dyDescent="0.35">
      <c r="B4314" s="15">
        <v>45337</v>
      </c>
      <c r="C4314" s="16">
        <v>418212.38</v>
      </c>
      <c r="D4314" s="16">
        <v>598743.06000000006</v>
      </c>
      <c r="E4314" s="16">
        <v>289988.27</v>
      </c>
      <c r="F4314" s="16">
        <v>510267.01</v>
      </c>
      <c r="G4314" s="16">
        <v>1357244.01</v>
      </c>
      <c r="H4314" s="16">
        <v>489593.14</v>
      </c>
      <c r="I4314" s="16">
        <v>302622.43</v>
      </c>
      <c r="J4314" s="16"/>
      <c r="L4314" s="15">
        <v>45337</v>
      </c>
      <c r="M4314" s="16">
        <f t="shared" si="1074"/>
        <v>839695.11600000004</v>
      </c>
      <c r="N4314" s="16">
        <v>489593.14</v>
      </c>
      <c r="O4314" s="16">
        <v>302622.43</v>
      </c>
      <c r="P4314" s="17">
        <f t="shared" si="1081"/>
        <v>846404.26799999992</v>
      </c>
      <c r="Q4314" s="17">
        <f t="shared" si="1082"/>
        <v>839695.11600000004</v>
      </c>
      <c r="R4314" s="18">
        <f t="shared" si="1083"/>
        <v>-6709.1519999998854</v>
      </c>
      <c r="S4314" s="19">
        <f t="shared" si="1075"/>
        <v>-7.9266519010510062E-3</v>
      </c>
      <c r="T4314" s="17">
        <f t="shared" si="1084"/>
        <v>489593.14</v>
      </c>
      <c r="U4314" s="17">
        <f t="shared" si="1085"/>
        <v>489593.14</v>
      </c>
      <c r="V4314" s="18">
        <f t="shared" si="1086"/>
        <v>0</v>
      </c>
      <c r="W4314" s="19">
        <f t="shared" si="1077"/>
        <v>0</v>
      </c>
      <c r="X4314" s="17">
        <f t="shared" si="1087"/>
        <v>307053.76</v>
      </c>
      <c r="Y4314" s="17">
        <f t="shared" si="1088"/>
        <v>302622.43</v>
      </c>
      <c r="Z4314" s="18">
        <f t="shared" si="1089"/>
        <v>-4431.3300000000163</v>
      </c>
      <c r="AA4314" s="19">
        <f t="shared" si="1076"/>
        <v>-1.443177246876904E-2</v>
      </c>
      <c r="AC4314" s="15">
        <v>45337</v>
      </c>
      <c r="AD4314" s="20">
        <f t="shared" si="1078"/>
        <v>-7.9266519010510062E-3</v>
      </c>
      <c r="AE4314" s="20">
        <f t="shared" si="1079"/>
        <v>0</v>
      </c>
      <c r="AF4314" s="20">
        <f t="shared" si="1080"/>
        <v>-1.443177246876904E-2</v>
      </c>
    </row>
    <row r="4315" spans="2:32" x14ac:dyDescent="0.35">
      <c r="B4315" s="15">
        <v>45338</v>
      </c>
      <c r="C4315" s="16">
        <v>418212.38</v>
      </c>
      <c r="D4315" s="16">
        <v>598746.1</v>
      </c>
      <c r="E4315" s="16">
        <v>289988.27</v>
      </c>
      <c r="F4315" s="16">
        <v>507666.97</v>
      </c>
      <c r="G4315" s="16">
        <v>1347182.79</v>
      </c>
      <c r="H4315" s="16">
        <v>487155.64</v>
      </c>
      <c r="I4315" s="16">
        <v>301949.34999999998</v>
      </c>
      <c r="J4315" s="16"/>
      <c r="L4315" s="15">
        <v>45338</v>
      </c>
      <c r="M4315" s="16">
        <f t="shared" si="1074"/>
        <v>835897.65</v>
      </c>
      <c r="N4315" s="16">
        <v>487155.64</v>
      </c>
      <c r="O4315" s="16">
        <v>301949.34999999998</v>
      </c>
      <c r="P4315" s="17">
        <f t="shared" si="1081"/>
        <v>846404.26799999992</v>
      </c>
      <c r="Q4315" s="17">
        <f t="shared" si="1082"/>
        <v>835897.65</v>
      </c>
      <c r="R4315" s="18">
        <f t="shared" si="1083"/>
        <v>-10506.6179999999</v>
      </c>
      <c r="S4315" s="19">
        <f t="shared" si="1075"/>
        <v>-1.2413238445531919E-2</v>
      </c>
      <c r="T4315" s="17">
        <f t="shared" si="1084"/>
        <v>489593.14</v>
      </c>
      <c r="U4315" s="17">
        <f t="shared" si="1085"/>
        <v>487155.64</v>
      </c>
      <c r="V4315" s="18">
        <f t="shared" si="1086"/>
        <v>-2437.5</v>
      </c>
      <c r="W4315" s="19">
        <f t="shared" si="1077"/>
        <v>-4.9786236792451789E-3</v>
      </c>
      <c r="X4315" s="17">
        <f t="shared" si="1087"/>
        <v>307053.76</v>
      </c>
      <c r="Y4315" s="17">
        <f t="shared" si="1088"/>
        <v>301949.34999999998</v>
      </c>
      <c r="Z4315" s="18">
        <f t="shared" si="1089"/>
        <v>-5104.4100000000326</v>
      </c>
      <c r="AA4315" s="19">
        <f t="shared" si="1076"/>
        <v>-1.6623831605253856E-2</v>
      </c>
      <c r="AC4315" s="15">
        <v>45338</v>
      </c>
      <c r="AD4315" s="20">
        <f t="shared" si="1078"/>
        <v>-1.2413238445531919E-2</v>
      </c>
      <c r="AE4315" s="20">
        <f t="shared" si="1079"/>
        <v>-4.9786236792451789E-3</v>
      </c>
      <c r="AF4315" s="20">
        <f t="shared" si="1080"/>
        <v>-1.6623831605253856E-2</v>
      </c>
    </row>
    <row r="4316" spans="2:32" x14ac:dyDescent="0.35">
      <c r="B4316" s="15">
        <v>45342</v>
      </c>
      <c r="C4316" s="16">
        <v>418212.38</v>
      </c>
      <c r="D4316" s="16">
        <v>599266.89</v>
      </c>
      <c r="E4316" s="16">
        <v>289988.27</v>
      </c>
      <c r="F4316" s="16">
        <v>505284.97</v>
      </c>
      <c r="G4316" s="16">
        <v>1327316.9099999999</v>
      </c>
      <c r="H4316" s="16">
        <v>484474.39</v>
      </c>
      <c r="I4316" s="16">
        <v>301500.63</v>
      </c>
      <c r="J4316" s="16"/>
      <c r="L4316" s="15">
        <v>45342</v>
      </c>
      <c r="M4316" s="16">
        <f t="shared" si="1074"/>
        <v>829379.52300000004</v>
      </c>
      <c r="N4316" s="16">
        <v>484474.39</v>
      </c>
      <c r="O4316" s="16">
        <v>301500.63</v>
      </c>
      <c r="P4316" s="17">
        <f t="shared" si="1081"/>
        <v>846404.26799999992</v>
      </c>
      <c r="Q4316" s="17">
        <f t="shared" si="1082"/>
        <v>829379.52300000004</v>
      </c>
      <c r="R4316" s="18">
        <f t="shared" si="1083"/>
        <v>-17024.744999999879</v>
      </c>
      <c r="S4316" s="19">
        <f t="shared" si="1075"/>
        <v>-2.011420032206156E-2</v>
      </c>
      <c r="T4316" s="17">
        <f t="shared" si="1084"/>
        <v>489593.14</v>
      </c>
      <c r="U4316" s="17">
        <f t="shared" si="1085"/>
        <v>484474.39</v>
      </c>
      <c r="V4316" s="18">
        <f t="shared" si="1086"/>
        <v>-5118.75</v>
      </c>
      <c r="W4316" s="19">
        <f t="shared" si="1077"/>
        <v>-1.0455109726414875E-2</v>
      </c>
      <c r="X4316" s="17">
        <f t="shared" si="1087"/>
        <v>307053.76</v>
      </c>
      <c r="Y4316" s="17">
        <f t="shared" si="1088"/>
        <v>301500.63</v>
      </c>
      <c r="Z4316" s="18">
        <f t="shared" si="1089"/>
        <v>-5553.1300000000047</v>
      </c>
      <c r="AA4316" s="19">
        <f t="shared" si="1076"/>
        <v>-1.8085204362910275E-2</v>
      </c>
      <c r="AC4316" s="15">
        <v>45342</v>
      </c>
      <c r="AD4316" s="20">
        <f t="shared" si="1078"/>
        <v>-2.011420032206156E-2</v>
      </c>
      <c r="AE4316" s="20">
        <f t="shared" si="1079"/>
        <v>-1.0455109726414875E-2</v>
      </c>
      <c r="AF4316" s="20">
        <f t="shared" si="1080"/>
        <v>-1.8085204362910275E-2</v>
      </c>
    </row>
    <row r="4317" spans="2:32" x14ac:dyDescent="0.35">
      <c r="B4317" s="15">
        <v>45343</v>
      </c>
      <c r="C4317" s="16">
        <v>418212.38</v>
      </c>
      <c r="D4317" s="16">
        <v>599324.84</v>
      </c>
      <c r="E4317" s="16">
        <v>289988.27</v>
      </c>
      <c r="F4317" s="16">
        <v>504686.11</v>
      </c>
      <c r="G4317" s="16">
        <v>1329915.3</v>
      </c>
      <c r="H4317" s="16">
        <v>484913.14</v>
      </c>
      <c r="I4317" s="16">
        <v>301500.63</v>
      </c>
      <c r="J4317" s="16"/>
      <c r="L4317" s="15">
        <v>45343</v>
      </c>
      <c r="M4317" s="16">
        <f t="shared" si="1074"/>
        <v>829996.76699999999</v>
      </c>
      <c r="N4317" s="16">
        <v>484913.14</v>
      </c>
      <c r="O4317" s="16">
        <v>301500.63</v>
      </c>
      <c r="P4317" s="17">
        <f t="shared" si="1081"/>
        <v>846404.26799999992</v>
      </c>
      <c r="Q4317" s="17">
        <f t="shared" si="1082"/>
        <v>829996.76699999999</v>
      </c>
      <c r="R4317" s="18">
        <f t="shared" si="1083"/>
        <v>-16407.500999999931</v>
      </c>
      <c r="S4317" s="19">
        <f t="shared" si="1075"/>
        <v>-1.9384945965324377E-2</v>
      </c>
      <c r="T4317" s="17">
        <f t="shared" si="1084"/>
        <v>489593.14</v>
      </c>
      <c r="U4317" s="17">
        <f t="shared" si="1085"/>
        <v>484913.14</v>
      </c>
      <c r="V4317" s="18">
        <f t="shared" si="1086"/>
        <v>-4680</v>
      </c>
      <c r="W4317" s="19">
        <f t="shared" si="1077"/>
        <v>-9.5589574641507438E-3</v>
      </c>
      <c r="X4317" s="17">
        <f t="shared" si="1087"/>
        <v>307053.76</v>
      </c>
      <c r="Y4317" s="17">
        <f t="shared" si="1088"/>
        <v>301500.63</v>
      </c>
      <c r="Z4317" s="18">
        <f t="shared" si="1089"/>
        <v>-5553.1300000000047</v>
      </c>
      <c r="AA4317" s="19">
        <f t="shared" si="1076"/>
        <v>-1.8085204362910275E-2</v>
      </c>
      <c r="AC4317" s="15">
        <v>45343</v>
      </c>
      <c r="AD4317" s="20">
        <f t="shared" si="1078"/>
        <v>-1.9384945965324377E-2</v>
      </c>
      <c r="AE4317" s="20">
        <f t="shared" si="1079"/>
        <v>-9.5589574641507438E-3</v>
      </c>
      <c r="AF4317" s="20">
        <f t="shared" si="1080"/>
        <v>-1.8085204362910275E-2</v>
      </c>
    </row>
    <row r="4318" spans="2:32" x14ac:dyDescent="0.35">
      <c r="B4318" s="15">
        <v>45344</v>
      </c>
      <c r="C4318" s="16">
        <v>418212.38</v>
      </c>
      <c r="D4318" s="16">
        <v>603533.72</v>
      </c>
      <c r="E4318" s="16">
        <v>289988.27</v>
      </c>
      <c r="F4318" s="16">
        <v>513731.02</v>
      </c>
      <c r="G4318" s="16">
        <v>1366748.1</v>
      </c>
      <c r="H4318" s="16">
        <v>494945.89</v>
      </c>
      <c r="I4318" s="16">
        <v>304529.49</v>
      </c>
      <c r="J4318" s="16"/>
      <c r="L4318" s="15">
        <v>45344</v>
      </c>
      <c r="M4318" s="16">
        <f t="shared" si="1074"/>
        <v>845022.74399999995</v>
      </c>
      <c r="N4318" s="16">
        <v>494945.89</v>
      </c>
      <c r="O4318" s="16">
        <v>304529.49</v>
      </c>
      <c r="P4318" s="17">
        <f t="shared" si="1081"/>
        <v>846404.26799999992</v>
      </c>
      <c r="Q4318" s="17">
        <f t="shared" si="1082"/>
        <v>845022.74399999995</v>
      </c>
      <c r="R4318" s="18">
        <f t="shared" si="1083"/>
        <v>-1381.5239999999758</v>
      </c>
      <c r="S4318" s="19">
        <f t="shared" si="1075"/>
        <v>-1.632227119157173E-3</v>
      </c>
      <c r="T4318" s="17">
        <f t="shared" si="1084"/>
        <v>494945.89</v>
      </c>
      <c r="U4318" s="17">
        <f t="shared" si="1085"/>
        <v>494945.89</v>
      </c>
      <c r="V4318" s="18">
        <f t="shared" si="1086"/>
        <v>0</v>
      </c>
      <c r="W4318" s="19">
        <f t="shared" si="1077"/>
        <v>0</v>
      </c>
      <c r="X4318" s="17">
        <f t="shared" si="1087"/>
        <v>307053.76</v>
      </c>
      <c r="Y4318" s="17">
        <f t="shared" si="1088"/>
        <v>304529.49</v>
      </c>
      <c r="Z4318" s="18">
        <f t="shared" si="1089"/>
        <v>-2524.2700000000186</v>
      </c>
      <c r="AA4318" s="19">
        <f t="shared" si="1076"/>
        <v>-8.2209382487288818E-3</v>
      </c>
      <c r="AC4318" s="15">
        <v>45344</v>
      </c>
      <c r="AD4318" s="20">
        <f t="shared" si="1078"/>
        <v>-1.632227119157173E-3</v>
      </c>
      <c r="AE4318" s="20">
        <f t="shared" si="1079"/>
        <v>0</v>
      </c>
      <c r="AF4318" s="20">
        <f t="shared" si="1080"/>
        <v>-8.2209382487288818E-3</v>
      </c>
    </row>
    <row r="4319" spans="2:32" x14ac:dyDescent="0.35">
      <c r="B4319" s="15">
        <v>45345</v>
      </c>
      <c r="C4319" s="16">
        <v>418212.38</v>
      </c>
      <c r="D4319" s="16">
        <v>605387.74</v>
      </c>
      <c r="E4319" s="16">
        <v>289988.27</v>
      </c>
      <c r="F4319" s="16">
        <v>513282.88</v>
      </c>
      <c r="G4319" s="16">
        <v>1353974.7</v>
      </c>
      <c r="H4319" s="16">
        <v>495287.14</v>
      </c>
      <c r="I4319" s="16">
        <v>305202.57</v>
      </c>
      <c r="J4319" s="16"/>
      <c r="L4319" s="15">
        <v>45345</v>
      </c>
      <c r="M4319" s="16">
        <f t="shared" si="1074"/>
        <v>841612.4879999999</v>
      </c>
      <c r="N4319" s="16">
        <v>495287.14</v>
      </c>
      <c r="O4319" s="16">
        <v>305202.57</v>
      </c>
      <c r="P4319" s="17">
        <f t="shared" si="1081"/>
        <v>846404.26799999992</v>
      </c>
      <c r="Q4319" s="17">
        <f t="shared" si="1082"/>
        <v>841612.4879999999</v>
      </c>
      <c r="R4319" s="18">
        <f t="shared" si="1083"/>
        <v>-4791.7800000000279</v>
      </c>
      <c r="S4319" s="19">
        <f t="shared" si="1075"/>
        <v>-5.6613372370187863E-3</v>
      </c>
      <c r="T4319" s="17">
        <f t="shared" si="1084"/>
        <v>495287.14</v>
      </c>
      <c r="U4319" s="17">
        <f t="shared" si="1085"/>
        <v>495287.14</v>
      </c>
      <c r="V4319" s="18">
        <f t="shared" si="1086"/>
        <v>0</v>
      </c>
      <c r="W4319" s="19">
        <f t="shared" si="1077"/>
        <v>0</v>
      </c>
      <c r="X4319" s="17">
        <f t="shared" si="1087"/>
        <v>307053.76</v>
      </c>
      <c r="Y4319" s="17">
        <f t="shared" si="1088"/>
        <v>305202.57</v>
      </c>
      <c r="Z4319" s="18">
        <f t="shared" si="1089"/>
        <v>-1851.1900000000023</v>
      </c>
      <c r="AA4319" s="19">
        <f t="shared" si="1076"/>
        <v>-6.0288791122440656E-3</v>
      </c>
      <c r="AC4319" s="15">
        <v>45345</v>
      </c>
      <c r="AD4319" s="20">
        <f t="shared" si="1078"/>
        <v>-5.6613372370187863E-3</v>
      </c>
      <c r="AE4319" s="20">
        <f t="shared" si="1079"/>
        <v>0</v>
      </c>
      <c r="AF4319" s="20">
        <f t="shared" si="1080"/>
        <v>-6.0288791122440656E-3</v>
      </c>
    </row>
    <row r="4320" spans="2:32" x14ac:dyDescent="0.35">
      <c r="B4320" s="15">
        <v>45348</v>
      </c>
      <c r="C4320" s="16">
        <v>418212.38</v>
      </c>
      <c r="D4320" s="16">
        <v>604074.07999999996</v>
      </c>
      <c r="E4320" s="16">
        <v>289988.27</v>
      </c>
      <c r="F4320" s="16">
        <v>512539.75</v>
      </c>
      <c r="G4320" s="16">
        <v>1361623.57</v>
      </c>
      <c r="H4320" s="16">
        <v>493473.64</v>
      </c>
      <c r="I4320" s="16">
        <v>304417.31</v>
      </c>
      <c r="J4320" s="16"/>
      <c r="L4320" s="15">
        <v>45348</v>
      </c>
      <c r="M4320" s="16">
        <f t="shared" si="1074"/>
        <v>843290.11199999996</v>
      </c>
      <c r="N4320" s="16">
        <v>493473.64</v>
      </c>
      <c r="O4320" s="16">
        <v>304417.31</v>
      </c>
      <c r="P4320" s="17">
        <f t="shared" si="1081"/>
        <v>846404.26799999992</v>
      </c>
      <c r="Q4320" s="17">
        <f t="shared" si="1082"/>
        <v>843290.11199999996</v>
      </c>
      <c r="R4320" s="18">
        <f t="shared" si="1083"/>
        <v>-3114.155999999959</v>
      </c>
      <c r="S4320" s="19">
        <f t="shared" si="1075"/>
        <v>-3.6792772883323401E-3</v>
      </c>
      <c r="T4320" s="17">
        <f t="shared" si="1084"/>
        <v>495287.14</v>
      </c>
      <c r="U4320" s="17">
        <f t="shared" si="1085"/>
        <v>493473.64</v>
      </c>
      <c r="V4320" s="18">
        <f t="shared" si="1086"/>
        <v>-1813.5</v>
      </c>
      <c r="W4320" s="19">
        <f t="shared" si="1077"/>
        <v>-3.6615123905700438E-3</v>
      </c>
      <c r="X4320" s="17">
        <f t="shared" si="1087"/>
        <v>307053.76</v>
      </c>
      <c r="Y4320" s="17">
        <f t="shared" si="1088"/>
        <v>304417.31</v>
      </c>
      <c r="Z4320" s="18">
        <f t="shared" si="1089"/>
        <v>-2636.4500000000116</v>
      </c>
      <c r="AA4320" s="19">
        <f t="shared" si="1076"/>
        <v>-8.5862814381429866E-3</v>
      </c>
      <c r="AC4320" s="15">
        <v>45348</v>
      </c>
      <c r="AD4320" s="20">
        <f t="shared" si="1078"/>
        <v>-3.6792772883323401E-3</v>
      </c>
      <c r="AE4320" s="20">
        <f t="shared" si="1079"/>
        <v>-3.6615123905700438E-3</v>
      </c>
      <c r="AF4320" s="20">
        <f t="shared" si="1080"/>
        <v>-8.5862814381429866E-3</v>
      </c>
    </row>
    <row r="4321" spans="2:32" x14ac:dyDescent="0.35">
      <c r="B4321" s="15">
        <v>45349</v>
      </c>
      <c r="C4321" s="16">
        <v>418212.38</v>
      </c>
      <c r="D4321" s="16">
        <v>604336.28</v>
      </c>
      <c r="E4321" s="16">
        <v>289988.27</v>
      </c>
      <c r="F4321" s="16">
        <v>513327.1</v>
      </c>
      <c r="G4321" s="16">
        <v>1349238.05</v>
      </c>
      <c r="H4321" s="16">
        <v>494390.14</v>
      </c>
      <c r="I4321" s="16">
        <v>304641.67</v>
      </c>
      <c r="J4321" s="16"/>
      <c r="L4321" s="15">
        <v>45349</v>
      </c>
      <c r="M4321" s="16">
        <f t="shared" si="1074"/>
        <v>839889.321</v>
      </c>
      <c r="N4321" s="16">
        <v>494390.14</v>
      </c>
      <c r="O4321" s="16">
        <v>304641.67</v>
      </c>
      <c r="P4321" s="17">
        <f t="shared" si="1081"/>
        <v>846404.26799999992</v>
      </c>
      <c r="Q4321" s="17">
        <f t="shared" si="1082"/>
        <v>839889.321</v>
      </c>
      <c r="R4321" s="18">
        <f t="shared" si="1083"/>
        <v>-6514.9469999999274</v>
      </c>
      <c r="S4321" s="19">
        <f t="shared" si="1075"/>
        <v>-7.6972048066278513E-3</v>
      </c>
      <c r="T4321" s="17">
        <f t="shared" si="1084"/>
        <v>495287.14</v>
      </c>
      <c r="U4321" s="17">
        <f t="shared" si="1085"/>
        <v>494390.14</v>
      </c>
      <c r="V4321" s="18">
        <f t="shared" si="1086"/>
        <v>-897</v>
      </c>
      <c r="W4321" s="19">
        <f t="shared" si="1077"/>
        <v>-1.8110706447980861E-3</v>
      </c>
      <c r="X4321" s="17">
        <f t="shared" si="1087"/>
        <v>307053.76</v>
      </c>
      <c r="Y4321" s="17">
        <f t="shared" si="1088"/>
        <v>304641.67</v>
      </c>
      <c r="Z4321" s="18">
        <f t="shared" si="1089"/>
        <v>-2412.0900000000256</v>
      </c>
      <c r="AA4321" s="19">
        <f t="shared" si="1076"/>
        <v>-7.855595059314777E-3</v>
      </c>
      <c r="AC4321" s="15">
        <v>45349</v>
      </c>
      <c r="AD4321" s="20">
        <f t="shared" si="1078"/>
        <v>-7.6972048066278513E-3</v>
      </c>
      <c r="AE4321" s="20">
        <f t="shared" si="1079"/>
        <v>-1.8110706447980861E-3</v>
      </c>
      <c r="AF4321" s="20">
        <f t="shared" si="1080"/>
        <v>-7.855595059314777E-3</v>
      </c>
    </row>
    <row r="4322" spans="2:32" x14ac:dyDescent="0.35">
      <c r="B4322" s="15">
        <v>45350</v>
      </c>
      <c r="C4322" s="16">
        <v>418212.38</v>
      </c>
      <c r="D4322" s="16">
        <v>604534.26</v>
      </c>
      <c r="E4322" s="16">
        <v>289988.27</v>
      </c>
      <c r="F4322" s="16">
        <v>512068.42</v>
      </c>
      <c r="G4322" s="16">
        <v>1341581.23</v>
      </c>
      <c r="H4322" s="16">
        <v>493736.89</v>
      </c>
      <c r="I4322" s="16">
        <v>303968.59000000003</v>
      </c>
      <c r="J4322" s="16"/>
      <c r="L4322" s="15">
        <v>45350</v>
      </c>
      <c r="M4322" s="16">
        <f t="shared" si="1074"/>
        <v>837274.06499999994</v>
      </c>
      <c r="N4322" s="16">
        <v>493736.89</v>
      </c>
      <c r="O4322" s="16">
        <v>303968.59000000003</v>
      </c>
      <c r="P4322" s="17">
        <f t="shared" si="1081"/>
        <v>846404.26799999992</v>
      </c>
      <c r="Q4322" s="17">
        <f t="shared" si="1082"/>
        <v>837274.06499999994</v>
      </c>
      <c r="R4322" s="18">
        <f t="shared" si="1083"/>
        <v>-9130.2029999999795</v>
      </c>
      <c r="S4322" s="19">
        <f t="shared" si="1075"/>
        <v>-1.0787047449056555E-2</v>
      </c>
      <c r="T4322" s="17">
        <f t="shared" si="1084"/>
        <v>495287.14</v>
      </c>
      <c r="U4322" s="17">
        <f t="shared" si="1085"/>
        <v>493736.89</v>
      </c>
      <c r="V4322" s="18">
        <f t="shared" si="1086"/>
        <v>-1550.25</v>
      </c>
      <c r="W4322" s="19">
        <f t="shared" si="1077"/>
        <v>-3.1300025274227793E-3</v>
      </c>
      <c r="X4322" s="17">
        <f t="shared" si="1087"/>
        <v>307053.76</v>
      </c>
      <c r="Y4322" s="17">
        <f t="shared" si="1088"/>
        <v>303968.59000000003</v>
      </c>
      <c r="Z4322" s="18">
        <f t="shared" si="1089"/>
        <v>-3085.1699999999837</v>
      </c>
      <c r="AA4322" s="19">
        <f t="shared" si="1076"/>
        <v>-1.0047654195799406E-2</v>
      </c>
      <c r="AC4322" s="15">
        <v>45350</v>
      </c>
      <c r="AD4322" s="20">
        <f t="shared" si="1078"/>
        <v>-1.0787047449056555E-2</v>
      </c>
      <c r="AE4322" s="20">
        <f t="shared" si="1079"/>
        <v>-3.1300025274227793E-3</v>
      </c>
      <c r="AF4322" s="20">
        <f t="shared" si="1080"/>
        <v>-1.0047654195799406E-2</v>
      </c>
    </row>
    <row r="4323" spans="2:32" x14ac:dyDescent="0.35">
      <c r="B4323" s="15">
        <v>45351</v>
      </c>
      <c r="C4323" s="16">
        <v>418212.38</v>
      </c>
      <c r="D4323" s="16">
        <v>606986.97</v>
      </c>
      <c r="E4323" s="16">
        <v>289988.27</v>
      </c>
      <c r="F4323" s="16">
        <v>514341.25</v>
      </c>
      <c r="G4323" s="16">
        <v>1352022.66</v>
      </c>
      <c r="H4323" s="16">
        <v>495511.39</v>
      </c>
      <c r="I4323" s="16">
        <v>304978.21000000002</v>
      </c>
      <c r="J4323" s="16"/>
      <c r="L4323" s="15">
        <v>45351</v>
      </c>
      <c r="M4323" s="16">
        <f t="shared" si="1074"/>
        <v>841824.15599999996</v>
      </c>
      <c r="N4323" s="16">
        <v>495511.39</v>
      </c>
      <c r="O4323" s="16">
        <v>304978.21000000002</v>
      </c>
      <c r="P4323" s="17">
        <f t="shared" si="1081"/>
        <v>846404.26799999992</v>
      </c>
      <c r="Q4323" s="17">
        <f t="shared" si="1082"/>
        <v>841824.15599999996</v>
      </c>
      <c r="R4323" s="18">
        <f t="shared" si="1083"/>
        <v>-4580.1119999999646</v>
      </c>
      <c r="S4323" s="19">
        <f t="shared" si="1075"/>
        <v>-5.411258157786091E-3</v>
      </c>
      <c r="T4323" s="17">
        <f t="shared" si="1084"/>
        <v>495511.39</v>
      </c>
      <c r="U4323" s="17">
        <f t="shared" si="1085"/>
        <v>495511.39</v>
      </c>
      <c r="V4323" s="18">
        <f t="shared" si="1086"/>
        <v>0</v>
      </c>
      <c r="W4323" s="19">
        <f t="shared" si="1077"/>
        <v>0</v>
      </c>
      <c r="X4323" s="17">
        <f t="shared" si="1087"/>
        <v>307053.76</v>
      </c>
      <c r="Y4323" s="17">
        <f t="shared" si="1088"/>
        <v>304978.21000000002</v>
      </c>
      <c r="Z4323" s="18">
        <f t="shared" si="1089"/>
        <v>-2075.5499999999884</v>
      </c>
      <c r="AA4323" s="19">
        <f t="shared" si="1076"/>
        <v>-6.7595654910722744E-3</v>
      </c>
      <c r="AC4323" s="15">
        <v>45351</v>
      </c>
      <c r="AD4323" s="20">
        <f t="shared" si="1078"/>
        <v>-5.411258157786091E-3</v>
      </c>
      <c r="AE4323" s="20">
        <f t="shared" si="1079"/>
        <v>0</v>
      </c>
      <c r="AF4323" s="20">
        <f t="shared" si="1080"/>
        <v>-6.7595654910722744E-3</v>
      </c>
    </row>
    <row r="4324" spans="2:32" x14ac:dyDescent="0.35">
      <c r="B4324" s="15">
        <v>45352</v>
      </c>
      <c r="C4324" s="16">
        <v>425638.71</v>
      </c>
      <c r="D4324" s="16">
        <v>614708.18999999994</v>
      </c>
      <c r="E4324" s="16">
        <v>289988.27</v>
      </c>
      <c r="F4324" s="16">
        <v>518901.91</v>
      </c>
      <c r="G4324" s="16">
        <v>1387350.29</v>
      </c>
      <c r="H4324" s="16">
        <v>500162.14</v>
      </c>
      <c r="I4324" s="16">
        <v>307165.71999999997</v>
      </c>
      <c r="J4324" s="16"/>
      <c r="L4324" s="15">
        <v>45352</v>
      </c>
      <c r="M4324" s="16">
        <f t="shared" si="1074"/>
        <v>856849.64199999999</v>
      </c>
      <c r="N4324" s="16">
        <v>500162.14</v>
      </c>
      <c r="O4324" s="16">
        <v>307165.71999999997</v>
      </c>
      <c r="P4324" s="17">
        <f t="shared" si="1081"/>
        <v>856849.64199999999</v>
      </c>
      <c r="Q4324" s="17">
        <f t="shared" si="1082"/>
        <v>856849.64199999999</v>
      </c>
      <c r="R4324" s="18">
        <f t="shared" si="1083"/>
        <v>0</v>
      </c>
      <c r="S4324" s="19">
        <f t="shared" si="1075"/>
        <v>0</v>
      </c>
      <c r="T4324" s="17">
        <f t="shared" si="1084"/>
        <v>500162.14</v>
      </c>
      <c r="U4324" s="17">
        <f t="shared" si="1085"/>
        <v>500162.14</v>
      </c>
      <c r="V4324" s="18">
        <f t="shared" si="1086"/>
        <v>0</v>
      </c>
      <c r="W4324" s="19">
        <f t="shared" si="1077"/>
        <v>0</v>
      </c>
      <c r="X4324" s="17">
        <f t="shared" si="1087"/>
        <v>307165.71999999997</v>
      </c>
      <c r="Y4324" s="17">
        <f t="shared" si="1088"/>
        <v>307165.71999999997</v>
      </c>
      <c r="Z4324" s="18">
        <f t="shared" si="1089"/>
        <v>0</v>
      </c>
      <c r="AA4324" s="19">
        <f t="shared" si="1076"/>
        <v>0</v>
      </c>
      <c r="AC4324" s="15">
        <v>45352</v>
      </c>
      <c r="AD4324" s="20">
        <f t="shared" si="1078"/>
        <v>0</v>
      </c>
      <c r="AE4324" s="20">
        <f t="shared" si="1079"/>
        <v>0</v>
      </c>
      <c r="AF4324" s="20">
        <f t="shared" si="1080"/>
        <v>0</v>
      </c>
    </row>
    <row r="4325" spans="2:32" x14ac:dyDescent="0.35">
      <c r="B4325" s="15">
        <v>45355</v>
      </c>
      <c r="C4325" s="16">
        <v>425638.71</v>
      </c>
      <c r="D4325" s="16">
        <v>619537.99</v>
      </c>
      <c r="E4325" s="16">
        <v>289988.27</v>
      </c>
      <c r="F4325" s="16">
        <v>518010.97</v>
      </c>
      <c r="G4325" s="16">
        <v>1378961.68</v>
      </c>
      <c r="H4325" s="16">
        <v>499625.89</v>
      </c>
      <c r="I4325" s="16">
        <v>306717</v>
      </c>
      <c r="J4325" s="16"/>
      <c r="L4325" s="15">
        <v>45355</v>
      </c>
      <c r="M4325" s="16">
        <f t="shared" si="1074"/>
        <v>855514.71699999995</v>
      </c>
      <c r="N4325" s="16">
        <v>499625.89</v>
      </c>
      <c r="O4325" s="16">
        <v>306717</v>
      </c>
      <c r="P4325" s="17">
        <f t="shared" si="1081"/>
        <v>856849.64199999999</v>
      </c>
      <c r="Q4325" s="17">
        <f t="shared" si="1082"/>
        <v>855514.71699999995</v>
      </c>
      <c r="R4325" s="18">
        <f t="shared" si="1083"/>
        <v>-1334.9250000000466</v>
      </c>
      <c r="S4325" s="19">
        <f t="shared" si="1075"/>
        <v>-1.5579454487302529E-3</v>
      </c>
      <c r="T4325" s="17">
        <f t="shared" si="1084"/>
        <v>500162.14</v>
      </c>
      <c r="U4325" s="17">
        <f t="shared" si="1085"/>
        <v>499625.89</v>
      </c>
      <c r="V4325" s="18">
        <f t="shared" si="1086"/>
        <v>-536.25</v>
      </c>
      <c r="W4325" s="19">
        <f t="shared" si="1077"/>
        <v>-1.0721523224448775E-3</v>
      </c>
      <c r="X4325" s="17">
        <f t="shared" si="1087"/>
        <v>307165.71999999997</v>
      </c>
      <c r="Y4325" s="17">
        <f t="shared" si="1088"/>
        <v>306717</v>
      </c>
      <c r="Z4325" s="18">
        <f t="shared" si="1089"/>
        <v>-448.71999999997206</v>
      </c>
      <c r="AA4325" s="19">
        <f t="shared" si="1076"/>
        <v>-1.4608400963492024E-3</v>
      </c>
      <c r="AC4325" s="15">
        <v>45355</v>
      </c>
      <c r="AD4325" s="20">
        <f t="shared" si="1078"/>
        <v>-1.5579454487302529E-3</v>
      </c>
      <c r="AE4325" s="20">
        <f t="shared" si="1079"/>
        <v>-1.0721523224448775E-3</v>
      </c>
      <c r="AF4325" s="20">
        <f t="shared" si="1080"/>
        <v>-1.4608400963492024E-3</v>
      </c>
    </row>
    <row r="4326" spans="2:32" x14ac:dyDescent="0.35">
      <c r="B4326" s="15">
        <v>45356</v>
      </c>
      <c r="C4326" s="16">
        <v>425638.71</v>
      </c>
      <c r="D4326" s="16">
        <v>619186.49</v>
      </c>
      <c r="E4326" s="16">
        <v>289988.27</v>
      </c>
      <c r="F4326" s="16">
        <v>512729.8</v>
      </c>
      <c r="G4326" s="16">
        <v>1345772.95</v>
      </c>
      <c r="H4326" s="16">
        <v>494633.89</v>
      </c>
      <c r="I4326" s="16">
        <v>305819.56</v>
      </c>
      <c r="J4326" s="16"/>
      <c r="L4326" s="15">
        <v>45356</v>
      </c>
      <c r="M4326" s="16">
        <f t="shared" si="1074"/>
        <v>843868.29700000002</v>
      </c>
      <c r="N4326" s="16">
        <v>494633.89</v>
      </c>
      <c r="O4326" s="16">
        <v>305819.56</v>
      </c>
      <c r="P4326" s="17">
        <f t="shared" si="1081"/>
        <v>856849.64199999999</v>
      </c>
      <c r="Q4326" s="17">
        <f t="shared" si="1082"/>
        <v>843868.29700000002</v>
      </c>
      <c r="R4326" s="18">
        <f t="shared" si="1083"/>
        <v>-12981.344999999972</v>
      </c>
      <c r="S4326" s="19">
        <f t="shared" si="1075"/>
        <v>-1.5150085106763658E-2</v>
      </c>
      <c r="T4326" s="17">
        <f t="shared" si="1084"/>
        <v>500162.14</v>
      </c>
      <c r="U4326" s="17">
        <f t="shared" si="1085"/>
        <v>494633.89</v>
      </c>
      <c r="V4326" s="18">
        <f t="shared" si="1086"/>
        <v>-5528.25</v>
      </c>
      <c r="W4326" s="19">
        <f t="shared" si="1077"/>
        <v>-1.1052915760477192E-2</v>
      </c>
      <c r="X4326" s="17">
        <f t="shared" si="1087"/>
        <v>307165.71999999997</v>
      </c>
      <c r="Y4326" s="17">
        <f t="shared" si="1088"/>
        <v>305819.56</v>
      </c>
      <c r="Z4326" s="18">
        <f t="shared" si="1089"/>
        <v>-1346.1599999999744</v>
      </c>
      <c r="AA4326" s="19">
        <f t="shared" si="1076"/>
        <v>-4.3825202890477961E-3</v>
      </c>
      <c r="AC4326" s="15">
        <v>45356</v>
      </c>
      <c r="AD4326" s="20">
        <f t="shared" si="1078"/>
        <v>-1.5150085106763658E-2</v>
      </c>
      <c r="AE4326" s="20">
        <f t="shared" si="1079"/>
        <v>-1.1052915760477192E-2</v>
      </c>
      <c r="AF4326" s="20">
        <f t="shared" si="1080"/>
        <v>-4.3825202890477961E-3</v>
      </c>
    </row>
    <row r="4327" spans="2:32" x14ac:dyDescent="0.35">
      <c r="B4327" s="15">
        <v>45357</v>
      </c>
      <c r="C4327" s="16">
        <v>425638.71</v>
      </c>
      <c r="D4327" s="16">
        <v>623048.43000000005</v>
      </c>
      <c r="E4327" s="16">
        <v>289988.27</v>
      </c>
      <c r="F4327" s="16">
        <v>514824.79</v>
      </c>
      <c r="G4327" s="16">
        <v>1352665.58</v>
      </c>
      <c r="H4327" s="16">
        <v>497139.64</v>
      </c>
      <c r="I4327" s="16">
        <v>307446.17</v>
      </c>
      <c r="J4327" s="16"/>
      <c r="L4327" s="15">
        <v>45357</v>
      </c>
      <c r="M4327" s="16">
        <f t="shared" si="1074"/>
        <v>847723.16500000004</v>
      </c>
      <c r="N4327" s="16">
        <v>497139.64</v>
      </c>
      <c r="O4327" s="16">
        <v>307446.17</v>
      </c>
      <c r="P4327" s="17">
        <f t="shared" si="1081"/>
        <v>856849.64199999999</v>
      </c>
      <c r="Q4327" s="17">
        <f t="shared" si="1082"/>
        <v>847723.16500000004</v>
      </c>
      <c r="R4327" s="18">
        <f t="shared" si="1083"/>
        <v>-9126.4769999999553</v>
      </c>
      <c r="S4327" s="19">
        <f t="shared" si="1075"/>
        <v>-1.0651200108688329E-2</v>
      </c>
      <c r="T4327" s="17">
        <f t="shared" si="1084"/>
        <v>500162.14</v>
      </c>
      <c r="U4327" s="17">
        <f t="shared" si="1085"/>
        <v>497139.64</v>
      </c>
      <c r="V4327" s="18">
        <f t="shared" si="1086"/>
        <v>-3022.5</v>
      </c>
      <c r="W4327" s="19">
        <f t="shared" si="1077"/>
        <v>-6.0430403628711276E-3</v>
      </c>
      <c r="X4327" s="17">
        <f t="shared" si="1087"/>
        <v>307446.17</v>
      </c>
      <c r="Y4327" s="17">
        <f t="shared" si="1088"/>
        <v>307446.17</v>
      </c>
      <c r="Z4327" s="18">
        <f t="shared" si="1089"/>
        <v>0</v>
      </c>
      <c r="AA4327" s="19">
        <f t="shared" si="1076"/>
        <v>0</v>
      </c>
      <c r="AC4327" s="15">
        <v>45357</v>
      </c>
      <c r="AD4327" s="20">
        <f t="shared" si="1078"/>
        <v>-1.0651200108688329E-2</v>
      </c>
      <c r="AE4327" s="20">
        <f t="shared" si="1079"/>
        <v>-6.0430403628711276E-3</v>
      </c>
      <c r="AF4327" s="20">
        <f t="shared" si="1080"/>
        <v>0</v>
      </c>
    </row>
    <row r="4328" spans="2:32" x14ac:dyDescent="0.35">
      <c r="B4328" s="15">
        <v>45358</v>
      </c>
      <c r="C4328" s="16">
        <v>425638.71</v>
      </c>
      <c r="D4328" s="16">
        <v>626938.30000000005</v>
      </c>
      <c r="E4328" s="16">
        <v>289988.27</v>
      </c>
      <c r="F4328" s="16">
        <v>519507.55</v>
      </c>
      <c r="G4328" s="16">
        <v>1371919.56</v>
      </c>
      <c r="H4328" s="16">
        <v>502073.14</v>
      </c>
      <c r="I4328" s="16">
        <v>309633.68</v>
      </c>
      <c r="J4328" s="16"/>
      <c r="L4328" s="15">
        <v>45358</v>
      </c>
      <c r="M4328" s="16">
        <f t="shared" si="1074"/>
        <v>856071.14800000016</v>
      </c>
      <c r="N4328" s="16">
        <v>502073.14</v>
      </c>
      <c r="O4328" s="16">
        <v>309633.68</v>
      </c>
      <c r="P4328" s="17">
        <f t="shared" si="1081"/>
        <v>856849.64199999999</v>
      </c>
      <c r="Q4328" s="17">
        <f t="shared" si="1082"/>
        <v>856071.14800000016</v>
      </c>
      <c r="R4328" s="18">
        <f t="shared" si="1083"/>
        <v>-778.49399999983143</v>
      </c>
      <c r="S4328" s="19">
        <f t="shared" si="1075"/>
        <v>-9.0855380202146529E-4</v>
      </c>
      <c r="T4328" s="17">
        <f t="shared" si="1084"/>
        <v>502073.14</v>
      </c>
      <c r="U4328" s="17">
        <f t="shared" si="1085"/>
        <v>502073.14</v>
      </c>
      <c r="V4328" s="18">
        <f t="shared" si="1086"/>
        <v>0</v>
      </c>
      <c r="W4328" s="19">
        <f t="shared" si="1077"/>
        <v>0</v>
      </c>
      <c r="X4328" s="17">
        <f t="shared" si="1087"/>
        <v>309633.68</v>
      </c>
      <c r="Y4328" s="17">
        <f t="shared" si="1088"/>
        <v>309633.68</v>
      </c>
      <c r="Z4328" s="18">
        <f t="shared" si="1089"/>
        <v>0</v>
      </c>
      <c r="AA4328" s="19">
        <f t="shared" si="1076"/>
        <v>0</v>
      </c>
      <c r="AC4328" s="15">
        <v>45358</v>
      </c>
      <c r="AD4328" s="20">
        <f t="shared" si="1078"/>
        <v>-9.0855380202146529E-4</v>
      </c>
      <c r="AE4328" s="20">
        <f t="shared" si="1079"/>
        <v>0</v>
      </c>
      <c r="AF4328" s="20">
        <f t="shared" si="1080"/>
        <v>0</v>
      </c>
    </row>
    <row r="4329" spans="2:32" x14ac:dyDescent="0.35">
      <c r="B4329" s="15">
        <v>45359</v>
      </c>
      <c r="C4329" s="16">
        <v>425638.71</v>
      </c>
      <c r="D4329" s="16">
        <v>628430.37</v>
      </c>
      <c r="E4329" s="16">
        <v>289988.27</v>
      </c>
      <c r="F4329" s="16">
        <v>515605.87</v>
      </c>
      <c r="G4329" s="16">
        <v>1346347.08</v>
      </c>
      <c r="H4329" s="16">
        <v>499060.39</v>
      </c>
      <c r="I4329" s="16">
        <v>309016.69</v>
      </c>
      <c r="J4329" s="16"/>
      <c r="L4329" s="15">
        <v>45359</v>
      </c>
      <c r="M4329" s="16">
        <f t="shared" si="1074"/>
        <v>847676.52099999995</v>
      </c>
      <c r="N4329" s="16">
        <v>499060.39</v>
      </c>
      <c r="O4329" s="16">
        <v>309016.69</v>
      </c>
      <c r="P4329" s="17">
        <f t="shared" si="1081"/>
        <v>856849.64199999999</v>
      </c>
      <c r="Q4329" s="17">
        <f t="shared" si="1082"/>
        <v>847676.52099999995</v>
      </c>
      <c r="R4329" s="18">
        <f t="shared" si="1083"/>
        <v>-9173.1210000000428</v>
      </c>
      <c r="S4329" s="19">
        <f t="shared" si="1075"/>
        <v>-1.0705636730603948E-2</v>
      </c>
      <c r="T4329" s="17">
        <f t="shared" si="1084"/>
        <v>502073.14</v>
      </c>
      <c r="U4329" s="17">
        <f t="shared" si="1085"/>
        <v>499060.39</v>
      </c>
      <c r="V4329" s="18">
        <f t="shared" si="1086"/>
        <v>-3012.75</v>
      </c>
      <c r="W4329" s="19">
        <f t="shared" si="1077"/>
        <v>-6.0006197503415541E-3</v>
      </c>
      <c r="X4329" s="17">
        <f t="shared" si="1087"/>
        <v>309633.68</v>
      </c>
      <c r="Y4329" s="17">
        <f t="shared" si="1088"/>
        <v>309016.69</v>
      </c>
      <c r="Z4329" s="18">
        <f t="shared" si="1089"/>
        <v>-616.98999999999069</v>
      </c>
      <c r="AA4329" s="19">
        <f t="shared" si="1076"/>
        <v>-1.9926449861655576E-3</v>
      </c>
      <c r="AC4329" s="15">
        <v>45359</v>
      </c>
      <c r="AD4329" s="20">
        <f t="shared" si="1078"/>
        <v>-1.0705636730603948E-2</v>
      </c>
      <c r="AE4329" s="20">
        <f t="shared" si="1079"/>
        <v>-6.0006197503415541E-3</v>
      </c>
      <c r="AF4329" s="20">
        <f t="shared" si="1080"/>
        <v>-1.9926449861655576E-3</v>
      </c>
    </row>
    <row r="4330" spans="2:32" x14ac:dyDescent="0.35">
      <c r="B4330" s="15">
        <v>45362</v>
      </c>
      <c r="C4330" s="16">
        <v>425638.71</v>
      </c>
      <c r="D4330" s="16">
        <v>628685.16</v>
      </c>
      <c r="E4330" s="16">
        <v>289988.27</v>
      </c>
      <c r="F4330" s="16">
        <v>514735.24</v>
      </c>
      <c r="G4330" s="16">
        <v>1345794.45</v>
      </c>
      <c r="H4330" s="16">
        <v>498631.39</v>
      </c>
      <c r="I4330" s="16">
        <v>308343.61</v>
      </c>
      <c r="J4330" s="16"/>
      <c r="L4330" s="15">
        <v>45362</v>
      </c>
      <c r="M4330" s="16">
        <f t="shared" si="1074"/>
        <v>847325.98</v>
      </c>
      <c r="N4330" s="16">
        <v>498631.39</v>
      </c>
      <c r="O4330" s="16">
        <v>308343.61</v>
      </c>
      <c r="P4330" s="17">
        <f t="shared" si="1081"/>
        <v>856849.64199999999</v>
      </c>
      <c r="Q4330" s="17">
        <f t="shared" si="1082"/>
        <v>847325.98</v>
      </c>
      <c r="R4330" s="18">
        <f t="shared" si="1083"/>
        <v>-9523.6620000000112</v>
      </c>
      <c r="S4330" s="19">
        <f t="shared" si="1075"/>
        <v>-1.1114741178826345E-2</v>
      </c>
      <c r="T4330" s="17">
        <f t="shared" si="1084"/>
        <v>502073.14</v>
      </c>
      <c r="U4330" s="17">
        <f t="shared" si="1085"/>
        <v>498631.39</v>
      </c>
      <c r="V4330" s="18">
        <f t="shared" si="1086"/>
        <v>-3441.75</v>
      </c>
      <c r="W4330" s="19">
        <f t="shared" si="1077"/>
        <v>-6.8550769316199625E-3</v>
      </c>
      <c r="X4330" s="17">
        <f t="shared" si="1087"/>
        <v>309633.68</v>
      </c>
      <c r="Y4330" s="17">
        <f t="shared" si="1088"/>
        <v>308343.61</v>
      </c>
      <c r="Z4330" s="18">
        <f t="shared" si="1089"/>
        <v>-1290.070000000007</v>
      </c>
      <c r="AA4330" s="19">
        <f t="shared" si="1076"/>
        <v>-4.1664395165280695E-3</v>
      </c>
      <c r="AC4330" s="15">
        <v>45362</v>
      </c>
      <c r="AD4330" s="20">
        <f t="shared" si="1078"/>
        <v>-1.1114741178826345E-2</v>
      </c>
      <c r="AE4330" s="20">
        <f t="shared" si="1079"/>
        <v>-6.8550769316199625E-3</v>
      </c>
      <c r="AF4330" s="20">
        <f t="shared" si="1080"/>
        <v>-4.1664395165280695E-3</v>
      </c>
    </row>
    <row r="4331" spans="2:32" x14ac:dyDescent="0.35">
      <c r="B4331" s="15">
        <v>45363</v>
      </c>
      <c r="C4331" s="16">
        <v>425638.71</v>
      </c>
      <c r="D4331" s="16">
        <v>627214.37</v>
      </c>
      <c r="E4331" s="16">
        <v>289988.27</v>
      </c>
      <c r="F4331" s="16">
        <v>519397.81</v>
      </c>
      <c r="G4331" s="16">
        <v>1361939.18</v>
      </c>
      <c r="H4331" s="16">
        <v>503993.89</v>
      </c>
      <c r="I4331" s="16">
        <v>310026.31</v>
      </c>
      <c r="J4331" s="16"/>
      <c r="L4331" s="15">
        <v>45363</v>
      </c>
      <c r="M4331" s="16">
        <f t="shared" si="1074"/>
        <v>853126.93299999996</v>
      </c>
      <c r="N4331" s="16">
        <v>503993.89</v>
      </c>
      <c r="O4331" s="16">
        <v>310026.31</v>
      </c>
      <c r="P4331" s="17">
        <f t="shared" si="1081"/>
        <v>856849.64199999999</v>
      </c>
      <c r="Q4331" s="17">
        <f t="shared" si="1082"/>
        <v>853126.93299999996</v>
      </c>
      <c r="R4331" s="18">
        <f t="shared" si="1083"/>
        <v>-3722.7090000000317</v>
      </c>
      <c r="S4331" s="19">
        <f t="shared" si="1075"/>
        <v>-4.344646735582147E-3</v>
      </c>
      <c r="T4331" s="17">
        <f t="shared" si="1084"/>
        <v>503993.89</v>
      </c>
      <c r="U4331" s="17">
        <f t="shared" si="1085"/>
        <v>503993.89</v>
      </c>
      <c r="V4331" s="18">
        <f t="shared" si="1086"/>
        <v>0</v>
      </c>
      <c r="W4331" s="19">
        <f t="shared" si="1077"/>
        <v>0</v>
      </c>
      <c r="X4331" s="17">
        <f t="shared" si="1087"/>
        <v>310026.31</v>
      </c>
      <c r="Y4331" s="17">
        <f t="shared" si="1088"/>
        <v>310026.31</v>
      </c>
      <c r="Z4331" s="18">
        <f t="shared" si="1089"/>
        <v>0</v>
      </c>
      <c r="AA4331" s="19">
        <f t="shared" si="1076"/>
        <v>0</v>
      </c>
      <c r="AC4331" s="15">
        <v>45363</v>
      </c>
      <c r="AD4331" s="20">
        <f t="shared" si="1078"/>
        <v>-4.344646735582147E-3</v>
      </c>
      <c r="AE4331" s="20">
        <f t="shared" si="1079"/>
        <v>0</v>
      </c>
      <c r="AF4331" s="20">
        <f t="shared" si="1080"/>
        <v>0</v>
      </c>
    </row>
    <row r="4332" spans="2:32" x14ac:dyDescent="0.35">
      <c r="B4332" s="15">
        <v>45364</v>
      </c>
      <c r="C4332" s="16">
        <v>425638.71</v>
      </c>
      <c r="D4332" s="16">
        <v>629207.85</v>
      </c>
      <c r="E4332" s="16">
        <v>289988.27</v>
      </c>
      <c r="F4332" s="16">
        <v>517614.55</v>
      </c>
      <c r="G4332" s="16">
        <v>1348831.26</v>
      </c>
      <c r="H4332" s="16">
        <v>503204.14</v>
      </c>
      <c r="I4332" s="16">
        <v>309577.59000000003</v>
      </c>
      <c r="J4332" s="16"/>
      <c r="L4332" s="15">
        <v>45364</v>
      </c>
      <c r="M4332" s="16">
        <f t="shared" si="1074"/>
        <v>849257.62300000002</v>
      </c>
      <c r="N4332" s="16">
        <v>503204.14</v>
      </c>
      <c r="O4332" s="16">
        <v>309577.59000000003</v>
      </c>
      <c r="P4332" s="17">
        <f t="shared" si="1081"/>
        <v>856849.64199999999</v>
      </c>
      <c r="Q4332" s="17">
        <f t="shared" si="1082"/>
        <v>849257.62300000002</v>
      </c>
      <c r="R4332" s="18">
        <f t="shared" si="1083"/>
        <v>-7592.0189999999711</v>
      </c>
      <c r="S4332" s="19">
        <f t="shared" si="1075"/>
        <v>-8.8603864994086928E-3</v>
      </c>
      <c r="T4332" s="17">
        <f t="shared" si="1084"/>
        <v>503993.89</v>
      </c>
      <c r="U4332" s="17">
        <f t="shared" si="1085"/>
        <v>503204.14</v>
      </c>
      <c r="V4332" s="18">
        <f t="shared" si="1086"/>
        <v>-789.75</v>
      </c>
      <c r="W4332" s="19">
        <f t="shared" si="1077"/>
        <v>-1.5669832822774895E-3</v>
      </c>
      <c r="X4332" s="17">
        <f t="shared" si="1087"/>
        <v>310026.31</v>
      </c>
      <c r="Y4332" s="17">
        <f t="shared" si="1088"/>
        <v>309577.59000000003</v>
      </c>
      <c r="Z4332" s="18">
        <f t="shared" si="1089"/>
        <v>-448.71999999997206</v>
      </c>
      <c r="AA4332" s="19">
        <f t="shared" si="1076"/>
        <v>-1.4473610320361908E-3</v>
      </c>
      <c r="AC4332" s="15">
        <v>45364</v>
      </c>
      <c r="AD4332" s="20">
        <f t="shared" si="1078"/>
        <v>-8.8603864994086928E-3</v>
      </c>
      <c r="AE4332" s="20">
        <f t="shared" si="1079"/>
        <v>-1.5669832822774895E-3</v>
      </c>
      <c r="AF4332" s="20">
        <f t="shared" si="1080"/>
        <v>-1.4473610320361908E-3</v>
      </c>
    </row>
    <row r="4333" spans="2:32" x14ac:dyDescent="0.35">
      <c r="B4333" s="15">
        <v>45365</v>
      </c>
      <c r="C4333" s="16">
        <v>425638.71</v>
      </c>
      <c r="D4333" s="16">
        <v>627023.61</v>
      </c>
      <c r="E4333" s="16">
        <v>289988.27</v>
      </c>
      <c r="F4333" s="16">
        <v>516773.14</v>
      </c>
      <c r="G4333" s="16">
        <v>1348398.52</v>
      </c>
      <c r="H4333" s="16">
        <v>502209.64</v>
      </c>
      <c r="I4333" s="16">
        <v>308119.25</v>
      </c>
      <c r="J4333" s="16"/>
      <c r="L4333" s="15">
        <v>45365</v>
      </c>
      <c r="M4333" s="16">
        <f t="shared" si="1074"/>
        <v>848220.10600000003</v>
      </c>
      <c r="N4333" s="16">
        <v>502209.64</v>
      </c>
      <c r="O4333" s="16">
        <v>308119.25</v>
      </c>
      <c r="P4333" s="17">
        <f t="shared" si="1081"/>
        <v>856849.64199999999</v>
      </c>
      <c r="Q4333" s="17">
        <f t="shared" si="1082"/>
        <v>848220.10600000003</v>
      </c>
      <c r="R4333" s="18">
        <f t="shared" si="1083"/>
        <v>-8629.5359999999637</v>
      </c>
      <c r="S4333" s="19">
        <f t="shared" si="1075"/>
        <v>-1.0071237212467627E-2</v>
      </c>
      <c r="T4333" s="17">
        <f t="shared" si="1084"/>
        <v>503993.89</v>
      </c>
      <c r="U4333" s="17">
        <f t="shared" si="1085"/>
        <v>502209.64</v>
      </c>
      <c r="V4333" s="18">
        <f t="shared" si="1086"/>
        <v>-1784.25</v>
      </c>
      <c r="W4333" s="19">
        <f t="shared" si="1077"/>
        <v>-3.5402214895898835E-3</v>
      </c>
      <c r="X4333" s="17">
        <f t="shared" si="1087"/>
        <v>310026.31</v>
      </c>
      <c r="Y4333" s="17">
        <f t="shared" si="1088"/>
        <v>308119.25</v>
      </c>
      <c r="Z4333" s="18">
        <f t="shared" si="1089"/>
        <v>-1907.0599999999977</v>
      </c>
      <c r="AA4333" s="19">
        <f t="shared" si="1076"/>
        <v>-6.1512843861541867E-3</v>
      </c>
      <c r="AC4333" s="15">
        <v>45365</v>
      </c>
      <c r="AD4333" s="20">
        <f t="shared" si="1078"/>
        <v>-1.0071237212467627E-2</v>
      </c>
      <c r="AE4333" s="20">
        <f t="shared" si="1079"/>
        <v>-3.5402214895898835E-3</v>
      </c>
      <c r="AF4333" s="20">
        <f t="shared" si="1080"/>
        <v>-6.1512843861541867E-3</v>
      </c>
    </row>
    <row r="4334" spans="2:32" x14ac:dyDescent="0.35">
      <c r="B4334" s="15">
        <v>45366</v>
      </c>
      <c r="C4334" s="16">
        <v>425638.71</v>
      </c>
      <c r="D4334" s="16">
        <v>624727.65</v>
      </c>
      <c r="E4334" s="16">
        <v>289988.27</v>
      </c>
      <c r="F4334" s="16">
        <v>513254.96</v>
      </c>
      <c r="G4334" s="16">
        <v>1304657.46</v>
      </c>
      <c r="H4334" s="16">
        <v>498772.67</v>
      </c>
      <c r="I4334" s="16">
        <v>307165.71999999997</v>
      </c>
      <c r="J4334" s="16"/>
      <c r="L4334" s="15">
        <v>45366</v>
      </c>
      <c r="M4334" s="16">
        <f t="shared" si="1074"/>
        <v>833353.54599999997</v>
      </c>
      <c r="N4334" s="16">
        <v>498772.67</v>
      </c>
      <c r="O4334" s="16">
        <v>307165.71999999997</v>
      </c>
      <c r="P4334" s="17">
        <f t="shared" si="1081"/>
        <v>856849.64199999999</v>
      </c>
      <c r="Q4334" s="17">
        <f t="shared" si="1082"/>
        <v>833353.54599999997</v>
      </c>
      <c r="R4334" s="18">
        <f t="shared" si="1083"/>
        <v>-23496.09600000002</v>
      </c>
      <c r="S4334" s="19">
        <f t="shared" si="1075"/>
        <v>-2.7421492462968221E-2</v>
      </c>
      <c r="T4334" s="17">
        <f t="shared" si="1084"/>
        <v>503993.89</v>
      </c>
      <c r="U4334" s="17">
        <f t="shared" si="1085"/>
        <v>498772.67</v>
      </c>
      <c r="V4334" s="18">
        <f t="shared" si="1086"/>
        <v>-5221.2200000000303</v>
      </c>
      <c r="W4334" s="19">
        <f t="shared" si="1077"/>
        <v>-1.0359689082738741E-2</v>
      </c>
      <c r="X4334" s="17">
        <f t="shared" si="1087"/>
        <v>310026.31</v>
      </c>
      <c r="Y4334" s="17">
        <f t="shared" si="1088"/>
        <v>307165.71999999997</v>
      </c>
      <c r="Z4334" s="18">
        <f t="shared" si="1089"/>
        <v>-2860.5900000000256</v>
      </c>
      <c r="AA4334" s="19">
        <f t="shared" si="1076"/>
        <v>-9.2269265792313745E-3</v>
      </c>
      <c r="AC4334" s="15">
        <v>45366</v>
      </c>
      <c r="AD4334" s="20">
        <f t="shared" si="1078"/>
        <v>-2.7421492462968221E-2</v>
      </c>
      <c r="AE4334" s="20">
        <f t="shared" si="1079"/>
        <v>-1.0359689082738741E-2</v>
      </c>
      <c r="AF4334" s="20">
        <f t="shared" si="1080"/>
        <v>-9.2269265792313745E-3</v>
      </c>
    </row>
    <row r="4335" spans="2:32" x14ac:dyDescent="0.35">
      <c r="B4335" s="15">
        <v>45369</v>
      </c>
      <c r="C4335" s="16">
        <v>425638.71</v>
      </c>
      <c r="D4335" s="16">
        <v>626322.89</v>
      </c>
      <c r="E4335" s="16">
        <v>289988.27</v>
      </c>
      <c r="F4335" s="16">
        <v>516123.16</v>
      </c>
      <c r="G4335" s="16">
        <v>1316982.04</v>
      </c>
      <c r="H4335" s="16">
        <v>501723.5</v>
      </c>
      <c r="I4335" s="16">
        <v>307782.71000000002</v>
      </c>
      <c r="J4335" s="16"/>
      <c r="L4335" s="15">
        <v>45369</v>
      </c>
      <c r="M4335" s="16">
        <f t="shared" si="1074"/>
        <v>838389.95200000005</v>
      </c>
      <c r="N4335" s="16">
        <v>501723.5</v>
      </c>
      <c r="O4335" s="16">
        <v>307782.71000000002</v>
      </c>
      <c r="P4335" s="17">
        <f t="shared" si="1081"/>
        <v>856849.64199999999</v>
      </c>
      <c r="Q4335" s="17">
        <f t="shared" si="1082"/>
        <v>838389.95200000005</v>
      </c>
      <c r="R4335" s="18">
        <f t="shared" si="1083"/>
        <v>-18459.689999999944</v>
      </c>
      <c r="S4335" s="19">
        <f t="shared" si="1075"/>
        <v>-2.1543674753615575E-2</v>
      </c>
      <c r="T4335" s="17">
        <f t="shared" si="1084"/>
        <v>503993.89</v>
      </c>
      <c r="U4335" s="17">
        <f t="shared" si="1085"/>
        <v>501723.5</v>
      </c>
      <c r="V4335" s="18">
        <f t="shared" si="1086"/>
        <v>-2270.390000000014</v>
      </c>
      <c r="W4335" s="19">
        <f t="shared" si="1077"/>
        <v>-4.5047966752136898E-3</v>
      </c>
      <c r="X4335" s="17">
        <f t="shared" si="1087"/>
        <v>310026.31</v>
      </c>
      <c r="Y4335" s="17">
        <f t="shared" si="1088"/>
        <v>307782.71000000002</v>
      </c>
      <c r="Z4335" s="18">
        <f t="shared" si="1089"/>
        <v>-2243.5999999999767</v>
      </c>
      <c r="AA4335" s="19">
        <f t="shared" si="1076"/>
        <v>-7.2368051601813298E-3</v>
      </c>
      <c r="AC4335" s="15">
        <v>45369</v>
      </c>
      <c r="AD4335" s="20">
        <f t="shared" si="1078"/>
        <v>-2.1543674753615575E-2</v>
      </c>
      <c r="AE4335" s="20">
        <f t="shared" si="1079"/>
        <v>-4.5047966752136898E-3</v>
      </c>
      <c r="AF4335" s="20">
        <f t="shared" si="1080"/>
        <v>-7.2368051601813298E-3</v>
      </c>
    </row>
    <row r="4336" spans="2:32" x14ac:dyDescent="0.35">
      <c r="B4336" s="15">
        <v>45370</v>
      </c>
      <c r="C4336" s="16">
        <v>425638.71</v>
      </c>
      <c r="D4336" s="16">
        <v>627180.36</v>
      </c>
      <c r="E4336" s="16">
        <v>289988.27</v>
      </c>
      <c r="F4336" s="16">
        <v>517587.1</v>
      </c>
      <c r="G4336" s="16">
        <v>1326037.2</v>
      </c>
      <c r="H4336" s="16">
        <v>504510.8</v>
      </c>
      <c r="I4336" s="16">
        <v>308680.15000000002</v>
      </c>
      <c r="J4336" s="16"/>
      <c r="L4336" s="15">
        <v>45370</v>
      </c>
      <c r="M4336" s="16">
        <f t="shared" si="1074"/>
        <v>841802.92300000007</v>
      </c>
      <c r="N4336" s="16">
        <v>504510.8</v>
      </c>
      <c r="O4336" s="16">
        <v>308680.15000000002</v>
      </c>
      <c r="P4336" s="17">
        <f t="shared" si="1081"/>
        <v>856849.64199999999</v>
      </c>
      <c r="Q4336" s="17">
        <f t="shared" si="1082"/>
        <v>841802.92300000007</v>
      </c>
      <c r="R4336" s="18">
        <f t="shared" si="1083"/>
        <v>-15046.718999999925</v>
      </c>
      <c r="S4336" s="19">
        <f t="shared" si="1075"/>
        <v>-1.7560512676271765E-2</v>
      </c>
      <c r="T4336" s="17">
        <f t="shared" si="1084"/>
        <v>504510.8</v>
      </c>
      <c r="U4336" s="17">
        <f t="shared" si="1085"/>
        <v>504510.8</v>
      </c>
      <c r="V4336" s="18">
        <f t="shared" si="1086"/>
        <v>0</v>
      </c>
      <c r="W4336" s="19">
        <f t="shared" si="1077"/>
        <v>0</v>
      </c>
      <c r="X4336" s="17">
        <f t="shared" si="1087"/>
        <v>310026.31</v>
      </c>
      <c r="Y4336" s="17">
        <f t="shared" si="1088"/>
        <v>308680.15000000002</v>
      </c>
      <c r="Z4336" s="18">
        <f t="shared" si="1089"/>
        <v>-1346.1599999999744</v>
      </c>
      <c r="AA4336" s="19">
        <f t="shared" si="1076"/>
        <v>-4.3420830961087608E-3</v>
      </c>
      <c r="AC4336" s="15">
        <v>45370</v>
      </c>
      <c r="AD4336" s="20">
        <f t="shared" si="1078"/>
        <v>-1.7560512676271765E-2</v>
      </c>
      <c r="AE4336" s="20">
        <f t="shared" si="1079"/>
        <v>0</v>
      </c>
      <c r="AF4336" s="20">
        <f t="shared" si="1080"/>
        <v>-4.3420830961087608E-3</v>
      </c>
    </row>
    <row r="4337" spans="2:32" x14ac:dyDescent="0.35">
      <c r="B4337" s="15">
        <v>45371</v>
      </c>
      <c r="C4337" s="16">
        <v>425638.71</v>
      </c>
      <c r="D4337" s="16">
        <v>633197.66</v>
      </c>
      <c r="E4337" s="16">
        <v>289988.27</v>
      </c>
      <c r="F4337" s="16">
        <v>521525.95</v>
      </c>
      <c r="G4337" s="16">
        <v>1346982.35</v>
      </c>
      <c r="H4337" s="16">
        <v>509175.86</v>
      </c>
      <c r="I4337" s="16">
        <v>310811.57</v>
      </c>
      <c r="J4337" s="16"/>
      <c r="L4337" s="15">
        <v>45371</v>
      </c>
      <c r="M4337" s="16">
        <f t="shared" si="1074"/>
        <v>851073.31300000008</v>
      </c>
      <c r="N4337" s="16">
        <v>509175.86</v>
      </c>
      <c r="O4337" s="16">
        <v>310811.57</v>
      </c>
      <c r="P4337" s="17">
        <f t="shared" si="1081"/>
        <v>856849.64199999999</v>
      </c>
      <c r="Q4337" s="17">
        <f t="shared" si="1082"/>
        <v>851073.31300000008</v>
      </c>
      <c r="R4337" s="18">
        <f t="shared" si="1083"/>
        <v>-5776.3289999999106</v>
      </c>
      <c r="S4337" s="19">
        <f t="shared" si="1075"/>
        <v>-6.7413566124824393E-3</v>
      </c>
      <c r="T4337" s="17">
        <f t="shared" si="1084"/>
        <v>509175.86</v>
      </c>
      <c r="U4337" s="17">
        <f t="shared" si="1085"/>
        <v>509175.86</v>
      </c>
      <c r="V4337" s="18">
        <f t="shared" si="1086"/>
        <v>0</v>
      </c>
      <c r="W4337" s="19">
        <f t="shared" si="1077"/>
        <v>0</v>
      </c>
      <c r="X4337" s="17">
        <f t="shared" si="1087"/>
        <v>310811.57</v>
      </c>
      <c r="Y4337" s="17">
        <f t="shared" si="1088"/>
        <v>310811.57</v>
      </c>
      <c r="Z4337" s="18">
        <f t="shared" si="1089"/>
        <v>0</v>
      </c>
      <c r="AA4337" s="19">
        <f t="shared" si="1076"/>
        <v>0</v>
      </c>
      <c r="AC4337" s="15">
        <v>45371</v>
      </c>
      <c r="AD4337" s="20">
        <f t="shared" si="1078"/>
        <v>-6.7413566124824393E-3</v>
      </c>
      <c r="AE4337" s="20">
        <f t="shared" si="1079"/>
        <v>0</v>
      </c>
      <c r="AF4337" s="20">
        <f t="shared" si="1080"/>
        <v>0</v>
      </c>
    </row>
    <row r="4338" spans="2:32" x14ac:dyDescent="0.35">
      <c r="B4338" s="15">
        <v>45372</v>
      </c>
      <c r="C4338" s="16">
        <v>425638.71</v>
      </c>
      <c r="D4338" s="16">
        <v>633753.03</v>
      </c>
      <c r="E4338" s="16">
        <v>289988.27</v>
      </c>
      <c r="F4338" s="16">
        <v>523045.45</v>
      </c>
      <c r="G4338" s="16">
        <v>1368198.42</v>
      </c>
      <c r="H4338" s="16">
        <v>510858.02</v>
      </c>
      <c r="I4338" s="16">
        <v>311596.83</v>
      </c>
      <c r="J4338" s="16"/>
      <c r="L4338" s="15">
        <v>45372</v>
      </c>
      <c r="M4338" s="16">
        <f t="shared" si="1074"/>
        <v>858060.59499999997</v>
      </c>
      <c r="N4338" s="16">
        <v>510858.02</v>
      </c>
      <c r="O4338" s="16">
        <v>311596.83</v>
      </c>
      <c r="P4338" s="17">
        <f t="shared" si="1081"/>
        <v>858060.59499999997</v>
      </c>
      <c r="Q4338" s="17">
        <f t="shared" si="1082"/>
        <v>858060.59499999997</v>
      </c>
      <c r="R4338" s="18">
        <f t="shared" si="1083"/>
        <v>0</v>
      </c>
      <c r="S4338" s="19">
        <f t="shared" si="1075"/>
        <v>0</v>
      </c>
      <c r="T4338" s="17">
        <f t="shared" si="1084"/>
        <v>510858.02</v>
      </c>
      <c r="U4338" s="17">
        <f t="shared" si="1085"/>
        <v>510858.02</v>
      </c>
      <c r="V4338" s="18">
        <f t="shared" si="1086"/>
        <v>0</v>
      </c>
      <c r="W4338" s="19">
        <f t="shared" si="1077"/>
        <v>0</v>
      </c>
      <c r="X4338" s="17">
        <f t="shared" si="1087"/>
        <v>311596.83</v>
      </c>
      <c r="Y4338" s="17">
        <f t="shared" si="1088"/>
        <v>311596.83</v>
      </c>
      <c r="Z4338" s="18">
        <f t="shared" si="1089"/>
        <v>0</v>
      </c>
      <c r="AA4338" s="19">
        <f t="shared" si="1076"/>
        <v>0</v>
      </c>
      <c r="AC4338" s="15">
        <v>45372</v>
      </c>
      <c r="AD4338" s="20">
        <f t="shared" si="1078"/>
        <v>0</v>
      </c>
      <c r="AE4338" s="20">
        <f t="shared" si="1079"/>
        <v>0</v>
      </c>
      <c r="AF4338" s="20">
        <f t="shared" si="1080"/>
        <v>0</v>
      </c>
    </row>
    <row r="4339" spans="2:32" x14ac:dyDescent="0.35">
      <c r="B4339" s="15">
        <v>45373</v>
      </c>
      <c r="C4339" s="16">
        <v>425638.71</v>
      </c>
      <c r="D4339" s="16">
        <v>630526.87</v>
      </c>
      <c r="E4339" s="16">
        <v>289988.27</v>
      </c>
      <c r="F4339" s="16">
        <v>522928.81</v>
      </c>
      <c r="G4339" s="16">
        <v>1361433.3</v>
      </c>
      <c r="H4339" s="16">
        <v>509889.8</v>
      </c>
      <c r="I4339" s="16">
        <v>311148.11</v>
      </c>
      <c r="J4339" s="16"/>
      <c r="L4339" s="15">
        <v>45373</v>
      </c>
      <c r="M4339" s="16">
        <f t="shared" si="1074"/>
        <v>855028.21900000004</v>
      </c>
      <c r="N4339" s="16">
        <v>509889.8</v>
      </c>
      <c r="O4339" s="16">
        <v>311148.11</v>
      </c>
      <c r="P4339" s="17">
        <f t="shared" si="1081"/>
        <v>858060.59499999997</v>
      </c>
      <c r="Q4339" s="17">
        <f t="shared" si="1082"/>
        <v>855028.21900000004</v>
      </c>
      <c r="R4339" s="18">
        <f t="shared" si="1083"/>
        <v>-3032.3759999999311</v>
      </c>
      <c r="S4339" s="19">
        <f t="shared" si="1075"/>
        <v>-3.5339881794710913E-3</v>
      </c>
      <c r="T4339" s="17">
        <f t="shared" si="1084"/>
        <v>510858.02</v>
      </c>
      <c r="U4339" s="17">
        <f t="shared" si="1085"/>
        <v>509889.8</v>
      </c>
      <c r="V4339" s="18">
        <f t="shared" si="1086"/>
        <v>-968.22000000003027</v>
      </c>
      <c r="W4339" s="19">
        <f t="shared" si="1077"/>
        <v>-1.8952819806959873E-3</v>
      </c>
      <c r="X4339" s="17">
        <f t="shared" si="1087"/>
        <v>311596.83</v>
      </c>
      <c r="Y4339" s="17">
        <f t="shared" si="1088"/>
        <v>311148.11</v>
      </c>
      <c r="Z4339" s="18">
        <f t="shared" si="1089"/>
        <v>-448.72000000003027</v>
      </c>
      <c r="AA4339" s="19">
        <f t="shared" si="1076"/>
        <v>-1.4400659981041214E-3</v>
      </c>
      <c r="AC4339" s="15">
        <v>45373</v>
      </c>
      <c r="AD4339" s="20">
        <f t="shared" si="1078"/>
        <v>-3.5339881794710913E-3</v>
      </c>
      <c r="AE4339" s="20">
        <f t="shared" si="1079"/>
        <v>-1.8952819806959873E-3</v>
      </c>
      <c r="AF4339" s="20">
        <f t="shared" si="1080"/>
        <v>-1.4400659981041214E-3</v>
      </c>
    </row>
    <row r="4340" spans="2:32" x14ac:dyDescent="0.35">
      <c r="B4340" s="15">
        <v>45376</v>
      </c>
      <c r="C4340" s="16">
        <v>425638.71</v>
      </c>
      <c r="D4340" s="16">
        <v>631075.59</v>
      </c>
      <c r="E4340" s="16">
        <v>289988.27</v>
      </c>
      <c r="F4340" s="16">
        <v>521717.59</v>
      </c>
      <c r="G4340" s="16">
        <v>1362136.25</v>
      </c>
      <c r="H4340" s="16">
        <v>508481.48</v>
      </c>
      <c r="I4340" s="16">
        <v>310531.12</v>
      </c>
      <c r="J4340" s="16"/>
      <c r="L4340" s="15">
        <v>45376</v>
      </c>
      <c r="M4340" s="16">
        <f t="shared" si="1074"/>
        <v>855040.35400000005</v>
      </c>
      <c r="N4340" s="16">
        <v>508481.48</v>
      </c>
      <c r="O4340" s="16">
        <v>310531.12</v>
      </c>
      <c r="P4340" s="17">
        <f t="shared" si="1081"/>
        <v>858060.59499999997</v>
      </c>
      <c r="Q4340" s="17">
        <f t="shared" si="1082"/>
        <v>855040.35400000005</v>
      </c>
      <c r="R4340" s="18">
        <f t="shared" si="1083"/>
        <v>-3020.2409999999218</v>
      </c>
      <c r="S4340" s="19">
        <f t="shared" si="1075"/>
        <v>-3.5198458216111439E-3</v>
      </c>
      <c r="T4340" s="17">
        <f t="shared" si="1084"/>
        <v>510858.02</v>
      </c>
      <c r="U4340" s="17">
        <f t="shared" si="1085"/>
        <v>508481.48</v>
      </c>
      <c r="V4340" s="18">
        <f t="shared" si="1086"/>
        <v>-2376.5400000000373</v>
      </c>
      <c r="W4340" s="19">
        <f t="shared" si="1077"/>
        <v>-4.6520557707991688E-3</v>
      </c>
      <c r="X4340" s="17">
        <f t="shared" si="1087"/>
        <v>311596.83</v>
      </c>
      <c r="Y4340" s="17">
        <f t="shared" si="1088"/>
        <v>310531.12</v>
      </c>
      <c r="Z4340" s="18">
        <f t="shared" si="1089"/>
        <v>-1065.710000000021</v>
      </c>
      <c r="AA4340" s="19">
        <f t="shared" si="1076"/>
        <v>-3.4201567454971251E-3</v>
      </c>
      <c r="AC4340" s="15">
        <v>45376</v>
      </c>
      <c r="AD4340" s="20">
        <f t="shared" si="1078"/>
        <v>-3.5198458216111439E-3</v>
      </c>
      <c r="AE4340" s="20">
        <f t="shared" si="1079"/>
        <v>-4.6520557707991688E-3</v>
      </c>
      <c r="AF4340" s="20">
        <f t="shared" si="1080"/>
        <v>-3.4201567454971251E-3</v>
      </c>
    </row>
    <row r="4341" spans="2:32" x14ac:dyDescent="0.35">
      <c r="B4341" s="15">
        <v>45377</v>
      </c>
      <c r="C4341" s="16">
        <v>425638.71</v>
      </c>
      <c r="D4341" s="16">
        <v>631740.78</v>
      </c>
      <c r="E4341" s="16">
        <v>289988.27</v>
      </c>
      <c r="F4341" s="16">
        <v>520751.35</v>
      </c>
      <c r="G4341" s="16">
        <v>1358718.69</v>
      </c>
      <c r="H4341" s="16">
        <v>507542.6</v>
      </c>
      <c r="I4341" s="16">
        <v>310418.94</v>
      </c>
      <c r="J4341" s="16"/>
      <c r="L4341" s="15">
        <v>45377</v>
      </c>
      <c r="M4341" s="16">
        <f t="shared" si="1074"/>
        <v>853924.77100000007</v>
      </c>
      <c r="N4341" s="16">
        <v>507542.6</v>
      </c>
      <c r="O4341" s="16">
        <v>310418.94</v>
      </c>
      <c r="P4341" s="17">
        <f t="shared" si="1081"/>
        <v>858060.59499999997</v>
      </c>
      <c r="Q4341" s="17">
        <f t="shared" si="1082"/>
        <v>853924.77100000007</v>
      </c>
      <c r="R4341" s="18">
        <f t="shared" si="1083"/>
        <v>-4135.8239999999059</v>
      </c>
      <c r="S4341" s="19">
        <f t="shared" si="1075"/>
        <v>-4.8199672891398844E-3</v>
      </c>
      <c r="T4341" s="17">
        <f t="shared" si="1084"/>
        <v>510858.02</v>
      </c>
      <c r="U4341" s="17">
        <f t="shared" si="1085"/>
        <v>507542.6</v>
      </c>
      <c r="V4341" s="18">
        <f t="shared" si="1086"/>
        <v>-3315.4200000000419</v>
      </c>
      <c r="W4341" s="19">
        <f t="shared" si="1077"/>
        <v>-6.4899049642012895E-3</v>
      </c>
      <c r="X4341" s="17">
        <f t="shared" si="1087"/>
        <v>311596.83</v>
      </c>
      <c r="Y4341" s="17">
        <f t="shared" si="1088"/>
        <v>310418.94</v>
      </c>
      <c r="Z4341" s="18">
        <f t="shared" si="1089"/>
        <v>-1177.890000000014</v>
      </c>
      <c r="AA4341" s="19">
        <f t="shared" si="1076"/>
        <v>-3.7801732450231085E-3</v>
      </c>
      <c r="AC4341" s="15">
        <v>45377</v>
      </c>
      <c r="AD4341" s="20">
        <f t="shared" si="1078"/>
        <v>-4.8199672891398844E-3</v>
      </c>
      <c r="AE4341" s="20">
        <f t="shared" si="1079"/>
        <v>-6.4899049642012895E-3</v>
      </c>
      <c r="AF4341" s="20">
        <f t="shared" si="1080"/>
        <v>-3.7801732450231085E-3</v>
      </c>
    </row>
    <row r="4342" spans="2:32" x14ac:dyDescent="0.35">
      <c r="B4342" s="15">
        <v>45378</v>
      </c>
      <c r="C4342" s="16">
        <v>425638.71</v>
      </c>
      <c r="D4342" s="16">
        <v>635996.4</v>
      </c>
      <c r="E4342" s="16">
        <v>289988.27</v>
      </c>
      <c r="F4342" s="16">
        <v>522921.46</v>
      </c>
      <c r="G4342" s="16">
        <v>1362744.65</v>
      </c>
      <c r="H4342" s="16">
        <v>511806.68</v>
      </c>
      <c r="I4342" s="16">
        <v>312326</v>
      </c>
      <c r="J4342" s="16"/>
      <c r="L4342" s="15">
        <v>45378</v>
      </c>
      <c r="M4342" s="16">
        <f t="shared" si="1074"/>
        <v>857060.27800000005</v>
      </c>
      <c r="N4342" s="16">
        <v>511806.68</v>
      </c>
      <c r="O4342" s="16">
        <v>312326</v>
      </c>
      <c r="P4342" s="17">
        <f t="shared" si="1081"/>
        <v>858060.59499999997</v>
      </c>
      <c r="Q4342" s="17">
        <f t="shared" si="1082"/>
        <v>857060.27800000005</v>
      </c>
      <c r="R4342" s="18">
        <f t="shared" si="1083"/>
        <v>-1000.3169999999227</v>
      </c>
      <c r="S4342" s="19">
        <f t="shared" si="1075"/>
        <v>-1.1657882972704542E-3</v>
      </c>
      <c r="T4342" s="17">
        <f t="shared" si="1084"/>
        <v>511806.68</v>
      </c>
      <c r="U4342" s="17">
        <f t="shared" si="1085"/>
        <v>511806.68</v>
      </c>
      <c r="V4342" s="18">
        <f t="shared" si="1086"/>
        <v>0</v>
      </c>
      <c r="W4342" s="19">
        <f t="shared" si="1077"/>
        <v>0</v>
      </c>
      <c r="X4342" s="17">
        <f t="shared" si="1087"/>
        <v>312326</v>
      </c>
      <c r="Y4342" s="17">
        <f t="shared" si="1088"/>
        <v>312326</v>
      </c>
      <c r="Z4342" s="18">
        <f t="shared" si="1089"/>
        <v>0</v>
      </c>
      <c r="AA4342" s="19">
        <f t="shared" si="1076"/>
        <v>0</v>
      </c>
      <c r="AC4342" s="15">
        <v>45378</v>
      </c>
      <c r="AD4342" s="20">
        <f t="shared" si="1078"/>
        <v>-1.1657882972704542E-3</v>
      </c>
      <c r="AE4342" s="20">
        <f t="shared" si="1079"/>
        <v>0</v>
      </c>
      <c r="AF4342" s="20">
        <f t="shared" si="1080"/>
        <v>0</v>
      </c>
    </row>
    <row r="4343" spans="2:32" x14ac:dyDescent="0.35">
      <c r="B4343" s="15">
        <v>45379</v>
      </c>
      <c r="C4343" s="16">
        <v>425638.71</v>
      </c>
      <c r="D4343" s="16">
        <v>640369.81999999995</v>
      </c>
      <c r="E4343" s="16">
        <v>289988.27</v>
      </c>
      <c r="F4343" s="16">
        <v>522525.34</v>
      </c>
      <c r="G4343" s="16">
        <v>1360005.16</v>
      </c>
      <c r="H4343" s="16">
        <v>511708.88</v>
      </c>
      <c r="I4343" s="16">
        <v>312269.90999999997</v>
      </c>
      <c r="J4343" s="16"/>
      <c r="L4343" s="15">
        <v>45379</v>
      </c>
      <c r="M4343" s="16">
        <f t="shared" si="1074"/>
        <v>857431.62100000004</v>
      </c>
      <c r="N4343" s="16">
        <v>511708.88</v>
      </c>
      <c r="O4343" s="16">
        <v>312269.90999999997</v>
      </c>
      <c r="P4343" s="17">
        <f t="shared" si="1081"/>
        <v>858060.59499999997</v>
      </c>
      <c r="Q4343" s="17">
        <f t="shared" si="1082"/>
        <v>857431.62100000004</v>
      </c>
      <c r="R4343" s="18">
        <f t="shared" si="1083"/>
        <v>-628.97399999992922</v>
      </c>
      <c r="S4343" s="19">
        <f t="shared" si="1075"/>
        <v>-7.3301816173009231E-4</v>
      </c>
      <c r="T4343" s="17">
        <f t="shared" si="1084"/>
        <v>511806.68</v>
      </c>
      <c r="U4343" s="17">
        <f t="shared" si="1085"/>
        <v>511708.88</v>
      </c>
      <c r="V4343" s="18">
        <f t="shared" si="1086"/>
        <v>-97.799999999988358</v>
      </c>
      <c r="W4343" s="19">
        <f t="shared" si="1077"/>
        <v>-1.9108777556398513E-4</v>
      </c>
      <c r="X4343" s="17">
        <f t="shared" si="1087"/>
        <v>312326</v>
      </c>
      <c r="Y4343" s="17">
        <f t="shared" si="1088"/>
        <v>312269.90999999997</v>
      </c>
      <c r="Z4343" s="18">
        <f t="shared" si="1089"/>
        <v>-56.090000000025611</v>
      </c>
      <c r="AA4343" s="19">
        <f t="shared" si="1076"/>
        <v>-1.7958799459547273E-4</v>
      </c>
      <c r="AC4343" s="15">
        <v>45379</v>
      </c>
      <c r="AD4343" s="20">
        <f t="shared" si="1078"/>
        <v>-7.3301816173009231E-4</v>
      </c>
      <c r="AE4343" s="20">
        <f t="shared" si="1079"/>
        <v>-1.9108777556398513E-4</v>
      </c>
      <c r="AF4343" s="20">
        <f t="shared" si="1080"/>
        <v>-1.7958799459547273E-4</v>
      </c>
    </row>
    <row r="4344" spans="2:32" x14ac:dyDescent="0.35">
      <c r="B4344" s="15">
        <v>45383</v>
      </c>
      <c r="C4344" s="16">
        <v>415533.81</v>
      </c>
      <c r="D4344" s="16">
        <v>643594.12</v>
      </c>
      <c r="E4344" s="16">
        <v>289988.27</v>
      </c>
      <c r="F4344" s="16">
        <v>523620.25</v>
      </c>
      <c r="G4344" s="16">
        <v>1360355.99</v>
      </c>
      <c r="H4344" s="16">
        <v>510818.9</v>
      </c>
      <c r="I4344" s="16">
        <v>311092.02</v>
      </c>
      <c r="J4344" s="16"/>
      <c r="L4344" s="15">
        <v>45383</v>
      </c>
      <c r="M4344" s="16">
        <f t="shared" si="1074"/>
        <v>857822.14299999992</v>
      </c>
      <c r="N4344" s="16">
        <v>510818.9</v>
      </c>
      <c r="O4344" s="16">
        <v>311092.02</v>
      </c>
      <c r="P4344" s="17">
        <f t="shared" si="1081"/>
        <v>858060.59499999997</v>
      </c>
      <c r="Q4344" s="17">
        <f t="shared" si="1082"/>
        <v>857822.14299999992</v>
      </c>
      <c r="R4344" s="18">
        <f t="shared" si="1083"/>
        <v>-238.45200000004843</v>
      </c>
      <c r="S4344" s="19">
        <f t="shared" si="1075"/>
        <v>-2.7789645788366314E-4</v>
      </c>
      <c r="T4344" s="17">
        <f t="shared" si="1084"/>
        <v>511806.68</v>
      </c>
      <c r="U4344" s="17">
        <f t="shared" si="1085"/>
        <v>510818.9</v>
      </c>
      <c r="V4344" s="18">
        <f t="shared" si="1086"/>
        <v>-987.77999999996973</v>
      </c>
      <c r="W4344" s="19">
        <f t="shared" si="1077"/>
        <v>-1.9299865331964205E-3</v>
      </c>
      <c r="X4344" s="17">
        <f t="shared" si="1087"/>
        <v>312326</v>
      </c>
      <c r="Y4344" s="17">
        <f t="shared" si="1088"/>
        <v>311092.02</v>
      </c>
      <c r="Z4344" s="18">
        <f t="shared" si="1089"/>
        <v>-1233.9799999999814</v>
      </c>
      <c r="AA4344" s="19">
        <f t="shared" si="1076"/>
        <v>-3.9509358810985362E-3</v>
      </c>
      <c r="AC4344" s="15">
        <v>45383</v>
      </c>
      <c r="AD4344" s="20">
        <f t="shared" si="1078"/>
        <v>-2.7789645788366314E-4</v>
      </c>
      <c r="AE4344" s="20">
        <f t="shared" si="1079"/>
        <v>-1.9299865331964205E-3</v>
      </c>
      <c r="AF4344" s="20">
        <f t="shared" si="1080"/>
        <v>-3.9509358810985362E-3</v>
      </c>
    </row>
    <row r="4345" spans="2:32" x14ac:dyDescent="0.35">
      <c r="B4345" s="15">
        <v>45384</v>
      </c>
      <c r="C4345" s="16">
        <v>415533.81</v>
      </c>
      <c r="D4345" s="16">
        <v>646545.77</v>
      </c>
      <c r="E4345" s="16">
        <v>289988.27</v>
      </c>
      <c r="F4345" s="16">
        <v>524379.32999999996</v>
      </c>
      <c r="G4345" s="16">
        <v>1347343.84</v>
      </c>
      <c r="H4345" s="16">
        <v>507571.94</v>
      </c>
      <c r="I4345" s="16">
        <v>309805.37</v>
      </c>
      <c r="J4345" s="16"/>
      <c r="L4345" s="15">
        <v>45384</v>
      </c>
      <c r="M4345" s="16">
        <f t="shared" si="1074"/>
        <v>855031.71700000006</v>
      </c>
      <c r="N4345" s="16">
        <v>507571.94</v>
      </c>
      <c r="O4345" s="16">
        <v>309805.37</v>
      </c>
      <c r="P4345" s="17">
        <f t="shared" si="1081"/>
        <v>858060.59499999997</v>
      </c>
      <c r="Q4345" s="17">
        <f t="shared" si="1082"/>
        <v>855031.71700000006</v>
      </c>
      <c r="R4345" s="18">
        <f t="shared" si="1083"/>
        <v>-3028.8779999999097</v>
      </c>
      <c r="S4345" s="19">
        <f t="shared" si="1075"/>
        <v>-3.5299115443005627E-3</v>
      </c>
      <c r="T4345" s="17">
        <f t="shared" si="1084"/>
        <v>511806.68</v>
      </c>
      <c r="U4345" s="17">
        <f t="shared" si="1085"/>
        <v>507571.94</v>
      </c>
      <c r="V4345" s="18">
        <f t="shared" si="1086"/>
        <v>-4234.7399999999907</v>
      </c>
      <c r="W4345" s="19">
        <f t="shared" si="1077"/>
        <v>-8.2741006819215222E-3</v>
      </c>
      <c r="X4345" s="17">
        <f t="shared" si="1087"/>
        <v>312326</v>
      </c>
      <c r="Y4345" s="17">
        <f t="shared" si="1088"/>
        <v>309805.37</v>
      </c>
      <c r="Z4345" s="18">
        <f t="shared" si="1089"/>
        <v>-2520.6300000000047</v>
      </c>
      <c r="AA4345" s="19">
        <f t="shared" si="1076"/>
        <v>-8.070509659778579E-3</v>
      </c>
      <c r="AC4345" s="15">
        <v>45384</v>
      </c>
      <c r="AD4345" s="20">
        <f t="shared" si="1078"/>
        <v>-3.5299115443005627E-3</v>
      </c>
      <c r="AE4345" s="20">
        <f t="shared" si="1079"/>
        <v>-8.2741006819215222E-3</v>
      </c>
      <c r="AF4345" s="20">
        <f t="shared" si="1080"/>
        <v>-8.070509659778579E-3</v>
      </c>
    </row>
    <row r="4346" spans="2:32" x14ac:dyDescent="0.35">
      <c r="B4346" s="15">
        <v>45385</v>
      </c>
      <c r="C4346" s="16">
        <v>415533.81</v>
      </c>
      <c r="D4346" s="16">
        <v>649867.92000000004</v>
      </c>
      <c r="E4346" s="16">
        <v>289988.27</v>
      </c>
      <c r="F4346" s="16">
        <v>526032.96</v>
      </c>
      <c r="G4346" s="16">
        <v>1352887.95</v>
      </c>
      <c r="H4346" s="16">
        <v>508129.4</v>
      </c>
      <c r="I4346" s="16">
        <v>310369.57</v>
      </c>
      <c r="J4346" s="16"/>
      <c r="L4346" s="15">
        <v>45385</v>
      </c>
      <c r="M4346" s="16">
        <f t="shared" si="1074"/>
        <v>858187.68400000012</v>
      </c>
      <c r="N4346" s="16">
        <v>508129.4</v>
      </c>
      <c r="O4346" s="16">
        <v>310369.57</v>
      </c>
      <c r="P4346" s="17">
        <f t="shared" si="1081"/>
        <v>858187.68400000012</v>
      </c>
      <c r="Q4346" s="17">
        <f t="shared" si="1082"/>
        <v>858187.68400000012</v>
      </c>
      <c r="R4346" s="18">
        <f t="shared" si="1083"/>
        <v>0</v>
      </c>
      <c r="S4346" s="19">
        <f t="shared" si="1075"/>
        <v>0</v>
      </c>
      <c r="T4346" s="17">
        <f t="shared" si="1084"/>
        <v>511806.68</v>
      </c>
      <c r="U4346" s="17">
        <f t="shared" si="1085"/>
        <v>508129.4</v>
      </c>
      <c r="V4346" s="18">
        <f t="shared" si="1086"/>
        <v>-3677.2799999999697</v>
      </c>
      <c r="W4346" s="19">
        <f t="shared" si="1077"/>
        <v>-7.1849003612066368E-3</v>
      </c>
      <c r="X4346" s="17">
        <f t="shared" si="1087"/>
        <v>312326</v>
      </c>
      <c r="Y4346" s="17">
        <f t="shared" si="1088"/>
        <v>310369.57</v>
      </c>
      <c r="Z4346" s="18">
        <f t="shared" si="1089"/>
        <v>-1956.429999999993</v>
      </c>
      <c r="AA4346" s="19">
        <f t="shared" si="1076"/>
        <v>-6.2640638307409338E-3</v>
      </c>
      <c r="AC4346" s="15">
        <v>45385</v>
      </c>
      <c r="AD4346" s="20">
        <f t="shared" si="1078"/>
        <v>0</v>
      </c>
      <c r="AE4346" s="20">
        <f t="shared" si="1079"/>
        <v>-7.1849003612066368E-3</v>
      </c>
      <c r="AF4346" s="20">
        <f t="shared" si="1080"/>
        <v>-6.2640638307409338E-3</v>
      </c>
    </row>
    <row r="4347" spans="2:32" x14ac:dyDescent="0.35">
      <c r="B4347" s="15">
        <v>45386</v>
      </c>
      <c r="C4347" s="16">
        <v>415533.81</v>
      </c>
      <c r="D4347" s="16">
        <v>645314.38</v>
      </c>
      <c r="E4347" s="16">
        <v>289988.27</v>
      </c>
      <c r="F4347" s="16">
        <v>522941.16</v>
      </c>
      <c r="G4347" s="16">
        <v>1329272.06</v>
      </c>
      <c r="H4347" s="16">
        <v>501928.88</v>
      </c>
      <c r="I4347" s="16">
        <v>308849.2</v>
      </c>
      <c r="J4347" s="16"/>
      <c r="L4347" s="15">
        <v>45386</v>
      </c>
      <c r="M4347" s="16">
        <f t="shared" si="1074"/>
        <v>848809.31500000006</v>
      </c>
      <c r="N4347" s="16">
        <v>501928.88</v>
      </c>
      <c r="O4347" s="16">
        <v>308849.2</v>
      </c>
      <c r="P4347" s="17">
        <f t="shared" si="1081"/>
        <v>858187.68400000012</v>
      </c>
      <c r="Q4347" s="17">
        <f t="shared" si="1082"/>
        <v>848809.31500000006</v>
      </c>
      <c r="R4347" s="18">
        <f t="shared" si="1083"/>
        <v>-9378.3690000000643</v>
      </c>
      <c r="S4347" s="19">
        <f t="shared" si="1075"/>
        <v>-1.0928109520620974E-2</v>
      </c>
      <c r="T4347" s="17">
        <f t="shared" si="1084"/>
        <v>511806.68</v>
      </c>
      <c r="U4347" s="17">
        <f t="shared" si="1085"/>
        <v>501928.88</v>
      </c>
      <c r="V4347" s="18">
        <f t="shared" si="1086"/>
        <v>-9877.7999999999884</v>
      </c>
      <c r="W4347" s="19">
        <f t="shared" si="1077"/>
        <v>-1.9299865331964774E-2</v>
      </c>
      <c r="X4347" s="17">
        <f t="shared" si="1087"/>
        <v>312326</v>
      </c>
      <c r="Y4347" s="17">
        <f t="shared" si="1088"/>
        <v>308849.2</v>
      </c>
      <c r="Z4347" s="18">
        <f t="shared" si="1089"/>
        <v>-3476.7999999999884</v>
      </c>
      <c r="AA4347" s="19">
        <f t="shared" si="1076"/>
        <v>-1.1131958274367131E-2</v>
      </c>
      <c r="AC4347" s="15">
        <v>45386</v>
      </c>
      <c r="AD4347" s="20">
        <f t="shared" si="1078"/>
        <v>-1.0928109520620974E-2</v>
      </c>
      <c r="AE4347" s="20">
        <f t="shared" si="1079"/>
        <v>-1.9299865331964774E-2</v>
      </c>
      <c r="AF4347" s="20">
        <f t="shared" si="1080"/>
        <v>-1.1131958274367131E-2</v>
      </c>
    </row>
    <row r="4348" spans="2:32" x14ac:dyDescent="0.35">
      <c r="B4348" s="15">
        <v>45387</v>
      </c>
      <c r="C4348" s="16">
        <v>415533.81</v>
      </c>
      <c r="D4348" s="16">
        <v>653309.19999999995</v>
      </c>
      <c r="E4348" s="16">
        <v>289988.27</v>
      </c>
      <c r="F4348" s="16">
        <v>527121.25</v>
      </c>
      <c r="G4348" s="16">
        <v>1347825.64</v>
      </c>
      <c r="H4348" s="16">
        <v>507170.96</v>
      </c>
      <c r="I4348" s="16">
        <v>309919.09000000003</v>
      </c>
      <c r="J4348" s="16"/>
      <c r="L4348" s="15">
        <v>45387</v>
      </c>
      <c r="M4348" s="16">
        <f t="shared" si="1074"/>
        <v>858027.86199999996</v>
      </c>
      <c r="N4348" s="16">
        <v>507170.96</v>
      </c>
      <c r="O4348" s="16">
        <v>309919.09000000003</v>
      </c>
      <c r="P4348" s="17">
        <f t="shared" si="1081"/>
        <v>858187.68400000012</v>
      </c>
      <c r="Q4348" s="17">
        <f t="shared" si="1082"/>
        <v>858027.86199999996</v>
      </c>
      <c r="R4348" s="18">
        <f t="shared" si="1083"/>
        <v>-159.82200000016019</v>
      </c>
      <c r="S4348" s="19">
        <f t="shared" si="1075"/>
        <v>-1.8623198978483612E-4</v>
      </c>
      <c r="T4348" s="17">
        <f t="shared" si="1084"/>
        <v>511806.68</v>
      </c>
      <c r="U4348" s="17">
        <f t="shared" si="1085"/>
        <v>507170.96</v>
      </c>
      <c r="V4348" s="18">
        <f t="shared" si="1086"/>
        <v>-4635.7199999999721</v>
      </c>
      <c r="W4348" s="19">
        <f t="shared" si="1077"/>
        <v>-9.057560561733919E-3</v>
      </c>
      <c r="X4348" s="17">
        <f t="shared" si="1087"/>
        <v>312326</v>
      </c>
      <c r="Y4348" s="17">
        <f t="shared" si="1088"/>
        <v>309919.09000000003</v>
      </c>
      <c r="Z4348" s="18">
        <f t="shared" si="1089"/>
        <v>-2406.9099999999744</v>
      </c>
      <c r="AA4348" s="19">
        <f t="shared" si="1076"/>
        <v>-7.7064029251486411E-3</v>
      </c>
      <c r="AC4348" s="15">
        <v>45387</v>
      </c>
      <c r="AD4348" s="20">
        <f t="shared" si="1078"/>
        <v>-1.8623198978483612E-4</v>
      </c>
      <c r="AE4348" s="20">
        <f t="shared" si="1079"/>
        <v>-9.057560561733919E-3</v>
      </c>
      <c r="AF4348" s="20">
        <f t="shared" si="1080"/>
        <v>-7.7064029251486411E-3</v>
      </c>
    </row>
    <row r="4349" spans="2:32" x14ac:dyDescent="0.35">
      <c r="B4349" s="15">
        <v>45390</v>
      </c>
      <c r="C4349" s="16">
        <v>415533.81</v>
      </c>
      <c r="D4349" s="16">
        <v>655724.1</v>
      </c>
      <c r="E4349" s="16">
        <v>289988.27</v>
      </c>
      <c r="F4349" s="16">
        <v>526035.30000000005</v>
      </c>
      <c r="G4349" s="16">
        <v>1350012.59</v>
      </c>
      <c r="H4349" s="16">
        <v>507454.58</v>
      </c>
      <c r="I4349" s="16">
        <v>310256.95</v>
      </c>
      <c r="J4349" s="16"/>
      <c r="L4349" s="15">
        <v>45390</v>
      </c>
      <c r="M4349" s="16">
        <f t="shared" si="1074"/>
        <v>859082.63199999998</v>
      </c>
      <c r="N4349" s="16">
        <v>507454.58</v>
      </c>
      <c r="O4349" s="16">
        <v>310256.95</v>
      </c>
      <c r="P4349" s="17">
        <f t="shared" si="1081"/>
        <v>859082.63199999998</v>
      </c>
      <c r="Q4349" s="17">
        <f t="shared" si="1082"/>
        <v>859082.63199999998</v>
      </c>
      <c r="R4349" s="18">
        <f t="shared" si="1083"/>
        <v>0</v>
      </c>
      <c r="S4349" s="19">
        <f t="shared" si="1075"/>
        <v>0</v>
      </c>
      <c r="T4349" s="17">
        <f t="shared" si="1084"/>
        <v>511806.68</v>
      </c>
      <c r="U4349" s="17">
        <f t="shared" si="1085"/>
        <v>507454.58</v>
      </c>
      <c r="V4349" s="18">
        <f t="shared" si="1086"/>
        <v>-4352.0999999999767</v>
      </c>
      <c r="W4349" s="19">
        <f t="shared" si="1077"/>
        <v>-8.5034060125983059E-3</v>
      </c>
      <c r="X4349" s="17">
        <f t="shared" si="1087"/>
        <v>312326</v>
      </c>
      <c r="Y4349" s="17">
        <f t="shared" si="1088"/>
        <v>310256.95</v>
      </c>
      <c r="Z4349" s="18">
        <f t="shared" si="1089"/>
        <v>-2069.0499999999884</v>
      </c>
      <c r="AA4349" s="19">
        <f t="shared" si="1076"/>
        <v>-6.6246486043428608E-3</v>
      </c>
      <c r="AC4349" s="15">
        <v>45390</v>
      </c>
      <c r="AD4349" s="20">
        <f t="shared" si="1078"/>
        <v>0</v>
      </c>
      <c r="AE4349" s="20">
        <f t="shared" si="1079"/>
        <v>-8.5034060125983059E-3</v>
      </c>
      <c r="AF4349" s="20">
        <f t="shared" si="1080"/>
        <v>-6.6246486043428608E-3</v>
      </c>
    </row>
    <row r="4350" spans="2:32" x14ac:dyDescent="0.35">
      <c r="B4350" s="15">
        <v>45391</v>
      </c>
      <c r="C4350" s="16">
        <v>415533.81</v>
      </c>
      <c r="D4350" s="16">
        <v>657955.27</v>
      </c>
      <c r="E4350" s="16">
        <v>289988.27</v>
      </c>
      <c r="F4350" s="16">
        <v>526809.44999999995</v>
      </c>
      <c r="G4350" s="16">
        <v>1354420.87</v>
      </c>
      <c r="H4350" s="16">
        <v>508041.38</v>
      </c>
      <c r="I4350" s="16">
        <v>310876.36</v>
      </c>
      <c r="J4350" s="16"/>
      <c r="L4350" s="15">
        <v>45391</v>
      </c>
      <c r="M4350" s="16">
        <f t="shared" si="1074"/>
        <v>861306.71200000006</v>
      </c>
      <c r="N4350" s="16">
        <v>508041.38</v>
      </c>
      <c r="O4350" s="16">
        <v>310876.36</v>
      </c>
      <c r="P4350" s="17">
        <f t="shared" si="1081"/>
        <v>861306.71200000006</v>
      </c>
      <c r="Q4350" s="17">
        <f t="shared" si="1082"/>
        <v>861306.71200000006</v>
      </c>
      <c r="R4350" s="18">
        <f t="shared" si="1083"/>
        <v>0</v>
      </c>
      <c r="S4350" s="19">
        <f t="shared" si="1075"/>
        <v>0</v>
      </c>
      <c r="T4350" s="17">
        <f t="shared" si="1084"/>
        <v>511806.68</v>
      </c>
      <c r="U4350" s="17">
        <f t="shared" si="1085"/>
        <v>508041.38</v>
      </c>
      <c r="V4350" s="18">
        <f t="shared" si="1086"/>
        <v>-3765.2999999999884</v>
      </c>
      <c r="W4350" s="19">
        <f t="shared" si="1077"/>
        <v>-7.3568793592142809E-3</v>
      </c>
      <c r="X4350" s="17">
        <f t="shared" si="1087"/>
        <v>312326</v>
      </c>
      <c r="Y4350" s="17">
        <f t="shared" si="1088"/>
        <v>310876.36</v>
      </c>
      <c r="Z4350" s="18">
        <f t="shared" si="1089"/>
        <v>-1449.640000000014</v>
      </c>
      <c r="AA4350" s="19">
        <f t="shared" si="1076"/>
        <v>-4.6414323495322643E-3</v>
      </c>
      <c r="AC4350" s="15">
        <v>45391</v>
      </c>
      <c r="AD4350" s="20">
        <f t="shared" si="1078"/>
        <v>0</v>
      </c>
      <c r="AE4350" s="20">
        <f t="shared" si="1079"/>
        <v>-7.3568793592142809E-3</v>
      </c>
      <c r="AF4350" s="20">
        <f t="shared" si="1080"/>
        <v>-4.6414323495322643E-3</v>
      </c>
    </row>
    <row r="4351" spans="2:32" x14ac:dyDescent="0.35">
      <c r="B4351" s="15">
        <v>45392</v>
      </c>
      <c r="C4351" s="16">
        <v>415533.81</v>
      </c>
      <c r="D4351" s="16">
        <v>652220.68999999994</v>
      </c>
      <c r="E4351" s="16">
        <v>289988.27</v>
      </c>
      <c r="F4351" s="16">
        <v>525660.39</v>
      </c>
      <c r="G4351" s="16">
        <v>1342405.36</v>
      </c>
      <c r="H4351" s="16">
        <v>502955.78</v>
      </c>
      <c r="I4351" s="16">
        <v>307328.83</v>
      </c>
      <c r="J4351" s="16"/>
      <c r="L4351" s="15">
        <v>45392</v>
      </c>
      <c r="M4351" s="16">
        <f t="shared" si="1074"/>
        <v>855636.96700000006</v>
      </c>
      <c r="N4351" s="16">
        <v>502955.78</v>
      </c>
      <c r="O4351" s="16">
        <v>307328.83</v>
      </c>
      <c r="P4351" s="17">
        <f t="shared" si="1081"/>
        <v>861306.71200000006</v>
      </c>
      <c r="Q4351" s="17">
        <f t="shared" si="1082"/>
        <v>855636.96700000006</v>
      </c>
      <c r="R4351" s="18">
        <f t="shared" si="1083"/>
        <v>-5669.7449999999953</v>
      </c>
      <c r="S4351" s="19">
        <f t="shared" si="1075"/>
        <v>-6.5827247378980082E-3</v>
      </c>
      <c r="T4351" s="17">
        <f t="shared" si="1084"/>
        <v>511806.68</v>
      </c>
      <c r="U4351" s="17">
        <f t="shared" si="1085"/>
        <v>502955.78</v>
      </c>
      <c r="V4351" s="18">
        <f t="shared" si="1086"/>
        <v>-8850.8999999999651</v>
      </c>
      <c r="W4351" s="19">
        <f t="shared" si="1077"/>
        <v>-1.7293443688542645E-2</v>
      </c>
      <c r="X4351" s="17">
        <f t="shared" si="1087"/>
        <v>312326</v>
      </c>
      <c r="Y4351" s="17">
        <f t="shared" si="1088"/>
        <v>307328.83</v>
      </c>
      <c r="Z4351" s="18">
        <f t="shared" si="1089"/>
        <v>-4997.1699999999837</v>
      </c>
      <c r="AA4351" s="19">
        <f t="shared" si="1076"/>
        <v>-1.5999852717993326E-2</v>
      </c>
      <c r="AC4351" s="15">
        <v>45392</v>
      </c>
      <c r="AD4351" s="20">
        <f t="shared" si="1078"/>
        <v>-6.5827247378980082E-3</v>
      </c>
      <c r="AE4351" s="20">
        <f t="shared" si="1079"/>
        <v>-1.7293443688542645E-2</v>
      </c>
      <c r="AF4351" s="20">
        <f t="shared" si="1080"/>
        <v>-1.5999852717993326E-2</v>
      </c>
    </row>
    <row r="4352" spans="2:32" x14ac:dyDescent="0.35">
      <c r="B4352" s="15">
        <v>45393</v>
      </c>
      <c r="C4352" s="16">
        <v>415533.81</v>
      </c>
      <c r="D4352" s="16">
        <v>660433.81999999995</v>
      </c>
      <c r="E4352" s="16">
        <v>289988.27</v>
      </c>
      <c r="F4352" s="16">
        <v>528618.31000000006</v>
      </c>
      <c r="G4352" s="16">
        <v>1362032.8</v>
      </c>
      <c r="H4352" s="16">
        <v>506750.42</v>
      </c>
      <c r="I4352" s="16">
        <v>308398.71999999997</v>
      </c>
      <c r="J4352" s="16"/>
      <c r="L4352" s="15">
        <v>45393</v>
      </c>
      <c r="M4352" s="16">
        <f t="shared" si="1074"/>
        <v>864876.51400000008</v>
      </c>
      <c r="N4352" s="16">
        <v>506750.42</v>
      </c>
      <c r="O4352" s="16">
        <v>308398.71999999997</v>
      </c>
      <c r="P4352" s="17">
        <f t="shared" si="1081"/>
        <v>864876.51400000008</v>
      </c>
      <c r="Q4352" s="17">
        <f t="shared" si="1082"/>
        <v>864876.51400000008</v>
      </c>
      <c r="R4352" s="18">
        <f t="shared" si="1083"/>
        <v>0</v>
      </c>
      <c r="S4352" s="19">
        <f t="shared" si="1075"/>
        <v>0</v>
      </c>
      <c r="T4352" s="17">
        <f t="shared" si="1084"/>
        <v>511806.68</v>
      </c>
      <c r="U4352" s="17">
        <f t="shared" si="1085"/>
        <v>506750.42</v>
      </c>
      <c r="V4352" s="18">
        <f t="shared" si="1086"/>
        <v>-5056.2600000000093</v>
      </c>
      <c r="W4352" s="19">
        <f t="shared" si="1077"/>
        <v>-9.8792379966592264E-3</v>
      </c>
      <c r="X4352" s="17">
        <f t="shared" si="1087"/>
        <v>312326</v>
      </c>
      <c r="Y4352" s="17">
        <f t="shared" si="1088"/>
        <v>308398.71999999997</v>
      </c>
      <c r="Z4352" s="18">
        <f t="shared" si="1089"/>
        <v>-3927.2800000000279</v>
      </c>
      <c r="AA4352" s="19">
        <f t="shared" si="1076"/>
        <v>-1.2574297368775023E-2</v>
      </c>
      <c r="AC4352" s="15">
        <v>45393</v>
      </c>
      <c r="AD4352" s="20">
        <f t="shared" si="1078"/>
        <v>0</v>
      </c>
      <c r="AE4352" s="20">
        <f t="shared" si="1079"/>
        <v>-9.8792379966592264E-3</v>
      </c>
      <c r="AF4352" s="20">
        <f t="shared" si="1080"/>
        <v>-1.2574297368775023E-2</v>
      </c>
    </row>
    <row r="4353" spans="2:32" x14ac:dyDescent="0.35">
      <c r="B4353" s="15">
        <v>45394</v>
      </c>
      <c r="C4353" s="16">
        <v>415533.81</v>
      </c>
      <c r="D4353" s="16">
        <v>652640.97</v>
      </c>
      <c r="E4353" s="16">
        <v>289988.27</v>
      </c>
      <c r="F4353" s="16">
        <v>522555.25</v>
      </c>
      <c r="G4353" s="16">
        <v>1339968.6100000001</v>
      </c>
      <c r="H4353" s="16">
        <v>499757.72</v>
      </c>
      <c r="I4353" s="16">
        <v>305470.59999999998</v>
      </c>
      <c r="J4353" s="16"/>
      <c r="L4353" s="15">
        <v>45394</v>
      </c>
      <c r="M4353" s="16">
        <f t="shared" si="1074"/>
        <v>854100.48400000005</v>
      </c>
      <c r="N4353" s="16">
        <v>499757.72</v>
      </c>
      <c r="O4353" s="16">
        <v>305470.59999999998</v>
      </c>
      <c r="P4353" s="17">
        <f t="shared" si="1081"/>
        <v>864876.51400000008</v>
      </c>
      <c r="Q4353" s="17">
        <f t="shared" si="1082"/>
        <v>854100.48400000005</v>
      </c>
      <c r="R4353" s="18">
        <f t="shared" si="1083"/>
        <v>-10776.030000000028</v>
      </c>
      <c r="S4353" s="19">
        <f t="shared" si="1075"/>
        <v>-1.2459616865026845E-2</v>
      </c>
      <c r="T4353" s="17">
        <f t="shared" si="1084"/>
        <v>511806.68</v>
      </c>
      <c r="U4353" s="17">
        <f t="shared" si="1085"/>
        <v>499757.72</v>
      </c>
      <c r="V4353" s="18">
        <f t="shared" si="1086"/>
        <v>-12048.960000000021</v>
      </c>
      <c r="W4353" s="19">
        <f t="shared" si="1077"/>
        <v>-2.3542013949485813E-2</v>
      </c>
      <c r="X4353" s="17">
        <f t="shared" si="1087"/>
        <v>312326</v>
      </c>
      <c r="Y4353" s="17">
        <f t="shared" si="1088"/>
        <v>305470.59999999998</v>
      </c>
      <c r="Z4353" s="18">
        <f t="shared" si="1089"/>
        <v>-6855.4000000000233</v>
      </c>
      <c r="AA4353" s="19">
        <f t="shared" si="1076"/>
        <v>-2.1949501482425488E-2</v>
      </c>
      <c r="AC4353" s="15">
        <v>45394</v>
      </c>
      <c r="AD4353" s="20">
        <f t="shared" si="1078"/>
        <v>-1.2459616865026845E-2</v>
      </c>
      <c r="AE4353" s="20">
        <f t="shared" si="1079"/>
        <v>-2.3542013949485813E-2</v>
      </c>
      <c r="AF4353" s="20">
        <f t="shared" si="1080"/>
        <v>-2.1949501482425488E-2</v>
      </c>
    </row>
    <row r="4354" spans="2:32" x14ac:dyDescent="0.35">
      <c r="B4354" s="15">
        <v>45397</v>
      </c>
      <c r="C4354" s="16">
        <v>415533.81</v>
      </c>
      <c r="D4354" s="16">
        <v>656597.91</v>
      </c>
      <c r="E4354" s="16">
        <v>290885.77</v>
      </c>
      <c r="F4354" s="16">
        <v>517716.04</v>
      </c>
      <c r="G4354" s="16">
        <v>1323554.9099999999</v>
      </c>
      <c r="H4354" s="16">
        <v>493498.52</v>
      </c>
      <c r="I4354" s="16">
        <v>303218.2</v>
      </c>
      <c r="J4354" s="16"/>
      <c r="L4354" s="15">
        <v>45397</v>
      </c>
      <c r="M4354" s="16">
        <f t="shared" si="1074"/>
        <v>849091.19299999997</v>
      </c>
      <c r="N4354" s="16">
        <v>493498.52</v>
      </c>
      <c r="O4354" s="16">
        <v>303218.2</v>
      </c>
      <c r="P4354" s="17">
        <f t="shared" si="1081"/>
        <v>864876.51400000008</v>
      </c>
      <c r="Q4354" s="17">
        <f t="shared" si="1082"/>
        <v>849091.19299999997</v>
      </c>
      <c r="R4354" s="18">
        <f t="shared" si="1083"/>
        <v>-15785.321000000113</v>
      </c>
      <c r="S4354" s="19">
        <f t="shared" si="1075"/>
        <v>-1.8251531570667799E-2</v>
      </c>
      <c r="T4354" s="17">
        <f t="shared" si="1084"/>
        <v>511806.68</v>
      </c>
      <c r="U4354" s="17">
        <f t="shared" si="1085"/>
        <v>493498.52</v>
      </c>
      <c r="V4354" s="18">
        <f t="shared" si="1086"/>
        <v>-18308.159999999974</v>
      </c>
      <c r="W4354" s="19">
        <f t="shared" si="1077"/>
        <v>-3.5771631585582227E-2</v>
      </c>
      <c r="X4354" s="17">
        <f t="shared" si="1087"/>
        <v>312326</v>
      </c>
      <c r="Y4354" s="17">
        <f t="shared" si="1088"/>
        <v>303218.2</v>
      </c>
      <c r="Z4354" s="18">
        <f t="shared" si="1089"/>
        <v>-9107.7999999999884</v>
      </c>
      <c r="AA4354" s="19">
        <f t="shared" si="1076"/>
        <v>-2.9161196954464209E-2</v>
      </c>
      <c r="AC4354" s="15">
        <v>45397</v>
      </c>
      <c r="AD4354" s="20">
        <f t="shared" si="1078"/>
        <v>-1.8251531570667799E-2</v>
      </c>
      <c r="AE4354" s="20">
        <f t="shared" si="1079"/>
        <v>-3.5771631585582227E-2</v>
      </c>
      <c r="AF4354" s="20">
        <f t="shared" si="1080"/>
        <v>-2.9161196954464209E-2</v>
      </c>
    </row>
    <row r="4355" spans="2:32" x14ac:dyDescent="0.35">
      <c r="B4355" s="15">
        <v>45398</v>
      </c>
      <c r="C4355" s="16">
        <v>415533.81</v>
      </c>
      <c r="D4355" s="16">
        <v>656406.96</v>
      </c>
      <c r="E4355" s="16">
        <v>291305.45</v>
      </c>
      <c r="F4355" s="16">
        <v>516203.16</v>
      </c>
      <c r="G4355" s="16">
        <v>1328386.78</v>
      </c>
      <c r="H4355" s="16">
        <v>492598.76</v>
      </c>
      <c r="I4355" s="16">
        <v>301979.38</v>
      </c>
      <c r="J4355" s="16"/>
      <c r="L4355" s="15">
        <v>45398</v>
      </c>
      <c r="M4355" s="16">
        <f t="shared" si="1074"/>
        <v>850113.54099999997</v>
      </c>
      <c r="N4355" s="16">
        <v>492598.76</v>
      </c>
      <c r="O4355" s="16">
        <v>301979.38</v>
      </c>
      <c r="P4355" s="17">
        <f t="shared" si="1081"/>
        <v>864876.51400000008</v>
      </c>
      <c r="Q4355" s="17">
        <f t="shared" si="1082"/>
        <v>850113.54099999997</v>
      </c>
      <c r="R4355" s="18">
        <f t="shared" si="1083"/>
        <v>-14762.973000000115</v>
      </c>
      <c r="S4355" s="19">
        <f t="shared" si="1075"/>
        <v>-1.7069457617391277E-2</v>
      </c>
      <c r="T4355" s="17">
        <f t="shared" si="1084"/>
        <v>511806.68</v>
      </c>
      <c r="U4355" s="17">
        <f t="shared" si="1085"/>
        <v>492598.76</v>
      </c>
      <c r="V4355" s="18">
        <f t="shared" si="1086"/>
        <v>-19207.919999999984</v>
      </c>
      <c r="W4355" s="19">
        <f t="shared" si="1077"/>
        <v>-3.7529639120771119E-2</v>
      </c>
      <c r="X4355" s="17">
        <f t="shared" si="1087"/>
        <v>312326</v>
      </c>
      <c r="Y4355" s="17">
        <f t="shared" si="1088"/>
        <v>301979.38</v>
      </c>
      <c r="Z4355" s="18">
        <f t="shared" si="1089"/>
        <v>-10346.619999999995</v>
      </c>
      <c r="AA4355" s="19">
        <f t="shared" si="1076"/>
        <v>-3.3127629464085588E-2</v>
      </c>
      <c r="AC4355" s="15">
        <v>45398</v>
      </c>
      <c r="AD4355" s="20">
        <f t="shared" si="1078"/>
        <v>-1.7069457617391277E-2</v>
      </c>
      <c r="AE4355" s="20">
        <f t="shared" si="1079"/>
        <v>-3.7529639120771119E-2</v>
      </c>
      <c r="AF4355" s="20">
        <f t="shared" si="1080"/>
        <v>-3.3127629464085588E-2</v>
      </c>
    </row>
    <row r="4356" spans="2:32" x14ac:dyDescent="0.35">
      <c r="B4356" s="15">
        <v>45399</v>
      </c>
      <c r="C4356" s="16">
        <v>415533.81</v>
      </c>
      <c r="D4356" s="16">
        <v>652553.94999999995</v>
      </c>
      <c r="E4356" s="16">
        <v>288652.02</v>
      </c>
      <c r="F4356" s="16">
        <v>513385.62</v>
      </c>
      <c r="G4356" s="16">
        <v>1299465.03</v>
      </c>
      <c r="H4356" s="16">
        <v>489684.32</v>
      </c>
      <c r="I4356" s="16">
        <v>301528.90000000002</v>
      </c>
      <c r="J4356" s="16"/>
      <c r="L4356" s="15">
        <v>45399</v>
      </c>
      <c r="M4356" s="16">
        <f t="shared" si="1074"/>
        <v>838905.16500000004</v>
      </c>
      <c r="N4356" s="16">
        <v>489684.32</v>
      </c>
      <c r="O4356" s="16">
        <v>301528.90000000002</v>
      </c>
      <c r="P4356" s="17">
        <f t="shared" si="1081"/>
        <v>864876.51400000008</v>
      </c>
      <c r="Q4356" s="17">
        <f t="shared" si="1082"/>
        <v>838905.16500000004</v>
      </c>
      <c r="R4356" s="18">
        <f t="shared" si="1083"/>
        <v>-25971.349000000046</v>
      </c>
      <c r="S4356" s="19">
        <f t="shared" si="1075"/>
        <v>-3.0028967811698542E-2</v>
      </c>
      <c r="T4356" s="17">
        <f t="shared" si="1084"/>
        <v>511806.68</v>
      </c>
      <c r="U4356" s="17">
        <f t="shared" si="1085"/>
        <v>489684.32</v>
      </c>
      <c r="V4356" s="18">
        <f t="shared" si="1086"/>
        <v>-22122.359999999986</v>
      </c>
      <c r="W4356" s="19">
        <f t="shared" si="1077"/>
        <v>-4.3224054832578553E-2</v>
      </c>
      <c r="X4356" s="17">
        <f t="shared" si="1087"/>
        <v>312326</v>
      </c>
      <c r="Y4356" s="17">
        <f t="shared" si="1088"/>
        <v>301528.90000000002</v>
      </c>
      <c r="Z4356" s="18">
        <f t="shared" si="1089"/>
        <v>-10797.099999999977</v>
      </c>
      <c r="AA4356" s="19">
        <f t="shared" si="1076"/>
        <v>-3.4569968558493293E-2</v>
      </c>
      <c r="AC4356" s="15">
        <v>45399</v>
      </c>
      <c r="AD4356" s="20">
        <f t="shared" si="1078"/>
        <v>-3.0028967811698542E-2</v>
      </c>
      <c r="AE4356" s="20">
        <f t="shared" si="1079"/>
        <v>-4.3224054832578553E-2</v>
      </c>
      <c r="AF4356" s="20">
        <f t="shared" si="1080"/>
        <v>-3.4569968558493293E-2</v>
      </c>
    </row>
    <row r="4357" spans="2:32" x14ac:dyDescent="0.35">
      <c r="B4357" s="15">
        <v>45400</v>
      </c>
      <c r="C4357" s="16">
        <v>415533.81</v>
      </c>
      <c r="D4357" s="16">
        <v>653338.84</v>
      </c>
      <c r="E4357" s="16">
        <v>290033.69</v>
      </c>
      <c r="F4357" s="16">
        <v>511779.23</v>
      </c>
      <c r="G4357" s="16">
        <v>1284137.48</v>
      </c>
      <c r="H4357" s="16">
        <v>488676.98</v>
      </c>
      <c r="I4357" s="16">
        <v>301191.03999999998</v>
      </c>
      <c r="J4357" s="16"/>
      <c r="L4357" s="15">
        <v>45400</v>
      </c>
      <c r="M4357" s="16">
        <f t="shared" ref="M4357:M4420" si="1090">+D4357*$D$3+E4357*$E$3+G4357*$G$3+C4357*$C$3+H4357*$H$3+I4357*$I$3+F4357*$F$3</f>
        <v>834336.78399999999</v>
      </c>
      <c r="N4357" s="16">
        <v>488676.98</v>
      </c>
      <c r="O4357" s="16">
        <v>301191.03999999998</v>
      </c>
      <c r="P4357" s="17">
        <f t="shared" si="1081"/>
        <v>864876.51400000008</v>
      </c>
      <c r="Q4357" s="17">
        <f t="shared" si="1082"/>
        <v>834336.78399999999</v>
      </c>
      <c r="R4357" s="18">
        <f t="shared" si="1083"/>
        <v>-30539.730000000098</v>
      </c>
      <c r="S4357" s="19">
        <f t="shared" ref="S4357:S4420" si="1091">R4357/P4357</f>
        <v>-3.5311087196431945E-2</v>
      </c>
      <c r="T4357" s="17">
        <f t="shared" si="1084"/>
        <v>511806.68</v>
      </c>
      <c r="U4357" s="17">
        <f t="shared" si="1085"/>
        <v>488676.98</v>
      </c>
      <c r="V4357" s="18">
        <f t="shared" si="1086"/>
        <v>-23129.700000000012</v>
      </c>
      <c r="W4357" s="19">
        <f t="shared" si="1077"/>
        <v>-4.5192258920887886E-2</v>
      </c>
      <c r="X4357" s="17">
        <f t="shared" si="1087"/>
        <v>312326</v>
      </c>
      <c r="Y4357" s="17">
        <f t="shared" si="1088"/>
        <v>301191.03999999998</v>
      </c>
      <c r="Z4357" s="18">
        <f t="shared" si="1089"/>
        <v>-11134.960000000021</v>
      </c>
      <c r="AA4357" s="19">
        <f t="shared" ref="AA4357:AA4420" si="1092">Z4357/X4357</f>
        <v>-3.5651722879299262E-2</v>
      </c>
      <c r="AC4357" s="15">
        <v>45400</v>
      </c>
      <c r="AD4357" s="20">
        <f t="shared" si="1078"/>
        <v>-3.5311087196431945E-2</v>
      </c>
      <c r="AE4357" s="20">
        <f t="shared" si="1079"/>
        <v>-4.5192258920887886E-2</v>
      </c>
      <c r="AF4357" s="20">
        <f t="shared" si="1080"/>
        <v>-3.5651722879299262E-2</v>
      </c>
    </row>
    <row r="4358" spans="2:32" x14ac:dyDescent="0.35">
      <c r="B4358" s="15">
        <v>45401</v>
      </c>
      <c r="C4358" s="16">
        <v>415533.81</v>
      </c>
      <c r="D4358" s="16">
        <v>652831.35</v>
      </c>
      <c r="E4358" s="16">
        <v>289488.65000000002</v>
      </c>
      <c r="F4358" s="16">
        <v>509999.79</v>
      </c>
      <c r="G4358" s="16">
        <v>1274020.92</v>
      </c>
      <c r="H4358" s="16">
        <v>484412.9</v>
      </c>
      <c r="I4358" s="16">
        <v>300346.39</v>
      </c>
      <c r="J4358" s="16"/>
      <c r="L4358" s="15">
        <v>45401</v>
      </c>
      <c r="M4358" s="16">
        <f t="shared" si="1090"/>
        <v>830506.72900000005</v>
      </c>
      <c r="N4358" s="16">
        <v>484412.9</v>
      </c>
      <c r="O4358" s="16">
        <v>300346.39</v>
      </c>
      <c r="P4358" s="17">
        <f t="shared" si="1081"/>
        <v>864876.51400000008</v>
      </c>
      <c r="Q4358" s="17">
        <f t="shared" si="1082"/>
        <v>830506.72900000005</v>
      </c>
      <c r="R4358" s="18">
        <f t="shared" si="1083"/>
        <v>-34369.785000000033</v>
      </c>
      <c r="S4358" s="19">
        <f t="shared" si="1091"/>
        <v>-3.9739528642120152E-2</v>
      </c>
      <c r="T4358" s="17">
        <f t="shared" si="1084"/>
        <v>511806.68</v>
      </c>
      <c r="U4358" s="17">
        <f t="shared" si="1085"/>
        <v>484412.9</v>
      </c>
      <c r="V4358" s="18">
        <f t="shared" si="1086"/>
        <v>-27393.77999999997</v>
      </c>
      <c r="W4358" s="19">
        <f t="shared" ref="W4358:W4421" si="1093">V4358/T4358</f>
        <v>-5.352368593547855E-2</v>
      </c>
      <c r="X4358" s="17">
        <f t="shared" si="1087"/>
        <v>312326</v>
      </c>
      <c r="Y4358" s="17">
        <f t="shared" si="1088"/>
        <v>300346.39</v>
      </c>
      <c r="Z4358" s="18">
        <f t="shared" si="1089"/>
        <v>-11979.609999999986</v>
      </c>
      <c r="AA4358" s="19">
        <f t="shared" si="1092"/>
        <v>-3.8356108681313714E-2</v>
      </c>
      <c r="AC4358" s="15">
        <v>45401</v>
      </c>
      <c r="AD4358" s="20">
        <f t="shared" ref="AD4358:AD4421" si="1094">+S4358</f>
        <v>-3.9739528642120152E-2</v>
      </c>
      <c r="AE4358" s="20">
        <f t="shared" ref="AE4358:AE4421" si="1095">+W4358</f>
        <v>-5.352368593547855E-2</v>
      </c>
      <c r="AF4358" s="20">
        <f t="shared" ref="AF4358:AF4421" si="1096">+AA4358</f>
        <v>-3.8356108681313714E-2</v>
      </c>
    </row>
    <row r="4359" spans="2:32" x14ac:dyDescent="0.35">
      <c r="B4359" s="15">
        <v>45404</v>
      </c>
      <c r="C4359" s="16">
        <v>415533.81</v>
      </c>
      <c r="D4359" s="16">
        <v>646028.21</v>
      </c>
      <c r="E4359" s="16">
        <v>289715.75</v>
      </c>
      <c r="F4359" s="16">
        <v>512982.04</v>
      </c>
      <c r="G4359" s="16">
        <v>1284453.06</v>
      </c>
      <c r="H4359" s="16">
        <v>488872.58</v>
      </c>
      <c r="I4359" s="16">
        <v>302148.31</v>
      </c>
      <c r="J4359" s="16"/>
      <c r="L4359" s="15">
        <v>45404</v>
      </c>
      <c r="M4359" s="16">
        <f t="shared" si="1090"/>
        <v>832535.52399999998</v>
      </c>
      <c r="N4359" s="16">
        <v>488872.58</v>
      </c>
      <c r="O4359" s="16">
        <v>302148.31</v>
      </c>
      <c r="P4359" s="17">
        <f t="shared" ref="P4359:P4422" si="1097">IF(M4359&gt;P4358,M4359,P4358)</f>
        <v>864876.51400000008</v>
      </c>
      <c r="Q4359" s="17">
        <f t="shared" ref="Q4359:Q4422" si="1098">IF(M4359&lt;P4358,M4359,P4359)</f>
        <v>832535.52399999998</v>
      </c>
      <c r="R4359" s="18">
        <f t="shared" ref="R4359:R4422" si="1099">Q4359-P4359</f>
        <v>-32340.990000000107</v>
      </c>
      <c r="S4359" s="19">
        <f t="shared" si="1091"/>
        <v>-3.7393766019180055E-2</v>
      </c>
      <c r="T4359" s="17">
        <f t="shared" ref="T4359:T4422" si="1100">IF(N4359&gt;T4358,N4359,T4358)</f>
        <v>511806.68</v>
      </c>
      <c r="U4359" s="17">
        <f t="shared" ref="U4359:U4422" si="1101">IF(N4359&lt;T4358,N4359,T4359)</f>
        <v>488872.58</v>
      </c>
      <c r="V4359" s="18">
        <f t="shared" ref="V4359:V4422" si="1102">U4359-T4359</f>
        <v>-22934.099999999977</v>
      </c>
      <c r="W4359" s="19">
        <f t="shared" si="1093"/>
        <v>-4.48100833697598E-2</v>
      </c>
      <c r="X4359" s="17">
        <f t="shared" ref="X4359:X4422" si="1103">IF(O4359&gt;X4358,O4359,X4358)</f>
        <v>312326</v>
      </c>
      <c r="Y4359" s="17">
        <f t="shared" ref="Y4359:Y4422" si="1104">IF(O4359&lt;X4358,O4359,X4359)</f>
        <v>302148.31</v>
      </c>
      <c r="Z4359" s="18">
        <f t="shared" ref="Z4359:Z4422" si="1105">Y4359-X4359</f>
        <v>-10177.690000000002</v>
      </c>
      <c r="AA4359" s="19">
        <f t="shared" si="1092"/>
        <v>-3.2586752303682701E-2</v>
      </c>
      <c r="AC4359" s="15">
        <v>45404</v>
      </c>
      <c r="AD4359" s="20">
        <f t="shared" si="1094"/>
        <v>-3.7393766019180055E-2</v>
      </c>
      <c r="AE4359" s="20">
        <f t="shared" si="1095"/>
        <v>-4.48100833697598E-2</v>
      </c>
      <c r="AF4359" s="20">
        <f t="shared" si="1096"/>
        <v>-3.2586752303682701E-2</v>
      </c>
    </row>
    <row r="4360" spans="2:32" x14ac:dyDescent="0.35">
      <c r="B4360" s="15">
        <v>45405</v>
      </c>
      <c r="C4360" s="16">
        <v>415533.81</v>
      </c>
      <c r="D4360" s="16">
        <v>647638.46</v>
      </c>
      <c r="E4360" s="16">
        <v>286945.13</v>
      </c>
      <c r="F4360" s="16">
        <v>516715.61</v>
      </c>
      <c r="G4360" s="16">
        <v>1298609.6499999999</v>
      </c>
      <c r="H4360" s="16">
        <v>494672.12</v>
      </c>
      <c r="I4360" s="16">
        <v>304625.95</v>
      </c>
      <c r="J4360" s="16"/>
      <c r="L4360" s="15">
        <v>45405</v>
      </c>
      <c r="M4360" s="16">
        <f t="shared" si="1090"/>
        <v>837831.52299999993</v>
      </c>
      <c r="N4360" s="16">
        <v>494672.12</v>
      </c>
      <c r="O4360" s="16">
        <v>304625.95</v>
      </c>
      <c r="P4360" s="17">
        <f t="shared" si="1097"/>
        <v>864876.51400000008</v>
      </c>
      <c r="Q4360" s="17">
        <f t="shared" si="1098"/>
        <v>837831.52299999993</v>
      </c>
      <c r="R4360" s="18">
        <f t="shared" si="1099"/>
        <v>-27044.991000000155</v>
      </c>
      <c r="S4360" s="19">
        <f t="shared" si="1091"/>
        <v>-3.1270349653638708E-2</v>
      </c>
      <c r="T4360" s="17">
        <f t="shared" si="1100"/>
        <v>511806.68</v>
      </c>
      <c r="U4360" s="17">
        <f t="shared" si="1101"/>
        <v>494672.12</v>
      </c>
      <c r="V4360" s="18">
        <f t="shared" si="1102"/>
        <v>-17134.559999999998</v>
      </c>
      <c r="W4360" s="19">
        <f t="shared" si="1093"/>
        <v>-3.3478578278814175E-2</v>
      </c>
      <c r="X4360" s="17">
        <f t="shared" si="1103"/>
        <v>312326</v>
      </c>
      <c r="Y4360" s="17">
        <f t="shared" si="1104"/>
        <v>304625.95</v>
      </c>
      <c r="Z4360" s="18">
        <f t="shared" si="1105"/>
        <v>-7700.0499999999884</v>
      </c>
      <c r="AA4360" s="19">
        <f t="shared" si="1092"/>
        <v>-2.465388728443994E-2</v>
      </c>
      <c r="AC4360" s="15">
        <v>45405</v>
      </c>
      <c r="AD4360" s="20">
        <f t="shared" si="1094"/>
        <v>-3.1270349653638708E-2</v>
      </c>
      <c r="AE4360" s="20">
        <f t="shared" si="1095"/>
        <v>-3.3478578278814175E-2</v>
      </c>
      <c r="AF4360" s="20">
        <f t="shared" si="1096"/>
        <v>-2.465388728443994E-2</v>
      </c>
    </row>
    <row r="4361" spans="2:32" x14ac:dyDescent="0.35">
      <c r="B4361" s="15">
        <v>45406</v>
      </c>
      <c r="C4361" s="16">
        <v>415533.81</v>
      </c>
      <c r="D4361" s="16">
        <v>647042.62</v>
      </c>
      <c r="E4361" s="16">
        <v>287081.39</v>
      </c>
      <c r="F4361" s="16">
        <v>517479.73</v>
      </c>
      <c r="G4361" s="16">
        <v>1297095.8700000001</v>
      </c>
      <c r="H4361" s="16">
        <v>494437.4</v>
      </c>
      <c r="I4361" s="16">
        <v>303950.23</v>
      </c>
      <c r="J4361" s="16"/>
      <c r="L4361" s="15">
        <v>45406</v>
      </c>
      <c r="M4361" s="16">
        <f t="shared" si="1090"/>
        <v>837455.125</v>
      </c>
      <c r="N4361" s="16">
        <v>494437.4</v>
      </c>
      <c r="O4361" s="16">
        <v>303950.23</v>
      </c>
      <c r="P4361" s="17">
        <f t="shared" si="1097"/>
        <v>864876.51400000008</v>
      </c>
      <c r="Q4361" s="17">
        <f t="shared" si="1098"/>
        <v>837455.125</v>
      </c>
      <c r="R4361" s="18">
        <f t="shared" si="1099"/>
        <v>-27421.389000000083</v>
      </c>
      <c r="S4361" s="19">
        <f t="shared" si="1091"/>
        <v>-3.1705553979235558E-2</v>
      </c>
      <c r="T4361" s="17">
        <f t="shared" si="1100"/>
        <v>511806.68</v>
      </c>
      <c r="U4361" s="17">
        <f t="shared" si="1101"/>
        <v>494437.4</v>
      </c>
      <c r="V4361" s="18">
        <f t="shared" si="1102"/>
        <v>-17369.27999999997</v>
      </c>
      <c r="W4361" s="19">
        <f t="shared" si="1093"/>
        <v>-3.3937188940167742E-2</v>
      </c>
      <c r="X4361" s="17">
        <f t="shared" si="1103"/>
        <v>312326</v>
      </c>
      <c r="Y4361" s="17">
        <f t="shared" si="1104"/>
        <v>303950.23</v>
      </c>
      <c r="Z4361" s="18">
        <f t="shared" si="1105"/>
        <v>-8375.7700000000186</v>
      </c>
      <c r="AA4361" s="19">
        <f t="shared" si="1092"/>
        <v>-2.6817395926051684E-2</v>
      </c>
      <c r="AC4361" s="15">
        <v>45406</v>
      </c>
      <c r="AD4361" s="20">
        <f t="shared" si="1094"/>
        <v>-3.1705553979235558E-2</v>
      </c>
      <c r="AE4361" s="20">
        <f t="shared" si="1095"/>
        <v>-3.3937188940167742E-2</v>
      </c>
      <c r="AF4361" s="20">
        <f t="shared" si="1096"/>
        <v>-2.6817395926051684E-2</v>
      </c>
    </row>
    <row r="4362" spans="2:32" x14ac:dyDescent="0.35">
      <c r="B4362" s="15">
        <v>45407</v>
      </c>
      <c r="C4362" s="16">
        <v>415533.81</v>
      </c>
      <c r="D4362" s="16">
        <v>648114.98</v>
      </c>
      <c r="E4362" s="16">
        <v>285673.37</v>
      </c>
      <c r="F4362" s="16">
        <v>517382.63</v>
      </c>
      <c r="G4362" s="16">
        <v>1299631.49</v>
      </c>
      <c r="H4362" s="16">
        <v>492559.64</v>
      </c>
      <c r="I4362" s="16">
        <v>303049.27</v>
      </c>
      <c r="J4362" s="16"/>
      <c r="L4362" s="15">
        <v>45407</v>
      </c>
      <c r="M4362" s="16">
        <f t="shared" si="1090"/>
        <v>838226.78500000003</v>
      </c>
      <c r="N4362" s="16">
        <v>492559.64</v>
      </c>
      <c r="O4362" s="16">
        <v>303049.27</v>
      </c>
      <c r="P4362" s="17">
        <f t="shared" si="1097"/>
        <v>864876.51400000008</v>
      </c>
      <c r="Q4362" s="17">
        <f t="shared" si="1098"/>
        <v>838226.78500000003</v>
      </c>
      <c r="R4362" s="18">
        <f t="shared" si="1099"/>
        <v>-26649.72900000005</v>
      </c>
      <c r="S4362" s="19">
        <f t="shared" si="1091"/>
        <v>-3.0813334121823601E-2</v>
      </c>
      <c r="T4362" s="17">
        <f t="shared" si="1100"/>
        <v>511806.68</v>
      </c>
      <c r="U4362" s="17">
        <f t="shared" si="1101"/>
        <v>492559.64</v>
      </c>
      <c r="V4362" s="18">
        <f t="shared" si="1102"/>
        <v>-19247.039999999979</v>
      </c>
      <c r="W4362" s="19">
        <f t="shared" si="1093"/>
        <v>-3.7606074230996711E-2</v>
      </c>
      <c r="X4362" s="17">
        <f t="shared" si="1103"/>
        <v>312326</v>
      </c>
      <c r="Y4362" s="17">
        <f t="shared" si="1104"/>
        <v>303049.27</v>
      </c>
      <c r="Z4362" s="18">
        <f t="shared" si="1105"/>
        <v>-9276.7299999999814</v>
      </c>
      <c r="AA4362" s="19">
        <f t="shared" si="1092"/>
        <v>-2.9702074114867097E-2</v>
      </c>
      <c r="AC4362" s="15">
        <v>45407</v>
      </c>
      <c r="AD4362" s="20">
        <f t="shared" si="1094"/>
        <v>-3.0813334121823601E-2</v>
      </c>
      <c r="AE4362" s="20">
        <f t="shared" si="1095"/>
        <v>-3.7606074230996711E-2</v>
      </c>
      <c r="AF4362" s="20">
        <f t="shared" si="1096"/>
        <v>-2.9702074114867097E-2</v>
      </c>
    </row>
    <row r="4363" spans="2:32" x14ac:dyDescent="0.35">
      <c r="B4363" s="15">
        <v>45408</v>
      </c>
      <c r="C4363" s="16">
        <v>415533.81</v>
      </c>
      <c r="D4363" s="16">
        <v>651185</v>
      </c>
      <c r="E4363" s="16">
        <v>287280.33</v>
      </c>
      <c r="F4363" s="16">
        <v>518630.02</v>
      </c>
      <c r="G4363" s="16">
        <v>1318371.1100000001</v>
      </c>
      <c r="H4363" s="16">
        <v>497224.7</v>
      </c>
      <c r="I4363" s="16">
        <v>305189.05</v>
      </c>
      <c r="J4363" s="16"/>
      <c r="L4363" s="15">
        <v>45408</v>
      </c>
      <c r="M4363" s="16">
        <f t="shared" si="1090"/>
        <v>845465.28600000008</v>
      </c>
      <c r="N4363" s="16">
        <v>497224.7</v>
      </c>
      <c r="O4363" s="16">
        <v>305189.05</v>
      </c>
      <c r="P4363" s="17">
        <f t="shared" si="1097"/>
        <v>864876.51400000008</v>
      </c>
      <c r="Q4363" s="17">
        <f t="shared" si="1098"/>
        <v>845465.28600000008</v>
      </c>
      <c r="R4363" s="18">
        <f t="shared" si="1099"/>
        <v>-19411.228000000003</v>
      </c>
      <c r="S4363" s="19">
        <f t="shared" si="1091"/>
        <v>-2.2443930070692151E-2</v>
      </c>
      <c r="T4363" s="17">
        <f t="shared" si="1100"/>
        <v>511806.68</v>
      </c>
      <c r="U4363" s="17">
        <f t="shared" si="1101"/>
        <v>497224.7</v>
      </c>
      <c r="V4363" s="18">
        <f t="shared" si="1102"/>
        <v>-14581.979999999981</v>
      </c>
      <c r="W4363" s="19">
        <f t="shared" si="1093"/>
        <v>-2.8491187336593539E-2</v>
      </c>
      <c r="X4363" s="17">
        <f t="shared" si="1103"/>
        <v>312326</v>
      </c>
      <c r="Y4363" s="17">
        <f t="shared" si="1104"/>
        <v>305189.05</v>
      </c>
      <c r="Z4363" s="18">
        <f t="shared" si="1105"/>
        <v>-7136.9500000000116</v>
      </c>
      <c r="AA4363" s="19">
        <f t="shared" si="1092"/>
        <v>-2.2850963416430305E-2</v>
      </c>
      <c r="AC4363" s="15">
        <v>45408</v>
      </c>
      <c r="AD4363" s="20">
        <f t="shared" si="1094"/>
        <v>-2.2443930070692151E-2</v>
      </c>
      <c r="AE4363" s="20">
        <f t="shared" si="1095"/>
        <v>-2.8491187336593539E-2</v>
      </c>
      <c r="AF4363" s="20">
        <f t="shared" si="1096"/>
        <v>-2.2850963416430305E-2</v>
      </c>
    </row>
    <row r="4364" spans="2:32" x14ac:dyDescent="0.35">
      <c r="B4364" s="15">
        <v>45411</v>
      </c>
      <c r="C4364" s="16">
        <v>415533.81</v>
      </c>
      <c r="D4364" s="16">
        <v>651302.04</v>
      </c>
      <c r="E4364" s="16">
        <v>286194.78999999998</v>
      </c>
      <c r="F4364" s="16">
        <v>520600.37</v>
      </c>
      <c r="G4364" s="16">
        <v>1323326.53</v>
      </c>
      <c r="H4364" s="16">
        <v>498985.1</v>
      </c>
      <c r="I4364" s="16">
        <v>306315.25</v>
      </c>
      <c r="J4364" s="16"/>
      <c r="L4364" s="15">
        <v>45411</v>
      </c>
      <c r="M4364" s="16">
        <f t="shared" si="1090"/>
        <v>847361.02100000007</v>
      </c>
      <c r="N4364" s="16">
        <v>498985.1</v>
      </c>
      <c r="O4364" s="16">
        <v>306315.25</v>
      </c>
      <c r="P4364" s="17">
        <f t="shared" si="1097"/>
        <v>864876.51400000008</v>
      </c>
      <c r="Q4364" s="17">
        <f t="shared" si="1098"/>
        <v>847361.02100000007</v>
      </c>
      <c r="R4364" s="18">
        <f t="shared" si="1099"/>
        <v>-17515.493000000017</v>
      </c>
      <c r="S4364" s="19">
        <f t="shared" si="1091"/>
        <v>-2.025201600051775E-2</v>
      </c>
      <c r="T4364" s="17">
        <f t="shared" si="1100"/>
        <v>511806.68</v>
      </c>
      <c r="U4364" s="17">
        <f t="shared" si="1101"/>
        <v>498985.1</v>
      </c>
      <c r="V4364" s="18">
        <f t="shared" si="1102"/>
        <v>-12821.580000000016</v>
      </c>
      <c r="W4364" s="19">
        <f t="shared" si="1093"/>
        <v>-2.5051607376441465E-2</v>
      </c>
      <c r="X4364" s="17">
        <f t="shared" si="1103"/>
        <v>312326</v>
      </c>
      <c r="Y4364" s="17">
        <f t="shared" si="1104"/>
        <v>306315.25</v>
      </c>
      <c r="Z4364" s="18">
        <f t="shared" si="1105"/>
        <v>-6010.75</v>
      </c>
      <c r="AA4364" s="19">
        <f t="shared" si="1092"/>
        <v>-1.9245115680410853E-2</v>
      </c>
      <c r="AC4364" s="15">
        <v>45411</v>
      </c>
      <c r="AD4364" s="20">
        <f t="shared" si="1094"/>
        <v>-2.025201600051775E-2</v>
      </c>
      <c r="AE4364" s="20">
        <f t="shared" si="1095"/>
        <v>-2.5051607376441465E-2</v>
      </c>
      <c r="AF4364" s="20">
        <f t="shared" si="1096"/>
        <v>-1.9245115680410853E-2</v>
      </c>
    </row>
    <row r="4365" spans="2:32" x14ac:dyDescent="0.35">
      <c r="B4365" s="15">
        <v>45412</v>
      </c>
      <c r="C4365" s="16">
        <v>415533.81</v>
      </c>
      <c r="D4365" s="16">
        <v>640863.63</v>
      </c>
      <c r="E4365" s="16">
        <v>288671.09000000003</v>
      </c>
      <c r="F4365" s="16">
        <v>511709.53</v>
      </c>
      <c r="G4365" s="16">
        <v>1298197.44</v>
      </c>
      <c r="H4365" s="16">
        <v>491082.86</v>
      </c>
      <c r="I4365" s="16">
        <v>302880.34000000003</v>
      </c>
      <c r="J4365" s="16"/>
      <c r="L4365" s="15">
        <v>45412</v>
      </c>
      <c r="M4365" s="16">
        <f t="shared" si="1090"/>
        <v>834518.7790000001</v>
      </c>
      <c r="N4365" s="16">
        <v>491082.86</v>
      </c>
      <c r="O4365" s="16">
        <v>302880.34000000003</v>
      </c>
      <c r="P4365" s="17">
        <f t="shared" si="1097"/>
        <v>864876.51400000008</v>
      </c>
      <c r="Q4365" s="17">
        <f t="shared" si="1098"/>
        <v>834518.7790000001</v>
      </c>
      <c r="R4365" s="18">
        <f t="shared" si="1099"/>
        <v>-30357.734999999986</v>
      </c>
      <c r="S4365" s="19">
        <f t="shared" si="1091"/>
        <v>-3.510065831201422E-2</v>
      </c>
      <c r="T4365" s="17">
        <f t="shared" si="1100"/>
        <v>511806.68</v>
      </c>
      <c r="U4365" s="17">
        <f t="shared" si="1101"/>
        <v>491082.86</v>
      </c>
      <c r="V4365" s="18">
        <f t="shared" si="1102"/>
        <v>-20723.820000000007</v>
      </c>
      <c r="W4365" s="19">
        <f t="shared" si="1093"/>
        <v>-4.0491499642013283E-2</v>
      </c>
      <c r="X4365" s="17">
        <f t="shared" si="1103"/>
        <v>312326</v>
      </c>
      <c r="Y4365" s="17">
        <f t="shared" si="1104"/>
        <v>302880.34000000003</v>
      </c>
      <c r="Z4365" s="18">
        <f t="shared" si="1105"/>
        <v>-9445.6599999999744</v>
      </c>
      <c r="AA4365" s="19">
        <f t="shared" si="1092"/>
        <v>-3.0242951275269988E-2</v>
      </c>
      <c r="AC4365" s="15">
        <v>45412</v>
      </c>
      <c r="AD4365" s="20">
        <f t="shared" si="1094"/>
        <v>-3.510065831201422E-2</v>
      </c>
      <c r="AE4365" s="20">
        <f t="shared" si="1095"/>
        <v>-4.0491499642013283E-2</v>
      </c>
      <c r="AF4365" s="20">
        <f t="shared" si="1096"/>
        <v>-3.0242951275269988E-2</v>
      </c>
    </row>
    <row r="4366" spans="2:32" x14ac:dyDescent="0.35">
      <c r="B4366" s="15">
        <v>45413</v>
      </c>
      <c r="C4366" s="16">
        <v>430839.44</v>
      </c>
      <c r="D4366" s="16">
        <v>643446.11</v>
      </c>
      <c r="E4366" s="16">
        <v>288126.05</v>
      </c>
      <c r="F4366" s="16">
        <v>508634.57</v>
      </c>
      <c r="G4366" s="16">
        <v>1287067.54</v>
      </c>
      <c r="H4366" s="16">
        <v>489488.72</v>
      </c>
      <c r="I4366" s="16">
        <v>302824.03000000003</v>
      </c>
      <c r="J4366" s="16"/>
      <c r="L4366" s="15">
        <v>45413</v>
      </c>
      <c r="M4366" s="16">
        <f t="shared" si="1090"/>
        <v>832453.61999999988</v>
      </c>
      <c r="N4366" s="16">
        <v>489488.72</v>
      </c>
      <c r="O4366" s="16">
        <v>302824.03000000003</v>
      </c>
      <c r="P4366" s="17">
        <f t="shared" si="1097"/>
        <v>864876.51400000008</v>
      </c>
      <c r="Q4366" s="17">
        <f t="shared" si="1098"/>
        <v>832453.61999999988</v>
      </c>
      <c r="R4366" s="18">
        <f t="shared" si="1099"/>
        <v>-32422.894000000204</v>
      </c>
      <c r="S4366" s="19">
        <f t="shared" si="1091"/>
        <v>-3.7488466243633251E-2</v>
      </c>
      <c r="T4366" s="17">
        <f t="shared" si="1100"/>
        <v>511806.68</v>
      </c>
      <c r="U4366" s="17">
        <f t="shared" si="1101"/>
        <v>489488.72</v>
      </c>
      <c r="V4366" s="18">
        <f t="shared" si="1102"/>
        <v>-22317.960000000021</v>
      </c>
      <c r="W4366" s="19">
        <f t="shared" si="1093"/>
        <v>-4.3606230383706639E-2</v>
      </c>
      <c r="X4366" s="17">
        <f t="shared" si="1103"/>
        <v>312326</v>
      </c>
      <c r="Y4366" s="17">
        <f t="shared" si="1104"/>
        <v>302824.03000000003</v>
      </c>
      <c r="Z4366" s="18">
        <f t="shared" si="1105"/>
        <v>-9501.9699999999721</v>
      </c>
      <c r="AA4366" s="19">
        <f t="shared" si="1092"/>
        <v>-3.0423243662070953E-2</v>
      </c>
      <c r="AC4366" s="15">
        <v>45413</v>
      </c>
      <c r="AD4366" s="20">
        <f t="shared" si="1094"/>
        <v>-3.7488466243633251E-2</v>
      </c>
      <c r="AE4366" s="20">
        <f t="shared" si="1095"/>
        <v>-4.3606230383706639E-2</v>
      </c>
      <c r="AF4366" s="20">
        <f t="shared" si="1096"/>
        <v>-3.0423243662070953E-2</v>
      </c>
    </row>
    <row r="4367" spans="2:32" x14ac:dyDescent="0.35">
      <c r="B4367" s="15">
        <v>45414</v>
      </c>
      <c r="C4367" s="16">
        <v>430839.44</v>
      </c>
      <c r="D4367" s="16">
        <v>644528.73</v>
      </c>
      <c r="E4367" s="16">
        <v>286075.78999999998</v>
      </c>
      <c r="F4367" s="16">
        <v>509080.59</v>
      </c>
      <c r="G4367" s="16">
        <v>1297363.94</v>
      </c>
      <c r="H4367" s="16">
        <v>494065.76</v>
      </c>
      <c r="I4367" s="16">
        <v>305864.77</v>
      </c>
      <c r="J4367" s="16"/>
      <c r="L4367" s="15">
        <v>45414</v>
      </c>
      <c r="M4367" s="16">
        <f t="shared" si="1090"/>
        <v>835591.08</v>
      </c>
      <c r="N4367" s="16">
        <v>494065.76</v>
      </c>
      <c r="O4367" s="16">
        <v>305864.77</v>
      </c>
      <c r="P4367" s="17">
        <f t="shared" si="1097"/>
        <v>864876.51400000008</v>
      </c>
      <c r="Q4367" s="17">
        <f t="shared" si="1098"/>
        <v>835591.08</v>
      </c>
      <c r="R4367" s="18">
        <f t="shared" si="1099"/>
        <v>-29285.434000000125</v>
      </c>
      <c r="S4367" s="19">
        <f t="shared" si="1091"/>
        <v>-3.3860826980440031E-2</v>
      </c>
      <c r="T4367" s="17">
        <f t="shared" si="1100"/>
        <v>511806.68</v>
      </c>
      <c r="U4367" s="17">
        <f t="shared" si="1101"/>
        <v>494065.76</v>
      </c>
      <c r="V4367" s="18">
        <f t="shared" si="1102"/>
        <v>-17740.919999999984</v>
      </c>
      <c r="W4367" s="19">
        <f t="shared" si="1093"/>
        <v>-3.4663322487311E-2</v>
      </c>
      <c r="X4367" s="17">
        <f t="shared" si="1103"/>
        <v>312326</v>
      </c>
      <c r="Y4367" s="17">
        <f t="shared" si="1104"/>
        <v>305864.77</v>
      </c>
      <c r="Z4367" s="18">
        <f t="shared" si="1105"/>
        <v>-6461.2299999999814</v>
      </c>
      <c r="AA4367" s="19">
        <f t="shared" si="1092"/>
        <v>-2.0687454774818561E-2</v>
      </c>
      <c r="AC4367" s="15">
        <v>45414</v>
      </c>
      <c r="AD4367" s="20">
        <f t="shared" si="1094"/>
        <v>-3.3860826980440031E-2</v>
      </c>
      <c r="AE4367" s="20">
        <f t="shared" si="1095"/>
        <v>-3.4663322487311E-2</v>
      </c>
      <c r="AF4367" s="20">
        <f t="shared" si="1096"/>
        <v>-2.0687454774818561E-2</v>
      </c>
    </row>
    <row r="4368" spans="2:32" x14ac:dyDescent="0.35">
      <c r="B4368" s="15">
        <v>45415</v>
      </c>
      <c r="C4368" s="16">
        <v>430839.44</v>
      </c>
      <c r="D4368" s="16">
        <v>646737.1</v>
      </c>
      <c r="E4368" s="16">
        <v>284310.77</v>
      </c>
      <c r="F4368" s="16">
        <v>508962.18</v>
      </c>
      <c r="G4368" s="16">
        <v>1334789.7</v>
      </c>
      <c r="H4368" s="16">
        <v>500188.04</v>
      </c>
      <c r="I4368" s="16">
        <v>308286.09999999998</v>
      </c>
      <c r="J4368" s="16"/>
      <c r="L4368" s="15">
        <v>45415</v>
      </c>
      <c r="M4368" s="16">
        <f t="shared" si="1090"/>
        <v>847092.7919999999</v>
      </c>
      <c r="N4368" s="16">
        <v>500188.04</v>
      </c>
      <c r="O4368" s="16">
        <v>308286.09999999998</v>
      </c>
      <c r="P4368" s="17">
        <f t="shared" si="1097"/>
        <v>864876.51400000008</v>
      </c>
      <c r="Q4368" s="17">
        <f t="shared" si="1098"/>
        <v>847092.7919999999</v>
      </c>
      <c r="R4368" s="18">
        <f t="shared" si="1099"/>
        <v>-17783.722000000183</v>
      </c>
      <c r="S4368" s="19">
        <f t="shared" si="1091"/>
        <v>-2.0562151604454577E-2</v>
      </c>
      <c r="T4368" s="17">
        <f t="shared" si="1100"/>
        <v>511806.68</v>
      </c>
      <c r="U4368" s="17">
        <f t="shared" si="1101"/>
        <v>500188.04</v>
      </c>
      <c r="V4368" s="18">
        <f t="shared" si="1102"/>
        <v>-11618.640000000014</v>
      </c>
      <c r="W4368" s="19">
        <f t="shared" si="1093"/>
        <v>-2.2701227737004163E-2</v>
      </c>
      <c r="X4368" s="17">
        <f t="shared" si="1103"/>
        <v>312326</v>
      </c>
      <c r="Y4368" s="17">
        <f t="shared" si="1104"/>
        <v>308286.09999999998</v>
      </c>
      <c r="Z4368" s="18">
        <f t="shared" si="1105"/>
        <v>-4039.9000000000233</v>
      </c>
      <c r="AA4368" s="19">
        <f t="shared" si="1092"/>
        <v>-1.293488214237695E-2</v>
      </c>
      <c r="AC4368" s="15">
        <v>45415</v>
      </c>
      <c r="AD4368" s="20">
        <f t="shared" si="1094"/>
        <v>-2.0562151604454577E-2</v>
      </c>
      <c r="AE4368" s="20">
        <f t="shared" si="1095"/>
        <v>-2.2701227737004163E-2</v>
      </c>
      <c r="AF4368" s="20">
        <f t="shared" si="1096"/>
        <v>-1.293488214237695E-2</v>
      </c>
    </row>
    <row r="4369" spans="2:32" x14ac:dyDescent="0.35">
      <c r="B4369" s="15">
        <v>45418</v>
      </c>
      <c r="C4369" s="16">
        <v>430839.44</v>
      </c>
      <c r="D4369" s="16">
        <v>652628.62</v>
      </c>
      <c r="E4369" s="16">
        <v>284310.77</v>
      </c>
      <c r="F4369" s="16">
        <v>512111.5</v>
      </c>
      <c r="G4369" s="16">
        <v>1347115.04</v>
      </c>
      <c r="H4369" s="16">
        <v>505351.88</v>
      </c>
      <c r="I4369" s="16">
        <v>309919.09000000003</v>
      </c>
      <c r="J4369" s="16"/>
      <c r="L4369" s="15">
        <v>45418</v>
      </c>
      <c r="M4369" s="16">
        <f t="shared" si="1090"/>
        <v>853502.64599999995</v>
      </c>
      <c r="N4369" s="16">
        <v>505351.88</v>
      </c>
      <c r="O4369" s="16">
        <v>309919.09000000003</v>
      </c>
      <c r="P4369" s="17">
        <f t="shared" si="1097"/>
        <v>864876.51400000008</v>
      </c>
      <c r="Q4369" s="17">
        <f t="shared" si="1098"/>
        <v>853502.64599999995</v>
      </c>
      <c r="R4369" s="18">
        <f t="shared" si="1099"/>
        <v>-11373.868000000133</v>
      </c>
      <c r="S4369" s="19">
        <f t="shared" si="1091"/>
        <v>-1.3150857741987583E-2</v>
      </c>
      <c r="T4369" s="17">
        <f t="shared" si="1100"/>
        <v>511806.68</v>
      </c>
      <c r="U4369" s="17">
        <f t="shared" si="1101"/>
        <v>505351.88</v>
      </c>
      <c r="V4369" s="18">
        <f t="shared" si="1102"/>
        <v>-6454.7999999999884</v>
      </c>
      <c r="W4369" s="19">
        <f t="shared" si="1093"/>
        <v>-1.2611793187224498E-2</v>
      </c>
      <c r="X4369" s="17">
        <f t="shared" si="1103"/>
        <v>312326</v>
      </c>
      <c r="Y4369" s="17">
        <f t="shared" si="1104"/>
        <v>309919.09000000003</v>
      </c>
      <c r="Z4369" s="18">
        <f t="shared" si="1105"/>
        <v>-2406.9099999999744</v>
      </c>
      <c r="AA4369" s="19">
        <f t="shared" si="1092"/>
        <v>-7.7064029251486411E-3</v>
      </c>
      <c r="AC4369" s="15">
        <v>45418</v>
      </c>
      <c r="AD4369" s="20">
        <f t="shared" si="1094"/>
        <v>-1.3150857741987583E-2</v>
      </c>
      <c r="AE4369" s="20">
        <f t="shared" si="1095"/>
        <v>-1.2611793187224498E-2</v>
      </c>
      <c r="AF4369" s="20">
        <f t="shared" si="1096"/>
        <v>-7.7064029251486411E-3</v>
      </c>
    </row>
    <row r="4370" spans="2:32" x14ac:dyDescent="0.35">
      <c r="B4370" s="15">
        <v>45419</v>
      </c>
      <c r="C4370" s="16">
        <v>430839.44</v>
      </c>
      <c r="D4370" s="16">
        <v>651222.05000000005</v>
      </c>
      <c r="E4370" s="16">
        <v>284583.28999999998</v>
      </c>
      <c r="F4370" s="16">
        <v>511148.59</v>
      </c>
      <c r="G4370" s="16">
        <v>1345359.12</v>
      </c>
      <c r="H4370" s="16">
        <v>505909.34</v>
      </c>
      <c r="I4370" s="16">
        <v>310425.88</v>
      </c>
      <c r="J4370" s="16"/>
      <c r="L4370" s="15">
        <v>45419</v>
      </c>
      <c r="M4370" s="16">
        <f t="shared" si="1090"/>
        <v>852319.53</v>
      </c>
      <c r="N4370" s="16">
        <v>505909.34</v>
      </c>
      <c r="O4370" s="16">
        <v>310425.88</v>
      </c>
      <c r="P4370" s="17">
        <f t="shared" si="1097"/>
        <v>864876.51400000008</v>
      </c>
      <c r="Q4370" s="17">
        <f t="shared" si="1098"/>
        <v>852319.53</v>
      </c>
      <c r="R4370" s="18">
        <f t="shared" si="1099"/>
        <v>-12556.984000000055</v>
      </c>
      <c r="S4370" s="19">
        <f t="shared" si="1091"/>
        <v>-1.4518817191514179E-2</v>
      </c>
      <c r="T4370" s="17">
        <f t="shared" si="1100"/>
        <v>511806.68</v>
      </c>
      <c r="U4370" s="17">
        <f t="shared" si="1101"/>
        <v>505909.34</v>
      </c>
      <c r="V4370" s="18">
        <f t="shared" si="1102"/>
        <v>-5897.3399999999674</v>
      </c>
      <c r="W4370" s="19">
        <f t="shared" si="1093"/>
        <v>-1.1522592866509612E-2</v>
      </c>
      <c r="X4370" s="17">
        <f t="shared" si="1103"/>
        <v>312326</v>
      </c>
      <c r="Y4370" s="17">
        <f t="shared" si="1104"/>
        <v>310425.88</v>
      </c>
      <c r="Z4370" s="18">
        <f t="shared" si="1105"/>
        <v>-1900.1199999999953</v>
      </c>
      <c r="AA4370" s="19">
        <f t="shared" si="1092"/>
        <v>-6.0837714439399707E-3</v>
      </c>
      <c r="AC4370" s="15">
        <v>45419</v>
      </c>
      <c r="AD4370" s="20">
        <f t="shared" si="1094"/>
        <v>-1.4518817191514179E-2</v>
      </c>
      <c r="AE4370" s="20">
        <f t="shared" si="1095"/>
        <v>-1.1522592866509612E-2</v>
      </c>
      <c r="AF4370" s="20">
        <f t="shared" si="1096"/>
        <v>-6.0837714439399707E-3</v>
      </c>
    </row>
    <row r="4371" spans="2:32" x14ac:dyDescent="0.35">
      <c r="B4371" s="15">
        <v>45420</v>
      </c>
      <c r="C4371" s="16">
        <v>430839.44</v>
      </c>
      <c r="D4371" s="16">
        <v>650054.12</v>
      </c>
      <c r="E4371" s="16">
        <v>285219.17</v>
      </c>
      <c r="F4371" s="16">
        <v>510438.6</v>
      </c>
      <c r="G4371" s="16">
        <v>1351578.48</v>
      </c>
      <c r="H4371" s="16">
        <v>505958.24</v>
      </c>
      <c r="I4371" s="16">
        <v>310031.71000000002</v>
      </c>
      <c r="J4371" s="16"/>
      <c r="L4371" s="15">
        <v>45420</v>
      </c>
      <c r="M4371" s="16">
        <f t="shared" si="1090"/>
        <v>853749.13800000004</v>
      </c>
      <c r="N4371" s="16">
        <v>505958.24</v>
      </c>
      <c r="O4371" s="16">
        <v>310031.71000000002</v>
      </c>
      <c r="P4371" s="17">
        <f t="shared" si="1097"/>
        <v>864876.51400000008</v>
      </c>
      <c r="Q4371" s="17">
        <f t="shared" si="1098"/>
        <v>853749.13800000004</v>
      </c>
      <c r="R4371" s="18">
        <f t="shared" si="1099"/>
        <v>-11127.376000000047</v>
      </c>
      <c r="S4371" s="19">
        <f t="shared" si="1091"/>
        <v>-1.2865855205775708E-2</v>
      </c>
      <c r="T4371" s="17">
        <f t="shared" si="1100"/>
        <v>511806.68</v>
      </c>
      <c r="U4371" s="17">
        <f t="shared" si="1101"/>
        <v>505958.24</v>
      </c>
      <c r="V4371" s="18">
        <f t="shared" si="1102"/>
        <v>-5848.4400000000023</v>
      </c>
      <c r="W4371" s="19">
        <f t="shared" si="1093"/>
        <v>-1.1427048978727676E-2</v>
      </c>
      <c r="X4371" s="17">
        <f t="shared" si="1103"/>
        <v>312326</v>
      </c>
      <c r="Y4371" s="17">
        <f t="shared" si="1104"/>
        <v>310031.71000000002</v>
      </c>
      <c r="Z4371" s="18">
        <f t="shared" si="1105"/>
        <v>-2294.289999999979</v>
      </c>
      <c r="AA4371" s="19">
        <f t="shared" si="1092"/>
        <v>-7.345818151546714E-3</v>
      </c>
      <c r="AC4371" s="15">
        <v>45420</v>
      </c>
      <c r="AD4371" s="20">
        <f t="shared" si="1094"/>
        <v>-1.2865855205775708E-2</v>
      </c>
      <c r="AE4371" s="20">
        <f t="shared" si="1095"/>
        <v>-1.1427048978727676E-2</v>
      </c>
      <c r="AF4371" s="20">
        <f t="shared" si="1096"/>
        <v>-7.345818151546714E-3</v>
      </c>
    </row>
    <row r="4372" spans="2:32" x14ac:dyDescent="0.35">
      <c r="B4372" s="15">
        <v>45421</v>
      </c>
      <c r="C4372" s="16">
        <v>430839.44</v>
      </c>
      <c r="D4372" s="16">
        <v>656759.03</v>
      </c>
      <c r="E4372" s="16">
        <v>283311.53000000003</v>
      </c>
      <c r="F4372" s="16">
        <v>515456.45</v>
      </c>
      <c r="G4372" s="16">
        <v>1356979.58</v>
      </c>
      <c r="H4372" s="16">
        <v>508872.68</v>
      </c>
      <c r="I4372" s="16">
        <v>311383.15000000002</v>
      </c>
      <c r="J4372" s="16"/>
      <c r="L4372" s="15">
        <v>45421</v>
      </c>
      <c r="M4372" s="16">
        <f t="shared" si="1090"/>
        <v>858504.76799999992</v>
      </c>
      <c r="N4372" s="16">
        <v>508872.68</v>
      </c>
      <c r="O4372" s="16">
        <v>311383.15000000002</v>
      </c>
      <c r="P4372" s="17">
        <f t="shared" si="1097"/>
        <v>864876.51400000008</v>
      </c>
      <c r="Q4372" s="17">
        <f t="shared" si="1098"/>
        <v>858504.76799999992</v>
      </c>
      <c r="R4372" s="18">
        <f t="shared" si="1099"/>
        <v>-6371.7460000001593</v>
      </c>
      <c r="S4372" s="19">
        <f t="shared" si="1091"/>
        <v>-7.3672320809490249E-3</v>
      </c>
      <c r="T4372" s="17">
        <f t="shared" si="1100"/>
        <v>511806.68</v>
      </c>
      <c r="U4372" s="17">
        <f t="shared" si="1101"/>
        <v>508872.68</v>
      </c>
      <c r="V4372" s="18">
        <f t="shared" si="1102"/>
        <v>-2934</v>
      </c>
      <c r="W4372" s="19">
        <f t="shared" si="1093"/>
        <v>-5.7326332669202368E-3</v>
      </c>
      <c r="X4372" s="17">
        <f t="shared" si="1103"/>
        <v>312326</v>
      </c>
      <c r="Y4372" s="17">
        <f t="shared" si="1104"/>
        <v>311383.15000000002</v>
      </c>
      <c r="Z4372" s="18">
        <f t="shared" si="1105"/>
        <v>-942.84999999997672</v>
      </c>
      <c r="AA4372" s="19">
        <f t="shared" si="1092"/>
        <v>-3.0188008683234078E-3</v>
      </c>
      <c r="AC4372" s="15">
        <v>45421</v>
      </c>
      <c r="AD4372" s="20">
        <f t="shared" si="1094"/>
        <v>-7.3672320809490249E-3</v>
      </c>
      <c r="AE4372" s="20">
        <f t="shared" si="1095"/>
        <v>-5.7326332669202368E-3</v>
      </c>
      <c r="AF4372" s="20">
        <f t="shared" si="1096"/>
        <v>-3.0188008683234078E-3</v>
      </c>
    </row>
    <row r="4373" spans="2:32" x14ac:dyDescent="0.35">
      <c r="B4373" s="15">
        <v>45422</v>
      </c>
      <c r="C4373" s="16">
        <v>430839.44</v>
      </c>
      <c r="D4373" s="16">
        <v>659802.06999999995</v>
      </c>
      <c r="E4373" s="16">
        <v>283957.40000000002</v>
      </c>
      <c r="F4373" s="16">
        <v>515914.37</v>
      </c>
      <c r="G4373" s="16">
        <v>1362917.66</v>
      </c>
      <c r="H4373" s="16">
        <v>509527.94</v>
      </c>
      <c r="I4373" s="16">
        <v>311383.15000000002</v>
      </c>
      <c r="J4373" s="16"/>
      <c r="L4373" s="15">
        <v>45422</v>
      </c>
      <c r="M4373" s="16">
        <f t="shared" si="1090"/>
        <v>861465.65399999998</v>
      </c>
      <c r="N4373" s="16">
        <v>509527.94</v>
      </c>
      <c r="O4373" s="16">
        <v>311383.15000000002</v>
      </c>
      <c r="P4373" s="17">
        <f t="shared" si="1097"/>
        <v>864876.51400000008</v>
      </c>
      <c r="Q4373" s="17">
        <f t="shared" si="1098"/>
        <v>861465.65399999998</v>
      </c>
      <c r="R4373" s="18">
        <f t="shared" si="1099"/>
        <v>-3410.8600000001024</v>
      </c>
      <c r="S4373" s="19">
        <f t="shared" si="1091"/>
        <v>-3.9437537553483641E-3</v>
      </c>
      <c r="T4373" s="17">
        <f t="shared" si="1100"/>
        <v>511806.68</v>
      </c>
      <c r="U4373" s="17">
        <f t="shared" si="1101"/>
        <v>509527.94</v>
      </c>
      <c r="V4373" s="18">
        <f t="shared" si="1102"/>
        <v>-2278.7399999999907</v>
      </c>
      <c r="W4373" s="19">
        <f t="shared" si="1093"/>
        <v>-4.4523451706413655E-3</v>
      </c>
      <c r="X4373" s="17">
        <f t="shared" si="1103"/>
        <v>312326</v>
      </c>
      <c r="Y4373" s="17">
        <f t="shared" si="1104"/>
        <v>311383.15000000002</v>
      </c>
      <c r="Z4373" s="18">
        <f t="shared" si="1105"/>
        <v>-942.84999999997672</v>
      </c>
      <c r="AA4373" s="19">
        <f t="shared" si="1092"/>
        <v>-3.0188008683234078E-3</v>
      </c>
      <c r="AC4373" s="15">
        <v>45422</v>
      </c>
      <c r="AD4373" s="20">
        <f t="shared" si="1094"/>
        <v>-3.9437537553483641E-3</v>
      </c>
      <c r="AE4373" s="20">
        <f t="shared" si="1095"/>
        <v>-4.4523451706413655E-3</v>
      </c>
      <c r="AF4373" s="20">
        <f t="shared" si="1096"/>
        <v>-3.0188008683234078E-3</v>
      </c>
    </row>
    <row r="4374" spans="2:32" x14ac:dyDescent="0.35">
      <c r="B4374" s="15">
        <v>45425</v>
      </c>
      <c r="C4374" s="16">
        <v>430839.44</v>
      </c>
      <c r="D4374" s="16">
        <v>655962.36</v>
      </c>
      <c r="E4374" s="16">
        <v>283333.33</v>
      </c>
      <c r="F4374" s="16">
        <v>513481.12</v>
      </c>
      <c r="G4374" s="16">
        <v>1355433.31</v>
      </c>
      <c r="H4374" s="16">
        <v>509596.4</v>
      </c>
      <c r="I4374" s="16">
        <v>311439.46000000002</v>
      </c>
      <c r="J4374" s="16"/>
      <c r="L4374" s="15">
        <v>45425</v>
      </c>
      <c r="M4374" s="16">
        <f t="shared" si="1090"/>
        <v>857213.647</v>
      </c>
      <c r="N4374" s="16">
        <v>509596.4</v>
      </c>
      <c r="O4374" s="16">
        <v>311439.46000000002</v>
      </c>
      <c r="P4374" s="17">
        <f t="shared" si="1097"/>
        <v>864876.51400000008</v>
      </c>
      <c r="Q4374" s="17">
        <f t="shared" si="1098"/>
        <v>857213.647</v>
      </c>
      <c r="R4374" s="18">
        <f t="shared" si="1099"/>
        <v>-7662.8670000000857</v>
      </c>
      <c r="S4374" s="19">
        <f t="shared" si="1091"/>
        <v>-8.8600706296900148E-3</v>
      </c>
      <c r="T4374" s="17">
        <f t="shared" si="1100"/>
        <v>511806.68</v>
      </c>
      <c r="U4374" s="17">
        <f t="shared" si="1101"/>
        <v>509596.4</v>
      </c>
      <c r="V4374" s="18">
        <f t="shared" si="1102"/>
        <v>-2210.2799999999697</v>
      </c>
      <c r="W4374" s="19">
        <f t="shared" si="1093"/>
        <v>-4.3185837277465193E-3</v>
      </c>
      <c r="X4374" s="17">
        <f t="shared" si="1103"/>
        <v>312326</v>
      </c>
      <c r="Y4374" s="17">
        <f t="shared" si="1104"/>
        <v>311439.46000000002</v>
      </c>
      <c r="Z4374" s="18">
        <f t="shared" si="1105"/>
        <v>-886.53999999997905</v>
      </c>
      <c r="AA4374" s="19">
        <f t="shared" si="1092"/>
        <v>-2.8385084815224448E-3</v>
      </c>
      <c r="AC4374" s="15">
        <v>45425</v>
      </c>
      <c r="AD4374" s="20">
        <f t="shared" si="1094"/>
        <v>-8.8600706296900148E-3</v>
      </c>
      <c r="AE4374" s="20">
        <f t="shared" si="1095"/>
        <v>-4.3185837277465193E-3</v>
      </c>
      <c r="AF4374" s="20">
        <f t="shared" si="1096"/>
        <v>-2.8385084815224448E-3</v>
      </c>
    </row>
    <row r="4375" spans="2:32" x14ac:dyDescent="0.35">
      <c r="B4375" s="15">
        <v>45426</v>
      </c>
      <c r="C4375" s="16">
        <v>430839.44</v>
      </c>
      <c r="D4375" s="16">
        <v>659971.17000000004</v>
      </c>
      <c r="E4375" s="16">
        <v>281634.63</v>
      </c>
      <c r="F4375" s="16">
        <v>515175.55</v>
      </c>
      <c r="G4375" s="16">
        <v>1368927.94</v>
      </c>
      <c r="H4375" s="16">
        <v>511933.82</v>
      </c>
      <c r="I4375" s="16">
        <v>312903.52</v>
      </c>
      <c r="J4375" s="16"/>
      <c r="L4375" s="15">
        <v>45426</v>
      </c>
      <c r="M4375" s="16">
        <f t="shared" si="1090"/>
        <v>862633.26799999992</v>
      </c>
      <c r="N4375" s="16">
        <v>511933.82</v>
      </c>
      <c r="O4375" s="16">
        <v>312903.52</v>
      </c>
      <c r="P4375" s="17">
        <f t="shared" si="1097"/>
        <v>864876.51400000008</v>
      </c>
      <c r="Q4375" s="17">
        <f t="shared" si="1098"/>
        <v>862633.26799999992</v>
      </c>
      <c r="R4375" s="18">
        <f t="shared" si="1099"/>
        <v>-2243.2460000001593</v>
      </c>
      <c r="S4375" s="19">
        <f t="shared" si="1091"/>
        <v>-2.5937182518985121E-3</v>
      </c>
      <c r="T4375" s="17">
        <f t="shared" si="1100"/>
        <v>511933.82</v>
      </c>
      <c r="U4375" s="17">
        <f t="shared" si="1101"/>
        <v>511933.82</v>
      </c>
      <c r="V4375" s="18">
        <f t="shared" si="1102"/>
        <v>0</v>
      </c>
      <c r="W4375" s="19">
        <f t="shared" si="1093"/>
        <v>0</v>
      </c>
      <c r="X4375" s="17">
        <f t="shared" si="1103"/>
        <v>312903.52</v>
      </c>
      <c r="Y4375" s="17">
        <f t="shared" si="1104"/>
        <v>312903.52</v>
      </c>
      <c r="Z4375" s="18">
        <f t="shared" si="1105"/>
        <v>0</v>
      </c>
      <c r="AA4375" s="19">
        <f t="shared" si="1092"/>
        <v>0</v>
      </c>
      <c r="AC4375" s="15">
        <v>45426</v>
      </c>
      <c r="AD4375" s="20">
        <f t="shared" si="1094"/>
        <v>-2.5937182518985121E-3</v>
      </c>
      <c r="AE4375" s="20">
        <f t="shared" si="1095"/>
        <v>0</v>
      </c>
      <c r="AF4375" s="20">
        <f t="shared" si="1096"/>
        <v>0</v>
      </c>
    </row>
    <row r="4376" spans="2:32" x14ac:dyDescent="0.35">
      <c r="B4376" s="15">
        <v>45427</v>
      </c>
      <c r="C4376" s="16">
        <v>430839.44</v>
      </c>
      <c r="D4376" s="16">
        <v>667160.01</v>
      </c>
      <c r="E4376" s="16">
        <v>278587.84999999998</v>
      </c>
      <c r="F4376" s="16">
        <v>517816.79</v>
      </c>
      <c r="G4376" s="16">
        <v>1394936.97</v>
      </c>
      <c r="H4376" s="16">
        <v>518271.26</v>
      </c>
      <c r="I4376" s="16">
        <v>315831.64</v>
      </c>
      <c r="J4376" s="16"/>
      <c r="L4376" s="15">
        <v>45427</v>
      </c>
      <c r="M4376" s="16">
        <f t="shared" si="1090"/>
        <v>872775.64500000002</v>
      </c>
      <c r="N4376" s="16">
        <v>518271.26</v>
      </c>
      <c r="O4376" s="16">
        <v>315831.64</v>
      </c>
      <c r="P4376" s="17">
        <f t="shared" si="1097"/>
        <v>872775.64500000002</v>
      </c>
      <c r="Q4376" s="17">
        <f t="shared" si="1098"/>
        <v>872775.64500000002</v>
      </c>
      <c r="R4376" s="18">
        <f t="shared" si="1099"/>
        <v>0</v>
      </c>
      <c r="S4376" s="19">
        <f t="shared" si="1091"/>
        <v>0</v>
      </c>
      <c r="T4376" s="17">
        <f t="shared" si="1100"/>
        <v>518271.26</v>
      </c>
      <c r="U4376" s="17">
        <f t="shared" si="1101"/>
        <v>518271.26</v>
      </c>
      <c r="V4376" s="18">
        <f t="shared" si="1102"/>
        <v>0</v>
      </c>
      <c r="W4376" s="19">
        <f t="shared" si="1093"/>
        <v>0</v>
      </c>
      <c r="X4376" s="17">
        <f t="shared" si="1103"/>
        <v>315831.64</v>
      </c>
      <c r="Y4376" s="17">
        <f t="shared" si="1104"/>
        <v>315831.64</v>
      </c>
      <c r="Z4376" s="18">
        <f t="shared" si="1105"/>
        <v>0</v>
      </c>
      <c r="AA4376" s="19">
        <f t="shared" si="1092"/>
        <v>0</v>
      </c>
      <c r="AC4376" s="15">
        <v>45427</v>
      </c>
      <c r="AD4376" s="20">
        <f t="shared" si="1094"/>
        <v>0</v>
      </c>
      <c r="AE4376" s="20">
        <f t="shared" si="1095"/>
        <v>0</v>
      </c>
      <c r="AF4376" s="20">
        <f t="shared" si="1096"/>
        <v>0</v>
      </c>
    </row>
    <row r="4377" spans="2:32" x14ac:dyDescent="0.35">
      <c r="B4377" s="15">
        <v>45428</v>
      </c>
      <c r="C4377" s="16">
        <v>430839.44</v>
      </c>
      <c r="D4377" s="16">
        <v>665177.55000000005</v>
      </c>
      <c r="E4377" s="16">
        <v>279405.40999999997</v>
      </c>
      <c r="F4377" s="16">
        <v>516645.05</v>
      </c>
      <c r="G4377" s="16">
        <v>1386958.84</v>
      </c>
      <c r="H4377" s="16">
        <v>517205.24</v>
      </c>
      <c r="I4377" s="16">
        <v>315099.61</v>
      </c>
      <c r="J4377" s="16"/>
      <c r="L4377" s="15">
        <v>45428</v>
      </c>
      <c r="M4377" s="16">
        <f t="shared" si="1090"/>
        <v>869599.4580000001</v>
      </c>
      <c r="N4377" s="16">
        <v>517205.24</v>
      </c>
      <c r="O4377" s="16">
        <v>315099.61</v>
      </c>
      <c r="P4377" s="17">
        <f t="shared" si="1097"/>
        <v>872775.64500000002</v>
      </c>
      <c r="Q4377" s="17">
        <f t="shared" si="1098"/>
        <v>869599.4580000001</v>
      </c>
      <c r="R4377" s="18">
        <f t="shared" si="1099"/>
        <v>-3176.186999999918</v>
      </c>
      <c r="S4377" s="19">
        <f t="shared" si="1091"/>
        <v>-3.6391792303048487E-3</v>
      </c>
      <c r="T4377" s="17">
        <f t="shared" si="1100"/>
        <v>518271.26</v>
      </c>
      <c r="U4377" s="17">
        <f t="shared" si="1101"/>
        <v>517205.24</v>
      </c>
      <c r="V4377" s="18">
        <f t="shared" si="1102"/>
        <v>-1066.0200000000186</v>
      </c>
      <c r="W4377" s="19">
        <f t="shared" si="1093"/>
        <v>-2.0568765476210635E-3</v>
      </c>
      <c r="X4377" s="17">
        <f t="shared" si="1103"/>
        <v>315831.64</v>
      </c>
      <c r="Y4377" s="17">
        <f t="shared" si="1104"/>
        <v>315099.61</v>
      </c>
      <c r="Z4377" s="18">
        <f t="shared" si="1105"/>
        <v>-732.03000000002794</v>
      </c>
      <c r="AA4377" s="19">
        <f t="shared" si="1092"/>
        <v>-2.3177855138263787E-3</v>
      </c>
      <c r="AC4377" s="15">
        <v>45428</v>
      </c>
      <c r="AD4377" s="20">
        <f t="shared" si="1094"/>
        <v>-3.6391792303048487E-3</v>
      </c>
      <c r="AE4377" s="20">
        <f t="shared" si="1095"/>
        <v>-2.0568765476210635E-3</v>
      </c>
      <c r="AF4377" s="20">
        <f t="shared" si="1096"/>
        <v>-2.3177855138263787E-3</v>
      </c>
    </row>
    <row r="4378" spans="2:32" x14ac:dyDescent="0.35">
      <c r="B4378" s="15">
        <v>45429</v>
      </c>
      <c r="C4378" s="16">
        <v>430839.44</v>
      </c>
      <c r="D4378" s="16">
        <v>671349.32</v>
      </c>
      <c r="E4378" s="16">
        <v>279087.46999999997</v>
      </c>
      <c r="F4378" s="16">
        <v>521982.84</v>
      </c>
      <c r="G4378" s="16">
        <v>1384267.65</v>
      </c>
      <c r="H4378" s="16">
        <v>517948.52</v>
      </c>
      <c r="I4378" s="16">
        <v>315268.53999999998</v>
      </c>
      <c r="J4378" s="16"/>
      <c r="L4378" s="15">
        <v>45429</v>
      </c>
      <c r="M4378" s="16">
        <f t="shared" si="1090"/>
        <v>872181.38100000005</v>
      </c>
      <c r="N4378" s="16">
        <v>517948.52</v>
      </c>
      <c r="O4378" s="16">
        <v>315268.53999999998</v>
      </c>
      <c r="P4378" s="17">
        <f t="shared" si="1097"/>
        <v>872775.64500000002</v>
      </c>
      <c r="Q4378" s="17">
        <f t="shared" si="1098"/>
        <v>872181.38100000005</v>
      </c>
      <c r="R4378" s="18">
        <f t="shared" si="1099"/>
        <v>-594.26399999996647</v>
      </c>
      <c r="S4378" s="19">
        <f t="shared" si="1091"/>
        <v>-6.8088976062108885E-4</v>
      </c>
      <c r="T4378" s="17">
        <f t="shared" si="1100"/>
        <v>518271.26</v>
      </c>
      <c r="U4378" s="17">
        <f t="shared" si="1101"/>
        <v>517948.52</v>
      </c>
      <c r="V4378" s="18">
        <f t="shared" si="1102"/>
        <v>-322.73999999999069</v>
      </c>
      <c r="W4378" s="19">
        <f t="shared" si="1093"/>
        <v>-6.2272409239900876E-4</v>
      </c>
      <c r="X4378" s="17">
        <f t="shared" si="1103"/>
        <v>315831.64</v>
      </c>
      <c r="Y4378" s="17">
        <f t="shared" si="1104"/>
        <v>315268.53999999998</v>
      </c>
      <c r="Z4378" s="18">
        <f t="shared" si="1105"/>
        <v>-563.10000000003492</v>
      </c>
      <c r="AA4378" s="19">
        <f t="shared" si="1092"/>
        <v>-1.7829119337126416E-3</v>
      </c>
      <c r="AC4378" s="15">
        <v>45429</v>
      </c>
      <c r="AD4378" s="20">
        <f t="shared" si="1094"/>
        <v>-6.8088976062108885E-4</v>
      </c>
      <c r="AE4378" s="20">
        <f t="shared" si="1095"/>
        <v>-6.2272409239900876E-4</v>
      </c>
      <c r="AF4378" s="20">
        <f t="shared" si="1096"/>
        <v>-1.7829119337126416E-3</v>
      </c>
    </row>
    <row r="4379" spans="2:32" x14ac:dyDescent="0.35">
      <c r="B4379" s="15">
        <v>45432</v>
      </c>
      <c r="C4379" s="16">
        <v>430839.44</v>
      </c>
      <c r="D4379" s="16">
        <v>673028.54</v>
      </c>
      <c r="E4379" s="16">
        <v>279950.45</v>
      </c>
      <c r="F4379" s="16">
        <v>521564.06</v>
      </c>
      <c r="G4379" s="16">
        <v>1398996.72</v>
      </c>
      <c r="H4379" s="16">
        <v>518545.1</v>
      </c>
      <c r="I4379" s="16">
        <v>315099.61</v>
      </c>
      <c r="J4379" s="16"/>
      <c r="L4379" s="15">
        <v>45432</v>
      </c>
      <c r="M4379" s="16">
        <f t="shared" si="1090"/>
        <v>877150.83000000007</v>
      </c>
      <c r="N4379" s="16">
        <v>518545.1</v>
      </c>
      <c r="O4379" s="16">
        <v>315099.61</v>
      </c>
      <c r="P4379" s="17">
        <f t="shared" si="1097"/>
        <v>877150.83000000007</v>
      </c>
      <c r="Q4379" s="17">
        <f t="shared" si="1098"/>
        <v>877150.83000000007</v>
      </c>
      <c r="R4379" s="18">
        <f t="shared" si="1099"/>
        <v>0</v>
      </c>
      <c r="S4379" s="19">
        <f t="shared" si="1091"/>
        <v>0</v>
      </c>
      <c r="T4379" s="17">
        <f t="shared" si="1100"/>
        <v>518545.1</v>
      </c>
      <c r="U4379" s="17">
        <f t="shared" si="1101"/>
        <v>518545.1</v>
      </c>
      <c r="V4379" s="18">
        <f t="shared" si="1102"/>
        <v>0</v>
      </c>
      <c r="W4379" s="19">
        <f t="shared" si="1093"/>
        <v>0</v>
      </c>
      <c r="X4379" s="17">
        <f t="shared" si="1103"/>
        <v>315831.64</v>
      </c>
      <c r="Y4379" s="17">
        <f t="shared" si="1104"/>
        <v>315099.61</v>
      </c>
      <c r="Z4379" s="18">
        <f t="shared" si="1105"/>
        <v>-732.03000000002794</v>
      </c>
      <c r="AA4379" s="19">
        <f t="shared" si="1092"/>
        <v>-2.3177855138263787E-3</v>
      </c>
      <c r="AC4379" s="15">
        <v>45432</v>
      </c>
      <c r="AD4379" s="20">
        <f t="shared" si="1094"/>
        <v>0</v>
      </c>
      <c r="AE4379" s="20">
        <f t="shared" si="1095"/>
        <v>0</v>
      </c>
      <c r="AF4379" s="20">
        <f t="shared" si="1096"/>
        <v>-2.3177855138263787E-3</v>
      </c>
    </row>
    <row r="4380" spans="2:32" x14ac:dyDescent="0.35">
      <c r="B4380" s="15">
        <v>45433</v>
      </c>
      <c r="C4380" s="16">
        <v>430839.44</v>
      </c>
      <c r="D4380" s="16">
        <v>672947.03</v>
      </c>
      <c r="E4380" s="16">
        <v>280132.13</v>
      </c>
      <c r="F4380" s="16">
        <v>520450.17</v>
      </c>
      <c r="G4380" s="16">
        <v>1397507.85</v>
      </c>
      <c r="H4380" s="16">
        <v>519816.5</v>
      </c>
      <c r="I4380" s="16">
        <v>315550.09000000003</v>
      </c>
      <c r="J4380" s="16"/>
      <c r="L4380" s="15">
        <v>45433</v>
      </c>
      <c r="M4380" s="16">
        <f t="shared" si="1090"/>
        <v>876381.88500000001</v>
      </c>
      <c r="N4380" s="16">
        <v>519816.5</v>
      </c>
      <c r="O4380" s="16">
        <v>315550.09000000003</v>
      </c>
      <c r="P4380" s="17">
        <f t="shared" si="1097"/>
        <v>877150.83000000007</v>
      </c>
      <c r="Q4380" s="17">
        <f t="shared" si="1098"/>
        <v>876381.88500000001</v>
      </c>
      <c r="R4380" s="18">
        <f t="shared" si="1099"/>
        <v>-768.94500000006519</v>
      </c>
      <c r="S4380" s="19">
        <f t="shared" si="1091"/>
        <v>-8.7663942585571638E-4</v>
      </c>
      <c r="T4380" s="17">
        <f t="shared" si="1100"/>
        <v>519816.5</v>
      </c>
      <c r="U4380" s="17">
        <f t="shared" si="1101"/>
        <v>519816.5</v>
      </c>
      <c r="V4380" s="18">
        <f t="shared" si="1102"/>
        <v>0</v>
      </c>
      <c r="W4380" s="19">
        <f t="shared" si="1093"/>
        <v>0</v>
      </c>
      <c r="X4380" s="17">
        <f t="shared" si="1103"/>
        <v>315831.64</v>
      </c>
      <c r="Y4380" s="17">
        <f t="shared" si="1104"/>
        <v>315550.09000000003</v>
      </c>
      <c r="Z4380" s="18">
        <f t="shared" si="1105"/>
        <v>-281.54999999998836</v>
      </c>
      <c r="AA4380" s="19">
        <f t="shared" si="1092"/>
        <v>-8.9145596685622863E-4</v>
      </c>
      <c r="AC4380" s="15">
        <v>45433</v>
      </c>
      <c r="AD4380" s="20">
        <f t="shared" si="1094"/>
        <v>-8.7663942585571638E-4</v>
      </c>
      <c r="AE4380" s="20">
        <f t="shared" si="1095"/>
        <v>0</v>
      </c>
      <c r="AF4380" s="20">
        <f t="shared" si="1096"/>
        <v>-8.9145596685622863E-4</v>
      </c>
    </row>
    <row r="4381" spans="2:32" x14ac:dyDescent="0.35">
      <c r="B4381" s="15">
        <v>45434</v>
      </c>
      <c r="C4381" s="16">
        <v>430839.44</v>
      </c>
      <c r="D4381" s="16">
        <v>665549.18999999994</v>
      </c>
      <c r="E4381" s="16">
        <v>281812.67</v>
      </c>
      <c r="F4381" s="16">
        <v>513814.37</v>
      </c>
      <c r="G4381" s="16">
        <v>1394597.27</v>
      </c>
      <c r="H4381" s="16">
        <v>518320.16</v>
      </c>
      <c r="I4381" s="16">
        <v>314198.65000000002</v>
      </c>
      <c r="J4381" s="16"/>
      <c r="L4381" s="15">
        <v>45434</v>
      </c>
      <c r="M4381" s="16">
        <f t="shared" si="1090"/>
        <v>871634.72699999996</v>
      </c>
      <c r="N4381" s="16">
        <v>518320.16</v>
      </c>
      <c r="O4381" s="16">
        <v>314198.65000000002</v>
      </c>
      <c r="P4381" s="17">
        <f t="shared" si="1097"/>
        <v>877150.83000000007</v>
      </c>
      <c r="Q4381" s="17">
        <f t="shared" si="1098"/>
        <v>871634.72699999996</v>
      </c>
      <c r="R4381" s="18">
        <f t="shared" si="1099"/>
        <v>-5516.1030000001192</v>
      </c>
      <c r="S4381" s="19">
        <f t="shared" si="1091"/>
        <v>-6.2886596139914942E-3</v>
      </c>
      <c r="T4381" s="17">
        <f t="shared" si="1100"/>
        <v>519816.5</v>
      </c>
      <c r="U4381" s="17">
        <f t="shared" si="1101"/>
        <v>518320.16</v>
      </c>
      <c r="V4381" s="18">
        <f t="shared" si="1102"/>
        <v>-1496.3400000000256</v>
      </c>
      <c r="W4381" s="19">
        <f t="shared" si="1093"/>
        <v>-2.8785927341668177E-3</v>
      </c>
      <c r="X4381" s="17">
        <f t="shared" si="1103"/>
        <v>315831.64</v>
      </c>
      <c r="Y4381" s="17">
        <f t="shared" si="1104"/>
        <v>314198.65000000002</v>
      </c>
      <c r="Z4381" s="18">
        <f t="shared" si="1105"/>
        <v>-1632.9899999999907</v>
      </c>
      <c r="AA4381" s="19">
        <f t="shared" si="1092"/>
        <v>-5.170444607766311E-3</v>
      </c>
      <c r="AC4381" s="15">
        <v>45434</v>
      </c>
      <c r="AD4381" s="20">
        <f t="shared" si="1094"/>
        <v>-6.2886596139914942E-3</v>
      </c>
      <c r="AE4381" s="20">
        <f t="shared" si="1095"/>
        <v>-2.8785927341668177E-3</v>
      </c>
      <c r="AF4381" s="20">
        <f t="shared" si="1096"/>
        <v>-5.170444607766311E-3</v>
      </c>
    </row>
    <row r="4382" spans="2:32" x14ac:dyDescent="0.35">
      <c r="B4382" s="15">
        <v>45435</v>
      </c>
      <c r="C4382" s="16">
        <v>430839.44</v>
      </c>
      <c r="D4382" s="16">
        <v>656595.06000000006</v>
      </c>
      <c r="E4382" s="16">
        <v>282857.33</v>
      </c>
      <c r="F4382" s="16">
        <v>508731.46</v>
      </c>
      <c r="G4382" s="16">
        <v>1382087.54</v>
      </c>
      <c r="H4382" s="16">
        <v>514535.3</v>
      </c>
      <c r="I4382" s="16">
        <v>312453.03999999998</v>
      </c>
      <c r="J4382" s="16"/>
      <c r="L4382" s="15">
        <v>45435</v>
      </c>
      <c r="M4382" s="16">
        <f t="shared" si="1090"/>
        <v>863879.62800000003</v>
      </c>
      <c r="N4382" s="16">
        <v>514535.3</v>
      </c>
      <c r="O4382" s="16">
        <v>312453.03999999998</v>
      </c>
      <c r="P4382" s="17">
        <f t="shared" si="1097"/>
        <v>877150.83000000007</v>
      </c>
      <c r="Q4382" s="17">
        <f t="shared" si="1098"/>
        <v>863879.62800000003</v>
      </c>
      <c r="R4382" s="18">
        <f t="shared" si="1099"/>
        <v>-13271.202000000048</v>
      </c>
      <c r="S4382" s="19">
        <f t="shared" si="1091"/>
        <v>-1.5129897329060326E-2</v>
      </c>
      <c r="T4382" s="17">
        <f t="shared" si="1100"/>
        <v>519816.5</v>
      </c>
      <c r="U4382" s="17">
        <f t="shared" si="1101"/>
        <v>514535.3</v>
      </c>
      <c r="V4382" s="18">
        <f t="shared" si="1102"/>
        <v>-5281.2000000000116</v>
      </c>
      <c r="W4382" s="19">
        <f t="shared" si="1093"/>
        <v>-1.0159739061765087E-2</v>
      </c>
      <c r="X4382" s="17">
        <f t="shared" si="1103"/>
        <v>315831.64</v>
      </c>
      <c r="Y4382" s="17">
        <f t="shared" si="1104"/>
        <v>312453.03999999998</v>
      </c>
      <c r="Z4382" s="18">
        <f t="shared" si="1105"/>
        <v>-3378.6000000000349</v>
      </c>
      <c r="AA4382" s="19">
        <f t="shared" si="1092"/>
        <v>-1.0697471602275297E-2</v>
      </c>
      <c r="AC4382" s="15">
        <v>45435</v>
      </c>
      <c r="AD4382" s="20">
        <f t="shared" si="1094"/>
        <v>-1.5129897329060326E-2</v>
      </c>
      <c r="AE4382" s="20">
        <f t="shared" si="1095"/>
        <v>-1.0159739061765087E-2</v>
      </c>
      <c r="AF4382" s="20">
        <f t="shared" si="1096"/>
        <v>-1.0697471602275297E-2</v>
      </c>
    </row>
    <row r="4383" spans="2:32" x14ac:dyDescent="0.35">
      <c r="B4383" s="15">
        <v>45436</v>
      </c>
      <c r="C4383" s="16">
        <v>430839.44</v>
      </c>
      <c r="D4383" s="16">
        <v>658489.74</v>
      </c>
      <c r="E4383" s="16">
        <v>280687.15999999997</v>
      </c>
      <c r="F4383" s="16">
        <v>509132.18</v>
      </c>
      <c r="G4383" s="16">
        <v>1392386.55</v>
      </c>
      <c r="H4383" s="16">
        <v>517938.74</v>
      </c>
      <c r="I4383" s="16">
        <v>313973.40999999997</v>
      </c>
      <c r="J4383" s="16"/>
      <c r="L4383" s="15">
        <v>45436</v>
      </c>
      <c r="M4383" s="16">
        <f t="shared" si="1090"/>
        <v>867223.91700000002</v>
      </c>
      <c r="N4383" s="16">
        <v>517938.74</v>
      </c>
      <c r="O4383" s="16">
        <v>313973.40999999997</v>
      </c>
      <c r="P4383" s="17">
        <f t="shared" si="1097"/>
        <v>877150.83000000007</v>
      </c>
      <c r="Q4383" s="17">
        <f t="shared" si="1098"/>
        <v>867223.91700000002</v>
      </c>
      <c r="R4383" s="18">
        <f t="shared" si="1099"/>
        <v>-9926.9130000000587</v>
      </c>
      <c r="S4383" s="19">
        <f t="shared" si="1091"/>
        <v>-1.1317224655650224E-2</v>
      </c>
      <c r="T4383" s="17">
        <f t="shared" si="1100"/>
        <v>519816.5</v>
      </c>
      <c r="U4383" s="17">
        <f t="shared" si="1101"/>
        <v>517938.74</v>
      </c>
      <c r="V4383" s="18">
        <f t="shared" si="1102"/>
        <v>-1877.7600000000093</v>
      </c>
      <c r="W4383" s="19">
        <f t="shared" si="1093"/>
        <v>-3.6123516664053742E-3</v>
      </c>
      <c r="X4383" s="17">
        <f t="shared" si="1103"/>
        <v>315831.64</v>
      </c>
      <c r="Y4383" s="17">
        <f t="shared" si="1104"/>
        <v>313973.40999999997</v>
      </c>
      <c r="Z4383" s="18">
        <f t="shared" si="1105"/>
        <v>-1858.2300000000396</v>
      </c>
      <c r="AA4383" s="19">
        <f t="shared" si="1092"/>
        <v>-5.883609381251478E-3</v>
      </c>
      <c r="AC4383" s="15">
        <v>45436</v>
      </c>
      <c r="AD4383" s="20">
        <f t="shared" si="1094"/>
        <v>-1.1317224655650224E-2</v>
      </c>
      <c r="AE4383" s="20">
        <f t="shared" si="1095"/>
        <v>-3.6123516664053742E-3</v>
      </c>
      <c r="AF4383" s="20">
        <f t="shared" si="1096"/>
        <v>-5.883609381251478E-3</v>
      </c>
    </row>
    <row r="4384" spans="2:32" x14ac:dyDescent="0.35">
      <c r="B4384" s="15">
        <v>45440</v>
      </c>
      <c r="C4384" s="16">
        <v>430839.44</v>
      </c>
      <c r="D4384" s="16">
        <v>662155.79</v>
      </c>
      <c r="E4384" s="16">
        <v>280084.90000000002</v>
      </c>
      <c r="F4384" s="16">
        <v>512692.89</v>
      </c>
      <c r="G4384" s="16">
        <v>1393457.62</v>
      </c>
      <c r="H4384" s="16">
        <v>518300.6</v>
      </c>
      <c r="I4384" s="16">
        <v>313466.62</v>
      </c>
      <c r="J4384" s="16"/>
      <c r="L4384" s="15">
        <v>45440</v>
      </c>
      <c r="M4384" s="16">
        <f t="shared" si="1090"/>
        <v>869592.81400000001</v>
      </c>
      <c r="N4384" s="16">
        <v>518300.6</v>
      </c>
      <c r="O4384" s="16">
        <v>313466.62</v>
      </c>
      <c r="P4384" s="17">
        <f t="shared" si="1097"/>
        <v>877150.83000000007</v>
      </c>
      <c r="Q4384" s="17">
        <f t="shared" si="1098"/>
        <v>869592.81400000001</v>
      </c>
      <c r="R4384" s="18">
        <f t="shared" si="1099"/>
        <v>-7558.0160000000615</v>
      </c>
      <c r="S4384" s="19">
        <f t="shared" si="1091"/>
        <v>-8.6165522980808911E-3</v>
      </c>
      <c r="T4384" s="17">
        <f t="shared" si="1100"/>
        <v>519816.5</v>
      </c>
      <c r="U4384" s="17">
        <f t="shared" si="1101"/>
        <v>518300.6</v>
      </c>
      <c r="V4384" s="18">
        <f t="shared" si="1102"/>
        <v>-1515.9000000000233</v>
      </c>
      <c r="W4384" s="19">
        <f t="shared" si="1093"/>
        <v>-2.9162213973585359E-3</v>
      </c>
      <c r="X4384" s="17">
        <f t="shared" si="1103"/>
        <v>315831.64</v>
      </c>
      <c r="Y4384" s="17">
        <f t="shared" si="1104"/>
        <v>313466.62</v>
      </c>
      <c r="Z4384" s="18">
        <f t="shared" si="1105"/>
        <v>-2365.0200000000186</v>
      </c>
      <c r="AA4384" s="19">
        <f t="shared" si="1092"/>
        <v>-7.4882301215926893E-3</v>
      </c>
      <c r="AC4384" s="15">
        <v>45440</v>
      </c>
      <c r="AD4384" s="20">
        <f t="shared" si="1094"/>
        <v>-8.6165522980808911E-3</v>
      </c>
      <c r="AE4384" s="20">
        <f t="shared" si="1095"/>
        <v>-2.9162213973585359E-3</v>
      </c>
      <c r="AF4384" s="20">
        <f t="shared" si="1096"/>
        <v>-7.4882301215926893E-3</v>
      </c>
    </row>
    <row r="4385" spans="2:32" x14ac:dyDescent="0.35">
      <c r="B4385" s="15">
        <v>45441</v>
      </c>
      <c r="C4385" s="16">
        <v>430839.44</v>
      </c>
      <c r="D4385" s="16">
        <v>657079.93999999994</v>
      </c>
      <c r="E4385" s="16">
        <v>283402.37</v>
      </c>
      <c r="F4385" s="16">
        <v>508053.02</v>
      </c>
      <c r="G4385" s="16">
        <v>1375951.45</v>
      </c>
      <c r="H4385" s="16">
        <v>514672.22</v>
      </c>
      <c r="I4385" s="16">
        <v>310988.98</v>
      </c>
      <c r="J4385" s="16"/>
      <c r="L4385" s="15">
        <v>45441</v>
      </c>
      <c r="M4385" s="16">
        <f t="shared" si="1090"/>
        <v>862089.74100000004</v>
      </c>
      <c r="N4385" s="16">
        <v>514672.22</v>
      </c>
      <c r="O4385" s="16">
        <v>310988.98</v>
      </c>
      <c r="P4385" s="17">
        <f t="shared" si="1097"/>
        <v>877150.83000000007</v>
      </c>
      <c r="Q4385" s="17">
        <f t="shared" si="1098"/>
        <v>862089.74100000004</v>
      </c>
      <c r="R4385" s="18">
        <f t="shared" si="1099"/>
        <v>-15061.089000000036</v>
      </c>
      <c r="S4385" s="19">
        <f t="shared" si="1091"/>
        <v>-1.7170466566166318E-2</v>
      </c>
      <c r="T4385" s="17">
        <f t="shared" si="1100"/>
        <v>519816.5</v>
      </c>
      <c r="U4385" s="17">
        <f t="shared" si="1101"/>
        <v>514672.22</v>
      </c>
      <c r="V4385" s="18">
        <f t="shared" si="1102"/>
        <v>-5144.2800000000279</v>
      </c>
      <c r="W4385" s="19">
        <f t="shared" si="1093"/>
        <v>-9.8963384194230616E-3</v>
      </c>
      <c r="X4385" s="17">
        <f t="shared" si="1103"/>
        <v>315831.64</v>
      </c>
      <c r="Y4385" s="17">
        <f t="shared" si="1104"/>
        <v>310988.98</v>
      </c>
      <c r="Z4385" s="18">
        <f t="shared" si="1105"/>
        <v>-4842.6600000000326</v>
      </c>
      <c r="AA4385" s="19">
        <f t="shared" si="1092"/>
        <v>-1.533304262992787E-2</v>
      </c>
      <c r="AC4385" s="15">
        <v>45441</v>
      </c>
      <c r="AD4385" s="20">
        <f t="shared" si="1094"/>
        <v>-1.7170466566166318E-2</v>
      </c>
      <c r="AE4385" s="20">
        <f t="shared" si="1095"/>
        <v>-9.8963384194230616E-3</v>
      </c>
      <c r="AF4385" s="20">
        <f t="shared" si="1096"/>
        <v>-1.533304262992787E-2</v>
      </c>
    </row>
    <row r="4386" spans="2:32" x14ac:dyDescent="0.35">
      <c r="B4386" s="15">
        <v>45442</v>
      </c>
      <c r="C4386" s="16">
        <v>430839.44</v>
      </c>
      <c r="D4386" s="16">
        <v>656680.37</v>
      </c>
      <c r="E4386" s="16">
        <v>282039.77</v>
      </c>
      <c r="F4386" s="16">
        <v>508862.51</v>
      </c>
      <c r="G4386" s="16">
        <v>1372090.28</v>
      </c>
      <c r="H4386" s="16">
        <v>511259</v>
      </c>
      <c r="I4386" s="16">
        <v>311552.08</v>
      </c>
      <c r="J4386" s="16"/>
      <c r="L4386" s="15">
        <v>45442</v>
      </c>
      <c r="M4386" s="16">
        <f t="shared" si="1090"/>
        <v>860781.84600000002</v>
      </c>
      <c r="N4386" s="16">
        <v>511259</v>
      </c>
      <c r="O4386" s="16">
        <v>311552.08</v>
      </c>
      <c r="P4386" s="17">
        <f t="shared" si="1097"/>
        <v>877150.83000000007</v>
      </c>
      <c r="Q4386" s="17">
        <f t="shared" si="1098"/>
        <v>860781.84600000002</v>
      </c>
      <c r="R4386" s="18">
        <f t="shared" si="1099"/>
        <v>-16368.984000000055</v>
      </c>
      <c r="S4386" s="19">
        <f t="shared" si="1091"/>
        <v>-1.866153851783969E-2</v>
      </c>
      <c r="T4386" s="17">
        <f t="shared" si="1100"/>
        <v>519816.5</v>
      </c>
      <c r="U4386" s="17">
        <f t="shared" si="1101"/>
        <v>511259</v>
      </c>
      <c r="V4386" s="18">
        <f t="shared" si="1102"/>
        <v>-8557.5</v>
      </c>
      <c r="W4386" s="19">
        <f t="shared" si="1093"/>
        <v>-1.6462540146378577E-2</v>
      </c>
      <c r="X4386" s="17">
        <f t="shared" si="1103"/>
        <v>315831.64</v>
      </c>
      <c r="Y4386" s="17">
        <f t="shared" si="1104"/>
        <v>311552.08</v>
      </c>
      <c r="Z4386" s="18">
        <f t="shared" si="1105"/>
        <v>-4279.5599999999977</v>
      </c>
      <c r="AA4386" s="19">
        <f t="shared" si="1092"/>
        <v>-1.3550130696215228E-2</v>
      </c>
      <c r="AC4386" s="15">
        <v>45442</v>
      </c>
      <c r="AD4386" s="20">
        <f t="shared" si="1094"/>
        <v>-1.866153851783969E-2</v>
      </c>
      <c r="AE4386" s="20">
        <f t="shared" si="1095"/>
        <v>-1.6462540146378577E-2</v>
      </c>
      <c r="AF4386" s="20">
        <f t="shared" si="1096"/>
        <v>-1.3550130696215228E-2</v>
      </c>
    </row>
    <row r="4387" spans="2:32" x14ac:dyDescent="0.35">
      <c r="B4387" s="15">
        <v>45443</v>
      </c>
      <c r="C4387" s="16">
        <v>430839.44</v>
      </c>
      <c r="D4387" s="16">
        <v>656292.96</v>
      </c>
      <c r="E4387" s="16">
        <v>280495.49</v>
      </c>
      <c r="F4387" s="16">
        <v>512007.6</v>
      </c>
      <c r="G4387" s="16">
        <v>1368525.64</v>
      </c>
      <c r="H4387" s="16">
        <v>515914.28</v>
      </c>
      <c r="I4387" s="16">
        <v>313354</v>
      </c>
      <c r="J4387" s="16"/>
      <c r="L4387" s="15">
        <v>45443</v>
      </c>
      <c r="M4387" s="16">
        <f t="shared" si="1090"/>
        <v>860230.902</v>
      </c>
      <c r="N4387" s="16">
        <v>515914.28</v>
      </c>
      <c r="O4387" s="16">
        <v>313354</v>
      </c>
      <c r="P4387" s="17">
        <f t="shared" si="1097"/>
        <v>877150.83000000007</v>
      </c>
      <c r="Q4387" s="17">
        <f t="shared" si="1098"/>
        <v>860230.902</v>
      </c>
      <c r="R4387" s="18">
        <f t="shared" si="1099"/>
        <v>-16919.928000000073</v>
      </c>
      <c r="S4387" s="19">
        <f t="shared" si="1091"/>
        <v>-1.9289644860736289E-2</v>
      </c>
      <c r="T4387" s="17">
        <f t="shared" si="1100"/>
        <v>519816.5</v>
      </c>
      <c r="U4387" s="17">
        <f t="shared" si="1101"/>
        <v>515914.28</v>
      </c>
      <c r="V4387" s="18">
        <f t="shared" si="1102"/>
        <v>-3902.2199999999721</v>
      </c>
      <c r="W4387" s="19">
        <f t="shared" si="1093"/>
        <v>-7.5069183067485775E-3</v>
      </c>
      <c r="X4387" s="17">
        <f t="shared" si="1103"/>
        <v>315831.64</v>
      </c>
      <c r="Y4387" s="17">
        <f t="shared" si="1104"/>
        <v>313354</v>
      </c>
      <c r="Z4387" s="18">
        <f t="shared" si="1105"/>
        <v>-2477.640000000014</v>
      </c>
      <c r="AA4387" s="19">
        <f t="shared" si="1092"/>
        <v>-7.8448125083351809E-3</v>
      </c>
      <c r="AC4387" s="15">
        <v>45443</v>
      </c>
      <c r="AD4387" s="20">
        <f t="shared" si="1094"/>
        <v>-1.9289644860736289E-2</v>
      </c>
      <c r="AE4387" s="20">
        <f t="shared" si="1095"/>
        <v>-7.5069183067485775E-3</v>
      </c>
      <c r="AF4387" s="20">
        <f t="shared" si="1096"/>
        <v>-7.8448125083351809E-3</v>
      </c>
    </row>
    <row r="4388" spans="2:32" x14ac:dyDescent="0.35">
      <c r="B4388" s="15">
        <v>45446</v>
      </c>
      <c r="C4388" s="16">
        <v>444975.89</v>
      </c>
      <c r="D4388" s="16">
        <v>659460.64</v>
      </c>
      <c r="E4388" s="16">
        <v>278497.01</v>
      </c>
      <c r="F4388" s="16">
        <v>512090.07</v>
      </c>
      <c r="G4388" s="16">
        <v>1364741.25</v>
      </c>
      <c r="H4388" s="16">
        <v>516334.82</v>
      </c>
      <c r="I4388" s="16">
        <v>314480.2</v>
      </c>
      <c r="J4388" s="16"/>
      <c r="L4388" s="15">
        <v>45446</v>
      </c>
      <c r="M4388" s="16">
        <f t="shared" si="1090"/>
        <v>861084.57900000014</v>
      </c>
      <c r="N4388" s="16">
        <v>516334.82</v>
      </c>
      <c r="O4388" s="16">
        <v>314480.2</v>
      </c>
      <c r="P4388" s="17">
        <f t="shared" si="1097"/>
        <v>877150.83000000007</v>
      </c>
      <c r="Q4388" s="17">
        <f t="shared" si="1098"/>
        <v>861084.57900000014</v>
      </c>
      <c r="R4388" s="18">
        <f t="shared" si="1099"/>
        <v>-16066.250999999931</v>
      </c>
      <c r="S4388" s="19">
        <f t="shared" si="1091"/>
        <v>-1.8316406312925599E-2</v>
      </c>
      <c r="T4388" s="17">
        <f t="shared" si="1100"/>
        <v>519816.5</v>
      </c>
      <c r="U4388" s="17">
        <f t="shared" si="1101"/>
        <v>516334.82</v>
      </c>
      <c r="V4388" s="18">
        <f t="shared" si="1102"/>
        <v>-3481.679999999993</v>
      </c>
      <c r="W4388" s="19">
        <f t="shared" si="1093"/>
        <v>-6.6979020481265847E-3</v>
      </c>
      <c r="X4388" s="17">
        <f t="shared" si="1103"/>
        <v>315831.64</v>
      </c>
      <c r="Y4388" s="17">
        <f t="shared" si="1104"/>
        <v>314480.2</v>
      </c>
      <c r="Z4388" s="18">
        <f t="shared" si="1105"/>
        <v>-1351.4400000000023</v>
      </c>
      <c r="AA4388" s="19">
        <f t="shared" si="1092"/>
        <v>-4.278988640910082E-3</v>
      </c>
      <c r="AC4388" s="15">
        <v>45446</v>
      </c>
      <c r="AD4388" s="20">
        <f t="shared" si="1094"/>
        <v>-1.8316406312925599E-2</v>
      </c>
      <c r="AE4388" s="20">
        <f t="shared" si="1095"/>
        <v>-6.6979020481265847E-3</v>
      </c>
      <c r="AF4388" s="20">
        <f t="shared" si="1096"/>
        <v>-4.278988640910082E-3</v>
      </c>
    </row>
    <row r="4389" spans="2:32" x14ac:dyDescent="0.35">
      <c r="B4389" s="15">
        <v>45447</v>
      </c>
      <c r="C4389" s="16">
        <v>444975.89</v>
      </c>
      <c r="D4389" s="16">
        <v>656286.31000000006</v>
      </c>
      <c r="E4389" s="16">
        <v>279318.21000000002</v>
      </c>
      <c r="F4389" s="16">
        <v>510989.04</v>
      </c>
      <c r="G4389" s="16">
        <v>1364666.93</v>
      </c>
      <c r="H4389" s="16">
        <v>516911.84</v>
      </c>
      <c r="I4389" s="16">
        <v>314198.65000000002</v>
      </c>
      <c r="J4389" s="16"/>
      <c r="L4389" s="15">
        <v>45447</v>
      </c>
      <c r="M4389" s="16">
        <f t="shared" si="1090"/>
        <v>859943.91500000004</v>
      </c>
      <c r="N4389" s="16">
        <v>516911.84</v>
      </c>
      <c r="O4389" s="16">
        <v>314198.65000000002</v>
      </c>
      <c r="P4389" s="17">
        <f t="shared" si="1097"/>
        <v>877150.83000000007</v>
      </c>
      <c r="Q4389" s="17">
        <f t="shared" si="1098"/>
        <v>859943.91500000004</v>
      </c>
      <c r="R4389" s="18">
        <f t="shared" si="1099"/>
        <v>-17206.915000000037</v>
      </c>
      <c r="S4389" s="19">
        <f t="shared" si="1091"/>
        <v>-1.9616825763021893E-2</v>
      </c>
      <c r="T4389" s="17">
        <f t="shared" si="1100"/>
        <v>519816.5</v>
      </c>
      <c r="U4389" s="17">
        <f t="shared" si="1101"/>
        <v>516911.84</v>
      </c>
      <c r="V4389" s="18">
        <f t="shared" si="1102"/>
        <v>-2904.6599999999744</v>
      </c>
      <c r="W4389" s="19">
        <f t="shared" si="1093"/>
        <v>-5.5878564839707363E-3</v>
      </c>
      <c r="X4389" s="17">
        <f t="shared" si="1103"/>
        <v>315831.64</v>
      </c>
      <c r="Y4389" s="17">
        <f t="shared" si="1104"/>
        <v>314198.65000000002</v>
      </c>
      <c r="Z4389" s="18">
        <f t="shared" si="1105"/>
        <v>-1632.9899999999907</v>
      </c>
      <c r="AA4389" s="19">
        <f t="shared" si="1092"/>
        <v>-5.170444607766311E-3</v>
      </c>
      <c r="AC4389" s="15">
        <v>45447</v>
      </c>
      <c r="AD4389" s="20">
        <f t="shared" si="1094"/>
        <v>-1.9616825763021893E-2</v>
      </c>
      <c r="AE4389" s="20">
        <f t="shared" si="1095"/>
        <v>-5.5878564839707363E-3</v>
      </c>
      <c r="AF4389" s="20">
        <f t="shared" si="1096"/>
        <v>-5.170444607766311E-3</v>
      </c>
    </row>
    <row r="4390" spans="2:32" x14ac:dyDescent="0.35">
      <c r="B4390" s="15">
        <v>45448</v>
      </c>
      <c r="C4390" s="16">
        <v>444975.89</v>
      </c>
      <c r="D4390" s="16">
        <v>663071.4</v>
      </c>
      <c r="E4390" s="16">
        <v>279677.93</v>
      </c>
      <c r="F4390" s="16">
        <v>516504.27</v>
      </c>
      <c r="G4390" s="16">
        <v>1394305.64</v>
      </c>
      <c r="H4390" s="16">
        <v>523053.68</v>
      </c>
      <c r="I4390" s="16">
        <v>316507.36</v>
      </c>
      <c r="J4390" s="16"/>
      <c r="L4390" s="15">
        <v>45448</v>
      </c>
      <c r="M4390" s="16">
        <f t="shared" si="1090"/>
        <v>872597.56799999997</v>
      </c>
      <c r="N4390" s="16">
        <v>523053.68</v>
      </c>
      <c r="O4390" s="16">
        <v>316507.36</v>
      </c>
      <c r="P4390" s="17">
        <f t="shared" si="1097"/>
        <v>877150.83000000007</v>
      </c>
      <c r="Q4390" s="17">
        <f t="shared" si="1098"/>
        <v>872597.56799999997</v>
      </c>
      <c r="R4390" s="18">
        <f t="shared" si="1099"/>
        <v>-4553.2620000001043</v>
      </c>
      <c r="S4390" s="19">
        <f t="shared" si="1091"/>
        <v>-5.1909681257442395E-3</v>
      </c>
      <c r="T4390" s="17">
        <f t="shared" si="1100"/>
        <v>523053.68</v>
      </c>
      <c r="U4390" s="17">
        <f t="shared" si="1101"/>
        <v>523053.68</v>
      </c>
      <c r="V4390" s="18">
        <f t="shared" si="1102"/>
        <v>0</v>
      </c>
      <c r="W4390" s="19">
        <f t="shared" si="1093"/>
        <v>0</v>
      </c>
      <c r="X4390" s="17">
        <f t="shared" si="1103"/>
        <v>316507.36</v>
      </c>
      <c r="Y4390" s="17">
        <f t="shared" si="1104"/>
        <v>316507.36</v>
      </c>
      <c r="Z4390" s="18">
        <f t="shared" si="1105"/>
        <v>0</v>
      </c>
      <c r="AA4390" s="19">
        <f t="shared" si="1092"/>
        <v>0</v>
      </c>
      <c r="AC4390" s="15">
        <v>45448</v>
      </c>
      <c r="AD4390" s="20">
        <f t="shared" si="1094"/>
        <v>-5.1909681257442395E-3</v>
      </c>
      <c r="AE4390" s="20">
        <f t="shared" si="1095"/>
        <v>0</v>
      </c>
      <c r="AF4390" s="20">
        <f t="shared" si="1096"/>
        <v>0</v>
      </c>
    </row>
    <row r="4391" spans="2:32" x14ac:dyDescent="0.35">
      <c r="B4391" s="15">
        <v>45449</v>
      </c>
      <c r="C4391" s="16">
        <v>444975.89</v>
      </c>
      <c r="D4391" s="16">
        <v>665479.27</v>
      </c>
      <c r="E4391" s="16">
        <v>278951.21000000002</v>
      </c>
      <c r="F4391" s="16">
        <v>517739.84</v>
      </c>
      <c r="G4391" s="16">
        <v>1393997.24</v>
      </c>
      <c r="H4391" s="16">
        <v>523043.9</v>
      </c>
      <c r="I4391" s="16">
        <v>316451.05</v>
      </c>
      <c r="J4391" s="16"/>
      <c r="L4391" s="15">
        <v>45449</v>
      </c>
      <c r="M4391" s="16">
        <f t="shared" si="1090"/>
        <v>873452.73600000003</v>
      </c>
      <c r="N4391" s="16">
        <v>523043.9</v>
      </c>
      <c r="O4391" s="16">
        <v>316451.05</v>
      </c>
      <c r="P4391" s="17">
        <f t="shared" si="1097"/>
        <v>877150.83000000007</v>
      </c>
      <c r="Q4391" s="17">
        <f t="shared" si="1098"/>
        <v>873452.73600000003</v>
      </c>
      <c r="R4391" s="18">
        <f t="shared" si="1099"/>
        <v>-3698.094000000041</v>
      </c>
      <c r="S4391" s="19">
        <f t="shared" si="1091"/>
        <v>-4.2160297562507474E-3</v>
      </c>
      <c r="T4391" s="17">
        <f t="shared" si="1100"/>
        <v>523053.68</v>
      </c>
      <c r="U4391" s="17">
        <f t="shared" si="1101"/>
        <v>523043.9</v>
      </c>
      <c r="V4391" s="18">
        <f t="shared" si="1102"/>
        <v>-9.779999999969732</v>
      </c>
      <c r="W4391" s="19">
        <f t="shared" si="1093"/>
        <v>-1.86978896696984E-5</v>
      </c>
      <c r="X4391" s="17">
        <f t="shared" si="1103"/>
        <v>316507.36</v>
      </c>
      <c r="Y4391" s="17">
        <f t="shared" si="1104"/>
        <v>316451.05</v>
      </c>
      <c r="Z4391" s="18">
        <f t="shared" si="1105"/>
        <v>-56.309999999997672</v>
      </c>
      <c r="AA4391" s="19">
        <f t="shared" si="1092"/>
        <v>-1.7791055474980952E-4</v>
      </c>
      <c r="AC4391" s="15">
        <v>45449</v>
      </c>
      <c r="AD4391" s="20">
        <f t="shared" si="1094"/>
        <v>-4.2160297562507474E-3</v>
      </c>
      <c r="AE4391" s="20">
        <f t="shared" si="1095"/>
        <v>-1.86978896696984E-5</v>
      </c>
      <c r="AF4391" s="20">
        <f t="shared" si="1096"/>
        <v>-1.7791055474980952E-4</v>
      </c>
    </row>
    <row r="4392" spans="2:32" x14ac:dyDescent="0.35">
      <c r="B4392" s="15">
        <v>45450</v>
      </c>
      <c r="C4392" s="16">
        <v>444975.89</v>
      </c>
      <c r="D4392" s="16">
        <v>652415.81999999995</v>
      </c>
      <c r="E4392" s="16">
        <v>283947.40999999997</v>
      </c>
      <c r="F4392" s="16">
        <v>511281.71</v>
      </c>
      <c r="G4392" s="16">
        <v>1397091.21</v>
      </c>
      <c r="H4392" s="16">
        <v>522408.2</v>
      </c>
      <c r="I4392" s="16">
        <v>314705.44</v>
      </c>
      <c r="J4392" s="16"/>
      <c r="L4392" s="15">
        <v>45450</v>
      </c>
      <c r="M4392" s="16">
        <f t="shared" si="1090"/>
        <v>869523.69299999997</v>
      </c>
      <c r="N4392" s="16">
        <v>522408.2</v>
      </c>
      <c r="O4392" s="16">
        <v>314705.44</v>
      </c>
      <c r="P4392" s="17">
        <f t="shared" si="1097"/>
        <v>877150.83000000007</v>
      </c>
      <c r="Q4392" s="17">
        <f t="shared" si="1098"/>
        <v>869523.69299999997</v>
      </c>
      <c r="R4392" s="18">
        <f t="shared" si="1099"/>
        <v>-7627.1370000001043</v>
      </c>
      <c r="S4392" s="19">
        <f t="shared" si="1091"/>
        <v>-8.6953540248033544E-3</v>
      </c>
      <c r="T4392" s="17">
        <f t="shared" si="1100"/>
        <v>523053.68</v>
      </c>
      <c r="U4392" s="17">
        <f t="shared" si="1101"/>
        <v>522408.2</v>
      </c>
      <c r="V4392" s="18">
        <f t="shared" si="1102"/>
        <v>-645.47999999998137</v>
      </c>
      <c r="W4392" s="19">
        <f t="shared" si="1093"/>
        <v>-1.234060718203878E-3</v>
      </c>
      <c r="X4392" s="17">
        <f t="shared" si="1103"/>
        <v>316507.36</v>
      </c>
      <c r="Y4392" s="17">
        <f t="shared" si="1104"/>
        <v>314705.44</v>
      </c>
      <c r="Z4392" s="18">
        <f t="shared" si="1105"/>
        <v>-1801.9199999999837</v>
      </c>
      <c r="AA4392" s="19">
        <f t="shared" si="1092"/>
        <v>-5.6931377519940886E-3</v>
      </c>
      <c r="AC4392" s="15">
        <v>45450</v>
      </c>
      <c r="AD4392" s="20">
        <f t="shared" si="1094"/>
        <v>-8.6953540248033544E-3</v>
      </c>
      <c r="AE4392" s="20">
        <f t="shared" si="1095"/>
        <v>-1.234060718203878E-3</v>
      </c>
      <c r="AF4392" s="20">
        <f t="shared" si="1096"/>
        <v>-5.6931377519940886E-3</v>
      </c>
    </row>
    <row r="4393" spans="2:32" x14ac:dyDescent="0.35">
      <c r="B4393" s="15">
        <v>45453</v>
      </c>
      <c r="C4393" s="16">
        <v>444975.89</v>
      </c>
      <c r="D4393" s="16">
        <v>656284.6</v>
      </c>
      <c r="E4393" s="16">
        <v>285945.89</v>
      </c>
      <c r="F4393" s="16">
        <v>513550.27</v>
      </c>
      <c r="G4393" s="16">
        <v>1400377.06</v>
      </c>
      <c r="H4393" s="16">
        <v>524021.9</v>
      </c>
      <c r="I4393" s="16">
        <v>314986.99</v>
      </c>
      <c r="J4393" s="16"/>
      <c r="L4393" s="15">
        <v>45453</v>
      </c>
      <c r="M4393" s="16">
        <f t="shared" si="1090"/>
        <v>872750.34600000002</v>
      </c>
      <c r="N4393" s="16">
        <v>524021.9</v>
      </c>
      <c r="O4393" s="16">
        <v>314986.99</v>
      </c>
      <c r="P4393" s="17">
        <f t="shared" si="1097"/>
        <v>877150.83000000007</v>
      </c>
      <c r="Q4393" s="17">
        <f t="shared" si="1098"/>
        <v>872750.34600000002</v>
      </c>
      <c r="R4393" s="18">
        <f t="shared" si="1099"/>
        <v>-4400.4840000000549</v>
      </c>
      <c r="S4393" s="19">
        <f t="shared" si="1091"/>
        <v>-5.0167928359596426E-3</v>
      </c>
      <c r="T4393" s="17">
        <f t="shared" si="1100"/>
        <v>524021.9</v>
      </c>
      <c r="U4393" s="17">
        <f t="shared" si="1101"/>
        <v>524021.9</v>
      </c>
      <c r="V4393" s="18">
        <f t="shared" si="1102"/>
        <v>0</v>
      </c>
      <c r="W4393" s="19">
        <f t="shared" si="1093"/>
        <v>0</v>
      </c>
      <c r="X4393" s="17">
        <f t="shared" si="1103"/>
        <v>316507.36</v>
      </c>
      <c r="Y4393" s="17">
        <f t="shared" si="1104"/>
        <v>314986.99</v>
      </c>
      <c r="Z4393" s="18">
        <f t="shared" si="1105"/>
        <v>-1520.3699999999953</v>
      </c>
      <c r="AA4393" s="19">
        <f t="shared" si="1092"/>
        <v>-4.803584978245041E-3</v>
      </c>
      <c r="AC4393" s="15">
        <v>45453</v>
      </c>
      <c r="AD4393" s="20">
        <f t="shared" si="1094"/>
        <v>-5.0167928359596426E-3</v>
      </c>
      <c r="AE4393" s="20">
        <f t="shared" si="1095"/>
        <v>0</v>
      </c>
      <c r="AF4393" s="20">
        <f t="shared" si="1096"/>
        <v>-4.803584978245041E-3</v>
      </c>
    </row>
    <row r="4394" spans="2:32" x14ac:dyDescent="0.35">
      <c r="B4394" s="15">
        <v>45454</v>
      </c>
      <c r="C4394" s="16">
        <v>444975.89</v>
      </c>
      <c r="D4394" s="16">
        <v>657645.94999999995</v>
      </c>
      <c r="E4394" s="16">
        <v>286915.15999999997</v>
      </c>
      <c r="F4394" s="16">
        <v>515247.14</v>
      </c>
      <c r="G4394" s="16">
        <v>1401787.94</v>
      </c>
      <c r="H4394" s="16">
        <v>525283.52</v>
      </c>
      <c r="I4394" s="16">
        <v>315099.61</v>
      </c>
      <c r="J4394" s="16"/>
      <c r="L4394" s="15">
        <v>45454</v>
      </c>
      <c r="M4394" s="16">
        <f t="shared" si="1090"/>
        <v>874284.93</v>
      </c>
      <c r="N4394" s="16">
        <v>525283.52</v>
      </c>
      <c r="O4394" s="16">
        <v>315099.61</v>
      </c>
      <c r="P4394" s="17">
        <f t="shared" si="1097"/>
        <v>877150.83000000007</v>
      </c>
      <c r="Q4394" s="17">
        <f t="shared" si="1098"/>
        <v>874284.93</v>
      </c>
      <c r="R4394" s="18">
        <f t="shared" si="1099"/>
        <v>-2865.9000000000233</v>
      </c>
      <c r="S4394" s="19">
        <f t="shared" si="1091"/>
        <v>-3.2672830053641095E-3</v>
      </c>
      <c r="T4394" s="17">
        <f t="shared" si="1100"/>
        <v>525283.52</v>
      </c>
      <c r="U4394" s="17">
        <f t="shared" si="1101"/>
        <v>525283.52</v>
      </c>
      <c r="V4394" s="18">
        <f t="shared" si="1102"/>
        <v>0</v>
      </c>
      <c r="W4394" s="19">
        <f t="shared" si="1093"/>
        <v>0</v>
      </c>
      <c r="X4394" s="17">
        <f t="shared" si="1103"/>
        <v>316507.36</v>
      </c>
      <c r="Y4394" s="17">
        <f t="shared" si="1104"/>
        <v>315099.61</v>
      </c>
      <c r="Z4394" s="18">
        <f t="shared" si="1105"/>
        <v>-1407.75</v>
      </c>
      <c r="AA4394" s="19">
        <f t="shared" si="1092"/>
        <v>-4.4477638687454224E-3</v>
      </c>
      <c r="AC4394" s="15">
        <v>45454</v>
      </c>
      <c r="AD4394" s="20">
        <f t="shared" si="1094"/>
        <v>-3.2672830053641095E-3</v>
      </c>
      <c r="AE4394" s="20">
        <f t="shared" si="1095"/>
        <v>0</v>
      </c>
      <c r="AF4394" s="20">
        <f t="shared" si="1096"/>
        <v>-4.4477638687454224E-3</v>
      </c>
    </row>
    <row r="4395" spans="2:32" x14ac:dyDescent="0.35">
      <c r="B4395" s="15">
        <v>45455</v>
      </c>
      <c r="C4395" s="16">
        <v>444975.89</v>
      </c>
      <c r="D4395" s="16">
        <v>660648.14</v>
      </c>
      <c r="E4395" s="16">
        <v>283402.37</v>
      </c>
      <c r="F4395" s="16">
        <v>518023.13</v>
      </c>
      <c r="G4395" s="16">
        <v>1418468.22</v>
      </c>
      <c r="H4395" s="16">
        <v>529596.5</v>
      </c>
      <c r="I4395" s="16">
        <v>317408.32</v>
      </c>
      <c r="J4395" s="16"/>
      <c r="L4395" s="15">
        <v>45455</v>
      </c>
      <c r="M4395" s="16">
        <f t="shared" si="1090"/>
        <v>880319.91</v>
      </c>
      <c r="N4395" s="16">
        <v>529596.5</v>
      </c>
      <c r="O4395" s="16">
        <v>317408.32</v>
      </c>
      <c r="P4395" s="17">
        <f t="shared" si="1097"/>
        <v>880319.91</v>
      </c>
      <c r="Q4395" s="17">
        <f t="shared" si="1098"/>
        <v>880319.91</v>
      </c>
      <c r="R4395" s="18">
        <f t="shared" si="1099"/>
        <v>0</v>
      </c>
      <c r="S4395" s="19">
        <f t="shared" si="1091"/>
        <v>0</v>
      </c>
      <c r="T4395" s="17">
        <f t="shared" si="1100"/>
        <v>529596.5</v>
      </c>
      <c r="U4395" s="17">
        <f t="shared" si="1101"/>
        <v>529596.5</v>
      </c>
      <c r="V4395" s="18">
        <f t="shared" si="1102"/>
        <v>0</v>
      </c>
      <c r="W4395" s="19">
        <f t="shared" si="1093"/>
        <v>0</v>
      </c>
      <c r="X4395" s="17">
        <f t="shared" si="1103"/>
        <v>317408.32</v>
      </c>
      <c r="Y4395" s="17">
        <f t="shared" si="1104"/>
        <v>317408.32</v>
      </c>
      <c r="Z4395" s="18">
        <f t="shared" si="1105"/>
        <v>0</v>
      </c>
      <c r="AA4395" s="19">
        <f t="shared" si="1092"/>
        <v>0</v>
      </c>
      <c r="AC4395" s="15">
        <v>45455</v>
      </c>
      <c r="AD4395" s="20">
        <f t="shared" si="1094"/>
        <v>0</v>
      </c>
      <c r="AE4395" s="20">
        <f t="shared" si="1095"/>
        <v>0</v>
      </c>
      <c r="AF4395" s="20">
        <f t="shared" si="1096"/>
        <v>0</v>
      </c>
    </row>
    <row r="4396" spans="2:32" x14ac:dyDescent="0.35">
      <c r="B4396" s="15">
        <v>45456</v>
      </c>
      <c r="C4396" s="16">
        <v>444975.89</v>
      </c>
      <c r="D4396" s="16">
        <v>657922.21</v>
      </c>
      <c r="E4396" s="16">
        <v>287126.81</v>
      </c>
      <c r="F4396" s="16">
        <v>517585.84</v>
      </c>
      <c r="G4396" s="16">
        <v>1438259.99</v>
      </c>
      <c r="H4396" s="16">
        <v>530662.52</v>
      </c>
      <c r="I4396" s="16">
        <v>317126.77</v>
      </c>
      <c r="J4396" s="16"/>
      <c r="L4396" s="15">
        <v>45456</v>
      </c>
      <c r="M4396" s="16">
        <f t="shared" si="1090"/>
        <v>886053.3629999999</v>
      </c>
      <c r="N4396" s="16">
        <v>530662.52</v>
      </c>
      <c r="O4396" s="16">
        <v>317126.77</v>
      </c>
      <c r="P4396" s="17">
        <f t="shared" si="1097"/>
        <v>886053.3629999999</v>
      </c>
      <c r="Q4396" s="17">
        <f t="shared" si="1098"/>
        <v>886053.3629999999</v>
      </c>
      <c r="R4396" s="18">
        <f t="shared" si="1099"/>
        <v>0</v>
      </c>
      <c r="S4396" s="19">
        <f t="shared" si="1091"/>
        <v>0</v>
      </c>
      <c r="T4396" s="17">
        <f t="shared" si="1100"/>
        <v>530662.52</v>
      </c>
      <c r="U4396" s="17">
        <f t="shared" si="1101"/>
        <v>530662.52</v>
      </c>
      <c r="V4396" s="18">
        <f t="shared" si="1102"/>
        <v>0</v>
      </c>
      <c r="W4396" s="19">
        <f t="shared" si="1093"/>
        <v>0</v>
      </c>
      <c r="X4396" s="17">
        <f t="shared" si="1103"/>
        <v>317408.32</v>
      </c>
      <c r="Y4396" s="17">
        <f t="shared" si="1104"/>
        <v>317126.77</v>
      </c>
      <c r="Z4396" s="18">
        <f t="shared" si="1105"/>
        <v>-281.54999999998836</v>
      </c>
      <c r="AA4396" s="19">
        <f t="shared" si="1092"/>
        <v>-8.870277880554245E-4</v>
      </c>
      <c r="AC4396" s="15">
        <v>45456</v>
      </c>
      <c r="AD4396" s="20">
        <f t="shared" si="1094"/>
        <v>0</v>
      </c>
      <c r="AE4396" s="20">
        <f t="shared" si="1095"/>
        <v>0</v>
      </c>
      <c r="AF4396" s="20">
        <f t="shared" si="1096"/>
        <v>-8.870277880554245E-4</v>
      </c>
    </row>
    <row r="4397" spans="2:32" x14ac:dyDescent="0.35">
      <c r="B4397" s="15">
        <v>45457</v>
      </c>
      <c r="C4397" s="16">
        <v>444975.89</v>
      </c>
      <c r="D4397" s="16">
        <v>662212.41</v>
      </c>
      <c r="E4397" s="16">
        <v>289125.28999999998</v>
      </c>
      <c r="F4397" s="16">
        <v>520741.3</v>
      </c>
      <c r="G4397" s="16">
        <v>1445546.38</v>
      </c>
      <c r="H4397" s="16">
        <v>530985.26</v>
      </c>
      <c r="I4397" s="16">
        <v>316845.21999999997</v>
      </c>
      <c r="J4397" s="16"/>
      <c r="L4397" s="15">
        <v>45457</v>
      </c>
      <c r="M4397" s="16">
        <f t="shared" si="1090"/>
        <v>890872.674</v>
      </c>
      <c r="N4397" s="16">
        <v>530985.26</v>
      </c>
      <c r="O4397" s="16">
        <v>316845.21999999997</v>
      </c>
      <c r="P4397" s="17">
        <f t="shared" si="1097"/>
        <v>890872.674</v>
      </c>
      <c r="Q4397" s="17">
        <f t="shared" si="1098"/>
        <v>890872.674</v>
      </c>
      <c r="R4397" s="18">
        <f t="shared" si="1099"/>
        <v>0</v>
      </c>
      <c r="S4397" s="19">
        <f t="shared" si="1091"/>
        <v>0</v>
      </c>
      <c r="T4397" s="17">
        <f t="shared" si="1100"/>
        <v>530985.26</v>
      </c>
      <c r="U4397" s="17">
        <f t="shared" si="1101"/>
        <v>530985.26</v>
      </c>
      <c r="V4397" s="18">
        <f t="shared" si="1102"/>
        <v>0</v>
      </c>
      <c r="W4397" s="19">
        <f t="shared" si="1093"/>
        <v>0</v>
      </c>
      <c r="X4397" s="17">
        <f t="shared" si="1103"/>
        <v>317408.32</v>
      </c>
      <c r="Y4397" s="17">
        <f t="shared" si="1104"/>
        <v>316845.21999999997</v>
      </c>
      <c r="Z4397" s="18">
        <f t="shared" si="1105"/>
        <v>-563.10000000003492</v>
      </c>
      <c r="AA4397" s="19">
        <f t="shared" si="1092"/>
        <v>-1.7740555761110324E-3</v>
      </c>
      <c r="AC4397" s="15">
        <v>45457</v>
      </c>
      <c r="AD4397" s="20">
        <f t="shared" si="1094"/>
        <v>0</v>
      </c>
      <c r="AE4397" s="20">
        <f t="shared" si="1095"/>
        <v>0</v>
      </c>
      <c r="AF4397" s="20">
        <f t="shared" si="1096"/>
        <v>-1.7740555761110324E-3</v>
      </c>
    </row>
    <row r="4398" spans="2:32" x14ac:dyDescent="0.35">
      <c r="B4398" s="15">
        <v>45460</v>
      </c>
      <c r="C4398" s="16">
        <v>444975.89</v>
      </c>
      <c r="D4398" s="16">
        <v>662100.68999999994</v>
      </c>
      <c r="E4398" s="16">
        <v>287781.77</v>
      </c>
      <c r="F4398" s="16">
        <v>522058.56</v>
      </c>
      <c r="G4398" s="16">
        <v>1471403.6</v>
      </c>
      <c r="H4398" s="16">
        <v>535210.22</v>
      </c>
      <c r="I4398" s="16">
        <v>317746.18</v>
      </c>
      <c r="J4398" s="16"/>
      <c r="L4398" s="15">
        <v>45460</v>
      </c>
      <c r="M4398" s="16">
        <f t="shared" si="1090"/>
        <v>898722.79800000007</v>
      </c>
      <c r="N4398" s="16">
        <v>535210.22</v>
      </c>
      <c r="O4398" s="16">
        <v>317746.18</v>
      </c>
      <c r="P4398" s="17">
        <f t="shared" si="1097"/>
        <v>898722.79800000007</v>
      </c>
      <c r="Q4398" s="17">
        <f t="shared" si="1098"/>
        <v>898722.79800000007</v>
      </c>
      <c r="R4398" s="18">
        <f t="shared" si="1099"/>
        <v>0</v>
      </c>
      <c r="S4398" s="19">
        <f t="shared" si="1091"/>
        <v>0</v>
      </c>
      <c r="T4398" s="17">
        <f t="shared" si="1100"/>
        <v>535210.22</v>
      </c>
      <c r="U4398" s="17">
        <f t="shared" si="1101"/>
        <v>535210.22</v>
      </c>
      <c r="V4398" s="18">
        <f t="shared" si="1102"/>
        <v>0</v>
      </c>
      <c r="W4398" s="19">
        <f t="shared" si="1093"/>
        <v>0</v>
      </c>
      <c r="X4398" s="17">
        <f t="shared" si="1103"/>
        <v>317746.18</v>
      </c>
      <c r="Y4398" s="17">
        <f t="shared" si="1104"/>
        <v>317746.18</v>
      </c>
      <c r="Z4398" s="18">
        <f t="shared" si="1105"/>
        <v>0</v>
      </c>
      <c r="AA4398" s="19">
        <f t="shared" si="1092"/>
        <v>0</v>
      </c>
      <c r="AC4398" s="15">
        <v>45460</v>
      </c>
      <c r="AD4398" s="20">
        <f t="shared" si="1094"/>
        <v>0</v>
      </c>
      <c r="AE4398" s="20">
        <f t="shared" si="1095"/>
        <v>0</v>
      </c>
      <c r="AF4398" s="20">
        <f t="shared" si="1096"/>
        <v>0</v>
      </c>
    </row>
    <row r="4399" spans="2:32" x14ac:dyDescent="0.35">
      <c r="B4399" s="15">
        <v>45461</v>
      </c>
      <c r="C4399" s="16">
        <v>444975.89</v>
      </c>
      <c r="D4399" s="16">
        <v>664058.06999999995</v>
      </c>
      <c r="E4399" s="16">
        <v>287263.07</v>
      </c>
      <c r="F4399" s="16">
        <v>522807.56</v>
      </c>
      <c r="G4399" s="16">
        <v>1469714.33</v>
      </c>
      <c r="H4399" s="16">
        <v>536569.64</v>
      </c>
      <c r="I4399" s="16">
        <v>318816.07</v>
      </c>
      <c r="J4399" s="16"/>
      <c r="L4399" s="15">
        <v>45461</v>
      </c>
      <c r="M4399" s="16">
        <f t="shared" si="1090"/>
        <v>898924.19100000011</v>
      </c>
      <c r="N4399" s="16">
        <v>536569.64</v>
      </c>
      <c r="O4399" s="16">
        <v>318816.07</v>
      </c>
      <c r="P4399" s="17">
        <f t="shared" si="1097"/>
        <v>898924.19100000011</v>
      </c>
      <c r="Q4399" s="17">
        <f t="shared" si="1098"/>
        <v>898924.19100000011</v>
      </c>
      <c r="R4399" s="18">
        <f t="shared" si="1099"/>
        <v>0</v>
      </c>
      <c r="S4399" s="19">
        <f t="shared" si="1091"/>
        <v>0</v>
      </c>
      <c r="T4399" s="17">
        <f t="shared" si="1100"/>
        <v>536569.64</v>
      </c>
      <c r="U4399" s="17">
        <f t="shared" si="1101"/>
        <v>536569.64</v>
      </c>
      <c r="V4399" s="18">
        <f t="shared" si="1102"/>
        <v>0</v>
      </c>
      <c r="W4399" s="19">
        <f t="shared" si="1093"/>
        <v>0</v>
      </c>
      <c r="X4399" s="17">
        <f t="shared" si="1103"/>
        <v>318816.07</v>
      </c>
      <c r="Y4399" s="17">
        <f t="shared" si="1104"/>
        <v>318816.07</v>
      </c>
      <c r="Z4399" s="18">
        <f t="shared" si="1105"/>
        <v>0</v>
      </c>
      <c r="AA4399" s="19">
        <f t="shared" si="1092"/>
        <v>0</v>
      </c>
      <c r="AC4399" s="15">
        <v>45461</v>
      </c>
      <c r="AD4399" s="20">
        <f t="shared" si="1094"/>
        <v>0</v>
      </c>
      <c r="AE4399" s="20">
        <f t="shared" si="1095"/>
        <v>0</v>
      </c>
      <c r="AF4399" s="20">
        <f t="shared" si="1096"/>
        <v>0</v>
      </c>
    </row>
    <row r="4400" spans="2:32" x14ac:dyDescent="0.35">
      <c r="B4400" s="15">
        <v>45463</v>
      </c>
      <c r="C4400" s="16">
        <v>444975.89</v>
      </c>
      <c r="D4400" s="16">
        <v>667833.93999999994</v>
      </c>
      <c r="E4400" s="16">
        <v>289308.78999999998</v>
      </c>
      <c r="F4400" s="16">
        <v>523559.29</v>
      </c>
      <c r="G4400" s="16">
        <v>1464662.89</v>
      </c>
      <c r="H4400" s="16">
        <v>535112.42000000004</v>
      </c>
      <c r="I4400" s="16">
        <v>318309.28000000003</v>
      </c>
      <c r="J4400" s="16"/>
      <c r="L4400" s="15">
        <v>45463</v>
      </c>
      <c r="M4400" s="16">
        <f t="shared" si="1090"/>
        <v>899176.18299999996</v>
      </c>
      <c r="N4400" s="16">
        <v>535112.42000000004</v>
      </c>
      <c r="O4400" s="16">
        <v>318309.28000000003</v>
      </c>
      <c r="P4400" s="17">
        <f t="shared" si="1097"/>
        <v>899176.18299999996</v>
      </c>
      <c r="Q4400" s="17">
        <f t="shared" si="1098"/>
        <v>899176.18299999996</v>
      </c>
      <c r="R4400" s="18">
        <f t="shared" si="1099"/>
        <v>0</v>
      </c>
      <c r="S4400" s="19">
        <f t="shared" si="1091"/>
        <v>0</v>
      </c>
      <c r="T4400" s="17">
        <f t="shared" si="1100"/>
        <v>536569.64</v>
      </c>
      <c r="U4400" s="17">
        <f t="shared" si="1101"/>
        <v>535112.42000000004</v>
      </c>
      <c r="V4400" s="18">
        <f t="shared" si="1102"/>
        <v>-1457.2199999999721</v>
      </c>
      <c r="W4400" s="19">
        <f t="shared" si="1093"/>
        <v>-2.7158077747372589E-3</v>
      </c>
      <c r="X4400" s="17">
        <f t="shared" si="1103"/>
        <v>318816.07</v>
      </c>
      <c r="Y4400" s="17">
        <f t="shared" si="1104"/>
        <v>318309.28000000003</v>
      </c>
      <c r="Z4400" s="18">
        <f t="shared" si="1105"/>
        <v>-506.78999999997905</v>
      </c>
      <c r="AA4400" s="19">
        <f t="shared" si="1092"/>
        <v>-1.5895999219863008E-3</v>
      </c>
      <c r="AC4400" s="15">
        <v>45463</v>
      </c>
      <c r="AD4400" s="20">
        <f t="shared" si="1094"/>
        <v>0</v>
      </c>
      <c r="AE4400" s="20">
        <f t="shared" si="1095"/>
        <v>-2.7158077747372589E-3</v>
      </c>
      <c r="AF4400" s="20">
        <f t="shared" si="1096"/>
        <v>-1.5895999219863008E-3</v>
      </c>
    </row>
    <row r="4401" spans="2:32" x14ac:dyDescent="0.35">
      <c r="B4401" s="15">
        <v>45464</v>
      </c>
      <c r="C4401" s="16">
        <v>444975.89</v>
      </c>
      <c r="D4401" s="16">
        <v>662032.48</v>
      </c>
      <c r="E4401" s="16">
        <v>290189.03000000003</v>
      </c>
      <c r="F4401" s="16">
        <v>520350.77</v>
      </c>
      <c r="G4401" s="16">
        <v>1450870.98</v>
      </c>
      <c r="H4401" s="16">
        <v>534397.5</v>
      </c>
      <c r="I4401" s="16">
        <v>317802.49</v>
      </c>
      <c r="J4401" s="16"/>
      <c r="L4401" s="15">
        <v>45464</v>
      </c>
      <c r="M4401" s="16">
        <f t="shared" si="1090"/>
        <v>892511.66400000011</v>
      </c>
      <c r="N4401" s="16">
        <v>534397.5</v>
      </c>
      <c r="O4401" s="16">
        <v>317802.49</v>
      </c>
      <c r="P4401" s="17">
        <f t="shared" si="1097"/>
        <v>899176.18299999996</v>
      </c>
      <c r="Q4401" s="17">
        <f t="shared" si="1098"/>
        <v>892511.66400000011</v>
      </c>
      <c r="R4401" s="18">
        <f t="shared" si="1099"/>
        <v>-6664.5189999998547</v>
      </c>
      <c r="S4401" s="19">
        <f t="shared" si="1091"/>
        <v>-7.41180552376781E-3</v>
      </c>
      <c r="T4401" s="17">
        <f t="shared" si="1100"/>
        <v>536569.64</v>
      </c>
      <c r="U4401" s="17">
        <f t="shared" si="1101"/>
        <v>534397.5</v>
      </c>
      <c r="V4401" s="18">
        <f t="shared" si="1102"/>
        <v>-2172.140000000014</v>
      </c>
      <c r="W4401" s="19">
        <f t="shared" si="1093"/>
        <v>-4.0481977325441182E-3</v>
      </c>
      <c r="X4401" s="17">
        <f t="shared" si="1103"/>
        <v>318816.07</v>
      </c>
      <c r="Y4401" s="17">
        <f t="shared" si="1104"/>
        <v>317802.49</v>
      </c>
      <c r="Z4401" s="18">
        <f t="shared" si="1105"/>
        <v>-1013.5800000000163</v>
      </c>
      <c r="AA4401" s="19">
        <f t="shared" si="1092"/>
        <v>-3.1791998439727842E-3</v>
      </c>
      <c r="AC4401" s="15">
        <v>45464</v>
      </c>
      <c r="AD4401" s="20">
        <f t="shared" si="1094"/>
        <v>-7.41180552376781E-3</v>
      </c>
      <c r="AE4401" s="20">
        <f t="shared" si="1095"/>
        <v>-4.0481977325441182E-3</v>
      </c>
      <c r="AF4401" s="20">
        <f t="shared" si="1096"/>
        <v>-3.1791998439727842E-3</v>
      </c>
    </row>
    <row r="4402" spans="2:32" x14ac:dyDescent="0.35">
      <c r="B4402" s="15">
        <v>45467</v>
      </c>
      <c r="C4402" s="16">
        <v>444975.89</v>
      </c>
      <c r="D4402" s="16">
        <v>663029.03</v>
      </c>
      <c r="E4402" s="16">
        <v>287898.95</v>
      </c>
      <c r="F4402" s="16">
        <v>518971.71</v>
      </c>
      <c r="G4402" s="16">
        <v>1439191.76</v>
      </c>
      <c r="H4402" s="16">
        <v>532661.67000000004</v>
      </c>
      <c r="I4402" s="16">
        <v>317971.42</v>
      </c>
      <c r="J4402" s="16"/>
      <c r="L4402" s="15">
        <v>45467</v>
      </c>
      <c r="M4402" s="16">
        <f t="shared" si="1090"/>
        <v>888435.12900000007</v>
      </c>
      <c r="N4402" s="16">
        <v>532661.67000000004</v>
      </c>
      <c r="O4402" s="16">
        <v>317971.42</v>
      </c>
      <c r="P4402" s="17">
        <f t="shared" si="1097"/>
        <v>899176.18299999996</v>
      </c>
      <c r="Q4402" s="17">
        <f t="shared" si="1098"/>
        <v>888435.12900000007</v>
      </c>
      <c r="R4402" s="18">
        <f t="shared" si="1099"/>
        <v>-10741.053999999887</v>
      </c>
      <c r="S4402" s="19">
        <f t="shared" si="1091"/>
        <v>-1.1945438728329715E-2</v>
      </c>
      <c r="T4402" s="17">
        <f t="shared" si="1100"/>
        <v>536569.64</v>
      </c>
      <c r="U4402" s="17">
        <f t="shared" si="1101"/>
        <v>532661.67000000004</v>
      </c>
      <c r="V4402" s="18">
        <f t="shared" si="1102"/>
        <v>-3907.9699999999721</v>
      </c>
      <c r="W4402" s="19">
        <f t="shared" si="1093"/>
        <v>-7.2832484521486753E-3</v>
      </c>
      <c r="X4402" s="17">
        <f t="shared" si="1103"/>
        <v>318816.07</v>
      </c>
      <c r="Y4402" s="17">
        <f t="shared" si="1104"/>
        <v>317971.42</v>
      </c>
      <c r="Z4402" s="18">
        <f t="shared" si="1105"/>
        <v>-844.65000000002328</v>
      </c>
      <c r="AA4402" s="19">
        <f t="shared" si="1092"/>
        <v>-2.6493332033106841E-3</v>
      </c>
      <c r="AC4402" s="15">
        <v>45467</v>
      </c>
      <c r="AD4402" s="20">
        <f t="shared" si="1094"/>
        <v>-1.1945438728329715E-2</v>
      </c>
      <c r="AE4402" s="20">
        <f t="shared" si="1095"/>
        <v>-7.2832484521486753E-3</v>
      </c>
      <c r="AF4402" s="20">
        <f t="shared" si="1096"/>
        <v>-2.6493332033106841E-3</v>
      </c>
    </row>
    <row r="4403" spans="2:32" x14ac:dyDescent="0.35">
      <c r="B4403" s="15">
        <v>45468</v>
      </c>
      <c r="C4403" s="16">
        <v>444975.89</v>
      </c>
      <c r="D4403" s="16">
        <v>662036.66</v>
      </c>
      <c r="E4403" s="16">
        <v>289038.99</v>
      </c>
      <c r="F4403" s="16">
        <v>520159.12</v>
      </c>
      <c r="G4403" s="16">
        <v>1442263.33</v>
      </c>
      <c r="H4403" s="16">
        <v>534711.96</v>
      </c>
      <c r="I4403" s="16">
        <v>318421.90000000002</v>
      </c>
      <c r="J4403" s="16"/>
      <c r="L4403" s="15">
        <v>45468</v>
      </c>
      <c r="M4403" s="16">
        <f t="shared" si="1090"/>
        <v>889643.12000000011</v>
      </c>
      <c r="N4403" s="16">
        <v>534711.96</v>
      </c>
      <c r="O4403" s="16">
        <v>318421.90000000002</v>
      </c>
      <c r="P4403" s="17">
        <f t="shared" si="1097"/>
        <v>899176.18299999996</v>
      </c>
      <c r="Q4403" s="17">
        <f t="shared" si="1098"/>
        <v>889643.12000000011</v>
      </c>
      <c r="R4403" s="18">
        <f t="shared" si="1099"/>
        <v>-9533.0629999998491</v>
      </c>
      <c r="S4403" s="19">
        <f t="shared" si="1091"/>
        <v>-1.0601996783537859E-2</v>
      </c>
      <c r="T4403" s="17">
        <f t="shared" si="1100"/>
        <v>536569.64</v>
      </c>
      <c r="U4403" s="17">
        <f t="shared" si="1101"/>
        <v>534711.96</v>
      </c>
      <c r="V4403" s="18">
        <f t="shared" si="1102"/>
        <v>-1857.6800000000512</v>
      </c>
      <c r="W4403" s="19">
        <f t="shared" si="1093"/>
        <v>-3.4621414659242577E-3</v>
      </c>
      <c r="X4403" s="17">
        <f t="shared" si="1103"/>
        <v>318816.07</v>
      </c>
      <c r="Y4403" s="17">
        <f t="shared" si="1104"/>
        <v>318421.90000000002</v>
      </c>
      <c r="Z4403" s="18">
        <f t="shared" si="1105"/>
        <v>-394.1699999999837</v>
      </c>
      <c r="AA4403" s="19">
        <f t="shared" si="1092"/>
        <v>-1.2363554948782341E-3</v>
      </c>
      <c r="AC4403" s="15">
        <v>45468</v>
      </c>
      <c r="AD4403" s="20">
        <f t="shared" si="1094"/>
        <v>-1.0601996783537859E-2</v>
      </c>
      <c r="AE4403" s="20">
        <f t="shared" si="1095"/>
        <v>-3.4621414659242577E-3</v>
      </c>
      <c r="AF4403" s="20">
        <f t="shared" si="1096"/>
        <v>-1.2363554948782341E-3</v>
      </c>
    </row>
    <row r="4404" spans="2:32" x14ac:dyDescent="0.35">
      <c r="B4404" s="15">
        <v>45469</v>
      </c>
      <c r="C4404" s="16">
        <v>444975.89</v>
      </c>
      <c r="D4404" s="16">
        <v>658830.6</v>
      </c>
      <c r="E4404" s="16">
        <v>291032.93</v>
      </c>
      <c r="F4404" s="16">
        <v>518939.44</v>
      </c>
      <c r="G4404" s="16">
        <v>1435935.78</v>
      </c>
      <c r="H4404" s="16">
        <v>535379.04</v>
      </c>
      <c r="I4404" s="16">
        <v>317633.56</v>
      </c>
      <c r="J4404" s="16"/>
      <c r="L4404" s="15">
        <v>45469</v>
      </c>
      <c r="M4404" s="16">
        <f t="shared" si="1090"/>
        <v>886815.92100000009</v>
      </c>
      <c r="N4404" s="16">
        <v>535379.04</v>
      </c>
      <c r="O4404" s="16">
        <v>317633.56</v>
      </c>
      <c r="P4404" s="17">
        <f t="shared" si="1097"/>
        <v>899176.18299999996</v>
      </c>
      <c r="Q4404" s="17">
        <f t="shared" si="1098"/>
        <v>886815.92100000009</v>
      </c>
      <c r="R4404" s="18">
        <f t="shared" si="1099"/>
        <v>-12360.261999999871</v>
      </c>
      <c r="S4404" s="19">
        <f t="shared" si="1091"/>
        <v>-1.3746207065628952E-2</v>
      </c>
      <c r="T4404" s="17">
        <f t="shared" si="1100"/>
        <v>536569.64</v>
      </c>
      <c r="U4404" s="17">
        <f t="shared" si="1101"/>
        <v>535379.04</v>
      </c>
      <c r="V4404" s="18">
        <f t="shared" si="1102"/>
        <v>-1190.5999999999767</v>
      </c>
      <c r="W4404" s="19">
        <f t="shared" si="1093"/>
        <v>-2.2189104847601454E-3</v>
      </c>
      <c r="X4404" s="17">
        <f t="shared" si="1103"/>
        <v>318816.07</v>
      </c>
      <c r="Y4404" s="17">
        <f t="shared" si="1104"/>
        <v>317633.56</v>
      </c>
      <c r="Z4404" s="18">
        <f t="shared" si="1105"/>
        <v>-1182.5100000000093</v>
      </c>
      <c r="AA4404" s="19">
        <f t="shared" si="1092"/>
        <v>-3.7090664846348848E-3</v>
      </c>
      <c r="AC4404" s="15">
        <v>45469</v>
      </c>
      <c r="AD4404" s="20">
        <f t="shared" si="1094"/>
        <v>-1.3746207065628952E-2</v>
      </c>
      <c r="AE4404" s="20">
        <f t="shared" si="1095"/>
        <v>-2.2189104847601454E-3</v>
      </c>
      <c r="AF4404" s="20">
        <f t="shared" si="1096"/>
        <v>-3.7090664846348848E-3</v>
      </c>
    </row>
    <row r="4405" spans="2:32" x14ac:dyDescent="0.35">
      <c r="B4405" s="15">
        <v>45470</v>
      </c>
      <c r="C4405" s="16">
        <v>444975.89</v>
      </c>
      <c r="D4405" s="16">
        <v>663266.15</v>
      </c>
      <c r="E4405" s="16">
        <v>289959.2</v>
      </c>
      <c r="F4405" s="16">
        <v>521348.21</v>
      </c>
      <c r="G4405" s="16">
        <v>1444239.03</v>
      </c>
      <c r="H4405" s="16">
        <v>536222.69999999995</v>
      </c>
      <c r="I4405" s="16">
        <v>317858.8</v>
      </c>
      <c r="J4405" s="16"/>
      <c r="L4405" s="15">
        <v>45470</v>
      </c>
      <c r="M4405" s="16">
        <f t="shared" si="1090"/>
        <v>891145.446</v>
      </c>
      <c r="N4405" s="16">
        <v>536222.69999999995</v>
      </c>
      <c r="O4405" s="16">
        <v>317858.8</v>
      </c>
      <c r="P4405" s="17">
        <f t="shared" si="1097"/>
        <v>899176.18299999996</v>
      </c>
      <c r="Q4405" s="17">
        <f t="shared" si="1098"/>
        <v>891145.446</v>
      </c>
      <c r="R4405" s="18">
        <f t="shared" si="1099"/>
        <v>-8030.7369999999646</v>
      </c>
      <c r="S4405" s="19">
        <f t="shared" si="1091"/>
        <v>-8.9312163198165644E-3</v>
      </c>
      <c r="T4405" s="17">
        <f t="shared" si="1100"/>
        <v>536569.64</v>
      </c>
      <c r="U4405" s="17">
        <f t="shared" si="1101"/>
        <v>536222.69999999995</v>
      </c>
      <c r="V4405" s="18">
        <f t="shared" si="1102"/>
        <v>-346.94000000006054</v>
      </c>
      <c r="W4405" s="19">
        <f t="shared" si="1093"/>
        <v>-6.4658894975880581E-4</v>
      </c>
      <c r="X4405" s="17">
        <f t="shared" si="1103"/>
        <v>318816.07</v>
      </c>
      <c r="Y4405" s="17">
        <f t="shared" si="1104"/>
        <v>317858.8</v>
      </c>
      <c r="Z4405" s="18">
        <f t="shared" si="1105"/>
        <v>-957.27000000001863</v>
      </c>
      <c r="AA4405" s="19">
        <f t="shared" si="1092"/>
        <v>-3.0025776304187508E-3</v>
      </c>
      <c r="AC4405" s="15">
        <v>45470</v>
      </c>
      <c r="AD4405" s="20">
        <f t="shared" si="1094"/>
        <v>-8.9312163198165644E-3</v>
      </c>
      <c r="AE4405" s="20">
        <f t="shared" si="1095"/>
        <v>-6.4658894975880581E-4</v>
      </c>
      <c r="AF4405" s="20">
        <f t="shared" si="1096"/>
        <v>-3.0025776304187508E-3</v>
      </c>
    </row>
    <row r="4406" spans="2:32" x14ac:dyDescent="0.35">
      <c r="B4406" s="15">
        <v>45471</v>
      </c>
      <c r="C4406" s="16">
        <v>444975.89</v>
      </c>
      <c r="D4406" s="16">
        <v>662530.92000000004</v>
      </c>
      <c r="E4406" s="16">
        <v>289488.65000000002</v>
      </c>
      <c r="F4406" s="16">
        <v>520419.31</v>
      </c>
      <c r="G4406" s="16">
        <v>1446035.65</v>
      </c>
      <c r="H4406" s="16">
        <v>534113.55000000005</v>
      </c>
      <c r="I4406" s="16">
        <v>317183.08</v>
      </c>
      <c r="J4406" s="16"/>
      <c r="L4406" s="15">
        <v>45471</v>
      </c>
      <c r="M4406" s="16">
        <f t="shared" si="1090"/>
        <v>891091.0830000001</v>
      </c>
      <c r="N4406" s="16">
        <v>534113.55000000005</v>
      </c>
      <c r="O4406" s="16">
        <v>317183.08</v>
      </c>
      <c r="P4406" s="17">
        <f t="shared" si="1097"/>
        <v>899176.18299999996</v>
      </c>
      <c r="Q4406" s="17">
        <f t="shared" si="1098"/>
        <v>891091.0830000001</v>
      </c>
      <c r="R4406" s="18">
        <f t="shared" si="1099"/>
        <v>-8085.0999999998603</v>
      </c>
      <c r="S4406" s="19">
        <f t="shared" si="1091"/>
        <v>-8.9916749941316675E-3</v>
      </c>
      <c r="T4406" s="17">
        <f t="shared" si="1100"/>
        <v>536569.64</v>
      </c>
      <c r="U4406" s="17">
        <f t="shared" si="1101"/>
        <v>534113.55000000005</v>
      </c>
      <c r="V4406" s="18">
        <f t="shared" si="1102"/>
        <v>-2456.0899999999674</v>
      </c>
      <c r="W4406" s="19">
        <f t="shared" si="1093"/>
        <v>-4.5773927872623721E-3</v>
      </c>
      <c r="X4406" s="17">
        <f t="shared" si="1103"/>
        <v>318816.07</v>
      </c>
      <c r="Y4406" s="17">
        <f t="shared" si="1104"/>
        <v>317183.08</v>
      </c>
      <c r="Z4406" s="18">
        <f t="shared" si="1105"/>
        <v>-1632.9899999999907</v>
      </c>
      <c r="AA4406" s="19">
        <f t="shared" si="1092"/>
        <v>-5.1220441930671518E-3</v>
      </c>
      <c r="AC4406" s="15">
        <v>45471</v>
      </c>
      <c r="AD4406" s="20">
        <f t="shared" si="1094"/>
        <v>-8.9916749941316675E-3</v>
      </c>
      <c r="AE4406" s="20">
        <f t="shared" si="1095"/>
        <v>-4.5773927872623721E-3</v>
      </c>
      <c r="AF4406" s="20">
        <f t="shared" si="1096"/>
        <v>-5.1220441930671518E-3</v>
      </c>
    </row>
    <row r="4407" spans="2:32" x14ac:dyDescent="0.35">
      <c r="B4407" s="15">
        <v>45474</v>
      </c>
      <c r="C4407" s="16">
        <v>446196.23</v>
      </c>
      <c r="D4407" s="16">
        <v>663886.76</v>
      </c>
      <c r="E4407" s="16">
        <v>287853.53000000003</v>
      </c>
      <c r="F4407" s="16">
        <v>521228.03</v>
      </c>
      <c r="G4407" s="16">
        <v>1447484.99</v>
      </c>
      <c r="H4407" s="16">
        <v>535212.27</v>
      </c>
      <c r="I4407" s="16">
        <v>316788.90999999997</v>
      </c>
      <c r="J4407" s="16"/>
      <c r="L4407" s="15">
        <v>45474</v>
      </c>
      <c r="M4407" s="16">
        <f t="shared" si="1090"/>
        <v>891970.26299999992</v>
      </c>
      <c r="N4407" s="16">
        <v>535212.27</v>
      </c>
      <c r="O4407" s="16">
        <v>316788.90999999997</v>
      </c>
      <c r="P4407" s="17">
        <f t="shared" si="1097"/>
        <v>899176.18299999996</v>
      </c>
      <c r="Q4407" s="17">
        <f t="shared" si="1098"/>
        <v>891970.26299999992</v>
      </c>
      <c r="R4407" s="18">
        <f t="shared" si="1099"/>
        <v>-7205.9200000000419</v>
      </c>
      <c r="S4407" s="19">
        <f t="shared" si="1091"/>
        <v>-8.0139133311541936E-3</v>
      </c>
      <c r="T4407" s="17">
        <f t="shared" si="1100"/>
        <v>536569.64</v>
      </c>
      <c r="U4407" s="17">
        <f t="shared" si="1101"/>
        <v>535212.27</v>
      </c>
      <c r="V4407" s="18">
        <f t="shared" si="1102"/>
        <v>-1357.3699999999953</v>
      </c>
      <c r="W4407" s="19">
        <f t="shared" si="1093"/>
        <v>-2.5297182300511732E-3</v>
      </c>
      <c r="X4407" s="17">
        <f t="shared" si="1103"/>
        <v>318816.07</v>
      </c>
      <c r="Y4407" s="17">
        <f t="shared" si="1104"/>
        <v>316788.90999999997</v>
      </c>
      <c r="Z4407" s="18">
        <f t="shared" si="1105"/>
        <v>-2027.1600000000326</v>
      </c>
      <c r="AA4407" s="19">
        <f t="shared" si="1092"/>
        <v>-6.3583996879455684E-3</v>
      </c>
      <c r="AC4407" s="15">
        <v>45474</v>
      </c>
      <c r="AD4407" s="20">
        <f t="shared" si="1094"/>
        <v>-8.0139133311541936E-3</v>
      </c>
      <c r="AE4407" s="20">
        <f t="shared" si="1095"/>
        <v>-2.5297182300511732E-3</v>
      </c>
      <c r="AF4407" s="20">
        <f t="shared" si="1096"/>
        <v>-6.3583996879455684E-3</v>
      </c>
    </row>
    <row r="4408" spans="2:32" x14ac:dyDescent="0.35">
      <c r="B4408" s="15">
        <v>45475</v>
      </c>
      <c r="C4408" s="16">
        <v>446196.23</v>
      </c>
      <c r="D4408" s="16">
        <v>665166.41</v>
      </c>
      <c r="E4408" s="16">
        <v>287759.96999999997</v>
      </c>
      <c r="F4408" s="16">
        <v>524307.77</v>
      </c>
      <c r="G4408" s="16">
        <v>1463820.06</v>
      </c>
      <c r="H4408" s="16">
        <v>538812.54</v>
      </c>
      <c r="I4408" s="16">
        <v>318218.34000000003</v>
      </c>
      <c r="J4408" s="16"/>
      <c r="L4408" s="15">
        <v>45475</v>
      </c>
      <c r="M4408" s="16">
        <f t="shared" si="1090"/>
        <v>898159.88900000008</v>
      </c>
      <c r="N4408" s="16">
        <v>538812.54</v>
      </c>
      <c r="O4408" s="16">
        <v>318218.34000000003</v>
      </c>
      <c r="P4408" s="17">
        <f t="shared" si="1097"/>
        <v>899176.18299999996</v>
      </c>
      <c r="Q4408" s="17">
        <f t="shared" si="1098"/>
        <v>898159.88900000008</v>
      </c>
      <c r="R4408" s="18">
        <f t="shared" si="1099"/>
        <v>-1016.293999999878</v>
      </c>
      <c r="S4408" s="19">
        <f t="shared" si="1091"/>
        <v>-1.1302501325258945E-3</v>
      </c>
      <c r="T4408" s="17">
        <f t="shared" si="1100"/>
        <v>538812.54</v>
      </c>
      <c r="U4408" s="17">
        <f t="shared" si="1101"/>
        <v>538812.54</v>
      </c>
      <c r="V4408" s="18">
        <f t="shared" si="1102"/>
        <v>0</v>
      </c>
      <c r="W4408" s="19">
        <f t="shared" si="1093"/>
        <v>0</v>
      </c>
      <c r="X4408" s="17">
        <f t="shared" si="1103"/>
        <v>318816.07</v>
      </c>
      <c r="Y4408" s="17">
        <f t="shared" si="1104"/>
        <v>318218.34000000003</v>
      </c>
      <c r="Z4408" s="18">
        <f t="shared" si="1105"/>
        <v>-597.72999999998137</v>
      </c>
      <c r="AA4408" s="19">
        <f t="shared" si="1092"/>
        <v>-1.8748427580829955E-3</v>
      </c>
      <c r="AC4408" s="15">
        <v>45475</v>
      </c>
      <c r="AD4408" s="20">
        <f t="shared" si="1094"/>
        <v>-1.1302501325258945E-3</v>
      </c>
      <c r="AE4408" s="20">
        <f t="shared" si="1095"/>
        <v>0</v>
      </c>
      <c r="AF4408" s="20">
        <f t="shared" si="1096"/>
        <v>-1.8748427580829955E-3</v>
      </c>
    </row>
    <row r="4409" spans="2:32" x14ac:dyDescent="0.35">
      <c r="B4409" s="15">
        <v>45476</v>
      </c>
      <c r="C4409" s="16">
        <v>446196.23</v>
      </c>
      <c r="D4409" s="16">
        <v>670018.81999999995</v>
      </c>
      <c r="E4409" s="16">
        <v>285220.08</v>
      </c>
      <c r="F4409" s="16">
        <v>526621.55000000005</v>
      </c>
      <c r="G4409" s="16">
        <v>1473324.02</v>
      </c>
      <c r="H4409" s="16">
        <v>541215.99</v>
      </c>
      <c r="I4409" s="16">
        <v>320370.59000000003</v>
      </c>
      <c r="J4409" s="16"/>
      <c r="L4409" s="15">
        <v>45476</v>
      </c>
      <c r="M4409" s="16">
        <f t="shared" si="1090"/>
        <v>902652.95600000001</v>
      </c>
      <c r="N4409" s="16">
        <v>541215.99</v>
      </c>
      <c r="O4409" s="16">
        <v>320370.59000000003</v>
      </c>
      <c r="P4409" s="17">
        <f t="shared" si="1097"/>
        <v>902652.95600000001</v>
      </c>
      <c r="Q4409" s="17">
        <f t="shared" si="1098"/>
        <v>902652.95600000001</v>
      </c>
      <c r="R4409" s="18">
        <f t="shared" si="1099"/>
        <v>0</v>
      </c>
      <c r="S4409" s="19">
        <f t="shared" si="1091"/>
        <v>0</v>
      </c>
      <c r="T4409" s="17">
        <f t="shared" si="1100"/>
        <v>541215.99</v>
      </c>
      <c r="U4409" s="17">
        <f t="shared" si="1101"/>
        <v>541215.99</v>
      </c>
      <c r="V4409" s="18">
        <f t="shared" si="1102"/>
        <v>0</v>
      </c>
      <c r="W4409" s="19">
        <f t="shared" si="1093"/>
        <v>0</v>
      </c>
      <c r="X4409" s="17">
        <f t="shared" si="1103"/>
        <v>320370.59000000003</v>
      </c>
      <c r="Y4409" s="17">
        <f t="shared" si="1104"/>
        <v>320370.59000000003</v>
      </c>
      <c r="Z4409" s="18">
        <f t="shared" si="1105"/>
        <v>0</v>
      </c>
      <c r="AA4409" s="19">
        <f t="shared" si="1092"/>
        <v>0</v>
      </c>
      <c r="AC4409" s="15">
        <v>45476</v>
      </c>
      <c r="AD4409" s="20">
        <f t="shared" si="1094"/>
        <v>0</v>
      </c>
      <c r="AE4409" s="20">
        <f t="shared" si="1095"/>
        <v>0</v>
      </c>
      <c r="AF4409" s="20">
        <f t="shared" si="1096"/>
        <v>0</v>
      </c>
    </row>
    <row r="4410" spans="2:32" x14ac:dyDescent="0.35">
      <c r="B4410" s="15">
        <v>45478</v>
      </c>
      <c r="C4410" s="16">
        <v>446196.23</v>
      </c>
      <c r="D4410" s="16">
        <v>675945.68</v>
      </c>
      <c r="E4410" s="16">
        <v>282857.33</v>
      </c>
      <c r="F4410" s="16">
        <v>529568.15</v>
      </c>
      <c r="G4410" s="16">
        <v>1480128.54</v>
      </c>
      <c r="H4410" s="16">
        <v>544335.56999999995</v>
      </c>
      <c r="I4410" s="16">
        <v>321789.09000000003</v>
      </c>
      <c r="J4410" s="16"/>
      <c r="L4410" s="15">
        <v>45478</v>
      </c>
      <c r="M4410" s="16">
        <f t="shared" si="1090"/>
        <v>906883.8</v>
      </c>
      <c r="N4410" s="16">
        <v>544335.56999999995</v>
      </c>
      <c r="O4410" s="16">
        <v>321789.09000000003</v>
      </c>
      <c r="P4410" s="17">
        <f t="shared" si="1097"/>
        <v>906883.8</v>
      </c>
      <c r="Q4410" s="17">
        <f t="shared" si="1098"/>
        <v>906883.8</v>
      </c>
      <c r="R4410" s="18">
        <f t="shared" si="1099"/>
        <v>0</v>
      </c>
      <c r="S4410" s="19">
        <f t="shared" si="1091"/>
        <v>0</v>
      </c>
      <c r="T4410" s="17">
        <f t="shared" si="1100"/>
        <v>544335.56999999995</v>
      </c>
      <c r="U4410" s="17">
        <f t="shared" si="1101"/>
        <v>544335.56999999995</v>
      </c>
      <c r="V4410" s="18">
        <f t="shared" si="1102"/>
        <v>0</v>
      </c>
      <c r="W4410" s="19">
        <f t="shared" si="1093"/>
        <v>0</v>
      </c>
      <c r="X4410" s="17">
        <f t="shared" si="1103"/>
        <v>321789.09000000003</v>
      </c>
      <c r="Y4410" s="17">
        <f t="shared" si="1104"/>
        <v>321789.09000000003</v>
      </c>
      <c r="Z4410" s="18">
        <f t="shared" si="1105"/>
        <v>0</v>
      </c>
      <c r="AA4410" s="19">
        <f t="shared" si="1092"/>
        <v>0</v>
      </c>
      <c r="AC4410" s="15">
        <v>45478</v>
      </c>
      <c r="AD4410" s="20">
        <f t="shared" si="1094"/>
        <v>0</v>
      </c>
      <c r="AE4410" s="20">
        <f t="shared" si="1095"/>
        <v>0</v>
      </c>
      <c r="AF4410" s="20">
        <f t="shared" si="1096"/>
        <v>0</v>
      </c>
    </row>
    <row r="4411" spans="2:32" x14ac:dyDescent="0.35">
      <c r="B4411" s="15">
        <v>45481</v>
      </c>
      <c r="C4411" s="16">
        <v>446196.23</v>
      </c>
      <c r="D4411" s="16">
        <v>671829.9</v>
      </c>
      <c r="E4411" s="16">
        <v>283853.84999999998</v>
      </c>
      <c r="F4411" s="16">
        <v>530217.71</v>
      </c>
      <c r="G4411" s="16">
        <v>1496933.88</v>
      </c>
      <c r="H4411" s="16">
        <v>544963.41</v>
      </c>
      <c r="I4411" s="16">
        <v>321732.34999999998</v>
      </c>
      <c r="J4411" s="16"/>
      <c r="L4411" s="15">
        <v>45481</v>
      </c>
      <c r="M4411" s="16">
        <f t="shared" si="1090"/>
        <v>911084.83999999985</v>
      </c>
      <c r="N4411" s="16">
        <v>544963.41</v>
      </c>
      <c r="O4411" s="16">
        <v>321732.34999999998</v>
      </c>
      <c r="P4411" s="17">
        <f t="shared" si="1097"/>
        <v>911084.83999999985</v>
      </c>
      <c r="Q4411" s="17">
        <f t="shared" si="1098"/>
        <v>911084.83999999985</v>
      </c>
      <c r="R4411" s="18">
        <f t="shared" si="1099"/>
        <v>0</v>
      </c>
      <c r="S4411" s="19">
        <f t="shared" si="1091"/>
        <v>0</v>
      </c>
      <c r="T4411" s="17">
        <f t="shared" si="1100"/>
        <v>544963.41</v>
      </c>
      <c r="U4411" s="17">
        <f t="shared" si="1101"/>
        <v>544963.41</v>
      </c>
      <c r="V4411" s="18">
        <f t="shared" si="1102"/>
        <v>0</v>
      </c>
      <c r="W4411" s="19">
        <f t="shared" si="1093"/>
        <v>0</v>
      </c>
      <c r="X4411" s="17">
        <f t="shared" si="1103"/>
        <v>321789.09000000003</v>
      </c>
      <c r="Y4411" s="17">
        <f t="shared" si="1104"/>
        <v>321732.34999999998</v>
      </c>
      <c r="Z4411" s="18">
        <f t="shared" si="1105"/>
        <v>-56.740000000048894</v>
      </c>
      <c r="AA4411" s="19">
        <f t="shared" si="1092"/>
        <v>-1.7632667409590825E-4</v>
      </c>
      <c r="AC4411" s="15">
        <v>45481</v>
      </c>
      <c r="AD4411" s="20">
        <f t="shared" si="1094"/>
        <v>0</v>
      </c>
      <c r="AE4411" s="20">
        <f t="shared" si="1095"/>
        <v>0</v>
      </c>
      <c r="AF4411" s="20">
        <f t="shared" si="1096"/>
        <v>-1.7632667409590825E-4</v>
      </c>
    </row>
    <row r="4412" spans="2:32" x14ac:dyDescent="0.35">
      <c r="B4412" s="15">
        <v>45482</v>
      </c>
      <c r="C4412" s="16">
        <v>446196.23</v>
      </c>
      <c r="D4412" s="16">
        <v>672368.93</v>
      </c>
      <c r="E4412" s="16">
        <v>284458.84000000003</v>
      </c>
      <c r="F4412" s="16">
        <v>530551.97</v>
      </c>
      <c r="G4412" s="16">
        <v>1501878.38</v>
      </c>
      <c r="H4412" s="16">
        <v>545493.15</v>
      </c>
      <c r="I4412" s="16">
        <v>321675.61</v>
      </c>
      <c r="J4412" s="16"/>
      <c r="L4412" s="15">
        <v>45482</v>
      </c>
      <c r="M4412" s="16">
        <f t="shared" si="1090"/>
        <v>912951.17500000005</v>
      </c>
      <c r="N4412" s="16">
        <v>545493.15</v>
      </c>
      <c r="O4412" s="16">
        <v>321675.61</v>
      </c>
      <c r="P4412" s="17">
        <f t="shared" si="1097"/>
        <v>912951.17500000005</v>
      </c>
      <c r="Q4412" s="17">
        <f t="shared" si="1098"/>
        <v>912951.17500000005</v>
      </c>
      <c r="R4412" s="18">
        <f t="shared" si="1099"/>
        <v>0</v>
      </c>
      <c r="S4412" s="19">
        <f t="shared" si="1091"/>
        <v>0</v>
      </c>
      <c r="T4412" s="17">
        <f t="shared" si="1100"/>
        <v>545493.15</v>
      </c>
      <c r="U4412" s="17">
        <f t="shared" si="1101"/>
        <v>545493.15</v>
      </c>
      <c r="V4412" s="18">
        <f t="shared" si="1102"/>
        <v>0</v>
      </c>
      <c r="W4412" s="19">
        <f t="shared" si="1093"/>
        <v>0</v>
      </c>
      <c r="X4412" s="17">
        <f t="shared" si="1103"/>
        <v>321789.09000000003</v>
      </c>
      <c r="Y4412" s="17">
        <f t="shared" si="1104"/>
        <v>321675.61</v>
      </c>
      <c r="Z4412" s="18">
        <f t="shared" si="1105"/>
        <v>-113.48000000003958</v>
      </c>
      <c r="AA4412" s="19">
        <f t="shared" si="1092"/>
        <v>-3.526533481916356E-4</v>
      </c>
      <c r="AC4412" s="15">
        <v>45482</v>
      </c>
      <c r="AD4412" s="20">
        <f t="shared" si="1094"/>
        <v>0</v>
      </c>
      <c r="AE4412" s="20">
        <f t="shared" si="1095"/>
        <v>0</v>
      </c>
      <c r="AF4412" s="20">
        <f t="shared" si="1096"/>
        <v>-3.526533481916356E-4</v>
      </c>
    </row>
    <row r="4413" spans="2:32" x14ac:dyDescent="0.35">
      <c r="B4413" s="15">
        <v>45483</v>
      </c>
      <c r="C4413" s="16">
        <v>446196.23</v>
      </c>
      <c r="D4413" s="16">
        <v>675867.97</v>
      </c>
      <c r="E4413" s="16">
        <v>283811.15000000002</v>
      </c>
      <c r="F4413" s="16">
        <v>534262.79</v>
      </c>
      <c r="G4413" s="16">
        <v>1517991.4</v>
      </c>
      <c r="H4413" s="16">
        <v>550888.65</v>
      </c>
      <c r="I4413" s="16">
        <v>323888.46999999997</v>
      </c>
      <c r="J4413" s="16"/>
      <c r="L4413" s="15">
        <v>45483</v>
      </c>
      <c r="M4413" s="16">
        <f t="shared" si="1090"/>
        <v>919818.50099999993</v>
      </c>
      <c r="N4413" s="16">
        <v>550888.65</v>
      </c>
      <c r="O4413" s="16">
        <v>323888.46999999997</v>
      </c>
      <c r="P4413" s="17">
        <f t="shared" si="1097"/>
        <v>919818.50099999993</v>
      </c>
      <c r="Q4413" s="17">
        <f t="shared" si="1098"/>
        <v>919818.50099999993</v>
      </c>
      <c r="R4413" s="18">
        <f t="shared" si="1099"/>
        <v>0</v>
      </c>
      <c r="S4413" s="19">
        <f t="shared" si="1091"/>
        <v>0</v>
      </c>
      <c r="T4413" s="17">
        <f t="shared" si="1100"/>
        <v>550888.65</v>
      </c>
      <c r="U4413" s="17">
        <f t="shared" si="1101"/>
        <v>550888.65</v>
      </c>
      <c r="V4413" s="18">
        <f t="shared" si="1102"/>
        <v>0</v>
      </c>
      <c r="W4413" s="19">
        <f t="shared" si="1093"/>
        <v>0</v>
      </c>
      <c r="X4413" s="17">
        <f t="shared" si="1103"/>
        <v>323888.46999999997</v>
      </c>
      <c r="Y4413" s="17">
        <f t="shared" si="1104"/>
        <v>323888.46999999997</v>
      </c>
      <c r="Z4413" s="18">
        <f t="shared" si="1105"/>
        <v>0</v>
      </c>
      <c r="AA4413" s="19">
        <f t="shared" si="1092"/>
        <v>0</v>
      </c>
      <c r="AC4413" s="15">
        <v>45483</v>
      </c>
      <c r="AD4413" s="20">
        <f t="shared" si="1094"/>
        <v>0</v>
      </c>
      <c r="AE4413" s="20">
        <f t="shared" si="1095"/>
        <v>0</v>
      </c>
      <c r="AF4413" s="20">
        <f t="shared" si="1096"/>
        <v>0</v>
      </c>
    </row>
    <row r="4414" spans="2:32" x14ac:dyDescent="0.35">
      <c r="B4414" s="15">
        <v>45484</v>
      </c>
      <c r="C4414" s="16">
        <v>446196.23</v>
      </c>
      <c r="D4414" s="16">
        <v>681122.04</v>
      </c>
      <c r="E4414" s="16">
        <v>281723.65000000002</v>
      </c>
      <c r="F4414" s="16">
        <v>528554.32999999996</v>
      </c>
      <c r="G4414" s="16">
        <v>1495773.86</v>
      </c>
      <c r="H4414" s="16">
        <v>546140.61</v>
      </c>
      <c r="I4414" s="16">
        <v>324058.69</v>
      </c>
      <c r="J4414" s="16"/>
      <c r="L4414" s="15">
        <v>45484</v>
      </c>
      <c r="M4414" s="16">
        <f t="shared" si="1090"/>
        <v>912599.42200000002</v>
      </c>
      <c r="N4414" s="16">
        <v>546140.61</v>
      </c>
      <c r="O4414" s="16">
        <v>324058.69</v>
      </c>
      <c r="P4414" s="17">
        <f t="shared" si="1097"/>
        <v>919818.50099999993</v>
      </c>
      <c r="Q4414" s="17">
        <f t="shared" si="1098"/>
        <v>912599.42200000002</v>
      </c>
      <c r="R4414" s="18">
        <f t="shared" si="1099"/>
        <v>-7219.0789999999106</v>
      </c>
      <c r="S4414" s="19">
        <f t="shared" si="1091"/>
        <v>-7.8483733390354044E-3</v>
      </c>
      <c r="T4414" s="17">
        <f t="shared" si="1100"/>
        <v>550888.65</v>
      </c>
      <c r="U4414" s="17">
        <f t="shared" si="1101"/>
        <v>546140.61</v>
      </c>
      <c r="V4414" s="18">
        <f t="shared" si="1102"/>
        <v>-4748.0400000000373</v>
      </c>
      <c r="W4414" s="19">
        <f t="shared" si="1093"/>
        <v>-8.6188742498144351E-3</v>
      </c>
      <c r="X4414" s="17">
        <f t="shared" si="1103"/>
        <v>324058.69</v>
      </c>
      <c r="Y4414" s="17">
        <f t="shared" si="1104"/>
        <v>324058.69</v>
      </c>
      <c r="Z4414" s="18">
        <f t="shared" si="1105"/>
        <v>0</v>
      </c>
      <c r="AA4414" s="19">
        <f t="shared" si="1092"/>
        <v>0</v>
      </c>
      <c r="AC4414" s="15">
        <v>45484</v>
      </c>
      <c r="AD4414" s="20">
        <f t="shared" si="1094"/>
        <v>-7.8483733390354044E-3</v>
      </c>
      <c r="AE4414" s="20">
        <f t="shared" si="1095"/>
        <v>-8.6188742498144351E-3</v>
      </c>
      <c r="AF4414" s="20">
        <f t="shared" si="1096"/>
        <v>0</v>
      </c>
    </row>
    <row r="4415" spans="2:32" x14ac:dyDescent="0.35">
      <c r="B4415" s="15">
        <v>45485</v>
      </c>
      <c r="C4415" s="16">
        <v>446196.23</v>
      </c>
      <c r="D4415" s="16">
        <v>682409.1</v>
      </c>
      <c r="E4415" s="16">
        <v>279586.18</v>
      </c>
      <c r="F4415" s="16">
        <v>530762.93000000005</v>
      </c>
      <c r="G4415" s="16">
        <v>1503214.48</v>
      </c>
      <c r="H4415" s="16">
        <v>549583.92000000004</v>
      </c>
      <c r="I4415" s="16">
        <v>325533.93</v>
      </c>
      <c r="J4415" s="16"/>
      <c r="L4415" s="15">
        <v>45485</v>
      </c>
      <c r="M4415" s="16">
        <f t="shared" si="1090"/>
        <v>915452.81199999992</v>
      </c>
      <c r="N4415" s="16">
        <v>549583.92000000004</v>
      </c>
      <c r="O4415" s="16">
        <v>325533.93</v>
      </c>
      <c r="P4415" s="17">
        <f t="shared" si="1097"/>
        <v>919818.50099999993</v>
      </c>
      <c r="Q4415" s="17">
        <f t="shared" si="1098"/>
        <v>915452.81199999992</v>
      </c>
      <c r="R4415" s="18">
        <f t="shared" si="1099"/>
        <v>-4365.689000000013</v>
      </c>
      <c r="S4415" s="19">
        <f t="shared" si="1091"/>
        <v>-4.7462504779516423E-3</v>
      </c>
      <c r="T4415" s="17">
        <f t="shared" si="1100"/>
        <v>550888.65</v>
      </c>
      <c r="U4415" s="17">
        <f t="shared" si="1101"/>
        <v>549583.92000000004</v>
      </c>
      <c r="V4415" s="18">
        <f t="shared" si="1102"/>
        <v>-1304.7299999999814</v>
      </c>
      <c r="W4415" s="19">
        <f t="shared" si="1093"/>
        <v>-2.3684096595563936E-3</v>
      </c>
      <c r="X4415" s="17">
        <f t="shared" si="1103"/>
        <v>325533.93</v>
      </c>
      <c r="Y4415" s="17">
        <f t="shared" si="1104"/>
        <v>325533.93</v>
      </c>
      <c r="Z4415" s="18">
        <f t="shared" si="1105"/>
        <v>0</v>
      </c>
      <c r="AA4415" s="19">
        <f t="shared" si="1092"/>
        <v>0</v>
      </c>
      <c r="AC4415" s="15">
        <v>45485</v>
      </c>
      <c r="AD4415" s="20">
        <f t="shared" si="1094"/>
        <v>-4.7462504779516423E-3</v>
      </c>
      <c r="AE4415" s="20">
        <f t="shared" si="1095"/>
        <v>-2.3684096595563936E-3</v>
      </c>
      <c r="AF4415" s="20">
        <f t="shared" si="1096"/>
        <v>0</v>
      </c>
    </row>
    <row r="4416" spans="2:32" x14ac:dyDescent="0.35">
      <c r="B4416" s="15">
        <v>45488</v>
      </c>
      <c r="C4416" s="16">
        <v>446196.23</v>
      </c>
      <c r="D4416" s="16">
        <v>684558.38</v>
      </c>
      <c r="E4416" s="16">
        <v>278633.27</v>
      </c>
      <c r="F4416" s="16">
        <v>531755.39</v>
      </c>
      <c r="G4416" s="16">
        <v>1506440.13</v>
      </c>
      <c r="H4416" s="16">
        <v>551094.66</v>
      </c>
      <c r="I4416" s="16">
        <v>325193.49</v>
      </c>
      <c r="J4416" s="16"/>
      <c r="L4416" s="15">
        <v>45488</v>
      </c>
      <c r="M4416" s="16">
        <f t="shared" si="1090"/>
        <v>917172.44699999993</v>
      </c>
      <c r="N4416" s="16">
        <v>551094.66</v>
      </c>
      <c r="O4416" s="16">
        <v>325193.49</v>
      </c>
      <c r="P4416" s="17">
        <f t="shared" si="1097"/>
        <v>919818.50099999993</v>
      </c>
      <c r="Q4416" s="17">
        <f t="shared" si="1098"/>
        <v>917172.44699999993</v>
      </c>
      <c r="R4416" s="18">
        <f t="shared" si="1099"/>
        <v>-2646.0540000000037</v>
      </c>
      <c r="S4416" s="19">
        <f t="shared" si="1091"/>
        <v>-2.8767131745265949E-3</v>
      </c>
      <c r="T4416" s="17">
        <f t="shared" si="1100"/>
        <v>551094.66</v>
      </c>
      <c r="U4416" s="17">
        <f t="shared" si="1101"/>
        <v>551094.66</v>
      </c>
      <c r="V4416" s="18">
        <f t="shared" si="1102"/>
        <v>0</v>
      </c>
      <c r="W4416" s="19">
        <f t="shared" si="1093"/>
        <v>0</v>
      </c>
      <c r="X4416" s="17">
        <f t="shared" si="1103"/>
        <v>325533.93</v>
      </c>
      <c r="Y4416" s="17">
        <f t="shared" si="1104"/>
        <v>325193.49</v>
      </c>
      <c r="Z4416" s="18">
        <f t="shared" si="1105"/>
        <v>-340.44000000000233</v>
      </c>
      <c r="AA4416" s="19">
        <f t="shared" si="1092"/>
        <v>-1.0457896047886693E-3</v>
      </c>
      <c r="AC4416" s="15">
        <v>45488</v>
      </c>
      <c r="AD4416" s="20">
        <f t="shared" si="1094"/>
        <v>-2.8767131745265949E-3</v>
      </c>
      <c r="AE4416" s="20">
        <f t="shared" si="1095"/>
        <v>0</v>
      </c>
      <c r="AF4416" s="20">
        <f t="shared" si="1096"/>
        <v>-1.0457896047886693E-3</v>
      </c>
    </row>
    <row r="4417" spans="2:32" x14ac:dyDescent="0.35">
      <c r="B4417" s="15">
        <v>45489</v>
      </c>
      <c r="C4417" s="16">
        <v>446196.23</v>
      </c>
      <c r="D4417" s="16">
        <v>693667.36</v>
      </c>
      <c r="E4417" s="16">
        <v>278633.27</v>
      </c>
      <c r="F4417" s="16">
        <v>532886.15</v>
      </c>
      <c r="G4417" s="16">
        <v>1506297.7</v>
      </c>
      <c r="H4417" s="16">
        <v>554361.39</v>
      </c>
      <c r="I4417" s="16">
        <v>327122.65000000002</v>
      </c>
      <c r="J4417" s="16"/>
      <c r="L4417" s="15">
        <v>45489</v>
      </c>
      <c r="M4417" s="16">
        <f t="shared" si="1090"/>
        <v>920201.64</v>
      </c>
      <c r="N4417" s="16">
        <v>554361.39</v>
      </c>
      <c r="O4417" s="16">
        <v>327122.65000000002</v>
      </c>
      <c r="P4417" s="17">
        <f t="shared" si="1097"/>
        <v>920201.64</v>
      </c>
      <c r="Q4417" s="17">
        <f t="shared" si="1098"/>
        <v>920201.64</v>
      </c>
      <c r="R4417" s="18">
        <f t="shared" si="1099"/>
        <v>0</v>
      </c>
      <c r="S4417" s="19">
        <f t="shared" si="1091"/>
        <v>0</v>
      </c>
      <c r="T4417" s="17">
        <f t="shared" si="1100"/>
        <v>554361.39</v>
      </c>
      <c r="U4417" s="17">
        <f t="shared" si="1101"/>
        <v>554361.39</v>
      </c>
      <c r="V4417" s="18">
        <f t="shared" si="1102"/>
        <v>0</v>
      </c>
      <c r="W4417" s="19">
        <f t="shared" si="1093"/>
        <v>0</v>
      </c>
      <c r="X4417" s="17">
        <f t="shared" si="1103"/>
        <v>327122.65000000002</v>
      </c>
      <c r="Y4417" s="17">
        <f t="shared" si="1104"/>
        <v>327122.65000000002</v>
      </c>
      <c r="Z4417" s="18">
        <f t="shared" si="1105"/>
        <v>0</v>
      </c>
      <c r="AA4417" s="19">
        <f t="shared" si="1092"/>
        <v>0</v>
      </c>
      <c r="AC4417" s="15">
        <v>45489</v>
      </c>
      <c r="AD4417" s="20">
        <f t="shared" si="1094"/>
        <v>0</v>
      </c>
      <c r="AE4417" s="20">
        <f t="shared" si="1095"/>
        <v>0</v>
      </c>
      <c r="AF4417" s="20">
        <f t="shared" si="1096"/>
        <v>0</v>
      </c>
    </row>
    <row r="4418" spans="2:32" x14ac:dyDescent="0.35">
      <c r="B4418" s="15">
        <v>45490</v>
      </c>
      <c r="C4418" s="16">
        <v>446196.23</v>
      </c>
      <c r="D4418" s="16">
        <v>688661.62</v>
      </c>
      <c r="E4418" s="16">
        <v>278633.27</v>
      </c>
      <c r="F4418" s="16">
        <v>524860.13</v>
      </c>
      <c r="G4418" s="16">
        <v>1437771.74</v>
      </c>
      <c r="H4418" s="16">
        <v>546591.87</v>
      </c>
      <c r="I4418" s="16">
        <v>324796.31</v>
      </c>
      <c r="J4418" s="16"/>
      <c r="L4418" s="15">
        <v>45490</v>
      </c>
      <c r="M4418" s="16">
        <f t="shared" si="1090"/>
        <v>895734.32400000002</v>
      </c>
      <c r="N4418" s="16">
        <v>546591.87</v>
      </c>
      <c r="O4418" s="16">
        <v>324796.31</v>
      </c>
      <c r="P4418" s="17">
        <f t="shared" si="1097"/>
        <v>920201.64</v>
      </c>
      <c r="Q4418" s="17">
        <f t="shared" si="1098"/>
        <v>895734.32400000002</v>
      </c>
      <c r="R4418" s="18">
        <f t="shared" si="1099"/>
        <v>-24467.315999999992</v>
      </c>
      <c r="S4418" s="19">
        <f t="shared" si="1091"/>
        <v>-2.658908106271142E-2</v>
      </c>
      <c r="T4418" s="17">
        <f t="shared" si="1100"/>
        <v>554361.39</v>
      </c>
      <c r="U4418" s="17">
        <f t="shared" si="1101"/>
        <v>546591.87</v>
      </c>
      <c r="V4418" s="18">
        <f t="shared" si="1102"/>
        <v>-7769.5200000000186</v>
      </c>
      <c r="W4418" s="19">
        <f t="shared" si="1093"/>
        <v>-1.4015261777159513E-2</v>
      </c>
      <c r="X4418" s="17">
        <f t="shared" si="1103"/>
        <v>327122.65000000002</v>
      </c>
      <c r="Y4418" s="17">
        <f t="shared" si="1104"/>
        <v>324796.31</v>
      </c>
      <c r="Z4418" s="18">
        <f t="shared" si="1105"/>
        <v>-2326.3400000000256</v>
      </c>
      <c r="AA4418" s="19">
        <f t="shared" si="1092"/>
        <v>-7.111522237912983E-3</v>
      </c>
      <c r="AC4418" s="15">
        <v>45490</v>
      </c>
      <c r="AD4418" s="20">
        <f t="shared" si="1094"/>
        <v>-2.658908106271142E-2</v>
      </c>
      <c r="AE4418" s="20">
        <f t="shared" si="1095"/>
        <v>-1.4015261777159513E-2</v>
      </c>
      <c r="AF4418" s="20">
        <f t="shared" si="1096"/>
        <v>-7.111522237912983E-3</v>
      </c>
    </row>
    <row r="4419" spans="2:32" x14ac:dyDescent="0.35">
      <c r="B4419" s="15">
        <v>45491</v>
      </c>
      <c r="C4419" s="16">
        <v>446196.23</v>
      </c>
      <c r="D4419" s="16">
        <v>684313.47</v>
      </c>
      <c r="E4419" s="16">
        <v>278633.27</v>
      </c>
      <c r="F4419" s="16">
        <v>522637.25</v>
      </c>
      <c r="G4419" s="16">
        <v>1429812.54</v>
      </c>
      <c r="H4419" s="16">
        <v>542393.18999999994</v>
      </c>
      <c r="I4419" s="16">
        <v>322980.63</v>
      </c>
      <c r="J4419" s="16"/>
      <c r="L4419" s="15">
        <v>45491</v>
      </c>
      <c r="M4419" s="16">
        <f t="shared" si="1090"/>
        <v>891375.25499999989</v>
      </c>
      <c r="N4419" s="16">
        <v>542393.18999999994</v>
      </c>
      <c r="O4419" s="16">
        <v>322980.63</v>
      </c>
      <c r="P4419" s="17">
        <f t="shared" si="1097"/>
        <v>920201.64</v>
      </c>
      <c r="Q4419" s="17">
        <f t="shared" si="1098"/>
        <v>891375.25499999989</v>
      </c>
      <c r="R4419" s="18">
        <f t="shared" si="1099"/>
        <v>-28826.385000000126</v>
      </c>
      <c r="S4419" s="19">
        <f t="shared" si="1091"/>
        <v>-3.1326161296561184E-2</v>
      </c>
      <c r="T4419" s="17">
        <f t="shared" si="1100"/>
        <v>554361.39</v>
      </c>
      <c r="U4419" s="17">
        <f t="shared" si="1101"/>
        <v>542393.18999999994</v>
      </c>
      <c r="V4419" s="18">
        <f t="shared" si="1102"/>
        <v>-11968.20000000007</v>
      </c>
      <c r="W4419" s="19">
        <f t="shared" si="1093"/>
        <v>-2.15891658688569E-2</v>
      </c>
      <c r="X4419" s="17">
        <f t="shared" si="1103"/>
        <v>327122.65000000002</v>
      </c>
      <c r="Y4419" s="17">
        <f t="shared" si="1104"/>
        <v>322980.63</v>
      </c>
      <c r="Z4419" s="18">
        <f t="shared" si="1105"/>
        <v>-4142.0200000000186</v>
      </c>
      <c r="AA4419" s="19">
        <f t="shared" si="1092"/>
        <v>-1.2661978618723034E-2</v>
      </c>
      <c r="AC4419" s="15">
        <v>45491</v>
      </c>
      <c r="AD4419" s="20">
        <f t="shared" si="1094"/>
        <v>-3.1326161296561184E-2</v>
      </c>
      <c r="AE4419" s="20">
        <f t="shared" si="1095"/>
        <v>-2.15891658688569E-2</v>
      </c>
      <c r="AF4419" s="20">
        <f t="shared" si="1096"/>
        <v>-1.2661978618723034E-2</v>
      </c>
    </row>
    <row r="4420" spans="2:32" x14ac:dyDescent="0.35">
      <c r="B4420" s="15">
        <v>45492</v>
      </c>
      <c r="C4420" s="16">
        <v>446196.23</v>
      </c>
      <c r="D4420" s="16">
        <v>676351.52</v>
      </c>
      <c r="E4420" s="16">
        <v>278633.27</v>
      </c>
      <c r="F4420" s="16">
        <v>519863.69</v>
      </c>
      <c r="G4420" s="16">
        <v>1414386.55</v>
      </c>
      <c r="H4420" s="16">
        <v>538792.92000000004</v>
      </c>
      <c r="I4420" s="16">
        <v>321108.21000000002</v>
      </c>
      <c r="J4420" s="16"/>
      <c r="L4420" s="15">
        <v>45492</v>
      </c>
      <c r="M4420" s="16">
        <f t="shared" si="1090"/>
        <v>883526.80500000005</v>
      </c>
      <c r="N4420" s="16">
        <v>538792.92000000004</v>
      </c>
      <c r="O4420" s="16">
        <v>321108.21000000002</v>
      </c>
      <c r="P4420" s="17">
        <f t="shared" si="1097"/>
        <v>920201.64</v>
      </c>
      <c r="Q4420" s="17">
        <f t="shared" si="1098"/>
        <v>883526.80500000005</v>
      </c>
      <c r="R4420" s="18">
        <f t="shared" si="1099"/>
        <v>-36674.834999999963</v>
      </c>
      <c r="S4420" s="19">
        <f t="shared" si="1091"/>
        <v>-3.9855215863340517E-2</v>
      </c>
      <c r="T4420" s="17">
        <f t="shared" si="1100"/>
        <v>554361.39</v>
      </c>
      <c r="U4420" s="17">
        <f t="shared" si="1101"/>
        <v>538792.92000000004</v>
      </c>
      <c r="V4420" s="18">
        <f t="shared" si="1102"/>
        <v>-15568.469999999972</v>
      </c>
      <c r="W4420" s="19">
        <f t="shared" si="1093"/>
        <v>-2.808361166711118E-2</v>
      </c>
      <c r="X4420" s="17">
        <f t="shared" si="1103"/>
        <v>327122.65000000002</v>
      </c>
      <c r="Y4420" s="17">
        <f t="shared" si="1104"/>
        <v>321108.21000000002</v>
      </c>
      <c r="Z4420" s="18">
        <f t="shared" si="1105"/>
        <v>-6014.4400000000023</v>
      </c>
      <c r="AA4420" s="19">
        <f t="shared" si="1092"/>
        <v>-1.8385886761433372E-2</v>
      </c>
      <c r="AC4420" s="15">
        <v>45492</v>
      </c>
      <c r="AD4420" s="20">
        <f t="shared" si="1094"/>
        <v>-3.9855215863340517E-2</v>
      </c>
      <c r="AE4420" s="20">
        <f t="shared" si="1095"/>
        <v>-2.808361166711118E-2</v>
      </c>
      <c r="AF4420" s="20">
        <f t="shared" si="1096"/>
        <v>-1.8385886761433372E-2</v>
      </c>
    </row>
    <row r="4421" spans="2:32" x14ac:dyDescent="0.35">
      <c r="B4421" s="15">
        <v>45495</v>
      </c>
      <c r="C4421" s="16">
        <v>446196.23</v>
      </c>
      <c r="D4421" s="16">
        <v>678830.45</v>
      </c>
      <c r="E4421" s="16">
        <v>278633.27</v>
      </c>
      <c r="F4421" s="16">
        <v>524339.81000000006</v>
      </c>
      <c r="G4421" s="16">
        <v>1438517.82</v>
      </c>
      <c r="H4421" s="16">
        <v>544345.38</v>
      </c>
      <c r="I4421" s="16">
        <v>322980.63</v>
      </c>
      <c r="J4421" s="16"/>
      <c r="L4421" s="15">
        <v>45495</v>
      </c>
      <c r="M4421" s="16">
        <f t="shared" ref="M4421:M4484" si="1106">+D4421*$D$3+E4421*$E$3+G4421*$G$3+C4421*$C$3+H4421*$H$3+I4421*$I$3+F4421*$F$3</f>
        <v>892852.701</v>
      </c>
      <c r="N4421" s="16">
        <v>544345.38</v>
      </c>
      <c r="O4421" s="16">
        <v>322980.63</v>
      </c>
      <c r="P4421" s="17">
        <f t="shared" si="1097"/>
        <v>920201.64</v>
      </c>
      <c r="Q4421" s="17">
        <f t="shared" si="1098"/>
        <v>892852.701</v>
      </c>
      <c r="R4421" s="18">
        <f t="shared" si="1099"/>
        <v>-27348.939000000013</v>
      </c>
      <c r="S4421" s="19">
        <f t="shared" ref="S4421:S4484" si="1107">R4421/P4421</f>
        <v>-2.9720593629891826E-2</v>
      </c>
      <c r="T4421" s="17">
        <f t="shared" si="1100"/>
        <v>554361.39</v>
      </c>
      <c r="U4421" s="17">
        <f t="shared" si="1101"/>
        <v>544345.38</v>
      </c>
      <c r="V4421" s="18">
        <f t="shared" si="1102"/>
        <v>-10016.010000000009</v>
      </c>
      <c r="W4421" s="19">
        <f t="shared" si="1093"/>
        <v>-1.8067654386969497E-2</v>
      </c>
      <c r="X4421" s="17">
        <f t="shared" si="1103"/>
        <v>327122.65000000002</v>
      </c>
      <c r="Y4421" s="17">
        <f t="shared" si="1104"/>
        <v>322980.63</v>
      </c>
      <c r="Z4421" s="18">
        <f t="shared" si="1105"/>
        <v>-4142.0200000000186</v>
      </c>
      <c r="AA4421" s="19">
        <f t="shared" ref="AA4421:AA4484" si="1108">Z4421/X4421</f>
        <v>-1.2661978618723034E-2</v>
      </c>
      <c r="AC4421" s="15">
        <v>45495</v>
      </c>
      <c r="AD4421" s="20">
        <f t="shared" si="1094"/>
        <v>-2.9720593629891826E-2</v>
      </c>
      <c r="AE4421" s="20">
        <f t="shared" si="1095"/>
        <v>-1.8067654386969497E-2</v>
      </c>
      <c r="AF4421" s="20">
        <f t="shared" si="1096"/>
        <v>-1.2661978618723034E-2</v>
      </c>
    </row>
    <row r="4422" spans="2:32" x14ac:dyDescent="0.35">
      <c r="B4422" s="15">
        <v>45496</v>
      </c>
      <c r="C4422" s="16">
        <v>446196.23</v>
      </c>
      <c r="D4422" s="16">
        <v>679922.95</v>
      </c>
      <c r="E4422" s="16">
        <v>278633.27</v>
      </c>
      <c r="F4422" s="16">
        <v>523420.55</v>
      </c>
      <c r="G4422" s="16">
        <v>1438177.11</v>
      </c>
      <c r="H4422" s="16">
        <v>543491.91</v>
      </c>
      <c r="I4422" s="16">
        <v>322469.96999999997</v>
      </c>
      <c r="J4422" s="16"/>
      <c r="L4422" s="15">
        <v>45496</v>
      </c>
      <c r="M4422" s="16">
        <f t="shared" si="1106"/>
        <v>892802.46</v>
      </c>
      <c r="N4422" s="16">
        <v>543491.91</v>
      </c>
      <c r="O4422" s="16">
        <v>322469.96999999997</v>
      </c>
      <c r="P4422" s="17">
        <f t="shared" si="1097"/>
        <v>920201.64</v>
      </c>
      <c r="Q4422" s="17">
        <f t="shared" si="1098"/>
        <v>892802.46</v>
      </c>
      <c r="R4422" s="18">
        <f t="shared" si="1099"/>
        <v>-27399.180000000051</v>
      </c>
      <c r="S4422" s="19">
        <f t="shared" si="1107"/>
        <v>-2.9775191446083545E-2</v>
      </c>
      <c r="T4422" s="17">
        <f t="shared" si="1100"/>
        <v>554361.39</v>
      </c>
      <c r="U4422" s="17">
        <f t="shared" si="1101"/>
        <v>543491.91</v>
      </c>
      <c r="V4422" s="18">
        <f t="shared" si="1102"/>
        <v>-10869.479999999981</v>
      </c>
      <c r="W4422" s="19">
        <f t="shared" ref="W4422:W4485" si="1109">V4422/T4422</f>
        <v>-1.9607209657945299E-2</v>
      </c>
      <c r="X4422" s="17">
        <f t="shared" si="1103"/>
        <v>327122.65000000002</v>
      </c>
      <c r="Y4422" s="17">
        <f t="shared" si="1104"/>
        <v>322469.96999999997</v>
      </c>
      <c r="Z4422" s="18">
        <f t="shared" si="1105"/>
        <v>-4652.6800000000512</v>
      </c>
      <c r="AA4422" s="19">
        <f t="shared" si="1108"/>
        <v>-1.4223044475825966E-2</v>
      </c>
      <c r="AC4422" s="15">
        <v>45496</v>
      </c>
      <c r="AD4422" s="20">
        <f t="shared" ref="AD4422:AD4485" si="1110">+S4422</f>
        <v>-2.9775191446083545E-2</v>
      </c>
      <c r="AE4422" s="20">
        <f t="shared" ref="AE4422:AE4485" si="1111">+W4422</f>
        <v>-1.9607209657945299E-2</v>
      </c>
      <c r="AF4422" s="20">
        <f t="shared" ref="AF4422:AF4485" si="1112">+AA4422</f>
        <v>-1.4223044475825966E-2</v>
      </c>
    </row>
    <row r="4423" spans="2:32" x14ac:dyDescent="0.35">
      <c r="B4423" s="15">
        <v>45497</v>
      </c>
      <c r="C4423" s="16">
        <v>446196.23</v>
      </c>
      <c r="D4423" s="16">
        <v>673513.49</v>
      </c>
      <c r="E4423" s="16">
        <v>278633.27</v>
      </c>
      <c r="F4423" s="16">
        <v>512912.93</v>
      </c>
      <c r="G4423" s="16">
        <v>1391778.84</v>
      </c>
      <c r="H4423" s="16">
        <v>531180.36</v>
      </c>
      <c r="I4423" s="16">
        <v>318611.65000000002</v>
      </c>
      <c r="J4423" s="16"/>
      <c r="L4423" s="15">
        <v>45497</v>
      </c>
      <c r="M4423" s="16">
        <f t="shared" si="1106"/>
        <v>873807.85499999998</v>
      </c>
      <c r="N4423" s="16">
        <v>531180.36</v>
      </c>
      <c r="O4423" s="16">
        <v>318611.65000000002</v>
      </c>
      <c r="P4423" s="17">
        <f t="shared" ref="P4423:P4486" si="1113">IF(M4423&gt;P4422,M4423,P4422)</f>
        <v>920201.64</v>
      </c>
      <c r="Q4423" s="17">
        <f t="shared" ref="Q4423:Q4486" si="1114">IF(M4423&lt;P4422,M4423,P4423)</f>
        <v>873807.85499999998</v>
      </c>
      <c r="R4423" s="18">
        <f t="shared" ref="R4423:R4486" si="1115">Q4423-P4423</f>
        <v>-46393.785000000033</v>
      </c>
      <c r="S4423" s="19">
        <f t="shared" si="1107"/>
        <v>-5.0416977087760932E-2</v>
      </c>
      <c r="T4423" s="17">
        <f t="shared" ref="T4423:T4486" si="1116">IF(N4423&gt;T4422,N4423,T4422)</f>
        <v>554361.39</v>
      </c>
      <c r="U4423" s="17">
        <f t="shared" ref="U4423:U4486" si="1117">IF(N4423&lt;T4422,N4423,T4423)</f>
        <v>531180.36</v>
      </c>
      <c r="V4423" s="18">
        <f t="shared" ref="V4423:V4486" si="1118">U4423-T4423</f>
        <v>-23181.030000000028</v>
      </c>
      <c r="W4423" s="19">
        <f t="shared" si="1109"/>
        <v>-4.1815736842711983E-2</v>
      </c>
      <c r="X4423" s="17">
        <f t="shared" ref="X4423:X4486" si="1119">IF(O4423&gt;X4422,O4423,X4422)</f>
        <v>327122.65000000002</v>
      </c>
      <c r="Y4423" s="17">
        <f t="shared" ref="Y4423:Y4486" si="1120">IF(O4423&lt;X4422,O4423,X4423)</f>
        <v>318611.65000000002</v>
      </c>
      <c r="Z4423" s="18">
        <f t="shared" ref="Z4423:Z4486" si="1121">Y4423-X4423</f>
        <v>-8511</v>
      </c>
      <c r="AA4423" s="19">
        <f t="shared" si="1108"/>
        <v>-2.6017764285047214E-2</v>
      </c>
      <c r="AC4423" s="15">
        <v>45497</v>
      </c>
      <c r="AD4423" s="20">
        <f t="shared" si="1110"/>
        <v>-5.0416977087760932E-2</v>
      </c>
      <c r="AE4423" s="20">
        <f t="shared" si="1111"/>
        <v>-4.1815736842711983E-2</v>
      </c>
      <c r="AF4423" s="20">
        <f t="shared" si="1112"/>
        <v>-2.6017764285047214E-2</v>
      </c>
    </row>
    <row r="4424" spans="2:32" x14ac:dyDescent="0.35">
      <c r="B4424" s="15">
        <v>45498</v>
      </c>
      <c r="C4424" s="16">
        <v>446196.23</v>
      </c>
      <c r="D4424" s="16">
        <v>667048.36</v>
      </c>
      <c r="E4424" s="16">
        <v>278633.27</v>
      </c>
      <c r="F4424" s="16">
        <v>510084.59</v>
      </c>
      <c r="G4424" s="16">
        <v>1372297.51</v>
      </c>
      <c r="H4424" s="16">
        <v>528413.93999999994</v>
      </c>
      <c r="I4424" s="16">
        <v>317987.51</v>
      </c>
      <c r="J4424" s="16"/>
      <c r="L4424" s="15">
        <v>45498</v>
      </c>
      <c r="M4424" s="16">
        <f t="shared" si="1106"/>
        <v>865175.41500000004</v>
      </c>
      <c r="N4424" s="16">
        <v>528413.93999999994</v>
      </c>
      <c r="O4424" s="16">
        <v>317987.51</v>
      </c>
      <c r="P4424" s="17">
        <f t="shared" si="1113"/>
        <v>920201.64</v>
      </c>
      <c r="Q4424" s="17">
        <f t="shared" si="1114"/>
        <v>865175.41500000004</v>
      </c>
      <c r="R4424" s="18">
        <f t="shared" si="1115"/>
        <v>-55026.224999999977</v>
      </c>
      <c r="S4424" s="19">
        <f t="shared" si="1107"/>
        <v>-5.9798007967036416E-2</v>
      </c>
      <c r="T4424" s="17">
        <f t="shared" si="1116"/>
        <v>554361.39</v>
      </c>
      <c r="U4424" s="17">
        <f t="shared" si="1117"/>
        <v>528413.93999999994</v>
      </c>
      <c r="V4424" s="18">
        <f t="shared" si="1118"/>
        <v>-25947.45000000007</v>
      </c>
      <c r="W4424" s="19">
        <f t="shared" si="1109"/>
        <v>-4.6806019445185511E-2</v>
      </c>
      <c r="X4424" s="17">
        <f t="shared" si="1119"/>
        <v>327122.65000000002</v>
      </c>
      <c r="Y4424" s="17">
        <f t="shared" si="1120"/>
        <v>317987.51</v>
      </c>
      <c r="Z4424" s="18">
        <f t="shared" si="1121"/>
        <v>-9135.140000000014</v>
      </c>
      <c r="AA4424" s="19">
        <f t="shared" si="1108"/>
        <v>-2.7925733665950716E-2</v>
      </c>
      <c r="AC4424" s="15">
        <v>45498</v>
      </c>
      <c r="AD4424" s="20">
        <f t="shared" si="1110"/>
        <v>-5.9798007967036416E-2</v>
      </c>
      <c r="AE4424" s="20">
        <f t="shared" si="1111"/>
        <v>-4.6806019445185511E-2</v>
      </c>
      <c r="AF4424" s="20">
        <f t="shared" si="1112"/>
        <v>-2.7925733665950716E-2</v>
      </c>
    </row>
    <row r="4425" spans="2:32" x14ac:dyDescent="0.35">
      <c r="B4425" s="15">
        <v>45499</v>
      </c>
      <c r="C4425" s="16">
        <v>446196.23</v>
      </c>
      <c r="D4425" s="16">
        <v>673429.7</v>
      </c>
      <c r="E4425" s="16">
        <v>278633.27</v>
      </c>
      <c r="F4425" s="16">
        <v>513778.73</v>
      </c>
      <c r="G4425" s="16">
        <v>1386969.68</v>
      </c>
      <c r="H4425" s="16">
        <v>534329.37</v>
      </c>
      <c r="I4425" s="16">
        <v>320597.55</v>
      </c>
      <c r="J4425" s="16"/>
      <c r="L4425" s="15">
        <v>45499</v>
      </c>
      <c r="M4425" s="16">
        <f t="shared" si="1106"/>
        <v>872599.71</v>
      </c>
      <c r="N4425" s="16">
        <v>534329.37</v>
      </c>
      <c r="O4425" s="16">
        <v>320597.55</v>
      </c>
      <c r="P4425" s="17">
        <f t="shared" si="1113"/>
        <v>920201.64</v>
      </c>
      <c r="Q4425" s="17">
        <f t="shared" si="1114"/>
        <v>872599.71</v>
      </c>
      <c r="R4425" s="18">
        <f t="shared" si="1115"/>
        <v>-47601.930000000051</v>
      </c>
      <c r="S4425" s="19">
        <f t="shared" si="1107"/>
        <v>-5.1729890418365315E-2</v>
      </c>
      <c r="T4425" s="17">
        <f t="shared" si="1116"/>
        <v>554361.39</v>
      </c>
      <c r="U4425" s="17">
        <f t="shared" si="1117"/>
        <v>534329.37</v>
      </c>
      <c r="V4425" s="18">
        <f t="shared" si="1118"/>
        <v>-20032.020000000019</v>
      </c>
      <c r="W4425" s="19">
        <f t="shared" si="1109"/>
        <v>-3.6135308773938994E-2</v>
      </c>
      <c r="X4425" s="17">
        <f t="shared" si="1119"/>
        <v>327122.65000000002</v>
      </c>
      <c r="Y4425" s="17">
        <f t="shared" si="1120"/>
        <v>320597.55</v>
      </c>
      <c r="Z4425" s="18">
        <f t="shared" si="1121"/>
        <v>-6525.1000000000349</v>
      </c>
      <c r="AA4425" s="19">
        <f t="shared" si="1108"/>
        <v>-1.9946952618536302E-2</v>
      </c>
      <c r="AC4425" s="15">
        <v>45499</v>
      </c>
      <c r="AD4425" s="20">
        <f t="shared" si="1110"/>
        <v>-5.1729890418365315E-2</v>
      </c>
      <c r="AE4425" s="20">
        <f t="shared" si="1111"/>
        <v>-3.6135308773938994E-2</v>
      </c>
      <c r="AF4425" s="20">
        <f t="shared" si="1112"/>
        <v>-1.9946952618536302E-2</v>
      </c>
    </row>
    <row r="4426" spans="2:32" x14ac:dyDescent="0.35">
      <c r="B4426" s="15">
        <v>45502</v>
      </c>
      <c r="C4426" s="16">
        <v>446196.23</v>
      </c>
      <c r="D4426" s="16">
        <v>672945.77</v>
      </c>
      <c r="E4426" s="16">
        <v>277809.37</v>
      </c>
      <c r="F4426" s="16">
        <v>514232.03</v>
      </c>
      <c r="G4426" s="16">
        <v>1386704.16</v>
      </c>
      <c r="H4426" s="16">
        <v>534643.29</v>
      </c>
      <c r="I4426" s="16">
        <v>320484.07</v>
      </c>
      <c r="J4426" s="16"/>
      <c r="L4426" s="15">
        <v>45502</v>
      </c>
      <c r="M4426" s="16">
        <f t="shared" si="1106"/>
        <v>872346.08499999996</v>
      </c>
      <c r="N4426" s="16">
        <v>534643.29</v>
      </c>
      <c r="O4426" s="16">
        <v>320484.07</v>
      </c>
      <c r="P4426" s="17">
        <f t="shared" si="1113"/>
        <v>920201.64</v>
      </c>
      <c r="Q4426" s="17">
        <f t="shared" si="1114"/>
        <v>872346.08499999996</v>
      </c>
      <c r="R4426" s="18">
        <f t="shared" si="1115"/>
        <v>-47855.555000000051</v>
      </c>
      <c r="S4426" s="19">
        <f t="shared" si="1107"/>
        <v>-5.2005509357709957E-2</v>
      </c>
      <c r="T4426" s="17">
        <f t="shared" si="1116"/>
        <v>554361.39</v>
      </c>
      <c r="U4426" s="17">
        <f t="shared" si="1117"/>
        <v>534643.29</v>
      </c>
      <c r="V4426" s="18">
        <f t="shared" si="1118"/>
        <v>-19718.099999999977</v>
      </c>
      <c r="W4426" s="19">
        <f t="shared" si="1109"/>
        <v>-3.5569035570821368E-2</v>
      </c>
      <c r="X4426" s="17">
        <f t="shared" si="1119"/>
        <v>327122.65000000002</v>
      </c>
      <c r="Y4426" s="17">
        <f t="shared" si="1120"/>
        <v>320484.07</v>
      </c>
      <c r="Z4426" s="18">
        <f t="shared" si="1121"/>
        <v>-6638.5800000000163</v>
      </c>
      <c r="AA4426" s="19">
        <f t="shared" si="1108"/>
        <v>-2.0293856142336874E-2</v>
      </c>
      <c r="AC4426" s="15">
        <v>45502</v>
      </c>
      <c r="AD4426" s="20">
        <f t="shared" si="1110"/>
        <v>-5.2005509357709957E-2</v>
      </c>
      <c r="AE4426" s="20">
        <f t="shared" si="1111"/>
        <v>-3.5569035570821368E-2</v>
      </c>
      <c r="AF4426" s="20">
        <f t="shared" si="1112"/>
        <v>-2.0293856142336874E-2</v>
      </c>
    </row>
    <row r="4427" spans="2:32" x14ac:dyDescent="0.35">
      <c r="B4427" s="15">
        <v>45503</v>
      </c>
      <c r="C4427" s="16">
        <v>446196.23</v>
      </c>
      <c r="D4427" s="16">
        <v>675562.45</v>
      </c>
      <c r="E4427" s="16">
        <v>278887.93</v>
      </c>
      <c r="F4427" s="16">
        <v>510946.49</v>
      </c>
      <c r="G4427" s="16">
        <v>1366126.84</v>
      </c>
      <c r="H4427" s="16">
        <v>531935.73</v>
      </c>
      <c r="I4427" s="16">
        <v>320370.59000000003</v>
      </c>
      <c r="J4427" s="16"/>
      <c r="L4427" s="15">
        <v>45503</v>
      </c>
      <c r="M4427" s="16">
        <f t="shared" si="1106"/>
        <v>866187.94299999997</v>
      </c>
      <c r="N4427" s="16">
        <v>531935.73</v>
      </c>
      <c r="O4427" s="16">
        <v>320370.59000000003</v>
      </c>
      <c r="P4427" s="17">
        <f t="shared" si="1113"/>
        <v>920201.64</v>
      </c>
      <c r="Q4427" s="17">
        <f t="shared" si="1114"/>
        <v>866187.94299999997</v>
      </c>
      <c r="R4427" s="18">
        <f t="shared" si="1115"/>
        <v>-54013.697000000044</v>
      </c>
      <c r="S4427" s="19">
        <f t="shared" si="1107"/>
        <v>-5.8697675218227219E-2</v>
      </c>
      <c r="T4427" s="17">
        <f t="shared" si="1116"/>
        <v>554361.39</v>
      </c>
      <c r="U4427" s="17">
        <f t="shared" si="1117"/>
        <v>531935.73</v>
      </c>
      <c r="V4427" s="18">
        <f t="shared" si="1118"/>
        <v>-22425.660000000033</v>
      </c>
      <c r="W4427" s="19">
        <f t="shared" si="1109"/>
        <v>-4.045314194771038E-2</v>
      </c>
      <c r="X4427" s="17">
        <f t="shared" si="1119"/>
        <v>327122.65000000002</v>
      </c>
      <c r="Y4427" s="17">
        <f t="shared" si="1120"/>
        <v>320370.59000000003</v>
      </c>
      <c r="Z4427" s="18">
        <f t="shared" si="1121"/>
        <v>-6752.0599999999977</v>
      </c>
      <c r="AA4427" s="19">
        <f t="shared" si="1108"/>
        <v>-2.0640759666137449E-2</v>
      </c>
      <c r="AC4427" s="15">
        <v>45503</v>
      </c>
      <c r="AD4427" s="20">
        <f t="shared" si="1110"/>
        <v>-5.8697675218227219E-2</v>
      </c>
      <c r="AE4427" s="20">
        <f t="shared" si="1111"/>
        <v>-4.045314194771038E-2</v>
      </c>
      <c r="AF4427" s="20">
        <f t="shared" si="1112"/>
        <v>-2.0640759666137449E-2</v>
      </c>
    </row>
    <row r="4428" spans="2:32" x14ac:dyDescent="0.35">
      <c r="B4428" s="15">
        <v>45504</v>
      </c>
      <c r="C4428" s="16">
        <v>446196.23</v>
      </c>
      <c r="D4428" s="16">
        <v>685398.18</v>
      </c>
      <c r="E4428" s="16">
        <v>281764.09000000003</v>
      </c>
      <c r="F4428" s="16">
        <v>518866.19</v>
      </c>
      <c r="G4428" s="16">
        <v>1416295.08</v>
      </c>
      <c r="H4428" s="16">
        <v>540578.34</v>
      </c>
      <c r="I4428" s="16">
        <v>323831.73</v>
      </c>
      <c r="J4428" s="16"/>
      <c r="L4428" s="15">
        <v>45504</v>
      </c>
      <c r="M4428" s="16">
        <f t="shared" si="1106"/>
        <v>887140.27600000007</v>
      </c>
      <c r="N4428" s="16">
        <v>540578.34</v>
      </c>
      <c r="O4428" s="16">
        <v>323831.73</v>
      </c>
      <c r="P4428" s="17">
        <f t="shared" si="1113"/>
        <v>920201.64</v>
      </c>
      <c r="Q4428" s="17">
        <f t="shared" si="1114"/>
        <v>887140.27600000007</v>
      </c>
      <c r="R4428" s="18">
        <f t="shared" si="1115"/>
        <v>-33061.363999999943</v>
      </c>
      <c r="S4428" s="19">
        <f t="shared" si="1107"/>
        <v>-3.5928390651422816E-2</v>
      </c>
      <c r="T4428" s="17">
        <f t="shared" si="1116"/>
        <v>554361.39</v>
      </c>
      <c r="U4428" s="17">
        <f t="shared" si="1117"/>
        <v>540578.34</v>
      </c>
      <c r="V4428" s="18">
        <f t="shared" si="1118"/>
        <v>-13783.050000000047</v>
      </c>
      <c r="W4428" s="19">
        <f t="shared" si="1109"/>
        <v>-2.4862932824380221E-2</v>
      </c>
      <c r="X4428" s="17">
        <f t="shared" si="1119"/>
        <v>327122.65000000002</v>
      </c>
      <c r="Y4428" s="17">
        <f t="shared" si="1120"/>
        <v>323831.73</v>
      </c>
      <c r="Z4428" s="18">
        <f t="shared" si="1121"/>
        <v>-3290.9200000000419</v>
      </c>
      <c r="AA4428" s="19">
        <f t="shared" si="1108"/>
        <v>-1.0060202190218383E-2</v>
      </c>
      <c r="AC4428" s="15">
        <v>45504</v>
      </c>
      <c r="AD4428" s="20">
        <f t="shared" si="1110"/>
        <v>-3.5928390651422816E-2</v>
      </c>
      <c r="AE4428" s="20">
        <f t="shared" si="1111"/>
        <v>-2.4862932824380221E-2</v>
      </c>
      <c r="AF4428" s="20">
        <f t="shared" si="1112"/>
        <v>-1.0060202190218383E-2</v>
      </c>
    </row>
    <row r="4429" spans="2:32" x14ac:dyDescent="0.35">
      <c r="B4429" s="15">
        <v>45505</v>
      </c>
      <c r="C4429" s="16">
        <v>451578.02</v>
      </c>
      <c r="D4429" s="16">
        <v>680568.76</v>
      </c>
      <c r="E4429" s="16">
        <v>284205.40999999997</v>
      </c>
      <c r="F4429" s="16">
        <v>514016.98</v>
      </c>
      <c r="G4429" s="16">
        <v>1378966.93</v>
      </c>
      <c r="H4429" s="16">
        <v>532926.54</v>
      </c>
      <c r="I4429" s="16">
        <v>320654.28999999998</v>
      </c>
      <c r="J4429" s="16"/>
      <c r="L4429" s="15">
        <v>45505</v>
      </c>
      <c r="M4429" s="16">
        <f t="shared" si="1106"/>
        <v>874064.68500000006</v>
      </c>
      <c r="N4429" s="16">
        <v>532926.54</v>
      </c>
      <c r="O4429" s="16">
        <v>320654.28999999998</v>
      </c>
      <c r="P4429" s="17">
        <f t="shared" si="1113"/>
        <v>920201.64</v>
      </c>
      <c r="Q4429" s="17">
        <f t="shared" si="1114"/>
        <v>874064.68500000006</v>
      </c>
      <c r="R4429" s="18">
        <f t="shared" si="1115"/>
        <v>-46136.954999999958</v>
      </c>
      <c r="S4429" s="19">
        <f t="shared" si="1107"/>
        <v>-5.013787521613193E-2</v>
      </c>
      <c r="T4429" s="17">
        <f t="shared" si="1116"/>
        <v>554361.39</v>
      </c>
      <c r="U4429" s="17">
        <f t="shared" si="1117"/>
        <v>532926.54</v>
      </c>
      <c r="V4429" s="18">
        <f t="shared" si="1118"/>
        <v>-21434.849999999977</v>
      </c>
      <c r="W4429" s="19">
        <f t="shared" si="1109"/>
        <v>-3.8665842150370493E-2</v>
      </c>
      <c r="X4429" s="17">
        <f t="shared" si="1119"/>
        <v>327122.65000000002</v>
      </c>
      <c r="Y4429" s="17">
        <f t="shared" si="1120"/>
        <v>320654.28999999998</v>
      </c>
      <c r="Z4429" s="18">
        <f t="shared" si="1121"/>
        <v>-6468.3600000000442</v>
      </c>
      <c r="AA4429" s="19">
        <f t="shared" si="1108"/>
        <v>-1.9773500856636015E-2</v>
      </c>
      <c r="AC4429" s="15">
        <v>45505</v>
      </c>
      <c r="AD4429" s="20">
        <f t="shared" si="1110"/>
        <v>-5.013787521613193E-2</v>
      </c>
      <c r="AE4429" s="20">
        <f t="shared" si="1111"/>
        <v>-3.8665842150370493E-2</v>
      </c>
      <c r="AF4429" s="20">
        <f t="shared" si="1112"/>
        <v>-1.9773500856636015E-2</v>
      </c>
    </row>
    <row r="4430" spans="2:32" x14ac:dyDescent="0.35">
      <c r="B4430" s="15">
        <v>45506</v>
      </c>
      <c r="C4430" s="16">
        <v>451578.02</v>
      </c>
      <c r="D4430" s="16">
        <v>675359.91</v>
      </c>
      <c r="E4430" s="16">
        <v>293103.53000000003</v>
      </c>
      <c r="F4430" s="16">
        <v>509564.91</v>
      </c>
      <c r="G4430" s="16">
        <v>1323818.04</v>
      </c>
      <c r="H4430" s="16">
        <v>523008.63</v>
      </c>
      <c r="I4430" s="16">
        <v>318441.43</v>
      </c>
      <c r="J4430" s="16"/>
      <c r="L4430" s="15">
        <v>45506</v>
      </c>
      <c r="M4430" s="16">
        <f t="shared" si="1106"/>
        <v>856401.36600000004</v>
      </c>
      <c r="N4430" s="16">
        <v>523008.63</v>
      </c>
      <c r="O4430" s="16">
        <v>318441.43</v>
      </c>
      <c r="P4430" s="17">
        <f t="shared" si="1113"/>
        <v>920201.64</v>
      </c>
      <c r="Q4430" s="17">
        <f t="shared" si="1114"/>
        <v>856401.36600000004</v>
      </c>
      <c r="R4430" s="18">
        <f t="shared" si="1115"/>
        <v>-63800.273999999976</v>
      </c>
      <c r="S4430" s="19">
        <f t="shared" si="1107"/>
        <v>-6.933292794392322E-2</v>
      </c>
      <c r="T4430" s="17">
        <f t="shared" si="1116"/>
        <v>554361.39</v>
      </c>
      <c r="U4430" s="17">
        <f t="shared" si="1117"/>
        <v>523008.63</v>
      </c>
      <c r="V4430" s="18">
        <f t="shared" si="1118"/>
        <v>-31352.760000000009</v>
      </c>
      <c r="W4430" s="19">
        <f t="shared" si="1109"/>
        <v>-5.65565361613658E-2</v>
      </c>
      <c r="X4430" s="17">
        <f t="shared" si="1119"/>
        <v>327122.65000000002</v>
      </c>
      <c r="Y4430" s="17">
        <f t="shared" si="1120"/>
        <v>318441.43</v>
      </c>
      <c r="Z4430" s="18">
        <f t="shared" si="1121"/>
        <v>-8681.2200000000303</v>
      </c>
      <c r="AA4430" s="19">
        <f t="shared" si="1108"/>
        <v>-2.653811957074825E-2</v>
      </c>
      <c r="AC4430" s="15">
        <v>45506</v>
      </c>
      <c r="AD4430" s="20">
        <f t="shared" si="1110"/>
        <v>-6.933292794392322E-2</v>
      </c>
      <c r="AE4430" s="20">
        <f t="shared" si="1111"/>
        <v>-5.65565361613658E-2</v>
      </c>
      <c r="AF4430" s="20">
        <f t="shared" si="1112"/>
        <v>-2.653811957074825E-2</v>
      </c>
    </row>
    <row r="4431" spans="2:32" x14ac:dyDescent="0.35">
      <c r="B4431" s="15">
        <v>45509</v>
      </c>
      <c r="C4431" s="16">
        <v>451578.02</v>
      </c>
      <c r="D4431" s="16">
        <v>664287.09</v>
      </c>
      <c r="E4431" s="16">
        <v>294661.45</v>
      </c>
      <c r="F4431" s="16">
        <v>502325.09</v>
      </c>
      <c r="G4431" s="16">
        <v>1303519.42</v>
      </c>
      <c r="H4431" s="16">
        <v>507783.51</v>
      </c>
      <c r="I4431" s="16">
        <v>313107.87</v>
      </c>
      <c r="J4431" s="16"/>
      <c r="L4431" s="15">
        <v>45509</v>
      </c>
      <c r="M4431" s="16">
        <f t="shared" si="1106"/>
        <v>845129.57199999993</v>
      </c>
      <c r="N4431" s="16">
        <v>507783.51</v>
      </c>
      <c r="O4431" s="16">
        <v>313107.87</v>
      </c>
      <c r="P4431" s="17">
        <f t="shared" si="1113"/>
        <v>920201.64</v>
      </c>
      <c r="Q4431" s="17">
        <f t="shared" si="1114"/>
        <v>845129.57199999993</v>
      </c>
      <c r="R4431" s="18">
        <f t="shared" si="1115"/>
        <v>-75072.068000000087</v>
      </c>
      <c r="S4431" s="19">
        <f t="shared" si="1107"/>
        <v>-8.1582193224519886E-2</v>
      </c>
      <c r="T4431" s="17">
        <f t="shared" si="1116"/>
        <v>554361.39</v>
      </c>
      <c r="U4431" s="17">
        <f t="shared" si="1117"/>
        <v>507783.51</v>
      </c>
      <c r="V4431" s="18">
        <f t="shared" si="1118"/>
        <v>-46577.880000000005</v>
      </c>
      <c r="W4431" s="19">
        <f t="shared" si="1109"/>
        <v>-8.4020786512567197E-2</v>
      </c>
      <c r="X4431" s="17">
        <f t="shared" si="1119"/>
        <v>327122.65000000002</v>
      </c>
      <c r="Y4431" s="17">
        <f t="shared" si="1120"/>
        <v>313107.87</v>
      </c>
      <c r="Z4431" s="18">
        <f t="shared" si="1121"/>
        <v>-14014.780000000028</v>
      </c>
      <c r="AA4431" s="19">
        <f t="shared" si="1108"/>
        <v>-4.2842585189377828E-2</v>
      </c>
      <c r="AC4431" s="15">
        <v>45509</v>
      </c>
      <c r="AD4431" s="20">
        <f t="shared" si="1110"/>
        <v>-8.1582193224519886E-2</v>
      </c>
      <c r="AE4431" s="20">
        <f t="shared" si="1111"/>
        <v>-8.4020786512567197E-2</v>
      </c>
      <c r="AF4431" s="20">
        <f t="shared" si="1112"/>
        <v>-4.2842585189377828E-2</v>
      </c>
    </row>
    <row r="4432" spans="2:32" x14ac:dyDescent="0.35">
      <c r="B4432" s="15">
        <v>45510</v>
      </c>
      <c r="C4432" s="16">
        <v>451578.02</v>
      </c>
      <c r="D4432" s="16">
        <v>663577.63</v>
      </c>
      <c r="E4432" s="16">
        <v>288040.28999999998</v>
      </c>
      <c r="F4432" s="16">
        <v>502539.43</v>
      </c>
      <c r="G4432" s="16">
        <v>1317451.3400000001</v>
      </c>
      <c r="H4432" s="16">
        <v>512462.88</v>
      </c>
      <c r="I4432" s="16">
        <v>313958.96999999997</v>
      </c>
      <c r="J4432" s="16"/>
      <c r="L4432" s="15">
        <v>45510</v>
      </c>
      <c r="M4432" s="16">
        <f t="shared" si="1106"/>
        <v>847836.38</v>
      </c>
      <c r="N4432" s="16">
        <v>512462.88</v>
      </c>
      <c r="O4432" s="16">
        <v>313958.96999999997</v>
      </c>
      <c r="P4432" s="17">
        <f t="shared" si="1113"/>
        <v>920201.64</v>
      </c>
      <c r="Q4432" s="17">
        <f t="shared" si="1114"/>
        <v>847836.38</v>
      </c>
      <c r="R4432" s="18">
        <f t="shared" si="1115"/>
        <v>-72365.260000000009</v>
      </c>
      <c r="S4432" s="19">
        <f t="shared" si="1107"/>
        <v>-7.8640655324196132E-2</v>
      </c>
      <c r="T4432" s="17">
        <f t="shared" si="1116"/>
        <v>554361.39</v>
      </c>
      <c r="U4432" s="17">
        <f t="shared" si="1117"/>
        <v>512462.88</v>
      </c>
      <c r="V4432" s="18">
        <f t="shared" si="1118"/>
        <v>-41898.510000000009</v>
      </c>
      <c r="W4432" s="19">
        <f t="shared" si="1109"/>
        <v>-7.5579776578596158E-2</v>
      </c>
      <c r="X4432" s="17">
        <f t="shared" si="1119"/>
        <v>327122.65000000002</v>
      </c>
      <c r="Y4432" s="17">
        <f t="shared" si="1120"/>
        <v>313958.96999999997</v>
      </c>
      <c r="Z4432" s="18">
        <f t="shared" si="1121"/>
        <v>-13163.680000000051</v>
      </c>
      <c r="AA4432" s="19">
        <f t="shared" si="1108"/>
        <v>-4.024080876087318E-2</v>
      </c>
      <c r="AC4432" s="15">
        <v>45510</v>
      </c>
      <c r="AD4432" s="20">
        <f t="shared" si="1110"/>
        <v>-7.8640655324196132E-2</v>
      </c>
      <c r="AE4432" s="20">
        <f t="shared" si="1111"/>
        <v>-7.5579776578596158E-2</v>
      </c>
      <c r="AF4432" s="20">
        <f t="shared" si="1112"/>
        <v>-4.024080876087318E-2</v>
      </c>
    </row>
    <row r="4433" spans="2:32" x14ac:dyDescent="0.35">
      <c r="B4433" s="15">
        <v>45511</v>
      </c>
      <c r="C4433" s="16">
        <v>451578.02</v>
      </c>
      <c r="D4433" s="16">
        <v>661688.46</v>
      </c>
      <c r="E4433" s="16">
        <v>286003.01</v>
      </c>
      <c r="F4433" s="16">
        <v>500625.7</v>
      </c>
      <c r="G4433" s="16">
        <v>1290830.3899999999</v>
      </c>
      <c r="H4433" s="16">
        <v>509039.19</v>
      </c>
      <c r="I4433" s="16">
        <v>312937.65000000002</v>
      </c>
      <c r="J4433" s="16"/>
      <c r="L4433" s="15">
        <v>45511</v>
      </c>
      <c r="M4433" s="16">
        <f t="shared" si="1106"/>
        <v>838301.76899999997</v>
      </c>
      <c r="N4433" s="16">
        <v>509039.19</v>
      </c>
      <c r="O4433" s="16">
        <v>312937.65000000002</v>
      </c>
      <c r="P4433" s="17">
        <f t="shared" si="1113"/>
        <v>920201.64</v>
      </c>
      <c r="Q4433" s="17">
        <f t="shared" si="1114"/>
        <v>838301.76899999997</v>
      </c>
      <c r="R4433" s="18">
        <f t="shared" si="1115"/>
        <v>-81899.871000000043</v>
      </c>
      <c r="S4433" s="19">
        <f t="shared" si="1107"/>
        <v>-8.9002091976276024E-2</v>
      </c>
      <c r="T4433" s="17">
        <f t="shared" si="1116"/>
        <v>554361.39</v>
      </c>
      <c r="U4433" s="17">
        <f t="shared" si="1117"/>
        <v>509039.19</v>
      </c>
      <c r="V4433" s="18">
        <f t="shared" si="1118"/>
        <v>-45322.200000000012</v>
      </c>
      <c r="W4433" s="19">
        <f t="shared" si="1109"/>
        <v>-8.1755693700096985E-2</v>
      </c>
      <c r="X4433" s="17">
        <f t="shared" si="1119"/>
        <v>327122.65000000002</v>
      </c>
      <c r="Y4433" s="17">
        <f t="shared" si="1120"/>
        <v>312937.65000000002</v>
      </c>
      <c r="Z4433" s="18">
        <f t="shared" si="1121"/>
        <v>-14185</v>
      </c>
      <c r="AA4433" s="19">
        <f t="shared" si="1108"/>
        <v>-4.3362940475078687E-2</v>
      </c>
      <c r="AC4433" s="15">
        <v>45511</v>
      </c>
      <c r="AD4433" s="20">
        <f t="shared" si="1110"/>
        <v>-8.9002091976276024E-2</v>
      </c>
      <c r="AE4433" s="20">
        <f t="shared" si="1111"/>
        <v>-8.1755693700096985E-2</v>
      </c>
      <c r="AF4433" s="20">
        <f t="shared" si="1112"/>
        <v>-4.3362940475078687E-2</v>
      </c>
    </row>
    <row r="4434" spans="2:32" x14ac:dyDescent="0.35">
      <c r="B4434" s="15">
        <v>45512</v>
      </c>
      <c r="C4434" s="16">
        <v>451578.02</v>
      </c>
      <c r="D4434" s="16">
        <v>672284</v>
      </c>
      <c r="E4434" s="16">
        <v>284235.37</v>
      </c>
      <c r="F4434" s="16">
        <v>508293.08</v>
      </c>
      <c r="G4434" s="16">
        <v>1330893.6399999999</v>
      </c>
      <c r="H4434" s="16">
        <v>520801.38</v>
      </c>
      <c r="I4434" s="16">
        <v>316852.71000000002</v>
      </c>
      <c r="J4434" s="16"/>
      <c r="L4434" s="15">
        <v>45512</v>
      </c>
      <c r="M4434" s="16">
        <f t="shared" si="1106"/>
        <v>855446.09199999995</v>
      </c>
      <c r="N4434" s="16">
        <v>520801.38</v>
      </c>
      <c r="O4434" s="16">
        <v>316852.71000000002</v>
      </c>
      <c r="P4434" s="17">
        <f t="shared" si="1113"/>
        <v>920201.64</v>
      </c>
      <c r="Q4434" s="17">
        <f t="shared" si="1114"/>
        <v>855446.09199999995</v>
      </c>
      <c r="R4434" s="18">
        <f t="shared" si="1115"/>
        <v>-64755.548000000068</v>
      </c>
      <c r="S4434" s="19">
        <f t="shared" si="1107"/>
        <v>-7.0371041720812474E-2</v>
      </c>
      <c r="T4434" s="17">
        <f t="shared" si="1116"/>
        <v>554361.39</v>
      </c>
      <c r="U4434" s="17">
        <f t="shared" si="1117"/>
        <v>520801.38</v>
      </c>
      <c r="V4434" s="18">
        <f t="shared" si="1118"/>
        <v>-33560.010000000009</v>
      </c>
      <c r="W4434" s="19">
        <f t="shared" si="1109"/>
        <v>-6.0538144620786105E-2</v>
      </c>
      <c r="X4434" s="17">
        <f t="shared" si="1119"/>
        <v>327122.65000000002</v>
      </c>
      <c r="Y4434" s="17">
        <f t="shared" si="1120"/>
        <v>316852.71000000002</v>
      </c>
      <c r="Z4434" s="18">
        <f t="shared" si="1121"/>
        <v>-10269.940000000002</v>
      </c>
      <c r="AA4434" s="19">
        <f t="shared" si="1108"/>
        <v>-3.1394768903956975E-2</v>
      </c>
      <c r="AC4434" s="15">
        <v>45512</v>
      </c>
      <c r="AD4434" s="20">
        <f t="shared" si="1110"/>
        <v>-7.0371041720812474E-2</v>
      </c>
      <c r="AE4434" s="20">
        <f t="shared" si="1111"/>
        <v>-6.0538144620786105E-2</v>
      </c>
      <c r="AF4434" s="20">
        <f t="shared" si="1112"/>
        <v>-3.1394768903956975E-2</v>
      </c>
    </row>
    <row r="4435" spans="2:32" x14ac:dyDescent="0.35">
      <c r="B4435" s="15">
        <v>45513</v>
      </c>
      <c r="C4435" s="16">
        <v>451578.02</v>
      </c>
      <c r="D4435" s="16">
        <v>674116.93</v>
      </c>
      <c r="E4435" s="16">
        <v>287051.61</v>
      </c>
      <c r="F4435" s="16">
        <v>509597.25</v>
      </c>
      <c r="G4435" s="16">
        <v>1338571.51</v>
      </c>
      <c r="H4435" s="16">
        <v>523096.92</v>
      </c>
      <c r="I4435" s="16">
        <v>318157.73</v>
      </c>
      <c r="J4435" s="16"/>
      <c r="L4435" s="15">
        <v>45513</v>
      </c>
      <c r="M4435" s="16">
        <f t="shared" si="1106"/>
        <v>859253.83100000001</v>
      </c>
      <c r="N4435" s="16">
        <v>523096.92</v>
      </c>
      <c r="O4435" s="16">
        <v>318157.73</v>
      </c>
      <c r="P4435" s="17">
        <f t="shared" si="1113"/>
        <v>920201.64</v>
      </c>
      <c r="Q4435" s="17">
        <f t="shared" si="1114"/>
        <v>859253.83100000001</v>
      </c>
      <c r="R4435" s="18">
        <f t="shared" si="1115"/>
        <v>-60947.809000000008</v>
      </c>
      <c r="S4435" s="19">
        <f t="shared" si="1107"/>
        <v>-6.6233101910142228E-2</v>
      </c>
      <c r="T4435" s="17">
        <f t="shared" si="1116"/>
        <v>554361.39</v>
      </c>
      <c r="U4435" s="17">
        <f t="shared" si="1117"/>
        <v>523096.92</v>
      </c>
      <c r="V4435" s="18">
        <f t="shared" si="1118"/>
        <v>-31264.47000000003</v>
      </c>
      <c r="W4435" s="19">
        <f t="shared" si="1109"/>
        <v>-5.6397271822989023E-2</v>
      </c>
      <c r="X4435" s="17">
        <f t="shared" si="1119"/>
        <v>327122.65000000002</v>
      </c>
      <c r="Y4435" s="17">
        <f t="shared" si="1120"/>
        <v>318157.73</v>
      </c>
      <c r="Z4435" s="18">
        <f t="shared" si="1121"/>
        <v>-8964.9200000000419</v>
      </c>
      <c r="AA4435" s="19">
        <f t="shared" si="1108"/>
        <v>-2.7405378380249857E-2</v>
      </c>
      <c r="AC4435" s="15">
        <v>45513</v>
      </c>
      <c r="AD4435" s="20">
        <f t="shared" si="1110"/>
        <v>-6.6233101910142228E-2</v>
      </c>
      <c r="AE4435" s="20">
        <f t="shared" si="1111"/>
        <v>-5.6397271822989023E-2</v>
      </c>
      <c r="AF4435" s="20">
        <f t="shared" si="1112"/>
        <v>-2.7405378380249857E-2</v>
      </c>
    </row>
    <row r="4436" spans="2:32" x14ac:dyDescent="0.35">
      <c r="B4436" s="15">
        <v>45516</v>
      </c>
      <c r="C4436" s="16">
        <v>451578.02</v>
      </c>
      <c r="D4436" s="16">
        <v>680192.56</v>
      </c>
      <c r="E4436" s="16">
        <v>288100.21000000002</v>
      </c>
      <c r="F4436" s="16">
        <v>512901.46</v>
      </c>
      <c r="G4436" s="16">
        <v>1338384.42</v>
      </c>
      <c r="H4436" s="16">
        <v>523371.6</v>
      </c>
      <c r="I4436" s="16">
        <v>318441.43</v>
      </c>
      <c r="J4436" s="16"/>
      <c r="L4436" s="15">
        <v>45516</v>
      </c>
      <c r="M4436" s="16">
        <f t="shared" si="1106"/>
        <v>862221.37599999993</v>
      </c>
      <c r="N4436" s="16">
        <v>523371.6</v>
      </c>
      <c r="O4436" s="16">
        <v>318441.43</v>
      </c>
      <c r="P4436" s="17">
        <f t="shared" si="1113"/>
        <v>920201.64</v>
      </c>
      <c r="Q4436" s="17">
        <f t="shared" si="1114"/>
        <v>862221.37599999993</v>
      </c>
      <c r="R4436" s="18">
        <f t="shared" si="1115"/>
        <v>-57980.264000000083</v>
      </c>
      <c r="S4436" s="19">
        <f t="shared" si="1107"/>
        <v>-6.300821632962976E-2</v>
      </c>
      <c r="T4436" s="17">
        <f t="shared" si="1116"/>
        <v>554361.39</v>
      </c>
      <c r="U4436" s="17">
        <f t="shared" si="1117"/>
        <v>523371.6</v>
      </c>
      <c r="V4436" s="18">
        <f t="shared" si="1118"/>
        <v>-30989.790000000037</v>
      </c>
      <c r="W4436" s="19">
        <f t="shared" si="1109"/>
        <v>-5.5901782770261178E-2</v>
      </c>
      <c r="X4436" s="17">
        <f t="shared" si="1119"/>
        <v>327122.65000000002</v>
      </c>
      <c r="Y4436" s="17">
        <f t="shared" si="1120"/>
        <v>318441.43</v>
      </c>
      <c r="Z4436" s="18">
        <f t="shared" si="1121"/>
        <v>-8681.2200000000303</v>
      </c>
      <c r="AA4436" s="19">
        <f t="shared" si="1108"/>
        <v>-2.653811957074825E-2</v>
      </c>
      <c r="AC4436" s="15">
        <v>45516</v>
      </c>
      <c r="AD4436" s="20">
        <f t="shared" si="1110"/>
        <v>-6.300821632962976E-2</v>
      </c>
      <c r="AE4436" s="20">
        <f t="shared" si="1111"/>
        <v>-5.5901782770261178E-2</v>
      </c>
      <c r="AF4436" s="20">
        <f t="shared" si="1112"/>
        <v>-2.653811957074825E-2</v>
      </c>
    </row>
    <row r="4437" spans="2:32" x14ac:dyDescent="0.35">
      <c r="B4437" s="15">
        <v>45517</v>
      </c>
      <c r="C4437" s="16">
        <v>451578.02</v>
      </c>
      <c r="D4437" s="16">
        <v>683280.63</v>
      </c>
      <c r="E4437" s="16">
        <v>290107.53000000003</v>
      </c>
      <c r="F4437" s="16">
        <v>516868.01</v>
      </c>
      <c r="G4437" s="16">
        <v>1372300.4</v>
      </c>
      <c r="H4437" s="16">
        <v>531974.97</v>
      </c>
      <c r="I4437" s="16">
        <v>321732.34999999998</v>
      </c>
      <c r="J4437" s="16"/>
      <c r="L4437" s="15">
        <v>45517</v>
      </c>
      <c r="M4437" s="16">
        <f t="shared" si="1106"/>
        <v>874914.02</v>
      </c>
      <c r="N4437" s="16">
        <v>531974.97</v>
      </c>
      <c r="O4437" s="16">
        <v>321732.34999999998</v>
      </c>
      <c r="P4437" s="17">
        <f t="shared" si="1113"/>
        <v>920201.64</v>
      </c>
      <c r="Q4437" s="17">
        <f t="shared" si="1114"/>
        <v>874914.02</v>
      </c>
      <c r="R4437" s="18">
        <f t="shared" si="1115"/>
        <v>-45287.619999999995</v>
      </c>
      <c r="S4437" s="19">
        <f t="shared" si="1107"/>
        <v>-4.9214887293615339E-2</v>
      </c>
      <c r="T4437" s="17">
        <f t="shared" si="1116"/>
        <v>554361.39</v>
      </c>
      <c r="U4437" s="17">
        <f t="shared" si="1117"/>
        <v>531974.97</v>
      </c>
      <c r="V4437" s="18">
        <f t="shared" si="1118"/>
        <v>-22386.420000000042</v>
      </c>
      <c r="W4437" s="19">
        <f t="shared" si="1109"/>
        <v>-4.0382357797320696E-2</v>
      </c>
      <c r="X4437" s="17">
        <f t="shared" si="1119"/>
        <v>327122.65000000002</v>
      </c>
      <c r="Y4437" s="17">
        <f t="shared" si="1120"/>
        <v>321732.34999999998</v>
      </c>
      <c r="Z4437" s="18">
        <f t="shared" si="1121"/>
        <v>-5390.3000000000466</v>
      </c>
      <c r="AA4437" s="19">
        <f t="shared" si="1108"/>
        <v>-1.6477917380530043E-2</v>
      </c>
      <c r="AC4437" s="15">
        <v>45517</v>
      </c>
      <c r="AD4437" s="20">
        <f t="shared" si="1110"/>
        <v>-4.9214887293615339E-2</v>
      </c>
      <c r="AE4437" s="20">
        <f t="shared" si="1111"/>
        <v>-4.0382357797320696E-2</v>
      </c>
      <c r="AF4437" s="20">
        <f t="shared" si="1112"/>
        <v>-1.6477917380530043E-2</v>
      </c>
    </row>
    <row r="4438" spans="2:32" x14ac:dyDescent="0.35">
      <c r="B4438" s="15">
        <v>45518</v>
      </c>
      <c r="C4438" s="16">
        <v>451578.02</v>
      </c>
      <c r="D4438" s="16">
        <v>680912.09</v>
      </c>
      <c r="E4438" s="16">
        <v>291935.09000000003</v>
      </c>
      <c r="F4438" s="16">
        <v>515505.53</v>
      </c>
      <c r="G4438" s="16">
        <v>1374620.3</v>
      </c>
      <c r="H4438" s="16">
        <v>533652.47999999998</v>
      </c>
      <c r="I4438" s="16">
        <v>322583.45</v>
      </c>
      <c r="J4438" s="16"/>
      <c r="L4438" s="15">
        <v>45518</v>
      </c>
      <c r="M4438" s="16">
        <f t="shared" si="1106"/>
        <v>874856.19600000011</v>
      </c>
      <c r="N4438" s="16">
        <v>533652.47999999998</v>
      </c>
      <c r="O4438" s="16">
        <v>322583.45</v>
      </c>
      <c r="P4438" s="17">
        <f t="shared" si="1113"/>
        <v>920201.64</v>
      </c>
      <c r="Q4438" s="17">
        <f t="shared" si="1114"/>
        <v>874856.19600000011</v>
      </c>
      <c r="R4438" s="18">
        <f t="shared" si="1115"/>
        <v>-45345.443999999901</v>
      </c>
      <c r="S4438" s="19">
        <f t="shared" si="1107"/>
        <v>-4.9277725694989963E-2</v>
      </c>
      <c r="T4438" s="17">
        <f t="shared" si="1116"/>
        <v>554361.39</v>
      </c>
      <c r="U4438" s="17">
        <f t="shared" si="1117"/>
        <v>533652.47999999998</v>
      </c>
      <c r="V4438" s="18">
        <f t="shared" si="1118"/>
        <v>-20708.910000000033</v>
      </c>
      <c r="W4438" s="19">
        <f t="shared" si="1109"/>
        <v>-3.7356335368161249E-2</v>
      </c>
      <c r="X4438" s="17">
        <f t="shared" si="1119"/>
        <v>327122.65000000002</v>
      </c>
      <c r="Y4438" s="17">
        <f t="shared" si="1120"/>
        <v>322583.45</v>
      </c>
      <c r="Z4438" s="18">
        <f t="shared" si="1121"/>
        <v>-4539.2000000000116</v>
      </c>
      <c r="AA4438" s="19">
        <f t="shared" si="1108"/>
        <v>-1.3876140952025216E-2</v>
      </c>
      <c r="AC4438" s="15">
        <v>45518</v>
      </c>
      <c r="AD4438" s="20">
        <f t="shared" si="1110"/>
        <v>-4.9277725694989963E-2</v>
      </c>
      <c r="AE4438" s="20">
        <f t="shared" si="1111"/>
        <v>-3.7356335368161249E-2</v>
      </c>
      <c r="AF4438" s="20">
        <f t="shared" si="1112"/>
        <v>-1.3876140952025216E-2</v>
      </c>
    </row>
    <row r="4439" spans="2:32" x14ac:dyDescent="0.35">
      <c r="B4439" s="15">
        <v>45519</v>
      </c>
      <c r="C4439" s="16">
        <v>451578.02</v>
      </c>
      <c r="D4439" s="16">
        <v>685937.78</v>
      </c>
      <c r="E4439" s="16">
        <v>289568.25</v>
      </c>
      <c r="F4439" s="16">
        <v>520466.08</v>
      </c>
      <c r="G4439" s="16">
        <v>1409381.69</v>
      </c>
      <c r="H4439" s="16">
        <v>542795.4</v>
      </c>
      <c r="I4439" s="16">
        <v>324796.31</v>
      </c>
      <c r="J4439" s="16"/>
      <c r="L4439" s="15">
        <v>45519</v>
      </c>
      <c r="M4439" s="16">
        <f t="shared" si="1106"/>
        <v>887807.11699999997</v>
      </c>
      <c r="N4439" s="16">
        <v>542795.4</v>
      </c>
      <c r="O4439" s="16">
        <v>324796.31</v>
      </c>
      <c r="P4439" s="17">
        <f t="shared" si="1113"/>
        <v>920201.64</v>
      </c>
      <c r="Q4439" s="17">
        <f t="shared" si="1114"/>
        <v>887807.11699999997</v>
      </c>
      <c r="R4439" s="18">
        <f t="shared" si="1115"/>
        <v>-32394.523000000045</v>
      </c>
      <c r="S4439" s="19">
        <f t="shared" si="1107"/>
        <v>-3.5203722305906827E-2</v>
      </c>
      <c r="T4439" s="17">
        <f t="shared" si="1116"/>
        <v>554361.39</v>
      </c>
      <c r="U4439" s="17">
        <f t="shared" si="1117"/>
        <v>542795.4</v>
      </c>
      <c r="V4439" s="18">
        <f t="shared" si="1118"/>
        <v>-11565.989999999991</v>
      </c>
      <c r="W4439" s="19">
        <f t="shared" si="1109"/>
        <v>-2.0863628327362393E-2</v>
      </c>
      <c r="X4439" s="17">
        <f t="shared" si="1119"/>
        <v>327122.65000000002</v>
      </c>
      <c r="Y4439" s="17">
        <f t="shared" si="1120"/>
        <v>324796.31</v>
      </c>
      <c r="Z4439" s="18">
        <f t="shared" si="1121"/>
        <v>-2326.3400000000256</v>
      </c>
      <c r="AA4439" s="19">
        <f t="shared" si="1108"/>
        <v>-7.111522237912983E-3</v>
      </c>
      <c r="AC4439" s="15">
        <v>45519</v>
      </c>
      <c r="AD4439" s="20">
        <f t="shared" si="1110"/>
        <v>-3.5203722305906827E-2</v>
      </c>
      <c r="AE4439" s="20">
        <f t="shared" si="1111"/>
        <v>-2.0863628327362393E-2</v>
      </c>
      <c r="AF4439" s="20">
        <f t="shared" si="1112"/>
        <v>-7.111522237912983E-3</v>
      </c>
    </row>
    <row r="4440" spans="2:32" x14ac:dyDescent="0.35">
      <c r="B4440" s="15">
        <v>45520</v>
      </c>
      <c r="C4440" s="16">
        <v>451578.02</v>
      </c>
      <c r="D4440" s="16">
        <v>694685.38</v>
      </c>
      <c r="E4440" s="16">
        <v>290586.89</v>
      </c>
      <c r="F4440" s="16">
        <v>524572.69999999995</v>
      </c>
      <c r="G4440" s="16">
        <v>1402140.83</v>
      </c>
      <c r="H4440" s="16">
        <v>544011.84</v>
      </c>
      <c r="I4440" s="16">
        <v>325987.84999999998</v>
      </c>
      <c r="J4440" s="16"/>
      <c r="L4440" s="15">
        <v>45520</v>
      </c>
      <c r="M4440" s="16">
        <f t="shared" si="1106"/>
        <v>889694.853</v>
      </c>
      <c r="N4440" s="16">
        <v>544011.84</v>
      </c>
      <c r="O4440" s="16">
        <v>325987.84999999998</v>
      </c>
      <c r="P4440" s="17">
        <f t="shared" si="1113"/>
        <v>920201.64</v>
      </c>
      <c r="Q4440" s="17">
        <f t="shared" si="1114"/>
        <v>889694.853</v>
      </c>
      <c r="R4440" s="18">
        <f t="shared" si="1115"/>
        <v>-30506.787000000011</v>
      </c>
      <c r="S4440" s="19">
        <f t="shared" si="1107"/>
        <v>-3.3152284970933123E-2</v>
      </c>
      <c r="T4440" s="17">
        <f t="shared" si="1116"/>
        <v>554361.39</v>
      </c>
      <c r="U4440" s="17">
        <f t="shared" si="1117"/>
        <v>544011.84</v>
      </c>
      <c r="V4440" s="18">
        <f t="shared" si="1118"/>
        <v>-10349.550000000047</v>
      </c>
      <c r="W4440" s="19">
        <f t="shared" si="1109"/>
        <v>-1.8669319665281969E-2</v>
      </c>
      <c r="X4440" s="17">
        <f t="shared" si="1119"/>
        <v>327122.65000000002</v>
      </c>
      <c r="Y4440" s="17">
        <f t="shared" si="1120"/>
        <v>325987.84999999998</v>
      </c>
      <c r="Z4440" s="18">
        <f t="shared" si="1121"/>
        <v>-1134.8000000000466</v>
      </c>
      <c r="AA4440" s="19">
        <f t="shared" si="1108"/>
        <v>-3.4690352380064371E-3</v>
      </c>
      <c r="AC4440" s="15">
        <v>45520</v>
      </c>
      <c r="AD4440" s="20">
        <f t="shared" si="1110"/>
        <v>-3.3152284970933123E-2</v>
      </c>
      <c r="AE4440" s="20">
        <f t="shared" si="1111"/>
        <v>-1.8669319665281969E-2</v>
      </c>
      <c r="AF4440" s="20">
        <f t="shared" si="1112"/>
        <v>-3.4690352380064371E-3</v>
      </c>
    </row>
    <row r="4441" spans="2:32" x14ac:dyDescent="0.35">
      <c r="B4441" s="15">
        <v>45523</v>
      </c>
      <c r="C4441" s="16">
        <v>451578.02</v>
      </c>
      <c r="D4441" s="16">
        <v>696228.56</v>
      </c>
      <c r="E4441" s="16">
        <v>291935.09000000003</v>
      </c>
      <c r="F4441" s="16">
        <v>526641.48</v>
      </c>
      <c r="G4441" s="16">
        <v>1418693.75</v>
      </c>
      <c r="H4441" s="16">
        <v>549211.14</v>
      </c>
      <c r="I4441" s="16">
        <v>328087.23</v>
      </c>
      <c r="J4441" s="16"/>
      <c r="L4441" s="15">
        <v>45523</v>
      </c>
      <c r="M4441" s="16">
        <f t="shared" si="1106"/>
        <v>896013.95700000005</v>
      </c>
      <c r="N4441" s="16">
        <v>549211.14</v>
      </c>
      <c r="O4441" s="16">
        <v>328087.23</v>
      </c>
      <c r="P4441" s="17">
        <f t="shared" si="1113"/>
        <v>920201.64</v>
      </c>
      <c r="Q4441" s="17">
        <f t="shared" si="1114"/>
        <v>896013.95700000005</v>
      </c>
      <c r="R4441" s="18">
        <f t="shared" si="1115"/>
        <v>-24187.682999999961</v>
      </c>
      <c r="S4441" s="19">
        <f t="shared" si="1107"/>
        <v>-2.6285198752742888E-2</v>
      </c>
      <c r="T4441" s="17">
        <f t="shared" si="1116"/>
        <v>554361.39</v>
      </c>
      <c r="U4441" s="17">
        <f t="shared" si="1117"/>
        <v>549211.14</v>
      </c>
      <c r="V4441" s="18">
        <f t="shared" si="1118"/>
        <v>-5150.25</v>
      </c>
      <c r="W4441" s="19">
        <f t="shared" si="1109"/>
        <v>-9.2904197386473823E-3</v>
      </c>
      <c r="X4441" s="17">
        <f t="shared" si="1119"/>
        <v>328087.23</v>
      </c>
      <c r="Y4441" s="17">
        <f t="shared" si="1120"/>
        <v>328087.23</v>
      </c>
      <c r="Z4441" s="18">
        <f t="shared" si="1121"/>
        <v>0</v>
      </c>
      <c r="AA4441" s="19">
        <f t="shared" si="1108"/>
        <v>0</v>
      </c>
      <c r="AC4441" s="15">
        <v>45523</v>
      </c>
      <c r="AD4441" s="20">
        <f t="shared" si="1110"/>
        <v>-2.6285198752742888E-2</v>
      </c>
      <c r="AE4441" s="20">
        <f t="shared" si="1111"/>
        <v>-9.2904197386473823E-3</v>
      </c>
      <c r="AF4441" s="20">
        <f t="shared" si="1112"/>
        <v>0</v>
      </c>
    </row>
    <row r="4442" spans="2:32" x14ac:dyDescent="0.35">
      <c r="B4442" s="15">
        <v>45524</v>
      </c>
      <c r="C4442" s="16">
        <v>451578.02</v>
      </c>
      <c r="D4442" s="16">
        <v>697041.19</v>
      </c>
      <c r="E4442" s="16">
        <v>294271.96999999997</v>
      </c>
      <c r="F4442" s="16">
        <v>526908.25</v>
      </c>
      <c r="G4442" s="16">
        <v>1411666.32</v>
      </c>
      <c r="H4442" s="16">
        <v>548318.43000000005</v>
      </c>
      <c r="I4442" s="16">
        <v>327917.01</v>
      </c>
      <c r="J4442" s="16"/>
      <c r="L4442" s="15">
        <v>45524</v>
      </c>
      <c r="M4442" s="16">
        <f t="shared" si="1106"/>
        <v>894696.924</v>
      </c>
      <c r="N4442" s="16">
        <v>548318.43000000005</v>
      </c>
      <c r="O4442" s="16">
        <v>327917.01</v>
      </c>
      <c r="P4442" s="17">
        <f t="shared" si="1113"/>
        <v>920201.64</v>
      </c>
      <c r="Q4442" s="17">
        <f t="shared" si="1114"/>
        <v>894696.924</v>
      </c>
      <c r="R4442" s="18">
        <f t="shared" si="1115"/>
        <v>-25504.716000000015</v>
      </c>
      <c r="S4442" s="19">
        <f t="shared" si="1107"/>
        <v>-2.7716442670108709E-2</v>
      </c>
      <c r="T4442" s="17">
        <f t="shared" si="1116"/>
        <v>554361.39</v>
      </c>
      <c r="U4442" s="17">
        <f t="shared" si="1117"/>
        <v>548318.43000000005</v>
      </c>
      <c r="V4442" s="18">
        <f t="shared" si="1118"/>
        <v>-6042.9599999999627</v>
      </c>
      <c r="W4442" s="19">
        <f t="shared" si="1109"/>
        <v>-1.0900759160012862E-2</v>
      </c>
      <c r="X4442" s="17">
        <f t="shared" si="1119"/>
        <v>328087.23</v>
      </c>
      <c r="Y4442" s="17">
        <f t="shared" si="1120"/>
        <v>327917.01</v>
      </c>
      <c r="Z4442" s="18">
        <f t="shared" si="1121"/>
        <v>-170.21999999997206</v>
      </c>
      <c r="AA4442" s="19">
        <f t="shared" si="1108"/>
        <v>-5.1882543554033502E-4</v>
      </c>
      <c r="AC4442" s="15">
        <v>45524</v>
      </c>
      <c r="AD4442" s="20">
        <f t="shared" si="1110"/>
        <v>-2.7716442670108709E-2</v>
      </c>
      <c r="AE4442" s="20">
        <f t="shared" si="1111"/>
        <v>-1.0900759160012862E-2</v>
      </c>
      <c r="AF4442" s="20">
        <f t="shared" si="1112"/>
        <v>-5.1882543554033502E-4</v>
      </c>
    </row>
    <row r="4443" spans="2:32" x14ac:dyDescent="0.35">
      <c r="B4443" s="15">
        <v>45525</v>
      </c>
      <c r="C4443" s="16">
        <v>451578.02</v>
      </c>
      <c r="D4443" s="16">
        <v>697694.22</v>
      </c>
      <c r="E4443" s="16">
        <v>294451.73</v>
      </c>
      <c r="F4443" s="16">
        <v>527518.43999999994</v>
      </c>
      <c r="G4443" s="16">
        <v>1419266.78</v>
      </c>
      <c r="H4443" s="16">
        <v>550201.94999999995</v>
      </c>
      <c r="I4443" s="16">
        <v>329335.51</v>
      </c>
      <c r="J4443" s="16"/>
      <c r="L4443" s="15">
        <v>45525</v>
      </c>
      <c r="M4443" s="16">
        <f t="shared" si="1106"/>
        <v>897391.98</v>
      </c>
      <c r="N4443" s="16">
        <v>550201.94999999995</v>
      </c>
      <c r="O4443" s="16">
        <v>329335.51</v>
      </c>
      <c r="P4443" s="17">
        <f t="shared" si="1113"/>
        <v>920201.64</v>
      </c>
      <c r="Q4443" s="17">
        <f t="shared" si="1114"/>
        <v>897391.98</v>
      </c>
      <c r="R4443" s="18">
        <f t="shared" si="1115"/>
        <v>-22809.660000000033</v>
      </c>
      <c r="S4443" s="19">
        <f t="shared" si="1107"/>
        <v>-2.4787675883733519E-2</v>
      </c>
      <c r="T4443" s="17">
        <f t="shared" si="1116"/>
        <v>554361.39</v>
      </c>
      <c r="U4443" s="17">
        <f t="shared" si="1117"/>
        <v>550201.94999999995</v>
      </c>
      <c r="V4443" s="18">
        <f t="shared" si="1118"/>
        <v>-4159.4400000000605</v>
      </c>
      <c r="W4443" s="19">
        <f t="shared" si="1109"/>
        <v>-7.5031199413077097E-3</v>
      </c>
      <c r="X4443" s="17">
        <f t="shared" si="1119"/>
        <v>329335.51</v>
      </c>
      <c r="Y4443" s="17">
        <f t="shared" si="1120"/>
        <v>329335.51</v>
      </c>
      <c r="Z4443" s="18">
        <f t="shared" si="1121"/>
        <v>0</v>
      </c>
      <c r="AA4443" s="19">
        <f t="shared" si="1108"/>
        <v>0</v>
      </c>
      <c r="AC4443" s="15">
        <v>45525</v>
      </c>
      <c r="AD4443" s="20">
        <f t="shared" si="1110"/>
        <v>-2.4787675883733519E-2</v>
      </c>
      <c r="AE4443" s="20">
        <f t="shared" si="1111"/>
        <v>-7.5031199413077097E-3</v>
      </c>
      <c r="AF4443" s="20">
        <f t="shared" si="1112"/>
        <v>0</v>
      </c>
    </row>
    <row r="4444" spans="2:32" x14ac:dyDescent="0.35">
      <c r="B4444" s="15">
        <v>45526</v>
      </c>
      <c r="C4444" s="16">
        <v>451578.02</v>
      </c>
      <c r="D4444" s="16">
        <v>691248.28</v>
      </c>
      <c r="E4444" s="16">
        <v>291515.65000000002</v>
      </c>
      <c r="F4444" s="16">
        <v>522505.6</v>
      </c>
      <c r="G4444" s="16">
        <v>1400117.92</v>
      </c>
      <c r="H4444" s="16">
        <v>545885.55000000005</v>
      </c>
      <c r="I4444" s="16">
        <v>327009.17</v>
      </c>
      <c r="J4444" s="16"/>
      <c r="L4444" s="15">
        <v>45526</v>
      </c>
      <c r="M4444" s="16">
        <f t="shared" si="1106"/>
        <v>887622.47200000007</v>
      </c>
      <c r="N4444" s="16">
        <v>545885.55000000005</v>
      </c>
      <c r="O4444" s="16">
        <v>327009.17</v>
      </c>
      <c r="P4444" s="17">
        <f t="shared" si="1113"/>
        <v>920201.64</v>
      </c>
      <c r="Q4444" s="17">
        <f t="shared" si="1114"/>
        <v>887622.47200000007</v>
      </c>
      <c r="R4444" s="18">
        <f t="shared" si="1115"/>
        <v>-32579.167999999947</v>
      </c>
      <c r="S4444" s="19">
        <f t="shared" si="1107"/>
        <v>-3.5404379414059668E-2</v>
      </c>
      <c r="T4444" s="17">
        <f t="shared" si="1116"/>
        <v>554361.39</v>
      </c>
      <c r="U4444" s="17">
        <f t="shared" si="1117"/>
        <v>545885.55000000005</v>
      </c>
      <c r="V4444" s="18">
        <f t="shared" si="1118"/>
        <v>-8475.8399999999674</v>
      </c>
      <c r="W4444" s="19">
        <f t="shared" si="1109"/>
        <v>-1.528937648417392E-2</v>
      </c>
      <c r="X4444" s="17">
        <f t="shared" si="1119"/>
        <v>329335.51</v>
      </c>
      <c r="Y4444" s="17">
        <f t="shared" si="1120"/>
        <v>327009.17</v>
      </c>
      <c r="Z4444" s="18">
        <f t="shared" si="1121"/>
        <v>-2326.3400000000256</v>
      </c>
      <c r="AA4444" s="19">
        <f t="shared" si="1108"/>
        <v>-7.063738738649912E-3</v>
      </c>
      <c r="AC4444" s="15">
        <v>45526</v>
      </c>
      <c r="AD4444" s="20">
        <f t="shared" si="1110"/>
        <v>-3.5404379414059668E-2</v>
      </c>
      <c r="AE4444" s="20">
        <f t="shared" si="1111"/>
        <v>-1.528937648417392E-2</v>
      </c>
      <c r="AF4444" s="20">
        <f t="shared" si="1112"/>
        <v>-7.063738738649912E-3</v>
      </c>
    </row>
    <row r="4445" spans="2:32" x14ac:dyDescent="0.35">
      <c r="B4445" s="15">
        <v>45527</v>
      </c>
      <c r="C4445" s="16">
        <v>451578.02</v>
      </c>
      <c r="D4445" s="16">
        <v>698428.95</v>
      </c>
      <c r="E4445" s="16">
        <v>293433.09000000003</v>
      </c>
      <c r="F4445" s="16">
        <v>526474.25</v>
      </c>
      <c r="G4445" s="16">
        <v>1417289.3</v>
      </c>
      <c r="H4445" s="16">
        <v>551683.26</v>
      </c>
      <c r="I4445" s="16">
        <v>330697.27</v>
      </c>
      <c r="J4445" s="16"/>
      <c r="L4445" s="15">
        <v>45527</v>
      </c>
      <c r="M4445" s="16">
        <f t="shared" si="1106"/>
        <v>896502.16999999993</v>
      </c>
      <c r="N4445" s="16">
        <v>551683.26</v>
      </c>
      <c r="O4445" s="16">
        <v>330697.27</v>
      </c>
      <c r="P4445" s="17">
        <f t="shared" si="1113"/>
        <v>920201.64</v>
      </c>
      <c r="Q4445" s="17">
        <f t="shared" si="1114"/>
        <v>896502.16999999993</v>
      </c>
      <c r="R4445" s="18">
        <f t="shared" si="1115"/>
        <v>-23699.470000000088</v>
      </c>
      <c r="S4445" s="19">
        <f t="shared" si="1107"/>
        <v>-2.5754648731119507E-2</v>
      </c>
      <c r="T4445" s="17">
        <f t="shared" si="1116"/>
        <v>554361.39</v>
      </c>
      <c r="U4445" s="17">
        <f t="shared" si="1117"/>
        <v>551683.26</v>
      </c>
      <c r="V4445" s="18">
        <f t="shared" si="1118"/>
        <v>-2678.1300000000047</v>
      </c>
      <c r="W4445" s="19">
        <f t="shared" si="1109"/>
        <v>-4.8310182640966476E-3</v>
      </c>
      <c r="X4445" s="17">
        <f t="shared" si="1119"/>
        <v>330697.27</v>
      </c>
      <c r="Y4445" s="17">
        <f t="shared" si="1120"/>
        <v>330697.27</v>
      </c>
      <c r="Z4445" s="18">
        <f t="shared" si="1121"/>
        <v>0</v>
      </c>
      <c r="AA4445" s="19">
        <f t="shared" si="1108"/>
        <v>0</v>
      </c>
      <c r="AC4445" s="15">
        <v>45527</v>
      </c>
      <c r="AD4445" s="20">
        <f t="shared" si="1110"/>
        <v>-2.5754648731119507E-2</v>
      </c>
      <c r="AE4445" s="20">
        <f t="shared" si="1111"/>
        <v>-4.8310182640966476E-3</v>
      </c>
      <c r="AF4445" s="20">
        <f t="shared" si="1112"/>
        <v>0</v>
      </c>
    </row>
    <row r="4446" spans="2:32" x14ac:dyDescent="0.35">
      <c r="B4446" s="15">
        <v>45530</v>
      </c>
      <c r="C4446" s="16">
        <v>451578.02</v>
      </c>
      <c r="D4446" s="16">
        <v>699038.85</v>
      </c>
      <c r="E4446" s="16">
        <v>292684.09000000003</v>
      </c>
      <c r="F4446" s="16">
        <v>525277.39</v>
      </c>
      <c r="G4446" s="16">
        <v>1399118.2</v>
      </c>
      <c r="H4446" s="16">
        <v>550368.72</v>
      </c>
      <c r="I4446" s="16">
        <v>330016.39</v>
      </c>
      <c r="J4446" s="16"/>
      <c r="L4446" s="15">
        <v>45530</v>
      </c>
      <c r="M4446" s="16">
        <f t="shared" si="1106"/>
        <v>890724.95200000005</v>
      </c>
      <c r="N4446" s="16">
        <v>550368.72</v>
      </c>
      <c r="O4446" s="16">
        <v>330016.39</v>
      </c>
      <c r="P4446" s="17">
        <f t="shared" si="1113"/>
        <v>920201.64</v>
      </c>
      <c r="Q4446" s="17">
        <f t="shared" si="1114"/>
        <v>890724.95200000005</v>
      </c>
      <c r="R4446" s="18">
        <f t="shared" si="1115"/>
        <v>-29476.687999999966</v>
      </c>
      <c r="S4446" s="19">
        <f t="shared" si="1107"/>
        <v>-3.2032857494146569E-2</v>
      </c>
      <c r="T4446" s="17">
        <f t="shared" si="1116"/>
        <v>554361.39</v>
      </c>
      <c r="U4446" s="17">
        <f t="shared" si="1117"/>
        <v>550368.72</v>
      </c>
      <c r="V4446" s="18">
        <f t="shared" si="1118"/>
        <v>-3992.6700000000419</v>
      </c>
      <c r="W4446" s="19">
        <f t="shared" si="1109"/>
        <v>-7.2022873021514756E-3</v>
      </c>
      <c r="X4446" s="17">
        <f t="shared" si="1119"/>
        <v>330697.27</v>
      </c>
      <c r="Y4446" s="17">
        <f t="shared" si="1120"/>
        <v>330016.39</v>
      </c>
      <c r="Z4446" s="18">
        <f t="shared" si="1121"/>
        <v>-680.88000000000466</v>
      </c>
      <c r="AA4446" s="19">
        <f t="shared" si="1108"/>
        <v>-2.0589223491321975E-3</v>
      </c>
      <c r="AC4446" s="15">
        <v>45530</v>
      </c>
      <c r="AD4446" s="20">
        <f t="shared" si="1110"/>
        <v>-3.2032857494146569E-2</v>
      </c>
      <c r="AE4446" s="20">
        <f t="shared" si="1111"/>
        <v>-7.2022873021514756E-3</v>
      </c>
      <c r="AF4446" s="20">
        <f t="shared" si="1112"/>
        <v>-2.0589223491321975E-3</v>
      </c>
    </row>
    <row r="4447" spans="2:32" x14ac:dyDescent="0.35">
      <c r="B4447" s="15">
        <v>45531</v>
      </c>
      <c r="C4447" s="16">
        <v>451578.02</v>
      </c>
      <c r="D4447" s="16">
        <v>700265.3</v>
      </c>
      <c r="E4447" s="16">
        <v>292174.77</v>
      </c>
      <c r="F4447" s="16">
        <v>526294.84</v>
      </c>
      <c r="G4447" s="16">
        <v>1402360.33</v>
      </c>
      <c r="H4447" s="16">
        <v>551124.09</v>
      </c>
      <c r="I4447" s="16">
        <v>330186.61</v>
      </c>
      <c r="J4447" s="16"/>
      <c r="L4447" s="15">
        <v>45531</v>
      </c>
      <c r="M4447" s="16">
        <f t="shared" si="1106"/>
        <v>892268.89699999988</v>
      </c>
      <c r="N4447" s="16">
        <v>551124.09</v>
      </c>
      <c r="O4447" s="16">
        <v>330186.61</v>
      </c>
      <c r="P4447" s="17">
        <f t="shared" si="1113"/>
        <v>920201.64</v>
      </c>
      <c r="Q4447" s="17">
        <f t="shared" si="1114"/>
        <v>892268.89699999988</v>
      </c>
      <c r="R4447" s="18">
        <f t="shared" si="1115"/>
        <v>-27932.743000000133</v>
      </c>
      <c r="S4447" s="19">
        <f t="shared" si="1107"/>
        <v>-3.035502414449091E-2</v>
      </c>
      <c r="T4447" s="17">
        <f t="shared" si="1116"/>
        <v>554361.39</v>
      </c>
      <c r="U4447" s="17">
        <f t="shared" si="1117"/>
        <v>551124.09</v>
      </c>
      <c r="V4447" s="18">
        <f t="shared" si="1118"/>
        <v>-3237.3000000000466</v>
      </c>
      <c r="W4447" s="19">
        <f t="shared" si="1109"/>
        <v>-5.8396924071498673E-3</v>
      </c>
      <c r="X4447" s="17">
        <f t="shared" si="1119"/>
        <v>330697.27</v>
      </c>
      <c r="Y4447" s="17">
        <f t="shared" si="1120"/>
        <v>330186.61</v>
      </c>
      <c r="Z4447" s="18">
        <f t="shared" si="1121"/>
        <v>-510.6600000000326</v>
      </c>
      <c r="AA4447" s="19">
        <f t="shared" si="1108"/>
        <v>-1.5441917618492361E-3</v>
      </c>
      <c r="AC4447" s="15">
        <v>45531</v>
      </c>
      <c r="AD4447" s="20">
        <f t="shared" si="1110"/>
        <v>-3.035502414449091E-2</v>
      </c>
      <c r="AE4447" s="20">
        <f t="shared" si="1111"/>
        <v>-5.8396924071498673E-3</v>
      </c>
      <c r="AF4447" s="20">
        <f t="shared" si="1112"/>
        <v>-1.5441917618492361E-3</v>
      </c>
    </row>
    <row r="4448" spans="2:32" x14ac:dyDescent="0.35">
      <c r="B4448" s="15">
        <v>45532</v>
      </c>
      <c r="C4448" s="16">
        <v>451578.02</v>
      </c>
      <c r="D4448" s="16">
        <v>696203.86</v>
      </c>
      <c r="E4448" s="16">
        <v>291815.25</v>
      </c>
      <c r="F4448" s="16">
        <v>522998.54</v>
      </c>
      <c r="G4448" s="16">
        <v>1393105.37</v>
      </c>
      <c r="H4448" s="16">
        <v>547926.03</v>
      </c>
      <c r="I4448" s="16">
        <v>328711.37</v>
      </c>
      <c r="J4448" s="16"/>
      <c r="L4448" s="15">
        <v>45532</v>
      </c>
      <c r="M4448" s="16">
        <f t="shared" si="1106"/>
        <v>887213.18299999996</v>
      </c>
      <c r="N4448" s="16">
        <v>547926.03</v>
      </c>
      <c r="O4448" s="16">
        <v>328711.37</v>
      </c>
      <c r="P4448" s="17">
        <f t="shared" si="1113"/>
        <v>920201.64</v>
      </c>
      <c r="Q4448" s="17">
        <f t="shared" si="1114"/>
        <v>887213.18299999996</v>
      </c>
      <c r="R4448" s="18">
        <f t="shared" si="1115"/>
        <v>-32988.457000000053</v>
      </c>
      <c r="S4448" s="19">
        <f t="shared" si="1107"/>
        <v>-3.5849161277304455E-2</v>
      </c>
      <c r="T4448" s="17">
        <f t="shared" si="1116"/>
        <v>554361.39</v>
      </c>
      <c r="U4448" s="17">
        <f t="shared" si="1117"/>
        <v>547926.03</v>
      </c>
      <c r="V4448" s="18">
        <f t="shared" si="1118"/>
        <v>-6435.359999999986</v>
      </c>
      <c r="W4448" s="19">
        <f t="shared" si="1109"/>
        <v>-1.1608600663909847E-2</v>
      </c>
      <c r="X4448" s="17">
        <f t="shared" si="1119"/>
        <v>330697.27</v>
      </c>
      <c r="Y4448" s="17">
        <f t="shared" si="1120"/>
        <v>328711.37</v>
      </c>
      <c r="Z4448" s="18">
        <f t="shared" si="1121"/>
        <v>-1985.9000000000233</v>
      </c>
      <c r="AA4448" s="19">
        <f t="shared" si="1108"/>
        <v>-6.0051901849689391E-3</v>
      </c>
      <c r="AC4448" s="15">
        <v>45532</v>
      </c>
      <c r="AD4448" s="20">
        <f t="shared" si="1110"/>
        <v>-3.5849161277304455E-2</v>
      </c>
      <c r="AE4448" s="20">
        <f t="shared" si="1111"/>
        <v>-1.1608600663909847E-2</v>
      </c>
      <c r="AF4448" s="20">
        <f t="shared" si="1112"/>
        <v>-6.0051901849689391E-3</v>
      </c>
    </row>
    <row r="4449" spans="2:32" x14ac:dyDescent="0.35">
      <c r="B4449" s="15">
        <v>45533</v>
      </c>
      <c r="C4449" s="16">
        <v>451578.02</v>
      </c>
      <c r="D4449" s="16">
        <v>698367.58</v>
      </c>
      <c r="E4449" s="16">
        <v>290856.53000000003</v>
      </c>
      <c r="F4449" s="16">
        <v>523653.32</v>
      </c>
      <c r="G4449" s="16">
        <v>1397340.45</v>
      </c>
      <c r="H4449" s="16">
        <v>547975.07999999996</v>
      </c>
      <c r="I4449" s="16">
        <v>328938.33</v>
      </c>
      <c r="J4449" s="16"/>
      <c r="L4449" s="15">
        <v>45533</v>
      </c>
      <c r="M4449" s="16">
        <f t="shared" si="1106"/>
        <v>889137.5129999998</v>
      </c>
      <c r="N4449" s="16">
        <v>547975.07999999996</v>
      </c>
      <c r="O4449" s="16">
        <v>328938.33</v>
      </c>
      <c r="P4449" s="17">
        <f t="shared" si="1113"/>
        <v>920201.64</v>
      </c>
      <c r="Q4449" s="17">
        <f t="shared" si="1114"/>
        <v>889137.5129999998</v>
      </c>
      <c r="R4449" s="18">
        <f t="shared" si="1115"/>
        <v>-31064.127000000211</v>
      </c>
      <c r="S4449" s="19">
        <f t="shared" si="1107"/>
        <v>-3.3757956571344748E-2</v>
      </c>
      <c r="T4449" s="17">
        <f t="shared" si="1116"/>
        <v>554361.39</v>
      </c>
      <c r="U4449" s="17">
        <f t="shared" si="1117"/>
        <v>547975.07999999996</v>
      </c>
      <c r="V4449" s="18">
        <f t="shared" si="1118"/>
        <v>-6386.3100000000559</v>
      </c>
      <c r="W4449" s="19">
        <f t="shared" si="1109"/>
        <v>-1.1520120475922855E-2</v>
      </c>
      <c r="X4449" s="17">
        <f t="shared" si="1119"/>
        <v>330697.27</v>
      </c>
      <c r="Y4449" s="17">
        <f t="shared" si="1120"/>
        <v>328938.33</v>
      </c>
      <c r="Z4449" s="18">
        <f t="shared" si="1121"/>
        <v>-1758.9400000000023</v>
      </c>
      <c r="AA4449" s="19">
        <f t="shared" si="1108"/>
        <v>-5.3188827352581482E-3</v>
      </c>
      <c r="AC4449" s="15">
        <v>45533</v>
      </c>
      <c r="AD4449" s="20">
        <f t="shared" si="1110"/>
        <v>-3.3757956571344748E-2</v>
      </c>
      <c r="AE4449" s="20">
        <f t="shared" si="1111"/>
        <v>-1.1520120475922855E-2</v>
      </c>
      <c r="AF4449" s="20">
        <f t="shared" si="1112"/>
        <v>-5.3188827352581482E-3</v>
      </c>
    </row>
    <row r="4450" spans="2:32" x14ac:dyDescent="0.35">
      <c r="B4450" s="15">
        <v>45534</v>
      </c>
      <c r="C4450" s="16">
        <v>451578.02</v>
      </c>
      <c r="D4450" s="16">
        <v>697910.44</v>
      </c>
      <c r="E4450" s="16">
        <v>287740.69</v>
      </c>
      <c r="F4450" s="16">
        <v>524507.31999999995</v>
      </c>
      <c r="G4450" s="16">
        <v>1419123.04</v>
      </c>
      <c r="H4450" s="16">
        <v>553203.81000000006</v>
      </c>
      <c r="I4450" s="16">
        <v>330243.34999999998</v>
      </c>
      <c r="J4450" s="16"/>
      <c r="L4450" s="15">
        <v>45534</v>
      </c>
      <c r="M4450" s="16">
        <f t="shared" si="1106"/>
        <v>895168.18</v>
      </c>
      <c r="N4450" s="16">
        <v>553203.81000000006</v>
      </c>
      <c r="O4450" s="16">
        <v>330243.34999999998</v>
      </c>
      <c r="P4450" s="17">
        <f t="shared" si="1113"/>
        <v>920201.64</v>
      </c>
      <c r="Q4450" s="17">
        <f t="shared" si="1114"/>
        <v>895168.18</v>
      </c>
      <c r="R4450" s="18">
        <f t="shared" si="1115"/>
        <v>-25033.459999999963</v>
      </c>
      <c r="S4450" s="19">
        <f t="shared" si="1107"/>
        <v>-2.7204320131400724E-2</v>
      </c>
      <c r="T4450" s="17">
        <f t="shared" si="1116"/>
        <v>554361.39</v>
      </c>
      <c r="U4450" s="17">
        <f t="shared" si="1117"/>
        <v>553203.81000000006</v>
      </c>
      <c r="V4450" s="18">
        <f t="shared" si="1118"/>
        <v>-1157.5799999999581</v>
      </c>
      <c r="W4450" s="19">
        <f t="shared" si="1109"/>
        <v>-2.0881324364959075E-3</v>
      </c>
      <c r="X4450" s="17">
        <f t="shared" si="1119"/>
        <v>330697.27</v>
      </c>
      <c r="Y4450" s="17">
        <f t="shared" si="1120"/>
        <v>330243.34999999998</v>
      </c>
      <c r="Z4450" s="18">
        <f t="shared" si="1121"/>
        <v>-453.92000000004191</v>
      </c>
      <c r="AA4450" s="19">
        <f t="shared" si="1108"/>
        <v>-1.3726148994215824E-3</v>
      </c>
      <c r="AC4450" s="15">
        <v>45534</v>
      </c>
      <c r="AD4450" s="20">
        <f t="shared" si="1110"/>
        <v>-2.7204320131400724E-2</v>
      </c>
      <c r="AE4450" s="20">
        <f t="shared" si="1111"/>
        <v>-2.0881324364959075E-3</v>
      </c>
      <c r="AF4450" s="20">
        <f t="shared" si="1112"/>
        <v>-1.3726148994215824E-3</v>
      </c>
    </row>
    <row r="4451" spans="2:32" x14ac:dyDescent="0.35">
      <c r="B4451" s="15">
        <v>45538</v>
      </c>
      <c r="C4451" s="16">
        <v>463405.88</v>
      </c>
      <c r="D4451" s="16">
        <v>691287.8</v>
      </c>
      <c r="E4451" s="16">
        <v>292452.74</v>
      </c>
      <c r="F4451" s="16">
        <v>518278.44</v>
      </c>
      <c r="G4451" s="16">
        <v>1384480.55</v>
      </c>
      <c r="H4451" s="16">
        <v>541824.21</v>
      </c>
      <c r="I4451" s="16">
        <v>326668.73</v>
      </c>
      <c r="J4451" s="16"/>
      <c r="L4451" s="15">
        <v>45538</v>
      </c>
      <c r="M4451" s="16">
        <f t="shared" si="1106"/>
        <v>883045.17299999995</v>
      </c>
      <c r="N4451" s="16">
        <v>541824.21</v>
      </c>
      <c r="O4451" s="16">
        <v>326668.73</v>
      </c>
      <c r="P4451" s="17">
        <f t="shared" si="1113"/>
        <v>920201.64</v>
      </c>
      <c r="Q4451" s="17">
        <f t="shared" si="1114"/>
        <v>883045.17299999995</v>
      </c>
      <c r="R4451" s="18">
        <f t="shared" si="1115"/>
        <v>-37156.467000000062</v>
      </c>
      <c r="S4451" s="19">
        <f t="shared" si="1107"/>
        <v>-4.0378614191559213E-2</v>
      </c>
      <c r="T4451" s="17">
        <f t="shared" si="1116"/>
        <v>554361.39</v>
      </c>
      <c r="U4451" s="17">
        <f t="shared" si="1117"/>
        <v>541824.21</v>
      </c>
      <c r="V4451" s="18">
        <f t="shared" si="1118"/>
        <v>-12537.180000000051</v>
      </c>
      <c r="W4451" s="19">
        <f t="shared" si="1109"/>
        <v>-2.2615536049507435E-2</v>
      </c>
      <c r="X4451" s="17">
        <f t="shared" si="1119"/>
        <v>330697.27</v>
      </c>
      <c r="Y4451" s="17">
        <f t="shared" si="1120"/>
        <v>326668.73</v>
      </c>
      <c r="Z4451" s="18">
        <f t="shared" si="1121"/>
        <v>-4028.5400000000373</v>
      </c>
      <c r="AA4451" s="19">
        <f t="shared" si="1108"/>
        <v>-1.2181957232365532E-2</v>
      </c>
      <c r="AC4451" s="15">
        <v>45538</v>
      </c>
      <c r="AD4451" s="20">
        <f t="shared" si="1110"/>
        <v>-4.0378614191559213E-2</v>
      </c>
      <c r="AE4451" s="20">
        <f t="shared" si="1111"/>
        <v>-2.2615536049507435E-2</v>
      </c>
      <c r="AF4451" s="20">
        <f t="shared" si="1112"/>
        <v>-1.2181957232365532E-2</v>
      </c>
    </row>
    <row r="4452" spans="2:32" x14ac:dyDescent="0.35">
      <c r="B4452" s="15">
        <v>45539</v>
      </c>
      <c r="C4452" s="16">
        <v>463405.88</v>
      </c>
      <c r="D4452" s="16">
        <v>691003.94</v>
      </c>
      <c r="E4452" s="16">
        <v>296227.7</v>
      </c>
      <c r="F4452" s="16">
        <v>517931.66</v>
      </c>
      <c r="G4452" s="16">
        <v>1382290.35</v>
      </c>
      <c r="H4452" s="16">
        <v>540715.68000000005</v>
      </c>
      <c r="I4452" s="16">
        <v>326838.95</v>
      </c>
      <c r="J4452" s="16"/>
      <c r="L4452" s="15">
        <v>45539</v>
      </c>
      <c r="M4452" s="16">
        <f t="shared" si="1106"/>
        <v>882953.91300000006</v>
      </c>
      <c r="N4452" s="16">
        <v>540715.68000000005</v>
      </c>
      <c r="O4452" s="16">
        <v>326838.95</v>
      </c>
      <c r="P4452" s="17">
        <f t="shared" si="1113"/>
        <v>920201.64</v>
      </c>
      <c r="Q4452" s="17">
        <f t="shared" si="1114"/>
        <v>882953.91300000006</v>
      </c>
      <c r="R4452" s="18">
        <f t="shared" si="1115"/>
        <v>-37247.726999999955</v>
      </c>
      <c r="S4452" s="19">
        <f t="shared" si="1107"/>
        <v>-4.0477788107397807E-2</v>
      </c>
      <c r="T4452" s="17">
        <f t="shared" si="1116"/>
        <v>554361.39</v>
      </c>
      <c r="U4452" s="17">
        <f t="shared" si="1117"/>
        <v>540715.68000000005</v>
      </c>
      <c r="V4452" s="18">
        <f t="shared" si="1118"/>
        <v>-13645.709999999963</v>
      </c>
      <c r="W4452" s="19">
        <f t="shared" si="1109"/>
        <v>-2.4615188298016143E-2</v>
      </c>
      <c r="X4452" s="17">
        <f t="shared" si="1119"/>
        <v>330697.27</v>
      </c>
      <c r="Y4452" s="17">
        <f t="shared" si="1120"/>
        <v>326838.95</v>
      </c>
      <c r="Z4452" s="18">
        <f t="shared" si="1121"/>
        <v>-3858.320000000007</v>
      </c>
      <c r="AA4452" s="19">
        <f t="shared" si="1108"/>
        <v>-1.1667226645082395E-2</v>
      </c>
      <c r="AC4452" s="15">
        <v>45539</v>
      </c>
      <c r="AD4452" s="20">
        <f t="shared" si="1110"/>
        <v>-4.0477788107397807E-2</v>
      </c>
      <c r="AE4452" s="20">
        <f t="shared" si="1111"/>
        <v>-2.4615188298016143E-2</v>
      </c>
      <c r="AF4452" s="20">
        <f t="shared" si="1112"/>
        <v>-1.1667226645082395E-2</v>
      </c>
    </row>
    <row r="4453" spans="2:32" x14ac:dyDescent="0.35">
      <c r="B4453" s="15">
        <v>45540</v>
      </c>
      <c r="C4453" s="16">
        <v>463405.88</v>
      </c>
      <c r="D4453" s="16">
        <v>693402.5</v>
      </c>
      <c r="E4453" s="16">
        <v>297905.46000000002</v>
      </c>
      <c r="F4453" s="16">
        <v>519559.16</v>
      </c>
      <c r="G4453" s="16">
        <v>1377219.3</v>
      </c>
      <c r="H4453" s="16">
        <v>539401.14</v>
      </c>
      <c r="I4453" s="16">
        <v>326668.73</v>
      </c>
      <c r="J4453" s="16"/>
      <c r="L4453" s="15">
        <v>45540</v>
      </c>
      <c r="M4453" s="16">
        <f t="shared" si="1106"/>
        <v>882975.96799999999</v>
      </c>
      <c r="N4453" s="16">
        <v>539401.14</v>
      </c>
      <c r="O4453" s="16">
        <v>326668.73</v>
      </c>
      <c r="P4453" s="17">
        <f t="shared" si="1113"/>
        <v>920201.64</v>
      </c>
      <c r="Q4453" s="17">
        <f t="shared" si="1114"/>
        <v>882975.96799999999</v>
      </c>
      <c r="R4453" s="18">
        <f t="shared" si="1115"/>
        <v>-37225.67200000002</v>
      </c>
      <c r="S4453" s="19">
        <f t="shared" si="1107"/>
        <v>-4.0453820534377682E-2</v>
      </c>
      <c r="T4453" s="17">
        <f t="shared" si="1116"/>
        <v>554361.39</v>
      </c>
      <c r="U4453" s="17">
        <f t="shared" si="1117"/>
        <v>539401.14</v>
      </c>
      <c r="V4453" s="18">
        <f t="shared" si="1118"/>
        <v>-14960.25</v>
      </c>
      <c r="W4453" s="19">
        <f t="shared" si="1109"/>
        <v>-2.6986457336070968E-2</v>
      </c>
      <c r="X4453" s="17">
        <f t="shared" si="1119"/>
        <v>330697.27</v>
      </c>
      <c r="Y4453" s="17">
        <f t="shared" si="1120"/>
        <v>326668.73</v>
      </c>
      <c r="Z4453" s="18">
        <f t="shared" si="1121"/>
        <v>-4028.5400000000373</v>
      </c>
      <c r="AA4453" s="19">
        <f t="shared" si="1108"/>
        <v>-1.2181957232365532E-2</v>
      </c>
      <c r="AC4453" s="15">
        <v>45540</v>
      </c>
      <c r="AD4453" s="20">
        <f t="shared" si="1110"/>
        <v>-4.0453820534377682E-2</v>
      </c>
      <c r="AE4453" s="20">
        <f t="shared" si="1111"/>
        <v>-2.6986457336070968E-2</v>
      </c>
      <c r="AF4453" s="20">
        <f t="shared" si="1112"/>
        <v>-1.2181957232365532E-2</v>
      </c>
    </row>
    <row r="4454" spans="2:32" x14ac:dyDescent="0.35">
      <c r="B4454" s="15">
        <v>45541</v>
      </c>
      <c r="C4454" s="16">
        <v>463405.88</v>
      </c>
      <c r="D4454" s="16">
        <v>686862.7</v>
      </c>
      <c r="E4454" s="16">
        <v>297875.5</v>
      </c>
      <c r="F4454" s="16">
        <v>513578.5</v>
      </c>
      <c r="G4454" s="16">
        <v>1336742.27</v>
      </c>
      <c r="H4454" s="16">
        <v>530326.89</v>
      </c>
      <c r="I4454" s="16">
        <v>323377.81</v>
      </c>
      <c r="J4454" s="16"/>
      <c r="L4454" s="15">
        <v>45541</v>
      </c>
      <c r="M4454" s="16">
        <f t="shared" si="1106"/>
        <v>867070.72900000005</v>
      </c>
      <c r="N4454" s="16">
        <v>530326.89</v>
      </c>
      <c r="O4454" s="16">
        <v>323377.81</v>
      </c>
      <c r="P4454" s="17">
        <f t="shared" si="1113"/>
        <v>920201.64</v>
      </c>
      <c r="Q4454" s="17">
        <f t="shared" si="1114"/>
        <v>867070.72900000005</v>
      </c>
      <c r="R4454" s="18">
        <f t="shared" si="1115"/>
        <v>-53130.910999999964</v>
      </c>
      <c r="S4454" s="19">
        <f t="shared" si="1107"/>
        <v>-5.7738335480471394E-2</v>
      </c>
      <c r="T4454" s="17">
        <f t="shared" si="1116"/>
        <v>554361.39</v>
      </c>
      <c r="U4454" s="17">
        <f t="shared" si="1117"/>
        <v>530326.89</v>
      </c>
      <c r="V4454" s="18">
        <f t="shared" si="1118"/>
        <v>-24034.5</v>
      </c>
      <c r="W4454" s="19">
        <f t="shared" si="1109"/>
        <v>-4.3355292113687785E-2</v>
      </c>
      <c r="X4454" s="17">
        <f t="shared" si="1119"/>
        <v>330697.27</v>
      </c>
      <c r="Y4454" s="17">
        <f t="shared" si="1120"/>
        <v>323377.81</v>
      </c>
      <c r="Z4454" s="18">
        <f t="shared" si="1121"/>
        <v>-7319.460000000021</v>
      </c>
      <c r="AA4454" s="19">
        <f t="shared" si="1108"/>
        <v>-2.2133415253171036E-2</v>
      </c>
      <c r="AC4454" s="15">
        <v>45541</v>
      </c>
      <c r="AD4454" s="20">
        <f t="shared" si="1110"/>
        <v>-5.7738335480471394E-2</v>
      </c>
      <c r="AE4454" s="20">
        <f t="shared" si="1111"/>
        <v>-4.3355292113687785E-2</v>
      </c>
      <c r="AF4454" s="20">
        <f t="shared" si="1112"/>
        <v>-2.2133415253171036E-2</v>
      </c>
    </row>
    <row r="4455" spans="2:32" x14ac:dyDescent="0.35">
      <c r="B4455" s="15">
        <v>45544</v>
      </c>
      <c r="C4455" s="16">
        <v>463405.88</v>
      </c>
      <c r="D4455" s="16">
        <v>690811.85</v>
      </c>
      <c r="E4455" s="16">
        <v>299163.78000000003</v>
      </c>
      <c r="F4455" s="16">
        <v>516499.67</v>
      </c>
      <c r="G4455" s="16">
        <v>1360446.15</v>
      </c>
      <c r="H4455" s="16">
        <v>536261.93999999994</v>
      </c>
      <c r="I4455" s="16">
        <v>325704.15000000002</v>
      </c>
      <c r="J4455" s="16"/>
      <c r="L4455" s="15">
        <v>45544</v>
      </c>
      <c r="M4455" s="16">
        <f t="shared" si="1106"/>
        <v>876500.6449999999</v>
      </c>
      <c r="N4455" s="16">
        <v>536261.93999999994</v>
      </c>
      <c r="O4455" s="16">
        <v>325704.15000000002</v>
      </c>
      <c r="P4455" s="17">
        <f t="shared" si="1113"/>
        <v>920201.64</v>
      </c>
      <c r="Q4455" s="17">
        <f t="shared" si="1114"/>
        <v>876500.6449999999</v>
      </c>
      <c r="R4455" s="18">
        <f t="shared" si="1115"/>
        <v>-43700.995000000112</v>
      </c>
      <c r="S4455" s="19">
        <f t="shared" si="1107"/>
        <v>-4.7490672805147481E-2</v>
      </c>
      <c r="T4455" s="17">
        <f t="shared" si="1116"/>
        <v>554361.39</v>
      </c>
      <c r="U4455" s="17">
        <f t="shared" si="1117"/>
        <v>536261.93999999994</v>
      </c>
      <c r="V4455" s="18">
        <f t="shared" si="1118"/>
        <v>-18099.45000000007</v>
      </c>
      <c r="W4455" s="19">
        <f t="shared" si="1109"/>
        <v>-3.2649189367246645E-2</v>
      </c>
      <c r="X4455" s="17">
        <f t="shared" si="1119"/>
        <v>330697.27</v>
      </c>
      <c r="Y4455" s="17">
        <f t="shared" si="1120"/>
        <v>325704.15000000002</v>
      </c>
      <c r="Z4455" s="18">
        <f t="shared" si="1121"/>
        <v>-4993.1199999999953</v>
      </c>
      <c r="AA4455" s="19">
        <f t="shared" si="1108"/>
        <v>-1.5098763893635998E-2</v>
      </c>
      <c r="AC4455" s="15">
        <v>45544</v>
      </c>
      <c r="AD4455" s="20">
        <f t="shared" si="1110"/>
        <v>-4.7490672805147481E-2</v>
      </c>
      <c r="AE4455" s="20">
        <f t="shared" si="1111"/>
        <v>-3.2649189367246645E-2</v>
      </c>
      <c r="AF4455" s="20">
        <f t="shared" si="1112"/>
        <v>-1.5098763893635998E-2</v>
      </c>
    </row>
    <row r="4456" spans="2:32" x14ac:dyDescent="0.35">
      <c r="B4456" s="15">
        <v>45545</v>
      </c>
      <c r="C4456" s="16">
        <v>463405.88</v>
      </c>
      <c r="D4456" s="16">
        <v>693336.95</v>
      </c>
      <c r="E4456" s="16">
        <v>301260.98</v>
      </c>
      <c r="F4456" s="16">
        <v>518865.53</v>
      </c>
      <c r="G4456" s="16">
        <v>1378608.7</v>
      </c>
      <c r="H4456" s="16">
        <v>538596.72</v>
      </c>
      <c r="I4456" s="16">
        <v>326328.28999999998</v>
      </c>
      <c r="J4456" s="16"/>
      <c r="L4456" s="15">
        <v>45545</v>
      </c>
      <c r="M4456" s="16">
        <f t="shared" si="1106"/>
        <v>883836.13799999992</v>
      </c>
      <c r="N4456" s="16">
        <v>538596.72</v>
      </c>
      <c r="O4456" s="16">
        <v>326328.28999999998</v>
      </c>
      <c r="P4456" s="17">
        <f t="shared" si="1113"/>
        <v>920201.64</v>
      </c>
      <c r="Q4456" s="17">
        <f t="shared" si="1114"/>
        <v>883836.13799999992</v>
      </c>
      <c r="R4456" s="18">
        <f t="shared" si="1115"/>
        <v>-36365.502000000095</v>
      </c>
      <c r="S4456" s="19">
        <f t="shared" si="1107"/>
        <v>-3.9519058018631759E-2</v>
      </c>
      <c r="T4456" s="17">
        <f t="shared" si="1116"/>
        <v>554361.39</v>
      </c>
      <c r="U4456" s="17">
        <f t="shared" si="1117"/>
        <v>538596.72</v>
      </c>
      <c r="V4456" s="18">
        <f t="shared" si="1118"/>
        <v>-15764.670000000042</v>
      </c>
      <c r="W4456" s="19">
        <f t="shared" si="1109"/>
        <v>-2.8437532419059778E-2</v>
      </c>
      <c r="X4456" s="17">
        <f t="shared" si="1119"/>
        <v>330697.27</v>
      </c>
      <c r="Y4456" s="17">
        <f t="shared" si="1120"/>
        <v>326328.28999999998</v>
      </c>
      <c r="Z4456" s="18">
        <f t="shared" si="1121"/>
        <v>-4368.9800000000396</v>
      </c>
      <c r="AA4456" s="19">
        <f t="shared" si="1108"/>
        <v>-1.321141840693163E-2</v>
      </c>
      <c r="AC4456" s="15">
        <v>45545</v>
      </c>
      <c r="AD4456" s="20">
        <f t="shared" si="1110"/>
        <v>-3.9519058018631759E-2</v>
      </c>
      <c r="AE4456" s="20">
        <f t="shared" si="1111"/>
        <v>-2.8437532419059778E-2</v>
      </c>
      <c r="AF4456" s="20">
        <f t="shared" si="1112"/>
        <v>-1.321141840693163E-2</v>
      </c>
    </row>
    <row r="4457" spans="2:32" x14ac:dyDescent="0.35">
      <c r="B4457" s="15">
        <v>45546</v>
      </c>
      <c r="C4457" s="16">
        <v>463405.88</v>
      </c>
      <c r="D4457" s="16">
        <v>694988.24</v>
      </c>
      <c r="E4457" s="16">
        <v>301021.3</v>
      </c>
      <c r="F4457" s="16">
        <v>522348.1</v>
      </c>
      <c r="G4457" s="16">
        <v>1406433.7</v>
      </c>
      <c r="H4457" s="16">
        <v>544119.75</v>
      </c>
      <c r="I4457" s="16">
        <v>328087.23</v>
      </c>
      <c r="J4457" s="16"/>
      <c r="L4457" s="15">
        <v>45546</v>
      </c>
      <c r="M4457" s="16">
        <f t="shared" si="1106"/>
        <v>893675.85999999987</v>
      </c>
      <c r="N4457" s="16">
        <v>544119.75</v>
      </c>
      <c r="O4457" s="16">
        <v>328087.23</v>
      </c>
      <c r="P4457" s="17">
        <f t="shared" si="1113"/>
        <v>920201.64</v>
      </c>
      <c r="Q4457" s="17">
        <f t="shared" si="1114"/>
        <v>893675.85999999987</v>
      </c>
      <c r="R4457" s="18">
        <f t="shared" si="1115"/>
        <v>-26525.780000000144</v>
      </c>
      <c r="S4457" s="19">
        <f t="shared" si="1107"/>
        <v>-2.8826051646680551E-2</v>
      </c>
      <c r="T4457" s="17">
        <f t="shared" si="1116"/>
        <v>554361.39</v>
      </c>
      <c r="U4457" s="17">
        <f t="shared" si="1117"/>
        <v>544119.75</v>
      </c>
      <c r="V4457" s="18">
        <f t="shared" si="1118"/>
        <v>-10241.640000000014</v>
      </c>
      <c r="W4457" s="19">
        <f t="shared" si="1109"/>
        <v>-1.8474663251710249E-2</v>
      </c>
      <c r="X4457" s="17">
        <f t="shared" si="1119"/>
        <v>330697.27</v>
      </c>
      <c r="Y4457" s="17">
        <f t="shared" si="1120"/>
        <v>328087.23</v>
      </c>
      <c r="Z4457" s="18">
        <f t="shared" si="1121"/>
        <v>-2610.0400000000373</v>
      </c>
      <c r="AA4457" s="19">
        <f t="shared" si="1108"/>
        <v>-7.8925356716734833E-3</v>
      </c>
      <c r="AC4457" s="15">
        <v>45546</v>
      </c>
      <c r="AD4457" s="20">
        <f t="shared" si="1110"/>
        <v>-2.8826051646680551E-2</v>
      </c>
      <c r="AE4457" s="20">
        <f t="shared" si="1111"/>
        <v>-1.8474663251710249E-2</v>
      </c>
      <c r="AF4457" s="20">
        <f t="shared" si="1112"/>
        <v>-7.8925356716734833E-3</v>
      </c>
    </row>
    <row r="4458" spans="2:32" x14ac:dyDescent="0.35">
      <c r="B4458" s="15">
        <v>45547</v>
      </c>
      <c r="C4458" s="16">
        <v>463405.88</v>
      </c>
      <c r="D4458" s="16">
        <v>703475.16</v>
      </c>
      <c r="E4458" s="16">
        <v>299613.18</v>
      </c>
      <c r="F4458" s="16">
        <v>527199.93999999994</v>
      </c>
      <c r="G4458" s="16">
        <v>1416961.28</v>
      </c>
      <c r="H4458" s="16">
        <v>548701.02</v>
      </c>
      <c r="I4458" s="16">
        <v>329392.25</v>
      </c>
      <c r="J4458" s="16"/>
      <c r="L4458" s="15">
        <v>45547</v>
      </c>
      <c r="M4458" s="16">
        <f t="shared" si="1106"/>
        <v>900554.13799999992</v>
      </c>
      <c r="N4458" s="16">
        <v>548701.02</v>
      </c>
      <c r="O4458" s="16">
        <v>329392.25</v>
      </c>
      <c r="P4458" s="17">
        <f t="shared" si="1113"/>
        <v>920201.64</v>
      </c>
      <c r="Q4458" s="17">
        <f t="shared" si="1114"/>
        <v>900554.13799999992</v>
      </c>
      <c r="R4458" s="18">
        <f t="shared" si="1115"/>
        <v>-19647.502000000095</v>
      </c>
      <c r="S4458" s="19">
        <f t="shared" si="1107"/>
        <v>-2.1351300786640735E-2</v>
      </c>
      <c r="T4458" s="17">
        <f t="shared" si="1116"/>
        <v>554361.39</v>
      </c>
      <c r="U4458" s="17">
        <f t="shared" si="1117"/>
        <v>548701.02</v>
      </c>
      <c r="V4458" s="18">
        <f t="shared" si="1118"/>
        <v>-5660.3699999999953</v>
      </c>
      <c r="W4458" s="19">
        <f t="shared" si="1109"/>
        <v>-1.0210613693713401E-2</v>
      </c>
      <c r="X4458" s="17">
        <f t="shared" si="1119"/>
        <v>330697.27</v>
      </c>
      <c r="Y4458" s="17">
        <f t="shared" si="1120"/>
        <v>329392.25</v>
      </c>
      <c r="Z4458" s="18">
        <f t="shared" si="1121"/>
        <v>-1305.0200000000186</v>
      </c>
      <c r="AA4458" s="19">
        <f t="shared" si="1108"/>
        <v>-3.9462678358367417E-3</v>
      </c>
      <c r="AC4458" s="15">
        <v>45547</v>
      </c>
      <c r="AD4458" s="20">
        <f t="shared" si="1110"/>
        <v>-2.1351300786640735E-2</v>
      </c>
      <c r="AE4458" s="20">
        <f t="shared" si="1111"/>
        <v>-1.0210613693713401E-2</v>
      </c>
      <c r="AF4458" s="20">
        <f t="shared" si="1112"/>
        <v>-3.9462678358367417E-3</v>
      </c>
    </row>
    <row r="4459" spans="2:32" x14ac:dyDescent="0.35">
      <c r="B4459" s="15">
        <v>45548</v>
      </c>
      <c r="C4459" s="16">
        <v>463405.88</v>
      </c>
      <c r="D4459" s="16">
        <v>708875.53</v>
      </c>
      <c r="E4459" s="16">
        <v>300422.09999999998</v>
      </c>
      <c r="F4459" s="16">
        <v>529794.35</v>
      </c>
      <c r="G4459" s="16">
        <v>1435052.96</v>
      </c>
      <c r="H4459" s="16">
        <v>551565.54</v>
      </c>
      <c r="I4459" s="16">
        <v>330810.75</v>
      </c>
      <c r="J4459" s="16"/>
      <c r="L4459" s="15">
        <v>45548</v>
      </c>
      <c r="M4459" s="16">
        <f t="shared" si="1106"/>
        <v>908541.85999999987</v>
      </c>
      <c r="N4459" s="16">
        <v>551565.54</v>
      </c>
      <c r="O4459" s="16">
        <v>330810.75</v>
      </c>
      <c r="P4459" s="17">
        <f t="shared" si="1113"/>
        <v>920201.64</v>
      </c>
      <c r="Q4459" s="17">
        <f t="shared" si="1114"/>
        <v>908541.85999999987</v>
      </c>
      <c r="R4459" s="18">
        <f t="shared" si="1115"/>
        <v>-11659.780000000144</v>
      </c>
      <c r="S4459" s="19">
        <f t="shared" si="1107"/>
        <v>-1.2670896783013932E-2</v>
      </c>
      <c r="T4459" s="17">
        <f t="shared" si="1116"/>
        <v>554361.39</v>
      </c>
      <c r="U4459" s="17">
        <f t="shared" si="1117"/>
        <v>551565.54</v>
      </c>
      <c r="V4459" s="18">
        <f t="shared" si="1118"/>
        <v>-2795.8499999999767</v>
      </c>
      <c r="W4459" s="19">
        <f t="shared" si="1109"/>
        <v>-5.0433707152656802E-3</v>
      </c>
      <c r="X4459" s="17">
        <f t="shared" si="1119"/>
        <v>330810.75</v>
      </c>
      <c r="Y4459" s="17">
        <f t="shared" si="1120"/>
        <v>330810.75</v>
      </c>
      <c r="Z4459" s="18">
        <f t="shared" si="1121"/>
        <v>0</v>
      </c>
      <c r="AA4459" s="19">
        <f t="shared" si="1108"/>
        <v>0</v>
      </c>
      <c r="AC4459" s="15">
        <v>45548</v>
      </c>
      <c r="AD4459" s="20">
        <f t="shared" si="1110"/>
        <v>-1.2670896783013932E-2</v>
      </c>
      <c r="AE4459" s="20">
        <f t="shared" si="1111"/>
        <v>-5.0433707152656802E-3</v>
      </c>
      <c r="AF4459" s="20">
        <f t="shared" si="1112"/>
        <v>0</v>
      </c>
    </row>
    <row r="4460" spans="2:32" x14ac:dyDescent="0.35">
      <c r="B4460" s="15">
        <v>45551</v>
      </c>
      <c r="C4460" s="16">
        <v>463405.88</v>
      </c>
      <c r="D4460" s="16">
        <v>709303.03</v>
      </c>
      <c r="E4460" s="16">
        <v>303178.42</v>
      </c>
      <c r="F4460" s="16">
        <v>528985.29</v>
      </c>
      <c r="G4460" s="16">
        <v>1434460.65</v>
      </c>
      <c r="H4460" s="16">
        <v>552379.77</v>
      </c>
      <c r="I4460" s="16">
        <v>331888.81</v>
      </c>
      <c r="J4460" s="16"/>
      <c r="L4460" s="15">
        <v>45551</v>
      </c>
      <c r="M4460" s="16">
        <f t="shared" si="1106"/>
        <v>908800.96299999999</v>
      </c>
      <c r="N4460" s="16">
        <v>552379.77</v>
      </c>
      <c r="O4460" s="16">
        <v>331888.81</v>
      </c>
      <c r="P4460" s="17">
        <f t="shared" si="1113"/>
        <v>920201.64</v>
      </c>
      <c r="Q4460" s="17">
        <f t="shared" si="1114"/>
        <v>908800.96299999999</v>
      </c>
      <c r="R4460" s="18">
        <f t="shared" si="1115"/>
        <v>-11400.677000000025</v>
      </c>
      <c r="S4460" s="19">
        <f t="shared" si="1107"/>
        <v>-1.2389324800594818E-2</v>
      </c>
      <c r="T4460" s="17">
        <f t="shared" si="1116"/>
        <v>554361.39</v>
      </c>
      <c r="U4460" s="17">
        <f t="shared" si="1117"/>
        <v>552379.77</v>
      </c>
      <c r="V4460" s="18">
        <f t="shared" si="1118"/>
        <v>-1981.6199999999953</v>
      </c>
      <c r="W4460" s="19">
        <f t="shared" si="1109"/>
        <v>-3.574599594679556E-3</v>
      </c>
      <c r="X4460" s="17">
        <f t="shared" si="1119"/>
        <v>331888.81</v>
      </c>
      <c r="Y4460" s="17">
        <f t="shared" si="1120"/>
        <v>331888.81</v>
      </c>
      <c r="Z4460" s="18">
        <f t="shared" si="1121"/>
        <v>0</v>
      </c>
      <c r="AA4460" s="19">
        <f t="shared" si="1108"/>
        <v>0</v>
      </c>
      <c r="AC4460" s="15">
        <v>45551</v>
      </c>
      <c r="AD4460" s="20">
        <f t="shared" si="1110"/>
        <v>-1.2389324800594818E-2</v>
      </c>
      <c r="AE4460" s="20">
        <f t="shared" si="1111"/>
        <v>-3.574599594679556E-3</v>
      </c>
      <c r="AF4460" s="20">
        <f t="shared" si="1112"/>
        <v>0</v>
      </c>
    </row>
    <row r="4461" spans="2:32" x14ac:dyDescent="0.35">
      <c r="B4461" s="15">
        <v>45552</v>
      </c>
      <c r="C4461" s="16">
        <v>463405.88</v>
      </c>
      <c r="D4461" s="16">
        <v>707405.31</v>
      </c>
      <c r="E4461" s="16">
        <v>301710.38</v>
      </c>
      <c r="F4461" s="16">
        <v>528072.63</v>
      </c>
      <c r="G4461" s="16">
        <v>1434883.77</v>
      </c>
      <c r="H4461" s="16">
        <v>552605.4</v>
      </c>
      <c r="I4461" s="16">
        <v>331605.11</v>
      </c>
      <c r="J4461" s="16"/>
      <c r="L4461" s="15">
        <v>45552</v>
      </c>
      <c r="M4461" s="16">
        <f t="shared" si="1106"/>
        <v>907791.17700000003</v>
      </c>
      <c r="N4461" s="16">
        <v>552605.4</v>
      </c>
      <c r="O4461" s="16">
        <v>331605.11</v>
      </c>
      <c r="P4461" s="17">
        <f t="shared" si="1113"/>
        <v>920201.64</v>
      </c>
      <c r="Q4461" s="17">
        <f t="shared" si="1114"/>
        <v>907791.17700000003</v>
      </c>
      <c r="R4461" s="18">
        <f t="shared" si="1115"/>
        <v>-12410.462999999989</v>
      </c>
      <c r="S4461" s="19">
        <f t="shared" si="1107"/>
        <v>-1.3486677767711855E-2</v>
      </c>
      <c r="T4461" s="17">
        <f t="shared" si="1116"/>
        <v>554361.39</v>
      </c>
      <c r="U4461" s="17">
        <f t="shared" si="1117"/>
        <v>552605.4</v>
      </c>
      <c r="V4461" s="18">
        <f t="shared" si="1118"/>
        <v>-1755.9899999999907</v>
      </c>
      <c r="W4461" s="19">
        <f t="shared" si="1109"/>
        <v>-3.1675907299388052E-3</v>
      </c>
      <c r="X4461" s="17">
        <f t="shared" si="1119"/>
        <v>331888.81</v>
      </c>
      <c r="Y4461" s="17">
        <f t="shared" si="1120"/>
        <v>331605.11</v>
      </c>
      <c r="Z4461" s="18">
        <f t="shared" si="1121"/>
        <v>-283.70000000001164</v>
      </c>
      <c r="AA4461" s="19">
        <f t="shared" si="1108"/>
        <v>-8.5480435450659403E-4</v>
      </c>
      <c r="AC4461" s="15">
        <v>45552</v>
      </c>
      <c r="AD4461" s="20">
        <f t="shared" si="1110"/>
        <v>-1.3486677767711855E-2</v>
      </c>
      <c r="AE4461" s="20">
        <f t="shared" si="1111"/>
        <v>-3.1675907299388052E-3</v>
      </c>
      <c r="AF4461" s="20">
        <f t="shared" si="1112"/>
        <v>-8.5480435450659403E-4</v>
      </c>
    </row>
    <row r="4462" spans="2:32" x14ac:dyDescent="0.35">
      <c r="B4462" s="15">
        <v>45553</v>
      </c>
      <c r="C4462" s="16">
        <v>463405.88</v>
      </c>
      <c r="D4462" s="16">
        <v>703864.66</v>
      </c>
      <c r="E4462" s="16">
        <v>297965.38</v>
      </c>
      <c r="F4462" s="16">
        <v>525901.43999999994</v>
      </c>
      <c r="G4462" s="16">
        <v>1426872.73</v>
      </c>
      <c r="H4462" s="16">
        <v>550967.13</v>
      </c>
      <c r="I4462" s="16">
        <v>330583.78999999998</v>
      </c>
      <c r="J4462" s="16"/>
      <c r="L4462" s="15">
        <v>45553</v>
      </c>
      <c r="M4462" s="16">
        <f t="shared" si="1106"/>
        <v>902925.31300000008</v>
      </c>
      <c r="N4462" s="16">
        <v>550967.13</v>
      </c>
      <c r="O4462" s="16">
        <v>330583.78999999998</v>
      </c>
      <c r="P4462" s="17">
        <f t="shared" si="1113"/>
        <v>920201.64</v>
      </c>
      <c r="Q4462" s="17">
        <f t="shared" si="1114"/>
        <v>902925.31300000008</v>
      </c>
      <c r="R4462" s="18">
        <f t="shared" si="1115"/>
        <v>-17276.326999999932</v>
      </c>
      <c r="S4462" s="19">
        <f t="shared" si="1107"/>
        <v>-1.8774501423405345E-2</v>
      </c>
      <c r="T4462" s="17">
        <f t="shared" si="1116"/>
        <v>554361.39</v>
      </c>
      <c r="U4462" s="17">
        <f t="shared" si="1117"/>
        <v>550967.13</v>
      </c>
      <c r="V4462" s="18">
        <f t="shared" si="1118"/>
        <v>-3394.2600000000093</v>
      </c>
      <c r="W4462" s="19">
        <f t="shared" si="1109"/>
        <v>-6.1228290087085779E-3</v>
      </c>
      <c r="X4462" s="17">
        <f t="shared" si="1119"/>
        <v>331888.81</v>
      </c>
      <c r="Y4462" s="17">
        <f t="shared" si="1120"/>
        <v>330583.78999999998</v>
      </c>
      <c r="Z4462" s="18">
        <f t="shared" si="1121"/>
        <v>-1305.0200000000186</v>
      </c>
      <c r="AA4462" s="19">
        <f t="shared" si="1108"/>
        <v>-3.9321000307302274E-3</v>
      </c>
      <c r="AC4462" s="15">
        <v>45553</v>
      </c>
      <c r="AD4462" s="20">
        <f t="shared" si="1110"/>
        <v>-1.8774501423405345E-2</v>
      </c>
      <c r="AE4462" s="20">
        <f t="shared" si="1111"/>
        <v>-6.1228290087085779E-3</v>
      </c>
      <c r="AF4462" s="20">
        <f t="shared" si="1112"/>
        <v>-3.9321000307302274E-3</v>
      </c>
    </row>
    <row r="4463" spans="2:32" x14ac:dyDescent="0.35">
      <c r="B4463" s="15">
        <v>45554</v>
      </c>
      <c r="C4463" s="16">
        <v>463405.88</v>
      </c>
      <c r="D4463" s="16">
        <v>713704.76</v>
      </c>
      <c r="E4463" s="16">
        <v>296976.7</v>
      </c>
      <c r="F4463" s="16">
        <v>533199.78</v>
      </c>
      <c r="G4463" s="16">
        <v>1451931.76</v>
      </c>
      <c r="H4463" s="16">
        <v>560365.11</v>
      </c>
      <c r="I4463" s="16">
        <v>334215.15000000002</v>
      </c>
      <c r="J4463" s="16"/>
      <c r="L4463" s="15">
        <v>45554</v>
      </c>
      <c r="M4463" s="16">
        <f t="shared" si="1106"/>
        <v>915386.81799999997</v>
      </c>
      <c r="N4463" s="16">
        <v>560365.11</v>
      </c>
      <c r="O4463" s="16">
        <v>334215.15000000002</v>
      </c>
      <c r="P4463" s="17">
        <f t="shared" si="1113"/>
        <v>920201.64</v>
      </c>
      <c r="Q4463" s="17">
        <f t="shared" si="1114"/>
        <v>915386.81799999997</v>
      </c>
      <c r="R4463" s="18">
        <f t="shared" si="1115"/>
        <v>-4814.8220000000438</v>
      </c>
      <c r="S4463" s="19">
        <f t="shared" si="1107"/>
        <v>-5.2323553781104364E-3</v>
      </c>
      <c r="T4463" s="17">
        <f t="shared" si="1116"/>
        <v>560365.11</v>
      </c>
      <c r="U4463" s="17">
        <f t="shared" si="1117"/>
        <v>560365.11</v>
      </c>
      <c r="V4463" s="18">
        <f t="shared" si="1118"/>
        <v>0</v>
      </c>
      <c r="W4463" s="19">
        <f t="shared" si="1109"/>
        <v>0</v>
      </c>
      <c r="X4463" s="17">
        <f t="shared" si="1119"/>
        <v>334215.15000000002</v>
      </c>
      <c r="Y4463" s="17">
        <f t="shared" si="1120"/>
        <v>334215.15000000002</v>
      </c>
      <c r="Z4463" s="18">
        <f t="shared" si="1121"/>
        <v>0</v>
      </c>
      <c r="AA4463" s="19">
        <f t="shared" si="1108"/>
        <v>0</v>
      </c>
      <c r="AC4463" s="15">
        <v>45554</v>
      </c>
      <c r="AD4463" s="20">
        <f t="shared" si="1110"/>
        <v>-5.2323553781104364E-3</v>
      </c>
      <c r="AE4463" s="20">
        <f t="shared" si="1111"/>
        <v>0</v>
      </c>
      <c r="AF4463" s="20">
        <f t="shared" si="1112"/>
        <v>0</v>
      </c>
    </row>
    <row r="4464" spans="2:32" x14ac:dyDescent="0.35">
      <c r="B4464" s="15">
        <v>45555</v>
      </c>
      <c r="C4464" s="16">
        <v>463405.88</v>
      </c>
      <c r="D4464" s="16">
        <v>718121.12</v>
      </c>
      <c r="E4464" s="16">
        <v>295838.21999999997</v>
      </c>
      <c r="F4464" s="16">
        <v>535171.54</v>
      </c>
      <c r="G4464" s="16">
        <v>1455850.81</v>
      </c>
      <c r="H4464" s="16">
        <v>559399.31999999995</v>
      </c>
      <c r="I4464" s="16">
        <v>333477.53000000003</v>
      </c>
      <c r="J4464" s="16"/>
      <c r="L4464" s="15">
        <v>45555</v>
      </c>
      <c r="M4464" s="16">
        <f t="shared" si="1106"/>
        <v>918251.27300000004</v>
      </c>
      <c r="N4464" s="16">
        <v>559399.31999999995</v>
      </c>
      <c r="O4464" s="16">
        <v>333477.53000000003</v>
      </c>
      <c r="P4464" s="17">
        <f t="shared" si="1113"/>
        <v>920201.64</v>
      </c>
      <c r="Q4464" s="17">
        <f t="shared" si="1114"/>
        <v>918251.27300000004</v>
      </c>
      <c r="R4464" s="18">
        <f t="shared" si="1115"/>
        <v>-1950.3669999999693</v>
      </c>
      <c r="S4464" s="19">
        <f t="shared" si="1107"/>
        <v>-2.1194995914156044E-3</v>
      </c>
      <c r="T4464" s="17">
        <f t="shared" si="1116"/>
        <v>560365.11</v>
      </c>
      <c r="U4464" s="17">
        <f t="shared" si="1117"/>
        <v>559399.31999999995</v>
      </c>
      <c r="V4464" s="18">
        <f t="shared" si="1118"/>
        <v>-965.79000000003725</v>
      </c>
      <c r="W4464" s="19">
        <f t="shared" si="1109"/>
        <v>-1.7235013079241091E-3</v>
      </c>
      <c r="X4464" s="17">
        <f t="shared" si="1119"/>
        <v>334215.15000000002</v>
      </c>
      <c r="Y4464" s="17">
        <f t="shared" si="1120"/>
        <v>333477.53000000003</v>
      </c>
      <c r="Z4464" s="18">
        <f t="shared" si="1121"/>
        <v>-737.61999999999534</v>
      </c>
      <c r="AA4464" s="19">
        <f t="shared" si="1108"/>
        <v>-2.2070214351443832E-3</v>
      </c>
      <c r="AC4464" s="15">
        <v>45555</v>
      </c>
      <c r="AD4464" s="20">
        <f t="shared" si="1110"/>
        <v>-2.1194995914156044E-3</v>
      </c>
      <c r="AE4464" s="20">
        <f t="shared" si="1111"/>
        <v>-1.7235013079241091E-3</v>
      </c>
      <c r="AF4464" s="20">
        <f t="shared" si="1112"/>
        <v>-2.2070214351443832E-3</v>
      </c>
    </row>
    <row r="4465" spans="2:32" x14ac:dyDescent="0.35">
      <c r="B4465" s="15">
        <v>45558</v>
      </c>
      <c r="C4465" s="16">
        <v>463405.88</v>
      </c>
      <c r="D4465" s="16">
        <v>719465.37</v>
      </c>
      <c r="E4465" s="16">
        <v>295209.06</v>
      </c>
      <c r="F4465" s="16">
        <v>536012.81000000006</v>
      </c>
      <c r="G4465" s="16">
        <v>1464469.88</v>
      </c>
      <c r="H4465" s="16">
        <v>560793.32999999996</v>
      </c>
      <c r="I4465" s="16">
        <v>333988.19</v>
      </c>
      <c r="J4465" s="16"/>
      <c r="L4465" s="15">
        <v>45558</v>
      </c>
      <c r="M4465" s="16">
        <f t="shared" si="1106"/>
        <v>921366.81799999997</v>
      </c>
      <c r="N4465" s="16">
        <v>560793.32999999996</v>
      </c>
      <c r="O4465" s="16">
        <v>333988.19</v>
      </c>
      <c r="P4465" s="17">
        <f t="shared" si="1113"/>
        <v>921366.81799999997</v>
      </c>
      <c r="Q4465" s="17">
        <f t="shared" si="1114"/>
        <v>921366.81799999997</v>
      </c>
      <c r="R4465" s="18">
        <f t="shared" si="1115"/>
        <v>0</v>
      </c>
      <c r="S4465" s="19">
        <f t="shared" si="1107"/>
        <v>0</v>
      </c>
      <c r="T4465" s="17">
        <f t="shared" si="1116"/>
        <v>560793.32999999996</v>
      </c>
      <c r="U4465" s="17">
        <f t="shared" si="1117"/>
        <v>560793.32999999996</v>
      </c>
      <c r="V4465" s="18">
        <f t="shared" si="1118"/>
        <v>0</v>
      </c>
      <c r="W4465" s="19">
        <f t="shared" si="1109"/>
        <v>0</v>
      </c>
      <c r="X4465" s="17">
        <f t="shared" si="1119"/>
        <v>334215.15000000002</v>
      </c>
      <c r="Y4465" s="17">
        <f t="shared" si="1120"/>
        <v>333988.19</v>
      </c>
      <c r="Z4465" s="18">
        <f t="shared" si="1121"/>
        <v>-226.96000000002095</v>
      </c>
      <c r="AA4465" s="19">
        <f t="shared" si="1108"/>
        <v>-6.79083518506031E-4</v>
      </c>
      <c r="AC4465" s="15">
        <v>45558</v>
      </c>
      <c r="AD4465" s="20">
        <f t="shared" si="1110"/>
        <v>0</v>
      </c>
      <c r="AE4465" s="20">
        <f t="shared" si="1111"/>
        <v>0</v>
      </c>
      <c r="AF4465" s="20">
        <f t="shared" si="1112"/>
        <v>-6.79083518506031E-4</v>
      </c>
    </row>
    <row r="4466" spans="2:32" x14ac:dyDescent="0.35">
      <c r="B4466" s="15">
        <v>45559</v>
      </c>
      <c r="C4466" s="16">
        <v>463405.88</v>
      </c>
      <c r="D4466" s="16">
        <v>725533.78</v>
      </c>
      <c r="E4466" s="16">
        <v>295149.14</v>
      </c>
      <c r="F4466" s="16">
        <v>539480.12</v>
      </c>
      <c r="G4466" s="16">
        <v>1470210.08</v>
      </c>
      <c r="H4466" s="16">
        <v>562397.25</v>
      </c>
      <c r="I4466" s="16">
        <v>335520.17</v>
      </c>
      <c r="J4466" s="16"/>
      <c r="L4466" s="15">
        <v>45559</v>
      </c>
      <c r="M4466" s="16">
        <f t="shared" si="1106"/>
        <v>925937.61</v>
      </c>
      <c r="N4466" s="16">
        <v>562397.25</v>
      </c>
      <c r="O4466" s="16">
        <v>335520.17</v>
      </c>
      <c r="P4466" s="17">
        <f t="shared" si="1113"/>
        <v>925937.61</v>
      </c>
      <c r="Q4466" s="17">
        <f t="shared" si="1114"/>
        <v>925937.61</v>
      </c>
      <c r="R4466" s="18">
        <f t="shared" si="1115"/>
        <v>0</v>
      </c>
      <c r="S4466" s="19">
        <f t="shared" si="1107"/>
        <v>0</v>
      </c>
      <c r="T4466" s="17">
        <f t="shared" si="1116"/>
        <v>562397.25</v>
      </c>
      <c r="U4466" s="17">
        <f t="shared" si="1117"/>
        <v>562397.25</v>
      </c>
      <c r="V4466" s="18">
        <f t="shared" si="1118"/>
        <v>0</v>
      </c>
      <c r="W4466" s="19">
        <f t="shared" si="1109"/>
        <v>0</v>
      </c>
      <c r="X4466" s="17">
        <f t="shared" si="1119"/>
        <v>335520.17</v>
      </c>
      <c r="Y4466" s="17">
        <f t="shared" si="1120"/>
        <v>335520.17</v>
      </c>
      <c r="Z4466" s="18">
        <f t="shared" si="1121"/>
        <v>0</v>
      </c>
      <c r="AA4466" s="19">
        <f t="shared" si="1108"/>
        <v>0</v>
      </c>
      <c r="AC4466" s="15">
        <v>45559</v>
      </c>
      <c r="AD4466" s="20">
        <f t="shared" si="1110"/>
        <v>0</v>
      </c>
      <c r="AE4466" s="20">
        <f t="shared" si="1111"/>
        <v>0</v>
      </c>
      <c r="AF4466" s="20">
        <f t="shared" si="1112"/>
        <v>0</v>
      </c>
    </row>
    <row r="4467" spans="2:32" x14ac:dyDescent="0.35">
      <c r="B4467" s="15">
        <v>45560</v>
      </c>
      <c r="C4467" s="16">
        <v>463405.88</v>
      </c>
      <c r="D4467" s="16">
        <v>724207.2</v>
      </c>
      <c r="E4467" s="16">
        <v>292692.42</v>
      </c>
      <c r="F4467" s="16">
        <v>539390.80000000005</v>
      </c>
      <c r="G4467" s="16">
        <v>1460323.74</v>
      </c>
      <c r="H4467" s="16">
        <v>561157.41</v>
      </c>
      <c r="I4467" s="16">
        <v>334328.63</v>
      </c>
      <c r="J4467" s="16"/>
      <c r="L4467" s="15">
        <v>45560</v>
      </c>
      <c r="M4467" s="16">
        <f t="shared" si="1106"/>
        <v>922055.59399999992</v>
      </c>
      <c r="N4467" s="16">
        <v>561157.41</v>
      </c>
      <c r="O4467" s="16">
        <v>334328.63</v>
      </c>
      <c r="P4467" s="17">
        <f t="shared" si="1113"/>
        <v>925937.61</v>
      </c>
      <c r="Q4467" s="17">
        <f t="shared" si="1114"/>
        <v>922055.59399999992</v>
      </c>
      <c r="R4467" s="18">
        <f t="shared" si="1115"/>
        <v>-3882.0160000000615</v>
      </c>
      <c r="S4467" s="19">
        <f t="shared" si="1107"/>
        <v>-4.1925243753734784E-3</v>
      </c>
      <c r="T4467" s="17">
        <f t="shared" si="1116"/>
        <v>562397.25</v>
      </c>
      <c r="U4467" s="17">
        <f t="shared" si="1117"/>
        <v>561157.41</v>
      </c>
      <c r="V4467" s="18">
        <f t="shared" si="1118"/>
        <v>-1239.8399999999674</v>
      </c>
      <c r="W4467" s="19">
        <f t="shared" si="1109"/>
        <v>-2.2045627001198308E-3</v>
      </c>
      <c r="X4467" s="17">
        <f t="shared" si="1119"/>
        <v>335520.17</v>
      </c>
      <c r="Y4467" s="17">
        <f t="shared" si="1120"/>
        <v>334328.63</v>
      </c>
      <c r="Z4467" s="18">
        <f t="shared" si="1121"/>
        <v>-1191.539999999979</v>
      </c>
      <c r="AA4467" s="19">
        <f t="shared" si="1108"/>
        <v>-3.5513215196570124E-3</v>
      </c>
      <c r="AC4467" s="15">
        <v>45560</v>
      </c>
      <c r="AD4467" s="20">
        <f t="shared" si="1110"/>
        <v>-4.1925243753734784E-3</v>
      </c>
      <c r="AE4467" s="20">
        <f t="shared" si="1111"/>
        <v>-2.2045627001198308E-3</v>
      </c>
      <c r="AF4467" s="20">
        <f t="shared" si="1112"/>
        <v>-3.5513215196570124E-3</v>
      </c>
    </row>
    <row r="4468" spans="2:32" x14ac:dyDescent="0.35">
      <c r="B4468" s="15">
        <v>45561</v>
      </c>
      <c r="C4468" s="16">
        <v>463405.88</v>
      </c>
      <c r="D4468" s="16">
        <v>727279.31</v>
      </c>
      <c r="E4468" s="16">
        <v>293381.5</v>
      </c>
      <c r="F4468" s="16">
        <v>541724.25</v>
      </c>
      <c r="G4468" s="16">
        <v>1485170.31</v>
      </c>
      <c r="H4468" s="16">
        <v>563381.25</v>
      </c>
      <c r="I4468" s="16">
        <v>336541.49</v>
      </c>
      <c r="J4468" s="16"/>
      <c r="L4468" s="15">
        <v>45561</v>
      </c>
      <c r="M4468" s="16">
        <f t="shared" si="1106"/>
        <v>931269.049</v>
      </c>
      <c r="N4468" s="16">
        <v>563381.25</v>
      </c>
      <c r="O4468" s="16">
        <v>336541.49</v>
      </c>
      <c r="P4468" s="17">
        <f t="shared" si="1113"/>
        <v>931269.049</v>
      </c>
      <c r="Q4468" s="17">
        <f t="shared" si="1114"/>
        <v>931269.049</v>
      </c>
      <c r="R4468" s="18">
        <f t="shared" si="1115"/>
        <v>0</v>
      </c>
      <c r="S4468" s="19">
        <f t="shared" si="1107"/>
        <v>0</v>
      </c>
      <c r="T4468" s="17">
        <f t="shared" si="1116"/>
        <v>563381.25</v>
      </c>
      <c r="U4468" s="17">
        <f t="shared" si="1117"/>
        <v>563381.25</v>
      </c>
      <c r="V4468" s="18">
        <f t="shared" si="1118"/>
        <v>0</v>
      </c>
      <c r="W4468" s="19">
        <f t="shared" si="1109"/>
        <v>0</v>
      </c>
      <c r="X4468" s="17">
        <f t="shared" si="1119"/>
        <v>336541.49</v>
      </c>
      <c r="Y4468" s="17">
        <f t="shared" si="1120"/>
        <v>336541.49</v>
      </c>
      <c r="Z4468" s="18">
        <f t="shared" si="1121"/>
        <v>0</v>
      </c>
      <c r="AA4468" s="19">
        <f t="shared" si="1108"/>
        <v>0</v>
      </c>
      <c r="AC4468" s="15">
        <v>45561</v>
      </c>
      <c r="AD4468" s="20">
        <f t="shared" si="1110"/>
        <v>0</v>
      </c>
      <c r="AE4468" s="20">
        <f t="shared" si="1111"/>
        <v>0</v>
      </c>
      <c r="AF4468" s="20">
        <f t="shared" si="1112"/>
        <v>0</v>
      </c>
    </row>
    <row r="4469" spans="2:32" x14ac:dyDescent="0.35">
      <c r="B4469" s="15">
        <v>45562</v>
      </c>
      <c r="C4469" s="16">
        <v>463405.88</v>
      </c>
      <c r="D4469" s="16">
        <v>723880.41</v>
      </c>
      <c r="E4469" s="16">
        <v>294909.46000000002</v>
      </c>
      <c r="F4469" s="16">
        <v>539200.61</v>
      </c>
      <c r="G4469" s="16">
        <v>1471407.55</v>
      </c>
      <c r="H4469" s="16">
        <v>562564.53</v>
      </c>
      <c r="I4469" s="16">
        <v>336371.27</v>
      </c>
      <c r="J4469" s="16"/>
      <c r="L4469" s="15">
        <v>45562</v>
      </c>
      <c r="M4469" s="16">
        <f t="shared" si="1106"/>
        <v>925669.05099999998</v>
      </c>
      <c r="N4469" s="16">
        <v>562564.53</v>
      </c>
      <c r="O4469" s="16">
        <v>336371.27</v>
      </c>
      <c r="P4469" s="17">
        <f t="shared" si="1113"/>
        <v>931269.049</v>
      </c>
      <c r="Q4469" s="17">
        <f t="shared" si="1114"/>
        <v>925669.05099999998</v>
      </c>
      <c r="R4469" s="18">
        <f t="shared" si="1115"/>
        <v>-5599.9980000000214</v>
      </c>
      <c r="S4469" s="19">
        <f t="shared" si="1107"/>
        <v>-6.0132976673210811E-3</v>
      </c>
      <c r="T4469" s="17">
        <f t="shared" si="1116"/>
        <v>563381.25</v>
      </c>
      <c r="U4469" s="17">
        <f t="shared" si="1117"/>
        <v>562564.53</v>
      </c>
      <c r="V4469" s="18">
        <f t="shared" si="1118"/>
        <v>-816.71999999997206</v>
      </c>
      <c r="W4469" s="19">
        <f t="shared" si="1109"/>
        <v>-1.4496755083701705E-3</v>
      </c>
      <c r="X4469" s="17">
        <f t="shared" si="1119"/>
        <v>336541.49</v>
      </c>
      <c r="Y4469" s="17">
        <f t="shared" si="1120"/>
        <v>336371.27</v>
      </c>
      <c r="Z4469" s="18">
        <f t="shared" si="1121"/>
        <v>-170.21999999997206</v>
      </c>
      <c r="AA4469" s="19">
        <f t="shared" si="1108"/>
        <v>-5.0579201987835756E-4</v>
      </c>
      <c r="AC4469" s="15">
        <v>45562</v>
      </c>
      <c r="AD4469" s="20">
        <f t="shared" si="1110"/>
        <v>-6.0132976673210811E-3</v>
      </c>
      <c r="AE4469" s="20">
        <f t="shared" si="1111"/>
        <v>-1.4496755083701705E-3</v>
      </c>
      <c r="AF4469" s="20">
        <f t="shared" si="1112"/>
        <v>-5.0579201987835756E-4</v>
      </c>
    </row>
    <row r="4470" spans="2:32" x14ac:dyDescent="0.35">
      <c r="B4470" s="15">
        <v>45565</v>
      </c>
      <c r="C4470" s="16">
        <v>463405.88</v>
      </c>
      <c r="D4470" s="16">
        <v>721642.97</v>
      </c>
      <c r="E4470" s="16">
        <v>293501.34000000003</v>
      </c>
      <c r="F4470" s="16">
        <v>538204.09</v>
      </c>
      <c r="G4470" s="16">
        <v>1468460.19</v>
      </c>
      <c r="H4470" s="16">
        <v>564817.89</v>
      </c>
      <c r="I4470" s="16">
        <v>336144.31</v>
      </c>
      <c r="J4470" s="16"/>
      <c r="L4470" s="15">
        <v>45565</v>
      </c>
      <c r="M4470" s="16">
        <f t="shared" si="1106"/>
        <v>923533.03099999996</v>
      </c>
      <c r="N4470" s="16">
        <v>564817.89</v>
      </c>
      <c r="O4470" s="16">
        <v>336144.31</v>
      </c>
      <c r="P4470" s="17">
        <f t="shared" si="1113"/>
        <v>931269.049</v>
      </c>
      <c r="Q4470" s="17">
        <f t="shared" si="1114"/>
        <v>923533.03099999996</v>
      </c>
      <c r="R4470" s="18">
        <f t="shared" si="1115"/>
        <v>-7736.01800000004</v>
      </c>
      <c r="S4470" s="19">
        <f t="shared" si="1107"/>
        <v>-8.3069635013715993E-3</v>
      </c>
      <c r="T4470" s="17">
        <f t="shared" si="1116"/>
        <v>564817.89</v>
      </c>
      <c r="U4470" s="17">
        <f t="shared" si="1117"/>
        <v>564817.89</v>
      </c>
      <c r="V4470" s="18">
        <f t="shared" si="1118"/>
        <v>0</v>
      </c>
      <c r="W4470" s="19">
        <f t="shared" si="1109"/>
        <v>0</v>
      </c>
      <c r="X4470" s="17">
        <f t="shared" si="1119"/>
        <v>336541.49</v>
      </c>
      <c r="Y4470" s="17">
        <f t="shared" si="1120"/>
        <v>336144.31</v>
      </c>
      <c r="Z4470" s="18">
        <f t="shared" si="1121"/>
        <v>-397.17999999999302</v>
      </c>
      <c r="AA4470" s="19">
        <f t="shared" si="1108"/>
        <v>-1.1801813797163406E-3</v>
      </c>
      <c r="AC4470" s="15">
        <v>45565</v>
      </c>
      <c r="AD4470" s="20">
        <f t="shared" si="1110"/>
        <v>-8.3069635013715993E-3</v>
      </c>
      <c r="AE4470" s="20">
        <f t="shared" si="1111"/>
        <v>0</v>
      </c>
      <c r="AF4470" s="20">
        <f t="shared" si="1112"/>
        <v>-1.1801813797163406E-3</v>
      </c>
    </row>
    <row r="4471" spans="2:32" x14ac:dyDescent="0.35">
      <c r="B4471" s="15">
        <v>45566</v>
      </c>
      <c r="C4471" s="16">
        <v>458156.17</v>
      </c>
      <c r="D4471" s="16">
        <v>723604.34</v>
      </c>
      <c r="E4471" s="16">
        <v>295615.8</v>
      </c>
      <c r="F4471" s="16">
        <v>537579.34</v>
      </c>
      <c r="G4471" s="16">
        <v>1443753.06</v>
      </c>
      <c r="H4471" s="16">
        <v>559760.13</v>
      </c>
      <c r="I4471" s="16">
        <v>335463.43</v>
      </c>
      <c r="J4471" s="16"/>
      <c r="L4471" s="15">
        <v>45566</v>
      </c>
      <c r="M4471" s="16">
        <f t="shared" si="1106"/>
        <v>916419.799</v>
      </c>
      <c r="N4471" s="16">
        <v>559760.13</v>
      </c>
      <c r="O4471" s="16">
        <v>335463.43</v>
      </c>
      <c r="P4471" s="17">
        <f t="shared" si="1113"/>
        <v>931269.049</v>
      </c>
      <c r="Q4471" s="17">
        <f t="shared" si="1114"/>
        <v>916419.799</v>
      </c>
      <c r="R4471" s="18">
        <f t="shared" si="1115"/>
        <v>-14849.25</v>
      </c>
      <c r="S4471" s="19">
        <f t="shared" si="1107"/>
        <v>-1.5945177192289571E-2</v>
      </c>
      <c r="T4471" s="17">
        <f t="shared" si="1116"/>
        <v>564817.89</v>
      </c>
      <c r="U4471" s="17">
        <f t="shared" si="1117"/>
        <v>559760.13</v>
      </c>
      <c r="V4471" s="18">
        <f t="shared" si="1118"/>
        <v>-5057.7600000000093</v>
      </c>
      <c r="W4471" s="19">
        <f t="shared" si="1109"/>
        <v>-8.9546738684215706E-3</v>
      </c>
      <c r="X4471" s="17">
        <f t="shared" si="1119"/>
        <v>336541.49</v>
      </c>
      <c r="Y4471" s="17">
        <f t="shared" si="1120"/>
        <v>335463.43</v>
      </c>
      <c r="Z4471" s="18">
        <f t="shared" si="1121"/>
        <v>-1078.0599999999977</v>
      </c>
      <c r="AA4471" s="19">
        <f t="shared" si="1108"/>
        <v>-3.2033494592301165E-3</v>
      </c>
      <c r="AC4471" s="15">
        <v>45566</v>
      </c>
      <c r="AD4471" s="20">
        <f t="shared" si="1110"/>
        <v>-1.5945177192289571E-2</v>
      </c>
      <c r="AE4471" s="20">
        <f t="shared" si="1111"/>
        <v>-8.9546738684215706E-3</v>
      </c>
      <c r="AF4471" s="20">
        <f t="shared" si="1112"/>
        <v>-3.2033494592301165E-3</v>
      </c>
    </row>
    <row r="4472" spans="2:32" x14ac:dyDescent="0.35">
      <c r="B4472" s="15">
        <v>45567</v>
      </c>
      <c r="C4472" s="16">
        <v>458156.17</v>
      </c>
      <c r="D4472" s="16">
        <v>723735.25</v>
      </c>
      <c r="E4472" s="16">
        <v>293129.12</v>
      </c>
      <c r="F4472" s="16">
        <v>537874.53</v>
      </c>
      <c r="G4472" s="16">
        <v>1453848.48</v>
      </c>
      <c r="H4472" s="16">
        <v>559996.29</v>
      </c>
      <c r="I4472" s="16">
        <v>335179.15999999997</v>
      </c>
      <c r="J4472" s="16"/>
      <c r="L4472" s="15">
        <v>45567</v>
      </c>
      <c r="M4472" s="16">
        <f t="shared" si="1106"/>
        <v>919078.91899999999</v>
      </c>
      <c r="N4472" s="16">
        <v>559996.29</v>
      </c>
      <c r="O4472" s="16">
        <v>335179.15999999997</v>
      </c>
      <c r="P4472" s="17">
        <f t="shared" si="1113"/>
        <v>931269.049</v>
      </c>
      <c r="Q4472" s="17">
        <f t="shared" si="1114"/>
        <v>919078.91899999999</v>
      </c>
      <c r="R4472" s="18">
        <f t="shared" si="1115"/>
        <v>-12190.130000000005</v>
      </c>
      <c r="S4472" s="19">
        <f t="shared" si="1107"/>
        <v>-1.3089804727312488E-2</v>
      </c>
      <c r="T4472" s="17">
        <f t="shared" si="1116"/>
        <v>564817.89</v>
      </c>
      <c r="U4472" s="17">
        <f t="shared" si="1117"/>
        <v>559996.29</v>
      </c>
      <c r="V4472" s="18">
        <f t="shared" si="1118"/>
        <v>-4821.5999999999767</v>
      </c>
      <c r="W4472" s="19">
        <f t="shared" si="1109"/>
        <v>-8.5365568006352931E-3</v>
      </c>
      <c r="X4472" s="17">
        <f t="shared" si="1119"/>
        <v>336541.49</v>
      </c>
      <c r="Y4472" s="17">
        <f t="shared" si="1120"/>
        <v>335179.15999999997</v>
      </c>
      <c r="Z4472" s="18">
        <f t="shared" si="1121"/>
        <v>-1362.3300000000163</v>
      </c>
      <c r="AA4472" s="19">
        <f t="shared" si="1108"/>
        <v>-4.0480298580719311E-3</v>
      </c>
      <c r="AC4472" s="15">
        <v>45567</v>
      </c>
      <c r="AD4472" s="20">
        <f t="shared" si="1110"/>
        <v>-1.3089804727312488E-2</v>
      </c>
      <c r="AE4472" s="20">
        <f t="shared" si="1111"/>
        <v>-8.5365568006352931E-3</v>
      </c>
      <c r="AF4472" s="20">
        <f t="shared" si="1112"/>
        <v>-4.0480298580719311E-3</v>
      </c>
    </row>
    <row r="4473" spans="2:32" x14ac:dyDescent="0.35">
      <c r="B4473" s="15">
        <v>45568</v>
      </c>
      <c r="C4473" s="16">
        <v>458156.17</v>
      </c>
      <c r="D4473" s="16">
        <v>722959.1</v>
      </c>
      <c r="E4473" s="16">
        <v>290372.8</v>
      </c>
      <c r="F4473" s="16">
        <v>537608.74</v>
      </c>
      <c r="G4473" s="16">
        <v>1447739.24</v>
      </c>
      <c r="H4473" s="16">
        <v>558972.93000000005</v>
      </c>
      <c r="I4473" s="16">
        <v>333588.62</v>
      </c>
      <c r="J4473" s="16"/>
      <c r="L4473" s="15">
        <v>45568</v>
      </c>
      <c r="M4473" s="16">
        <f t="shared" si="1106"/>
        <v>916382.30099999986</v>
      </c>
      <c r="N4473" s="16">
        <v>558972.93000000005</v>
      </c>
      <c r="O4473" s="16">
        <v>333588.62</v>
      </c>
      <c r="P4473" s="17">
        <f t="shared" si="1113"/>
        <v>931269.049</v>
      </c>
      <c r="Q4473" s="17">
        <f t="shared" si="1114"/>
        <v>916382.30099999986</v>
      </c>
      <c r="R4473" s="18">
        <f t="shared" si="1115"/>
        <v>-14886.748000000138</v>
      </c>
      <c r="S4473" s="19">
        <f t="shared" si="1107"/>
        <v>-1.5985442677371894E-2</v>
      </c>
      <c r="T4473" s="17">
        <f t="shared" si="1116"/>
        <v>564817.89</v>
      </c>
      <c r="U4473" s="17">
        <f t="shared" si="1117"/>
        <v>558972.93000000005</v>
      </c>
      <c r="V4473" s="18">
        <f t="shared" si="1118"/>
        <v>-5844.9599999999627</v>
      </c>
      <c r="W4473" s="19">
        <f t="shared" si="1109"/>
        <v>-1.034839742770889E-2</v>
      </c>
      <c r="X4473" s="17">
        <f t="shared" si="1119"/>
        <v>336541.49</v>
      </c>
      <c r="Y4473" s="17">
        <f t="shared" si="1120"/>
        <v>333588.62</v>
      </c>
      <c r="Z4473" s="18">
        <f t="shared" si="1121"/>
        <v>-2952.8699999999953</v>
      </c>
      <c r="AA4473" s="19">
        <f t="shared" si="1108"/>
        <v>-8.7741633282719337E-3</v>
      </c>
      <c r="AC4473" s="15">
        <v>45568</v>
      </c>
      <c r="AD4473" s="20">
        <f t="shared" si="1110"/>
        <v>-1.5985442677371894E-2</v>
      </c>
      <c r="AE4473" s="20">
        <f t="shared" si="1111"/>
        <v>-1.034839742770889E-2</v>
      </c>
      <c r="AF4473" s="20">
        <f t="shared" si="1112"/>
        <v>-8.7741633282719337E-3</v>
      </c>
    </row>
    <row r="4474" spans="2:32" x14ac:dyDescent="0.35">
      <c r="B4474" s="15">
        <v>45569</v>
      </c>
      <c r="C4474" s="16">
        <v>458156.17</v>
      </c>
      <c r="D4474" s="16">
        <v>724433.31</v>
      </c>
      <c r="E4474" s="16">
        <v>286807.56</v>
      </c>
      <c r="F4474" s="16">
        <v>539400.81000000006</v>
      </c>
      <c r="G4474" s="16">
        <v>1465554.84</v>
      </c>
      <c r="H4474" s="16">
        <v>564050.37</v>
      </c>
      <c r="I4474" s="16">
        <v>334785.62</v>
      </c>
      <c r="J4474" s="16"/>
      <c r="L4474" s="15">
        <v>45569</v>
      </c>
      <c r="M4474" s="16">
        <f t="shared" si="1106"/>
        <v>921993.81699999992</v>
      </c>
      <c r="N4474" s="16">
        <v>564050.37</v>
      </c>
      <c r="O4474" s="16">
        <v>334785.62</v>
      </c>
      <c r="P4474" s="17">
        <f t="shared" si="1113"/>
        <v>931269.049</v>
      </c>
      <c r="Q4474" s="17">
        <f t="shared" si="1114"/>
        <v>921993.81699999992</v>
      </c>
      <c r="R4474" s="18">
        <f t="shared" si="1115"/>
        <v>-9275.2320000000764</v>
      </c>
      <c r="S4474" s="19">
        <f t="shared" si="1107"/>
        <v>-9.9597769408957086E-3</v>
      </c>
      <c r="T4474" s="17">
        <f t="shared" si="1116"/>
        <v>564817.89</v>
      </c>
      <c r="U4474" s="17">
        <f t="shared" si="1117"/>
        <v>564050.37</v>
      </c>
      <c r="V4474" s="18">
        <f t="shared" si="1118"/>
        <v>-767.52000000001863</v>
      </c>
      <c r="W4474" s="19">
        <f t="shared" si="1109"/>
        <v>-1.3588804703052494E-3</v>
      </c>
      <c r="X4474" s="17">
        <f t="shared" si="1119"/>
        <v>336541.49</v>
      </c>
      <c r="Y4474" s="17">
        <f t="shared" si="1120"/>
        <v>334785.62</v>
      </c>
      <c r="Z4474" s="18">
        <f t="shared" si="1121"/>
        <v>-1755.8699999999953</v>
      </c>
      <c r="AA4474" s="19">
        <f t="shared" si="1108"/>
        <v>-5.2173953351189939E-3</v>
      </c>
      <c r="AC4474" s="15">
        <v>45569</v>
      </c>
      <c r="AD4474" s="20">
        <f t="shared" si="1110"/>
        <v>-9.9597769408957086E-3</v>
      </c>
      <c r="AE4474" s="20">
        <f t="shared" si="1111"/>
        <v>-1.3588804703052494E-3</v>
      </c>
      <c r="AF4474" s="20">
        <f t="shared" si="1112"/>
        <v>-5.2173953351189939E-3</v>
      </c>
    </row>
    <row r="4475" spans="2:32" x14ac:dyDescent="0.35">
      <c r="B4475" s="15">
        <v>45572</v>
      </c>
      <c r="C4475" s="16">
        <v>458156.17</v>
      </c>
      <c r="D4475" s="16">
        <v>720935.98</v>
      </c>
      <c r="E4475" s="16">
        <v>284650.44</v>
      </c>
      <c r="F4475" s="16">
        <v>536794.36</v>
      </c>
      <c r="G4475" s="16">
        <v>1448179.21</v>
      </c>
      <c r="H4475" s="16">
        <v>558953.25</v>
      </c>
      <c r="I4475" s="16">
        <v>333246.62</v>
      </c>
      <c r="J4475" s="16"/>
      <c r="L4475" s="15">
        <v>45572</v>
      </c>
      <c r="M4475" s="16">
        <f t="shared" si="1106"/>
        <v>914518.57</v>
      </c>
      <c r="N4475" s="16">
        <v>558953.25</v>
      </c>
      <c r="O4475" s="16">
        <v>333246.62</v>
      </c>
      <c r="P4475" s="17">
        <f t="shared" si="1113"/>
        <v>931269.049</v>
      </c>
      <c r="Q4475" s="17">
        <f t="shared" si="1114"/>
        <v>914518.57</v>
      </c>
      <c r="R4475" s="18">
        <f t="shared" si="1115"/>
        <v>-16750.47900000005</v>
      </c>
      <c r="S4475" s="19">
        <f t="shared" si="1107"/>
        <v>-1.798672361976034E-2</v>
      </c>
      <c r="T4475" s="17">
        <f t="shared" si="1116"/>
        <v>564817.89</v>
      </c>
      <c r="U4475" s="17">
        <f t="shared" si="1117"/>
        <v>558953.25</v>
      </c>
      <c r="V4475" s="18">
        <f t="shared" si="1118"/>
        <v>-5864.640000000014</v>
      </c>
      <c r="W4475" s="19">
        <f t="shared" si="1109"/>
        <v>-1.0383240516691166E-2</v>
      </c>
      <c r="X4475" s="17">
        <f t="shared" si="1119"/>
        <v>336541.49</v>
      </c>
      <c r="Y4475" s="17">
        <f t="shared" si="1120"/>
        <v>333246.62</v>
      </c>
      <c r="Z4475" s="18">
        <f t="shared" si="1121"/>
        <v>-3294.8699999999953</v>
      </c>
      <c r="AA4475" s="19">
        <f t="shared" si="1108"/>
        <v>-9.7903827548870576E-3</v>
      </c>
      <c r="AC4475" s="15">
        <v>45572</v>
      </c>
      <c r="AD4475" s="20">
        <f t="shared" si="1110"/>
        <v>-1.798672361976034E-2</v>
      </c>
      <c r="AE4475" s="20">
        <f t="shared" si="1111"/>
        <v>-1.0383240516691166E-2</v>
      </c>
      <c r="AF4475" s="20">
        <f t="shared" si="1112"/>
        <v>-9.7903827548870576E-3</v>
      </c>
    </row>
    <row r="4476" spans="2:32" x14ac:dyDescent="0.35">
      <c r="B4476" s="15">
        <v>45573</v>
      </c>
      <c r="C4476" s="16">
        <v>458156.17</v>
      </c>
      <c r="D4476" s="16">
        <v>720001.94</v>
      </c>
      <c r="E4476" s="16">
        <v>285129.8</v>
      </c>
      <c r="F4476" s="16">
        <v>538142.56000000006</v>
      </c>
      <c r="G4476" s="16">
        <v>1466834.77</v>
      </c>
      <c r="H4476" s="16">
        <v>564237.32999999996</v>
      </c>
      <c r="I4476" s="16">
        <v>333645.62</v>
      </c>
      <c r="J4476" s="16"/>
      <c r="L4476" s="15">
        <v>45573</v>
      </c>
      <c r="M4476" s="16">
        <f t="shared" si="1106"/>
        <v>920335.35800000001</v>
      </c>
      <c r="N4476" s="16">
        <v>564237.32999999996</v>
      </c>
      <c r="O4476" s="16">
        <v>333645.62</v>
      </c>
      <c r="P4476" s="17">
        <f t="shared" si="1113"/>
        <v>931269.049</v>
      </c>
      <c r="Q4476" s="17">
        <f t="shared" si="1114"/>
        <v>920335.35800000001</v>
      </c>
      <c r="R4476" s="18">
        <f t="shared" si="1115"/>
        <v>-10933.690999999992</v>
      </c>
      <c r="S4476" s="19">
        <f t="shared" si="1107"/>
        <v>-1.1740636083353814E-2</v>
      </c>
      <c r="T4476" s="17">
        <f t="shared" si="1116"/>
        <v>564817.89</v>
      </c>
      <c r="U4476" s="17">
        <f t="shared" si="1117"/>
        <v>564237.32999999996</v>
      </c>
      <c r="V4476" s="18">
        <f t="shared" si="1118"/>
        <v>-580.56000000005588</v>
      </c>
      <c r="W4476" s="19">
        <f t="shared" si="1109"/>
        <v>-1.0278711249745575E-3</v>
      </c>
      <c r="X4476" s="17">
        <f t="shared" si="1119"/>
        <v>336541.49</v>
      </c>
      <c r="Y4476" s="17">
        <f t="shared" si="1120"/>
        <v>333645.62</v>
      </c>
      <c r="Z4476" s="18">
        <f t="shared" si="1121"/>
        <v>-2895.8699999999953</v>
      </c>
      <c r="AA4476" s="19">
        <f t="shared" si="1108"/>
        <v>-8.6047934238360786E-3</v>
      </c>
      <c r="AC4476" s="15">
        <v>45573</v>
      </c>
      <c r="AD4476" s="20">
        <f t="shared" si="1110"/>
        <v>-1.1740636083353814E-2</v>
      </c>
      <c r="AE4476" s="20">
        <f t="shared" si="1111"/>
        <v>-1.0278711249745575E-3</v>
      </c>
      <c r="AF4476" s="20">
        <f t="shared" si="1112"/>
        <v>-8.6047934238360786E-3</v>
      </c>
    </row>
    <row r="4477" spans="2:32" x14ac:dyDescent="0.35">
      <c r="B4477" s="15">
        <v>45574</v>
      </c>
      <c r="C4477" s="16">
        <v>458156.17</v>
      </c>
      <c r="D4477" s="16">
        <v>719517.06</v>
      </c>
      <c r="E4477" s="16">
        <v>283511.96000000002</v>
      </c>
      <c r="F4477" s="16">
        <v>538590.69999999995</v>
      </c>
      <c r="G4477" s="16">
        <v>1485958.13</v>
      </c>
      <c r="H4477" s="16">
        <v>568143.81000000006</v>
      </c>
      <c r="I4477" s="16">
        <v>334044.62</v>
      </c>
      <c r="J4477" s="16"/>
      <c r="L4477" s="15">
        <v>45574</v>
      </c>
      <c r="M4477" s="16">
        <f t="shared" si="1106"/>
        <v>925737.77599999995</v>
      </c>
      <c r="N4477" s="16">
        <v>568143.81000000006</v>
      </c>
      <c r="O4477" s="16">
        <v>334044.62</v>
      </c>
      <c r="P4477" s="17">
        <f t="shared" si="1113"/>
        <v>931269.049</v>
      </c>
      <c r="Q4477" s="17">
        <f t="shared" si="1114"/>
        <v>925737.77599999995</v>
      </c>
      <c r="R4477" s="18">
        <f t="shared" si="1115"/>
        <v>-5531.2730000000447</v>
      </c>
      <c r="S4477" s="19">
        <f t="shared" si="1107"/>
        <v>-5.9395005191459384E-3</v>
      </c>
      <c r="T4477" s="17">
        <f t="shared" si="1116"/>
        <v>568143.81000000006</v>
      </c>
      <c r="U4477" s="17">
        <f t="shared" si="1117"/>
        <v>568143.81000000006</v>
      </c>
      <c r="V4477" s="18">
        <f t="shared" si="1118"/>
        <v>0</v>
      </c>
      <c r="W4477" s="19">
        <f t="shared" si="1109"/>
        <v>0</v>
      </c>
      <c r="X4477" s="17">
        <f t="shared" si="1119"/>
        <v>336541.49</v>
      </c>
      <c r="Y4477" s="17">
        <f t="shared" si="1120"/>
        <v>334044.62</v>
      </c>
      <c r="Z4477" s="18">
        <f t="shared" si="1121"/>
        <v>-2496.8699999999953</v>
      </c>
      <c r="AA4477" s="19">
        <f t="shared" si="1108"/>
        <v>-7.4192040927850986E-3</v>
      </c>
      <c r="AC4477" s="15">
        <v>45574</v>
      </c>
      <c r="AD4477" s="20">
        <f t="shared" si="1110"/>
        <v>-5.9395005191459384E-3</v>
      </c>
      <c r="AE4477" s="20">
        <f t="shared" si="1111"/>
        <v>0</v>
      </c>
      <c r="AF4477" s="20">
        <f t="shared" si="1112"/>
        <v>-7.4192040927850986E-3</v>
      </c>
    </row>
    <row r="4478" spans="2:32" x14ac:dyDescent="0.35">
      <c r="B4478" s="15">
        <v>45575</v>
      </c>
      <c r="C4478" s="16">
        <v>458156.17</v>
      </c>
      <c r="D4478" s="16">
        <v>721882.37</v>
      </c>
      <c r="E4478" s="16">
        <v>282403.44</v>
      </c>
      <c r="F4478" s="16">
        <v>539729.53</v>
      </c>
      <c r="G4478" s="16">
        <v>1484652.36</v>
      </c>
      <c r="H4478" s="16">
        <v>567149.97</v>
      </c>
      <c r="I4478" s="16">
        <v>333702.62</v>
      </c>
      <c r="J4478" s="16"/>
      <c r="L4478" s="15">
        <v>45575</v>
      </c>
      <c r="M4478" s="16">
        <f t="shared" si="1106"/>
        <v>926175.5830000001</v>
      </c>
      <c r="N4478" s="16">
        <v>567149.97</v>
      </c>
      <c r="O4478" s="16">
        <v>333702.62</v>
      </c>
      <c r="P4478" s="17">
        <f t="shared" si="1113"/>
        <v>931269.049</v>
      </c>
      <c r="Q4478" s="17">
        <f t="shared" si="1114"/>
        <v>926175.5830000001</v>
      </c>
      <c r="R4478" s="18">
        <f t="shared" si="1115"/>
        <v>-5093.4659999998985</v>
      </c>
      <c r="S4478" s="19">
        <f t="shared" si="1107"/>
        <v>-5.4693818134182387E-3</v>
      </c>
      <c r="T4478" s="17">
        <f t="shared" si="1116"/>
        <v>568143.81000000006</v>
      </c>
      <c r="U4478" s="17">
        <f t="shared" si="1117"/>
        <v>567149.97</v>
      </c>
      <c r="V4478" s="18">
        <f t="shared" si="1118"/>
        <v>-993.84000000008382</v>
      </c>
      <c r="W4478" s="19">
        <f t="shared" si="1109"/>
        <v>-1.7492754167295842E-3</v>
      </c>
      <c r="X4478" s="17">
        <f t="shared" si="1119"/>
        <v>336541.49</v>
      </c>
      <c r="Y4478" s="17">
        <f t="shared" si="1120"/>
        <v>333702.62</v>
      </c>
      <c r="Z4478" s="18">
        <f t="shared" si="1121"/>
        <v>-2838.8699999999953</v>
      </c>
      <c r="AA4478" s="19">
        <f t="shared" si="1108"/>
        <v>-8.4354235194002251E-3</v>
      </c>
      <c r="AC4478" s="15">
        <v>45575</v>
      </c>
      <c r="AD4478" s="20">
        <f t="shared" si="1110"/>
        <v>-5.4693818134182387E-3</v>
      </c>
      <c r="AE4478" s="20">
        <f t="shared" si="1111"/>
        <v>-1.7492754167295842E-3</v>
      </c>
      <c r="AF4478" s="20">
        <f t="shared" si="1112"/>
        <v>-8.4354235194002251E-3</v>
      </c>
    </row>
    <row r="4479" spans="2:32" x14ac:dyDescent="0.35">
      <c r="B4479" s="15">
        <v>45576</v>
      </c>
      <c r="C4479" s="16">
        <v>458156.17</v>
      </c>
      <c r="D4479" s="16">
        <v>728001.32</v>
      </c>
      <c r="E4479" s="16">
        <v>281264.96000000002</v>
      </c>
      <c r="F4479" s="16">
        <v>542042.54</v>
      </c>
      <c r="G4479" s="16">
        <v>1489315.06</v>
      </c>
      <c r="H4479" s="16">
        <v>570544.77</v>
      </c>
      <c r="I4479" s="16">
        <v>335013.62</v>
      </c>
      <c r="J4479" s="16"/>
      <c r="L4479" s="15">
        <v>45576</v>
      </c>
      <c r="M4479" s="16">
        <f t="shared" si="1106"/>
        <v>929876.28499999992</v>
      </c>
      <c r="N4479" s="16">
        <v>570544.77</v>
      </c>
      <c r="O4479" s="16">
        <v>335013.62</v>
      </c>
      <c r="P4479" s="17">
        <f t="shared" si="1113"/>
        <v>931269.049</v>
      </c>
      <c r="Q4479" s="17">
        <f t="shared" si="1114"/>
        <v>929876.28499999992</v>
      </c>
      <c r="R4479" s="18">
        <f t="shared" si="1115"/>
        <v>-1392.7640000000829</v>
      </c>
      <c r="S4479" s="19">
        <f t="shared" si="1107"/>
        <v>-1.4955549113284047E-3</v>
      </c>
      <c r="T4479" s="17">
        <f t="shared" si="1116"/>
        <v>570544.77</v>
      </c>
      <c r="U4479" s="17">
        <f t="shared" si="1117"/>
        <v>570544.77</v>
      </c>
      <c r="V4479" s="18">
        <f t="shared" si="1118"/>
        <v>0</v>
      </c>
      <c r="W4479" s="19">
        <f t="shared" si="1109"/>
        <v>0</v>
      </c>
      <c r="X4479" s="17">
        <f t="shared" si="1119"/>
        <v>336541.49</v>
      </c>
      <c r="Y4479" s="17">
        <f t="shared" si="1120"/>
        <v>335013.62</v>
      </c>
      <c r="Z4479" s="18">
        <f t="shared" si="1121"/>
        <v>-1527.8699999999953</v>
      </c>
      <c r="AA4479" s="19">
        <f t="shared" si="1108"/>
        <v>-4.5399157173755767E-3</v>
      </c>
      <c r="AC4479" s="15">
        <v>45576</v>
      </c>
      <c r="AD4479" s="20">
        <f t="shared" si="1110"/>
        <v>-1.4955549113284047E-3</v>
      </c>
      <c r="AE4479" s="20">
        <f t="shared" si="1111"/>
        <v>0</v>
      </c>
      <c r="AF4479" s="20">
        <f t="shared" si="1112"/>
        <v>-4.5399157173755767E-3</v>
      </c>
    </row>
    <row r="4480" spans="2:32" x14ac:dyDescent="0.35">
      <c r="B4480" s="15">
        <v>45579</v>
      </c>
      <c r="C4480" s="16">
        <v>458156.17</v>
      </c>
      <c r="D4480" s="16">
        <v>729219.6</v>
      </c>
      <c r="E4480" s="16">
        <v>279002.98</v>
      </c>
      <c r="F4480" s="16">
        <v>543302.26</v>
      </c>
      <c r="G4480" s="16">
        <v>1500501.36</v>
      </c>
      <c r="H4480" s="16">
        <v>575208.93000000005</v>
      </c>
      <c r="I4480" s="16">
        <v>336381.62</v>
      </c>
      <c r="J4480" s="16"/>
      <c r="L4480" s="15">
        <v>45579</v>
      </c>
      <c r="M4480" s="16">
        <f t="shared" si="1106"/>
        <v>933523.17899999989</v>
      </c>
      <c r="N4480" s="16">
        <v>575208.93000000005</v>
      </c>
      <c r="O4480" s="16">
        <v>336381.62</v>
      </c>
      <c r="P4480" s="17">
        <f t="shared" si="1113"/>
        <v>933523.17899999989</v>
      </c>
      <c r="Q4480" s="17">
        <f t="shared" si="1114"/>
        <v>933523.17899999989</v>
      </c>
      <c r="R4480" s="18">
        <f t="shared" si="1115"/>
        <v>0</v>
      </c>
      <c r="S4480" s="19">
        <f t="shared" si="1107"/>
        <v>0</v>
      </c>
      <c r="T4480" s="17">
        <f t="shared" si="1116"/>
        <v>575208.93000000005</v>
      </c>
      <c r="U4480" s="17">
        <f t="shared" si="1117"/>
        <v>575208.93000000005</v>
      </c>
      <c r="V4480" s="18">
        <f t="shared" si="1118"/>
        <v>0</v>
      </c>
      <c r="W4480" s="19">
        <f t="shared" si="1109"/>
        <v>0</v>
      </c>
      <c r="X4480" s="17">
        <f t="shared" si="1119"/>
        <v>336541.49</v>
      </c>
      <c r="Y4480" s="17">
        <f t="shared" si="1120"/>
        <v>336381.62</v>
      </c>
      <c r="Z4480" s="18">
        <f t="shared" si="1121"/>
        <v>-159.86999999999534</v>
      </c>
      <c r="AA4480" s="19">
        <f t="shared" si="1108"/>
        <v>-4.7503801091507424E-4</v>
      </c>
      <c r="AC4480" s="15">
        <v>45579</v>
      </c>
      <c r="AD4480" s="20">
        <f t="shared" si="1110"/>
        <v>0</v>
      </c>
      <c r="AE4480" s="20">
        <f t="shared" si="1111"/>
        <v>0</v>
      </c>
      <c r="AF4480" s="20">
        <f t="shared" si="1112"/>
        <v>-4.7503801091507424E-4</v>
      </c>
    </row>
    <row r="4481" spans="2:32" x14ac:dyDescent="0.35">
      <c r="B4481" s="15">
        <v>45580</v>
      </c>
      <c r="C4481" s="16">
        <v>458156.17</v>
      </c>
      <c r="D4481" s="16">
        <v>728937.07</v>
      </c>
      <c r="E4481" s="16">
        <v>279002.98</v>
      </c>
      <c r="F4481" s="16">
        <v>541437.11</v>
      </c>
      <c r="G4481" s="16">
        <v>1470754.98</v>
      </c>
      <c r="H4481" s="16">
        <v>570741.56999999995</v>
      </c>
      <c r="I4481" s="16">
        <v>334614.62</v>
      </c>
      <c r="J4481" s="16"/>
      <c r="L4481" s="15">
        <v>45580</v>
      </c>
      <c r="M4481" s="16">
        <f t="shared" si="1106"/>
        <v>923954.96100000001</v>
      </c>
      <c r="N4481" s="16">
        <v>570741.56999999995</v>
      </c>
      <c r="O4481" s="16">
        <v>334614.62</v>
      </c>
      <c r="P4481" s="17">
        <f t="shared" si="1113"/>
        <v>933523.17899999989</v>
      </c>
      <c r="Q4481" s="17">
        <f t="shared" si="1114"/>
        <v>923954.96100000001</v>
      </c>
      <c r="R4481" s="18">
        <f t="shared" si="1115"/>
        <v>-9568.2179999998771</v>
      </c>
      <c r="S4481" s="19">
        <f t="shared" si="1107"/>
        <v>-1.0249577316601239E-2</v>
      </c>
      <c r="T4481" s="17">
        <f t="shared" si="1116"/>
        <v>575208.93000000005</v>
      </c>
      <c r="U4481" s="17">
        <f t="shared" si="1117"/>
        <v>570741.56999999995</v>
      </c>
      <c r="V4481" s="18">
        <f t="shared" si="1118"/>
        <v>-4467.3600000001024</v>
      </c>
      <c r="W4481" s="19">
        <f t="shared" si="1109"/>
        <v>-7.7664997308023401E-3</v>
      </c>
      <c r="X4481" s="17">
        <f t="shared" si="1119"/>
        <v>336541.49</v>
      </c>
      <c r="Y4481" s="17">
        <f t="shared" si="1120"/>
        <v>334614.62</v>
      </c>
      <c r="Z4481" s="18">
        <f t="shared" si="1121"/>
        <v>-1926.8699999999953</v>
      </c>
      <c r="AA4481" s="19">
        <f t="shared" si="1108"/>
        <v>-5.7255050484265558E-3</v>
      </c>
      <c r="AC4481" s="15">
        <v>45580</v>
      </c>
      <c r="AD4481" s="20">
        <f t="shared" si="1110"/>
        <v>-1.0249577316601239E-2</v>
      </c>
      <c r="AE4481" s="20">
        <f t="shared" si="1111"/>
        <v>-7.7664997308023401E-3</v>
      </c>
      <c r="AF4481" s="20">
        <f t="shared" si="1112"/>
        <v>-5.7255050484265558E-3</v>
      </c>
    </row>
    <row r="4482" spans="2:32" x14ac:dyDescent="0.35">
      <c r="B4482" s="15">
        <v>45581</v>
      </c>
      <c r="C4482" s="16">
        <v>458156.17</v>
      </c>
      <c r="D4482" s="16">
        <v>732144.08</v>
      </c>
      <c r="E4482" s="16">
        <v>279002.98</v>
      </c>
      <c r="F4482" s="16">
        <v>542398.28</v>
      </c>
      <c r="G4482" s="16">
        <v>1468715.71</v>
      </c>
      <c r="H4482" s="16">
        <v>573221.25</v>
      </c>
      <c r="I4482" s="16">
        <v>335754.62</v>
      </c>
      <c r="J4482" s="16"/>
      <c r="L4482" s="15">
        <v>45581</v>
      </c>
      <c r="M4482" s="16">
        <f t="shared" si="1106"/>
        <v>924593.63400000008</v>
      </c>
      <c r="N4482" s="16">
        <v>573221.25</v>
      </c>
      <c r="O4482" s="16">
        <v>335754.62</v>
      </c>
      <c r="P4482" s="17">
        <f t="shared" si="1113"/>
        <v>933523.17899999989</v>
      </c>
      <c r="Q4482" s="17">
        <f t="shared" si="1114"/>
        <v>924593.63400000008</v>
      </c>
      <c r="R4482" s="18">
        <f t="shared" si="1115"/>
        <v>-8929.5449999998091</v>
      </c>
      <c r="S4482" s="19">
        <f t="shared" si="1107"/>
        <v>-9.5654239775441186E-3</v>
      </c>
      <c r="T4482" s="17">
        <f t="shared" si="1116"/>
        <v>575208.93000000005</v>
      </c>
      <c r="U4482" s="17">
        <f t="shared" si="1117"/>
        <v>573221.25</v>
      </c>
      <c r="V4482" s="18">
        <f t="shared" si="1118"/>
        <v>-1987.6800000000512</v>
      </c>
      <c r="W4482" s="19">
        <f t="shared" si="1109"/>
        <v>-3.4555791753790245E-3</v>
      </c>
      <c r="X4482" s="17">
        <f t="shared" si="1119"/>
        <v>336541.49</v>
      </c>
      <c r="Y4482" s="17">
        <f t="shared" si="1120"/>
        <v>335754.62</v>
      </c>
      <c r="Z4482" s="18">
        <f t="shared" si="1121"/>
        <v>-786.86999999999534</v>
      </c>
      <c r="AA4482" s="19">
        <f t="shared" si="1108"/>
        <v>-2.3381069597094711E-3</v>
      </c>
      <c r="AC4482" s="15">
        <v>45581</v>
      </c>
      <c r="AD4482" s="20">
        <f t="shared" si="1110"/>
        <v>-9.5654239775441186E-3</v>
      </c>
      <c r="AE4482" s="20">
        <f t="shared" si="1111"/>
        <v>-3.4555791753790245E-3</v>
      </c>
      <c r="AF4482" s="20">
        <f t="shared" si="1112"/>
        <v>-2.3381069597094711E-3</v>
      </c>
    </row>
    <row r="4483" spans="2:32" x14ac:dyDescent="0.35">
      <c r="B4483" s="15">
        <v>45582</v>
      </c>
      <c r="C4483" s="16">
        <v>458156.17</v>
      </c>
      <c r="D4483" s="16">
        <v>734484.12</v>
      </c>
      <c r="E4483" s="16">
        <v>279002.98</v>
      </c>
      <c r="F4483" s="16">
        <v>543656.04</v>
      </c>
      <c r="G4483" s="16">
        <v>1476118.63</v>
      </c>
      <c r="H4483" s="16">
        <v>573270.44999999995</v>
      </c>
      <c r="I4483" s="16">
        <v>334899.62</v>
      </c>
      <c r="J4483" s="16"/>
      <c r="L4483" s="15">
        <v>45582</v>
      </c>
      <c r="M4483" s="16">
        <f t="shared" si="1106"/>
        <v>927893.85</v>
      </c>
      <c r="N4483" s="16">
        <v>573270.44999999995</v>
      </c>
      <c r="O4483" s="16">
        <v>334899.62</v>
      </c>
      <c r="P4483" s="17">
        <f t="shared" si="1113"/>
        <v>933523.17899999989</v>
      </c>
      <c r="Q4483" s="17">
        <f t="shared" si="1114"/>
        <v>927893.85</v>
      </c>
      <c r="R4483" s="18">
        <f t="shared" si="1115"/>
        <v>-5629.3289999999106</v>
      </c>
      <c r="S4483" s="19">
        <f t="shared" si="1107"/>
        <v>-6.0301973498184678E-3</v>
      </c>
      <c r="T4483" s="17">
        <f t="shared" si="1116"/>
        <v>575208.93000000005</v>
      </c>
      <c r="U4483" s="17">
        <f t="shared" si="1117"/>
        <v>573270.44999999995</v>
      </c>
      <c r="V4483" s="18">
        <f t="shared" si="1118"/>
        <v>-1938.4800000000978</v>
      </c>
      <c r="W4483" s="19">
        <f t="shared" si="1109"/>
        <v>-3.3700450373746766E-3</v>
      </c>
      <c r="X4483" s="17">
        <f t="shared" si="1119"/>
        <v>336541.49</v>
      </c>
      <c r="Y4483" s="17">
        <f t="shared" si="1120"/>
        <v>334899.62</v>
      </c>
      <c r="Z4483" s="18">
        <f t="shared" si="1121"/>
        <v>-1641.8699999999953</v>
      </c>
      <c r="AA4483" s="19">
        <f t="shared" si="1108"/>
        <v>-4.8786555262472853E-3</v>
      </c>
      <c r="AC4483" s="15">
        <v>45582</v>
      </c>
      <c r="AD4483" s="20">
        <f t="shared" si="1110"/>
        <v>-6.0301973498184678E-3</v>
      </c>
      <c r="AE4483" s="20">
        <f t="shared" si="1111"/>
        <v>-3.3700450373746766E-3</v>
      </c>
      <c r="AF4483" s="20">
        <f t="shared" si="1112"/>
        <v>-4.8786555262472853E-3</v>
      </c>
    </row>
    <row r="4484" spans="2:32" x14ac:dyDescent="0.35">
      <c r="B4484" s="15">
        <v>45583</v>
      </c>
      <c r="C4484" s="16">
        <v>458156.17</v>
      </c>
      <c r="D4484" s="16">
        <v>739692.4</v>
      </c>
      <c r="E4484" s="16">
        <v>279002.98</v>
      </c>
      <c r="F4484" s="16">
        <v>546887.52</v>
      </c>
      <c r="G4484" s="16">
        <v>1478797.35</v>
      </c>
      <c r="H4484" s="16">
        <v>575474.61</v>
      </c>
      <c r="I4484" s="16">
        <v>336324.62</v>
      </c>
      <c r="J4484" s="16"/>
      <c r="L4484" s="15">
        <v>45583</v>
      </c>
      <c r="M4484" s="16">
        <f t="shared" si="1106"/>
        <v>931229.39399999985</v>
      </c>
      <c r="N4484" s="16">
        <v>575474.61</v>
      </c>
      <c r="O4484" s="16">
        <v>336324.62</v>
      </c>
      <c r="P4484" s="17">
        <f t="shared" si="1113"/>
        <v>933523.17899999989</v>
      </c>
      <c r="Q4484" s="17">
        <f t="shared" si="1114"/>
        <v>931229.39399999985</v>
      </c>
      <c r="R4484" s="18">
        <f t="shared" si="1115"/>
        <v>-2293.7850000000326</v>
      </c>
      <c r="S4484" s="19">
        <f t="shared" si="1107"/>
        <v>-2.4571269911660468E-3</v>
      </c>
      <c r="T4484" s="17">
        <f t="shared" si="1116"/>
        <v>575474.61</v>
      </c>
      <c r="U4484" s="17">
        <f t="shared" si="1117"/>
        <v>575474.61</v>
      </c>
      <c r="V4484" s="18">
        <f t="shared" si="1118"/>
        <v>0</v>
      </c>
      <c r="W4484" s="19">
        <f t="shared" si="1109"/>
        <v>0</v>
      </c>
      <c r="X4484" s="17">
        <f t="shared" si="1119"/>
        <v>336541.49</v>
      </c>
      <c r="Y4484" s="17">
        <f t="shared" si="1120"/>
        <v>336324.62</v>
      </c>
      <c r="Z4484" s="18">
        <f t="shared" si="1121"/>
        <v>-216.86999999999534</v>
      </c>
      <c r="AA4484" s="19">
        <f t="shared" si="1108"/>
        <v>-6.4440791535092846E-4</v>
      </c>
      <c r="AC4484" s="15">
        <v>45583</v>
      </c>
      <c r="AD4484" s="20">
        <f t="shared" si="1110"/>
        <v>-2.4571269911660468E-3</v>
      </c>
      <c r="AE4484" s="20">
        <f t="shared" si="1111"/>
        <v>0</v>
      </c>
      <c r="AF4484" s="20">
        <f t="shared" si="1112"/>
        <v>-6.4440791535092846E-4</v>
      </c>
    </row>
    <row r="4485" spans="2:32" x14ac:dyDescent="0.35">
      <c r="B4485" s="15">
        <v>45586</v>
      </c>
      <c r="C4485" s="16">
        <v>458156.17</v>
      </c>
      <c r="D4485" s="16">
        <v>738850.89</v>
      </c>
      <c r="E4485" s="16">
        <v>279002.98</v>
      </c>
      <c r="F4485" s="16">
        <v>547208.47</v>
      </c>
      <c r="G4485" s="16">
        <v>1472341.34</v>
      </c>
      <c r="H4485" s="16">
        <v>574529.97</v>
      </c>
      <c r="I4485" s="16">
        <v>334215.62</v>
      </c>
      <c r="J4485" s="16"/>
      <c r="L4485" s="15">
        <v>45586</v>
      </c>
      <c r="M4485" s="16">
        <f t="shared" ref="M4485:M4548" si="1122">+D4485*$D$3+E4485*$E$3+G4485*$G$3+C4485*$C$3+H4485*$H$3+I4485*$I$3+F4485*$F$3</f>
        <v>929136.42299999995</v>
      </c>
      <c r="N4485" s="16">
        <v>574529.97</v>
      </c>
      <c r="O4485" s="16">
        <v>334215.62</v>
      </c>
      <c r="P4485" s="17">
        <f t="shared" si="1113"/>
        <v>933523.17899999989</v>
      </c>
      <c r="Q4485" s="17">
        <f t="shared" si="1114"/>
        <v>929136.42299999995</v>
      </c>
      <c r="R4485" s="18">
        <f t="shared" si="1115"/>
        <v>-4386.7559999999357</v>
      </c>
      <c r="S4485" s="19">
        <f t="shared" ref="S4485:S4548" si="1123">R4485/P4485</f>
        <v>-4.6991398807034188E-3</v>
      </c>
      <c r="T4485" s="17">
        <f t="shared" si="1116"/>
        <v>575474.61</v>
      </c>
      <c r="U4485" s="17">
        <f t="shared" si="1117"/>
        <v>574529.97</v>
      </c>
      <c r="V4485" s="18">
        <f t="shared" si="1118"/>
        <v>-944.64000000001397</v>
      </c>
      <c r="W4485" s="19">
        <f t="shared" si="1109"/>
        <v>-1.6414972677943412E-3</v>
      </c>
      <c r="X4485" s="17">
        <f t="shared" si="1119"/>
        <v>336541.49</v>
      </c>
      <c r="Y4485" s="17">
        <f t="shared" si="1120"/>
        <v>334215.62</v>
      </c>
      <c r="Z4485" s="18">
        <f t="shared" si="1121"/>
        <v>-2325.8699999999953</v>
      </c>
      <c r="AA4485" s="19">
        <f t="shared" ref="AA4485:AA4548" si="1124">Z4485/X4485</f>
        <v>-6.9110943794775358E-3</v>
      </c>
      <c r="AC4485" s="15">
        <v>45586</v>
      </c>
      <c r="AD4485" s="20">
        <f t="shared" si="1110"/>
        <v>-4.6991398807034188E-3</v>
      </c>
      <c r="AE4485" s="20">
        <f t="shared" si="1111"/>
        <v>-1.6414972677943412E-3</v>
      </c>
      <c r="AF4485" s="20">
        <f t="shared" si="1112"/>
        <v>-6.9110943794775358E-3</v>
      </c>
    </row>
    <row r="4486" spans="2:32" x14ac:dyDescent="0.35">
      <c r="B4486" s="15">
        <v>45587</v>
      </c>
      <c r="C4486" s="16">
        <v>458156.17</v>
      </c>
      <c r="D4486" s="16">
        <v>742951.66</v>
      </c>
      <c r="E4486" s="16">
        <v>279002.98</v>
      </c>
      <c r="F4486" s="16">
        <v>549480.31999999995</v>
      </c>
      <c r="G4486" s="16">
        <v>1471234.71</v>
      </c>
      <c r="H4486" s="16">
        <v>574224.93000000005</v>
      </c>
      <c r="I4486" s="16">
        <v>333873.62</v>
      </c>
      <c r="J4486" s="16"/>
      <c r="L4486" s="15">
        <v>45587</v>
      </c>
      <c r="M4486" s="16">
        <f t="shared" si="1122"/>
        <v>930716.22</v>
      </c>
      <c r="N4486" s="16">
        <v>574224.93000000005</v>
      </c>
      <c r="O4486" s="16">
        <v>333873.62</v>
      </c>
      <c r="P4486" s="17">
        <f t="shared" si="1113"/>
        <v>933523.17899999989</v>
      </c>
      <c r="Q4486" s="17">
        <f t="shared" si="1114"/>
        <v>930716.22</v>
      </c>
      <c r="R4486" s="18">
        <f t="shared" si="1115"/>
        <v>-2806.9589999999152</v>
      </c>
      <c r="S4486" s="19">
        <f t="shared" si="1123"/>
        <v>-3.0068444610092705E-3</v>
      </c>
      <c r="T4486" s="17">
        <f t="shared" si="1116"/>
        <v>575474.61</v>
      </c>
      <c r="U4486" s="17">
        <f t="shared" si="1117"/>
        <v>574224.93000000005</v>
      </c>
      <c r="V4486" s="18">
        <f t="shared" si="1118"/>
        <v>-1249.6799999999348</v>
      </c>
      <c r="W4486" s="19">
        <f t="shared" ref="W4486:W4549" si="1125">V4486/T4486</f>
        <v>-2.1715640938527849E-3</v>
      </c>
      <c r="X4486" s="17">
        <f t="shared" si="1119"/>
        <v>336541.49</v>
      </c>
      <c r="Y4486" s="17">
        <f t="shared" si="1120"/>
        <v>333873.62</v>
      </c>
      <c r="Z4486" s="18">
        <f t="shared" si="1121"/>
        <v>-2667.8699999999953</v>
      </c>
      <c r="AA4486" s="19">
        <f t="shared" si="1124"/>
        <v>-7.9273138060926614E-3</v>
      </c>
      <c r="AC4486" s="15">
        <v>45587</v>
      </c>
      <c r="AD4486" s="20">
        <f t="shared" ref="AD4486:AD4549" si="1126">+S4486</f>
        <v>-3.0068444610092705E-3</v>
      </c>
      <c r="AE4486" s="20">
        <f t="shared" ref="AE4486:AE4549" si="1127">+W4486</f>
        <v>-2.1715640938527849E-3</v>
      </c>
      <c r="AF4486" s="20">
        <f t="shared" ref="AF4486:AF4549" si="1128">+AA4486</f>
        <v>-7.9273138060926614E-3</v>
      </c>
    </row>
    <row r="4487" spans="2:32" x14ac:dyDescent="0.35">
      <c r="B4487" s="15">
        <v>45588</v>
      </c>
      <c r="C4487" s="16">
        <v>458156.17</v>
      </c>
      <c r="D4487" s="16">
        <v>735836.16000000003</v>
      </c>
      <c r="E4487" s="16">
        <v>279002.98</v>
      </c>
      <c r="F4487" s="16">
        <v>544272.74</v>
      </c>
      <c r="G4487" s="16">
        <v>1453152.79</v>
      </c>
      <c r="H4487" s="16">
        <v>568980.21</v>
      </c>
      <c r="I4487" s="16">
        <v>331764.62</v>
      </c>
      <c r="J4487" s="16"/>
      <c r="L4487" s="15">
        <v>45588</v>
      </c>
      <c r="M4487" s="16">
        <f t="shared" si="1122"/>
        <v>921594.72</v>
      </c>
      <c r="N4487" s="16">
        <v>568980.21</v>
      </c>
      <c r="O4487" s="16">
        <v>331764.62</v>
      </c>
      <c r="P4487" s="17">
        <f t="shared" ref="P4487:P4550" si="1129">IF(M4487&gt;P4486,M4487,P4486)</f>
        <v>933523.17899999989</v>
      </c>
      <c r="Q4487" s="17">
        <f t="shared" ref="Q4487:Q4550" si="1130">IF(M4487&lt;P4486,M4487,P4487)</f>
        <v>921594.72</v>
      </c>
      <c r="R4487" s="18">
        <f t="shared" ref="R4487:R4550" si="1131">Q4487-P4487</f>
        <v>-11928.458999999915</v>
      </c>
      <c r="S4487" s="19">
        <f t="shared" si="1123"/>
        <v>-1.2777892684762053E-2</v>
      </c>
      <c r="T4487" s="17">
        <f t="shared" ref="T4487:T4550" si="1132">IF(N4487&gt;T4486,N4487,T4486)</f>
        <v>575474.61</v>
      </c>
      <c r="U4487" s="17">
        <f t="shared" ref="U4487:U4550" si="1133">IF(N4487&lt;T4486,N4487,T4487)</f>
        <v>568980.21</v>
      </c>
      <c r="V4487" s="18">
        <f t="shared" ref="V4487:V4550" si="1134">U4487-T4487</f>
        <v>-6494.4000000000233</v>
      </c>
      <c r="W4487" s="19">
        <f t="shared" si="1125"/>
        <v>-1.1285293716085968E-2</v>
      </c>
      <c r="X4487" s="17">
        <f t="shared" ref="X4487:X4550" si="1135">IF(O4487&gt;X4486,O4487,X4486)</f>
        <v>336541.49</v>
      </c>
      <c r="Y4487" s="17">
        <f t="shared" ref="Y4487:Y4550" si="1136">IF(O4487&lt;X4486,O4487,X4487)</f>
        <v>331764.62</v>
      </c>
      <c r="Z4487" s="18">
        <f t="shared" ref="Z4487:Z4550" si="1137">Y4487-X4487</f>
        <v>-4776.8699999999953</v>
      </c>
      <c r="AA4487" s="19">
        <f t="shared" si="1124"/>
        <v>-1.4194000270219269E-2</v>
      </c>
      <c r="AC4487" s="15">
        <v>45588</v>
      </c>
      <c r="AD4487" s="20">
        <f t="shared" si="1126"/>
        <v>-1.2777892684762053E-2</v>
      </c>
      <c r="AE4487" s="20">
        <f t="shared" si="1127"/>
        <v>-1.1285293716085968E-2</v>
      </c>
      <c r="AF4487" s="20">
        <f t="shared" si="1128"/>
        <v>-1.4194000270219269E-2</v>
      </c>
    </row>
    <row r="4488" spans="2:32" x14ac:dyDescent="0.35">
      <c r="B4488" s="15">
        <v>45589</v>
      </c>
      <c r="C4488" s="16">
        <v>458156.17</v>
      </c>
      <c r="D4488" s="16">
        <v>739588.47</v>
      </c>
      <c r="E4488" s="16">
        <v>279002.98</v>
      </c>
      <c r="F4488" s="16">
        <v>547242.21</v>
      </c>
      <c r="G4488" s="16">
        <v>1451391.12</v>
      </c>
      <c r="H4488" s="16">
        <v>570210.21</v>
      </c>
      <c r="I4488" s="16">
        <v>332448.62</v>
      </c>
      <c r="J4488" s="16"/>
      <c r="L4488" s="15">
        <v>45589</v>
      </c>
      <c r="M4488" s="16">
        <f t="shared" si="1122"/>
        <v>923082.75299999991</v>
      </c>
      <c r="N4488" s="16">
        <v>570210.21</v>
      </c>
      <c r="O4488" s="16">
        <v>332448.62</v>
      </c>
      <c r="P4488" s="17">
        <f t="shared" si="1129"/>
        <v>933523.17899999989</v>
      </c>
      <c r="Q4488" s="17">
        <f t="shared" si="1130"/>
        <v>923082.75299999991</v>
      </c>
      <c r="R4488" s="18">
        <f t="shared" si="1131"/>
        <v>-10440.425999999978</v>
      </c>
      <c r="S4488" s="19">
        <f t="shared" si="1123"/>
        <v>-1.1183895841969211E-2</v>
      </c>
      <c r="T4488" s="17">
        <f t="shared" si="1132"/>
        <v>575474.61</v>
      </c>
      <c r="U4488" s="17">
        <f t="shared" si="1133"/>
        <v>570210.21</v>
      </c>
      <c r="V4488" s="18">
        <f t="shared" si="1134"/>
        <v>-5264.4000000000233</v>
      </c>
      <c r="W4488" s="19">
        <f t="shared" si="1125"/>
        <v>-9.1479274819787851E-3</v>
      </c>
      <c r="X4488" s="17">
        <f t="shared" si="1135"/>
        <v>336541.49</v>
      </c>
      <c r="Y4488" s="17">
        <f t="shared" si="1136"/>
        <v>332448.62</v>
      </c>
      <c r="Z4488" s="18">
        <f t="shared" si="1137"/>
        <v>-4092.8699999999953</v>
      </c>
      <c r="AA4488" s="19">
        <f t="shared" si="1124"/>
        <v>-1.2161561416989018E-2</v>
      </c>
      <c r="AC4488" s="15">
        <v>45589</v>
      </c>
      <c r="AD4488" s="20">
        <f t="shared" si="1126"/>
        <v>-1.1183895841969211E-2</v>
      </c>
      <c r="AE4488" s="20">
        <f t="shared" si="1127"/>
        <v>-9.1479274819787851E-3</v>
      </c>
      <c r="AF4488" s="20">
        <f t="shared" si="1128"/>
        <v>-1.2161561416989018E-2</v>
      </c>
    </row>
    <row r="4489" spans="2:32" x14ac:dyDescent="0.35">
      <c r="B4489" s="15">
        <v>45590</v>
      </c>
      <c r="C4489" s="16">
        <v>458156.17</v>
      </c>
      <c r="D4489" s="16">
        <v>740202.55</v>
      </c>
      <c r="E4489" s="16">
        <v>279002.98</v>
      </c>
      <c r="F4489" s="16">
        <v>548772.97</v>
      </c>
      <c r="G4489" s="16">
        <v>1457090.08</v>
      </c>
      <c r="H4489" s="16">
        <v>570013.41</v>
      </c>
      <c r="I4489" s="16">
        <v>331707.62</v>
      </c>
      <c r="J4489" s="16"/>
      <c r="L4489" s="15">
        <v>45590</v>
      </c>
      <c r="M4489" s="16">
        <f t="shared" si="1122"/>
        <v>925435.89299999992</v>
      </c>
      <c r="N4489" s="16">
        <v>570013.41</v>
      </c>
      <c r="O4489" s="16">
        <v>331707.62</v>
      </c>
      <c r="P4489" s="17">
        <f t="shared" si="1129"/>
        <v>933523.17899999989</v>
      </c>
      <c r="Q4489" s="17">
        <f t="shared" si="1130"/>
        <v>925435.89299999992</v>
      </c>
      <c r="R4489" s="18">
        <f t="shared" si="1131"/>
        <v>-8087.2859999999637</v>
      </c>
      <c r="S4489" s="19">
        <f t="shared" si="1123"/>
        <v>-8.6631871408518763E-3</v>
      </c>
      <c r="T4489" s="17">
        <f t="shared" si="1132"/>
        <v>575474.61</v>
      </c>
      <c r="U4489" s="17">
        <f t="shared" si="1133"/>
        <v>570013.41</v>
      </c>
      <c r="V4489" s="18">
        <f t="shared" si="1134"/>
        <v>-5461.1999999999534</v>
      </c>
      <c r="W4489" s="19">
        <f t="shared" si="1125"/>
        <v>-9.4899060794358132E-3</v>
      </c>
      <c r="X4489" s="17">
        <f t="shared" si="1135"/>
        <v>336541.49</v>
      </c>
      <c r="Y4489" s="17">
        <f t="shared" si="1136"/>
        <v>331707.62</v>
      </c>
      <c r="Z4489" s="18">
        <f t="shared" si="1137"/>
        <v>-4833.8699999999953</v>
      </c>
      <c r="AA4489" s="19">
        <f t="shared" si="1124"/>
        <v>-1.4363370174655124E-2</v>
      </c>
      <c r="AC4489" s="15">
        <v>45590</v>
      </c>
      <c r="AD4489" s="20">
        <f t="shared" si="1126"/>
        <v>-8.6631871408518763E-3</v>
      </c>
      <c r="AE4489" s="20">
        <f t="shared" si="1127"/>
        <v>-9.4899060794358132E-3</v>
      </c>
      <c r="AF4489" s="20">
        <f t="shared" si="1128"/>
        <v>-1.4363370174655124E-2</v>
      </c>
    </row>
    <row r="4490" spans="2:32" x14ac:dyDescent="0.35">
      <c r="B4490" s="15">
        <v>45593</v>
      </c>
      <c r="C4490" s="16">
        <v>458156.17</v>
      </c>
      <c r="D4490" s="16">
        <v>741188.46</v>
      </c>
      <c r="E4490" s="16">
        <v>279002.98</v>
      </c>
      <c r="F4490" s="16">
        <v>548810.84</v>
      </c>
      <c r="G4490" s="16">
        <v>1456909.3</v>
      </c>
      <c r="H4490" s="16">
        <v>571774.77</v>
      </c>
      <c r="I4490" s="16">
        <v>332676.62</v>
      </c>
      <c r="J4490" s="16"/>
      <c r="L4490" s="15">
        <v>45593</v>
      </c>
      <c r="M4490" s="16">
        <f t="shared" si="1122"/>
        <v>925688.79299999983</v>
      </c>
      <c r="N4490" s="16">
        <v>571774.77</v>
      </c>
      <c r="O4490" s="16">
        <v>332676.62</v>
      </c>
      <c r="P4490" s="17">
        <f t="shared" si="1129"/>
        <v>933523.17899999989</v>
      </c>
      <c r="Q4490" s="17">
        <f t="shared" si="1130"/>
        <v>925688.79299999983</v>
      </c>
      <c r="R4490" s="18">
        <f t="shared" si="1131"/>
        <v>-7834.3860000000568</v>
      </c>
      <c r="S4490" s="19">
        <f t="shared" si="1123"/>
        <v>-8.3922779597099401E-3</v>
      </c>
      <c r="T4490" s="17">
        <f t="shared" si="1132"/>
        <v>575474.61</v>
      </c>
      <c r="U4490" s="17">
        <f t="shared" si="1133"/>
        <v>571774.77</v>
      </c>
      <c r="V4490" s="18">
        <f t="shared" si="1134"/>
        <v>-3699.8399999999674</v>
      </c>
      <c r="W4490" s="19">
        <f t="shared" si="1125"/>
        <v>-6.4291976321943509E-3</v>
      </c>
      <c r="X4490" s="17">
        <f t="shared" si="1135"/>
        <v>336541.49</v>
      </c>
      <c r="Y4490" s="17">
        <f t="shared" si="1136"/>
        <v>332676.62</v>
      </c>
      <c r="Z4490" s="18">
        <f t="shared" si="1137"/>
        <v>-3864.8699999999953</v>
      </c>
      <c r="AA4490" s="19">
        <f t="shared" si="1124"/>
        <v>-1.14840817992456E-2</v>
      </c>
      <c r="AC4490" s="15">
        <v>45593</v>
      </c>
      <c r="AD4490" s="20">
        <f t="shared" si="1126"/>
        <v>-8.3922779597099401E-3</v>
      </c>
      <c r="AE4490" s="20">
        <f t="shared" si="1127"/>
        <v>-6.4291976321943509E-3</v>
      </c>
      <c r="AF4490" s="20">
        <f t="shared" si="1128"/>
        <v>-1.14840817992456E-2</v>
      </c>
    </row>
    <row r="4491" spans="2:32" x14ac:dyDescent="0.35">
      <c r="B4491" s="15">
        <v>45594</v>
      </c>
      <c r="C4491" s="16">
        <v>458156.17</v>
      </c>
      <c r="D4491" s="16">
        <v>745963.54</v>
      </c>
      <c r="E4491" s="16">
        <v>279002.98</v>
      </c>
      <c r="F4491" s="16">
        <v>552716</v>
      </c>
      <c r="G4491" s="16">
        <v>1476385.8</v>
      </c>
      <c r="H4491" s="16">
        <v>572699.73</v>
      </c>
      <c r="I4491" s="16">
        <v>332733.62</v>
      </c>
      <c r="J4491" s="16"/>
      <c r="L4491" s="15">
        <v>45594</v>
      </c>
      <c r="M4491" s="16">
        <f t="shared" si="1122"/>
        <v>934135.81499999994</v>
      </c>
      <c r="N4491" s="16">
        <v>572699.73</v>
      </c>
      <c r="O4491" s="16">
        <v>332733.62</v>
      </c>
      <c r="P4491" s="17">
        <f t="shared" si="1129"/>
        <v>934135.81499999994</v>
      </c>
      <c r="Q4491" s="17">
        <f t="shared" si="1130"/>
        <v>934135.81499999994</v>
      </c>
      <c r="R4491" s="18">
        <f t="shared" si="1131"/>
        <v>0</v>
      </c>
      <c r="S4491" s="19">
        <f t="shared" si="1123"/>
        <v>0</v>
      </c>
      <c r="T4491" s="17">
        <f t="shared" si="1132"/>
        <v>575474.61</v>
      </c>
      <c r="U4491" s="17">
        <f t="shared" si="1133"/>
        <v>572699.73</v>
      </c>
      <c r="V4491" s="18">
        <f t="shared" si="1134"/>
        <v>-2774.8800000000047</v>
      </c>
      <c r="W4491" s="19">
        <f t="shared" si="1125"/>
        <v>-4.8218982241458137E-3</v>
      </c>
      <c r="X4491" s="17">
        <f t="shared" si="1135"/>
        <v>336541.49</v>
      </c>
      <c r="Y4491" s="17">
        <f t="shared" si="1136"/>
        <v>332733.62</v>
      </c>
      <c r="Z4491" s="18">
        <f t="shared" si="1137"/>
        <v>-3807.8699999999953</v>
      </c>
      <c r="AA4491" s="19">
        <f t="shared" si="1124"/>
        <v>-1.1314711894809747E-2</v>
      </c>
      <c r="AC4491" s="15">
        <v>45594</v>
      </c>
      <c r="AD4491" s="20">
        <f t="shared" si="1126"/>
        <v>0</v>
      </c>
      <c r="AE4491" s="20">
        <f t="shared" si="1127"/>
        <v>-4.8218982241458137E-3</v>
      </c>
      <c r="AF4491" s="20">
        <f t="shared" si="1128"/>
        <v>-1.1314711894809747E-2</v>
      </c>
    </row>
    <row r="4492" spans="2:32" x14ac:dyDescent="0.35">
      <c r="B4492" s="15">
        <v>45595</v>
      </c>
      <c r="C4492" s="16">
        <v>458156.17</v>
      </c>
      <c r="D4492" s="16">
        <v>747647.13</v>
      </c>
      <c r="E4492" s="16">
        <v>279002.98</v>
      </c>
      <c r="F4492" s="16">
        <v>552362.99</v>
      </c>
      <c r="G4492" s="16">
        <v>1470232.01</v>
      </c>
      <c r="H4492" s="16">
        <v>570967.89</v>
      </c>
      <c r="I4492" s="16">
        <v>331764.62</v>
      </c>
      <c r="J4492" s="16"/>
      <c r="L4492" s="15">
        <v>45595</v>
      </c>
      <c r="M4492" s="16">
        <f t="shared" si="1122"/>
        <v>932688.85199999996</v>
      </c>
      <c r="N4492" s="16">
        <v>570967.89</v>
      </c>
      <c r="O4492" s="16">
        <v>331764.62</v>
      </c>
      <c r="P4492" s="17">
        <f t="shared" si="1129"/>
        <v>934135.81499999994</v>
      </c>
      <c r="Q4492" s="17">
        <f t="shared" si="1130"/>
        <v>932688.85199999996</v>
      </c>
      <c r="R4492" s="18">
        <f t="shared" si="1131"/>
        <v>-1446.9629999999888</v>
      </c>
      <c r="S4492" s="19">
        <f t="shared" si="1123"/>
        <v>-1.5489856793468398E-3</v>
      </c>
      <c r="T4492" s="17">
        <f t="shared" si="1132"/>
        <v>575474.61</v>
      </c>
      <c r="U4492" s="17">
        <f t="shared" si="1133"/>
        <v>570967.89</v>
      </c>
      <c r="V4492" s="18">
        <f t="shared" si="1134"/>
        <v>-4506.7199999999721</v>
      </c>
      <c r="W4492" s="19">
        <f t="shared" si="1125"/>
        <v>-7.8313098817686718E-3</v>
      </c>
      <c r="X4492" s="17">
        <f t="shared" si="1135"/>
        <v>336541.49</v>
      </c>
      <c r="Y4492" s="17">
        <f t="shared" si="1136"/>
        <v>331764.62</v>
      </c>
      <c r="Z4492" s="18">
        <f t="shared" si="1137"/>
        <v>-4776.8699999999953</v>
      </c>
      <c r="AA4492" s="19">
        <f t="shared" si="1124"/>
        <v>-1.4194000270219269E-2</v>
      </c>
      <c r="AC4492" s="15">
        <v>45595</v>
      </c>
      <c r="AD4492" s="20">
        <f t="shared" si="1126"/>
        <v>-1.5489856793468398E-3</v>
      </c>
      <c r="AE4492" s="20">
        <f t="shared" si="1127"/>
        <v>-7.8313098817686718E-3</v>
      </c>
      <c r="AF4492" s="20">
        <f t="shared" si="1128"/>
        <v>-1.4194000270219269E-2</v>
      </c>
    </row>
    <row r="4493" spans="2:32" x14ac:dyDescent="0.35">
      <c r="B4493" s="15">
        <v>45596</v>
      </c>
      <c r="C4493" s="16">
        <v>458156.17</v>
      </c>
      <c r="D4493" s="16">
        <v>736739.04</v>
      </c>
      <c r="E4493" s="16">
        <v>279002.98</v>
      </c>
      <c r="F4493" s="16">
        <v>544582.28</v>
      </c>
      <c r="G4493" s="16">
        <v>1461200.74</v>
      </c>
      <c r="H4493" s="16">
        <v>559779.81000000006</v>
      </c>
      <c r="I4493" s="16">
        <v>328572.62</v>
      </c>
      <c r="J4493" s="16"/>
      <c r="L4493" s="15">
        <v>45596</v>
      </c>
      <c r="M4493" s="16">
        <f t="shared" si="1122"/>
        <v>924372.83100000001</v>
      </c>
      <c r="N4493" s="16">
        <v>559779.81000000006</v>
      </c>
      <c r="O4493" s="16">
        <v>328572.62</v>
      </c>
      <c r="P4493" s="17">
        <f t="shared" si="1129"/>
        <v>934135.81499999994</v>
      </c>
      <c r="Q4493" s="17">
        <f t="shared" si="1130"/>
        <v>924372.83100000001</v>
      </c>
      <c r="R4493" s="18">
        <f t="shared" si="1131"/>
        <v>-9762.9839999999385</v>
      </c>
      <c r="S4493" s="19">
        <f t="shared" si="1123"/>
        <v>-1.0451353907247352E-2</v>
      </c>
      <c r="T4493" s="17">
        <f t="shared" si="1132"/>
        <v>575474.61</v>
      </c>
      <c r="U4493" s="17">
        <f t="shared" si="1133"/>
        <v>559779.81000000006</v>
      </c>
      <c r="V4493" s="18">
        <f t="shared" si="1134"/>
        <v>-15694.79999999993</v>
      </c>
      <c r="W4493" s="19">
        <f t="shared" si="1125"/>
        <v>-2.7272793147207538E-2</v>
      </c>
      <c r="X4493" s="17">
        <f t="shared" si="1135"/>
        <v>336541.49</v>
      </c>
      <c r="Y4493" s="17">
        <f t="shared" si="1136"/>
        <v>328572.62</v>
      </c>
      <c r="Z4493" s="18">
        <f t="shared" si="1137"/>
        <v>-7968.8699999999953</v>
      </c>
      <c r="AA4493" s="19">
        <f t="shared" si="1124"/>
        <v>-2.3678714918627108E-2</v>
      </c>
      <c r="AC4493" s="15">
        <v>45596</v>
      </c>
      <c r="AD4493" s="20">
        <f t="shared" si="1126"/>
        <v>-1.0451353907247352E-2</v>
      </c>
      <c r="AE4493" s="20">
        <f t="shared" si="1127"/>
        <v>-2.7272793147207538E-2</v>
      </c>
      <c r="AF4493" s="20">
        <f t="shared" si="1128"/>
        <v>-2.3678714918627108E-2</v>
      </c>
    </row>
    <row r="4494" spans="2:32" x14ac:dyDescent="0.35">
      <c r="B4494" s="15">
        <v>45597</v>
      </c>
      <c r="C4494" s="16">
        <v>470366.14</v>
      </c>
      <c r="D4494" s="16">
        <v>736062.64</v>
      </c>
      <c r="E4494" s="16">
        <v>279002.98</v>
      </c>
      <c r="F4494" s="16">
        <v>545142</v>
      </c>
      <c r="G4494" s="16">
        <v>1472454.66</v>
      </c>
      <c r="H4494" s="16">
        <v>562141.41</v>
      </c>
      <c r="I4494" s="16">
        <v>329085.62</v>
      </c>
      <c r="J4494" s="16"/>
      <c r="L4494" s="15">
        <v>45597</v>
      </c>
      <c r="M4494" s="16">
        <f t="shared" si="1122"/>
        <v>928934.99999999988</v>
      </c>
      <c r="N4494" s="16">
        <v>562141.41</v>
      </c>
      <c r="O4494" s="16">
        <v>329085.62</v>
      </c>
      <c r="P4494" s="17">
        <f t="shared" si="1129"/>
        <v>934135.81499999994</v>
      </c>
      <c r="Q4494" s="17">
        <f t="shared" si="1130"/>
        <v>928934.99999999988</v>
      </c>
      <c r="R4494" s="18">
        <f t="shared" si="1131"/>
        <v>-5200.8150000000605</v>
      </c>
      <c r="S4494" s="19">
        <f t="shared" si="1123"/>
        <v>-5.5675148265245146E-3</v>
      </c>
      <c r="T4494" s="17">
        <f t="shared" si="1132"/>
        <v>575474.61</v>
      </c>
      <c r="U4494" s="17">
        <f t="shared" si="1133"/>
        <v>562141.41</v>
      </c>
      <c r="V4494" s="18">
        <f t="shared" si="1134"/>
        <v>-13333.199999999953</v>
      </c>
      <c r="W4494" s="19">
        <f t="shared" si="1125"/>
        <v>-2.3169049977721786E-2</v>
      </c>
      <c r="X4494" s="17">
        <f t="shared" si="1135"/>
        <v>336541.49</v>
      </c>
      <c r="Y4494" s="17">
        <f t="shared" si="1136"/>
        <v>329085.62</v>
      </c>
      <c r="Z4494" s="18">
        <f t="shared" si="1137"/>
        <v>-7455.8699999999953</v>
      </c>
      <c r="AA4494" s="19">
        <f t="shared" si="1124"/>
        <v>-2.2154385778704419E-2</v>
      </c>
      <c r="AC4494" s="15">
        <v>45597</v>
      </c>
      <c r="AD4494" s="20">
        <f t="shared" si="1126"/>
        <v>-5.5675148265245146E-3</v>
      </c>
      <c r="AE4494" s="20">
        <f t="shared" si="1127"/>
        <v>-2.3169049977721786E-2</v>
      </c>
      <c r="AF4494" s="20">
        <f t="shared" si="1128"/>
        <v>-2.2154385778704419E-2</v>
      </c>
    </row>
    <row r="4495" spans="2:32" x14ac:dyDescent="0.35">
      <c r="B4495" s="15">
        <v>45600</v>
      </c>
      <c r="C4495" s="16">
        <v>470366.14</v>
      </c>
      <c r="D4495" s="16">
        <v>736217.68</v>
      </c>
      <c r="E4495" s="16">
        <v>279670.75</v>
      </c>
      <c r="F4495" s="16">
        <v>544879.92000000004</v>
      </c>
      <c r="G4495" s="16">
        <v>1472657.98</v>
      </c>
      <c r="H4495" s="16">
        <v>560931.09</v>
      </c>
      <c r="I4495" s="16">
        <v>329313.62</v>
      </c>
      <c r="J4495" s="16"/>
      <c r="L4495" s="15">
        <v>45600</v>
      </c>
      <c r="M4495" s="16">
        <f t="shared" si="1122"/>
        <v>929097.43800000008</v>
      </c>
      <c r="N4495" s="16">
        <v>560931.09</v>
      </c>
      <c r="O4495" s="16">
        <v>329313.62</v>
      </c>
      <c r="P4495" s="17">
        <f t="shared" si="1129"/>
        <v>934135.81499999994</v>
      </c>
      <c r="Q4495" s="17">
        <f t="shared" si="1130"/>
        <v>929097.43800000008</v>
      </c>
      <c r="R4495" s="18">
        <f t="shared" si="1131"/>
        <v>-5038.3769999998622</v>
      </c>
      <c r="S4495" s="19">
        <f t="shared" si="1123"/>
        <v>-5.3936236242048616E-3</v>
      </c>
      <c r="T4495" s="17">
        <f t="shared" si="1132"/>
        <v>575474.61</v>
      </c>
      <c r="U4495" s="17">
        <f t="shared" si="1133"/>
        <v>560931.09</v>
      </c>
      <c r="V4495" s="18">
        <f t="shared" si="1134"/>
        <v>-14543.520000000019</v>
      </c>
      <c r="W4495" s="19">
        <f t="shared" si="1125"/>
        <v>-2.5272218352083368E-2</v>
      </c>
      <c r="X4495" s="17">
        <f t="shared" si="1135"/>
        <v>336541.49</v>
      </c>
      <c r="Y4495" s="17">
        <f t="shared" si="1136"/>
        <v>329313.62</v>
      </c>
      <c r="Z4495" s="18">
        <f t="shared" si="1137"/>
        <v>-7227.8699999999953</v>
      </c>
      <c r="AA4495" s="19">
        <f t="shared" si="1124"/>
        <v>-2.1476906160961002E-2</v>
      </c>
      <c r="AC4495" s="15">
        <v>45600</v>
      </c>
      <c r="AD4495" s="20">
        <f t="shared" si="1126"/>
        <v>-5.3936236242048616E-3</v>
      </c>
      <c r="AE4495" s="20">
        <f t="shared" si="1127"/>
        <v>-2.5272218352083368E-2</v>
      </c>
      <c r="AF4495" s="20">
        <f t="shared" si="1128"/>
        <v>-2.1476906160961002E-2</v>
      </c>
    </row>
    <row r="4496" spans="2:32" x14ac:dyDescent="0.35">
      <c r="B4496" s="15">
        <v>45601</v>
      </c>
      <c r="C4496" s="16">
        <v>470366.14</v>
      </c>
      <c r="D4496" s="16">
        <v>740131.11</v>
      </c>
      <c r="E4496" s="16">
        <v>277111.40999999997</v>
      </c>
      <c r="F4496" s="16">
        <v>547658.43000000005</v>
      </c>
      <c r="G4496" s="16">
        <v>1496788.01</v>
      </c>
      <c r="H4496" s="16">
        <v>567710.85</v>
      </c>
      <c r="I4496" s="16">
        <v>331707.62</v>
      </c>
      <c r="J4496" s="16"/>
      <c r="L4496" s="15">
        <v>45601</v>
      </c>
      <c r="M4496" s="16">
        <f t="shared" si="1122"/>
        <v>937832.16099999996</v>
      </c>
      <c r="N4496" s="16">
        <v>567710.85</v>
      </c>
      <c r="O4496" s="16">
        <v>331707.62</v>
      </c>
      <c r="P4496" s="17">
        <f t="shared" si="1129"/>
        <v>937832.16099999996</v>
      </c>
      <c r="Q4496" s="17">
        <f t="shared" si="1130"/>
        <v>937832.16099999996</v>
      </c>
      <c r="R4496" s="18">
        <f t="shared" si="1131"/>
        <v>0</v>
      </c>
      <c r="S4496" s="19">
        <f t="shared" si="1123"/>
        <v>0</v>
      </c>
      <c r="T4496" s="17">
        <f t="shared" si="1132"/>
        <v>575474.61</v>
      </c>
      <c r="U4496" s="17">
        <f t="shared" si="1133"/>
        <v>567710.85</v>
      </c>
      <c r="V4496" s="18">
        <f t="shared" si="1134"/>
        <v>-7763.7600000000093</v>
      </c>
      <c r="W4496" s="19">
        <f t="shared" si="1125"/>
        <v>-1.3491055669684558E-2</v>
      </c>
      <c r="X4496" s="17">
        <f t="shared" si="1135"/>
        <v>336541.49</v>
      </c>
      <c r="Y4496" s="17">
        <f t="shared" si="1136"/>
        <v>331707.62</v>
      </c>
      <c r="Z4496" s="18">
        <f t="shared" si="1137"/>
        <v>-4833.8699999999953</v>
      </c>
      <c r="AA4496" s="19">
        <f t="shared" si="1124"/>
        <v>-1.4363370174655124E-2</v>
      </c>
      <c r="AC4496" s="15">
        <v>45601</v>
      </c>
      <c r="AD4496" s="20">
        <f t="shared" si="1126"/>
        <v>0</v>
      </c>
      <c r="AE4496" s="20">
        <f t="shared" si="1127"/>
        <v>-1.3491055669684558E-2</v>
      </c>
      <c r="AF4496" s="20">
        <f t="shared" si="1128"/>
        <v>-1.4363370174655124E-2</v>
      </c>
    </row>
    <row r="4497" spans="2:32" x14ac:dyDescent="0.35">
      <c r="B4497" s="15">
        <v>45602</v>
      </c>
      <c r="C4497" s="16">
        <v>470366.14</v>
      </c>
      <c r="D4497" s="16">
        <v>734366.89</v>
      </c>
      <c r="E4497" s="16">
        <v>286789.21000000002</v>
      </c>
      <c r="F4497" s="16">
        <v>546837.18999999994</v>
      </c>
      <c r="G4497" s="16">
        <v>1516360.65</v>
      </c>
      <c r="H4497" s="16">
        <v>581821.41</v>
      </c>
      <c r="I4497" s="16">
        <v>333417.62</v>
      </c>
      <c r="J4497" s="16"/>
      <c r="L4497" s="15">
        <v>45602</v>
      </c>
      <c r="M4497" s="16">
        <f t="shared" si="1122"/>
        <v>943663.87499999988</v>
      </c>
      <c r="N4497" s="16">
        <v>581821.41</v>
      </c>
      <c r="O4497" s="16">
        <v>333417.62</v>
      </c>
      <c r="P4497" s="17">
        <f t="shared" si="1129"/>
        <v>943663.87499999988</v>
      </c>
      <c r="Q4497" s="17">
        <f t="shared" si="1130"/>
        <v>943663.87499999988</v>
      </c>
      <c r="R4497" s="18">
        <f t="shared" si="1131"/>
        <v>0</v>
      </c>
      <c r="S4497" s="19">
        <f t="shared" si="1123"/>
        <v>0</v>
      </c>
      <c r="T4497" s="17">
        <f t="shared" si="1132"/>
        <v>581821.41</v>
      </c>
      <c r="U4497" s="17">
        <f t="shared" si="1133"/>
        <v>581821.41</v>
      </c>
      <c r="V4497" s="18">
        <f t="shared" si="1134"/>
        <v>0</v>
      </c>
      <c r="W4497" s="19">
        <f t="shared" si="1125"/>
        <v>0</v>
      </c>
      <c r="X4497" s="17">
        <f t="shared" si="1135"/>
        <v>336541.49</v>
      </c>
      <c r="Y4497" s="17">
        <f t="shared" si="1136"/>
        <v>333417.62</v>
      </c>
      <c r="Z4497" s="18">
        <f t="shared" si="1137"/>
        <v>-3123.8699999999953</v>
      </c>
      <c r="AA4497" s="19">
        <f t="shared" si="1124"/>
        <v>-9.2822730415794957E-3</v>
      </c>
      <c r="AC4497" s="15">
        <v>45602</v>
      </c>
      <c r="AD4497" s="20">
        <f t="shared" si="1126"/>
        <v>0</v>
      </c>
      <c r="AE4497" s="20">
        <f t="shared" si="1127"/>
        <v>0</v>
      </c>
      <c r="AF4497" s="20">
        <f t="shared" si="1128"/>
        <v>-9.2822730415794957E-3</v>
      </c>
    </row>
    <row r="4498" spans="2:32" x14ac:dyDescent="0.35">
      <c r="B4498" s="15">
        <v>45603</v>
      </c>
      <c r="C4498" s="16">
        <v>470366.14</v>
      </c>
      <c r="D4498" s="16">
        <v>742459.94</v>
      </c>
      <c r="E4498" s="16">
        <v>283621.93</v>
      </c>
      <c r="F4498" s="16">
        <v>552859.92000000004</v>
      </c>
      <c r="G4498" s="16">
        <v>1523900.11</v>
      </c>
      <c r="H4498" s="16">
        <v>586318.29</v>
      </c>
      <c r="I4498" s="16">
        <v>336666.62</v>
      </c>
      <c r="J4498" s="16"/>
      <c r="L4498" s="15">
        <v>45603</v>
      </c>
      <c r="M4498" s="16">
        <f t="shared" si="1122"/>
        <v>949526.99100000015</v>
      </c>
      <c r="N4498" s="16">
        <v>586318.29</v>
      </c>
      <c r="O4498" s="16">
        <v>336666.62</v>
      </c>
      <c r="P4498" s="17">
        <f t="shared" si="1129"/>
        <v>949526.99100000015</v>
      </c>
      <c r="Q4498" s="17">
        <f t="shared" si="1130"/>
        <v>949526.99100000015</v>
      </c>
      <c r="R4498" s="18">
        <f t="shared" si="1131"/>
        <v>0</v>
      </c>
      <c r="S4498" s="19">
        <f t="shared" si="1123"/>
        <v>0</v>
      </c>
      <c r="T4498" s="17">
        <f t="shared" si="1132"/>
        <v>586318.29</v>
      </c>
      <c r="U4498" s="17">
        <f t="shared" si="1133"/>
        <v>586318.29</v>
      </c>
      <c r="V4498" s="18">
        <f t="shared" si="1134"/>
        <v>0</v>
      </c>
      <c r="W4498" s="19">
        <f t="shared" si="1125"/>
        <v>0</v>
      </c>
      <c r="X4498" s="17">
        <f t="shared" si="1135"/>
        <v>336666.62</v>
      </c>
      <c r="Y4498" s="17">
        <f t="shared" si="1136"/>
        <v>336666.62</v>
      </c>
      <c r="Z4498" s="18">
        <f t="shared" si="1137"/>
        <v>0</v>
      </c>
      <c r="AA4498" s="19">
        <f t="shared" si="1124"/>
        <v>0</v>
      </c>
      <c r="AC4498" s="15">
        <v>45603</v>
      </c>
      <c r="AD4498" s="20">
        <f t="shared" si="1126"/>
        <v>0</v>
      </c>
      <c r="AE4498" s="20">
        <f t="shared" si="1127"/>
        <v>0</v>
      </c>
      <c r="AF4498" s="20">
        <f t="shared" si="1128"/>
        <v>0</v>
      </c>
    </row>
    <row r="4499" spans="2:32" x14ac:dyDescent="0.35">
      <c r="B4499" s="15">
        <v>45604</v>
      </c>
      <c r="C4499" s="16">
        <v>470366.14</v>
      </c>
      <c r="D4499" s="16">
        <v>740884.27</v>
      </c>
      <c r="E4499" s="16">
        <v>288020.93</v>
      </c>
      <c r="F4499" s="16">
        <v>551797.25</v>
      </c>
      <c r="G4499" s="16">
        <v>1526230.14</v>
      </c>
      <c r="H4499" s="16">
        <v>588857.01</v>
      </c>
      <c r="I4499" s="16">
        <v>336096.62</v>
      </c>
      <c r="J4499" s="16"/>
      <c r="L4499" s="15">
        <v>45604</v>
      </c>
      <c r="M4499" s="16">
        <f t="shared" si="1122"/>
        <v>950314.29799999995</v>
      </c>
      <c r="N4499" s="16">
        <v>588857.01</v>
      </c>
      <c r="O4499" s="16">
        <v>336096.62</v>
      </c>
      <c r="P4499" s="17">
        <f t="shared" si="1129"/>
        <v>950314.29799999995</v>
      </c>
      <c r="Q4499" s="17">
        <f t="shared" si="1130"/>
        <v>950314.29799999995</v>
      </c>
      <c r="R4499" s="18">
        <f t="shared" si="1131"/>
        <v>0</v>
      </c>
      <c r="S4499" s="19">
        <f t="shared" si="1123"/>
        <v>0</v>
      </c>
      <c r="T4499" s="17">
        <f t="shared" si="1132"/>
        <v>588857.01</v>
      </c>
      <c r="U4499" s="17">
        <f t="shared" si="1133"/>
        <v>588857.01</v>
      </c>
      <c r="V4499" s="18">
        <f t="shared" si="1134"/>
        <v>0</v>
      </c>
      <c r="W4499" s="19">
        <f t="shared" si="1125"/>
        <v>0</v>
      </c>
      <c r="X4499" s="17">
        <f t="shared" si="1135"/>
        <v>336666.62</v>
      </c>
      <c r="Y4499" s="17">
        <f t="shared" si="1136"/>
        <v>336096.62</v>
      </c>
      <c r="Z4499" s="18">
        <f t="shared" si="1137"/>
        <v>-570</v>
      </c>
      <c r="AA4499" s="19">
        <f t="shared" si="1124"/>
        <v>-1.6930695416135998E-3</v>
      </c>
      <c r="AC4499" s="15">
        <v>45604</v>
      </c>
      <c r="AD4499" s="20">
        <f t="shared" si="1126"/>
        <v>0</v>
      </c>
      <c r="AE4499" s="20">
        <f t="shared" si="1127"/>
        <v>0</v>
      </c>
      <c r="AF4499" s="20">
        <f t="shared" si="1128"/>
        <v>-1.6930695416135998E-3</v>
      </c>
    </row>
    <row r="4500" spans="2:32" x14ac:dyDescent="0.35">
      <c r="B4500" s="15">
        <v>45607</v>
      </c>
      <c r="C4500" s="16">
        <v>470366.14</v>
      </c>
      <c r="D4500" s="16">
        <v>732178.85</v>
      </c>
      <c r="E4500" s="16">
        <v>291180.28999999998</v>
      </c>
      <c r="F4500" s="16">
        <v>547243.18999999994</v>
      </c>
      <c r="G4500" s="16">
        <v>1523965.25</v>
      </c>
      <c r="H4500" s="16">
        <v>589417.89</v>
      </c>
      <c r="I4500" s="16">
        <v>335697.62</v>
      </c>
      <c r="J4500" s="16"/>
      <c r="L4500" s="15">
        <v>45607</v>
      </c>
      <c r="M4500" s="16">
        <f t="shared" si="1122"/>
        <v>946288.85899999994</v>
      </c>
      <c r="N4500" s="16">
        <v>589417.89</v>
      </c>
      <c r="O4500" s="16">
        <v>335697.62</v>
      </c>
      <c r="P4500" s="17">
        <f t="shared" si="1129"/>
        <v>950314.29799999995</v>
      </c>
      <c r="Q4500" s="17">
        <f t="shared" si="1130"/>
        <v>946288.85899999994</v>
      </c>
      <c r="R4500" s="18">
        <f t="shared" si="1131"/>
        <v>-4025.439000000013</v>
      </c>
      <c r="S4500" s="19">
        <f t="shared" si="1123"/>
        <v>-4.235902804442508E-3</v>
      </c>
      <c r="T4500" s="17">
        <f t="shared" si="1132"/>
        <v>589417.89</v>
      </c>
      <c r="U4500" s="17">
        <f t="shared" si="1133"/>
        <v>589417.89</v>
      </c>
      <c r="V4500" s="18">
        <f t="shared" si="1134"/>
        <v>0</v>
      </c>
      <c r="W4500" s="19">
        <f t="shared" si="1125"/>
        <v>0</v>
      </c>
      <c r="X4500" s="17">
        <f t="shared" si="1135"/>
        <v>336666.62</v>
      </c>
      <c r="Y4500" s="17">
        <f t="shared" si="1136"/>
        <v>335697.62</v>
      </c>
      <c r="Z4500" s="18">
        <f t="shared" si="1137"/>
        <v>-969</v>
      </c>
      <c r="AA4500" s="19">
        <f t="shared" si="1124"/>
        <v>-2.8782182207431196E-3</v>
      </c>
      <c r="AC4500" s="15">
        <v>45607</v>
      </c>
      <c r="AD4500" s="20">
        <f t="shared" si="1126"/>
        <v>-4.235902804442508E-3</v>
      </c>
      <c r="AE4500" s="20">
        <f t="shared" si="1127"/>
        <v>0</v>
      </c>
      <c r="AF4500" s="20">
        <f t="shared" si="1128"/>
        <v>-2.8782182207431196E-3</v>
      </c>
    </row>
    <row r="4501" spans="2:32" x14ac:dyDescent="0.35">
      <c r="B4501" s="15">
        <v>45608</v>
      </c>
      <c r="C4501" s="16">
        <v>470366.14</v>
      </c>
      <c r="D4501" s="16">
        <v>727825.38</v>
      </c>
      <c r="E4501" s="16">
        <v>293070.98</v>
      </c>
      <c r="F4501" s="16">
        <v>545296.98</v>
      </c>
      <c r="G4501" s="16">
        <v>1504056.93</v>
      </c>
      <c r="H4501" s="16">
        <v>587587.65</v>
      </c>
      <c r="I4501" s="16">
        <v>333531.62</v>
      </c>
      <c r="J4501" s="16"/>
      <c r="L4501" s="15">
        <v>45608</v>
      </c>
      <c r="M4501" s="16">
        <f t="shared" si="1122"/>
        <v>938804.59700000007</v>
      </c>
      <c r="N4501" s="16">
        <v>587587.65</v>
      </c>
      <c r="O4501" s="16">
        <v>333531.62</v>
      </c>
      <c r="P4501" s="17">
        <f t="shared" si="1129"/>
        <v>950314.29799999995</v>
      </c>
      <c r="Q4501" s="17">
        <f t="shared" si="1130"/>
        <v>938804.59700000007</v>
      </c>
      <c r="R4501" s="18">
        <f t="shared" si="1131"/>
        <v>-11509.700999999885</v>
      </c>
      <c r="S4501" s="19">
        <f t="shared" si="1123"/>
        <v>-1.2111467778842032E-2</v>
      </c>
      <c r="T4501" s="17">
        <f t="shared" si="1132"/>
        <v>589417.89</v>
      </c>
      <c r="U4501" s="17">
        <f t="shared" si="1133"/>
        <v>587587.65</v>
      </c>
      <c r="V4501" s="18">
        <f t="shared" si="1134"/>
        <v>-1830.2399999999907</v>
      </c>
      <c r="W4501" s="19">
        <f t="shared" si="1125"/>
        <v>-3.1051653352428626E-3</v>
      </c>
      <c r="X4501" s="17">
        <f t="shared" si="1135"/>
        <v>336666.62</v>
      </c>
      <c r="Y4501" s="17">
        <f t="shared" si="1136"/>
        <v>333531.62</v>
      </c>
      <c r="Z4501" s="18">
        <f t="shared" si="1137"/>
        <v>-3135</v>
      </c>
      <c r="AA4501" s="19">
        <f t="shared" si="1124"/>
        <v>-9.3118824788747997E-3</v>
      </c>
      <c r="AC4501" s="15">
        <v>45608</v>
      </c>
      <c r="AD4501" s="20">
        <f t="shared" si="1126"/>
        <v>-1.2111467778842032E-2</v>
      </c>
      <c r="AE4501" s="20">
        <f t="shared" si="1127"/>
        <v>-3.1051653352428626E-3</v>
      </c>
      <c r="AF4501" s="20">
        <f t="shared" si="1128"/>
        <v>-9.3118824788747997E-3</v>
      </c>
    </row>
    <row r="4502" spans="2:32" x14ac:dyDescent="0.35">
      <c r="B4502" s="15">
        <v>45609</v>
      </c>
      <c r="C4502" s="16">
        <v>470366.14</v>
      </c>
      <c r="D4502" s="16">
        <v>723800.04</v>
      </c>
      <c r="E4502" s="16">
        <v>296405.42</v>
      </c>
      <c r="F4502" s="16">
        <v>543201.04</v>
      </c>
      <c r="G4502" s="16">
        <v>1507492.03</v>
      </c>
      <c r="H4502" s="16">
        <v>587873.01</v>
      </c>
      <c r="I4502" s="16">
        <v>333132.62</v>
      </c>
      <c r="J4502" s="16"/>
      <c r="L4502" s="15">
        <v>45609</v>
      </c>
      <c r="M4502" s="16">
        <f t="shared" si="1122"/>
        <v>938665.63100000017</v>
      </c>
      <c r="N4502" s="16">
        <v>587873.01</v>
      </c>
      <c r="O4502" s="16">
        <v>333132.62</v>
      </c>
      <c r="P4502" s="17">
        <f t="shared" si="1129"/>
        <v>950314.29799999995</v>
      </c>
      <c r="Q4502" s="17">
        <f t="shared" si="1130"/>
        <v>938665.63100000017</v>
      </c>
      <c r="R4502" s="18">
        <f t="shared" si="1131"/>
        <v>-11648.666999999783</v>
      </c>
      <c r="S4502" s="19">
        <f t="shared" si="1123"/>
        <v>-1.2257699399572523E-2</v>
      </c>
      <c r="T4502" s="17">
        <f t="shared" si="1132"/>
        <v>589417.89</v>
      </c>
      <c r="U4502" s="17">
        <f t="shared" si="1133"/>
        <v>587873.01</v>
      </c>
      <c r="V4502" s="18">
        <f t="shared" si="1134"/>
        <v>-1544.8800000000047</v>
      </c>
      <c r="W4502" s="19">
        <f t="shared" si="1125"/>
        <v>-2.6210266539415774E-3</v>
      </c>
      <c r="X4502" s="17">
        <f t="shared" si="1135"/>
        <v>336666.62</v>
      </c>
      <c r="Y4502" s="17">
        <f t="shared" si="1136"/>
        <v>333132.62</v>
      </c>
      <c r="Z4502" s="18">
        <f t="shared" si="1137"/>
        <v>-3534</v>
      </c>
      <c r="AA4502" s="19">
        <f t="shared" si="1124"/>
        <v>-1.0497031158004318E-2</v>
      </c>
      <c r="AC4502" s="15">
        <v>45609</v>
      </c>
      <c r="AD4502" s="20">
        <f t="shared" si="1126"/>
        <v>-1.2257699399572523E-2</v>
      </c>
      <c r="AE4502" s="20">
        <f t="shared" si="1127"/>
        <v>-2.6210266539415774E-3</v>
      </c>
      <c r="AF4502" s="20">
        <f t="shared" si="1128"/>
        <v>-1.0497031158004318E-2</v>
      </c>
    </row>
    <row r="4503" spans="2:32" x14ac:dyDescent="0.35">
      <c r="B4503" s="15">
        <v>45610</v>
      </c>
      <c r="C4503" s="16">
        <v>470366.14</v>
      </c>
      <c r="D4503" s="16">
        <v>720967.9</v>
      </c>
      <c r="E4503" s="16">
        <v>298598.76</v>
      </c>
      <c r="F4503" s="16">
        <v>541382.30000000005</v>
      </c>
      <c r="G4503" s="16">
        <v>1493823.41</v>
      </c>
      <c r="H4503" s="16">
        <v>584094.44999999995</v>
      </c>
      <c r="I4503" s="16">
        <v>332220.62</v>
      </c>
      <c r="J4503" s="16"/>
      <c r="L4503" s="15">
        <v>45610</v>
      </c>
      <c r="M4503" s="16">
        <f t="shared" si="1122"/>
        <v>933608.44900000002</v>
      </c>
      <c r="N4503" s="16">
        <v>584094.44999999995</v>
      </c>
      <c r="O4503" s="16">
        <v>332220.62</v>
      </c>
      <c r="P4503" s="17">
        <f t="shared" si="1129"/>
        <v>950314.29799999995</v>
      </c>
      <c r="Q4503" s="17">
        <f t="shared" si="1130"/>
        <v>933608.44900000002</v>
      </c>
      <c r="R4503" s="18">
        <f t="shared" si="1131"/>
        <v>-16705.848999999929</v>
      </c>
      <c r="S4503" s="19">
        <f t="shared" si="1123"/>
        <v>-1.7579288278792085E-2</v>
      </c>
      <c r="T4503" s="17">
        <f t="shared" si="1132"/>
        <v>589417.89</v>
      </c>
      <c r="U4503" s="17">
        <f t="shared" si="1133"/>
        <v>584094.44999999995</v>
      </c>
      <c r="V4503" s="18">
        <f t="shared" si="1134"/>
        <v>-5323.4400000000605</v>
      </c>
      <c r="W4503" s="19">
        <f t="shared" si="1125"/>
        <v>-9.0316905718624534E-3</v>
      </c>
      <c r="X4503" s="17">
        <f t="shared" si="1135"/>
        <v>336666.62</v>
      </c>
      <c r="Y4503" s="17">
        <f t="shared" si="1136"/>
        <v>332220.62</v>
      </c>
      <c r="Z4503" s="18">
        <f t="shared" si="1137"/>
        <v>-4446</v>
      </c>
      <c r="AA4503" s="19">
        <f t="shared" si="1124"/>
        <v>-1.3205942424586078E-2</v>
      </c>
      <c r="AC4503" s="15">
        <v>45610</v>
      </c>
      <c r="AD4503" s="20">
        <f t="shared" si="1126"/>
        <v>-1.7579288278792085E-2</v>
      </c>
      <c r="AE4503" s="20">
        <f t="shared" si="1127"/>
        <v>-9.0316905718624534E-3</v>
      </c>
      <c r="AF4503" s="20">
        <f t="shared" si="1128"/>
        <v>-1.3205942424586078E-2</v>
      </c>
    </row>
    <row r="4504" spans="2:32" x14ac:dyDescent="0.35">
      <c r="B4504" s="15">
        <v>45611</v>
      </c>
      <c r="C4504" s="16">
        <v>470366.14</v>
      </c>
      <c r="D4504" s="16">
        <v>717171.32</v>
      </c>
      <c r="E4504" s="16">
        <v>298666.51</v>
      </c>
      <c r="F4504" s="16">
        <v>536480.48</v>
      </c>
      <c r="G4504" s="16">
        <v>1471723.75</v>
      </c>
      <c r="H4504" s="16">
        <v>576616.05000000005</v>
      </c>
      <c r="I4504" s="16">
        <v>330510.62</v>
      </c>
      <c r="J4504" s="16"/>
      <c r="L4504" s="15">
        <v>45611</v>
      </c>
      <c r="M4504" s="16">
        <f t="shared" si="1122"/>
        <v>924382.58099999989</v>
      </c>
      <c r="N4504" s="16">
        <v>576616.05000000005</v>
      </c>
      <c r="O4504" s="16">
        <v>330510.62</v>
      </c>
      <c r="P4504" s="17">
        <f t="shared" si="1129"/>
        <v>950314.29799999995</v>
      </c>
      <c r="Q4504" s="17">
        <f t="shared" si="1130"/>
        <v>924382.58099999989</v>
      </c>
      <c r="R4504" s="18">
        <f t="shared" si="1131"/>
        <v>-25931.717000000062</v>
      </c>
      <c r="S4504" s="19">
        <f t="shared" si="1123"/>
        <v>-2.7287516408597761E-2</v>
      </c>
      <c r="T4504" s="17">
        <f t="shared" si="1132"/>
        <v>589417.89</v>
      </c>
      <c r="U4504" s="17">
        <f t="shared" si="1133"/>
        <v>576616.05000000005</v>
      </c>
      <c r="V4504" s="18">
        <f t="shared" si="1134"/>
        <v>-12801.839999999967</v>
      </c>
      <c r="W4504" s="19">
        <f t="shared" si="1125"/>
        <v>-2.1719462909413841E-2</v>
      </c>
      <c r="X4504" s="17">
        <f t="shared" si="1135"/>
        <v>336666.62</v>
      </c>
      <c r="Y4504" s="17">
        <f t="shared" si="1136"/>
        <v>330510.62</v>
      </c>
      <c r="Z4504" s="18">
        <f t="shared" si="1137"/>
        <v>-6156</v>
      </c>
      <c r="AA4504" s="19">
        <f t="shared" si="1124"/>
        <v>-1.8285151049426879E-2</v>
      </c>
      <c r="AC4504" s="15">
        <v>45611</v>
      </c>
      <c r="AD4504" s="20">
        <f t="shared" si="1126"/>
        <v>-2.7287516408597761E-2</v>
      </c>
      <c r="AE4504" s="20">
        <f t="shared" si="1127"/>
        <v>-2.1719462909413841E-2</v>
      </c>
      <c r="AF4504" s="20">
        <f t="shared" si="1128"/>
        <v>-1.8285151049426879E-2</v>
      </c>
    </row>
    <row r="4505" spans="2:32" x14ac:dyDescent="0.35">
      <c r="B4505" s="15">
        <v>45614</v>
      </c>
      <c r="C4505" s="16">
        <v>470366.14</v>
      </c>
      <c r="D4505" s="16">
        <v>725425.3</v>
      </c>
      <c r="E4505" s="16">
        <v>295059.33</v>
      </c>
      <c r="F4505" s="16">
        <v>541218.07999999996</v>
      </c>
      <c r="G4505" s="16">
        <v>1474829.65</v>
      </c>
      <c r="H4505" s="16">
        <v>578977.65</v>
      </c>
      <c r="I4505" s="16">
        <v>331593.62</v>
      </c>
      <c r="J4505" s="16"/>
      <c r="L4505" s="15">
        <v>45614</v>
      </c>
      <c r="M4505" s="16">
        <f t="shared" si="1122"/>
        <v>928490.38900000008</v>
      </c>
      <c r="N4505" s="16">
        <v>578977.65</v>
      </c>
      <c r="O4505" s="16">
        <v>331593.62</v>
      </c>
      <c r="P4505" s="17">
        <f t="shared" si="1129"/>
        <v>950314.29799999995</v>
      </c>
      <c r="Q4505" s="17">
        <f t="shared" si="1130"/>
        <v>928490.38900000008</v>
      </c>
      <c r="R4505" s="18">
        <f t="shared" si="1131"/>
        <v>-21823.908999999869</v>
      </c>
      <c r="S4505" s="19">
        <f t="shared" si="1123"/>
        <v>-2.296493806936268E-2</v>
      </c>
      <c r="T4505" s="17">
        <f t="shared" si="1132"/>
        <v>589417.89</v>
      </c>
      <c r="U4505" s="17">
        <f t="shared" si="1133"/>
        <v>578977.65</v>
      </c>
      <c r="V4505" s="18">
        <f t="shared" si="1134"/>
        <v>-10440.239999999991</v>
      </c>
      <c r="W4505" s="19">
        <f t="shared" si="1125"/>
        <v>-1.7712797960713393E-2</v>
      </c>
      <c r="X4505" s="17">
        <f t="shared" si="1135"/>
        <v>336666.62</v>
      </c>
      <c r="Y4505" s="17">
        <f t="shared" si="1136"/>
        <v>331593.62</v>
      </c>
      <c r="Z4505" s="18">
        <f t="shared" si="1137"/>
        <v>-5073</v>
      </c>
      <c r="AA4505" s="19">
        <f t="shared" si="1124"/>
        <v>-1.5068318920361038E-2</v>
      </c>
      <c r="AC4505" s="15">
        <v>45614</v>
      </c>
      <c r="AD4505" s="20">
        <f t="shared" si="1126"/>
        <v>-2.296493806936268E-2</v>
      </c>
      <c r="AE4505" s="20">
        <f t="shared" si="1127"/>
        <v>-1.7712797960713393E-2</v>
      </c>
      <c r="AF4505" s="20">
        <f t="shared" si="1128"/>
        <v>-1.5068318920361038E-2</v>
      </c>
    </row>
    <row r="4506" spans="2:32" x14ac:dyDescent="0.35">
      <c r="B4506" s="15">
        <v>45615</v>
      </c>
      <c r="C4506" s="16">
        <v>470366.14</v>
      </c>
      <c r="D4506" s="16">
        <v>730033.94</v>
      </c>
      <c r="E4506" s="16">
        <v>294633.51</v>
      </c>
      <c r="F4506" s="16">
        <v>544166.48</v>
      </c>
      <c r="G4506" s="16">
        <v>1478180.03</v>
      </c>
      <c r="H4506" s="16">
        <v>581093.25</v>
      </c>
      <c r="I4506" s="16">
        <v>332220.62</v>
      </c>
      <c r="J4506" s="16"/>
      <c r="L4506" s="15">
        <v>45615</v>
      </c>
      <c r="M4506" s="16">
        <f t="shared" si="1122"/>
        <v>931677.451</v>
      </c>
      <c r="N4506" s="16">
        <v>581093.25</v>
      </c>
      <c r="O4506" s="16">
        <v>332220.62</v>
      </c>
      <c r="P4506" s="17">
        <f t="shared" si="1129"/>
        <v>950314.29799999995</v>
      </c>
      <c r="Q4506" s="17">
        <f t="shared" si="1130"/>
        <v>931677.451</v>
      </c>
      <c r="R4506" s="18">
        <f t="shared" si="1131"/>
        <v>-18636.846999999951</v>
      </c>
      <c r="S4506" s="19">
        <f t="shared" si="1123"/>
        <v>-1.9611245499749339E-2</v>
      </c>
      <c r="T4506" s="17">
        <f t="shared" si="1132"/>
        <v>589417.89</v>
      </c>
      <c r="U4506" s="17">
        <f t="shared" si="1133"/>
        <v>581093.25</v>
      </c>
      <c r="V4506" s="18">
        <f t="shared" si="1134"/>
        <v>-8324.640000000014</v>
      </c>
      <c r="W4506" s="19">
        <f t="shared" si="1125"/>
        <v>-1.4123493944169244E-2</v>
      </c>
      <c r="X4506" s="17">
        <f t="shared" si="1135"/>
        <v>336666.62</v>
      </c>
      <c r="Y4506" s="17">
        <f t="shared" si="1136"/>
        <v>332220.62</v>
      </c>
      <c r="Z4506" s="18">
        <f t="shared" si="1137"/>
        <v>-4446</v>
      </c>
      <c r="AA4506" s="19">
        <f t="shared" si="1124"/>
        <v>-1.3205942424586078E-2</v>
      </c>
      <c r="AC4506" s="15">
        <v>45615</v>
      </c>
      <c r="AD4506" s="20">
        <f t="shared" si="1126"/>
        <v>-1.9611245499749339E-2</v>
      </c>
      <c r="AE4506" s="20">
        <f t="shared" si="1127"/>
        <v>-1.4123493944169244E-2</v>
      </c>
      <c r="AF4506" s="20">
        <f t="shared" si="1128"/>
        <v>-1.3205942424586078E-2</v>
      </c>
    </row>
    <row r="4507" spans="2:32" x14ac:dyDescent="0.35">
      <c r="B4507" s="15">
        <v>45616</v>
      </c>
      <c r="C4507" s="16">
        <v>470366.14</v>
      </c>
      <c r="D4507" s="16">
        <v>732388.61</v>
      </c>
      <c r="E4507" s="16">
        <v>298042.73</v>
      </c>
      <c r="F4507" s="16">
        <v>545102.17000000004</v>
      </c>
      <c r="G4507" s="16">
        <v>1480891.34</v>
      </c>
      <c r="H4507" s="16">
        <v>581290.05000000005</v>
      </c>
      <c r="I4507" s="16">
        <v>331992.62</v>
      </c>
      <c r="J4507" s="16"/>
      <c r="L4507" s="15">
        <v>45616</v>
      </c>
      <c r="M4507" s="16">
        <f t="shared" si="1122"/>
        <v>934159.79600000009</v>
      </c>
      <c r="N4507" s="16">
        <v>581290.05000000005</v>
      </c>
      <c r="O4507" s="16">
        <v>331992.62</v>
      </c>
      <c r="P4507" s="17">
        <f t="shared" si="1129"/>
        <v>950314.29799999995</v>
      </c>
      <c r="Q4507" s="17">
        <f t="shared" si="1130"/>
        <v>934159.79600000009</v>
      </c>
      <c r="R4507" s="18">
        <f t="shared" si="1131"/>
        <v>-16154.501999999862</v>
      </c>
      <c r="S4507" s="19">
        <f t="shared" si="1123"/>
        <v>-1.6999114960174852E-2</v>
      </c>
      <c r="T4507" s="17">
        <f t="shared" si="1132"/>
        <v>589417.89</v>
      </c>
      <c r="U4507" s="17">
        <f t="shared" si="1133"/>
        <v>581290.05000000005</v>
      </c>
      <c r="V4507" s="18">
        <f t="shared" si="1134"/>
        <v>-8127.8399999999674</v>
      </c>
      <c r="W4507" s="19">
        <f t="shared" si="1125"/>
        <v>-1.3789605198444124E-2</v>
      </c>
      <c r="X4507" s="17">
        <f t="shared" si="1135"/>
        <v>336666.62</v>
      </c>
      <c r="Y4507" s="17">
        <f t="shared" si="1136"/>
        <v>331992.62</v>
      </c>
      <c r="Z4507" s="18">
        <f t="shared" si="1137"/>
        <v>-4674</v>
      </c>
      <c r="AA4507" s="19">
        <f t="shared" si="1124"/>
        <v>-1.3883170241231519E-2</v>
      </c>
      <c r="AC4507" s="15">
        <v>45616</v>
      </c>
      <c r="AD4507" s="20">
        <f t="shared" si="1126"/>
        <v>-1.6999114960174852E-2</v>
      </c>
      <c r="AE4507" s="20">
        <f t="shared" si="1127"/>
        <v>-1.3789605198444124E-2</v>
      </c>
      <c r="AF4507" s="20">
        <f t="shared" si="1128"/>
        <v>-1.3883170241231519E-2</v>
      </c>
    </row>
    <row r="4508" spans="2:32" x14ac:dyDescent="0.35">
      <c r="B4508" s="15">
        <v>45617</v>
      </c>
      <c r="C4508" s="16">
        <v>470366.14</v>
      </c>
      <c r="D4508" s="16">
        <v>737397.01</v>
      </c>
      <c r="E4508" s="16">
        <v>301920.89</v>
      </c>
      <c r="F4508" s="16">
        <v>547342.87</v>
      </c>
      <c r="G4508" s="16">
        <v>1494073.27</v>
      </c>
      <c r="H4508" s="16">
        <v>584409.32999999996</v>
      </c>
      <c r="I4508" s="16">
        <v>332733.62</v>
      </c>
      <c r="J4508" s="16"/>
      <c r="L4508" s="15">
        <v>45617</v>
      </c>
      <c r="M4508" s="16">
        <f t="shared" si="1122"/>
        <v>941064.73699999996</v>
      </c>
      <c r="N4508" s="16">
        <v>584409.32999999996</v>
      </c>
      <c r="O4508" s="16">
        <v>332733.62</v>
      </c>
      <c r="P4508" s="17">
        <f t="shared" si="1129"/>
        <v>950314.29799999995</v>
      </c>
      <c r="Q4508" s="17">
        <f t="shared" si="1130"/>
        <v>941064.73699999996</v>
      </c>
      <c r="R4508" s="18">
        <f t="shared" si="1131"/>
        <v>-9249.560999999987</v>
      </c>
      <c r="S4508" s="19">
        <f t="shared" si="1123"/>
        <v>-9.7331598813848296E-3</v>
      </c>
      <c r="T4508" s="17">
        <f t="shared" si="1132"/>
        <v>589417.89</v>
      </c>
      <c r="U4508" s="17">
        <f t="shared" si="1133"/>
        <v>584409.32999999996</v>
      </c>
      <c r="V4508" s="18">
        <f t="shared" si="1134"/>
        <v>-5008.5600000000559</v>
      </c>
      <c r="W4508" s="19">
        <f t="shared" si="1125"/>
        <v>-8.4974685787023805E-3</v>
      </c>
      <c r="X4508" s="17">
        <f t="shared" si="1135"/>
        <v>336666.62</v>
      </c>
      <c r="Y4508" s="17">
        <f t="shared" si="1136"/>
        <v>332733.62</v>
      </c>
      <c r="Z4508" s="18">
        <f t="shared" si="1137"/>
        <v>-3933</v>
      </c>
      <c r="AA4508" s="19">
        <f t="shared" si="1124"/>
        <v>-1.1682179837133839E-2</v>
      </c>
      <c r="AC4508" s="15">
        <v>45617</v>
      </c>
      <c r="AD4508" s="20">
        <f t="shared" si="1126"/>
        <v>-9.7331598813848296E-3</v>
      </c>
      <c r="AE4508" s="20">
        <f t="shared" si="1127"/>
        <v>-8.4974685787023805E-3</v>
      </c>
      <c r="AF4508" s="20">
        <f t="shared" si="1128"/>
        <v>-1.1682179837133839E-2</v>
      </c>
    </row>
    <row r="4509" spans="2:32" x14ac:dyDescent="0.35">
      <c r="B4509" s="15">
        <v>45618</v>
      </c>
      <c r="C4509" s="16">
        <v>470366.14</v>
      </c>
      <c r="D4509" s="16">
        <v>743753.27</v>
      </c>
      <c r="E4509" s="16">
        <v>305792.89</v>
      </c>
      <c r="F4509" s="16">
        <v>550075.39</v>
      </c>
      <c r="G4509" s="16">
        <v>1496976.45</v>
      </c>
      <c r="H4509" s="16">
        <v>586219.89</v>
      </c>
      <c r="I4509" s="16">
        <v>333759.62</v>
      </c>
      <c r="J4509" s="16"/>
      <c r="L4509" s="15">
        <v>45618</v>
      </c>
      <c r="M4509" s="16">
        <f t="shared" si="1122"/>
        <v>945436.72499999998</v>
      </c>
      <c r="N4509" s="16">
        <v>586219.89</v>
      </c>
      <c r="O4509" s="16">
        <v>333759.62</v>
      </c>
      <c r="P4509" s="17">
        <f t="shared" si="1129"/>
        <v>950314.29799999995</v>
      </c>
      <c r="Q4509" s="17">
        <f t="shared" si="1130"/>
        <v>945436.72499999998</v>
      </c>
      <c r="R4509" s="18">
        <f t="shared" si="1131"/>
        <v>-4877.5729999999749</v>
      </c>
      <c r="S4509" s="19">
        <f t="shared" si="1123"/>
        <v>-5.1325893025761619E-3</v>
      </c>
      <c r="T4509" s="17">
        <f t="shared" si="1132"/>
        <v>589417.89</v>
      </c>
      <c r="U4509" s="17">
        <f t="shared" si="1133"/>
        <v>586219.89</v>
      </c>
      <c r="V4509" s="18">
        <f t="shared" si="1134"/>
        <v>-3198</v>
      </c>
      <c r="W4509" s="19">
        <f t="shared" si="1125"/>
        <v>-5.4256921180319108E-3</v>
      </c>
      <c r="X4509" s="17">
        <f t="shared" si="1135"/>
        <v>336666.62</v>
      </c>
      <c r="Y4509" s="17">
        <f t="shared" si="1136"/>
        <v>333759.62</v>
      </c>
      <c r="Z4509" s="18">
        <f t="shared" si="1137"/>
        <v>-2907</v>
      </c>
      <c r="AA4509" s="19">
        <f t="shared" si="1124"/>
        <v>-8.6346546622293584E-3</v>
      </c>
      <c r="AC4509" s="15">
        <v>45618</v>
      </c>
      <c r="AD4509" s="20">
        <f t="shared" si="1126"/>
        <v>-5.1325893025761619E-3</v>
      </c>
      <c r="AE4509" s="20">
        <f t="shared" si="1127"/>
        <v>-5.4256921180319108E-3</v>
      </c>
      <c r="AF4509" s="20">
        <f t="shared" si="1128"/>
        <v>-8.6346546622293584E-3</v>
      </c>
    </row>
    <row r="4510" spans="2:32" x14ac:dyDescent="0.35">
      <c r="B4510" s="15">
        <v>45621</v>
      </c>
      <c r="C4510" s="16">
        <v>470366.14</v>
      </c>
      <c r="D4510" s="16">
        <v>733079.07</v>
      </c>
      <c r="E4510" s="16">
        <v>300602.07</v>
      </c>
      <c r="F4510" s="16">
        <v>544762.11</v>
      </c>
      <c r="G4510" s="16">
        <v>1498232.71</v>
      </c>
      <c r="H4510" s="16">
        <v>588207.56999999995</v>
      </c>
      <c r="I4510" s="16">
        <v>335298.62</v>
      </c>
      <c r="J4510" s="16"/>
      <c r="L4510" s="15">
        <v>45621</v>
      </c>
      <c r="M4510" s="16">
        <f t="shared" si="1122"/>
        <v>939979.19499999995</v>
      </c>
      <c r="N4510" s="16">
        <v>588207.56999999995</v>
      </c>
      <c r="O4510" s="16">
        <v>335298.62</v>
      </c>
      <c r="P4510" s="17">
        <f t="shared" si="1129"/>
        <v>950314.29799999995</v>
      </c>
      <c r="Q4510" s="17">
        <f t="shared" si="1130"/>
        <v>939979.19499999995</v>
      </c>
      <c r="R4510" s="18">
        <f t="shared" si="1131"/>
        <v>-10335.103000000003</v>
      </c>
      <c r="S4510" s="19">
        <f t="shared" si="1123"/>
        <v>-1.0875457753030676E-2</v>
      </c>
      <c r="T4510" s="17">
        <f t="shared" si="1132"/>
        <v>589417.89</v>
      </c>
      <c r="U4510" s="17">
        <f t="shared" si="1133"/>
        <v>588207.56999999995</v>
      </c>
      <c r="V4510" s="18">
        <f t="shared" si="1134"/>
        <v>-1210.3200000000652</v>
      </c>
      <c r="W4510" s="19">
        <f t="shared" si="1125"/>
        <v>-2.0534157862091107E-3</v>
      </c>
      <c r="X4510" s="17">
        <f t="shared" si="1135"/>
        <v>336666.62</v>
      </c>
      <c r="Y4510" s="17">
        <f t="shared" si="1136"/>
        <v>335298.62</v>
      </c>
      <c r="Z4510" s="18">
        <f t="shared" si="1137"/>
        <v>-1368</v>
      </c>
      <c r="AA4510" s="19">
        <f t="shared" si="1124"/>
        <v>-4.0633668998726396E-3</v>
      </c>
      <c r="AC4510" s="15">
        <v>45621</v>
      </c>
      <c r="AD4510" s="20">
        <f t="shared" si="1126"/>
        <v>-1.0875457753030676E-2</v>
      </c>
      <c r="AE4510" s="20">
        <f t="shared" si="1127"/>
        <v>-2.0534157862091107E-3</v>
      </c>
      <c r="AF4510" s="20">
        <f t="shared" si="1128"/>
        <v>-4.0633668998726396E-3</v>
      </c>
    </row>
    <row r="4511" spans="2:32" x14ac:dyDescent="0.35">
      <c r="B4511" s="15">
        <v>45622</v>
      </c>
      <c r="C4511" s="16">
        <v>470366.14</v>
      </c>
      <c r="D4511" s="16">
        <v>734749.36</v>
      </c>
      <c r="E4511" s="16">
        <v>301717.65999999997</v>
      </c>
      <c r="F4511" s="16">
        <v>546148.88</v>
      </c>
      <c r="G4511" s="16">
        <v>1503044.27</v>
      </c>
      <c r="H4511" s="16">
        <v>591277.65</v>
      </c>
      <c r="I4511" s="16">
        <v>335469.62</v>
      </c>
      <c r="J4511" s="16"/>
      <c r="L4511" s="15">
        <v>45622</v>
      </c>
      <c r="M4511" s="16">
        <f t="shared" si="1122"/>
        <v>942562.89900000009</v>
      </c>
      <c r="N4511" s="16">
        <v>591277.65</v>
      </c>
      <c r="O4511" s="16">
        <v>335469.62</v>
      </c>
      <c r="P4511" s="17">
        <f t="shared" si="1129"/>
        <v>950314.29799999995</v>
      </c>
      <c r="Q4511" s="17">
        <f t="shared" si="1130"/>
        <v>942562.89900000009</v>
      </c>
      <c r="R4511" s="18">
        <f t="shared" si="1131"/>
        <v>-7751.3989999998594</v>
      </c>
      <c r="S4511" s="19">
        <f t="shared" si="1123"/>
        <v>-8.1566688161097828E-3</v>
      </c>
      <c r="T4511" s="17">
        <f t="shared" si="1132"/>
        <v>591277.65</v>
      </c>
      <c r="U4511" s="17">
        <f t="shared" si="1133"/>
        <v>591277.65</v>
      </c>
      <c r="V4511" s="18">
        <f t="shared" si="1134"/>
        <v>0</v>
      </c>
      <c r="W4511" s="19">
        <f t="shared" si="1125"/>
        <v>0</v>
      </c>
      <c r="X4511" s="17">
        <f t="shared" si="1135"/>
        <v>336666.62</v>
      </c>
      <c r="Y4511" s="17">
        <f t="shared" si="1136"/>
        <v>335469.62</v>
      </c>
      <c r="Z4511" s="18">
        <f t="shared" si="1137"/>
        <v>-1197</v>
      </c>
      <c r="AA4511" s="19">
        <f t="shared" si="1124"/>
        <v>-3.5554460373885596E-3</v>
      </c>
      <c r="AC4511" s="15">
        <v>45622</v>
      </c>
      <c r="AD4511" s="20">
        <f t="shared" si="1126"/>
        <v>-8.1566688161097828E-3</v>
      </c>
      <c r="AE4511" s="20">
        <f t="shared" si="1127"/>
        <v>0</v>
      </c>
      <c r="AF4511" s="20">
        <f t="shared" si="1128"/>
        <v>-3.5554460373885596E-3</v>
      </c>
    </row>
    <row r="4512" spans="2:32" x14ac:dyDescent="0.35">
      <c r="B4512" s="15">
        <v>45623</v>
      </c>
      <c r="C4512" s="16">
        <v>470366.14</v>
      </c>
      <c r="D4512" s="16">
        <v>734910.86</v>
      </c>
      <c r="E4512" s="16">
        <v>296528.59000000003</v>
      </c>
      <c r="F4512" s="16">
        <v>545045.12</v>
      </c>
      <c r="G4512" s="16">
        <v>1477852.8</v>
      </c>
      <c r="H4512" s="16">
        <v>589486.77</v>
      </c>
      <c r="I4512" s="16">
        <v>335412.62</v>
      </c>
      <c r="J4512" s="16"/>
      <c r="L4512" s="15">
        <v>45623</v>
      </c>
      <c r="M4512" s="16">
        <f t="shared" si="1122"/>
        <v>933684.96600000013</v>
      </c>
      <c r="N4512" s="16">
        <v>589486.77</v>
      </c>
      <c r="O4512" s="16">
        <v>335412.62</v>
      </c>
      <c r="P4512" s="17">
        <f t="shared" si="1129"/>
        <v>950314.29799999995</v>
      </c>
      <c r="Q4512" s="17">
        <f t="shared" si="1130"/>
        <v>933684.96600000013</v>
      </c>
      <c r="R4512" s="18">
        <f t="shared" si="1131"/>
        <v>-16629.33199999982</v>
      </c>
      <c r="S4512" s="19">
        <f t="shared" si="1123"/>
        <v>-1.7498770706699206E-2</v>
      </c>
      <c r="T4512" s="17">
        <f t="shared" si="1132"/>
        <v>591277.65</v>
      </c>
      <c r="U4512" s="17">
        <f t="shared" si="1133"/>
        <v>589486.77</v>
      </c>
      <c r="V4512" s="18">
        <f t="shared" si="1134"/>
        <v>-1790.8800000000047</v>
      </c>
      <c r="W4512" s="19">
        <f t="shared" si="1125"/>
        <v>-3.0288308715880003E-3</v>
      </c>
      <c r="X4512" s="17">
        <f t="shared" si="1135"/>
        <v>336666.62</v>
      </c>
      <c r="Y4512" s="17">
        <f t="shared" si="1136"/>
        <v>335412.62</v>
      </c>
      <c r="Z4512" s="18">
        <f t="shared" si="1137"/>
        <v>-1254</v>
      </c>
      <c r="AA4512" s="19">
        <f t="shared" si="1124"/>
        <v>-3.7247529915499199E-3</v>
      </c>
      <c r="AC4512" s="15">
        <v>45623</v>
      </c>
      <c r="AD4512" s="20">
        <f t="shared" si="1126"/>
        <v>-1.7498770706699206E-2</v>
      </c>
      <c r="AE4512" s="20">
        <f t="shared" si="1127"/>
        <v>-3.0288308715880003E-3</v>
      </c>
      <c r="AF4512" s="20">
        <f t="shared" si="1128"/>
        <v>-3.7247529915499199E-3</v>
      </c>
    </row>
    <row r="4513" spans="2:32" x14ac:dyDescent="0.35">
      <c r="B4513" s="15">
        <v>45625</v>
      </c>
      <c r="C4513" s="16">
        <v>470366.14</v>
      </c>
      <c r="D4513" s="16">
        <v>739690.12</v>
      </c>
      <c r="E4513" s="16">
        <v>297082.87</v>
      </c>
      <c r="F4513" s="16">
        <v>548325.74</v>
      </c>
      <c r="G4513" s="16">
        <v>1484417.12</v>
      </c>
      <c r="H4513" s="16">
        <v>593147.25</v>
      </c>
      <c r="I4513" s="16">
        <v>337407.62</v>
      </c>
      <c r="J4513" s="16"/>
      <c r="L4513" s="15">
        <v>45625</v>
      </c>
      <c r="M4513" s="16">
        <f t="shared" si="1122"/>
        <v>938183.08200000005</v>
      </c>
      <c r="N4513" s="16">
        <v>593147.25</v>
      </c>
      <c r="O4513" s="16">
        <v>337407.62</v>
      </c>
      <c r="P4513" s="17">
        <f t="shared" si="1129"/>
        <v>950314.29799999995</v>
      </c>
      <c r="Q4513" s="17">
        <f t="shared" si="1130"/>
        <v>938183.08200000005</v>
      </c>
      <c r="R4513" s="18">
        <f t="shared" si="1131"/>
        <v>-12131.215999999898</v>
      </c>
      <c r="S4513" s="19">
        <f t="shared" si="1123"/>
        <v>-1.2765477721981932E-2</v>
      </c>
      <c r="T4513" s="17">
        <f t="shared" si="1132"/>
        <v>593147.25</v>
      </c>
      <c r="U4513" s="17">
        <f t="shared" si="1133"/>
        <v>593147.25</v>
      </c>
      <c r="V4513" s="18">
        <f t="shared" si="1134"/>
        <v>0</v>
      </c>
      <c r="W4513" s="19">
        <f t="shared" si="1125"/>
        <v>0</v>
      </c>
      <c r="X4513" s="17">
        <f t="shared" si="1135"/>
        <v>337407.62</v>
      </c>
      <c r="Y4513" s="17">
        <f t="shared" si="1136"/>
        <v>337407.62</v>
      </c>
      <c r="Z4513" s="18">
        <f t="shared" si="1137"/>
        <v>0</v>
      </c>
      <c r="AA4513" s="19">
        <f t="shared" si="1124"/>
        <v>0</v>
      </c>
      <c r="AC4513" s="15">
        <v>45625</v>
      </c>
      <c r="AD4513" s="20">
        <f t="shared" si="1126"/>
        <v>-1.2765477721981932E-2</v>
      </c>
      <c r="AE4513" s="20">
        <f t="shared" si="1127"/>
        <v>0</v>
      </c>
      <c r="AF4513" s="20">
        <f t="shared" si="1128"/>
        <v>0</v>
      </c>
    </row>
    <row r="4514" spans="2:32" x14ac:dyDescent="0.35">
      <c r="B4514" s="15">
        <v>45628</v>
      </c>
      <c r="C4514" s="16">
        <v>463711.15</v>
      </c>
      <c r="D4514" s="16">
        <v>736694.39</v>
      </c>
      <c r="E4514" s="16">
        <v>301481.87</v>
      </c>
      <c r="F4514" s="16">
        <v>548783.18999999994</v>
      </c>
      <c r="G4514" s="16">
        <v>1496572.81</v>
      </c>
      <c r="H4514" s="16">
        <v>594209.97</v>
      </c>
      <c r="I4514" s="16">
        <v>338148.62</v>
      </c>
      <c r="J4514" s="16"/>
      <c r="L4514" s="15">
        <v>45628</v>
      </c>
      <c r="M4514" s="16">
        <f t="shared" si="1122"/>
        <v>941282.60599999991</v>
      </c>
      <c r="N4514" s="16">
        <v>594209.97</v>
      </c>
      <c r="O4514" s="16">
        <v>338148.62</v>
      </c>
      <c r="P4514" s="17">
        <f t="shared" si="1129"/>
        <v>950314.29799999995</v>
      </c>
      <c r="Q4514" s="17">
        <f t="shared" si="1130"/>
        <v>941282.60599999991</v>
      </c>
      <c r="R4514" s="18">
        <f t="shared" si="1131"/>
        <v>-9031.6920000000391</v>
      </c>
      <c r="S4514" s="19">
        <f t="shared" si="1123"/>
        <v>-9.5038999402701184E-3</v>
      </c>
      <c r="T4514" s="17">
        <f t="shared" si="1132"/>
        <v>594209.97</v>
      </c>
      <c r="U4514" s="17">
        <f t="shared" si="1133"/>
        <v>594209.97</v>
      </c>
      <c r="V4514" s="18">
        <f t="shared" si="1134"/>
        <v>0</v>
      </c>
      <c r="W4514" s="19">
        <f t="shared" si="1125"/>
        <v>0</v>
      </c>
      <c r="X4514" s="17">
        <f t="shared" si="1135"/>
        <v>338148.62</v>
      </c>
      <c r="Y4514" s="17">
        <f t="shared" si="1136"/>
        <v>338148.62</v>
      </c>
      <c r="Z4514" s="18">
        <f t="shared" si="1137"/>
        <v>0</v>
      </c>
      <c r="AA4514" s="19">
        <f t="shared" si="1124"/>
        <v>0</v>
      </c>
      <c r="AC4514" s="15">
        <v>45628</v>
      </c>
      <c r="AD4514" s="20">
        <f t="shared" si="1126"/>
        <v>-9.5038999402701184E-3</v>
      </c>
      <c r="AE4514" s="20">
        <f t="shared" si="1127"/>
        <v>0</v>
      </c>
      <c r="AF4514" s="20">
        <f t="shared" si="1128"/>
        <v>0</v>
      </c>
    </row>
    <row r="4515" spans="2:32" x14ac:dyDescent="0.35">
      <c r="B4515" s="15">
        <v>45629</v>
      </c>
      <c r="C4515" s="16">
        <v>463711.15</v>
      </c>
      <c r="D4515" s="16">
        <v>737485.74</v>
      </c>
      <c r="E4515" s="16">
        <v>300778.03000000003</v>
      </c>
      <c r="F4515" s="16">
        <v>549754.30000000005</v>
      </c>
      <c r="G4515" s="16">
        <v>1497904.43</v>
      </c>
      <c r="H4515" s="16">
        <v>594485.49</v>
      </c>
      <c r="I4515" s="16">
        <v>337806.62</v>
      </c>
      <c r="J4515" s="16"/>
      <c r="L4515" s="15">
        <v>45629</v>
      </c>
      <c r="M4515" s="16">
        <f t="shared" si="1122"/>
        <v>942070.06199999992</v>
      </c>
      <c r="N4515" s="16">
        <v>594485.49</v>
      </c>
      <c r="O4515" s="16">
        <v>337806.62</v>
      </c>
      <c r="P4515" s="17">
        <f t="shared" si="1129"/>
        <v>950314.29799999995</v>
      </c>
      <c r="Q4515" s="17">
        <f t="shared" si="1130"/>
        <v>942070.06199999992</v>
      </c>
      <c r="R4515" s="18">
        <f t="shared" si="1131"/>
        <v>-8244.2360000000335</v>
      </c>
      <c r="S4515" s="19">
        <f t="shared" si="1123"/>
        <v>-8.6752730305653409E-3</v>
      </c>
      <c r="T4515" s="17">
        <f t="shared" si="1132"/>
        <v>594485.49</v>
      </c>
      <c r="U4515" s="17">
        <f t="shared" si="1133"/>
        <v>594485.49</v>
      </c>
      <c r="V4515" s="18">
        <f t="shared" si="1134"/>
        <v>0</v>
      </c>
      <c r="W4515" s="19">
        <f t="shared" si="1125"/>
        <v>0</v>
      </c>
      <c r="X4515" s="17">
        <f t="shared" si="1135"/>
        <v>338148.62</v>
      </c>
      <c r="Y4515" s="17">
        <f t="shared" si="1136"/>
        <v>337806.62</v>
      </c>
      <c r="Z4515" s="18">
        <f t="shared" si="1137"/>
        <v>-342</v>
      </c>
      <c r="AA4515" s="19">
        <f t="shared" si="1124"/>
        <v>-1.0113896073270978E-3</v>
      </c>
      <c r="AC4515" s="15">
        <v>45629</v>
      </c>
      <c r="AD4515" s="20">
        <f t="shared" si="1126"/>
        <v>-8.6752730305653409E-3</v>
      </c>
      <c r="AE4515" s="20">
        <f t="shared" si="1127"/>
        <v>0</v>
      </c>
      <c r="AF4515" s="20">
        <f t="shared" si="1128"/>
        <v>-1.0113896073270978E-3</v>
      </c>
    </row>
    <row r="4516" spans="2:32" x14ac:dyDescent="0.35">
      <c r="B4516" s="15">
        <v>45630</v>
      </c>
      <c r="C4516" s="16">
        <v>463711.15</v>
      </c>
      <c r="D4516" s="16">
        <v>740369.56</v>
      </c>
      <c r="E4516" s="16">
        <v>299634.28999999998</v>
      </c>
      <c r="F4516" s="16">
        <v>552734.34</v>
      </c>
      <c r="G4516" s="16">
        <v>1506436.12</v>
      </c>
      <c r="H4516" s="16">
        <v>598175.49</v>
      </c>
      <c r="I4516" s="16">
        <v>339516.62</v>
      </c>
      <c r="J4516" s="16"/>
      <c r="L4516" s="15">
        <v>45630</v>
      </c>
      <c r="M4516" s="16">
        <f t="shared" si="1122"/>
        <v>946159.97900000005</v>
      </c>
      <c r="N4516" s="16">
        <v>598175.49</v>
      </c>
      <c r="O4516" s="16">
        <v>339516.62</v>
      </c>
      <c r="P4516" s="17">
        <f t="shared" si="1129"/>
        <v>950314.29799999995</v>
      </c>
      <c r="Q4516" s="17">
        <f t="shared" si="1130"/>
        <v>946159.97900000005</v>
      </c>
      <c r="R4516" s="18">
        <f t="shared" si="1131"/>
        <v>-4154.3189999999013</v>
      </c>
      <c r="S4516" s="19">
        <f t="shared" si="1123"/>
        <v>-4.3715210943820835E-3</v>
      </c>
      <c r="T4516" s="17">
        <f t="shared" si="1132"/>
        <v>598175.49</v>
      </c>
      <c r="U4516" s="17">
        <f t="shared" si="1133"/>
        <v>598175.49</v>
      </c>
      <c r="V4516" s="18">
        <f t="shared" si="1134"/>
        <v>0</v>
      </c>
      <c r="W4516" s="19">
        <f t="shared" si="1125"/>
        <v>0</v>
      </c>
      <c r="X4516" s="17">
        <f t="shared" si="1135"/>
        <v>339516.62</v>
      </c>
      <c r="Y4516" s="17">
        <f t="shared" si="1136"/>
        <v>339516.62</v>
      </c>
      <c r="Z4516" s="18">
        <f t="shared" si="1137"/>
        <v>0</v>
      </c>
      <c r="AA4516" s="19">
        <f t="shared" si="1124"/>
        <v>0</v>
      </c>
      <c r="AC4516" s="15">
        <v>45630</v>
      </c>
      <c r="AD4516" s="20">
        <f t="shared" si="1126"/>
        <v>-4.3715210943820835E-3</v>
      </c>
      <c r="AE4516" s="20">
        <f t="shared" si="1127"/>
        <v>0</v>
      </c>
      <c r="AF4516" s="20">
        <f t="shared" si="1128"/>
        <v>0</v>
      </c>
    </row>
    <row r="4517" spans="2:32" x14ac:dyDescent="0.35">
      <c r="B4517" s="15">
        <v>45631</v>
      </c>
      <c r="C4517" s="16">
        <v>463711.15</v>
      </c>
      <c r="D4517" s="16">
        <v>736744.17</v>
      </c>
      <c r="E4517" s="16">
        <v>295794.84000000003</v>
      </c>
      <c r="F4517" s="16">
        <v>550805.21</v>
      </c>
      <c r="G4517" s="16">
        <v>1509280.64</v>
      </c>
      <c r="H4517" s="16">
        <v>597191.49</v>
      </c>
      <c r="I4517" s="16">
        <v>339573.62</v>
      </c>
      <c r="J4517" s="16"/>
      <c r="L4517" s="15">
        <v>45631</v>
      </c>
      <c r="M4517" s="16">
        <f t="shared" si="1122"/>
        <v>944579.08900000004</v>
      </c>
      <c r="N4517" s="16">
        <v>597191.49</v>
      </c>
      <c r="O4517" s="16">
        <v>339573.62</v>
      </c>
      <c r="P4517" s="17">
        <f t="shared" si="1129"/>
        <v>950314.29799999995</v>
      </c>
      <c r="Q4517" s="17">
        <f t="shared" si="1130"/>
        <v>944579.08900000004</v>
      </c>
      <c r="R4517" s="18">
        <f t="shared" si="1131"/>
        <v>-5735.2089999999152</v>
      </c>
      <c r="S4517" s="19">
        <f t="shared" si="1123"/>
        <v>-6.0350654642048916E-3</v>
      </c>
      <c r="T4517" s="17">
        <f t="shared" si="1132"/>
        <v>598175.49</v>
      </c>
      <c r="U4517" s="17">
        <f t="shared" si="1133"/>
        <v>597191.49</v>
      </c>
      <c r="V4517" s="18">
        <f t="shared" si="1134"/>
        <v>-984</v>
      </c>
      <c r="W4517" s="19">
        <f t="shared" si="1125"/>
        <v>-1.6450022049549371E-3</v>
      </c>
      <c r="X4517" s="17">
        <f t="shared" si="1135"/>
        <v>339573.62</v>
      </c>
      <c r="Y4517" s="17">
        <f t="shared" si="1136"/>
        <v>339573.62</v>
      </c>
      <c r="Z4517" s="18">
        <f t="shared" si="1137"/>
        <v>0</v>
      </c>
      <c r="AA4517" s="19">
        <f t="shared" si="1124"/>
        <v>0</v>
      </c>
      <c r="AC4517" s="15">
        <v>45631</v>
      </c>
      <c r="AD4517" s="20">
        <f t="shared" si="1126"/>
        <v>-6.0350654642048916E-3</v>
      </c>
      <c r="AE4517" s="20">
        <f t="shared" si="1127"/>
        <v>-1.6450022049549371E-3</v>
      </c>
      <c r="AF4517" s="20">
        <f t="shared" si="1128"/>
        <v>0</v>
      </c>
    </row>
    <row r="4518" spans="2:32" x14ac:dyDescent="0.35">
      <c r="B4518" s="15">
        <v>45632</v>
      </c>
      <c r="C4518" s="16">
        <v>463711.15</v>
      </c>
      <c r="D4518" s="16">
        <v>737591.76</v>
      </c>
      <c r="E4518" s="16">
        <v>297018.64</v>
      </c>
      <c r="F4518" s="16">
        <v>552639.14</v>
      </c>
      <c r="G4518" s="16">
        <v>1532196.23</v>
      </c>
      <c r="H4518" s="16">
        <v>598323.09</v>
      </c>
      <c r="I4518" s="16">
        <v>340086.62</v>
      </c>
      <c r="J4518" s="16"/>
      <c r="L4518" s="15">
        <v>45632</v>
      </c>
      <c r="M4518" s="16">
        <f t="shared" si="1122"/>
        <v>952502.98199999996</v>
      </c>
      <c r="N4518" s="16">
        <v>598323.09</v>
      </c>
      <c r="O4518" s="16">
        <v>340086.62</v>
      </c>
      <c r="P4518" s="17">
        <f t="shared" si="1129"/>
        <v>952502.98199999996</v>
      </c>
      <c r="Q4518" s="17">
        <f t="shared" si="1130"/>
        <v>952502.98199999996</v>
      </c>
      <c r="R4518" s="18">
        <f t="shared" si="1131"/>
        <v>0</v>
      </c>
      <c r="S4518" s="19">
        <f t="shared" si="1123"/>
        <v>0</v>
      </c>
      <c r="T4518" s="17">
        <f t="shared" si="1132"/>
        <v>598323.09</v>
      </c>
      <c r="U4518" s="17">
        <f t="shared" si="1133"/>
        <v>598323.09</v>
      </c>
      <c r="V4518" s="18">
        <f t="shared" si="1134"/>
        <v>0</v>
      </c>
      <c r="W4518" s="19">
        <f t="shared" si="1125"/>
        <v>0</v>
      </c>
      <c r="X4518" s="17">
        <f t="shared" si="1135"/>
        <v>340086.62</v>
      </c>
      <c r="Y4518" s="17">
        <f t="shared" si="1136"/>
        <v>340086.62</v>
      </c>
      <c r="Z4518" s="18">
        <f t="shared" si="1137"/>
        <v>0</v>
      </c>
      <c r="AA4518" s="19">
        <f t="shared" si="1124"/>
        <v>0</v>
      </c>
      <c r="AC4518" s="15">
        <v>45632</v>
      </c>
      <c r="AD4518" s="20">
        <f t="shared" si="1126"/>
        <v>0</v>
      </c>
      <c r="AE4518" s="20">
        <f t="shared" si="1127"/>
        <v>0</v>
      </c>
      <c r="AF4518" s="20">
        <f t="shared" si="1128"/>
        <v>0</v>
      </c>
    </row>
    <row r="4519" spans="2:32" x14ac:dyDescent="0.35">
      <c r="B4519" s="15">
        <v>45635</v>
      </c>
      <c r="C4519" s="16">
        <v>463711.15</v>
      </c>
      <c r="D4519" s="16">
        <v>739870.43</v>
      </c>
      <c r="E4519" s="16">
        <v>297573.8</v>
      </c>
      <c r="F4519" s="16">
        <v>552928.17000000004</v>
      </c>
      <c r="G4519" s="16">
        <v>1521666.53</v>
      </c>
      <c r="H4519" s="16">
        <v>595243.17000000004</v>
      </c>
      <c r="I4519" s="16">
        <v>339174.62</v>
      </c>
      <c r="J4519" s="16"/>
      <c r="L4519" s="15">
        <v>45635</v>
      </c>
      <c r="M4519" s="16">
        <f t="shared" si="1122"/>
        <v>950225.41399999999</v>
      </c>
      <c r="N4519" s="16">
        <v>595243.17000000004</v>
      </c>
      <c r="O4519" s="16">
        <v>339174.62</v>
      </c>
      <c r="P4519" s="17">
        <f t="shared" si="1129"/>
        <v>952502.98199999996</v>
      </c>
      <c r="Q4519" s="17">
        <f t="shared" si="1130"/>
        <v>950225.41399999999</v>
      </c>
      <c r="R4519" s="18">
        <f t="shared" si="1131"/>
        <v>-2277.5679999999702</v>
      </c>
      <c r="S4519" s="19">
        <f t="shared" si="1123"/>
        <v>-2.3911400205988754E-3</v>
      </c>
      <c r="T4519" s="17">
        <f t="shared" si="1132"/>
        <v>598323.09</v>
      </c>
      <c r="U4519" s="17">
        <f t="shared" si="1133"/>
        <v>595243.17000000004</v>
      </c>
      <c r="V4519" s="18">
        <f t="shared" si="1134"/>
        <v>-3079.9199999999255</v>
      </c>
      <c r="W4519" s="19">
        <f t="shared" si="1125"/>
        <v>-5.147586732779986E-3</v>
      </c>
      <c r="X4519" s="17">
        <f t="shared" si="1135"/>
        <v>340086.62</v>
      </c>
      <c r="Y4519" s="17">
        <f t="shared" si="1136"/>
        <v>339174.62</v>
      </c>
      <c r="Z4519" s="18">
        <f t="shared" si="1137"/>
        <v>-912</v>
      </c>
      <c r="AA4519" s="19">
        <f t="shared" si="1124"/>
        <v>-2.6816697463722624E-3</v>
      </c>
      <c r="AC4519" s="15">
        <v>45635</v>
      </c>
      <c r="AD4519" s="20">
        <f t="shared" si="1126"/>
        <v>-2.3911400205988754E-3</v>
      </c>
      <c r="AE4519" s="20">
        <f t="shared" si="1127"/>
        <v>-5.147586732779986E-3</v>
      </c>
      <c r="AF4519" s="20">
        <f t="shared" si="1128"/>
        <v>-2.6816697463722624E-3</v>
      </c>
    </row>
    <row r="4520" spans="2:32" x14ac:dyDescent="0.35">
      <c r="B4520" s="15">
        <v>45636</v>
      </c>
      <c r="C4520" s="16">
        <v>463711.15</v>
      </c>
      <c r="D4520" s="16">
        <v>744142.2</v>
      </c>
      <c r="E4520" s="16">
        <v>299313.15999999997</v>
      </c>
      <c r="F4520" s="16">
        <v>554719.81999999995</v>
      </c>
      <c r="G4520" s="16">
        <v>1508263.36</v>
      </c>
      <c r="H4520" s="16">
        <v>593393.25</v>
      </c>
      <c r="I4520" s="16">
        <v>338148.62</v>
      </c>
      <c r="J4520" s="16"/>
      <c r="L4520" s="15">
        <v>45636</v>
      </c>
      <c r="M4520" s="16">
        <f t="shared" si="1122"/>
        <v>948371.36100000003</v>
      </c>
      <c r="N4520" s="16">
        <v>593393.25</v>
      </c>
      <c r="O4520" s="16">
        <v>338148.62</v>
      </c>
      <c r="P4520" s="17">
        <f t="shared" si="1129"/>
        <v>952502.98199999996</v>
      </c>
      <c r="Q4520" s="17">
        <f t="shared" si="1130"/>
        <v>948371.36100000003</v>
      </c>
      <c r="R4520" s="18">
        <f t="shared" si="1131"/>
        <v>-4131.6209999999264</v>
      </c>
      <c r="S4520" s="19">
        <f t="shared" si="1123"/>
        <v>-4.3376462626128834E-3</v>
      </c>
      <c r="T4520" s="17">
        <f t="shared" si="1132"/>
        <v>598323.09</v>
      </c>
      <c r="U4520" s="17">
        <f t="shared" si="1133"/>
        <v>593393.25</v>
      </c>
      <c r="V4520" s="18">
        <f t="shared" si="1134"/>
        <v>-4929.8399999999674</v>
      </c>
      <c r="W4520" s="19">
        <f t="shared" si="1125"/>
        <v>-8.2394279652486212E-3</v>
      </c>
      <c r="X4520" s="17">
        <f t="shared" si="1135"/>
        <v>340086.62</v>
      </c>
      <c r="Y4520" s="17">
        <f t="shared" si="1136"/>
        <v>338148.62</v>
      </c>
      <c r="Z4520" s="18">
        <f t="shared" si="1137"/>
        <v>-1938</v>
      </c>
      <c r="AA4520" s="19">
        <f t="shared" si="1124"/>
        <v>-5.6985482110410582E-3</v>
      </c>
      <c r="AC4520" s="15">
        <v>45636</v>
      </c>
      <c r="AD4520" s="20">
        <f t="shared" si="1126"/>
        <v>-4.3376462626128834E-3</v>
      </c>
      <c r="AE4520" s="20">
        <f t="shared" si="1127"/>
        <v>-8.2394279652486212E-3</v>
      </c>
      <c r="AF4520" s="20">
        <f t="shared" si="1128"/>
        <v>-5.6985482110410582E-3</v>
      </c>
    </row>
    <row r="4521" spans="2:32" x14ac:dyDescent="0.35">
      <c r="B4521" s="15">
        <v>45637</v>
      </c>
      <c r="C4521" s="16">
        <v>463711.15</v>
      </c>
      <c r="D4521" s="16">
        <v>749984.51</v>
      </c>
      <c r="E4521" s="16">
        <v>301261.92</v>
      </c>
      <c r="F4521" s="16">
        <v>560051.09</v>
      </c>
      <c r="G4521" s="16">
        <v>1534000.62</v>
      </c>
      <c r="H4521" s="16">
        <v>597978.68999999994</v>
      </c>
      <c r="I4521" s="16">
        <v>339117.62</v>
      </c>
      <c r="J4521" s="16"/>
      <c r="L4521" s="15">
        <v>45637</v>
      </c>
      <c r="M4521" s="16">
        <f t="shared" si="1122"/>
        <v>959834.36499999999</v>
      </c>
      <c r="N4521" s="16">
        <v>597978.68999999994</v>
      </c>
      <c r="O4521" s="16">
        <v>339117.62</v>
      </c>
      <c r="P4521" s="17">
        <f t="shared" si="1129"/>
        <v>959834.36499999999</v>
      </c>
      <c r="Q4521" s="17">
        <f t="shared" si="1130"/>
        <v>959834.36499999999</v>
      </c>
      <c r="R4521" s="18">
        <f t="shared" si="1131"/>
        <v>0</v>
      </c>
      <c r="S4521" s="19">
        <f t="shared" si="1123"/>
        <v>0</v>
      </c>
      <c r="T4521" s="17">
        <f t="shared" si="1132"/>
        <v>598323.09</v>
      </c>
      <c r="U4521" s="17">
        <f t="shared" si="1133"/>
        <v>597978.68999999994</v>
      </c>
      <c r="V4521" s="18">
        <f t="shared" si="1134"/>
        <v>-344.40000000002328</v>
      </c>
      <c r="W4521" s="19">
        <f t="shared" si="1125"/>
        <v>-5.7560874008727176E-4</v>
      </c>
      <c r="X4521" s="17">
        <f t="shared" si="1135"/>
        <v>340086.62</v>
      </c>
      <c r="Y4521" s="17">
        <f t="shared" si="1136"/>
        <v>339117.62</v>
      </c>
      <c r="Z4521" s="18">
        <f t="shared" si="1137"/>
        <v>-969</v>
      </c>
      <c r="AA4521" s="19">
        <f t="shared" si="1124"/>
        <v>-2.8492741055205291E-3</v>
      </c>
      <c r="AC4521" s="15">
        <v>45637</v>
      </c>
      <c r="AD4521" s="20">
        <f t="shared" si="1126"/>
        <v>0</v>
      </c>
      <c r="AE4521" s="20">
        <f t="shared" si="1127"/>
        <v>-5.7560874008727176E-4</v>
      </c>
      <c r="AF4521" s="20">
        <f t="shared" si="1128"/>
        <v>-2.8492741055205291E-3</v>
      </c>
    </row>
    <row r="4522" spans="2:32" x14ac:dyDescent="0.35">
      <c r="B4522" s="15">
        <v>45638</v>
      </c>
      <c r="C4522" s="16">
        <v>463711.15</v>
      </c>
      <c r="D4522" s="16">
        <v>742603.39</v>
      </c>
      <c r="E4522" s="16">
        <v>302449.65000000002</v>
      </c>
      <c r="F4522" s="16">
        <v>555950.49</v>
      </c>
      <c r="G4522" s="16">
        <v>1527420.68</v>
      </c>
      <c r="H4522" s="16">
        <v>594898.77</v>
      </c>
      <c r="I4522" s="16">
        <v>337464.62</v>
      </c>
      <c r="J4522" s="16"/>
      <c r="L4522" s="15">
        <v>45638</v>
      </c>
      <c r="M4522" s="16">
        <f t="shared" si="1122"/>
        <v>954653.41299999994</v>
      </c>
      <c r="N4522" s="16">
        <v>594898.77</v>
      </c>
      <c r="O4522" s="16">
        <v>337464.62</v>
      </c>
      <c r="P4522" s="17">
        <f t="shared" si="1129"/>
        <v>959834.36499999999</v>
      </c>
      <c r="Q4522" s="17">
        <f t="shared" si="1130"/>
        <v>954653.41299999994</v>
      </c>
      <c r="R4522" s="18">
        <f t="shared" si="1131"/>
        <v>-5180.9520000000484</v>
      </c>
      <c r="S4522" s="19">
        <f t="shared" si="1123"/>
        <v>-5.3977563097566822E-3</v>
      </c>
      <c r="T4522" s="17">
        <f t="shared" si="1132"/>
        <v>598323.09</v>
      </c>
      <c r="U4522" s="17">
        <f t="shared" si="1133"/>
        <v>594898.77</v>
      </c>
      <c r="V4522" s="18">
        <f t="shared" si="1134"/>
        <v>-3424.3199999999488</v>
      </c>
      <c r="W4522" s="19">
        <f t="shared" si="1125"/>
        <v>-5.7231954728672579E-3</v>
      </c>
      <c r="X4522" s="17">
        <f t="shared" si="1135"/>
        <v>340086.62</v>
      </c>
      <c r="Y4522" s="17">
        <f t="shared" si="1136"/>
        <v>337464.62</v>
      </c>
      <c r="Z4522" s="18">
        <f t="shared" si="1137"/>
        <v>-2622</v>
      </c>
      <c r="AA4522" s="19">
        <f t="shared" si="1124"/>
        <v>-7.7098005208202543E-3</v>
      </c>
      <c r="AC4522" s="15">
        <v>45638</v>
      </c>
      <c r="AD4522" s="20">
        <f t="shared" si="1126"/>
        <v>-5.3977563097566822E-3</v>
      </c>
      <c r="AE4522" s="20">
        <f t="shared" si="1127"/>
        <v>-5.7231954728672579E-3</v>
      </c>
      <c r="AF4522" s="20">
        <f t="shared" si="1128"/>
        <v>-7.7098005208202543E-3</v>
      </c>
    </row>
    <row r="4523" spans="2:32" x14ac:dyDescent="0.35">
      <c r="B4523" s="15">
        <v>45639</v>
      </c>
      <c r="C4523" s="16">
        <v>463711.15</v>
      </c>
      <c r="D4523" s="16">
        <v>737649.14</v>
      </c>
      <c r="E4523" s="16">
        <v>300984.78000000003</v>
      </c>
      <c r="F4523" s="16">
        <v>555192.46</v>
      </c>
      <c r="G4523" s="16">
        <v>1582538.01</v>
      </c>
      <c r="H4523" s="16">
        <v>594780.68999999994</v>
      </c>
      <c r="I4523" s="16">
        <v>336780.62</v>
      </c>
      <c r="J4523" s="16"/>
      <c r="L4523" s="15">
        <v>45639</v>
      </c>
      <c r="M4523" s="16">
        <f t="shared" si="1122"/>
        <v>969181.95400000003</v>
      </c>
      <c r="N4523" s="16">
        <v>594780.68999999994</v>
      </c>
      <c r="O4523" s="16">
        <v>336780.62</v>
      </c>
      <c r="P4523" s="17">
        <f t="shared" si="1129"/>
        <v>969181.95400000003</v>
      </c>
      <c r="Q4523" s="17">
        <f t="shared" si="1130"/>
        <v>969181.95400000003</v>
      </c>
      <c r="R4523" s="18">
        <f t="shared" si="1131"/>
        <v>0</v>
      </c>
      <c r="S4523" s="19">
        <f t="shared" si="1123"/>
        <v>0</v>
      </c>
      <c r="T4523" s="17">
        <f t="shared" si="1132"/>
        <v>598323.09</v>
      </c>
      <c r="U4523" s="17">
        <f t="shared" si="1133"/>
        <v>594780.68999999994</v>
      </c>
      <c r="V4523" s="18">
        <f t="shared" si="1134"/>
        <v>-3542.4000000000233</v>
      </c>
      <c r="W4523" s="19">
        <f t="shared" si="1125"/>
        <v>-5.9205470408972907E-3</v>
      </c>
      <c r="X4523" s="17">
        <f t="shared" si="1135"/>
        <v>340086.62</v>
      </c>
      <c r="Y4523" s="17">
        <f t="shared" si="1136"/>
        <v>336780.62</v>
      </c>
      <c r="Z4523" s="18">
        <f t="shared" si="1137"/>
        <v>-3306</v>
      </c>
      <c r="AA4523" s="19">
        <f t="shared" si="1124"/>
        <v>-9.7210528305994512E-3</v>
      </c>
      <c r="AC4523" s="15">
        <v>45639</v>
      </c>
      <c r="AD4523" s="20">
        <f t="shared" si="1126"/>
        <v>0</v>
      </c>
      <c r="AE4523" s="20">
        <f t="shared" si="1127"/>
        <v>-5.9205470408972907E-3</v>
      </c>
      <c r="AF4523" s="20">
        <f t="shared" si="1128"/>
        <v>-9.7210528305994512E-3</v>
      </c>
    </row>
    <row r="4524" spans="2:32" x14ac:dyDescent="0.35">
      <c r="B4524" s="15">
        <v>45642</v>
      </c>
      <c r="C4524" s="16">
        <v>463711.15</v>
      </c>
      <c r="D4524" s="16">
        <v>739621.91</v>
      </c>
      <c r="E4524" s="16">
        <v>301041.96999999997</v>
      </c>
      <c r="F4524" s="16">
        <v>558530.55000000005</v>
      </c>
      <c r="G4524" s="16">
        <v>1619228.89</v>
      </c>
      <c r="H4524" s="16">
        <v>597319.41</v>
      </c>
      <c r="I4524" s="16">
        <v>337179.62</v>
      </c>
      <c r="J4524" s="16"/>
      <c r="L4524" s="15">
        <v>45642</v>
      </c>
      <c r="M4524" s="16">
        <f t="shared" si="1122"/>
        <v>981793.91399999999</v>
      </c>
      <c r="N4524" s="16">
        <v>597319.41</v>
      </c>
      <c r="O4524" s="16">
        <v>337179.62</v>
      </c>
      <c r="P4524" s="17">
        <f t="shared" si="1129"/>
        <v>981793.91399999999</v>
      </c>
      <c r="Q4524" s="17">
        <f t="shared" si="1130"/>
        <v>981793.91399999999</v>
      </c>
      <c r="R4524" s="18">
        <f t="shared" si="1131"/>
        <v>0</v>
      </c>
      <c r="S4524" s="19">
        <f t="shared" si="1123"/>
        <v>0</v>
      </c>
      <c r="T4524" s="17">
        <f t="shared" si="1132"/>
        <v>598323.09</v>
      </c>
      <c r="U4524" s="17">
        <f t="shared" si="1133"/>
        <v>597319.41</v>
      </c>
      <c r="V4524" s="18">
        <f t="shared" si="1134"/>
        <v>-1003.6799999999348</v>
      </c>
      <c r="W4524" s="19">
        <f t="shared" si="1125"/>
        <v>-1.6774883282541125E-3</v>
      </c>
      <c r="X4524" s="17">
        <f t="shared" si="1135"/>
        <v>340086.62</v>
      </c>
      <c r="Y4524" s="17">
        <f t="shared" si="1136"/>
        <v>337179.62</v>
      </c>
      <c r="Z4524" s="18">
        <f t="shared" si="1137"/>
        <v>-2907</v>
      </c>
      <c r="AA4524" s="19">
        <f t="shared" si="1124"/>
        <v>-8.547822316561586E-3</v>
      </c>
      <c r="AC4524" s="15">
        <v>45642</v>
      </c>
      <c r="AD4524" s="20">
        <f t="shared" si="1126"/>
        <v>0</v>
      </c>
      <c r="AE4524" s="20">
        <f t="shared" si="1127"/>
        <v>-1.6774883282541125E-3</v>
      </c>
      <c r="AF4524" s="20">
        <f t="shared" si="1128"/>
        <v>-8.547822316561586E-3</v>
      </c>
    </row>
    <row r="4525" spans="2:32" x14ac:dyDescent="0.35">
      <c r="B4525" s="15">
        <v>45643</v>
      </c>
      <c r="C4525" s="16">
        <v>463711.15</v>
      </c>
      <c r="D4525" s="16">
        <v>736858.17</v>
      </c>
      <c r="E4525" s="16">
        <v>302097.73</v>
      </c>
      <c r="F4525" s="16">
        <v>556917.47</v>
      </c>
      <c r="G4525" s="16">
        <v>1600151.29</v>
      </c>
      <c r="H4525" s="16">
        <v>594859.41</v>
      </c>
      <c r="I4525" s="16">
        <v>336324.62</v>
      </c>
      <c r="J4525" s="16"/>
      <c r="L4525" s="15">
        <v>45643</v>
      </c>
      <c r="M4525" s="16">
        <f t="shared" si="1122"/>
        <v>974968.74</v>
      </c>
      <c r="N4525" s="16">
        <v>594859.41</v>
      </c>
      <c r="O4525" s="16">
        <v>336324.62</v>
      </c>
      <c r="P4525" s="17">
        <f t="shared" si="1129"/>
        <v>981793.91399999999</v>
      </c>
      <c r="Q4525" s="17">
        <f t="shared" si="1130"/>
        <v>974968.74</v>
      </c>
      <c r="R4525" s="18">
        <f t="shared" si="1131"/>
        <v>-6825.1739999999991</v>
      </c>
      <c r="S4525" s="19">
        <f t="shared" si="1123"/>
        <v>-6.9517379387625733E-3</v>
      </c>
      <c r="T4525" s="17">
        <f t="shared" si="1132"/>
        <v>598323.09</v>
      </c>
      <c r="U4525" s="17">
        <f t="shared" si="1133"/>
        <v>594859.41</v>
      </c>
      <c r="V4525" s="18">
        <f t="shared" si="1134"/>
        <v>-3463.6799999999348</v>
      </c>
      <c r="W4525" s="19">
        <f t="shared" si="1125"/>
        <v>-5.7889793288772038E-3</v>
      </c>
      <c r="X4525" s="17">
        <f t="shared" si="1135"/>
        <v>340086.62</v>
      </c>
      <c r="Y4525" s="17">
        <f t="shared" si="1136"/>
        <v>336324.62</v>
      </c>
      <c r="Z4525" s="18">
        <f t="shared" si="1137"/>
        <v>-3762</v>
      </c>
      <c r="AA4525" s="19">
        <f t="shared" si="1124"/>
        <v>-1.1061887703785583E-2</v>
      </c>
      <c r="AC4525" s="15">
        <v>45643</v>
      </c>
      <c r="AD4525" s="20">
        <f t="shared" si="1126"/>
        <v>-6.9517379387625733E-3</v>
      </c>
      <c r="AE4525" s="20">
        <f t="shared" si="1127"/>
        <v>-5.7889793288772038E-3</v>
      </c>
      <c r="AF4525" s="20">
        <f t="shared" si="1128"/>
        <v>-1.1061887703785583E-2</v>
      </c>
    </row>
    <row r="4526" spans="2:32" x14ac:dyDescent="0.35">
      <c r="B4526" s="15">
        <v>45644</v>
      </c>
      <c r="C4526" s="16">
        <v>463711.15</v>
      </c>
      <c r="D4526" s="16">
        <v>721550.25</v>
      </c>
      <c r="E4526" s="16">
        <v>309224.11</v>
      </c>
      <c r="F4526" s="16">
        <v>546039.89</v>
      </c>
      <c r="G4526" s="16">
        <v>1541222.21</v>
      </c>
      <c r="H4526" s="16">
        <v>577137.56999999995</v>
      </c>
      <c r="I4526" s="16">
        <v>329598.62</v>
      </c>
      <c r="J4526" s="16"/>
      <c r="L4526" s="15">
        <v>45644</v>
      </c>
      <c r="M4526" s="16">
        <f t="shared" si="1122"/>
        <v>950859.64199999999</v>
      </c>
      <c r="N4526" s="16">
        <v>577137.56999999995</v>
      </c>
      <c r="O4526" s="16">
        <v>329598.62</v>
      </c>
      <c r="P4526" s="17">
        <f t="shared" si="1129"/>
        <v>981793.91399999999</v>
      </c>
      <c r="Q4526" s="17">
        <f t="shared" si="1130"/>
        <v>950859.64199999999</v>
      </c>
      <c r="R4526" s="18">
        <f t="shared" si="1131"/>
        <v>-30934.271999999997</v>
      </c>
      <c r="S4526" s="19">
        <f t="shared" si="1123"/>
        <v>-3.1507907676844693E-2</v>
      </c>
      <c r="T4526" s="17">
        <f t="shared" si="1132"/>
        <v>598323.09</v>
      </c>
      <c r="U4526" s="17">
        <f t="shared" si="1133"/>
        <v>577137.56999999995</v>
      </c>
      <c r="V4526" s="18">
        <f t="shared" si="1134"/>
        <v>-21185.520000000019</v>
      </c>
      <c r="W4526" s="19">
        <f t="shared" si="1125"/>
        <v>-3.5408160497366094E-2</v>
      </c>
      <c r="X4526" s="17">
        <f t="shared" si="1135"/>
        <v>340086.62</v>
      </c>
      <c r="Y4526" s="17">
        <f t="shared" si="1136"/>
        <v>329598.62</v>
      </c>
      <c r="Z4526" s="18">
        <f t="shared" si="1137"/>
        <v>-10488</v>
      </c>
      <c r="AA4526" s="19">
        <f t="shared" si="1124"/>
        <v>-3.0839202083281017E-2</v>
      </c>
      <c r="AC4526" s="15">
        <v>45644</v>
      </c>
      <c r="AD4526" s="20">
        <f t="shared" si="1126"/>
        <v>-3.1507907676844693E-2</v>
      </c>
      <c r="AE4526" s="20">
        <f t="shared" si="1127"/>
        <v>-3.5408160497366094E-2</v>
      </c>
      <c r="AF4526" s="20">
        <f t="shared" si="1128"/>
        <v>-3.0839202083281017E-2</v>
      </c>
    </row>
    <row r="4527" spans="2:32" x14ac:dyDescent="0.35">
      <c r="B4527" s="15">
        <v>45645</v>
      </c>
      <c r="C4527" s="16">
        <v>463711.15</v>
      </c>
      <c r="D4527" s="16">
        <v>721756.59</v>
      </c>
      <c r="E4527" s="16">
        <v>308080.37</v>
      </c>
      <c r="F4527" s="16">
        <v>545429.91</v>
      </c>
      <c r="G4527" s="16">
        <v>1540345.28</v>
      </c>
      <c r="H4527" s="16">
        <v>576960.44999999995</v>
      </c>
      <c r="I4527" s="16">
        <v>329427.62</v>
      </c>
      <c r="J4527" s="16"/>
      <c r="L4527" s="15">
        <v>45645</v>
      </c>
      <c r="M4527" s="16">
        <f t="shared" si="1122"/>
        <v>950246.723</v>
      </c>
      <c r="N4527" s="16">
        <v>576960.44999999995</v>
      </c>
      <c r="O4527" s="16">
        <v>329427.62</v>
      </c>
      <c r="P4527" s="17">
        <f t="shared" si="1129"/>
        <v>981793.91399999999</v>
      </c>
      <c r="Q4527" s="17">
        <f t="shared" si="1130"/>
        <v>950246.723</v>
      </c>
      <c r="R4527" s="18">
        <f t="shared" si="1131"/>
        <v>-31547.190999999992</v>
      </c>
      <c r="S4527" s="19">
        <f t="shared" si="1123"/>
        <v>-3.2132192459282234E-2</v>
      </c>
      <c r="T4527" s="17">
        <f t="shared" si="1132"/>
        <v>598323.09</v>
      </c>
      <c r="U4527" s="17">
        <f t="shared" si="1133"/>
        <v>576960.44999999995</v>
      </c>
      <c r="V4527" s="18">
        <f t="shared" si="1134"/>
        <v>-21362.640000000014</v>
      </c>
      <c r="W4527" s="19">
        <f t="shared" si="1125"/>
        <v>-3.570418784941095E-2</v>
      </c>
      <c r="X4527" s="17">
        <f t="shared" si="1135"/>
        <v>340086.62</v>
      </c>
      <c r="Y4527" s="17">
        <f t="shared" si="1136"/>
        <v>329427.62</v>
      </c>
      <c r="Z4527" s="18">
        <f t="shared" si="1137"/>
        <v>-10659</v>
      </c>
      <c r="AA4527" s="19">
        <f t="shared" si="1124"/>
        <v>-3.1342015160725815E-2</v>
      </c>
      <c r="AC4527" s="15">
        <v>45645</v>
      </c>
      <c r="AD4527" s="20">
        <f t="shared" si="1126"/>
        <v>-3.2132192459282234E-2</v>
      </c>
      <c r="AE4527" s="20">
        <f t="shared" si="1127"/>
        <v>-3.570418784941095E-2</v>
      </c>
      <c r="AF4527" s="20">
        <f t="shared" si="1128"/>
        <v>-3.1342015160725815E-2</v>
      </c>
    </row>
    <row r="4528" spans="2:32" x14ac:dyDescent="0.35">
      <c r="B4528" s="15">
        <v>45646</v>
      </c>
      <c r="C4528" s="16">
        <v>463711.15</v>
      </c>
      <c r="D4528" s="16">
        <v>728552.89</v>
      </c>
      <c r="E4528" s="16">
        <v>305704.90999999997</v>
      </c>
      <c r="F4528" s="16">
        <v>549034.63</v>
      </c>
      <c r="G4528" s="16">
        <v>1558153.74</v>
      </c>
      <c r="H4528" s="16">
        <v>583863.69999999995</v>
      </c>
      <c r="I4528" s="16">
        <v>331184.82</v>
      </c>
      <c r="J4528" s="16"/>
      <c r="L4528" s="15">
        <v>45646</v>
      </c>
      <c r="M4528" s="16">
        <f t="shared" si="1122"/>
        <v>958234.47499999986</v>
      </c>
      <c r="N4528" s="16">
        <v>583863.69999999995</v>
      </c>
      <c r="O4528" s="16">
        <v>331184.82</v>
      </c>
      <c r="P4528" s="17">
        <f t="shared" si="1129"/>
        <v>981793.91399999999</v>
      </c>
      <c r="Q4528" s="17">
        <f t="shared" si="1130"/>
        <v>958234.47499999986</v>
      </c>
      <c r="R4528" s="18">
        <f t="shared" si="1131"/>
        <v>-23559.439000000129</v>
      </c>
      <c r="S4528" s="19">
        <f t="shared" si="1123"/>
        <v>-2.3996318029732795E-2</v>
      </c>
      <c r="T4528" s="17">
        <f t="shared" si="1132"/>
        <v>598323.09</v>
      </c>
      <c r="U4528" s="17">
        <f t="shared" si="1133"/>
        <v>583863.69999999995</v>
      </c>
      <c r="V4528" s="18">
        <f t="shared" si="1134"/>
        <v>-14459.390000000014</v>
      </c>
      <c r="W4528" s="19">
        <f t="shared" si="1125"/>
        <v>-2.416652514613804E-2</v>
      </c>
      <c r="X4528" s="17">
        <f t="shared" si="1135"/>
        <v>340086.62</v>
      </c>
      <c r="Y4528" s="17">
        <f t="shared" si="1136"/>
        <v>331184.82</v>
      </c>
      <c r="Z4528" s="18">
        <f t="shared" si="1137"/>
        <v>-8901.7999999999884</v>
      </c>
      <c r="AA4528" s="19">
        <f t="shared" si="1124"/>
        <v>-2.6175096215193611E-2</v>
      </c>
      <c r="AC4528" s="15">
        <v>45646</v>
      </c>
      <c r="AD4528" s="20">
        <f t="shared" si="1126"/>
        <v>-2.3996318029732795E-2</v>
      </c>
      <c r="AE4528" s="20">
        <f t="shared" si="1127"/>
        <v>-2.416652514613804E-2</v>
      </c>
      <c r="AF4528" s="20">
        <f t="shared" si="1128"/>
        <v>-2.6175096215193611E-2</v>
      </c>
    </row>
    <row r="4529" spans="2:32" x14ac:dyDescent="0.35">
      <c r="B4529" s="15">
        <v>45649</v>
      </c>
      <c r="C4529" s="16">
        <v>463711.15</v>
      </c>
      <c r="D4529" s="16">
        <v>728100.56</v>
      </c>
      <c r="E4529" s="16">
        <v>307112.59000000003</v>
      </c>
      <c r="F4529" s="16">
        <v>550071.68999999994</v>
      </c>
      <c r="G4529" s="16">
        <v>1578486.45</v>
      </c>
      <c r="H4529" s="16">
        <v>587358.46</v>
      </c>
      <c r="I4529" s="16">
        <v>331940.21999999997</v>
      </c>
      <c r="J4529" s="16"/>
      <c r="L4529" s="15">
        <v>45649</v>
      </c>
      <c r="M4529" s="16">
        <f t="shared" si="1122"/>
        <v>964791.2429999999</v>
      </c>
      <c r="N4529" s="16">
        <v>587358.46</v>
      </c>
      <c r="O4529" s="16">
        <v>331940.21999999997</v>
      </c>
      <c r="P4529" s="17">
        <f t="shared" si="1129"/>
        <v>981793.91399999999</v>
      </c>
      <c r="Q4529" s="17">
        <f t="shared" si="1130"/>
        <v>964791.2429999999</v>
      </c>
      <c r="R4529" s="18">
        <f t="shared" si="1131"/>
        <v>-17002.671000000089</v>
      </c>
      <c r="S4529" s="19">
        <f t="shared" si="1123"/>
        <v>-1.7317963329725926E-2</v>
      </c>
      <c r="T4529" s="17">
        <f t="shared" si="1132"/>
        <v>598323.09</v>
      </c>
      <c r="U4529" s="17">
        <f t="shared" si="1133"/>
        <v>587358.46</v>
      </c>
      <c r="V4529" s="18">
        <f t="shared" si="1134"/>
        <v>-10964.630000000005</v>
      </c>
      <c r="W4529" s="19">
        <f t="shared" si="1125"/>
        <v>-1.8325600638277231E-2</v>
      </c>
      <c r="X4529" s="17">
        <f t="shared" si="1135"/>
        <v>340086.62</v>
      </c>
      <c r="Y4529" s="17">
        <f t="shared" si="1136"/>
        <v>331940.21999999997</v>
      </c>
      <c r="Z4529" s="18">
        <f t="shared" si="1137"/>
        <v>-8146.4000000000233</v>
      </c>
      <c r="AA4529" s="19">
        <f t="shared" si="1124"/>
        <v>-2.3953897392376165E-2</v>
      </c>
      <c r="AC4529" s="15">
        <v>45649</v>
      </c>
      <c r="AD4529" s="20">
        <f t="shared" si="1126"/>
        <v>-1.7317963329725926E-2</v>
      </c>
      <c r="AE4529" s="20">
        <f t="shared" si="1127"/>
        <v>-1.8325600638277231E-2</v>
      </c>
      <c r="AF4529" s="20">
        <f t="shared" si="1128"/>
        <v>-2.3953897392376165E-2</v>
      </c>
    </row>
    <row r="4530" spans="2:32" x14ac:dyDescent="0.35">
      <c r="B4530" s="15">
        <v>45650</v>
      </c>
      <c r="C4530" s="16">
        <v>463711.15</v>
      </c>
      <c r="D4530" s="16">
        <v>731484.08</v>
      </c>
      <c r="E4530" s="16">
        <v>307904.40999999997</v>
      </c>
      <c r="F4530" s="16">
        <v>553117.94999999995</v>
      </c>
      <c r="G4530" s="16">
        <v>1600376.93</v>
      </c>
      <c r="H4530" s="16">
        <v>593882.53</v>
      </c>
      <c r="I4530" s="16">
        <v>333783.42</v>
      </c>
      <c r="J4530" s="16"/>
      <c r="L4530" s="15">
        <v>45650</v>
      </c>
      <c r="M4530" s="16">
        <f t="shared" si="1122"/>
        <v>973445.68499999994</v>
      </c>
      <c r="N4530" s="16">
        <v>593882.53</v>
      </c>
      <c r="O4530" s="16">
        <v>333783.42</v>
      </c>
      <c r="P4530" s="17">
        <f t="shared" si="1129"/>
        <v>981793.91399999999</v>
      </c>
      <c r="Q4530" s="17">
        <f t="shared" si="1130"/>
        <v>973445.68499999994</v>
      </c>
      <c r="R4530" s="18">
        <f t="shared" si="1131"/>
        <v>-8348.2290000000503</v>
      </c>
      <c r="S4530" s="19">
        <f t="shared" si="1123"/>
        <v>-8.5030360047638788E-3</v>
      </c>
      <c r="T4530" s="17">
        <f t="shared" si="1132"/>
        <v>598323.09</v>
      </c>
      <c r="U4530" s="17">
        <f t="shared" si="1133"/>
        <v>593882.53</v>
      </c>
      <c r="V4530" s="18">
        <f t="shared" si="1134"/>
        <v>-4440.5599999999395</v>
      </c>
      <c r="W4530" s="19">
        <f t="shared" si="1125"/>
        <v>-7.4216758039539138E-3</v>
      </c>
      <c r="X4530" s="17">
        <f t="shared" si="1135"/>
        <v>340086.62</v>
      </c>
      <c r="Y4530" s="17">
        <f t="shared" si="1136"/>
        <v>333783.42</v>
      </c>
      <c r="Z4530" s="18">
        <f t="shared" si="1137"/>
        <v>-6303.2000000000116</v>
      </c>
      <c r="AA4530" s="19">
        <f t="shared" si="1124"/>
        <v>-1.8534101694444822E-2</v>
      </c>
      <c r="AC4530" s="15">
        <v>45650</v>
      </c>
      <c r="AD4530" s="20">
        <f t="shared" si="1126"/>
        <v>-8.5030360047638788E-3</v>
      </c>
      <c r="AE4530" s="20">
        <f t="shared" si="1127"/>
        <v>-7.4216758039539138E-3</v>
      </c>
      <c r="AF4530" s="20">
        <f t="shared" si="1128"/>
        <v>-1.8534101694444822E-2</v>
      </c>
    </row>
    <row r="4531" spans="2:32" x14ac:dyDescent="0.35">
      <c r="B4531" s="15">
        <v>45652</v>
      </c>
      <c r="C4531" s="16">
        <v>463711.15</v>
      </c>
      <c r="D4531" s="16">
        <v>734258.65</v>
      </c>
      <c r="E4531" s="16">
        <v>305887.03000000003</v>
      </c>
      <c r="F4531" s="16">
        <v>554225.56000000006</v>
      </c>
      <c r="G4531" s="16">
        <v>1604790.15</v>
      </c>
      <c r="H4531" s="16">
        <v>593922.01</v>
      </c>
      <c r="I4531" s="16">
        <v>334071.42</v>
      </c>
      <c r="J4531" s="16"/>
      <c r="L4531" s="15">
        <v>45652</v>
      </c>
      <c r="M4531" s="16">
        <f t="shared" si="1122"/>
        <v>975530.82899999991</v>
      </c>
      <c r="N4531" s="16">
        <v>593922.01</v>
      </c>
      <c r="O4531" s="16">
        <v>334071.42</v>
      </c>
      <c r="P4531" s="17">
        <f t="shared" si="1129"/>
        <v>981793.91399999999</v>
      </c>
      <c r="Q4531" s="17">
        <f t="shared" si="1130"/>
        <v>975530.82899999991</v>
      </c>
      <c r="R4531" s="18">
        <f t="shared" si="1131"/>
        <v>-6263.0850000000792</v>
      </c>
      <c r="S4531" s="19">
        <f t="shared" si="1123"/>
        <v>-6.3792257322956673E-3</v>
      </c>
      <c r="T4531" s="17">
        <f t="shared" si="1132"/>
        <v>598323.09</v>
      </c>
      <c r="U4531" s="17">
        <f t="shared" si="1133"/>
        <v>593922.01</v>
      </c>
      <c r="V4531" s="18">
        <f t="shared" si="1134"/>
        <v>-4401.0799999999581</v>
      </c>
      <c r="W4531" s="19">
        <f t="shared" si="1125"/>
        <v>-7.3556913874073589E-3</v>
      </c>
      <c r="X4531" s="17">
        <f t="shared" si="1135"/>
        <v>340086.62</v>
      </c>
      <c r="Y4531" s="17">
        <f t="shared" si="1136"/>
        <v>334071.42</v>
      </c>
      <c r="Z4531" s="18">
        <f t="shared" si="1137"/>
        <v>-6015.2000000000116</v>
      </c>
      <c r="AA4531" s="19">
        <f t="shared" si="1124"/>
        <v>-1.7687258616643053E-2</v>
      </c>
      <c r="AC4531" s="15">
        <v>45652</v>
      </c>
      <c r="AD4531" s="20">
        <f t="shared" si="1126"/>
        <v>-6.3792257322956673E-3</v>
      </c>
      <c r="AE4531" s="20">
        <f t="shared" si="1127"/>
        <v>-7.3556913874073589E-3</v>
      </c>
      <c r="AF4531" s="20">
        <f t="shared" si="1128"/>
        <v>-1.7687258616643053E-2</v>
      </c>
    </row>
    <row r="4532" spans="2:32" x14ac:dyDescent="0.35">
      <c r="B4532" s="15">
        <v>45653</v>
      </c>
      <c r="C4532" s="16">
        <v>463711.15</v>
      </c>
      <c r="D4532" s="16">
        <v>728869.68</v>
      </c>
      <c r="E4532" s="16">
        <v>306056.83</v>
      </c>
      <c r="F4532" s="16">
        <v>550290.23</v>
      </c>
      <c r="G4532" s="16">
        <v>1591783.08</v>
      </c>
      <c r="H4532" s="16">
        <v>587674.30000000005</v>
      </c>
      <c r="I4532" s="16">
        <v>332285.82</v>
      </c>
      <c r="J4532" s="16"/>
      <c r="L4532" s="15">
        <v>45653</v>
      </c>
      <c r="M4532" s="16">
        <f t="shared" si="1122"/>
        <v>968865.37800000003</v>
      </c>
      <c r="N4532" s="16">
        <v>587674.30000000005</v>
      </c>
      <c r="O4532" s="16">
        <v>332285.82</v>
      </c>
      <c r="P4532" s="17">
        <f t="shared" si="1129"/>
        <v>981793.91399999999</v>
      </c>
      <c r="Q4532" s="17">
        <f t="shared" si="1130"/>
        <v>968865.37800000003</v>
      </c>
      <c r="R4532" s="18">
        <f t="shared" si="1131"/>
        <v>-12928.535999999964</v>
      </c>
      <c r="S4532" s="19">
        <f t="shared" si="1123"/>
        <v>-1.3168278816607091E-2</v>
      </c>
      <c r="T4532" s="17">
        <f t="shared" si="1132"/>
        <v>598323.09</v>
      </c>
      <c r="U4532" s="17">
        <f t="shared" si="1133"/>
        <v>587674.30000000005</v>
      </c>
      <c r="V4532" s="18">
        <f t="shared" si="1134"/>
        <v>-10648.789999999921</v>
      </c>
      <c r="W4532" s="19">
        <f t="shared" si="1125"/>
        <v>-1.779772530590441E-2</v>
      </c>
      <c r="X4532" s="17">
        <f t="shared" si="1135"/>
        <v>340086.62</v>
      </c>
      <c r="Y4532" s="17">
        <f t="shared" si="1136"/>
        <v>332285.82</v>
      </c>
      <c r="Z4532" s="18">
        <f t="shared" si="1137"/>
        <v>-7800.7999999999884</v>
      </c>
      <c r="AA4532" s="19">
        <f t="shared" si="1124"/>
        <v>-2.293768569901394E-2</v>
      </c>
      <c r="AC4532" s="15">
        <v>45653</v>
      </c>
      <c r="AD4532" s="20">
        <f t="shared" si="1126"/>
        <v>-1.3168278816607091E-2</v>
      </c>
      <c r="AE4532" s="20">
        <f t="shared" si="1127"/>
        <v>-1.779772530590441E-2</v>
      </c>
      <c r="AF4532" s="20">
        <f t="shared" si="1128"/>
        <v>-2.293768569901394E-2</v>
      </c>
    </row>
    <row r="4533" spans="2:32" x14ac:dyDescent="0.35">
      <c r="B4533" s="15">
        <v>45656</v>
      </c>
      <c r="C4533" s="16">
        <v>463711.15</v>
      </c>
      <c r="D4533" s="16">
        <v>724909.13</v>
      </c>
      <c r="E4533" s="16">
        <v>307112.59000000003</v>
      </c>
      <c r="F4533" s="16">
        <v>547075.62</v>
      </c>
      <c r="G4533" s="16">
        <v>1572863.82</v>
      </c>
      <c r="H4533" s="16">
        <v>580972.56999999995</v>
      </c>
      <c r="I4533" s="16">
        <v>330212.21999999997</v>
      </c>
      <c r="J4533" s="16"/>
      <c r="L4533" s="15">
        <v>45656</v>
      </c>
      <c r="M4533" s="16">
        <f t="shared" si="1122"/>
        <v>961248.20399999991</v>
      </c>
      <c r="N4533" s="16">
        <v>580972.56999999995</v>
      </c>
      <c r="O4533" s="16">
        <v>330212.21999999997</v>
      </c>
      <c r="P4533" s="17">
        <f t="shared" si="1129"/>
        <v>981793.91399999999</v>
      </c>
      <c r="Q4533" s="17">
        <f t="shared" si="1130"/>
        <v>961248.20399999991</v>
      </c>
      <c r="R4533" s="18">
        <f t="shared" si="1131"/>
        <v>-20545.710000000079</v>
      </c>
      <c r="S4533" s="19">
        <f t="shared" si="1123"/>
        <v>-2.0926703361088546E-2</v>
      </c>
      <c r="T4533" s="17">
        <f t="shared" si="1132"/>
        <v>598323.09</v>
      </c>
      <c r="U4533" s="17">
        <f t="shared" si="1133"/>
        <v>580972.56999999995</v>
      </c>
      <c r="V4533" s="18">
        <f t="shared" si="1134"/>
        <v>-17350.520000000019</v>
      </c>
      <c r="W4533" s="19">
        <f t="shared" si="1125"/>
        <v>-2.8998580014687414E-2</v>
      </c>
      <c r="X4533" s="17">
        <f t="shared" si="1135"/>
        <v>340086.62</v>
      </c>
      <c r="Y4533" s="17">
        <f t="shared" si="1136"/>
        <v>330212.21999999997</v>
      </c>
      <c r="Z4533" s="18">
        <f t="shared" si="1137"/>
        <v>-9874.4000000000233</v>
      </c>
      <c r="AA4533" s="19">
        <f t="shared" si="1124"/>
        <v>-2.9034955859186768E-2</v>
      </c>
      <c r="AC4533" s="15">
        <v>45656</v>
      </c>
      <c r="AD4533" s="20">
        <f t="shared" si="1126"/>
        <v>-2.0926703361088546E-2</v>
      </c>
      <c r="AE4533" s="20">
        <f t="shared" si="1127"/>
        <v>-2.8998580014687414E-2</v>
      </c>
      <c r="AF4533" s="20">
        <f t="shared" si="1128"/>
        <v>-2.9034955859186768E-2</v>
      </c>
    </row>
    <row r="4534" spans="2:32" x14ac:dyDescent="0.35">
      <c r="B4534" s="15">
        <v>45657</v>
      </c>
      <c r="C4534" s="16">
        <v>463711.15</v>
      </c>
      <c r="D4534" s="16">
        <v>726487.27</v>
      </c>
      <c r="E4534" s="16">
        <v>309839.96999999997</v>
      </c>
      <c r="F4534" s="16">
        <v>546564.48</v>
      </c>
      <c r="G4534" s="16">
        <v>1563651.28</v>
      </c>
      <c r="H4534" s="16">
        <v>578860.39</v>
      </c>
      <c r="I4534" s="16">
        <v>330212.21999999997</v>
      </c>
      <c r="J4534" s="16"/>
      <c r="L4534" s="15">
        <v>45657</v>
      </c>
      <c r="M4534" s="16">
        <f t="shared" si="1122"/>
        <v>959350.01799999992</v>
      </c>
      <c r="N4534" s="16">
        <v>578860.39</v>
      </c>
      <c r="O4534" s="16">
        <v>330212.21999999997</v>
      </c>
      <c r="P4534" s="17">
        <f t="shared" si="1129"/>
        <v>981793.91399999999</v>
      </c>
      <c r="Q4534" s="17">
        <f t="shared" si="1130"/>
        <v>959350.01799999992</v>
      </c>
      <c r="R4534" s="18">
        <f t="shared" si="1131"/>
        <v>-22443.896000000066</v>
      </c>
      <c r="S4534" s="19">
        <f t="shared" si="1123"/>
        <v>-2.2860088741597218E-2</v>
      </c>
      <c r="T4534" s="17">
        <f t="shared" si="1132"/>
        <v>598323.09</v>
      </c>
      <c r="U4534" s="17">
        <f t="shared" si="1133"/>
        <v>578860.39</v>
      </c>
      <c r="V4534" s="18">
        <f t="shared" si="1134"/>
        <v>-19462.699999999953</v>
      </c>
      <c r="W4534" s="19">
        <f t="shared" si="1125"/>
        <v>-3.2528746299929613E-2</v>
      </c>
      <c r="X4534" s="17">
        <f t="shared" si="1135"/>
        <v>340086.62</v>
      </c>
      <c r="Y4534" s="17">
        <f t="shared" si="1136"/>
        <v>330212.21999999997</v>
      </c>
      <c r="Z4534" s="18">
        <f t="shared" si="1137"/>
        <v>-9874.4000000000233</v>
      </c>
      <c r="AA4534" s="19">
        <f t="shared" si="1124"/>
        <v>-2.9034955859186768E-2</v>
      </c>
      <c r="AC4534" s="15">
        <v>45657</v>
      </c>
      <c r="AD4534" s="20">
        <f t="shared" si="1126"/>
        <v>-2.2860088741597218E-2</v>
      </c>
      <c r="AE4534" s="20">
        <f t="shared" si="1127"/>
        <v>-3.2528746299929613E-2</v>
      </c>
      <c r="AF4534" s="20">
        <f t="shared" si="1128"/>
        <v>-2.9034955859186768E-2</v>
      </c>
    </row>
    <row r="4535" spans="2:32" x14ac:dyDescent="0.35">
      <c r="B4535" s="15">
        <v>45659</v>
      </c>
      <c r="C4535" s="16">
        <v>475108.7</v>
      </c>
      <c r="D4535" s="16">
        <v>731340.82</v>
      </c>
      <c r="E4535" s="16">
        <v>315558.67</v>
      </c>
      <c r="F4535" s="16">
        <v>548696.75</v>
      </c>
      <c r="G4535" s="16">
        <v>1562201.81</v>
      </c>
      <c r="H4535" s="16">
        <v>577439.11</v>
      </c>
      <c r="I4535" s="16">
        <v>329521.02</v>
      </c>
      <c r="J4535" s="16"/>
      <c r="L4535" s="15">
        <v>45659</v>
      </c>
      <c r="M4535" s="16">
        <f t="shared" si="1122"/>
        <v>963294.41800000006</v>
      </c>
      <c r="N4535" s="16">
        <v>577439.11</v>
      </c>
      <c r="O4535" s="16">
        <v>329521.02</v>
      </c>
      <c r="P4535" s="17">
        <f t="shared" si="1129"/>
        <v>981793.91399999999</v>
      </c>
      <c r="Q4535" s="17">
        <f t="shared" si="1130"/>
        <v>963294.41800000006</v>
      </c>
      <c r="R4535" s="18">
        <f t="shared" si="1131"/>
        <v>-18499.495999999926</v>
      </c>
      <c r="S4535" s="19">
        <f t="shared" si="1123"/>
        <v>-1.884254499463105E-2</v>
      </c>
      <c r="T4535" s="17">
        <f t="shared" si="1132"/>
        <v>598323.09</v>
      </c>
      <c r="U4535" s="17">
        <f t="shared" si="1133"/>
        <v>577439.11</v>
      </c>
      <c r="V4535" s="18">
        <f t="shared" si="1134"/>
        <v>-20883.979999999981</v>
      </c>
      <c r="W4535" s="19">
        <f t="shared" si="1125"/>
        <v>-3.4904185295606731E-2</v>
      </c>
      <c r="X4535" s="17">
        <f t="shared" si="1135"/>
        <v>340086.62</v>
      </c>
      <c r="Y4535" s="17">
        <f t="shared" si="1136"/>
        <v>329521.02</v>
      </c>
      <c r="Z4535" s="18">
        <f t="shared" si="1137"/>
        <v>-10565.599999999977</v>
      </c>
      <c r="AA4535" s="19">
        <f t="shared" si="1124"/>
        <v>-3.1067379245910871E-2</v>
      </c>
      <c r="AC4535" s="15">
        <v>45659</v>
      </c>
      <c r="AD4535" s="20">
        <f t="shared" si="1126"/>
        <v>-1.884254499463105E-2</v>
      </c>
      <c r="AE4535" s="20">
        <f t="shared" si="1127"/>
        <v>-3.4904185295606731E-2</v>
      </c>
      <c r="AF4535" s="20">
        <f t="shared" si="1128"/>
        <v>-3.1067379245910871E-2</v>
      </c>
    </row>
    <row r="4536" spans="2:32" x14ac:dyDescent="0.35">
      <c r="B4536" s="15">
        <v>45660</v>
      </c>
      <c r="C4536" s="16">
        <v>475108.7</v>
      </c>
      <c r="D4536" s="16">
        <v>731400.67</v>
      </c>
      <c r="E4536" s="16">
        <v>312655.33</v>
      </c>
      <c r="F4536" s="16">
        <v>550380.46</v>
      </c>
      <c r="G4536" s="16">
        <v>1567269.1</v>
      </c>
      <c r="H4536" s="16">
        <v>584654.07999999996</v>
      </c>
      <c r="I4536" s="16">
        <v>331249.02</v>
      </c>
      <c r="J4536" s="16"/>
      <c r="L4536" s="15">
        <v>45660</v>
      </c>
      <c r="M4536" s="16">
        <f t="shared" si="1122"/>
        <v>964757.00499999989</v>
      </c>
      <c r="N4536" s="16">
        <v>584654.07999999996</v>
      </c>
      <c r="O4536" s="16">
        <v>331249.02</v>
      </c>
      <c r="P4536" s="17">
        <f t="shared" si="1129"/>
        <v>981793.91399999999</v>
      </c>
      <c r="Q4536" s="17">
        <f t="shared" si="1130"/>
        <v>964757.00499999989</v>
      </c>
      <c r="R4536" s="18">
        <f t="shared" si="1131"/>
        <v>-17036.909000000102</v>
      </c>
      <c r="S4536" s="19">
        <f t="shared" si="1123"/>
        <v>-1.7352836228724168E-2</v>
      </c>
      <c r="T4536" s="17">
        <f t="shared" si="1132"/>
        <v>598323.09</v>
      </c>
      <c r="U4536" s="17">
        <f t="shared" si="1133"/>
        <v>584654.07999999996</v>
      </c>
      <c r="V4536" s="18">
        <f t="shared" si="1134"/>
        <v>-13669.010000000009</v>
      </c>
      <c r="W4536" s="19">
        <f t="shared" si="1125"/>
        <v>-2.2845533171718328E-2</v>
      </c>
      <c r="X4536" s="17">
        <f t="shared" si="1135"/>
        <v>340086.62</v>
      </c>
      <c r="Y4536" s="17">
        <f t="shared" si="1136"/>
        <v>331249.02</v>
      </c>
      <c r="Z4536" s="18">
        <f t="shared" si="1137"/>
        <v>-8837.5999999999767</v>
      </c>
      <c r="AA4536" s="19">
        <f t="shared" si="1124"/>
        <v>-2.5986320779100267E-2</v>
      </c>
      <c r="AC4536" s="15">
        <v>45660</v>
      </c>
      <c r="AD4536" s="20">
        <f t="shared" si="1126"/>
        <v>-1.7352836228724168E-2</v>
      </c>
      <c r="AE4536" s="20">
        <f t="shared" si="1127"/>
        <v>-2.2845533171718328E-2</v>
      </c>
      <c r="AF4536" s="20">
        <f t="shared" si="1128"/>
        <v>-2.5986320779100267E-2</v>
      </c>
    </row>
    <row r="4537" spans="2:32" x14ac:dyDescent="0.35">
      <c r="B4537" s="15">
        <v>45663</v>
      </c>
      <c r="C4537" s="16">
        <v>475108.7</v>
      </c>
      <c r="D4537" s="16">
        <v>732287.21</v>
      </c>
      <c r="E4537" s="16">
        <v>307816.43</v>
      </c>
      <c r="F4537" s="16">
        <v>552404.43999999994</v>
      </c>
      <c r="G4537" s="16">
        <v>1572720.13</v>
      </c>
      <c r="H4537" s="16">
        <v>588019.75</v>
      </c>
      <c r="I4537" s="16">
        <v>332343.42</v>
      </c>
      <c r="J4537" s="16"/>
      <c r="L4537" s="15">
        <v>45663</v>
      </c>
      <c r="M4537" s="16">
        <f t="shared" si="1122"/>
        <v>966297.68999999983</v>
      </c>
      <c r="N4537" s="16">
        <v>588019.75</v>
      </c>
      <c r="O4537" s="16">
        <v>332343.42</v>
      </c>
      <c r="P4537" s="17">
        <f t="shared" si="1129"/>
        <v>981793.91399999999</v>
      </c>
      <c r="Q4537" s="17">
        <f t="shared" si="1130"/>
        <v>966297.68999999983</v>
      </c>
      <c r="R4537" s="18">
        <f t="shared" si="1131"/>
        <v>-15496.224000000162</v>
      </c>
      <c r="S4537" s="19">
        <f t="shared" si="1123"/>
        <v>-1.5783581237396184E-2</v>
      </c>
      <c r="T4537" s="17">
        <f t="shared" si="1132"/>
        <v>598323.09</v>
      </c>
      <c r="U4537" s="17">
        <f t="shared" si="1133"/>
        <v>588019.75</v>
      </c>
      <c r="V4537" s="18">
        <f t="shared" si="1134"/>
        <v>-10303.339999999967</v>
      </c>
      <c r="W4537" s="19">
        <f t="shared" si="1125"/>
        <v>-1.7220361661121866E-2</v>
      </c>
      <c r="X4537" s="17">
        <f t="shared" si="1135"/>
        <v>340086.62</v>
      </c>
      <c r="Y4537" s="17">
        <f t="shared" si="1136"/>
        <v>332343.42</v>
      </c>
      <c r="Z4537" s="18">
        <f t="shared" si="1137"/>
        <v>-7743.2000000000116</v>
      </c>
      <c r="AA4537" s="19">
        <f t="shared" si="1124"/>
        <v>-2.2768317083453657E-2</v>
      </c>
      <c r="AC4537" s="15">
        <v>45663</v>
      </c>
      <c r="AD4537" s="20">
        <f t="shared" si="1126"/>
        <v>-1.5783581237396184E-2</v>
      </c>
      <c r="AE4537" s="20">
        <f t="shared" si="1127"/>
        <v>-1.7220361661121866E-2</v>
      </c>
      <c r="AF4537" s="20">
        <f t="shared" si="1128"/>
        <v>-2.2768317083453657E-2</v>
      </c>
    </row>
    <row r="4538" spans="2:32" x14ac:dyDescent="0.35">
      <c r="B4538" s="15">
        <v>45664</v>
      </c>
      <c r="C4538" s="16">
        <v>475108.7</v>
      </c>
      <c r="D4538" s="16">
        <v>731749.32</v>
      </c>
      <c r="E4538" s="16">
        <v>310587.8</v>
      </c>
      <c r="F4538" s="16">
        <v>549911.67000000004</v>
      </c>
      <c r="G4538" s="16">
        <v>1551329.7</v>
      </c>
      <c r="H4538" s="16">
        <v>581377.24</v>
      </c>
      <c r="I4538" s="16">
        <v>330154.62</v>
      </c>
      <c r="J4538" s="16"/>
      <c r="L4538" s="15">
        <v>45664</v>
      </c>
      <c r="M4538" s="16">
        <f t="shared" si="1122"/>
        <v>959525.63699999999</v>
      </c>
      <c r="N4538" s="16">
        <v>581377.24</v>
      </c>
      <c r="O4538" s="16">
        <v>330154.62</v>
      </c>
      <c r="P4538" s="17">
        <f t="shared" si="1129"/>
        <v>981793.91399999999</v>
      </c>
      <c r="Q4538" s="17">
        <f t="shared" si="1130"/>
        <v>959525.63699999999</v>
      </c>
      <c r="R4538" s="18">
        <f t="shared" si="1131"/>
        <v>-22268.277000000002</v>
      </c>
      <c r="S4538" s="19">
        <f t="shared" si="1123"/>
        <v>-2.2681213116584876E-2</v>
      </c>
      <c r="T4538" s="17">
        <f t="shared" si="1132"/>
        <v>598323.09</v>
      </c>
      <c r="U4538" s="17">
        <f t="shared" si="1133"/>
        <v>581377.24</v>
      </c>
      <c r="V4538" s="18">
        <f t="shared" si="1134"/>
        <v>-16945.849999999977</v>
      </c>
      <c r="W4538" s="19">
        <f t="shared" si="1125"/>
        <v>-2.8322239745084847E-2</v>
      </c>
      <c r="X4538" s="17">
        <f t="shared" si="1135"/>
        <v>340086.62</v>
      </c>
      <c r="Y4538" s="17">
        <f t="shared" si="1136"/>
        <v>330154.62</v>
      </c>
      <c r="Z4538" s="18">
        <f t="shared" si="1137"/>
        <v>-9932</v>
      </c>
      <c r="AA4538" s="19">
        <f t="shared" si="1124"/>
        <v>-2.9204324474747051E-2</v>
      </c>
      <c r="AC4538" s="15">
        <v>45664</v>
      </c>
      <c r="AD4538" s="20">
        <f t="shared" si="1126"/>
        <v>-2.2681213116584876E-2</v>
      </c>
      <c r="AE4538" s="20">
        <f t="shared" si="1127"/>
        <v>-2.8322239745084847E-2</v>
      </c>
      <c r="AF4538" s="20">
        <f t="shared" si="1128"/>
        <v>-2.9204324474747051E-2</v>
      </c>
    </row>
    <row r="4539" spans="2:32" x14ac:dyDescent="0.35">
      <c r="B4539" s="15">
        <v>45665</v>
      </c>
      <c r="C4539" s="16">
        <v>475108.7</v>
      </c>
      <c r="D4539" s="16">
        <v>734074.54</v>
      </c>
      <c r="E4539" s="16">
        <v>312470.57</v>
      </c>
      <c r="F4539" s="16">
        <v>550937.59</v>
      </c>
      <c r="G4539" s="16">
        <v>1560986.12</v>
      </c>
      <c r="H4539" s="16">
        <v>582226.06000000006</v>
      </c>
      <c r="I4539" s="16">
        <v>330788.21999999997</v>
      </c>
      <c r="J4539" s="16"/>
      <c r="L4539" s="15">
        <v>45665</v>
      </c>
      <c r="M4539" s="16">
        <f t="shared" si="1122"/>
        <v>963804.45900000003</v>
      </c>
      <c r="N4539" s="16">
        <v>582226.06000000006</v>
      </c>
      <c r="O4539" s="16">
        <v>330788.21999999997</v>
      </c>
      <c r="P4539" s="17">
        <f t="shared" si="1129"/>
        <v>981793.91399999999</v>
      </c>
      <c r="Q4539" s="17">
        <f t="shared" si="1130"/>
        <v>963804.45900000003</v>
      </c>
      <c r="R4539" s="18">
        <f t="shared" si="1131"/>
        <v>-17989.454999999958</v>
      </c>
      <c r="S4539" s="19">
        <f t="shared" si="1123"/>
        <v>-1.8323045950354055E-2</v>
      </c>
      <c r="T4539" s="17">
        <f t="shared" si="1132"/>
        <v>598323.09</v>
      </c>
      <c r="U4539" s="17">
        <f t="shared" si="1133"/>
        <v>582226.06000000006</v>
      </c>
      <c r="V4539" s="18">
        <f t="shared" si="1134"/>
        <v>-16097.029999999912</v>
      </c>
      <c r="W4539" s="19">
        <f t="shared" si="1125"/>
        <v>-2.6903574789333154E-2</v>
      </c>
      <c r="X4539" s="17">
        <f t="shared" si="1135"/>
        <v>340086.62</v>
      </c>
      <c r="Y4539" s="17">
        <f t="shared" si="1136"/>
        <v>330788.21999999997</v>
      </c>
      <c r="Z4539" s="18">
        <f t="shared" si="1137"/>
        <v>-9298.4000000000233</v>
      </c>
      <c r="AA4539" s="19">
        <f t="shared" si="1124"/>
        <v>-2.7341269703583231E-2</v>
      </c>
      <c r="AC4539" s="15">
        <v>45665</v>
      </c>
      <c r="AD4539" s="20">
        <f t="shared" si="1126"/>
        <v>-1.8323045950354055E-2</v>
      </c>
      <c r="AE4539" s="20">
        <f t="shared" si="1127"/>
        <v>-2.6903574789333154E-2</v>
      </c>
      <c r="AF4539" s="20">
        <f t="shared" si="1128"/>
        <v>-2.7341269703583231E-2</v>
      </c>
    </row>
    <row r="4540" spans="2:32" x14ac:dyDescent="0.35">
      <c r="B4540" s="15">
        <v>45667</v>
      </c>
      <c r="C4540" s="16">
        <v>475108.7</v>
      </c>
      <c r="D4540" s="16">
        <v>734208.11</v>
      </c>
      <c r="E4540" s="16">
        <v>317142.31</v>
      </c>
      <c r="F4540" s="16">
        <v>549676.4</v>
      </c>
      <c r="G4540" s="16">
        <v>1535271.17</v>
      </c>
      <c r="H4540" s="16">
        <v>573343.06000000006</v>
      </c>
      <c r="I4540" s="16">
        <v>326468.21999999997</v>
      </c>
      <c r="J4540" s="16"/>
      <c r="L4540" s="15">
        <v>45667</v>
      </c>
      <c r="M4540" s="16">
        <f t="shared" si="1122"/>
        <v>956686.03600000008</v>
      </c>
      <c r="N4540" s="16">
        <v>573343.06000000006</v>
      </c>
      <c r="O4540" s="16">
        <v>326468.21999999997</v>
      </c>
      <c r="P4540" s="17">
        <f t="shared" si="1129"/>
        <v>981793.91399999999</v>
      </c>
      <c r="Q4540" s="17">
        <f t="shared" si="1130"/>
        <v>956686.03600000008</v>
      </c>
      <c r="R4540" s="18">
        <f t="shared" si="1131"/>
        <v>-25107.87799999991</v>
      </c>
      <c r="S4540" s="19">
        <f t="shared" si="1123"/>
        <v>-2.5573470808864587E-2</v>
      </c>
      <c r="T4540" s="17">
        <f t="shared" si="1132"/>
        <v>598323.09</v>
      </c>
      <c r="U4540" s="17">
        <f t="shared" si="1133"/>
        <v>573343.06000000006</v>
      </c>
      <c r="V4540" s="18">
        <f t="shared" si="1134"/>
        <v>-24980.029999999912</v>
      </c>
      <c r="W4540" s="19">
        <f t="shared" si="1125"/>
        <v>-4.1750068512314831E-2</v>
      </c>
      <c r="X4540" s="17">
        <f t="shared" si="1135"/>
        <v>340086.62</v>
      </c>
      <c r="Y4540" s="17">
        <f t="shared" si="1136"/>
        <v>326468.21999999997</v>
      </c>
      <c r="Z4540" s="18">
        <f t="shared" si="1137"/>
        <v>-13618.400000000023</v>
      </c>
      <c r="AA4540" s="19">
        <f t="shared" si="1124"/>
        <v>-4.0043915870609736E-2</v>
      </c>
      <c r="AC4540" s="15">
        <v>45667</v>
      </c>
      <c r="AD4540" s="20">
        <f t="shared" si="1126"/>
        <v>-2.5573470808864587E-2</v>
      </c>
      <c r="AE4540" s="20">
        <f t="shared" si="1127"/>
        <v>-4.1750068512314831E-2</v>
      </c>
      <c r="AF4540" s="20">
        <f t="shared" si="1128"/>
        <v>-4.0043915870609736E-2</v>
      </c>
    </row>
    <row r="4541" spans="2:32" x14ac:dyDescent="0.35">
      <c r="B4541" s="15">
        <v>45670</v>
      </c>
      <c r="C4541" s="16">
        <v>475108.7</v>
      </c>
      <c r="D4541" s="16">
        <v>730611.98</v>
      </c>
      <c r="E4541" s="16">
        <v>318593.98</v>
      </c>
      <c r="F4541" s="16">
        <v>547175.65</v>
      </c>
      <c r="G4541" s="16">
        <v>1538993.35</v>
      </c>
      <c r="H4541" s="16">
        <v>574231.36</v>
      </c>
      <c r="I4541" s="16">
        <v>326237.82</v>
      </c>
      <c r="J4541" s="16"/>
      <c r="L4541" s="15">
        <v>45670</v>
      </c>
      <c r="M4541" s="16">
        <f t="shared" si="1122"/>
        <v>956263.96</v>
      </c>
      <c r="N4541" s="16">
        <v>574231.36</v>
      </c>
      <c r="O4541" s="16">
        <v>326237.82</v>
      </c>
      <c r="P4541" s="17">
        <f t="shared" si="1129"/>
        <v>981793.91399999999</v>
      </c>
      <c r="Q4541" s="17">
        <f t="shared" si="1130"/>
        <v>956263.96</v>
      </c>
      <c r="R4541" s="18">
        <f t="shared" si="1131"/>
        <v>-25529.954000000027</v>
      </c>
      <c r="S4541" s="19">
        <f t="shared" si="1123"/>
        <v>-2.6003373657091162E-2</v>
      </c>
      <c r="T4541" s="17">
        <f t="shared" si="1132"/>
        <v>598323.09</v>
      </c>
      <c r="U4541" s="17">
        <f t="shared" si="1133"/>
        <v>574231.36</v>
      </c>
      <c r="V4541" s="18">
        <f t="shared" si="1134"/>
        <v>-24091.729999999981</v>
      </c>
      <c r="W4541" s="19">
        <f t="shared" si="1125"/>
        <v>-4.026541914001678E-2</v>
      </c>
      <c r="X4541" s="17">
        <f t="shared" si="1135"/>
        <v>340086.62</v>
      </c>
      <c r="Y4541" s="17">
        <f t="shared" si="1136"/>
        <v>326237.82</v>
      </c>
      <c r="Z4541" s="18">
        <f t="shared" si="1137"/>
        <v>-13848.799999999988</v>
      </c>
      <c r="AA4541" s="19">
        <f t="shared" si="1124"/>
        <v>-4.0721390332851048E-2</v>
      </c>
      <c r="AC4541" s="15">
        <v>45670</v>
      </c>
      <c r="AD4541" s="20">
        <f t="shared" si="1126"/>
        <v>-2.6003373657091162E-2</v>
      </c>
      <c r="AE4541" s="20">
        <f t="shared" si="1127"/>
        <v>-4.026541914001678E-2</v>
      </c>
      <c r="AF4541" s="20">
        <f t="shared" si="1128"/>
        <v>-4.0721390332851048E-2</v>
      </c>
    </row>
    <row r="4542" spans="2:32" x14ac:dyDescent="0.35">
      <c r="B4542" s="15">
        <v>45671</v>
      </c>
      <c r="C4542" s="16">
        <v>475108.7</v>
      </c>
      <c r="D4542" s="16">
        <v>733238.73</v>
      </c>
      <c r="E4542" s="16">
        <v>313095.23</v>
      </c>
      <c r="F4542" s="16">
        <v>547978.48</v>
      </c>
      <c r="G4542" s="16">
        <v>1540256.36</v>
      </c>
      <c r="H4542" s="16">
        <v>575020.96</v>
      </c>
      <c r="I4542" s="16">
        <v>327389.82</v>
      </c>
      <c r="J4542" s="16"/>
      <c r="L4542" s="15">
        <v>45671</v>
      </c>
      <c r="M4542" s="16">
        <f t="shared" si="1122"/>
        <v>956571.98699999996</v>
      </c>
      <c r="N4542" s="16">
        <v>575020.96</v>
      </c>
      <c r="O4542" s="16">
        <v>327389.82</v>
      </c>
      <c r="P4542" s="17">
        <f t="shared" si="1129"/>
        <v>981793.91399999999</v>
      </c>
      <c r="Q4542" s="17">
        <f t="shared" si="1130"/>
        <v>956571.98699999996</v>
      </c>
      <c r="R4542" s="18">
        <f t="shared" si="1131"/>
        <v>-25221.927000000025</v>
      </c>
      <c r="S4542" s="19">
        <f t="shared" si="1123"/>
        <v>-2.5689634698631902E-2</v>
      </c>
      <c r="T4542" s="17">
        <f t="shared" si="1132"/>
        <v>598323.09</v>
      </c>
      <c r="U4542" s="17">
        <f t="shared" si="1133"/>
        <v>575020.96</v>
      </c>
      <c r="V4542" s="18">
        <f t="shared" si="1134"/>
        <v>-23302.130000000005</v>
      </c>
      <c r="W4542" s="19">
        <f t="shared" si="1125"/>
        <v>-3.8945730809085116E-2</v>
      </c>
      <c r="X4542" s="17">
        <f t="shared" si="1135"/>
        <v>340086.62</v>
      </c>
      <c r="Y4542" s="17">
        <f t="shared" si="1136"/>
        <v>327389.82</v>
      </c>
      <c r="Z4542" s="18">
        <f t="shared" si="1137"/>
        <v>-12696.799999999988</v>
      </c>
      <c r="AA4542" s="19">
        <f t="shared" si="1124"/>
        <v>-3.7334018021643982E-2</v>
      </c>
      <c r="AC4542" s="15">
        <v>45671</v>
      </c>
      <c r="AD4542" s="20">
        <f t="shared" si="1126"/>
        <v>-2.5689634698631902E-2</v>
      </c>
      <c r="AE4542" s="20">
        <f t="shared" si="1127"/>
        <v>-3.8945730809085116E-2</v>
      </c>
      <c r="AF4542" s="20">
        <f t="shared" si="1128"/>
        <v>-3.7334018021643982E-2</v>
      </c>
    </row>
    <row r="4543" spans="2:32" x14ac:dyDescent="0.35">
      <c r="B4543" s="15">
        <v>45672</v>
      </c>
      <c r="C4543" s="16">
        <v>475108.7</v>
      </c>
      <c r="D4543" s="16">
        <v>740648.92</v>
      </c>
      <c r="E4543" s="16">
        <v>313359.17</v>
      </c>
      <c r="F4543" s="16">
        <v>553782.39</v>
      </c>
      <c r="G4543" s="16">
        <v>1555728.97</v>
      </c>
      <c r="H4543" s="16">
        <v>585473.29</v>
      </c>
      <c r="I4543" s="16">
        <v>331479.42</v>
      </c>
      <c r="J4543" s="16"/>
      <c r="L4543" s="15">
        <v>45672</v>
      </c>
      <c r="M4543" s="16">
        <f t="shared" si="1122"/>
        <v>965230.78799999994</v>
      </c>
      <c r="N4543" s="16">
        <v>585473.29</v>
      </c>
      <c r="O4543" s="16">
        <v>331479.42</v>
      </c>
      <c r="P4543" s="17">
        <f t="shared" si="1129"/>
        <v>981793.91399999999</v>
      </c>
      <c r="Q4543" s="17">
        <f t="shared" si="1130"/>
        <v>965230.78799999994</v>
      </c>
      <c r="R4543" s="18">
        <f t="shared" si="1131"/>
        <v>-16563.126000000047</v>
      </c>
      <c r="S4543" s="19">
        <f t="shared" si="1123"/>
        <v>-1.6870267541707382E-2</v>
      </c>
      <c r="T4543" s="17">
        <f t="shared" si="1132"/>
        <v>598323.09</v>
      </c>
      <c r="U4543" s="17">
        <f t="shared" si="1133"/>
        <v>585473.29</v>
      </c>
      <c r="V4543" s="18">
        <f t="shared" si="1134"/>
        <v>-12849.79999999993</v>
      </c>
      <c r="W4543" s="19">
        <f t="shared" si="1125"/>
        <v>-2.1476356528376553E-2</v>
      </c>
      <c r="X4543" s="17">
        <f t="shared" si="1135"/>
        <v>340086.62</v>
      </c>
      <c r="Y4543" s="17">
        <f t="shared" si="1136"/>
        <v>331479.42</v>
      </c>
      <c r="Z4543" s="18">
        <f t="shared" si="1137"/>
        <v>-8607.2000000000116</v>
      </c>
      <c r="AA4543" s="19">
        <f t="shared" si="1124"/>
        <v>-2.5308846316858959E-2</v>
      </c>
      <c r="AC4543" s="15">
        <v>45672</v>
      </c>
      <c r="AD4543" s="20">
        <f t="shared" si="1126"/>
        <v>-1.6870267541707382E-2</v>
      </c>
      <c r="AE4543" s="20">
        <f t="shared" si="1127"/>
        <v>-2.1476356528376553E-2</v>
      </c>
      <c r="AF4543" s="20">
        <f t="shared" si="1128"/>
        <v>-2.5308846316858959E-2</v>
      </c>
    </row>
    <row r="4544" spans="2:32" x14ac:dyDescent="0.35">
      <c r="B4544" s="15">
        <v>45673</v>
      </c>
      <c r="C4544" s="16">
        <v>475108.7</v>
      </c>
      <c r="D4544" s="16">
        <v>743242.8</v>
      </c>
      <c r="E4544" s="16">
        <v>313975.03000000003</v>
      </c>
      <c r="F4544" s="16">
        <v>553726.39</v>
      </c>
      <c r="G4544" s="16">
        <v>1557810.26</v>
      </c>
      <c r="H4544" s="16">
        <v>584348.11</v>
      </c>
      <c r="I4544" s="16">
        <v>331537.02</v>
      </c>
      <c r="J4544" s="16"/>
      <c r="L4544" s="15">
        <v>45673</v>
      </c>
      <c r="M4544" s="16">
        <f t="shared" si="1122"/>
        <v>966739.71100000001</v>
      </c>
      <c r="N4544" s="16">
        <v>584348.11</v>
      </c>
      <c r="O4544" s="16">
        <v>331537.02</v>
      </c>
      <c r="P4544" s="17">
        <f t="shared" si="1129"/>
        <v>981793.91399999999</v>
      </c>
      <c r="Q4544" s="17">
        <f t="shared" si="1130"/>
        <v>966739.71100000001</v>
      </c>
      <c r="R4544" s="18">
        <f t="shared" si="1131"/>
        <v>-15054.20299999998</v>
      </c>
      <c r="S4544" s="19">
        <f t="shared" si="1123"/>
        <v>-1.5333363535190929E-2</v>
      </c>
      <c r="T4544" s="17">
        <f t="shared" si="1132"/>
        <v>598323.09</v>
      </c>
      <c r="U4544" s="17">
        <f t="shared" si="1133"/>
        <v>584348.11</v>
      </c>
      <c r="V4544" s="18">
        <f t="shared" si="1134"/>
        <v>-13974.979999999981</v>
      </c>
      <c r="W4544" s="19">
        <f t="shared" si="1125"/>
        <v>-2.3356912399954317E-2</v>
      </c>
      <c r="X4544" s="17">
        <f t="shared" si="1135"/>
        <v>340086.62</v>
      </c>
      <c r="Y4544" s="17">
        <f t="shared" si="1136"/>
        <v>331537.02</v>
      </c>
      <c r="Z4544" s="18">
        <f t="shared" si="1137"/>
        <v>-8549.5999999999767</v>
      </c>
      <c r="AA4544" s="19">
        <f t="shared" si="1124"/>
        <v>-2.5139477701298502E-2</v>
      </c>
      <c r="AC4544" s="15">
        <v>45673</v>
      </c>
      <c r="AD4544" s="20">
        <f t="shared" si="1126"/>
        <v>-1.5333363535190929E-2</v>
      </c>
      <c r="AE4544" s="20">
        <f t="shared" si="1127"/>
        <v>-2.3356912399954317E-2</v>
      </c>
      <c r="AF4544" s="20">
        <f t="shared" si="1128"/>
        <v>-2.5139477701298502E-2</v>
      </c>
    </row>
    <row r="4545" spans="2:32" x14ac:dyDescent="0.35">
      <c r="B4545" s="15">
        <v>45674</v>
      </c>
      <c r="C4545" s="16">
        <v>475108.7</v>
      </c>
      <c r="D4545" s="16">
        <v>743360.41</v>
      </c>
      <c r="E4545" s="16">
        <v>315118.77</v>
      </c>
      <c r="F4545" s="16">
        <v>555985.07999999996</v>
      </c>
      <c r="G4545" s="16">
        <v>1577593.18</v>
      </c>
      <c r="H4545" s="16">
        <v>590210.89</v>
      </c>
      <c r="I4545" s="16">
        <v>332573.82</v>
      </c>
      <c r="J4545" s="16"/>
      <c r="L4545" s="15">
        <v>45674</v>
      </c>
      <c r="M4545" s="16">
        <f t="shared" si="1122"/>
        <v>973616.22499999998</v>
      </c>
      <c r="N4545" s="16">
        <v>590210.89</v>
      </c>
      <c r="O4545" s="16">
        <v>332573.82</v>
      </c>
      <c r="P4545" s="17">
        <f t="shared" si="1129"/>
        <v>981793.91399999999</v>
      </c>
      <c r="Q4545" s="17">
        <f t="shared" si="1130"/>
        <v>973616.22499999998</v>
      </c>
      <c r="R4545" s="18">
        <f t="shared" si="1131"/>
        <v>-8177.689000000013</v>
      </c>
      <c r="S4545" s="19">
        <f t="shared" si="1123"/>
        <v>-8.3293335631738422E-3</v>
      </c>
      <c r="T4545" s="17">
        <f t="shared" si="1132"/>
        <v>598323.09</v>
      </c>
      <c r="U4545" s="17">
        <f t="shared" si="1133"/>
        <v>590210.89</v>
      </c>
      <c r="V4545" s="18">
        <f t="shared" si="1134"/>
        <v>-8112.1999999999534</v>
      </c>
      <c r="W4545" s="19">
        <f t="shared" si="1125"/>
        <v>-1.3558226542786362E-2</v>
      </c>
      <c r="X4545" s="17">
        <f t="shared" si="1135"/>
        <v>340086.62</v>
      </c>
      <c r="Y4545" s="17">
        <f t="shared" si="1136"/>
        <v>332573.82</v>
      </c>
      <c r="Z4545" s="18">
        <f t="shared" si="1137"/>
        <v>-7512.7999999999884</v>
      </c>
      <c r="AA4545" s="19">
        <f t="shared" si="1124"/>
        <v>-2.2090842621212175E-2</v>
      </c>
      <c r="AC4545" s="15">
        <v>45674</v>
      </c>
      <c r="AD4545" s="20">
        <f t="shared" si="1126"/>
        <v>-8.3293335631738422E-3</v>
      </c>
      <c r="AE4545" s="20">
        <f t="shared" si="1127"/>
        <v>-1.3558226542786362E-2</v>
      </c>
      <c r="AF4545" s="20">
        <f t="shared" si="1128"/>
        <v>-2.2090842621212175E-2</v>
      </c>
    </row>
    <row r="4546" spans="2:32" x14ac:dyDescent="0.35">
      <c r="B4546" s="15">
        <v>45678</v>
      </c>
      <c r="C4546" s="16">
        <v>475108.7</v>
      </c>
      <c r="D4546" s="16">
        <v>752052.15</v>
      </c>
      <c r="E4546" s="16">
        <v>306672.69</v>
      </c>
      <c r="F4546" s="16">
        <v>560086.93999999994</v>
      </c>
      <c r="G4546" s="16">
        <v>1580221.43</v>
      </c>
      <c r="H4546" s="16">
        <v>595609.78</v>
      </c>
      <c r="I4546" s="16">
        <v>336029.82</v>
      </c>
      <c r="J4546" s="16"/>
      <c r="L4546" s="15">
        <v>45678</v>
      </c>
      <c r="M4546" s="16">
        <f t="shared" si="1122"/>
        <v>976553.5639999999</v>
      </c>
      <c r="N4546" s="16">
        <v>595609.78</v>
      </c>
      <c r="O4546" s="16">
        <v>336029.82</v>
      </c>
      <c r="P4546" s="17">
        <f t="shared" si="1129"/>
        <v>981793.91399999999</v>
      </c>
      <c r="Q4546" s="17">
        <f t="shared" si="1130"/>
        <v>976553.5639999999</v>
      </c>
      <c r="R4546" s="18">
        <f t="shared" si="1131"/>
        <v>-5240.3500000000931</v>
      </c>
      <c r="S4546" s="19">
        <f t="shared" si="1123"/>
        <v>-5.3375254473212114E-3</v>
      </c>
      <c r="T4546" s="17">
        <f t="shared" si="1132"/>
        <v>598323.09</v>
      </c>
      <c r="U4546" s="17">
        <f t="shared" si="1133"/>
        <v>595609.78</v>
      </c>
      <c r="V4546" s="18">
        <f t="shared" si="1134"/>
        <v>-2713.3099999999395</v>
      </c>
      <c r="W4546" s="19">
        <f t="shared" si="1125"/>
        <v>-4.5348575800408094E-3</v>
      </c>
      <c r="X4546" s="17">
        <f t="shared" si="1135"/>
        <v>340086.62</v>
      </c>
      <c r="Y4546" s="17">
        <f t="shared" si="1136"/>
        <v>336029.82</v>
      </c>
      <c r="Z4546" s="18">
        <f t="shared" si="1137"/>
        <v>-4056.7999999999884</v>
      </c>
      <c r="AA4546" s="19">
        <f t="shared" si="1124"/>
        <v>-1.1928725687590968E-2</v>
      </c>
      <c r="AC4546" s="15">
        <v>45678</v>
      </c>
      <c r="AD4546" s="20">
        <f t="shared" si="1126"/>
        <v>-5.3375254473212114E-3</v>
      </c>
      <c r="AE4546" s="20">
        <f t="shared" si="1127"/>
        <v>-4.5348575800408094E-3</v>
      </c>
      <c r="AF4546" s="20">
        <f t="shared" si="1128"/>
        <v>-1.1928725687590968E-2</v>
      </c>
    </row>
    <row r="4547" spans="2:32" x14ac:dyDescent="0.35">
      <c r="B4547" s="15">
        <v>45679</v>
      </c>
      <c r="C4547" s="16">
        <v>475108.7</v>
      </c>
      <c r="D4547" s="16">
        <v>755372.21</v>
      </c>
      <c r="E4547" s="16">
        <v>306692.92</v>
      </c>
      <c r="F4547" s="16">
        <v>563615.22</v>
      </c>
      <c r="G4547" s="16">
        <v>1584020.2</v>
      </c>
      <c r="H4547" s="16">
        <v>598955.71</v>
      </c>
      <c r="I4547" s="16">
        <v>336433.02</v>
      </c>
      <c r="J4547" s="16"/>
      <c r="L4547" s="15">
        <v>45679</v>
      </c>
      <c r="M4547" s="16">
        <f t="shared" si="1122"/>
        <v>979751.7429999999</v>
      </c>
      <c r="N4547" s="16">
        <v>598955.71</v>
      </c>
      <c r="O4547" s="16">
        <v>336433.02</v>
      </c>
      <c r="P4547" s="17">
        <f t="shared" si="1129"/>
        <v>981793.91399999999</v>
      </c>
      <c r="Q4547" s="17">
        <f t="shared" si="1130"/>
        <v>979751.7429999999</v>
      </c>
      <c r="R4547" s="18">
        <f t="shared" si="1131"/>
        <v>-2042.1710000000894</v>
      </c>
      <c r="S4547" s="19">
        <f t="shared" si="1123"/>
        <v>-2.0800403943022298E-3</v>
      </c>
      <c r="T4547" s="17">
        <f t="shared" si="1132"/>
        <v>598955.71</v>
      </c>
      <c r="U4547" s="17">
        <f t="shared" si="1133"/>
        <v>598955.71</v>
      </c>
      <c r="V4547" s="18">
        <f t="shared" si="1134"/>
        <v>0</v>
      </c>
      <c r="W4547" s="19">
        <f t="shared" si="1125"/>
        <v>0</v>
      </c>
      <c r="X4547" s="17">
        <f t="shared" si="1135"/>
        <v>340086.62</v>
      </c>
      <c r="Y4547" s="17">
        <f t="shared" si="1136"/>
        <v>336433.02</v>
      </c>
      <c r="Z4547" s="18">
        <f t="shared" si="1137"/>
        <v>-3653.5999999999767</v>
      </c>
      <c r="AA4547" s="19">
        <f t="shared" si="1124"/>
        <v>-1.074314537866846E-2</v>
      </c>
      <c r="AC4547" s="15">
        <v>45679</v>
      </c>
      <c r="AD4547" s="20">
        <f t="shared" si="1126"/>
        <v>-2.0800403943022298E-3</v>
      </c>
      <c r="AE4547" s="20">
        <f t="shared" si="1127"/>
        <v>0</v>
      </c>
      <c r="AF4547" s="20">
        <f t="shared" si="1128"/>
        <v>-1.074314537866846E-2</v>
      </c>
    </row>
    <row r="4548" spans="2:32" x14ac:dyDescent="0.35">
      <c r="B4548" s="15">
        <v>45680</v>
      </c>
      <c r="C4548" s="16">
        <v>475108.7</v>
      </c>
      <c r="D4548" s="16">
        <v>756111.69</v>
      </c>
      <c r="E4548" s="16">
        <v>306144.81</v>
      </c>
      <c r="F4548" s="16">
        <v>563767.68000000005</v>
      </c>
      <c r="G4548" s="16">
        <v>1591510.31</v>
      </c>
      <c r="H4548" s="16">
        <v>602222.68000000005</v>
      </c>
      <c r="I4548" s="16">
        <v>337239.42</v>
      </c>
      <c r="J4548" s="16"/>
      <c r="L4548" s="15">
        <v>45680</v>
      </c>
      <c r="M4548" s="16">
        <f t="shared" si="1122"/>
        <v>982156.73599999992</v>
      </c>
      <c r="N4548" s="16">
        <v>602222.68000000005</v>
      </c>
      <c r="O4548" s="16">
        <v>337239.42</v>
      </c>
      <c r="P4548" s="17">
        <f t="shared" si="1129"/>
        <v>982156.73599999992</v>
      </c>
      <c r="Q4548" s="17">
        <f t="shared" si="1130"/>
        <v>982156.73599999992</v>
      </c>
      <c r="R4548" s="18">
        <f t="shared" si="1131"/>
        <v>0</v>
      </c>
      <c r="S4548" s="19">
        <f t="shared" si="1123"/>
        <v>0</v>
      </c>
      <c r="T4548" s="17">
        <f t="shared" si="1132"/>
        <v>602222.68000000005</v>
      </c>
      <c r="U4548" s="17">
        <f t="shared" si="1133"/>
        <v>602222.68000000005</v>
      </c>
      <c r="V4548" s="18">
        <f t="shared" si="1134"/>
        <v>0</v>
      </c>
      <c r="W4548" s="19">
        <f t="shared" si="1125"/>
        <v>0</v>
      </c>
      <c r="X4548" s="17">
        <f t="shared" si="1135"/>
        <v>340086.62</v>
      </c>
      <c r="Y4548" s="17">
        <f t="shared" si="1136"/>
        <v>337239.42</v>
      </c>
      <c r="Z4548" s="18">
        <f t="shared" si="1137"/>
        <v>-2847.2000000000116</v>
      </c>
      <c r="AA4548" s="19">
        <f t="shared" si="1124"/>
        <v>-8.3719847608236149E-3</v>
      </c>
      <c r="AC4548" s="15">
        <v>45680</v>
      </c>
      <c r="AD4548" s="20">
        <f t="shared" si="1126"/>
        <v>0</v>
      </c>
      <c r="AE4548" s="20">
        <f t="shared" si="1127"/>
        <v>0</v>
      </c>
      <c r="AF4548" s="20">
        <f t="shared" si="1128"/>
        <v>-8.3719847608236149E-3</v>
      </c>
    </row>
    <row r="4549" spans="2:32" x14ac:dyDescent="0.35">
      <c r="B4549" s="15">
        <v>45681</v>
      </c>
      <c r="C4549" s="16">
        <v>475108.7</v>
      </c>
      <c r="D4549" s="16">
        <v>757927.71</v>
      </c>
      <c r="E4549" s="16">
        <v>302039.65999999997</v>
      </c>
      <c r="F4549" s="16">
        <v>563835.43999999994</v>
      </c>
      <c r="G4549" s="16">
        <v>1595562.38</v>
      </c>
      <c r="H4549" s="16">
        <v>600465.81999999995</v>
      </c>
      <c r="I4549" s="16">
        <v>336721.02</v>
      </c>
      <c r="J4549" s="16"/>
      <c r="L4549" s="15">
        <v>45681</v>
      </c>
      <c r="M4549" s="16">
        <f t="shared" ref="M4549:M4612" si="1138">+D4549*$D$3+E4549*$E$3+G4549*$G$3+C4549*$C$3+H4549*$H$3+I4549*$I$3+F4549*$F$3</f>
        <v>983116.46099999989</v>
      </c>
      <c r="N4549" s="16">
        <v>600465.81999999995</v>
      </c>
      <c r="O4549" s="16">
        <v>336721.02</v>
      </c>
      <c r="P4549" s="17">
        <f t="shared" si="1129"/>
        <v>983116.46099999989</v>
      </c>
      <c r="Q4549" s="17">
        <f t="shared" si="1130"/>
        <v>983116.46099999989</v>
      </c>
      <c r="R4549" s="18">
        <f t="shared" si="1131"/>
        <v>0</v>
      </c>
      <c r="S4549" s="19">
        <f t="shared" ref="S4549:S4612" si="1139">R4549/P4549</f>
        <v>0</v>
      </c>
      <c r="T4549" s="17">
        <f t="shared" si="1132"/>
        <v>602222.68000000005</v>
      </c>
      <c r="U4549" s="17">
        <f t="shared" si="1133"/>
        <v>600465.81999999995</v>
      </c>
      <c r="V4549" s="18">
        <f t="shared" si="1134"/>
        <v>-1756.8600000001024</v>
      </c>
      <c r="W4549" s="19">
        <f t="shared" si="1125"/>
        <v>-2.9172929853789335E-3</v>
      </c>
      <c r="X4549" s="17">
        <f t="shared" si="1135"/>
        <v>340086.62</v>
      </c>
      <c r="Y4549" s="17">
        <f t="shared" si="1136"/>
        <v>336721.02</v>
      </c>
      <c r="Z4549" s="18">
        <f t="shared" si="1137"/>
        <v>-3365.5999999999767</v>
      </c>
      <c r="AA4549" s="19">
        <f t="shared" ref="AA4549:AA4612" si="1140">Z4549/X4549</f>
        <v>-9.8963023008666936E-3</v>
      </c>
      <c r="AC4549" s="15">
        <v>45681</v>
      </c>
      <c r="AD4549" s="20">
        <f t="shared" si="1126"/>
        <v>0</v>
      </c>
      <c r="AE4549" s="20">
        <f t="shared" si="1127"/>
        <v>-2.9172929853789335E-3</v>
      </c>
      <c r="AF4549" s="20">
        <f t="shared" si="1128"/>
        <v>-9.8963023008666936E-3</v>
      </c>
    </row>
    <row r="4550" spans="2:32" x14ac:dyDescent="0.35">
      <c r="B4550" s="15">
        <v>45684</v>
      </c>
      <c r="C4550" s="16">
        <v>475108.7</v>
      </c>
      <c r="D4550" s="16">
        <v>750120.61</v>
      </c>
      <c r="E4550" s="16">
        <v>302498.03999999998</v>
      </c>
      <c r="F4550" s="16">
        <v>555977.1</v>
      </c>
      <c r="G4550" s="16">
        <v>1531875.87</v>
      </c>
      <c r="H4550" s="16">
        <v>591977.62</v>
      </c>
      <c r="I4550" s="16">
        <v>335914.62</v>
      </c>
      <c r="J4550" s="16"/>
      <c r="L4550" s="15">
        <v>45684</v>
      </c>
      <c r="M4550" s="16">
        <f t="shared" si="1138"/>
        <v>959402.55199999991</v>
      </c>
      <c r="N4550" s="16">
        <v>591977.62</v>
      </c>
      <c r="O4550" s="16">
        <v>335914.62</v>
      </c>
      <c r="P4550" s="17">
        <f t="shared" si="1129"/>
        <v>983116.46099999989</v>
      </c>
      <c r="Q4550" s="17">
        <f t="shared" si="1130"/>
        <v>959402.55199999991</v>
      </c>
      <c r="R4550" s="18">
        <f t="shared" si="1131"/>
        <v>-23713.908999999985</v>
      </c>
      <c r="S4550" s="19">
        <f t="shared" si="1139"/>
        <v>-2.412115953778134E-2</v>
      </c>
      <c r="T4550" s="17">
        <f t="shared" si="1132"/>
        <v>602222.68000000005</v>
      </c>
      <c r="U4550" s="17">
        <f t="shared" si="1133"/>
        <v>591977.62</v>
      </c>
      <c r="V4550" s="18">
        <f t="shared" si="1134"/>
        <v>-10245.060000000056</v>
      </c>
      <c r="W4550" s="19">
        <f t="shared" ref="W4550:W4613" si="1141">V4550/T4550</f>
        <v>-1.7012079319231311E-2</v>
      </c>
      <c r="X4550" s="17">
        <f t="shared" si="1135"/>
        <v>340086.62</v>
      </c>
      <c r="Y4550" s="17">
        <f t="shared" si="1136"/>
        <v>335914.62</v>
      </c>
      <c r="Z4550" s="18">
        <f t="shared" si="1137"/>
        <v>-4172</v>
      </c>
      <c r="AA4550" s="19">
        <f t="shared" si="1140"/>
        <v>-1.2267462918711709E-2</v>
      </c>
      <c r="AC4550" s="15">
        <v>45684</v>
      </c>
      <c r="AD4550" s="20">
        <f t="shared" ref="AD4550:AD4613" si="1142">+S4550</f>
        <v>-2.412115953778134E-2</v>
      </c>
      <c r="AE4550" s="20">
        <f t="shared" ref="AE4550:AE4613" si="1143">+W4550</f>
        <v>-1.7012079319231311E-2</v>
      </c>
      <c r="AF4550" s="20">
        <f t="shared" ref="AF4550:AF4613" si="1144">+AA4550</f>
        <v>-1.2267462918711709E-2</v>
      </c>
    </row>
    <row r="4551" spans="2:32" x14ac:dyDescent="0.35">
      <c r="B4551" s="15">
        <v>45685</v>
      </c>
      <c r="C4551" s="16">
        <v>475108.7</v>
      </c>
      <c r="D4551" s="16">
        <v>755789.26</v>
      </c>
      <c r="E4551" s="16">
        <v>305817.52</v>
      </c>
      <c r="F4551" s="16">
        <v>560520.87</v>
      </c>
      <c r="G4551" s="16">
        <v>1548145.12</v>
      </c>
      <c r="H4551" s="16">
        <v>597060.67000000004</v>
      </c>
      <c r="I4551" s="16">
        <v>337354.62</v>
      </c>
      <c r="J4551" s="16"/>
      <c r="L4551" s="15">
        <v>45685</v>
      </c>
      <c r="M4551" s="16">
        <f t="shared" si="1138"/>
        <v>968010.94900000002</v>
      </c>
      <c r="N4551" s="16">
        <v>597060.67000000004</v>
      </c>
      <c r="O4551" s="16">
        <v>337354.62</v>
      </c>
      <c r="P4551" s="17">
        <f t="shared" ref="P4551:P4614" si="1145">IF(M4551&gt;P4550,M4551,P4550)</f>
        <v>983116.46099999989</v>
      </c>
      <c r="Q4551" s="17">
        <f t="shared" ref="Q4551:Q4614" si="1146">IF(M4551&lt;P4550,M4551,P4551)</f>
        <v>968010.94900000002</v>
      </c>
      <c r="R4551" s="18">
        <f t="shared" ref="R4551:R4614" si="1147">Q4551-P4551</f>
        <v>-15105.511999999871</v>
      </c>
      <c r="S4551" s="19">
        <f t="shared" si="1139"/>
        <v>-1.5364926332974779E-2</v>
      </c>
      <c r="T4551" s="17">
        <f t="shared" ref="T4551:T4614" si="1148">IF(N4551&gt;T4550,N4551,T4550)</f>
        <v>602222.68000000005</v>
      </c>
      <c r="U4551" s="17">
        <f t="shared" ref="U4551:U4614" si="1149">IF(N4551&lt;T4550,N4551,T4551)</f>
        <v>597060.67000000004</v>
      </c>
      <c r="V4551" s="18">
        <f t="shared" ref="V4551:V4614" si="1150">U4551-T4551</f>
        <v>-5162.0100000000093</v>
      </c>
      <c r="W4551" s="19">
        <f t="shared" si="1141"/>
        <v>-8.5715968053544731E-3</v>
      </c>
      <c r="X4551" s="17">
        <f t="shared" ref="X4551:X4614" si="1151">IF(O4551&gt;X4550,O4551,X4550)</f>
        <v>340086.62</v>
      </c>
      <c r="Y4551" s="17">
        <f t="shared" ref="Y4551:Y4614" si="1152">IF(O4551&lt;X4550,O4551,X4551)</f>
        <v>337354.62</v>
      </c>
      <c r="Z4551" s="18">
        <f t="shared" ref="Z4551:Z4614" si="1153">Y4551-X4551</f>
        <v>-2732</v>
      </c>
      <c r="AA4551" s="19">
        <f t="shared" si="1140"/>
        <v>-8.0332475297028739E-3</v>
      </c>
      <c r="AC4551" s="15">
        <v>45685</v>
      </c>
      <c r="AD4551" s="20">
        <f t="shared" si="1142"/>
        <v>-1.5364926332974779E-2</v>
      </c>
      <c r="AE4551" s="20">
        <f t="shared" si="1143"/>
        <v>-8.5715968053544731E-3</v>
      </c>
      <c r="AF4551" s="20">
        <f t="shared" si="1144"/>
        <v>-8.0332475297028739E-3</v>
      </c>
    </row>
    <row r="4552" spans="2:32" x14ac:dyDescent="0.35">
      <c r="B4552" s="15">
        <v>45686</v>
      </c>
      <c r="C4552" s="16">
        <v>475108.7</v>
      </c>
      <c r="D4552" s="16">
        <v>753136.48</v>
      </c>
      <c r="E4552" s="16">
        <v>307062.44</v>
      </c>
      <c r="F4552" s="16">
        <v>559402.68999999994</v>
      </c>
      <c r="G4552" s="16">
        <v>1544873.86</v>
      </c>
      <c r="H4552" s="16">
        <v>594385.9</v>
      </c>
      <c r="I4552" s="16">
        <v>336721.02</v>
      </c>
      <c r="J4552" s="16"/>
      <c r="L4552" s="15">
        <v>45686</v>
      </c>
      <c r="M4552" s="16">
        <f t="shared" si="1138"/>
        <v>966147.26699999999</v>
      </c>
      <c r="N4552" s="16">
        <v>594385.9</v>
      </c>
      <c r="O4552" s="16">
        <v>336721.02</v>
      </c>
      <c r="P4552" s="17">
        <f t="shared" si="1145"/>
        <v>983116.46099999989</v>
      </c>
      <c r="Q4552" s="17">
        <f t="shared" si="1146"/>
        <v>966147.26699999999</v>
      </c>
      <c r="R4552" s="18">
        <f t="shared" si="1147"/>
        <v>-16969.193999999901</v>
      </c>
      <c r="S4552" s="19">
        <f t="shared" si="1139"/>
        <v>-1.7260614253919917E-2</v>
      </c>
      <c r="T4552" s="17">
        <f t="shared" si="1148"/>
        <v>602222.68000000005</v>
      </c>
      <c r="U4552" s="17">
        <f t="shared" si="1149"/>
        <v>594385.9</v>
      </c>
      <c r="V4552" s="18">
        <f t="shared" si="1150"/>
        <v>-7836.7800000000279</v>
      </c>
      <c r="W4552" s="19">
        <f t="shared" si="1141"/>
        <v>-1.3013093429161498E-2</v>
      </c>
      <c r="X4552" s="17">
        <f t="shared" si="1151"/>
        <v>340086.62</v>
      </c>
      <c r="Y4552" s="17">
        <f t="shared" si="1152"/>
        <v>336721.02</v>
      </c>
      <c r="Z4552" s="18">
        <f t="shared" si="1153"/>
        <v>-3365.5999999999767</v>
      </c>
      <c r="AA4552" s="19">
        <f t="shared" si="1140"/>
        <v>-9.8963023008666936E-3</v>
      </c>
      <c r="AC4552" s="15">
        <v>45686</v>
      </c>
      <c r="AD4552" s="20">
        <f t="shared" si="1142"/>
        <v>-1.7260614253919917E-2</v>
      </c>
      <c r="AE4552" s="20">
        <f t="shared" si="1143"/>
        <v>-1.3013093429161498E-2</v>
      </c>
      <c r="AF4552" s="20">
        <f t="shared" si="1144"/>
        <v>-9.8963023008666936E-3</v>
      </c>
    </row>
    <row r="4553" spans="2:32" x14ac:dyDescent="0.35">
      <c r="B4553" s="15">
        <v>45687</v>
      </c>
      <c r="C4553" s="16">
        <v>475108.7</v>
      </c>
      <c r="D4553" s="16">
        <v>760917.55</v>
      </c>
      <c r="E4553" s="16">
        <v>307731.96999999997</v>
      </c>
      <c r="F4553" s="16">
        <v>563179.4</v>
      </c>
      <c r="G4553" s="16">
        <v>1563349.33</v>
      </c>
      <c r="H4553" s="16">
        <v>597573.91</v>
      </c>
      <c r="I4553" s="16">
        <v>338276.22</v>
      </c>
      <c r="J4553" s="16"/>
      <c r="L4553" s="15">
        <v>45687</v>
      </c>
      <c r="M4553" s="16">
        <f t="shared" si="1138"/>
        <v>975291.14800000004</v>
      </c>
      <c r="N4553" s="16">
        <v>597573.91</v>
      </c>
      <c r="O4553" s="16">
        <v>338276.22</v>
      </c>
      <c r="P4553" s="17">
        <f t="shared" si="1145"/>
        <v>983116.46099999989</v>
      </c>
      <c r="Q4553" s="17">
        <f t="shared" si="1146"/>
        <v>975291.14800000004</v>
      </c>
      <c r="R4553" s="18">
        <f t="shared" si="1147"/>
        <v>-7825.3129999998491</v>
      </c>
      <c r="S4553" s="19">
        <f t="shared" si="1139"/>
        <v>-7.959700920926651E-3</v>
      </c>
      <c r="T4553" s="17">
        <f t="shared" si="1148"/>
        <v>602222.68000000005</v>
      </c>
      <c r="U4553" s="17">
        <f t="shared" si="1149"/>
        <v>597573.91</v>
      </c>
      <c r="V4553" s="18">
        <f t="shared" si="1150"/>
        <v>-4648.7700000000186</v>
      </c>
      <c r="W4553" s="19">
        <f t="shared" si="1141"/>
        <v>-7.7193539107494559E-3</v>
      </c>
      <c r="X4553" s="17">
        <f t="shared" si="1151"/>
        <v>340086.62</v>
      </c>
      <c r="Y4553" s="17">
        <f t="shared" si="1152"/>
        <v>338276.22</v>
      </c>
      <c r="Z4553" s="18">
        <f t="shared" si="1153"/>
        <v>-1810.4000000000233</v>
      </c>
      <c r="AA4553" s="19">
        <f t="shared" si="1140"/>
        <v>-5.3233496807372875E-3</v>
      </c>
      <c r="AC4553" s="15">
        <v>45687</v>
      </c>
      <c r="AD4553" s="20">
        <f t="shared" si="1142"/>
        <v>-7.959700920926651E-3</v>
      </c>
      <c r="AE4553" s="20">
        <f t="shared" si="1143"/>
        <v>-7.7193539107494559E-3</v>
      </c>
      <c r="AF4553" s="20">
        <f t="shared" si="1144"/>
        <v>-5.3233496807372875E-3</v>
      </c>
    </row>
    <row r="4554" spans="2:32" x14ac:dyDescent="0.35">
      <c r="B4554" s="15">
        <v>45688</v>
      </c>
      <c r="C4554" s="16">
        <v>475108.7</v>
      </c>
      <c r="D4554" s="16">
        <v>760370.16</v>
      </c>
      <c r="E4554" s="16">
        <v>309927.95</v>
      </c>
      <c r="F4554" s="16">
        <v>563281.25</v>
      </c>
      <c r="G4554" s="16">
        <v>1573302.28</v>
      </c>
      <c r="H4554" s="16">
        <v>594395.77</v>
      </c>
      <c r="I4554" s="16">
        <v>337009.02</v>
      </c>
      <c r="J4554" s="16"/>
      <c r="L4554" s="15">
        <v>45688</v>
      </c>
      <c r="M4554" s="16">
        <f t="shared" si="1138"/>
        <v>978582.56700000004</v>
      </c>
      <c r="N4554" s="16">
        <v>594395.77</v>
      </c>
      <c r="O4554" s="16">
        <v>337009.02</v>
      </c>
      <c r="P4554" s="17">
        <f t="shared" si="1145"/>
        <v>983116.46099999989</v>
      </c>
      <c r="Q4554" s="17">
        <f t="shared" si="1146"/>
        <v>978582.56700000004</v>
      </c>
      <c r="R4554" s="18">
        <f t="shared" si="1147"/>
        <v>-4533.8939999998547</v>
      </c>
      <c r="S4554" s="19">
        <f t="shared" si="1139"/>
        <v>-4.61175677537542E-3</v>
      </c>
      <c r="T4554" s="17">
        <f t="shared" si="1148"/>
        <v>602222.68000000005</v>
      </c>
      <c r="U4554" s="17">
        <f t="shared" si="1149"/>
        <v>594395.77</v>
      </c>
      <c r="V4554" s="18">
        <f t="shared" si="1150"/>
        <v>-7826.9100000000326</v>
      </c>
      <c r="W4554" s="19">
        <f t="shared" si="1141"/>
        <v>-1.2996704142726793E-2</v>
      </c>
      <c r="X4554" s="17">
        <f t="shared" si="1151"/>
        <v>340086.62</v>
      </c>
      <c r="Y4554" s="17">
        <f t="shared" si="1152"/>
        <v>337009.02</v>
      </c>
      <c r="Z4554" s="18">
        <f t="shared" si="1153"/>
        <v>-3077.5999999999767</v>
      </c>
      <c r="AA4554" s="19">
        <f t="shared" si="1140"/>
        <v>-9.0494592230649269E-3</v>
      </c>
      <c r="AC4554" s="15">
        <v>45688</v>
      </c>
      <c r="AD4554" s="20">
        <f t="shared" si="1142"/>
        <v>-4.61175677537542E-3</v>
      </c>
      <c r="AE4554" s="20">
        <f t="shared" si="1143"/>
        <v>-1.2996704142726793E-2</v>
      </c>
      <c r="AF4554" s="20">
        <f t="shared" si="1144"/>
        <v>-9.0494592230649269E-3</v>
      </c>
    </row>
    <row r="4555" spans="2:32" x14ac:dyDescent="0.35">
      <c r="B4555" s="15">
        <v>45691</v>
      </c>
      <c r="C4555" s="16">
        <v>470415.32</v>
      </c>
      <c r="D4555" s="16">
        <v>760776.38</v>
      </c>
      <c r="E4555" s="16">
        <v>313887.05</v>
      </c>
      <c r="F4555" s="16">
        <v>562754.15</v>
      </c>
      <c r="G4555" s="16">
        <v>1565096.89</v>
      </c>
      <c r="H4555" s="16">
        <v>590398.42000000004</v>
      </c>
      <c r="I4555" s="16">
        <v>335223.42</v>
      </c>
      <c r="J4555" s="16"/>
      <c r="L4555" s="15">
        <v>45691</v>
      </c>
      <c r="M4555" s="16">
        <f t="shared" si="1138"/>
        <v>976407.16800000006</v>
      </c>
      <c r="N4555" s="16">
        <v>590398.42000000004</v>
      </c>
      <c r="O4555" s="16">
        <v>335223.42</v>
      </c>
      <c r="P4555" s="17">
        <f t="shared" si="1145"/>
        <v>983116.46099999989</v>
      </c>
      <c r="Q4555" s="17">
        <f t="shared" si="1146"/>
        <v>976407.16800000006</v>
      </c>
      <c r="R4555" s="18">
        <f t="shared" si="1147"/>
        <v>-6709.2929999998305</v>
      </c>
      <c r="S4555" s="19">
        <f t="shared" si="1139"/>
        <v>-6.8245149645600649E-3</v>
      </c>
      <c r="T4555" s="17">
        <f t="shared" si="1148"/>
        <v>602222.68000000005</v>
      </c>
      <c r="U4555" s="17">
        <f t="shared" si="1149"/>
        <v>590398.42000000004</v>
      </c>
      <c r="V4555" s="18">
        <f t="shared" si="1150"/>
        <v>-11824.260000000009</v>
      </c>
      <c r="W4555" s="19">
        <f t="shared" si="1141"/>
        <v>-1.9634365148785176E-2</v>
      </c>
      <c r="X4555" s="17">
        <f t="shared" si="1151"/>
        <v>340086.62</v>
      </c>
      <c r="Y4555" s="17">
        <f t="shared" si="1152"/>
        <v>335223.42</v>
      </c>
      <c r="Z4555" s="18">
        <f t="shared" si="1153"/>
        <v>-4863.2000000000116</v>
      </c>
      <c r="AA4555" s="19">
        <f t="shared" si="1140"/>
        <v>-1.4299886305435985E-2</v>
      </c>
      <c r="AC4555" s="15">
        <v>45691</v>
      </c>
      <c r="AD4555" s="20">
        <f t="shared" si="1142"/>
        <v>-6.8245149645600649E-3</v>
      </c>
      <c r="AE4555" s="20">
        <f t="shared" si="1143"/>
        <v>-1.9634365148785176E-2</v>
      </c>
      <c r="AF4555" s="20">
        <f t="shared" si="1144"/>
        <v>-1.4299886305435985E-2</v>
      </c>
    </row>
    <row r="4556" spans="2:32" x14ac:dyDescent="0.35">
      <c r="B4556" s="15">
        <v>45692</v>
      </c>
      <c r="C4556" s="16">
        <v>470415.32</v>
      </c>
      <c r="D4556" s="16">
        <v>766708.18</v>
      </c>
      <c r="E4556" s="16">
        <v>308849.31</v>
      </c>
      <c r="F4556" s="16">
        <v>567111.51</v>
      </c>
      <c r="G4556" s="16">
        <v>1575320.66</v>
      </c>
      <c r="H4556" s="16">
        <v>594356.29</v>
      </c>
      <c r="I4556" s="16">
        <v>337239.42</v>
      </c>
      <c r="J4556" s="16"/>
      <c r="L4556" s="15">
        <v>45692</v>
      </c>
      <c r="M4556" s="16">
        <f t="shared" si="1138"/>
        <v>981553.49899999995</v>
      </c>
      <c r="N4556" s="16">
        <v>594356.29</v>
      </c>
      <c r="O4556" s="16">
        <v>337239.42</v>
      </c>
      <c r="P4556" s="17">
        <f t="shared" si="1145"/>
        <v>983116.46099999989</v>
      </c>
      <c r="Q4556" s="17">
        <f t="shared" si="1146"/>
        <v>981553.49899999995</v>
      </c>
      <c r="R4556" s="18">
        <f t="shared" si="1147"/>
        <v>-1562.9619999999413</v>
      </c>
      <c r="S4556" s="19">
        <f t="shared" si="1139"/>
        <v>-1.5898035095558648E-3</v>
      </c>
      <c r="T4556" s="17">
        <f t="shared" si="1148"/>
        <v>602222.68000000005</v>
      </c>
      <c r="U4556" s="17">
        <f t="shared" si="1149"/>
        <v>594356.29</v>
      </c>
      <c r="V4556" s="18">
        <f t="shared" si="1150"/>
        <v>-7866.390000000014</v>
      </c>
      <c r="W4556" s="19">
        <f t="shared" si="1141"/>
        <v>-1.3062261288465611E-2</v>
      </c>
      <c r="X4556" s="17">
        <f t="shared" si="1151"/>
        <v>340086.62</v>
      </c>
      <c r="Y4556" s="17">
        <f t="shared" si="1152"/>
        <v>337239.42</v>
      </c>
      <c r="Z4556" s="18">
        <f t="shared" si="1153"/>
        <v>-2847.2000000000116</v>
      </c>
      <c r="AA4556" s="19">
        <f t="shared" si="1140"/>
        <v>-8.3719847608236149E-3</v>
      </c>
      <c r="AC4556" s="15">
        <v>45692</v>
      </c>
      <c r="AD4556" s="20">
        <f t="shared" si="1142"/>
        <v>-1.5898035095558648E-3</v>
      </c>
      <c r="AE4556" s="20">
        <f t="shared" si="1143"/>
        <v>-1.3062261288465611E-2</v>
      </c>
      <c r="AF4556" s="20">
        <f t="shared" si="1144"/>
        <v>-8.3719847608236149E-3</v>
      </c>
    </row>
    <row r="4557" spans="2:32" x14ac:dyDescent="0.35">
      <c r="B4557" s="15">
        <v>45693</v>
      </c>
      <c r="C4557" s="16">
        <v>470415.32</v>
      </c>
      <c r="D4557" s="16">
        <v>770494.31</v>
      </c>
      <c r="E4557" s="16">
        <v>307816.43</v>
      </c>
      <c r="F4557" s="16">
        <v>569254.84</v>
      </c>
      <c r="G4557" s="16">
        <v>1591702.78</v>
      </c>
      <c r="H4557" s="16">
        <v>596764.56999999995</v>
      </c>
      <c r="I4557" s="16">
        <v>338679.42</v>
      </c>
      <c r="J4557" s="16"/>
      <c r="L4557" s="15">
        <v>45693</v>
      </c>
      <c r="M4557" s="16">
        <f t="shared" si="1138"/>
        <v>988040.39699999988</v>
      </c>
      <c r="N4557" s="16">
        <v>596764.56999999995</v>
      </c>
      <c r="O4557" s="16">
        <v>338679.42</v>
      </c>
      <c r="P4557" s="17">
        <f t="shared" si="1145"/>
        <v>988040.39699999988</v>
      </c>
      <c r="Q4557" s="17">
        <f t="shared" si="1146"/>
        <v>988040.39699999988</v>
      </c>
      <c r="R4557" s="18">
        <f t="shared" si="1147"/>
        <v>0</v>
      </c>
      <c r="S4557" s="19">
        <f t="shared" si="1139"/>
        <v>0</v>
      </c>
      <c r="T4557" s="17">
        <f t="shared" si="1148"/>
        <v>602222.68000000005</v>
      </c>
      <c r="U4557" s="17">
        <f t="shared" si="1149"/>
        <v>596764.56999999995</v>
      </c>
      <c r="V4557" s="18">
        <f t="shared" si="1150"/>
        <v>-5458.1100000001024</v>
      </c>
      <c r="W4557" s="19">
        <f t="shared" si="1141"/>
        <v>-9.0632753983959924E-3</v>
      </c>
      <c r="X4557" s="17">
        <f t="shared" si="1151"/>
        <v>340086.62</v>
      </c>
      <c r="Y4557" s="17">
        <f t="shared" si="1152"/>
        <v>338679.42</v>
      </c>
      <c r="Z4557" s="18">
        <f t="shared" si="1153"/>
        <v>-1407.2000000000116</v>
      </c>
      <c r="AA4557" s="19">
        <f t="shared" si="1140"/>
        <v>-4.1377693718147798E-3</v>
      </c>
      <c r="AC4557" s="15">
        <v>45693</v>
      </c>
      <c r="AD4557" s="20">
        <f t="shared" si="1142"/>
        <v>0</v>
      </c>
      <c r="AE4557" s="20">
        <f t="shared" si="1143"/>
        <v>-9.0632753983959924E-3</v>
      </c>
      <c r="AF4557" s="20">
        <f t="shared" si="1144"/>
        <v>-4.1377693718147798E-3</v>
      </c>
    </row>
    <row r="4558" spans="2:32" x14ac:dyDescent="0.35">
      <c r="B4558" s="15">
        <v>45694</v>
      </c>
      <c r="C4558" s="16">
        <v>470415.32</v>
      </c>
      <c r="D4558" s="16">
        <v>769982.45</v>
      </c>
      <c r="E4558" s="16">
        <v>308801.8</v>
      </c>
      <c r="F4558" s="16">
        <v>569760.24</v>
      </c>
      <c r="G4558" s="16">
        <v>1596716.58</v>
      </c>
      <c r="H4558" s="16">
        <v>598837.27</v>
      </c>
      <c r="I4558" s="16">
        <v>339716.22</v>
      </c>
      <c r="J4558" s="16"/>
      <c r="L4558" s="15">
        <v>45694</v>
      </c>
      <c r="M4558" s="16">
        <f t="shared" si="1138"/>
        <v>989739.67299999995</v>
      </c>
      <c r="N4558" s="16">
        <v>598837.27</v>
      </c>
      <c r="O4558" s="16">
        <v>339716.22</v>
      </c>
      <c r="P4558" s="17">
        <f t="shared" si="1145"/>
        <v>989739.67299999995</v>
      </c>
      <c r="Q4558" s="17">
        <f t="shared" si="1146"/>
        <v>989739.67299999995</v>
      </c>
      <c r="R4558" s="18">
        <f t="shared" si="1147"/>
        <v>0</v>
      </c>
      <c r="S4558" s="19">
        <f t="shared" si="1139"/>
        <v>0</v>
      </c>
      <c r="T4558" s="17">
        <f t="shared" si="1148"/>
        <v>602222.68000000005</v>
      </c>
      <c r="U4558" s="17">
        <f t="shared" si="1149"/>
        <v>598837.27</v>
      </c>
      <c r="V4558" s="18">
        <f t="shared" si="1150"/>
        <v>-3385.4100000000326</v>
      </c>
      <c r="W4558" s="19">
        <f t="shared" si="1141"/>
        <v>-5.6215252471063237E-3</v>
      </c>
      <c r="X4558" s="17">
        <f t="shared" si="1151"/>
        <v>340086.62</v>
      </c>
      <c r="Y4558" s="17">
        <f t="shared" si="1152"/>
        <v>339716.22</v>
      </c>
      <c r="Z4558" s="18">
        <f t="shared" si="1153"/>
        <v>-370.40000000002328</v>
      </c>
      <c r="AA4558" s="19">
        <f t="shared" si="1140"/>
        <v>-1.0891342917284522E-3</v>
      </c>
      <c r="AC4558" s="15">
        <v>45694</v>
      </c>
      <c r="AD4558" s="20">
        <f t="shared" si="1142"/>
        <v>0</v>
      </c>
      <c r="AE4558" s="20">
        <f t="shared" si="1143"/>
        <v>-5.6215252471063237E-3</v>
      </c>
      <c r="AF4558" s="20">
        <f t="shared" si="1144"/>
        <v>-1.0891342917284522E-3</v>
      </c>
    </row>
    <row r="4559" spans="2:32" x14ac:dyDescent="0.35">
      <c r="B4559" s="15">
        <v>45695</v>
      </c>
      <c r="C4559" s="16">
        <v>470415.32</v>
      </c>
      <c r="D4559" s="16">
        <v>768492.66</v>
      </c>
      <c r="E4559" s="16">
        <v>312919.27</v>
      </c>
      <c r="F4559" s="16">
        <v>567593.81000000006</v>
      </c>
      <c r="G4559" s="16">
        <v>1573683.45</v>
      </c>
      <c r="H4559" s="16">
        <v>593359.42000000004</v>
      </c>
      <c r="I4559" s="16">
        <v>337354.62</v>
      </c>
      <c r="J4559" s="16"/>
      <c r="L4559" s="15">
        <v>45695</v>
      </c>
      <c r="M4559" s="16">
        <f t="shared" si="1138"/>
        <v>982556.36199999996</v>
      </c>
      <c r="N4559" s="16">
        <v>593359.42000000004</v>
      </c>
      <c r="O4559" s="16">
        <v>337354.62</v>
      </c>
      <c r="P4559" s="17">
        <f t="shared" si="1145"/>
        <v>989739.67299999995</v>
      </c>
      <c r="Q4559" s="17">
        <f t="shared" si="1146"/>
        <v>982556.36199999996</v>
      </c>
      <c r="R4559" s="18">
        <f t="shared" si="1147"/>
        <v>-7183.310999999987</v>
      </c>
      <c r="S4559" s="19">
        <f t="shared" si="1139"/>
        <v>-7.2577781773935091E-3</v>
      </c>
      <c r="T4559" s="17">
        <f t="shared" si="1148"/>
        <v>602222.68000000005</v>
      </c>
      <c r="U4559" s="17">
        <f t="shared" si="1149"/>
        <v>593359.42000000004</v>
      </c>
      <c r="V4559" s="18">
        <f t="shared" si="1150"/>
        <v>-8863.2600000000093</v>
      </c>
      <c r="W4559" s="19">
        <f t="shared" si="1141"/>
        <v>-1.4717579218371531E-2</v>
      </c>
      <c r="X4559" s="17">
        <f t="shared" si="1151"/>
        <v>340086.62</v>
      </c>
      <c r="Y4559" s="17">
        <f t="shared" si="1152"/>
        <v>337354.62</v>
      </c>
      <c r="Z4559" s="18">
        <f t="shared" si="1153"/>
        <v>-2732</v>
      </c>
      <c r="AA4559" s="19">
        <f t="shared" si="1140"/>
        <v>-8.0332475297028739E-3</v>
      </c>
      <c r="AC4559" s="15">
        <v>45695</v>
      </c>
      <c r="AD4559" s="20">
        <f t="shared" si="1142"/>
        <v>-7.2577781773935091E-3</v>
      </c>
      <c r="AE4559" s="20">
        <f t="shared" si="1143"/>
        <v>-1.4717579218371531E-2</v>
      </c>
      <c r="AF4559" s="20">
        <f t="shared" si="1144"/>
        <v>-8.0332475297028739E-3</v>
      </c>
    </row>
    <row r="4560" spans="2:32" x14ac:dyDescent="0.35">
      <c r="B4560" s="15">
        <v>45698</v>
      </c>
      <c r="C4560" s="16">
        <v>470415.32</v>
      </c>
      <c r="D4560" s="16">
        <v>777308.47</v>
      </c>
      <c r="E4560" s="16">
        <v>314150.99</v>
      </c>
      <c r="F4560" s="16">
        <v>573397.16</v>
      </c>
      <c r="G4560" s="16">
        <v>1598631.18</v>
      </c>
      <c r="H4560" s="16">
        <v>597386.38</v>
      </c>
      <c r="I4560" s="16">
        <v>338909.82</v>
      </c>
      <c r="J4560" s="16"/>
      <c r="L4560" s="15">
        <v>45698</v>
      </c>
      <c r="M4560" s="16">
        <f t="shared" si="1138"/>
        <v>994672.77299999993</v>
      </c>
      <c r="N4560" s="16">
        <v>597386.38</v>
      </c>
      <c r="O4560" s="16">
        <v>338909.82</v>
      </c>
      <c r="P4560" s="17">
        <f t="shared" si="1145"/>
        <v>994672.77299999993</v>
      </c>
      <c r="Q4560" s="17">
        <f t="shared" si="1146"/>
        <v>994672.77299999993</v>
      </c>
      <c r="R4560" s="18">
        <f t="shared" si="1147"/>
        <v>0</v>
      </c>
      <c r="S4560" s="19">
        <f t="shared" si="1139"/>
        <v>0</v>
      </c>
      <c r="T4560" s="17">
        <f t="shared" si="1148"/>
        <v>602222.68000000005</v>
      </c>
      <c r="U4560" s="17">
        <f t="shared" si="1149"/>
        <v>597386.38</v>
      </c>
      <c r="V4560" s="18">
        <f t="shared" si="1150"/>
        <v>-4836.3000000000466</v>
      </c>
      <c r="W4560" s="19">
        <f t="shared" si="1141"/>
        <v>-8.0307503530090332E-3</v>
      </c>
      <c r="X4560" s="17">
        <f t="shared" si="1151"/>
        <v>340086.62</v>
      </c>
      <c r="Y4560" s="17">
        <f t="shared" si="1152"/>
        <v>338909.82</v>
      </c>
      <c r="Z4560" s="18">
        <f t="shared" si="1153"/>
        <v>-1176.7999999999884</v>
      </c>
      <c r="AA4560" s="19">
        <f t="shared" si="1140"/>
        <v>-3.4602949095732974E-3</v>
      </c>
      <c r="AC4560" s="15">
        <v>45698</v>
      </c>
      <c r="AD4560" s="20">
        <f t="shared" si="1142"/>
        <v>0</v>
      </c>
      <c r="AE4560" s="20">
        <f t="shared" si="1143"/>
        <v>-8.0307503530090332E-3</v>
      </c>
      <c r="AF4560" s="20">
        <f t="shared" si="1144"/>
        <v>-3.4602949095732974E-3</v>
      </c>
    </row>
    <row r="4561" spans="2:32" x14ac:dyDescent="0.35">
      <c r="B4561" s="15">
        <v>45699</v>
      </c>
      <c r="C4561" s="16">
        <v>470415.32</v>
      </c>
      <c r="D4561" s="16">
        <v>775592.01</v>
      </c>
      <c r="E4561" s="16">
        <v>310895.73</v>
      </c>
      <c r="F4561" s="16">
        <v>572173.14</v>
      </c>
      <c r="G4561" s="16">
        <v>1599170.53</v>
      </c>
      <c r="H4561" s="16">
        <v>597840.4</v>
      </c>
      <c r="I4561" s="16">
        <v>338621.82</v>
      </c>
      <c r="J4561" s="16"/>
      <c r="L4561" s="15">
        <v>45699</v>
      </c>
      <c r="M4561" s="16">
        <f t="shared" si="1138"/>
        <v>993301.3820000001</v>
      </c>
      <c r="N4561" s="16">
        <v>597840.4</v>
      </c>
      <c r="O4561" s="16">
        <v>338621.82</v>
      </c>
      <c r="P4561" s="17">
        <f t="shared" si="1145"/>
        <v>994672.77299999993</v>
      </c>
      <c r="Q4561" s="17">
        <f t="shared" si="1146"/>
        <v>993301.3820000001</v>
      </c>
      <c r="R4561" s="18">
        <f t="shared" si="1147"/>
        <v>-1371.3909999998286</v>
      </c>
      <c r="S4561" s="19">
        <f t="shared" si="1139"/>
        <v>-1.3787358387860776E-3</v>
      </c>
      <c r="T4561" s="17">
        <f t="shared" si="1148"/>
        <v>602222.68000000005</v>
      </c>
      <c r="U4561" s="17">
        <f t="shared" si="1149"/>
        <v>597840.4</v>
      </c>
      <c r="V4561" s="18">
        <f t="shared" si="1150"/>
        <v>-4382.2800000000279</v>
      </c>
      <c r="W4561" s="19">
        <f t="shared" si="1141"/>
        <v>-7.2768431770122433E-3</v>
      </c>
      <c r="X4561" s="17">
        <f t="shared" si="1151"/>
        <v>340086.62</v>
      </c>
      <c r="Y4561" s="17">
        <f t="shared" si="1152"/>
        <v>338621.82</v>
      </c>
      <c r="Z4561" s="18">
        <f t="shared" si="1153"/>
        <v>-1464.7999999999884</v>
      </c>
      <c r="AA4561" s="19">
        <f t="shared" si="1140"/>
        <v>-4.3071379873750645E-3</v>
      </c>
      <c r="AC4561" s="15">
        <v>45699</v>
      </c>
      <c r="AD4561" s="20">
        <f t="shared" si="1142"/>
        <v>-1.3787358387860776E-3</v>
      </c>
      <c r="AE4561" s="20">
        <f t="shared" si="1143"/>
        <v>-7.2768431770122433E-3</v>
      </c>
      <c r="AF4561" s="20">
        <f t="shared" si="1144"/>
        <v>-4.3071379873750645E-3</v>
      </c>
    </row>
    <row r="4562" spans="2:32" x14ac:dyDescent="0.35">
      <c r="B4562" s="15">
        <v>45700</v>
      </c>
      <c r="C4562" s="16">
        <v>470415.32</v>
      </c>
      <c r="D4562" s="16">
        <v>775216.57</v>
      </c>
      <c r="E4562" s="16">
        <v>309224.11</v>
      </c>
      <c r="F4562" s="16">
        <v>572503.96</v>
      </c>
      <c r="G4562" s="16">
        <v>1605654.31</v>
      </c>
      <c r="H4562" s="16">
        <v>595915.75</v>
      </c>
      <c r="I4562" s="16">
        <v>337873.02</v>
      </c>
      <c r="J4562" s="16"/>
      <c r="L4562" s="15">
        <v>45700</v>
      </c>
      <c r="M4562" s="16">
        <f t="shared" si="1138"/>
        <v>994898.80599999998</v>
      </c>
      <c r="N4562" s="16">
        <v>595915.75</v>
      </c>
      <c r="O4562" s="16">
        <v>337873.02</v>
      </c>
      <c r="P4562" s="17">
        <f t="shared" si="1145"/>
        <v>994898.80599999998</v>
      </c>
      <c r="Q4562" s="17">
        <f t="shared" si="1146"/>
        <v>994898.80599999998</v>
      </c>
      <c r="R4562" s="18">
        <f t="shared" si="1147"/>
        <v>0</v>
      </c>
      <c r="S4562" s="19">
        <f t="shared" si="1139"/>
        <v>0</v>
      </c>
      <c r="T4562" s="17">
        <f t="shared" si="1148"/>
        <v>602222.68000000005</v>
      </c>
      <c r="U4562" s="17">
        <f t="shared" si="1149"/>
        <v>595915.75</v>
      </c>
      <c r="V4562" s="18">
        <f t="shared" si="1150"/>
        <v>-6306.9300000000512</v>
      </c>
      <c r="W4562" s="19">
        <f t="shared" si="1141"/>
        <v>-1.0472754031781151E-2</v>
      </c>
      <c r="X4562" s="17">
        <f t="shared" si="1151"/>
        <v>340086.62</v>
      </c>
      <c r="Y4562" s="17">
        <f t="shared" si="1152"/>
        <v>337873.02</v>
      </c>
      <c r="Z4562" s="18">
        <f t="shared" si="1153"/>
        <v>-2213.5999999999767</v>
      </c>
      <c r="AA4562" s="19">
        <f t="shared" si="1140"/>
        <v>-6.5089299896596252E-3</v>
      </c>
      <c r="AC4562" s="15">
        <v>45700</v>
      </c>
      <c r="AD4562" s="20">
        <f t="shared" si="1142"/>
        <v>0</v>
      </c>
      <c r="AE4562" s="20">
        <f t="shared" si="1143"/>
        <v>-1.0472754031781151E-2</v>
      </c>
      <c r="AF4562" s="20">
        <f t="shared" si="1144"/>
        <v>-6.5089299896596252E-3</v>
      </c>
    </row>
    <row r="4563" spans="2:32" x14ac:dyDescent="0.35">
      <c r="B4563" s="15">
        <v>45701</v>
      </c>
      <c r="C4563" s="16">
        <v>470415.32</v>
      </c>
      <c r="D4563" s="16">
        <v>782088.49</v>
      </c>
      <c r="E4563" s="16">
        <v>305177.03000000003</v>
      </c>
      <c r="F4563" s="16">
        <v>577391.07999999996</v>
      </c>
      <c r="G4563" s="16">
        <v>1612657.91</v>
      </c>
      <c r="H4563" s="16">
        <v>602202.93999999994</v>
      </c>
      <c r="I4563" s="16">
        <v>341098.62</v>
      </c>
      <c r="J4563" s="16"/>
      <c r="L4563" s="15">
        <v>45701</v>
      </c>
      <c r="M4563" s="16">
        <f t="shared" si="1138"/>
        <v>999718.18199999991</v>
      </c>
      <c r="N4563" s="16">
        <v>602202.93999999994</v>
      </c>
      <c r="O4563" s="16">
        <v>341098.62</v>
      </c>
      <c r="P4563" s="17">
        <f t="shared" si="1145"/>
        <v>999718.18199999991</v>
      </c>
      <c r="Q4563" s="17">
        <f t="shared" si="1146"/>
        <v>999718.18199999991</v>
      </c>
      <c r="R4563" s="18">
        <f t="shared" si="1147"/>
        <v>0</v>
      </c>
      <c r="S4563" s="19">
        <f t="shared" si="1139"/>
        <v>0</v>
      </c>
      <c r="T4563" s="17">
        <f t="shared" si="1148"/>
        <v>602222.68000000005</v>
      </c>
      <c r="U4563" s="17">
        <f t="shared" si="1149"/>
        <v>602202.93999999994</v>
      </c>
      <c r="V4563" s="18">
        <f t="shared" si="1150"/>
        <v>-19.740000000107102</v>
      </c>
      <c r="W4563" s="19">
        <f t="shared" si="1141"/>
        <v>-3.2778572869602155E-5</v>
      </c>
      <c r="X4563" s="17">
        <f t="shared" si="1151"/>
        <v>341098.62</v>
      </c>
      <c r="Y4563" s="17">
        <f t="shared" si="1152"/>
        <v>341098.62</v>
      </c>
      <c r="Z4563" s="18">
        <f t="shared" si="1153"/>
        <v>0</v>
      </c>
      <c r="AA4563" s="19">
        <f t="shared" si="1140"/>
        <v>0</v>
      </c>
      <c r="AC4563" s="15">
        <v>45701</v>
      </c>
      <c r="AD4563" s="20">
        <f t="shared" si="1142"/>
        <v>0</v>
      </c>
      <c r="AE4563" s="20">
        <f t="shared" si="1143"/>
        <v>-3.2778572869602155E-5</v>
      </c>
      <c r="AF4563" s="20">
        <f t="shared" si="1144"/>
        <v>0</v>
      </c>
    </row>
    <row r="4564" spans="2:32" x14ac:dyDescent="0.35">
      <c r="B4564" s="15">
        <v>45702</v>
      </c>
      <c r="C4564" s="16">
        <v>470415.32</v>
      </c>
      <c r="D4564" s="16">
        <v>775562.75</v>
      </c>
      <c r="E4564" s="16">
        <v>302449.65000000002</v>
      </c>
      <c r="F4564" s="16">
        <v>575174.31999999995</v>
      </c>
      <c r="G4564" s="16">
        <v>1610880.29</v>
      </c>
      <c r="H4564" s="16">
        <v>602173.32999999996</v>
      </c>
      <c r="I4564" s="16">
        <v>341501.82</v>
      </c>
      <c r="J4564" s="16"/>
      <c r="L4564" s="15">
        <v>45702</v>
      </c>
      <c r="M4564" s="16">
        <f t="shared" si="1138"/>
        <v>996016.66999999993</v>
      </c>
      <c r="N4564" s="16">
        <v>602173.32999999996</v>
      </c>
      <c r="O4564" s="16">
        <v>341501.82</v>
      </c>
      <c r="P4564" s="17">
        <f t="shared" si="1145"/>
        <v>999718.18199999991</v>
      </c>
      <c r="Q4564" s="17">
        <f t="shared" si="1146"/>
        <v>996016.66999999993</v>
      </c>
      <c r="R4564" s="18">
        <f t="shared" si="1147"/>
        <v>-3701.5119999999879</v>
      </c>
      <c r="S4564" s="19">
        <f t="shared" si="1139"/>
        <v>-3.7025554467708861E-3</v>
      </c>
      <c r="T4564" s="17">
        <f t="shared" si="1148"/>
        <v>602222.68000000005</v>
      </c>
      <c r="U4564" s="17">
        <f t="shared" si="1149"/>
        <v>602173.32999999996</v>
      </c>
      <c r="V4564" s="18">
        <f t="shared" si="1150"/>
        <v>-49.350000000093132</v>
      </c>
      <c r="W4564" s="19">
        <f t="shared" si="1141"/>
        <v>-8.1946432173715425E-5</v>
      </c>
      <c r="X4564" s="17">
        <f t="shared" si="1151"/>
        <v>341501.82</v>
      </c>
      <c r="Y4564" s="17">
        <f t="shared" si="1152"/>
        <v>341501.82</v>
      </c>
      <c r="Z4564" s="18">
        <f t="shared" si="1153"/>
        <v>0</v>
      </c>
      <c r="AA4564" s="19">
        <f t="shared" si="1140"/>
        <v>0</v>
      </c>
      <c r="AC4564" s="15">
        <v>45702</v>
      </c>
      <c r="AD4564" s="20">
        <f t="shared" si="1142"/>
        <v>-3.7025554467708861E-3</v>
      </c>
      <c r="AE4564" s="20">
        <f t="shared" si="1143"/>
        <v>-8.1946432173715425E-5</v>
      </c>
      <c r="AF4564" s="20">
        <f t="shared" si="1144"/>
        <v>0</v>
      </c>
    </row>
    <row r="4565" spans="2:32" x14ac:dyDescent="0.35">
      <c r="B4565" s="15">
        <v>45706</v>
      </c>
      <c r="C4565" s="16">
        <v>470415.32</v>
      </c>
      <c r="D4565" s="16">
        <v>783395.5</v>
      </c>
      <c r="E4565" s="16">
        <v>305440.96999999997</v>
      </c>
      <c r="F4565" s="16">
        <v>579000.31000000006</v>
      </c>
      <c r="G4565" s="16">
        <v>1603822.15</v>
      </c>
      <c r="H4565" s="16">
        <v>603940.06000000006</v>
      </c>
      <c r="I4565" s="16">
        <v>342135.42</v>
      </c>
      <c r="J4565" s="16"/>
      <c r="L4565" s="15">
        <v>45706</v>
      </c>
      <c r="M4565" s="16">
        <f t="shared" si="1138"/>
        <v>997995.11399999994</v>
      </c>
      <c r="N4565" s="16">
        <v>603940.06000000006</v>
      </c>
      <c r="O4565" s="16">
        <v>342135.42</v>
      </c>
      <c r="P4565" s="17">
        <f t="shared" si="1145"/>
        <v>999718.18199999991</v>
      </c>
      <c r="Q4565" s="17">
        <f t="shared" si="1146"/>
        <v>997995.11399999994</v>
      </c>
      <c r="R4565" s="18">
        <f t="shared" si="1147"/>
        <v>-1723.0679999999702</v>
      </c>
      <c r="S4565" s="19">
        <f t="shared" si="1139"/>
        <v>-1.7235537284646188E-3</v>
      </c>
      <c r="T4565" s="17">
        <f t="shared" si="1148"/>
        <v>603940.06000000006</v>
      </c>
      <c r="U4565" s="17">
        <f t="shared" si="1149"/>
        <v>603940.06000000006</v>
      </c>
      <c r="V4565" s="18">
        <f t="shared" si="1150"/>
        <v>0</v>
      </c>
      <c r="W4565" s="19">
        <f t="shared" si="1141"/>
        <v>0</v>
      </c>
      <c r="X4565" s="17">
        <f t="shared" si="1151"/>
        <v>342135.42</v>
      </c>
      <c r="Y4565" s="17">
        <f t="shared" si="1152"/>
        <v>342135.42</v>
      </c>
      <c r="Z4565" s="18">
        <f t="shared" si="1153"/>
        <v>0</v>
      </c>
      <c r="AA4565" s="19">
        <f t="shared" si="1140"/>
        <v>0</v>
      </c>
      <c r="AC4565" s="15">
        <v>45706</v>
      </c>
      <c r="AD4565" s="20">
        <f t="shared" si="1142"/>
        <v>-1.7235537284646188E-3</v>
      </c>
      <c r="AE4565" s="20">
        <f t="shared" si="1143"/>
        <v>0</v>
      </c>
      <c r="AF4565" s="20">
        <f t="shared" si="1144"/>
        <v>0</v>
      </c>
    </row>
    <row r="4566" spans="2:32" x14ac:dyDescent="0.35">
      <c r="B4566" s="15">
        <v>45707</v>
      </c>
      <c r="C4566" s="16">
        <v>470415.32</v>
      </c>
      <c r="D4566" s="16">
        <v>783997.23</v>
      </c>
      <c r="E4566" s="16">
        <v>307376.53000000003</v>
      </c>
      <c r="F4566" s="16">
        <v>579171.46</v>
      </c>
      <c r="G4566" s="16">
        <v>1608537.45</v>
      </c>
      <c r="H4566" s="16">
        <v>605361.34</v>
      </c>
      <c r="I4566" s="16">
        <v>341501.82</v>
      </c>
      <c r="J4566" s="16"/>
      <c r="L4566" s="15">
        <v>45707</v>
      </c>
      <c r="M4566" s="16">
        <f t="shared" si="1138"/>
        <v>1000028.6799999999</v>
      </c>
      <c r="N4566" s="16">
        <v>605361.34</v>
      </c>
      <c r="O4566" s="16">
        <v>341501.82</v>
      </c>
      <c r="P4566" s="17">
        <f t="shared" si="1145"/>
        <v>1000028.6799999999</v>
      </c>
      <c r="Q4566" s="17">
        <f t="shared" si="1146"/>
        <v>1000028.6799999999</v>
      </c>
      <c r="R4566" s="18">
        <f t="shared" si="1147"/>
        <v>0</v>
      </c>
      <c r="S4566" s="19">
        <f t="shared" si="1139"/>
        <v>0</v>
      </c>
      <c r="T4566" s="17">
        <f t="shared" si="1148"/>
        <v>605361.34</v>
      </c>
      <c r="U4566" s="17">
        <f t="shared" si="1149"/>
        <v>605361.34</v>
      </c>
      <c r="V4566" s="18">
        <f t="shared" si="1150"/>
        <v>0</v>
      </c>
      <c r="W4566" s="19">
        <f t="shared" si="1141"/>
        <v>0</v>
      </c>
      <c r="X4566" s="17">
        <f t="shared" si="1151"/>
        <v>342135.42</v>
      </c>
      <c r="Y4566" s="17">
        <f t="shared" si="1152"/>
        <v>341501.82</v>
      </c>
      <c r="Z4566" s="18">
        <f t="shared" si="1153"/>
        <v>-633.59999999997672</v>
      </c>
      <c r="AA4566" s="19">
        <f t="shared" si="1140"/>
        <v>-1.8518982922024758E-3</v>
      </c>
      <c r="AC4566" s="15">
        <v>45707</v>
      </c>
      <c r="AD4566" s="20">
        <f t="shared" si="1142"/>
        <v>0</v>
      </c>
      <c r="AE4566" s="20">
        <f t="shared" si="1143"/>
        <v>0</v>
      </c>
      <c r="AF4566" s="20">
        <f t="shared" si="1144"/>
        <v>-1.8518982922024758E-3</v>
      </c>
    </row>
    <row r="4567" spans="2:32" x14ac:dyDescent="0.35">
      <c r="B4567" s="15">
        <v>45708</v>
      </c>
      <c r="C4567" s="16">
        <v>470415.32</v>
      </c>
      <c r="D4567" s="16">
        <v>782860.65</v>
      </c>
      <c r="E4567" s="16">
        <v>302669.59999999998</v>
      </c>
      <c r="F4567" s="16">
        <v>578412.66</v>
      </c>
      <c r="G4567" s="16">
        <v>1595483.86</v>
      </c>
      <c r="H4567" s="16">
        <v>602844.49</v>
      </c>
      <c r="I4567" s="16">
        <v>341789.82</v>
      </c>
      <c r="J4567" s="16"/>
      <c r="L4567" s="15">
        <v>45708</v>
      </c>
      <c r="M4567" s="16">
        <f t="shared" si="1138"/>
        <v>994602.60300000012</v>
      </c>
      <c r="N4567" s="16">
        <v>602844.49</v>
      </c>
      <c r="O4567" s="16">
        <v>341789.82</v>
      </c>
      <c r="P4567" s="17">
        <f t="shared" si="1145"/>
        <v>1000028.6799999999</v>
      </c>
      <c r="Q4567" s="17">
        <f t="shared" si="1146"/>
        <v>994602.60300000012</v>
      </c>
      <c r="R4567" s="18">
        <f t="shared" si="1147"/>
        <v>-5426.0769999998156</v>
      </c>
      <c r="S4567" s="19">
        <f t="shared" si="1139"/>
        <v>-5.4259213845745061E-3</v>
      </c>
      <c r="T4567" s="17">
        <f t="shared" si="1148"/>
        <v>605361.34</v>
      </c>
      <c r="U4567" s="17">
        <f t="shared" si="1149"/>
        <v>602844.49</v>
      </c>
      <c r="V4567" s="18">
        <f t="shared" si="1150"/>
        <v>-2516.8499999999767</v>
      </c>
      <c r="W4567" s="19">
        <f t="shared" si="1141"/>
        <v>-4.1575994925608841E-3</v>
      </c>
      <c r="X4567" s="17">
        <f t="shared" si="1151"/>
        <v>342135.42</v>
      </c>
      <c r="Y4567" s="17">
        <f t="shared" si="1152"/>
        <v>341789.82</v>
      </c>
      <c r="Z4567" s="18">
        <f t="shared" si="1153"/>
        <v>-345.59999999997672</v>
      </c>
      <c r="AA4567" s="19">
        <f t="shared" si="1140"/>
        <v>-1.0101263412013194E-3</v>
      </c>
      <c r="AC4567" s="15">
        <v>45708</v>
      </c>
      <c r="AD4567" s="20">
        <f t="shared" si="1142"/>
        <v>-5.4259213845745061E-3</v>
      </c>
      <c r="AE4567" s="20">
        <f t="shared" si="1143"/>
        <v>-4.1575994925608841E-3</v>
      </c>
      <c r="AF4567" s="20">
        <f t="shared" si="1144"/>
        <v>-1.0101263412013194E-3</v>
      </c>
    </row>
    <row r="4568" spans="2:32" x14ac:dyDescent="0.35">
      <c r="B4568" s="15">
        <v>45709</v>
      </c>
      <c r="C4568" s="16">
        <v>470415.32</v>
      </c>
      <c r="D4568" s="16">
        <v>777800.38</v>
      </c>
      <c r="E4568" s="16">
        <v>305528.95</v>
      </c>
      <c r="F4568" s="16">
        <v>574007.21</v>
      </c>
      <c r="G4568" s="16">
        <v>1574078.18</v>
      </c>
      <c r="H4568" s="16">
        <v>592540.21</v>
      </c>
      <c r="I4568" s="16">
        <v>339485.82</v>
      </c>
      <c r="J4568" s="16"/>
      <c r="L4568" s="15">
        <v>45709</v>
      </c>
      <c r="M4568" s="16">
        <f t="shared" si="1138"/>
        <v>985913.05299999996</v>
      </c>
      <c r="N4568" s="16">
        <v>592540.21</v>
      </c>
      <c r="O4568" s="16">
        <v>339485.82</v>
      </c>
      <c r="P4568" s="17">
        <f t="shared" si="1145"/>
        <v>1000028.6799999999</v>
      </c>
      <c r="Q4568" s="17">
        <f t="shared" si="1146"/>
        <v>985913.05299999996</v>
      </c>
      <c r="R4568" s="18">
        <f t="shared" si="1147"/>
        <v>-14115.626999999979</v>
      </c>
      <c r="S4568" s="19">
        <f t="shared" si="1139"/>
        <v>-1.4115222175427988E-2</v>
      </c>
      <c r="T4568" s="17">
        <f t="shared" si="1148"/>
        <v>605361.34</v>
      </c>
      <c r="U4568" s="17">
        <f t="shared" si="1149"/>
        <v>592540.21</v>
      </c>
      <c r="V4568" s="18">
        <f t="shared" si="1150"/>
        <v>-12821.130000000005</v>
      </c>
      <c r="W4568" s="19">
        <f t="shared" si="1141"/>
        <v>-2.1179300944457413E-2</v>
      </c>
      <c r="X4568" s="17">
        <f t="shared" si="1151"/>
        <v>342135.42</v>
      </c>
      <c r="Y4568" s="17">
        <f t="shared" si="1152"/>
        <v>339485.82</v>
      </c>
      <c r="Z4568" s="18">
        <f t="shared" si="1153"/>
        <v>-2649.5999999999767</v>
      </c>
      <c r="AA4568" s="19">
        <f t="shared" si="1140"/>
        <v>-7.7443019492105698E-3</v>
      </c>
      <c r="AC4568" s="15">
        <v>45709</v>
      </c>
      <c r="AD4568" s="20">
        <f t="shared" si="1142"/>
        <v>-1.4115222175427988E-2</v>
      </c>
      <c r="AE4568" s="20">
        <f t="shared" si="1143"/>
        <v>-2.1179300944457413E-2</v>
      </c>
      <c r="AF4568" s="20">
        <f t="shared" si="1144"/>
        <v>-7.7443019492105698E-3</v>
      </c>
    </row>
    <row r="4569" spans="2:32" x14ac:dyDescent="0.35">
      <c r="B4569" s="15">
        <v>45712</v>
      </c>
      <c r="C4569" s="16">
        <v>470415.32</v>
      </c>
      <c r="D4569" s="16">
        <v>778912.07</v>
      </c>
      <c r="E4569" s="16">
        <v>304884.06</v>
      </c>
      <c r="F4569" s="16">
        <v>572781.43999999994</v>
      </c>
      <c r="G4569" s="16">
        <v>1561520.67</v>
      </c>
      <c r="H4569" s="16">
        <v>589845.69999999995</v>
      </c>
      <c r="I4569" s="16">
        <v>338679.42</v>
      </c>
      <c r="J4569" s="16"/>
      <c r="L4569" s="15">
        <v>45712</v>
      </c>
      <c r="M4569" s="16">
        <f t="shared" si="1138"/>
        <v>981982.59799999977</v>
      </c>
      <c r="N4569" s="16">
        <v>589845.69999999995</v>
      </c>
      <c r="O4569" s="16">
        <v>338679.42</v>
      </c>
      <c r="P4569" s="17">
        <f t="shared" si="1145"/>
        <v>1000028.6799999999</v>
      </c>
      <c r="Q4569" s="17">
        <f t="shared" si="1146"/>
        <v>981982.59799999977</v>
      </c>
      <c r="R4569" s="18">
        <f t="shared" si="1147"/>
        <v>-18046.08200000017</v>
      </c>
      <c r="S4569" s="19">
        <f t="shared" si="1139"/>
        <v>-1.8045564453211652E-2</v>
      </c>
      <c r="T4569" s="17">
        <f t="shared" si="1148"/>
        <v>605361.34</v>
      </c>
      <c r="U4569" s="17">
        <f t="shared" si="1149"/>
        <v>589845.69999999995</v>
      </c>
      <c r="V4569" s="18">
        <f t="shared" si="1150"/>
        <v>-15515.640000000014</v>
      </c>
      <c r="W4569" s="19">
        <f t="shared" si="1141"/>
        <v>-2.5630378048257945E-2</v>
      </c>
      <c r="X4569" s="17">
        <f t="shared" si="1151"/>
        <v>342135.42</v>
      </c>
      <c r="Y4569" s="17">
        <f t="shared" si="1152"/>
        <v>338679.42</v>
      </c>
      <c r="Z4569" s="18">
        <f t="shared" si="1153"/>
        <v>-3456</v>
      </c>
      <c r="AA4569" s="19">
        <f t="shared" si="1140"/>
        <v>-1.0101263412013875E-2</v>
      </c>
      <c r="AC4569" s="15">
        <v>45712</v>
      </c>
      <c r="AD4569" s="20">
        <f t="shared" si="1142"/>
        <v>-1.8045564453211652E-2</v>
      </c>
      <c r="AE4569" s="20">
        <f t="shared" si="1143"/>
        <v>-2.5630378048257945E-2</v>
      </c>
      <c r="AF4569" s="20">
        <f t="shared" si="1144"/>
        <v>-1.0101263412013875E-2</v>
      </c>
    </row>
    <row r="4570" spans="2:32" x14ac:dyDescent="0.35">
      <c r="B4570" s="15">
        <v>45713</v>
      </c>
      <c r="C4570" s="16">
        <v>470415.32</v>
      </c>
      <c r="D4570" s="16">
        <v>771893.66</v>
      </c>
      <c r="E4570" s="16">
        <v>301745.81</v>
      </c>
      <c r="F4570" s="16">
        <v>567566.37</v>
      </c>
      <c r="G4570" s="16">
        <v>1555243.97</v>
      </c>
      <c r="H4570" s="16">
        <v>586914.31000000006</v>
      </c>
      <c r="I4570" s="16">
        <v>338967.42</v>
      </c>
      <c r="J4570" s="16"/>
      <c r="L4570" s="15">
        <v>45713</v>
      </c>
      <c r="M4570" s="16">
        <f t="shared" si="1138"/>
        <v>975801.89399999997</v>
      </c>
      <c r="N4570" s="16">
        <v>586914.31000000006</v>
      </c>
      <c r="O4570" s="16">
        <v>338967.42</v>
      </c>
      <c r="P4570" s="17">
        <f t="shared" si="1145"/>
        <v>1000028.6799999999</v>
      </c>
      <c r="Q4570" s="17">
        <f t="shared" si="1146"/>
        <v>975801.89399999997</v>
      </c>
      <c r="R4570" s="18">
        <f t="shared" si="1147"/>
        <v>-24226.785999999964</v>
      </c>
      <c r="S4570" s="19">
        <f t="shared" si="1139"/>
        <v>-2.4226091195704472E-2</v>
      </c>
      <c r="T4570" s="17">
        <f t="shared" si="1148"/>
        <v>605361.34</v>
      </c>
      <c r="U4570" s="17">
        <f t="shared" si="1149"/>
        <v>586914.31000000006</v>
      </c>
      <c r="V4570" s="18">
        <f t="shared" si="1150"/>
        <v>-18447.029999999912</v>
      </c>
      <c r="W4570" s="19">
        <f t="shared" si="1141"/>
        <v>-3.0472758633711086E-2</v>
      </c>
      <c r="X4570" s="17">
        <f t="shared" si="1151"/>
        <v>342135.42</v>
      </c>
      <c r="Y4570" s="17">
        <f t="shared" si="1152"/>
        <v>338967.42</v>
      </c>
      <c r="Z4570" s="18">
        <f t="shared" si="1153"/>
        <v>-3168</v>
      </c>
      <c r="AA4570" s="19">
        <f t="shared" si="1140"/>
        <v>-9.2594914610127192E-3</v>
      </c>
      <c r="AC4570" s="15">
        <v>45713</v>
      </c>
      <c r="AD4570" s="20">
        <f t="shared" si="1142"/>
        <v>-2.4226091195704472E-2</v>
      </c>
      <c r="AE4570" s="20">
        <f t="shared" si="1143"/>
        <v>-3.0472758633711086E-2</v>
      </c>
      <c r="AF4570" s="20">
        <f t="shared" si="1144"/>
        <v>-9.2594914610127192E-3</v>
      </c>
    </row>
    <row r="4571" spans="2:32" x14ac:dyDescent="0.35">
      <c r="B4571" s="15">
        <v>45714</v>
      </c>
      <c r="C4571" s="16">
        <v>470415.32</v>
      </c>
      <c r="D4571" s="16">
        <v>772639.41</v>
      </c>
      <c r="E4571" s="16">
        <v>303768.46999999997</v>
      </c>
      <c r="F4571" s="16">
        <v>568347.92000000004</v>
      </c>
      <c r="G4571" s="16">
        <v>1565449.55</v>
      </c>
      <c r="H4571" s="16">
        <v>587210.41</v>
      </c>
      <c r="I4571" s="16">
        <v>339716.22</v>
      </c>
      <c r="J4571" s="16"/>
      <c r="L4571" s="15">
        <v>45714</v>
      </c>
      <c r="M4571" s="16">
        <f t="shared" si="1138"/>
        <v>979726.29</v>
      </c>
      <c r="N4571" s="16">
        <v>587210.41</v>
      </c>
      <c r="O4571" s="16">
        <v>339716.22</v>
      </c>
      <c r="P4571" s="17">
        <f t="shared" si="1145"/>
        <v>1000028.6799999999</v>
      </c>
      <c r="Q4571" s="17">
        <f t="shared" si="1146"/>
        <v>979726.29</v>
      </c>
      <c r="R4571" s="18">
        <f t="shared" si="1147"/>
        <v>-20302.389999999898</v>
      </c>
      <c r="S4571" s="19">
        <f t="shared" si="1139"/>
        <v>-2.0301807744153796E-2</v>
      </c>
      <c r="T4571" s="17">
        <f t="shared" si="1148"/>
        <v>605361.34</v>
      </c>
      <c r="U4571" s="17">
        <f t="shared" si="1149"/>
        <v>587210.41</v>
      </c>
      <c r="V4571" s="18">
        <f t="shared" si="1150"/>
        <v>-18150.929999999935</v>
      </c>
      <c r="W4571" s="19">
        <f t="shared" si="1141"/>
        <v>-2.9983629281645136E-2</v>
      </c>
      <c r="X4571" s="17">
        <f t="shared" si="1151"/>
        <v>342135.42</v>
      </c>
      <c r="Y4571" s="17">
        <f t="shared" si="1152"/>
        <v>339716.22</v>
      </c>
      <c r="Z4571" s="18">
        <f t="shared" si="1153"/>
        <v>-2419.2000000000116</v>
      </c>
      <c r="AA4571" s="19">
        <f t="shared" si="1140"/>
        <v>-7.0708843884097466E-3</v>
      </c>
      <c r="AC4571" s="15">
        <v>45714</v>
      </c>
      <c r="AD4571" s="20">
        <f t="shared" si="1142"/>
        <v>-2.0301807744153796E-2</v>
      </c>
      <c r="AE4571" s="20">
        <f t="shared" si="1143"/>
        <v>-2.9983629281645136E-2</v>
      </c>
      <c r="AF4571" s="20">
        <f t="shared" si="1144"/>
        <v>-7.0708843884097466E-3</v>
      </c>
    </row>
    <row r="4572" spans="2:32" x14ac:dyDescent="0.35">
      <c r="B4572" s="15">
        <v>45715</v>
      </c>
      <c r="C4572" s="16">
        <v>470415.32</v>
      </c>
      <c r="D4572" s="16">
        <v>762222.47</v>
      </c>
      <c r="E4572" s="16">
        <v>308696.23</v>
      </c>
      <c r="F4572" s="16">
        <v>559818</v>
      </c>
      <c r="G4572" s="16">
        <v>1526204.03</v>
      </c>
      <c r="H4572" s="16">
        <v>577843.78</v>
      </c>
      <c r="I4572" s="16">
        <v>336490.62</v>
      </c>
      <c r="J4572" s="16"/>
      <c r="L4572" s="15">
        <v>45715</v>
      </c>
      <c r="M4572" s="16">
        <f t="shared" si="1138"/>
        <v>963254.12800000003</v>
      </c>
      <c r="N4572" s="16">
        <v>577843.78</v>
      </c>
      <c r="O4572" s="16">
        <v>336490.62</v>
      </c>
      <c r="P4572" s="17">
        <f t="shared" si="1145"/>
        <v>1000028.6799999999</v>
      </c>
      <c r="Q4572" s="17">
        <f t="shared" si="1146"/>
        <v>963254.12800000003</v>
      </c>
      <c r="R4572" s="18">
        <f t="shared" si="1147"/>
        <v>-36774.551999999909</v>
      </c>
      <c r="S4572" s="19">
        <f t="shared" si="1139"/>
        <v>-3.6773497336096313E-2</v>
      </c>
      <c r="T4572" s="17">
        <f t="shared" si="1148"/>
        <v>605361.34</v>
      </c>
      <c r="U4572" s="17">
        <f t="shared" si="1149"/>
        <v>577843.78</v>
      </c>
      <c r="V4572" s="18">
        <f t="shared" si="1150"/>
        <v>-27517.559999999939</v>
      </c>
      <c r="W4572" s="19">
        <f t="shared" si="1141"/>
        <v>-4.5456421118665984E-2</v>
      </c>
      <c r="X4572" s="17">
        <f t="shared" si="1151"/>
        <v>342135.42</v>
      </c>
      <c r="Y4572" s="17">
        <f t="shared" si="1152"/>
        <v>336490.62</v>
      </c>
      <c r="Z4572" s="18">
        <f t="shared" si="1153"/>
        <v>-5644.7999999999884</v>
      </c>
      <c r="AA4572" s="19">
        <f t="shared" si="1140"/>
        <v>-1.6498730239622627E-2</v>
      </c>
      <c r="AC4572" s="15">
        <v>45715</v>
      </c>
      <c r="AD4572" s="20">
        <f t="shared" si="1142"/>
        <v>-3.6773497336096313E-2</v>
      </c>
      <c r="AE4572" s="20">
        <f t="shared" si="1143"/>
        <v>-4.5456421118665984E-2</v>
      </c>
      <c r="AF4572" s="20">
        <f t="shared" si="1144"/>
        <v>-1.6498730239622627E-2</v>
      </c>
    </row>
    <row r="4573" spans="2:32" x14ac:dyDescent="0.35">
      <c r="B4573" s="15">
        <v>45716</v>
      </c>
      <c r="C4573" s="16">
        <v>470415.32</v>
      </c>
      <c r="D4573" s="16">
        <v>763261.77</v>
      </c>
      <c r="E4573" s="16">
        <v>310103.90999999997</v>
      </c>
      <c r="F4573" s="16">
        <v>561537.62</v>
      </c>
      <c r="G4573" s="16">
        <v>1537817.42</v>
      </c>
      <c r="H4573" s="16">
        <v>586855.09</v>
      </c>
      <c r="I4573" s="16">
        <v>338794.62</v>
      </c>
      <c r="J4573" s="16"/>
      <c r="L4573" s="15">
        <v>45716</v>
      </c>
      <c r="M4573" s="16">
        <f t="shared" si="1138"/>
        <v>967847.35699999984</v>
      </c>
      <c r="N4573" s="16">
        <v>586855.09</v>
      </c>
      <c r="O4573" s="16">
        <v>338794.62</v>
      </c>
      <c r="P4573" s="17">
        <f t="shared" si="1145"/>
        <v>1000028.6799999999</v>
      </c>
      <c r="Q4573" s="17">
        <f t="shared" si="1146"/>
        <v>967847.35699999984</v>
      </c>
      <c r="R4573" s="18">
        <f t="shared" si="1147"/>
        <v>-32181.323000000091</v>
      </c>
      <c r="S4573" s="19">
        <f t="shared" si="1139"/>
        <v>-3.21804000661262E-2</v>
      </c>
      <c r="T4573" s="17">
        <f t="shared" si="1148"/>
        <v>605361.34</v>
      </c>
      <c r="U4573" s="17">
        <f t="shared" si="1149"/>
        <v>586855.09</v>
      </c>
      <c r="V4573" s="18">
        <f t="shared" si="1150"/>
        <v>-18506.25</v>
      </c>
      <c r="W4573" s="19">
        <f t="shared" si="1141"/>
        <v>-3.0570584504124431E-2</v>
      </c>
      <c r="X4573" s="17">
        <f t="shared" si="1151"/>
        <v>342135.42</v>
      </c>
      <c r="Y4573" s="17">
        <f t="shared" si="1152"/>
        <v>338794.62</v>
      </c>
      <c r="Z4573" s="18">
        <f t="shared" si="1153"/>
        <v>-3340.7999999999884</v>
      </c>
      <c r="AA4573" s="19">
        <f t="shared" si="1140"/>
        <v>-9.7645546316133779E-3</v>
      </c>
      <c r="AC4573" s="15">
        <v>45716</v>
      </c>
      <c r="AD4573" s="20">
        <f t="shared" si="1142"/>
        <v>-3.21804000661262E-2</v>
      </c>
      <c r="AE4573" s="20">
        <f t="shared" si="1143"/>
        <v>-3.0570584504124431E-2</v>
      </c>
      <c r="AF4573" s="20">
        <f t="shared" si="1144"/>
        <v>-9.7645546316133779E-3</v>
      </c>
    </row>
    <row r="4574" spans="2:32" x14ac:dyDescent="0.35">
      <c r="B4574" s="15">
        <v>45719</v>
      </c>
      <c r="C4574" s="16">
        <v>452291.39</v>
      </c>
      <c r="D4574" s="16">
        <v>764476.82</v>
      </c>
      <c r="E4574" s="16">
        <v>303417.43</v>
      </c>
      <c r="F4574" s="16">
        <v>559981.87</v>
      </c>
      <c r="G4574" s="16">
        <v>1511554.67</v>
      </c>
      <c r="H4574" s="16">
        <v>576580.42000000004</v>
      </c>
      <c r="I4574" s="16">
        <v>336951.42</v>
      </c>
      <c r="J4574" s="16"/>
      <c r="L4574" s="15">
        <v>45719</v>
      </c>
      <c r="M4574" s="16">
        <f t="shared" si="1138"/>
        <v>956716.63299999991</v>
      </c>
      <c r="N4574" s="16">
        <v>576580.42000000004</v>
      </c>
      <c r="O4574" s="16">
        <v>336951.42</v>
      </c>
      <c r="P4574" s="17">
        <f t="shared" si="1145"/>
        <v>1000028.6799999999</v>
      </c>
      <c r="Q4574" s="17">
        <f t="shared" si="1146"/>
        <v>956716.63299999991</v>
      </c>
      <c r="R4574" s="18">
        <f t="shared" si="1147"/>
        <v>-43312.04700000002</v>
      </c>
      <c r="S4574" s="19">
        <f t="shared" si="1139"/>
        <v>-4.3310804846117039E-2</v>
      </c>
      <c r="T4574" s="17">
        <f t="shared" si="1148"/>
        <v>605361.34</v>
      </c>
      <c r="U4574" s="17">
        <f t="shared" si="1149"/>
        <v>576580.42000000004</v>
      </c>
      <c r="V4574" s="18">
        <f t="shared" si="1150"/>
        <v>-28780.919999999925</v>
      </c>
      <c r="W4574" s="19">
        <f t="shared" si="1141"/>
        <v>-4.7543373020814191E-2</v>
      </c>
      <c r="X4574" s="17">
        <f t="shared" si="1151"/>
        <v>342135.42</v>
      </c>
      <c r="Y4574" s="17">
        <f t="shared" si="1152"/>
        <v>336951.42</v>
      </c>
      <c r="Z4574" s="18">
        <f t="shared" si="1153"/>
        <v>-5184</v>
      </c>
      <c r="AA4574" s="19">
        <f t="shared" si="1140"/>
        <v>-1.5151895118020812E-2</v>
      </c>
      <c r="AC4574" s="15">
        <v>45719</v>
      </c>
      <c r="AD4574" s="20">
        <f t="shared" si="1142"/>
        <v>-4.3310804846117039E-2</v>
      </c>
      <c r="AE4574" s="20">
        <f t="shared" si="1143"/>
        <v>-4.7543373020814191E-2</v>
      </c>
      <c r="AF4574" s="20">
        <f t="shared" si="1144"/>
        <v>-1.5151895118020812E-2</v>
      </c>
    </row>
    <row r="4575" spans="2:32" x14ac:dyDescent="0.35">
      <c r="B4575" s="15">
        <v>45720</v>
      </c>
      <c r="C4575" s="16">
        <v>452291.39</v>
      </c>
      <c r="D4575" s="16">
        <v>765222.38</v>
      </c>
      <c r="E4575" s="16">
        <v>296291.05</v>
      </c>
      <c r="F4575" s="16">
        <v>561185.03</v>
      </c>
      <c r="G4575" s="16">
        <v>1496910.92</v>
      </c>
      <c r="H4575" s="16">
        <v>569760.25</v>
      </c>
      <c r="I4575" s="16">
        <v>335108.21999999997</v>
      </c>
      <c r="J4575" s="16"/>
      <c r="L4575" s="15">
        <v>45720</v>
      </c>
      <c r="M4575" s="16">
        <f t="shared" si="1138"/>
        <v>951482.84799999988</v>
      </c>
      <c r="N4575" s="16">
        <v>569760.25</v>
      </c>
      <c r="O4575" s="16">
        <v>335108.21999999997</v>
      </c>
      <c r="P4575" s="17">
        <f t="shared" si="1145"/>
        <v>1000028.6799999999</v>
      </c>
      <c r="Q4575" s="17">
        <f t="shared" si="1146"/>
        <v>951482.84799999988</v>
      </c>
      <c r="R4575" s="18">
        <f t="shared" si="1147"/>
        <v>-48545.832000000053</v>
      </c>
      <c r="S4575" s="19">
        <f t="shared" si="1139"/>
        <v>-4.8544439745468154E-2</v>
      </c>
      <c r="T4575" s="17">
        <f t="shared" si="1148"/>
        <v>605361.34</v>
      </c>
      <c r="U4575" s="17">
        <f t="shared" si="1149"/>
        <v>569760.25</v>
      </c>
      <c r="V4575" s="18">
        <f t="shared" si="1150"/>
        <v>-35601.089999999967</v>
      </c>
      <c r="W4575" s="19">
        <f t="shared" si="1141"/>
        <v>-5.8809652430067583E-2</v>
      </c>
      <c r="X4575" s="17">
        <f t="shared" si="1151"/>
        <v>342135.42</v>
      </c>
      <c r="Y4575" s="17">
        <f t="shared" si="1152"/>
        <v>335108.21999999997</v>
      </c>
      <c r="Z4575" s="18">
        <f t="shared" si="1153"/>
        <v>-7027.2000000000116</v>
      </c>
      <c r="AA4575" s="19">
        <f t="shared" si="1140"/>
        <v>-2.0539235604428246E-2</v>
      </c>
      <c r="AC4575" s="15">
        <v>45720</v>
      </c>
      <c r="AD4575" s="20">
        <f t="shared" si="1142"/>
        <v>-4.8544439745468154E-2</v>
      </c>
      <c r="AE4575" s="20">
        <f t="shared" si="1143"/>
        <v>-5.8809652430067583E-2</v>
      </c>
      <c r="AF4575" s="20">
        <f t="shared" si="1144"/>
        <v>-2.0539235604428246E-2</v>
      </c>
    </row>
    <row r="4576" spans="2:32" x14ac:dyDescent="0.35">
      <c r="B4576" s="15">
        <v>45721</v>
      </c>
      <c r="C4576" s="16">
        <v>452291.39</v>
      </c>
      <c r="D4576" s="16">
        <v>768827.06</v>
      </c>
      <c r="E4576" s="16">
        <v>286877.19</v>
      </c>
      <c r="F4576" s="16">
        <v>564054.18999999994</v>
      </c>
      <c r="G4576" s="16">
        <v>1502573.47</v>
      </c>
      <c r="H4576" s="16">
        <v>575879.65</v>
      </c>
      <c r="I4576" s="16">
        <v>337930.62</v>
      </c>
      <c r="J4576" s="16"/>
      <c r="L4576" s="15">
        <v>45721</v>
      </c>
      <c r="M4576" s="16">
        <f t="shared" si="1138"/>
        <v>953240.99300000002</v>
      </c>
      <c r="N4576" s="16">
        <v>575879.65</v>
      </c>
      <c r="O4576" s="16">
        <v>337930.62</v>
      </c>
      <c r="P4576" s="17">
        <f t="shared" si="1145"/>
        <v>1000028.6799999999</v>
      </c>
      <c r="Q4576" s="17">
        <f t="shared" si="1146"/>
        <v>953240.99300000002</v>
      </c>
      <c r="R4576" s="18">
        <f t="shared" si="1147"/>
        <v>-46787.686999999918</v>
      </c>
      <c r="S4576" s="19">
        <f t="shared" si="1139"/>
        <v>-4.6786345167620515E-2</v>
      </c>
      <c r="T4576" s="17">
        <f t="shared" si="1148"/>
        <v>605361.34</v>
      </c>
      <c r="U4576" s="17">
        <f t="shared" si="1149"/>
        <v>575879.65</v>
      </c>
      <c r="V4576" s="18">
        <f t="shared" si="1150"/>
        <v>-29481.689999999944</v>
      </c>
      <c r="W4576" s="19">
        <f t="shared" si="1141"/>
        <v>-4.8700979154037066E-2</v>
      </c>
      <c r="X4576" s="17">
        <f t="shared" si="1151"/>
        <v>342135.42</v>
      </c>
      <c r="Y4576" s="17">
        <f t="shared" si="1152"/>
        <v>337930.62</v>
      </c>
      <c r="Z4576" s="18">
        <f t="shared" si="1153"/>
        <v>-4204.7999999999884</v>
      </c>
      <c r="AA4576" s="19">
        <f t="shared" si="1140"/>
        <v>-1.2289870484616848E-2</v>
      </c>
      <c r="AC4576" s="15">
        <v>45721</v>
      </c>
      <c r="AD4576" s="20">
        <f t="shared" si="1142"/>
        <v>-4.6786345167620515E-2</v>
      </c>
      <c r="AE4576" s="20">
        <f t="shared" si="1143"/>
        <v>-4.8700979154037066E-2</v>
      </c>
      <c r="AF4576" s="20">
        <f t="shared" si="1144"/>
        <v>-1.2289870484616848E-2</v>
      </c>
    </row>
    <row r="4577" spans="2:32" x14ac:dyDescent="0.35">
      <c r="B4577" s="15">
        <v>45722</v>
      </c>
      <c r="C4577" s="16">
        <v>452291.39</v>
      </c>
      <c r="D4577" s="16">
        <v>762150.27</v>
      </c>
      <c r="E4577" s="16">
        <v>286613.25</v>
      </c>
      <c r="F4577" s="16">
        <v>557788.69999999995</v>
      </c>
      <c r="G4577" s="16">
        <v>1458385.9199999999</v>
      </c>
      <c r="H4577" s="16">
        <v>565664.19999999995</v>
      </c>
      <c r="I4577" s="16">
        <v>334532.21999999997</v>
      </c>
      <c r="J4577" s="16"/>
      <c r="L4577" s="15">
        <v>45722</v>
      </c>
      <c r="M4577" s="16">
        <f t="shared" si="1138"/>
        <v>936049.25599999994</v>
      </c>
      <c r="N4577" s="16">
        <v>565664.19999999995</v>
      </c>
      <c r="O4577" s="16">
        <v>334532.21999999997</v>
      </c>
      <c r="P4577" s="17">
        <f t="shared" si="1145"/>
        <v>1000028.6799999999</v>
      </c>
      <c r="Q4577" s="17">
        <f t="shared" si="1146"/>
        <v>936049.25599999994</v>
      </c>
      <c r="R4577" s="18">
        <f t="shared" si="1147"/>
        <v>-63979.423999999999</v>
      </c>
      <c r="S4577" s="19">
        <f t="shared" si="1139"/>
        <v>-6.3977589122743969E-2</v>
      </c>
      <c r="T4577" s="17">
        <f t="shared" si="1148"/>
        <v>605361.34</v>
      </c>
      <c r="U4577" s="17">
        <f t="shared" si="1149"/>
        <v>565664.19999999995</v>
      </c>
      <c r="V4577" s="18">
        <f t="shared" si="1150"/>
        <v>-39697.140000000014</v>
      </c>
      <c r="W4577" s="19">
        <f t="shared" si="1141"/>
        <v>-6.5575941800313869E-2</v>
      </c>
      <c r="X4577" s="17">
        <f t="shared" si="1151"/>
        <v>342135.42</v>
      </c>
      <c r="Y4577" s="17">
        <f t="shared" si="1152"/>
        <v>334532.21999999997</v>
      </c>
      <c r="Z4577" s="18">
        <f t="shared" si="1153"/>
        <v>-7603.2000000000116</v>
      </c>
      <c r="AA4577" s="19">
        <f t="shared" si="1140"/>
        <v>-2.2222779506430559E-2</v>
      </c>
      <c r="AC4577" s="15">
        <v>45722</v>
      </c>
      <c r="AD4577" s="20">
        <f t="shared" si="1142"/>
        <v>-6.3977589122743969E-2</v>
      </c>
      <c r="AE4577" s="20">
        <f t="shared" si="1143"/>
        <v>-6.5575941800313869E-2</v>
      </c>
      <c r="AF4577" s="20">
        <f t="shared" si="1144"/>
        <v>-2.2222779506430559E-2</v>
      </c>
    </row>
    <row r="4578" spans="2:32" x14ac:dyDescent="0.35">
      <c r="B4578" s="15">
        <v>45723</v>
      </c>
      <c r="C4578" s="16">
        <v>452291.39</v>
      </c>
      <c r="D4578" s="16">
        <v>763488.25</v>
      </c>
      <c r="E4578" s="16">
        <v>283445.96999999997</v>
      </c>
      <c r="F4578" s="16">
        <v>559252.54</v>
      </c>
      <c r="G4578" s="16">
        <v>1486799.74</v>
      </c>
      <c r="H4578" s="16">
        <v>568832.47</v>
      </c>
      <c r="I4578" s="16">
        <v>337066.62</v>
      </c>
      <c r="J4578" s="16"/>
      <c r="L4578" s="15">
        <v>45723</v>
      </c>
      <c r="M4578" s="16">
        <f t="shared" si="1138"/>
        <v>944780.49199999997</v>
      </c>
      <c r="N4578" s="16">
        <v>568832.47</v>
      </c>
      <c r="O4578" s="16">
        <v>337066.62</v>
      </c>
      <c r="P4578" s="17">
        <f t="shared" si="1145"/>
        <v>1000028.6799999999</v>
      </c>
      <c r="Q4578" s="17">
        <f t="shared" si="1146"/>
        <v>944780.49199999997</v>
      </c>
      <c r="R4578" s="18">
        <f t="shared" si="1147"/>
        <v>-55248.187999999966</v>
      </c>
      <c r="S4578" s="19">
        <f t="shared" si="1139"/>
        <v>-5.5246603527410801E-2</v>
      </c>
      <c r="T4578" s="17">
        <f t="shared" si="1148"/>
        <v>605361.34</v>
      </c>
      <c r="U4578" s="17">
        <f t="shared" si="1149"/>
        <v>568832.47</v>
      </c>
      <c r="V4578" s="18">
        <f t="shared" si="1150"/>
        <v>-36528.869999999995</v>
      </c>
      <c r="W4578" s="19">
        <f t="shared" si="1141"/>
        <v>-6.0342257733207734E-2</v>
      </c>
      <c r="X4578" s="17">
        <f t="shared" si="1151"/>
        <v>342135.42</v>
      </c>
      <c r="Y4578" s="17">
        <f t="shared" si="1152"/>
        <v>337066.62</v>
      </c>
      <c r="Z4578" s="18">
        <f t="shared" si="1153"/>
        <v>-5068.7999999999884</v>
      </c>
      <c r="AA4578" s="19">
        <f t="shared" si="1140"/>
        <v>-1.4815186337620316E-2</v>
      </c>
      <c r="AC4578" s="15">
        <v>45723</v>
      </c>
      <c r="AD4578" s="20">
        <f t="shared" si="1142"/>
        <v>-5.5246603527410801E-2</v>
      </c>
      <c r="AE4578" s="20">
        <f t="shared" si="1143"/>
        <v>-6.0342257733207734E-2</v>
      </c>
      <c r="AF4578" s="20">
        <f t="shared" si="1144"/>
        <v>-1.4815186337620316E-2</v>
      </c>
    </row>
    <row r="4579" spans="2:32" x14ac:dyDescent="0.35">
      <c r="B4579" s="15">
        <v>45726</v>
      </c>
      <c r="C4579" s="16">
        <v>452291.39</v>
      </c>
      <c r="D4579" s="16">
        <v>753239.08</v>
      </c>
      <c r="E4579" s="16">
        <v>283071.21999999997</v>
      </c>
      <c r="F4579" s="16">
        <v>550254.81000000006</v>
      </c>
      <c r="G4579" s="16">
        <v>1445084.03</v>
      </c>
      <c r="H4579" s="16">
        <v>553691.89</v>
      </c>
      <c r="I4579" s="16">
        <v>332343.42</v>
      </c>
      <c r="J4579" s="16"/>
      <c r="L4579" s="15">
        <v>45726</v>
      </c>
      <c r="M4579" s="16">
        <f t="shared" si="1138"/>
        <v>926416.75899999985</v>
      </c>
      <c r="N4579" s="16">
        <v>553691.89</v>
      </c>
      <c r="O4579" s="16">
        <v>332343.42</v>
      </c>
      <c r="P4579" s="17">
        <f t="shared" si="1145"/>
        <v>1000028.6799999999</v>
      </c>
      <c r="Q4579" s="17">
        <f t="shared" si="1146"/>
        <v>926416.75899999985</v>
      </c>
      <c r="R4579" s="18">
        <f t="shared" si="1147"/>
        <v>-73611.921000000089</v>
      </c>
      <c r="S4579" s="19">
        <f t="shared" si="1139"/>
        <v>-7.3609809870653006E-2</v>
      </c>
      <c r="T4579" s="17">
        <f t="shared" si="1148"/>
        <v>605361.34</v>
      </c>
      <c r="U4579" s="17">
        <f t="shared" si="1149"/>
        <v>553691.89</v>
      </c>
      <c r="V4579" s="18">
        <f t="shared" si="1150"/>
        <v>-51669.449999999953</v>
      </c>
      <c r="W4579" s="19">
        <f t="shared" si="1141"/>
        <v>-8.5353071935515334E-2</v>
      </c>
      <c r="X4579" s="17">
        <f t="shared" si="1151"/>
        <v>342135.42</v>
      </c>
      <c r="Y4579" s="17">
        <f t="shared" si="1152"/>
        <v>332343.42</v>
      </c>
      <c r="Z4579" s="18">
        <f t="shared" si="1153"/>
        <v>-9792</v>
      </c>
      <c r="AA4579" s="19">
        <f t="shared" si="1140"/>
        <v>-2.8620246334039312E-2</v>
      </c>
      <c r="AC4579" s="15">
        <v>45726</v>
      </c>
      <c r="AD4579" s="20">
        <f t="shared" si="1142"/>
        <v>-7.3609809870653006E-2</v>
      </c>
      <c r="AE4579" s="20">
        <f t="shared" si="1143"/>
        <v>-8.5353071935515334E-2</v>
      </c>
      <c r="AF4579" s="20">
        <f t="shared" si="1144"/>
        <v>-2.8620246334039312E-2</v>
      </c>
    </row>
    <row r="4580" spans="2:32" x14ac:dyDescent="0.35">
      <c r="B4580" s="15">
        <v>45727</v>
      </c>
      <c r="C4580" s="16">
        <v>452291.39</v>
      </c>
      <c r="D4580" s="16">
        <v>756664.4</v>
      </c>
      <c r="E4580" s="16">
        <v>282899.21999999997</v>
      </c>
      <c r="F4580" s="16">
        <v>552208.23</v>
      </c>
      <c r="G4580" s="16">
        <v>1436656.29</v>
      </c>
      <c r="H4580" s="16">
        <v>549092.47</v>
      </c>
      <c r="I4580" s="16">
        <v>330154.62</v>
      </c>
      <c r="J4580" s="16"/>
      <c r="L4580" s="15">
        <v>45727</v>
      </c>
      <c r="M4580" s="16">
        <f t="shared" si="1138"/>
        <v>925467.65899999999</v>
      </c>
      <c r="N4580" s="16">
        <v>549092.47</v>
      </c>
      <c r="O4580" s="16">
        <v>330154.62</v>
      </c>
      <c r="P4580" s="17">
        <f t="shared" si="1145"/>
        <v>1000028.6799999999</v>
      </c>
      <c r="Q4580" s="17">
        <f t="shared" si="1146"/>
        <v>925467.65899999999</v>
      </c>
      <c r="R4580" s="18">
        <f t="shared" si="1147"/>
        <v>-74561.02099999995</v>
      </c>
      <c r="S4580" s="19">
        <f t="shared" si="1139"/>
        <v>-7.4558882651245523E-2</v>
      </c>
      <c r="T4580" s="17">
        <f t="shared" si="1148"/>
        <v>605361.34</v>
      </c>
      <c r="U4580" s="17">
        <f t="shared" si="1149"/>
        <v>549092.47</v>
      </c>
      <c r="V4580" s="18">
        <f t="shared" si="1150"/>
        <v>-56268.869999999995</v>
      </c>
      <c r="W4580" s="19">
        <f t="shared" si="1141"/>
        <v>-9.2950881204273791E-2</v>
      </c>
      <c r="X4580" s="17">
        <f t="shared" si="1151"/>
        <v>342135.42</v>
      </c>
      <c r="Y4580" s="17">
        <f t="shared" si="1152"/>
        <v>330154.62</v>
      </c>
      <c r="Z4580" s="18">
        <f t="shared" si="1153"/>
        <v>-11980.799999999988</v>
      </c>
      <c r="AA4580" s="19">
        <f t="shared" si="1140"/>
        <v>-3.5017713161648069E-2</v>
      </c>
      <c r="AC4580" s="15">
        <v>45727</v>
      </c>
      <c r="AD4580" s="20">
        <f t="shared" si="1142"/>
        <v>-7.4558882651245523E-2</v>
      </c>
      <c r="AE4580" s="20">
        <f t="shared" si="1143"/>
        <v>-9.2950881204273791E-2</v>
      </c>
      <c r="AF4580" s="20">
        <f t="shared" si="1144"/>
        <v>-3.5017713161648069E-2</v>
      </c>
    </row>
    <row r="4581" spans="2:32" x14ac:dyDescent="0.35">
      <c r="B4581" s="15">
        <v>45728</v>
      </c>
      <c r="C4581" s="16">
        <v>452291.39</v>
      </c>
      <c r="D4581" s="16">
        <v>759682.55</v>
      </c>
      <c r="E4581" s="16">
        <v>282692.82</v>
      </c>
      <c r="F4581" s="16">
        <v>555111.9</v>
      </c>
      <c r="G4581" s="16">
        <v>1442793.71</v>
      </c>
      <c r="H4581" s="16">
        <v>552004.12</v>
      </c>
      <c r="I4581" s="16">
        <v>331249.02</v>
      </c>
      <c r="J4581" s="16"/>
      <c r="L4581" s="15">
        <v>45728</v>
      </c>
      <c r="M4581" s="16">
        <f t="shared" si="1138"/>
        <v>929044.15100000007</v>
      </c>
      <c r="N4581" s="16">
        <v>552004.12</v>
      </c>
      <c r="O4581" s="16">
        <v>331249.02</v>
      </c>
      <c r="P4581" s="17">
        <f t="shared" si="1145"/>
        <v>1000028.6799999999</v>
      </c>
      <c r="Q4581" s="17">
        <f t="shared" si="1146"/>
        <v>929044.15100000007</v>
      </c>
      <c r="R4581" s="18">
        <f t="shared" si="1147"/>
        <v>-70984.528999999864</v>
      </c>
      <c r="S4581" s="19">
        <f t="shared" si="1139"/>
        <v>-7.0982493222094253E-2</v>
      </c>
      <c r="T4581" s="17">
        <f t="shared" si="1148"/>
        <v>605361.34</v>
      </c>
      <c r="U4581" s="17">
        <f t="shared" si="1149"/>
        <v>552004.12</v>
      </c>
      <c r="V4581" s="18">
        <f t="shared" si="1150"/>
        <v>-53357.219999999972</v>
      </c>
      <c r="W4581" s="19">
        <f t="shared" si="1141"/>
        <v>-8.8141109242291515E-2</v>
      </c>
      <c r="X4581" s="17">
        <f t="shared" si="1151"/>
        <v>342135.42</v>
      </c>
      <c r="Y4581" s="17">
        <f t="shared" si="1152"/>
        <v>331249.02</v>
      </c>
      <c r="Z4581" s="18">
        <f t="shared" si="1153"/>
        <v>-10886.399999999965</v>
      </c>
      <c r="AA4581" s="19">
        <f t="shared" si="1140"/>
        <v>-3.1818979747843604E-2</v>
      </c>
      <c r="AC4581" s="15">
        <v>45728</v>
      </c>
      <c r="AD4581" s="20">
        <f t="shared" si="1142"/>
        <v>-7.0982493222094253E-2</v>
      </c>
      <c r="AE4581" s="20">
        <f t="shared" si="1143"/>
        <v>-8.8141109242291515E-2</v>
      </c>
      <c r="AF4581" s="20">
        <f t="shared" si="1144"/>
        <v>-3.1818979747843604E-2</v>
      </c>
    </row>
    <row r="4582" spans="2:32" x14ac:dyDescent="0.35">
      <c r="B4582" s="15">
        <v>45729</v>
      </c>
      <c r="C4582" s="16">
        <v>452291.39</v>
      </c>
      <c r="D4582" s="16">
        <v>764207.59</v>
      </c>
      <c r="E4582" s="16">
        <v>282899.21999999997</v>
      </c>
      <c r="F4582" s="16">
        <v>555531.06000000006</v>
      </c>
      <c r="G4582" s="16">
        <v>1421423.5</v>
      </c>
      <c r="H4582" s="16">
        <v>544650.97</v>
      </c>
      <c r="I4582" s="16">
        <v>328887.42</v>
      </c>
      <c r="J4582" s="16"/>
      <c r="L4582" s="15">
        <v>45729</v>
      </c>
      <c r="M4582" s="16">
        <f t="shared" si="1138"/>
        <v>924157.62799999991</v>
      </c>
      <c r="N4582" s="16">
        <v>544650.97</v>
      </c>
      <c r="O4582" s="16">
        <v>328887.42</v>
      </c>
      <c r="P4582" s="17">
        <f t="shared" si="1145"/>
        <v>1000028.6799999999</v>
      </c>
      <c r="Q4582" s="17">
        <f t="shared" si="1146"/>
        <v>924157.62799999991</v>
      </c>
      <c r="R4582" s="18">
        <f t="shared" si="1147"/>
        <v>-75871.052000000025</v>
      </c>
      <c r="S4582" s="19">
        <f t="shared" si="1139"/>
        <v>-7.5868876080634043E-2</v>
      </c>
      <c r="T4582" s="17">
        <f t="shared" si="1148"/>
        <v>605361.34</v>
      </c>
      <c r="U4582" s="17">
        <f t="shared" si="1149"/>
        <v>544650.97</v>
      </c>
      <c r="V4582" s="18">
        <f t="shared" si="1150"/>
        <v>-60710.369999999995</v>
      </c>
      <c r="W4582" s="19">
        <f t="shared" si="1141"/>
        <v>-0.10028782148526366</v>
      </c>
      <c r="X4582" s="17">
        <f t="shared" si="1151"/>
        <v>342135.42</v>
      </c>
      <c r="Y4582" s="17">
        <f t="shared" si="1152"/>
        <v>328887.42</v>
      </c>
      <c r="Z4582" s="18">
        <f t="shared" si="1153"/>
        <v>-13248</v>
      </c>
      <c r="AA4582" s="19">
        <f t="shared" si="1140"/>
        <v>-3.8721509746053186E-2</v>
      </c>
      <c r="AC4582" s="15">
        <v>45729</v>
      </c>
      <c r="AD4582" s="20">
        <f t="shared" si="1142"/>
        <v>-7.5868876080634043E-2</v>
      </c>
      <c r="AE4582" s="20">
        <f t="shared" si="1143"/>
        <v>-0.10028782148526366</v>
      </c>
      <c r="AF4582" s="20">
        <f t="shared" si="1144"/>
        <v>-3.8721509746053186E-2</v>
      </c>
    </row>
    <row r="4583" spans="2:32" x14ac:dyDescent="0.35">
      <c r="B4583" s="15">
        <v>45730</v>
      </c>
      <c r="C4583" s="16">
        <v>452291.39</v>
      </c>
      <c r="D4583" s="16">
        <v>769242.4</v>
      </c>
      <c r="E4583" s="16">
        <v>282692.82</v>
      </c>
      <c r="F4583" s="16">
        <v>559893.94999999995</v>
      </c>
      <c r="G4583" s="16">
        <v>1449809.17</v>
      </c>
      <c r="H4583" s="16">
        <v>555892.9</v>
      </c>
      <c r="I4583" s="16">
        <v>332746.62</v>
      </c>
      <c r="J4583" s="16"/>
      <c r="L4583" s="15">
        <v>45730</v>
      </c>
      <c r="M4583" s="16">
        <f t="shared" si="1138"/>
        <v>935451.35899999982</v>
      </c>
      <c r="N4583" s="16">
        <v>555892.9</v>
      </c>
      <c r="O4583" s="16">
        <v>332746.62</v>
      </c>
      <c r="P4583" s="17">
        <f t="shared" si="1145"/>
        <v>1000028.6799999999</v>
      </c>
      <c r="Q4583" s="17">
        <f t="shared" si="1146"/>
        <v>935451.35899999982</v>
      </c>
      <c r="R4583" s="18">
        <f t="shared" si="1147"/>
        <v>-64577.321000000113</v>
      </c>
      <c r="S4583" s="19">
        <f t="shared" si="1139"/>
        <v>-6.4575468975549902E-2</v>
      </c>
      <c r="T4583" s="17">
        <f t="shared" si="1148"/>
        <v>605361.34</v>
      </c>
      <c r="U4583" s="17">
        <f t="shared" si="1149"/>
        <v>555892.9</v>
      </c>
      <c r="V4583" s="18">
        <f t="shared" si="1150"/>
        <v>-49468.439999999944</v>
      </c>
      <c r="W4583" s="19">
        <f t="shared" si="1141"/>
        <v>-8.1717210418491448E-2</v>
      </c>
      <c r="X4583" s="17">
        <f t="shared" si="1151"/>
        <v>342135.42</v>
      </c>
      <c r="Y4583" s="17">
        <f t="shared" si="1152"/>
        <v>332746.62</v>
      </c>
      <c r="Z4583" s="18">
        <f t="shared" si="1153"/>
        <v>-9388.7999999999884</v>
      </c>
      <c r="AA4583" s="19">
        <f t="shared" si="1140"/>
        <v>-2.7441765602637658E-2</v>
      </c>
      <c r="AC4583" s="15">
        <v>45730</v>
      </c>
      <c r="AD4583" s="20">
        <f t="shared" si="1142"/>
        <v>-6.4575468975549902E-2</v>
      </c>
      <c r="AE4583" s="20">
        <f t="shared" si="1143"/>
        <v>-8.1717210418491448E-2</v>
      </c>
      <c r="AF4583" s="20">
        <f t="shared" si="1144"/>
        <v>-2.7441765602637658E-2</v>
      </c>
    </row>
    <row r="4584" spans="2:32" x14ac:dyDescent="0.35">
      <c r="B4584" s="15">
        <v>45733</v>
      </c>
      <c r="C4584" s="16">
        <v>452291.39</v>
      </c>
      <c r="D4584" s="16">
        <v>773563.19</v>
      </c>
      <c r="E4584" s="16">
        <v>282589.62</v>
      </c>
      <c r="F4584" s="16">
        <v>562206.4</v>
      </c>
      <c r="G4584" s="16">
        <v>1457952.7</v>
      </c>
      <c r="H4584" s="16">
        <v>560176.48</v>
      </c>
      <c r="I4584" s="16">
        <v>334301.82</v>
      </c>
      <c r="J4584" s="16"/>
      <c r="L4584" s="15">
        <v>45733</v>
      </c>
      <c r="M4584" s="16">
        <f t="shared" si="1138"/>
        <v>939863.74999999988</v>
      </c>
      <c r="N4584" s="16">
        <v>560176.48</v>
      </c>
      <c r="O4584" s="16">
        <v>334301.82</v>
      </c>
      <c r="P4584" s="17">
        <f t="shared" si="1145"/>
        <v>1000028.6799999999</v>
      </c>
      <c r="Q4584" s="17">
        <f t="shared" si="1146"/>
        <v>939863.74999999988</v>
      </c>
      <c r="R4584" s="18">
        <f t="shared" si="1147"/>
        <v>-60164.930000000051</v>
      </c>
      <c r="S4584" s="19">
        <f t="shared" si="1139"/>
        <v>-6.0163204519294439E-2</v>
      </c>
      <c r="T4584" s="17">
        <f t="shared" si="1148"/>
        <v>605361.34</v>
      </c>
      <c r="U4584" s="17">
        <f t="shared" si="1149"/>
        <v>560176.48</v>
      </c>
      <c r="V4584" s="18">
        <f t="shared" si="1150"/>
        <v>-45184.859999999986</v>
      </c>
      <c r="W4584" s="19">
        <f t="shared" si="1141"/>
        <v>-7.4641139125270192E-2</v>
      </c>
      <c r="X4584" s="17">
        <f t="shared" si="1151"/>
        <v>342135.42</v>
      </c>
      <c r="Y4584" s="17">
        <f t="shared" si="1152"/>
        <v>334301.82</v>
      </c>
      <c r="Z4584" s="18">
        <f t="shared" si="1153"/>
        <v>-7833.5999999999767</v>
      </c>
      <c r="AA4584" s="19">
        <f t="shared" si="1140"/>
        <v>-2.289619706723138E-2</v>
      </c>
      <c r="AC4584" s="15">
        <v>45733</v>
      </c>
      <c r="AD4584" s="20">
        <f t="shared" si="1142"/>
        <v>-6.0163204519294439E-2</v>
      </c>
      <c r="AE4584" s="20">
        <f t="shared" si="1143"/>
        <v>-7.4641139125270192E-2</v>
      </c>
      <c r="AF4584" s="20">
        <f t="shared" si="1144"/>
        <v>-2.289619706723138E-2</v>
      </c>
    </row>
    <row r="4585" spans="2:32" x14ac:dyDescent="0.35">
      <c r="B4585" s="15">
        <v>45734</v>
      </c>
      <c r="C4585" s="16">
        <v>452291.39</v>
      </c>
      <c r="D4585" s="16">
        <v>776263.28</v>
      </c>
      <c r="E4585" s="16">
        <v>282589.62</v>
      </c>
      <c r="F4585" s="16">
        <v>561559.94999999995</v>
      </c>
      <c r="G4585" s="16">
        <v>1441497.79</v>
      </c>
      <c r="H4585" s="16">
        <v>554126.17000000004</v>
      </c>
      <c r="I4585" s="16">
        <v>333841.02</v>
      </c>
      <c r="J4585" s="16"/>
      <c r="L4585" s="15">
        <v>45734</v>
      </c>
      <c r="M4585" s="16">
        <f t="shared" si="1138"/>
        <v>935543.36899999995</v>
      </c>
      <c r="N4585" s="16">
        <v>554126.17000000004</v>
      </c>
      <c r="O4585" s="16">
        <v>333841.02</v>
      </c>
      <c r="P4585" s="17">
        <f t="shared" si="1145"/>
        <v>1000028.6799999999</v>
      </c>
      <c r="Q4585" s="17">
        <f t="shared" si="1146"/>
        <v>935543.36899999995</v>
      </c>
      <c r="R4585" s="18">
        <f t="shared" si="1147"/>
        <v>-64485.310999999987</v>
      </c>
      <c r="S4585" s="19">
        <f t="shared" si="1139"/>
        <v>-6.4483461614320892E-2</v>
      </c>
      <c r="T4585" s="17">
        <f t="shared" si="1148"/>
        <v>605361.34</v>
      </c>
      <c r="U4585" s="17">
        <f t="shared" si="1149"/>
        <v>554126.17000000004</v>
      </c>
      <c r="V4585" s="18">
        <f t="shared" si="1150"/>
        <v>-51235.169999999925</v>
      </c>
      <c r="W4585" s="19">
        <f t="shared" si="1141"/>
        <v>-8.4635682219151839E-2</v>
      </c>
      <c r="X4585" s="17">
        <f t="shared" si="1151"/>
        <v>342135.42</v>
      </c>
      <c r="Y4585" s="17">
        <f t="shared" si="1152"/>
        <v>333841.02</v>
      </c>
      <c r="Z4585" s="18">
        <f t="shared" si="1153"/>
        <v>-8294.3999999999651</v>
      </c>
      <c r="AA4585" s="19">
        <f t="shared" si="1140"/>
        <v>-2.4243032188833197E-2</v>
      </c>
      <c r="AC4585" s="15">
        <v>45734</v>
      </c>
      <c r="AD4585" s="20">
        <f t="shared" si="1142"/>
        <v>-6.4483461614320892E-2</v>
      </c>
      <c r="AE4585" s="20">
        <f t="shared" si="1143"/>
        <v>-8.4635682219151839E-2</v>
      </c>
      <c r="AF4585" s="20">
        <f t="shared" si="1144"/>
        <v>-2.4243032188833197E-2</v>
      </c>
    </row>
    <row r="4586" spans="2:32" x14ac:dyDescent="0.35">
      <c r="B4586" s="15">
        <v>45735</v>
      </c>
      <c r="C4586" s="16">
        <v>452291.39</v>
      </c>
      <c r="D4586" s="16">
        <v>780745.57</v>
      </c>
      <c r="E4586" s="16">
        <v>283002.42</v>
      </c>
      <c r="F4586" s="16">
        <v>564837.69999999995</v>
      </c>
      <c r="G4586" s="16">
        <v>1467472.13</v>
      </c>
      <c r="H4586" s="16">
        <v>560156.74</v>
      </c>
      <c r="I4586" s="16">
        <v>335569.02</v>
      </c>
      <c r="J4586" s="16"/>
      <c r="L4586" s="15">
        <v>45735</v>
      </c>
      <c r="M4586" s="16">
        <f t="shared" si="1138"/>
        <v>945746.2429999999</v>
      </c>
      <c r="N4586" s="16">
        <v>560156.74</v>
      </c>
      <c r="O4586" s="16">
        <v>335569.02</v>
      </c>
      <c r="P4586" s="17">
        <f t="shared" si="1145"/>
        <v>1000028.6799999999</v>
      </c>
      <c r="Q4586" s="17">
        <f t="shared" si="1146"/>
        <v>945746.2429999999</v>
      </c>
      <c r="R4586" s="18">
        <f t="shared" si="1147"/>
        <v>-54282.437000000034</v>
      </c>
      <c r="S4586" s="19">
        <f t="shared" si="1139"/>
        <v>-5.4280880224355205E-2</v>
      </c>
      <c r="T4586" s="17">
        <f t="shared" si="1148"/>
        <v>605361.34</v>
      </c>
      <c r="U4586" s="17">
        <f t="shared" si="1149"/>
        <v>560156.74</v>
      </c>
      <c r="V4586" s="18">
        <f t="shared" si="1150"/>
        <v>-45204.599999999977</v>
      </c>
      <c r="W4586" s="19">
        <f t="shared" si="1141"/>
        <v>-7.4673747748741234E-2</v>
      </c>
      <c r="X4586" s="17">
        <f t="shared" si="1151"/>
        <v>342135.42</v>
      </c>
      <c r="Y4586" s="17">
        <f t="shared" si="1152"/>
        <v>335569.02</v>
      </c>
      <c r="Z4586" s="18">
        <f t="shared" si="1153"/>
        <v>-6566.3999999999651</v>
      </c>
      <c r="AA4586" s="19">
        <f t="shared" si="1140"/>
        <v>-1.919240048282626E-2</v>
      </c>
      <c r="AC4586" s="15">
        <v>45735</v>
      </c>
      <c r="AD4586" s="20">
        <f t="shared" si="1142"/>
        <v>-5.4280880224355205E-2</v>
      </c>
      <c r="AE4586" s="20">
        <f t="shared" si="1143"/>
        <v>-7.4673747748741234E-2</v>
      </c>
      <c r="AF4586" s="20">
        <f t="shared" si="1144"/>
        <v>-1.919240048282626E-2</v>
      </c>
    </row>
    <row r="4587" spans="2:32" x14ac:dyDescent="0.35">
      <c r="B4587" s="15">
        <v>45736</v>
      </c>
      <c r="C4587" s="16">
        <v>452291.39</v>
      </c>
      <c r="D4587" s="16">
        <v>779604.05</v>
      </c>
      <c r="E4587" s="16">
        <v>283071.21999999997</v>
      </c>
      <c r="F4587" s="16">
        <v>563946.88</v>
      </c>
      <c r="G4587" s="16">
        <v>1459285.37</v>
      </c>
      <c r="H4587" s="16">
        <v>558538.06000000006</v>
      </c>
      <c r="I4587" s="16">
        <v>334647.42</v>
      </c>
      <c r="J4587" s="16"/>
      <c r="L4587" s="15">
        <v>45736</v>
      </c>
      <c r="M4587" s="16">
        <f t="shared" si="1138"/>
        <v>942694.27300000004</v>
      </c>
      <c r="N4587" s="16">
        <v>558538.06000000006</v>
      </c>
      <c r="O4587" s="16">
        <v>334647.42</v>
      </c>
      <c r="P4587" s="17">
        <f t="shared" si="1145"/>
        <v>1000028.6799999999</v>
      </c>
      <c r="Q4587" s="17">
        <f t="shared" si="1146"/>
        <v>942694.27300000004</v>
      </c>
      <c r="R4587" s="18">
        <f t="shared" si="1147"/>
        <v>-57334.40699999989</v>
      </c>
      <c r="S4587" s="19">
        <f t="shared" si="1139"/>
        <v>-5.7332762696365759E-2</v>
      </c>
      <c r="T4587" s="17">
        <f t="shared" si="1148"/>
        <v>605361.34</v>
      </c>
      <c r="U4587" s="17">
        <f t="shared" si="1149"/>
        <v>558538.06000000006</v>
      </c>
      <c r="V4587" s="18">
        <f t="shared" si="1150"/>
        <v>-46823.279999999912</v>
      </c>
      <c r="W4587" s="19">
        <f t="shared" si="1141"/>
        <v>-7.7347654873368546E-2</v>
      </c>
      <c r="X4587" s="17">
        <f t="shared" si="1151"/>
        <v>342135.42</v>
      </c>
      <c r="Y4587" s="17">
        <f t="shared" si="1152"/>
        <v>334647.42</v>
      </c>
      <c r="Z4587" s="18">
        <f t="shared" si="1153"/>
        <v>-7488</v>
      </c>
      <c r="AA4587" s="19">
        <f t="shared" si="1140"/>
        <v>-2.1886070726030063E-2</v>
      </c>
      <c r="AC4587" s="15">
        <v>45736</v>
      </c>
      <c r="AD4587" s="20">
        <f t="shared" si="1142"/>
        <v>-5.7332762696365759E-2</v>
      </c>
      <c r="AE4587" s="20">
        <f t="shared" si="1143"/>
        <v>-7.7347654873368546E-2</v>
      </c>
      <c r="AF4587" s="20">
        <f t="shared" si="1144"/>
        <v>-2.1886070726030063E-2</v>
      </c>
    </row>
    <row r="4588" spans="2:32" x14ac:dyDescent="0.35">
      <c r="B4588" s="15">
        <v>45737</v>
      </c>
      <c r="C4588" s="16">
        <v>452291.39</v>
      </c>
      <c r="D4588" s="16">
        <v>776046.11</v>
      </c>
      <c r="E4588" s="16">
        <v>283243.21999999997</v>
      </c>
      <c r="F4588" s="16">
        <v>562819.74</v>
      </c>
      <c r="G4588" s="16">
        <v>1462839.32</v>
      </c>
      <c r="H4588" s="16">
        <v>558721.15</v>
      </c>
      <c r="I4588" s="16">
        <v>334359.42</v>
      </c>
      <c r="J4588" s="16"/>
      <c r="L4588" s="15">
        <v>45737</v>
      </c>
      <c r="M4588" s="16">
        <f t="shared" si="1138"/>
        <v>942389.33400000003</v>
      </c>
      <c r="N4588" s="16">
        <v>558721.15</v>
      </c>
      <c r="O4588" s="16">
        <v>334359.42</v>
      </c>
      <c r="P4588" s="17">
        <f t="shared" si="1145"/>
        <v>1000028.6799999999</v>
      </c>
      <c r="Q4588" s="17">
        <f t="shared" si="1146"/>
        <v>942389.33400000003</v>
      </c>
      <c r="R4588" s="18">
        <f t="shared" si="1147"/>
        <v>-57639.345999999903</v>
      </c>
      <c r="S4588" s="19">
        <f t="shared" si="1139"/>
        <v>-5.7637692950966074E-2</v>
      </c>
      <c r="T4588" s="17">
        <f t="shared" si="1148"/>
        <v>605361.34</v>
      </c>
      <c r="U4588" s="17">
        <f t="shared" si="1149"/>
        <v>558721.15</v>
      </c>
      <c r="V4588" s="18">
        <f t="shared" si="1150"/>
        <v>-46640.189999999944</v>
      </c>
      <c r="W4588" s="19">
        <f t="shared" si="1141"/>
        <v>-7.7045207412815536E-2</v>
      </c>
      <c r="X4588" s="17">
        <f t="shared" si="1151"/>
        <v>342135.42</v>
      </c>
      <c r="Y4588" s="17">
        <f t="shared" si="1152"/>
        <v>334359.42</v>
      </c>
      <c r="Z4588" s="18">
        <f t="shared" si="1153"/>
        <v>-7776</v>
      </c>
      <c r="AA4588" s="19">
        <f t="shared" si="1140"/>
        <v>-2.2727842677031217E-2</v>
      </c>
      <c r="AC4588" s="15">
        <v>45737</v>
      </c>
      <c r="AD4588" s="20">
        <f t="shared" si="1142"/>
        <v>-5.7637692950966074E-2</v>
      </c>
      <c r="AE4588" s="20">
        <f t="shared" si="1143"/>
        <v>-7.7045207412815536E-2</v>
      </c>
      <c r="AF4588" s="20">
        <f t="shared" si="1144"/>
        <v>-2.2727842677031217E-2</v>
      </c>
    </row>
    <row r="4589" spans="2:32" x14ac:dyDescent="0.35">
      <c r="B4589" s="15">
        <v>45740</v>
      </c>
      <c r="C4589" s="16">
        <v>452291.39</v>
      </c>
      <c r="D4589" s="16">
        <v>778357.27</v>
      </c>
      <c r="E4589" s="16">
        <v>282864.82</v>
      </c>
      <c r="F4589" s="16">
        <v>565856.11</v>
      </c>
      <c r="G4589" s="16">
        <v>1475954.03</v>
      </c>
      <c r="H4589" s="16">
        <v>568699.68999999994</v>
      </c>
      <c r="I4589" s="16">
        <v>335914.62</v>
      </c>
      <c r="J4589" s="16"/>
      <c r="L4589" s="15">
        <v>45740</v>
      </c>
      <c r="M4589" s="16">
        <f t="shared" si="1138"/>
        <v>947852.326</v>
      </c>
      <c r="N4589" s="16">
        <v>568699.68999999994</v>
      </c>
      <c r="O4589" s="16">
        <v>335914.62</v>
      </c>
      <c r="P4589" s="17">
        <f t="shared" si="1145"/>
        <v>1000028.6799999999</v>
      </c>
      <c r="Q4589" s="17">
        <f t="shared" si="1146"/>
        <v>947852.326</v>
      </c>
      <c r="R4589" s="18">
        <f t="shared" si="1147"/>
        <v>-52176.353999999934</v>
      </c>
      <c r="S4589" s="19">
        <f t="shared" si="1139"/>
        <v>-5.2174857625083247E-2</v>
      </c>
      <c r="T4589" s="17">
        <f t="shared" si="1148"/>
        <v>605361.34</v>
      </c>
      <c r="U4589" s="17">
        <f t="shared" si="1149"/>
        <v>568699.68999999994</v>
      </c>
      <c r="V4589" s="18">
        <f t="shared" si="1150"/>
        <v>-36661.650000000023</v>
      </c>
      <c r="W4589" s="19">
        <f t="shared" si="1141"/>
        <v>-6.05615978053703E-2</v>
      </c>
      <c r="X4589" s="17">
        <f t="shared" si="1151"/>
        <v>342135.42</v>
      </c>
      <c r="Y4589" s="17">
        <f t="shared" si="1152"/>
        <v>335914.62</v>
      </c>
      <c r="Z4589" s="18">
        <f t="shared" si="1153"/>
        <v>-6220.7999999999884</v>
      </c>
      <c r="AA4589" s="19">
        <f t="shared" si="1140"/>
        <v>-1.8182274141624943E-2</v>
      </c>
      <c r="AC4589" s="15">
        <v>45740</v>
      </c>
      <c r="AD4589" s="20">
        <f t="shared" si="1142"/>
        <v>-5.2174857625083247E-2</v>
      </c>
      <c r="AE4589" s="20">
        <f t="shared" si="1143"/>
        <v>-6.05615978053703E-2</v>
      </c>
      <c r="AF4589" s="20">
        <f t="shared" si="1144"/>
        <v>-1.8182274141624943E-2</v>
      </c>
    </row>
    <row r="4590" spans="2:32" x14ac:dyDescent="0.35">
      <c r="B4590" s="15">
        <v>45741</v>
      </c>
      <c r="C4590" s="16">
        <v>452291.39</v>
      </c>
      <c r="D4590" s="16">
        <v>780728.85</v>
      </c>
      <c r="E4590" s="16">
        <v>282968.02</v>
      </c>
      <c r="F4590" s="16">
        <v>567845.37</v>
      </c>
      <c r="G4590" s="16">
        <v>1478820.27</v>
      </c>
      <c r="H4590" s="16">
        <v>570065.89</v>
      </c>
      <c r="I4590" s="16">
        <v>336433.02</v>
      </c>
      <c r="J4590" s="16"/>
      <c r="L4590" s="15">
        <v>45741</v>
      </c>
      <c r="M4590" s="16">
        <f t="shared" si="1138"/>
        <v>950041.09000000008</v>
      </c>
      <c r="N4590" s="16">
        <v>570065.89</v>
      </c>
      <c r="O4590" s="16">
        <v>336433.02</v>
      </c>
      <c r="P4590" s="17">
        <f t="shared" si="1145"/>
        <v>1000028.6799999999</v>
      </c>
      <c r="Q4590" s="17">
        <f t="shared" si="1146"/>
        <v>950041.09000000008</v>
      </c>
      <c r="R4590" s="18">
        <f t="shared" si="1147"/>
        <v>-49987.589999999851</v>
      </c>
      <c r="S4590" s="19">
        <f t="shared" si="1139"/>
        <v>-4.9986156397034388E-2</v>
      </c>
      <c r="T4590" s="17">
        <f t="shared" si="1148"/>
        <v>605361.34</v>
      </c>
      <c r="U4590" s="17">
        <f t="shared" si="1149"/>
        <v>570065.89</v>
      </c>
      <c r="V4590" s="18">
        <f t="shared" si="1150"/>
        <v>-35295.449999999953</v>
      </c>
      <c r="W4590" s="19">
        <f t="shared" si="1141"/>
        <v>-5.8304763895229837E-2</v>
      </c>
      <c r="X4590" s="17">
        <f t="shared" si="1151"/>
        <v>342135.42</v>
      </c>
      <c r="Y4590" s="17">
        <f t="shared" si="1152"/>
        <v>336433.02</v>
      </c>
      <c r="Z4590" s="18">
        <f t="shared" si="1153"/>
        <v>-5702.3999999999651</v>
      </c>
      <c r="AA4590" s="19">
        <f t="shared" si="1140"/>
        <v>-1.6667084629822793E-2</v>
      </c>
      <c r="AC4590" s="15">
        <v>45741</v>
      </c>
      <c r="AD4590" s="20">
        <f t="shared" si="1142"/>
        <v>-4.9986156397034388E-2</v>
      </c>
      <c r="AE4590" s="20">
        <f t="shared" si="1143"/>
        <v>-5.8304763895229837E-2</v>
      </c>
      <c r="AF4590" s="20">
        <f t="shared" si="1144"/>
        <v>-1.6667084629822793E-2</v>
      </c>
    </row>
    <row r="4591" spans="2:32" x14ac:dyDescent="0.35">
      <c r="B4591" s="15">
        <v>45742</v>
      </c>
      <c r="C4591" s="16">
        <v>452291.39</v>
      </c>
      <c r="D4591" s="16">
        <v>777573.52</v>
      </c>
      <c r="E4591" s="16">
        <v>282899.21999999997</v>
      </c>
      <c r="F4591" s="16">
        <v>564237.64</v>
      </c>
      <c r="G4591" s="16">
        <v>1462494.76</v>
      </c>
      <c r="H4591" s="16">
        <v>563264.59</v>
      </c>
      <c r="I4591" s="16">
        <v>335223.42</v>
      </c>
      <c r="J4591" s="16"/>
      <c r="L4591" s="15">
        <v>45742</v>
      </c>
      <c r="M4591" s="16">
        <f t="shared" si="1138"/>
        <v>943100.75899999996</v>
      </c>
      <c r="N4591" s="16">
        <v>563264.59</v>
      </c>
      <c r="O4591" s="16">
        <v>335223.42</v>
      </c>
      <c r="P4591" s="17">
        <f t="shared" si="1145"/>
        <v>1000028.6799999999</v>
      </c>
      <c r="Q4591" s="17">
        <f t="shared" si="1146"/>
        <v>943100.75899999996</v>
      </c>
      <c r="R4591" s="18">
        <f t="shared" si="1147"/>
        <v>-56927.920999999973</v>
      </c>
      <c r="S4591" s="19">
        <f t="shared" si="1139"/>
        <v>-5.6926288354049982E-2</v>
      </c>
      <c r="T4591" s="17">
        <f t="shared" si="1148"/>
        <v>605361.34</v>
      </c>
      <c r="U4591" s="17">
        <f t="shared" si="1149"/>
        <v>563264.59</v>
      </c>
      <c r="V4591" s="18">
        <f t="shared" si="1150"/>
        <v>-42096.75</v>
      </c>
      <c r="W4591" s="19">
        <f t="shared" si="1141"/>
        <v>-6.9539871839189471E-2</v>
      </c>
      <c r="X4591" s="17">
        <f t="shared" si="1151"/>
        <v>342135.42</v>
      </c>
      <c r="Y4591" s="17">
        <f t="shared" si="1152"/>
        <v>335223.42</v>
      </c>
      <c r="Z4591" s="18">
        <f t="shared" si="1153"/>
        <v>-6912</v>
      </c>
      <c r="AA4591" s="19">
        <f t="shared" si="1140"/>
        <v>-2.0202526824027751E-2</v>
      </c>
      <c r="AC4591" s="15">
        <v>45742</v>
      </c>
      <c r="AD4591" s="20">
        <f t="shared" si="1142"/>
        <v>-5.6926288354049982E-2</v>
      </c>
      <c r="AE4591" s="20">
        <f t="shared" si="1143"/>
        <v>-6.9539871839189471E-2</v>
      </c>
      <c r="AF4591" s="20">
        <f t="shared" si="1144"/>
        <v>-2.0202526824027751E-2</v>
      </c>
    </row>
    <row r="4592" spans="2:32" x14ac:dyDescent="0.35">
      <c r="B4592" s="15">
        <v>45743</v>
      </c>
      <c r="C4592" s="16">
        <v>452291.39</v>
      </c>
      <c r="D4592" s="16">
        <v>782607.14</v>
      </c>
      <c r="E4592" s="16">
        <v>283036.82</v>
      </c>
      <c r="F4592" s="16">
        <v>566040.35</v>
      </c>
      <c r="G4592" s="16">
        <v>1456475.74</v>
      </c>
      <c r="H4592" s="16">
        <v>561769.68999999994</v>
      </c>
      <c r="I4592" s="16">
        <v>333898.62</v>
      </c>
      <c r="J4592" s="16"/>
      <c r="L4592" s="15">
        <v>45743</v>
      </c>
      <c r="M4592" s="16">
        <f t="shared" si="1138"/>
        <v>943373.47199999995</v>
      </c>
      <c r="N4592" s="16">
        <v>561769.68999999994</v>
      </c>
      <c r="O4592" s="16">
        <v>333898.62</v>
      </c>
      <c r="P4592" s="17">
        <f t="shared" si="1145"/>
        <v>1000028.6799999999</v>
      </c>
      <c r="Q4592" s="17">
        <f t="shared" si="1146"/>
        <v>943373.47199999995</v>
      </c>
      <c r="R4592" s="18">
        <f t="shared" si="1147"/>
        <v>-56655.207999999984</v>
      </c>
      <c r="S4592" s="19">
        <f t="shared" si="1139"/>
        <v>-5.6653583175234522E-2</v>
      </c>
      <c r="T4592" s="17">
        <f t="shared" si="1148"/>
        <v>605361.34</v>
      </c>
      <c r="U4592" s="17">
        <f t="shared" si="1149"/>
        <v>561769.68999999994</v>
      </c>
      <c r="V4592" s="18">
        <f t="shared" si="1150"/>
        <v>-43591.650000000023</v>
      </c>
      <c r="W4592" s="19">
        <f t="shared" si="1141"/>
        <v>-7.2009306045212648E-2</v>
      </c>
      <c r="X4592" s="17">
        <f t="shared" si="1151"/>
        <v>342135.42</v>
      </c>
      <c r="Y4592" s="17">
        <f t="shared" si="1152"/>
        <v>333898.62</v>
      </c>
      <c r="Z4592" s="18">
        <f t="shared" si="1153"/>
        <v>-8236.7999999999884</v>
      </c>
      <c r="AA4592" s="19">
        <f t="shared" si="1140"/>
        <v>-2.4074677798633034E-2</v>
      </c>
      <c r="AC4592" s="15">
        <v>45743</v>
      </c>
      <c r="AD4592" s="20">
        <f t="shared" si="1142"/>
        <v>-5.6653583175234522E-2</v>
      </c>
      <c r="AE4592" s="20">
        <f t="shared" si="1143"/>
        <v>-7.2009306045212648E-2</v>
      </c>
      <c r="AF4592" s="20">
        <f t="shared" si="1144"/>
        <v>-2.4074677798633034E-2</v>
      </c>
    </row>
    <row r="4593" spans="2:32" x14ac:dyDescent="0.35">
      <c r="B4593" s="15">
        <v>45744</v>
      </c>
      <c r="C4593" s="16">
        <v>452291.39</v>
      </c>
      <c r="D4593" s="16">
        <v>781334.33</v>
      </c>
      <c r="E4593" s="16">
        <v>283552.82</v>
      </c>
      <c r="F4593" s="16">
        <v>562841.98</v>
      </c>
      <c r="G4593" s="16">
        <v>1430568.67</v>
      </c>
      <c r="H4593" s="16">
        <v>550463.89</v>
      </c>
      <c r="I4593" s="16">
        <v>331018.62</v>
      </c>
      <c r="J4593" s="16"/>
      <c r="L4593" s="15">
        <v>45744</v>
      </c>
      <c r="M4593" s="16">
        <f t="shared" si="1138"/>
        <v>934363.19699999993</v>
      </c>
      <c r="N4593" s="16">
        <v>550463.89</v>
      </c>
      <c r="O4593" s="16">
        <v>331018.62</v>
      </c>
      <c r="P4593" s="17">
        <f t="shared" si="1145"/>
        <v>1000028.6799999999</v>
      </c>
      <c r="Q4593" s="17">
        <f t="shared" si="1146"/>
        <v>934363.19699999993</v>
      </c>
      <c r="R4593" s="18">
        <f t="shared" si="1147"/>
        <v>-65665.483000000007</v>
      </c>
      <c r="S4593" s="19">
        <f t="shared" si="1139"/>
        <v>-6.5663599767958672E-2</v>
      </c>
      <c r="T4593" s="17">
        <f t="shared" si="1148"/>
        <v>605361.34</v>
      </c>
      <c r="U4593" s="17">
        <f t="shared" si="1149"/>
        <v>550463.89</v>
      </c>
      <c r="V4593" s="18">
        <f t="shared" si="1150"/>
        <v>-54897.449999999953</v>
      </c>
      <c r="W4593" s="19">
        <f t="shared" si="1141"/>
        <v>-9.0685424345069598E-2</v>
      </c>
      <c r="X4593" s="17">
        <f t="shared" si="1151"/>
        <v>342135.42</v>
      </c>
      <c r="Y4593" s="17">
        <f t="shared" si="1152"/>
        <v>331018.62</v>
      </c>
      <c r="Z4593" s="18">
        <f t="shared" si="1153"/>
        <v>-11116.799999999988</v>
      </c>
      <c r="AA4593" s="19">
        <f t="shared" si="1140"/>
        <v>-3.2492397308644595E-2</v>
      </c>
      <c r="AC4593" s="15">
        <v>45744</v>
      </c>
      <c r="AD4593" s="20">
        <f t="shared" si="1142"/>
        <v>-6.5663599767958672E-2</v>
      </c>
      <c r="AE4593" s="20">
        <f t="shared" si="1143"/>
        <v>-9.0685424345069598E-2</v>
      </c>
      <c r="AF4593" s="20">
        <f t="shared" si="1144"/>
        <v>-3.2492397308644595E-2</v>
      </c>
    </row>
    <row r="4594" spans="2:32" x14ac:dyDescent="0.35">
      <c r="B4594" s="15">
        <v>45747</v>
      </c>
      <c r="C4594" s="16">
        <v>452291.39</v>
      </c>
      <c r="D4594" s="16">
        <v>789102.29</v>
      </c>
      <c r="E4594" s="16">
        <v>283759.21999999997</v>
      </c>
      <c r="F4594" s="16">
        <v>565947.46</v>
      </c>
      <c r="G4594" s="16">
        <v>1434607.56</v>
      </c>
      <c r="H4594" s="16">
        <v>554156.59</v>
      </c>
      <c r="I4594" s="16">
        <v>331652.21999999997</v>
      </c>
      <c r="J4594" s="16"/>
      <c r="L4594" s="15">
        <v>45747</v>
      </c>
      <c r="M4594" s="16">
        <f t="shared" si="1138"/>
        <v>938878.17599999998</v>
      </c>
      <c r="N4594" s="16">
        <v>554156.59</v>
      </c>
      <c r="O4594" s="16">
        <v>331652.21999999997</v>
      </c>
      <c r="P4594" s="17">
        <f t="shared" si="1145"/>
        <v>1000028.6799999999</v>
      </c>
      <c r="Q4594" s="17">
        <f t="shared" si="1146"/>
        <v>938878.17599999998</v>
      </c>
      <c r="R4594" s="18">
        <f t="shared" si="1147"/>
        <v>-61150.503999999957</v>
      </c>
      <c r="S4594" s="19">
        <f t="shared" si="1139"/>
        <v>-6.1148750253842678E-2</v>
      </c>
      <c r="T4594" s="17">
        <f t="shared" si="1148"/>
        <v>605361.34</v>
      </c>
      <c r="U4594" s="17">
        <f t="shared" si="1149"/>
        <v>554156.59</v>
      </c>
      <c r="V4594" s="18">
        <f t="shared" si="1150"/>
        <v>-51204.75</v>
      </c>
      <c r="W4594" s="19">
        <f t="shared" si="1141"/>
        <v>-8.4585431240125117E-2</v>
      </c>
      <c r="X4594" s="17">
        <f t="shared" si="1151"/>
        <v>342135.42</v>
      </c>
      <c r="Y4594" s="17">
        <f t="shared" si="1152"/>
        <v>331652.21999999997</v>
      </c>
      <c r="Z4594" s="18">
        <f t="shared" si="1153"/>
        <v>-10483.200000000012</v>
      </c>
      <c r="AA4594" s="19">
        <f t="shared" si="1140"/>
        <v>-3.064049901644212E-2</v>
      </c>
      <c r="AC4594" s="15">
        <v>45747</v>
      </c>
      <c r="AD4594" s="20">
        <f t="shared" si="1142"/>
        <v>-6.1148750253842678E-2</v>
      </c>
      <c r="AE4594" s="20">
        <f t="shared" si="1143"/>
        <v>-8.4585431240125117E-2</v>
      </c>
      <c r="AF4594" s="20">
        <f t="shared" si="1144"/>
        <v>-3.064049901644212E-2</v>
      </c>
    </row>
    <row r="4595" spans="2:32" x14ac:dyDescent="0.35">
      <c r="B4595" s="15">
        <v>45748</v>
      </c>
      <c r="C4595" s="16">
        <v>453933.57</v>
      </c>
      <c r="D4595" s="16">
        <v>786406.15</v>
      </c>
      <c r="E4595" s="16">
        <v>283861.7</v>
      </c>
      <c r="F4595" s="16">
        <v>565537.93000000005</v>
      </c>
      <c r="G4595" s="16">
        <v>1430370.56</v>
      </c>
      <c r="H4595" s="16">
        <v>555720.79</v>
      </c>
      <c r="I4595" s="16">
        <v>332631.42</v>
      </c>
      <c r="J4595" s="16"/>
      <c r="L4595" s="15">
        <v>45748</v>
      </c>
      <c r="M4595" s="16">
        <f t="shared" si="1138"/>
        <v>936860.08899999992</v>
      </c>
      <c r="N4595" s="16">
        <v>555720.79</v>
      </c>
      <c r="O4595" s="16">
        <v>332631.42</v>
      </c>
      <c r="P4595" s="17">
        <f t="shared" si="1145"/>
        <v>1000028.6799999999</v>
      </c>
      <c r="Q4595" s="17">
        <f t="shared" si="1146"/>
        <v>936860.08899999992</v>
      </c>
      <c r="R4595" s="18">
        <f t="shared" si="1147"/>
        <v>-63168.591000000015</v>
      </c>
      <c r="S4595" s="19">
        <f t="shared" si="1139"/>
        <v>-6.3166779376767498E-2</v>
      </c>
      <c r="T4595" s="17">
        <f t="shared" si="1148"/>
        <v>605361.34</v>
      </c>
      <c r="U4595" s="17">
        <f t="shared" si="1149"/>
        <v>555720.79</v>
      </c>
      <c r="V4595" s="18">
        <f t="shared" si="1150"/>
        <v>-49640.54999999993</v>
      </c>
      <c r="W4595" s="19">
        <f t="shared" si="1141"/>
        <v>-8.2001519951703447E-2</v>
      </c>
      <c r="X4595" s="17">
        <f t="shared" si="1151"/>
        <v>342135.42</v>
      </c>
      <c r="Y4595" s="17">
        <f t="shared" si="1152"/>
        <v>332631.42</v>
      </c>
      <c r="Z4595" s="18">
        <f t="shared" si="1153"/>
        <v>-9504</v>
      </c>
      <c r="AA4595" s="19">
        <f t="shared" si="1140"/>
        <v>-2.7778474383038158E-2</v>
      </c>
      <c r="AC4595" s="15">
        <v>45748</v>
      </c>
      <c r="AD4595" s="20">
        <f t="shared" si="1142"/>
        <v>-6.3166779376767498E-2</v>
      </c>
      <c r="AE4595" s="20">
        <f t="shared" si="1143"/>
        <v>-8.2001519951703447E-2</v>
      </c>
      <c r="AF4595" s="20">
        <f t="shared" si="1144"/>
        <v>-2.7778474383038158E-2</v>
      </c>
    </row>
    <row r="4596" spans="2:32" x14ac:dyDescent="0.35">
      <c r="B4596" s="15">
        <v>45749</v>
      </c>
      <c r="C4596" s="16">
        <v>453933.57</v>
      </c>
      <c r="D4596" s="16">
        <v>788995.6</v>
      </c>
      <c r="E4596" s="16">
        <v>283655.3</v>
      </c>
      <c r="F4596" s="16">
        <v>566250.43999999994</v>
      </c>
      <c r="G4596" s="16">
        <v>1429792</v>
      </c>
      <c r="H4596" s="16">
        <v>559235.29</v>
      </c>
      <c r="I4596" s="16">
        <v>334172.62</v>
      </c>
      <c r="J4596" s="16"/>
      <c r="L4596" s="15">
        <v>45749</v>
      </c>
      <c r="M4596" s="16">
        <f t="shared" si="1138"/>
        <v>937635.82899999991</v>
      </c>
      <c r="N4596" s="16">
        <v>559235.29</v>
      </c>
      <c r="O4596" s="16">
        <v>334172.62</v>
      </c>
      <c r="P4596" s="17">
        <f t="shared" si="1145"/>
        <v>1000028.6799999999</v>
      </c>
      <c r="Q4596" s="17">
        <f t="shared" si="1146"/>
        <v>937635.82899999991</v>
      </c>
      <c r="R4596" s="18">
        <f t="shared" si="1147"/>
        <v>-62392.851000000024</v>
      </c>
      <c r="S4596" s="19">
        <f t="shared" si="1139"/>
        <v>-6.2391061624352644E-2</v>
      </c>
      <c r="T4596" s="17">
        <f t="shared" si="1148"/>
        <v>605361.34</v>
      </c>
      <c r="U4596" s="17">
        <f t="shared" si="1149"/>
        <v>559235.29</v>
      </c>
      <c r="V4596" s="18">
        <f t="shared" si="1150"/>
        <v>-46126.04999999993</v>
      </c>
      <c r="W4596" s="19">
        <f t="shared" si="1141"/>
        <v>-7.6195896487211978E-2</v>
      </c>
      <c r="X4596" s="17">
        <f t="shared" si="1151"/>
        <v>342135.42</v>
      </c>
      <c r="Y4596" s="17">
        <f t="shared" si="1152"/>
        <v>334172.62</v>
      </c>
      <c r="Z4596" s="18">
        <f t="shared" si="1153"/>
        <v>-7962.7999999999884</v>
      </c>
      <c r="AA4596" s="19">
        <f t="shared" si="1140"/>
        <v>-2.3273825317472213E-2</v>
      </c>
      <c r="AC4596" s="15">
        <v>45749</v>
      </c>
      <c r="AD4596" s="20">
        <f t="shared" si="1142"/>
        <v>-6.2391061624352644E-2</v>
      </c>
      <c r="AE4596" s="20">
        <f t="shared" si="1143"/>
        <v>-7.6195896487211978E-2</v>
      </c>
      <c r="AF4596" s="20">
        <f t="shared" si="1144"/>
        <v>-2.3273825317472213E-2</v>
      </c>
    </row>
    <row r="4597" spans="2:32" x14ac:dyDescent="0.35">
      <c r="B4597" s="15">
        <v>45750</v>
      </c>
      <c r="C4597" s="16">
        <v>453933.57</v>
      </c>
      <c r="D4597" s="16">
        <v>775547.6</v>
      </c>
      <c r="E4597" s="16">
        <v>284721.7</v>
      </c>
      <c r="F4597" s="16">
        <v>550009.80000000005</v>
      </c>
      <c r="G4597" s="16">
        <v>1420953.53</v>
      </c>
      <c r="H4597" s="16">
        <v>531693.49</v>
      </c>
      <c r="I4597" s="16">
        <v>325694.92</v>
      </c>
      <c r="J4597" s="16"/>
      <c r="L4597" s="15">
        <v>45750</v>
      </c>
      <c r="M4597" s="16">
        <f t="shared" si="1138"/>
        <v>926290.97600000002</v>
      </c>
      <c r="N4597" s="16">
        <v>531693.49</v>
      </c>
      <c r="O4597" s="16">
        <v>325694.92</v>
      </c>
      <c r="P4597" s="17">
        <f t="shared" si="1145"/>
        <v>1000028.6799999999</v>
      </c>
      <c r="Q4597" s="17">
        <f t="shared" si="1146"/>
        <v>926290.97600000002</v>
      </c>
      <c r="R4597" s="18">
        <f t="shared" si="1147"/>
        <v>-73737.703999999911</v>
      </c>
      <c r="S4597" s="19">
        <f t="shared" si="1139"/>
        <v>-7.3735589263299844E-2</v>
      </c>
      <c r="T4597" s="17">
        <f t="shared" si="1148"/>
        <v>605361.34</v>
      </c>
      <c r="U4597" s="17">
        <f t="shared" si="1149"/>
        <v>531693.49</v>
      </c>
      <c r="V4597" s="18">
        <f t="shared" si="1150"/>
        <v>-73667.849999999977</v>
      </c>
      <c r="W4597" s="19">
        <f t="shared" si="1141"/>
        <v>-0.12169235980612832</v>
      </c>
      <c r="X4597" s="17">
        <f t="shared" si="1151"/>
        <v>342135.42</v>
      </c>
      <c r="Y4597" s="17">
        <f t="shared" si="1152"/>
        <v>325694.92</v>
      </c>
      <c r="Z4597" s="18">
        <f t="shared" si="1153"/>
        <v>-16440.5</v>
      </c>
      <c r="AA4597" s="19">
        <f t="shared" si="1140"/>
        <v>-4.8052610279286492E-2</v>
      </c>
      <c r="AC4597" s="15">
        <v>45750</v>
      </c>
      <c r="AD4597" s="20">
        <f t="shared" si="1142"/>
        <v>-7.3735589263299844E-2</v>
      </c>
      <c r="AE4597" s="20">
        <f t="shared" si="1143"/>
        <v>-0.12169235980612832</v>
      </c>
      <c r="AF4597" s="20">
        <f t="shared" si="1144"/>
        <v>-4.8052610279286492E-2</v>
      </c>
    </row>
    <row r="4598" spans="2:32" x14ac:dyDescent="0.35">
      <c r="B4598" s="15">
        <v>45751</v>
      </c>
      <c r="C4598" s="16">
        <v>453933.57</v>
      </c>
      <c r="D4598" s="16">
        <v>755492</v>
      </c>
      <c r="E4598" s="16">
        <v>284549.7</v>
      </c>
      <c r="F4598" s="16">
        <v>528794.06000000006</v>
      </c>
      <c r="G4598" s="16">
        <v>1395223.47</v>
      </c>
      <c r="H4598" s="16">
        <v>500587.69</v>
      </c>
      <c r="I4598" s="16">
        <v>314934.82</v>
      </c>
      <c r="J4598" s="16"/>
      <c r="L4598" s="15">
        <v>45751</v>
      </c>
      <c r="M4598" s="16">
        <f t="shared" si="1138"/>
        <v>906156.15599999996</v>
      </c>
      <c r="N4598" s="16">
        <v>500587.69</v>
      </c>
      <c r="O4598" s="16">
        <v>314934.82</v>
      </c>
      <c r="P4598" s="17">
        <f t="shared" si="1145"/>
        <v>1000028.6799999999</v>
      </c>
      <c r="Q4598" s="17">
        <f t="shared" si="1146"/>
        <v>906156.15599999996</v>
      </c>
      <c r="R4598" s="18">
        <f t="shared" si="1147"/>
        <v>-93872.523999999976</v>
      </c>
      <c r="S4598" s="19">
        <f t="shared" si="1139"/>
        <v>-9.3869831813223573E-2</v>
      </c>
      <c r="T4598" s="17">
        <f t="shared" si="1148"/>
        <v>605361.34</v>
      </c>
      <c r="U4598" s="17">
        <f t="shared" si="1149"/>
        <v>500587.69</v>
      </c>
      <c r="V4598" s="18">
        <f t="shared" si="1150"/>
        <v>-104773.64999999997</v>
      </c>
      <c r="W4598" s="19">
        <f t="shared" si="1141"/>
        <v>-0.17307621593410635</v>
      </c>
      <c r="X4598" s="17">
        <f t="shared" si="1151"/>
        <v>342135.42</v>
      </c>
      <c r="Y4598" s="17">
        <f t="shared" si="1152"/>
        <v>314934.82</v>
      </c>
      <c r="Z4598" s="18">
        <f t="shared" si="1153"/>
        <v>-27200.599999999977</v>
      </c>
      <c r="AA4598" s="19">
        <f t="shared" si="1140"/>
        <v>-7.9502437952784832E-2</v>
      </c>
      <c r="AC4598" s="15">
        <v>45751</v>
      </c>
      <c r="AD4598" s="20">
        <f t="shared" si="1142"/>
        <v>-9.3869831813223573E-2</v>
      </c>
      <c r="AE4598" s="20">
        <f t="shared" si="1143"/>
        <v>-0.17307621593410635</v>
      </c>
      <c r="AF4598" s="20">
        <f t="shared" si="1144"/>
        <v>-7.9502437952784832E-2</v>
      </c>
    </row>
    <row r="4599" spans="2:32" x14ac:dyDescent="0.35">
      <c r="B4599" s="15">
        <v>45754</v>
      </c>
      <c r="C4599" s="16">
        <v>453933.57</v>
      </c>
      <c r="D4599" s="16">
        <v>741928.15</v>
      </c>
      <c r="E4599" s="16">
        <v>284584.09999999998</v>
      </c>
      <c r="F4599" s="16">
        <v>523179.25</v>
      </c>
      <c r="G4599" s="16">
        <v>1385724.11</v>
      </c>
      <c r="H4599" s="16">
        <v>499696.69</v>
      </c>
      <c r="I4599" s="16">
        <v>310827.46999999997</v>
      </c>
      <c r="J4599" s="16"/>
      <c r="L4599" s="15">
        <v>45754</v>
      </c>
      <c r="M4599" s="16">
        <f t="shared" si="1138"/>
        <v>897559.63</v>
      </c>
      <c r="N4599" s="16">
        <v>499696.69</v>
      </c>
      <c r="O4599" s="16">
        <v>310827.46999999997</v>
      </c>
      <c r="P4599" s="17">
        <f t="shared" si="1145"/>
        <v>1000028.6799999999</v>
      </c>
      <c r="Q4599" s="17">
        <f t="shared" si="1146"/>
        <v>897559.63</v>
      </c>
      <c r="R4599" s="18">
        <f t="shared" si="1147"/>
        <v>-102469.04999999993</v>
      </c>
      <c r="S4599" s="19">
        <f t="shared" si="1139"/>
        <v>-0.10246611127192866</v>
      </c>
      <c r="T4599" s="17">
        <f t="shared" si="1148"/>
        <v>605361.34</v>
      </c>
      <c r="U4599" s="17">
        <f t="shared" si="1149"/>
        <v>499696.69</v>
      </c>
      <c r="V4599" s="18">
        <f t="shared" si="1150"/>
        <v>-105664.64999999997</v>
      </c>
      <c r="W4599" s="19">
        <f t="shared" si="1141"/>
        <v>-0.17454806413637181</v>
      </c>
      <c r="X4599" s="17">
        <f t="shared" si="1151"/>
        <v>342135.42</v>
      </c>
      <c r="Y4599" s="17">
        <f t="shared" si="1152"/>
        <v>310827.46999999997</v>
      </c>
      <c r="Z4599" s="18">
        <f t="shared" si="1153"/>
        <v>-31307.950000000012</v>
      </c>
      <c r="AA4599" s="19">
        <f t="shared" si="1140"/>
        <v>-9.1507479699120348E-2</v>
      </c>
      <c r="AC4599" s="15">
        <v>45754</v>
      </c>
      <c r="AD4599" s="20">
        <f t="shared" si="1142"/>
        <v>-0.10246611127192866</v>
      </c>
      <c r="AE4599" s="20">
        <f t="shared" si="1143"/>
        <v>-0.17454806413637181</v>
      </c>
      <c r="AF4599" s="20">
        <f t="shared" si="1144"/>
        <v>-9.1507479699120348E-2</v>
      </c>
    </row>
    <row r="4600" spans="2:32" x14ac:dyDescent="0.35">
      <c r="B4600" s="15">
        <v>45755</v>
      </c>
      <c r="C4600" s="16">
        <v>453933.57</v>
      </c>
      <c r="D4600" s="16">
        <v>738957.1</v>
      </c>
      <c r="E4600" s="16">
        <v>284412.09999999998</v>
      </c>
      <c r="F4600" s="16">
        <v>520663.54</v>
      </c>
      <c r="G4600" s="16">
        <v>1379350.97</v>
      </c>
      <c r="H4600" s="16">
        <v>491875.69</v>
      </c>
      <c r="I4600" s="16">
        <v>308744.87</v>
      </c>
      <c r="J4600" s="16"/>
      <c r="L4600" s="15">
        <v>45755</v>
      </c>
      <c r="M4600" s="16">
        <f t="shared" si="1138"/>
        <v>893967.26</v>
      </c>
      <c r="N4600" s="16">
        <v>491875.69</v>
      </c>
      <c r="O4600" s="16">
        <v>308744.87</v>
      </c>
      <c r="P4600" s="17">
        <f t="shared" si="1145"/>
        <v>1000028.6799999999</v>
      </c>
      <c r="Q4600" s="17">
        <f t="shared" si="1146"/>
        <v>893967.26</v>
      </c>
      <c r="R4600" s="18">
        <f t="shared" si="1147"/>
        <v>-106061.41999999993</v>
      </c>
      <c r="S4600" s="19">
        <f t="shared" si="1139"/>
        <v>-0.10605837824571185</v>
      </c>
      <c r="T4600" s="17">
        <f t="shared" si="1148"/>
        <v>605361.34</v>
      </c>
      <c r="U4600" s="17">
        <f t="shared" si="1149"/>
        <v>491875.69</v>
      </c>
      <c r="V4600" s="18">
        <f t="shared" si="1150"/>
        <v>-113485.64999999997</v>
      </c>
      <c r="W4600" s="19">
        <f t="shared" si="1141"/>
        <v>-0.18746762057847957</v>
      </c>
      <c r="X4600" s="17">
        <f t="shared" si="1151"/>
        <v>342135.42</v>
      </c>
      <c r="Y4600" s="17">
        <f t="shared" si="1152"/>
        <v>308744.87</v>
      </c>
      <c r="Z4600" s="18">
        <f t="shared" si="1153"/>
        <v>-33390.549999999988</v>
      </c>
      <c r="AA4600" s="19">
        <f t="shared" si="1140"/>
        <v>-9.7594543119797386E-2</v>
      </c>
      <c r="AC4600" s="15">
        <v>45755</v>
      </c>
      <c r="AD4600" s="20">
        <f t="shared" si="1142"/>
        <v>-0.10605837824571185</v>
      </c>
      <c r="AE4600" s="20">
        <f t="shared" si="1143"/>
        <v>-0.18746762057847957</v>
      </c>
      <c r="AF4600" s="20">
        <f t="shared" si="1144"/>
        <v>-9.7594543119797386E-2</v>
      </c>
    </row>
    <row r="4601" spans="2:32" x14ac:dyDescent="0.35">
      <c r="B4601" s="15">
        <v>45756</v>
      </c>
      <c r="C4601" s="16">
        <v>453933.57</v>
      </c>
      <c r="D4601" s="16">
        <v>763931.5</v>
      </c>
      <c r="E4601" s="16">
        <v>284240.09999999998</v>
      </c>
      <c r="F4601" s="16">
        <v>540377.43999999994</v>
      </c>
      <c r="G4601" s="16">
        <v>1410324.08</v>
      </c>
      <c r="H4601" s="16">
        <v>543494.29</v>
      </c>
      <c r="I4601" s="16">
        <v>323496.62</v>
      </c>
      <c r="J4601" s="16"/>
      <c r="L4601" s="15">
        <v>45756</v>
      </c>
      <c r="M4601" s="16">
        <f t="shared" si="1138"/>
        <v>916631.28299999982</v>
      </c>
      <c r="N4601" s="16">
        <v>543494.29</v>
      </c>
      <c r="O4601" s="16">
        <v>323496.62</v>
      </c>
      <c r="P4601" s="17">
        <f t="shared" si="1145"/>
        <v>1000028.6799999999</v>
      </c>
      <c r="Q4601" s="17">
        <f t="shared" si="1146"/>
        <v>916631.28299999982</v>
      </c>
      <c r="R4601" s="18">
        <f t="shared" si="1147"/>
        <v>-83397.397000000114</v>
      </c>
      <c r="S4601" s="19">
        <f t="shared" si="1139"/>
        <v>-8.3395005231250083E-2</v>
      </c>
      <c r="T4601" s="17">
        <f t="shared" si="1148"/>
        <v>605361.34</v>
      </c>
      <c r="U4601" s="17">
        <f t="shared" si="1149"/>
        <v>543494.29</v>
      </c>
      <c r="V4601" s="18">
        <f t="shared" si="1150"/>
        <v>-61867.04999999993</v>
      </c>
      <c r="W4601" s="19">
        <f t="shared" si="1141"/>
        <v>-0.10219854806056815</v>
      </c>
      <c r="X4601" s="17">
        <f t="shared" si="1151"/>
        <v>342135.42</v>
      </c>
      <c r="Y4601" s="17">
        <f t="shared" si="1152"/>
        <v>323496.62</v>
      </c>
      <c r="Z4601" s="18">
        <f t="shared" si="1153"/>
        <v>-18638.799999999988</v>
      </c>
      <c r="AA4601" s="19">
        <f t="shared" si="1140"/>
        <v>-5.4477843890001182E-2</v>
      </c>
      <c r="AC4601" s="15">
        <v>45756</v>
      </c>
      <c r="AD4601" s="20">
        <f t="shared" si="1142"/>
        <v>-8.3395005231250083E-2</v>
      </c>
      <c r="AE4601" s="20">
        <f t="shared" si="1143"/>
        <v>-0.10219854806056815</v>
      </c>
      <c r="AF4601" s="20">
        <f t="shared" si="1144"/>
        <v>-5.4477843890001182E-2</v>
      </c>
    </row>
    <row r="4602" spans="2:32" x14ac:dyDescent="0.35">
      <c r="B4602" s="15">
        <v>45757</v>
      </c>
      <c r="C4602" s="16">
        <v>453933.57</v>
      </c>
      <c r="D4602" s="16">
        <v>772148.65</v>
      </c>
      <c r="E4602" s="16">
        <v>284205.7</v>
      </c>
      <c r="F4602" s="16">
        <v>534838.71</v>
      </c>
      <c r="G4602" s="16">
        <v>1405270.53</v>
      </c>
      <c r="H4602" s="16">
        <v>519694.69</v>
      </c>
      <c r="I4602" s="16">
        <v>318290.12</v>
      </c>
      <c r="J4602" s="16"/>
      <c r="L4602" s="15">
        <v>45757</v>
      </c>
      <c r="M4602" s="16">
        <f t="shared" si="1138"/>
        <v>915911.86399999994</v>
      </c>
      <c r="N4602" s="16">
        <v>519694.69</v>
      </c>
      <c r="O4602" s="16">
        <v>318290.12</v>
      </c>
      <c r="P4602" s="17">
        <f t="shared" si="1145"/>
        <v>1000028.6799999999</v>
      </c>
      <c r="Q4602" s="17">
        <f t="shared" si="1146"/>
        <v>915911.86399999994</v>
      </c>
      <c r="R4602" s="18">
        <f t="shared" si="1147"/>
        <v>-84116.815999999992</v>
      </c>
      <c r="S4602" s="19">
        <f t="shared" si="1139"/>
        <v>-8.4114403598904777E-2</v>
      </c>
      <c r="T4602" s="17">
        <f t="shared" si="1148"/>
        <v>605361.34</v>
      </c>
      <c r="U4602" s="17">
        <f t="shared" si="1149"/>
        <v>519694.69</v>
      </c>
      <c r="V4602" s="18">
        <f t="shared" si="1150"/>
        <v>-85666.649999999965</v>
      </c>
      <c r="W4602" s="19">
        <f t="shared" si="1141"/>
        <v>-0.14151324892996961</v>
      </c>
      <c r="X4602" s="17">
        <f t="shared" si="1151"/>
        <v>342135.42</v>
      </c>
      <c r="Y4602" s="17">
        <f t="shared" si="1152"/>
        <v>318290.12</v>
      </c>
      <c r="Z4602" s="18">
        <f t="shared" si="1153"/>
        <v>-23845.299999999988</v>
      </c>
      <c r="AA4602" s="19">
        <f t="shared" si="1140"/>
        <v>-6.9695502441693966E-2</v>
      </c>
      <c r="AC4602" s="15">
        <v>45757</v>
      </c>
      <c r="AD4602" s="20">
        <f t="shared" si="1142"/>
        <v>-8.4114403598904777E-2</v>
      </c>
      <c r="AE4602" s="20">
        <f t="shared" si="1143"/>
        <v>-0.14151324892996961</v>
      </c>
      <c r="AF4602" s="20">
        <f t="shared" si="1144"/>
        <v>-6.9695502441693966E-2</v>
      </c>
    </row>
    <row r="4603" spans="2:32" x14ac:dyDescent="0.35">
      <c r="B4603" s="15">
        <v>45758</v>
      </c>
      <c r="C4603" s="16">
        <v>453933.57</v>
      </c>
      <c r="D4603" s="16">
        <v>784667.35</v>
      </c>
      <c r="E4603" s="16">
        <v>283689.7</v>
      </c>
      <c r="F4603" s="16">
        <v>542950.63</v>
      </c>
      <c r="G4603" s="16">
        <v>1415699.12</v>
      </c>
      <c r="H4603" s="16">
        <v>528961.09</v>
      </c>
      <c r="I4603" s="16">
        <v>322166.07</v>
      </c>
      <c r="J4603" s="16"/>
      <c r="L4603" s="15">
        <v>45758</v>
      </c>
      <c r="M4603" s="16">
        <f t="shared" si="1138"/>
        <v>925126.42700000003</v>
      </c>
      <c r="N4603" s="16">
        <v>528961.09</v>
      </c>
      <c r="O4603" s="16">
        <v>322166.07</v>
      </c>
      <c r="P4603" s="17">
        <f t="shared" si="1145"/>
        <v>1000028.6799999999</v>
      </c>
      <c r="Q4603" s="17">
        <f t="shared" si="1146"/>
        <v>925126.42700000003</v>
      </c>
      <c r="R4603" s="18">
        <f t="shared" si="1147"/>
        <v>-74902.25299999991</v>
      </c>
      <c r="S4603" s="19">
        <f t="shared" si="1139"/>
        <v>-7.4900104864992392E-2</v>
      </c>
      <c r="T4603" s="17">
        <f t="shared" si="1148"/>
        <v>605361.34</v>
      </c>
      <c r="U4603" s="17">
        <f t="shared" si="1149"/>
        <v>528961.09</v>
      </c>
      <c r="V4603" s="18">
        <f t="shared" si="1150"/>
        <v>-76400.25</v>
      </c>
      <c r="W4603" s="19">
        <f t="shared" si="1141"/>
        <v>-0.12620602762640906</v>
      </c>
      <c r="X4603" s="17">
        <f t="shared" si="1151"/>
        <v>342135.42</v>
      </c>
      <c r="Y4603" s="17">
        <f t="shared" si="1152"/>
        <v>322166.07</v>
      </c>
      <c r="Z4603" s="18">
        <f t="shared" si="1153"/>
        <v>-19969.349999999977</v>
      </c>
      <c r="AA4603" s="19">
        <f t="shared" si="1140"/>
        <v>-5.8366801075433752E-2</v>
      </c>
      <c r="AC4603" s="15">
        <v>45758</v>
      </c>
      <c r="AD4603" s="20">
        <f t="shared" si="1142"/>
        <v>-7.4900104864992392E-2</v>
      </c>
      <c r="AE4603" s="20">
        <f t="shared" si="1143"/>
        <v>-0.12620602762640906</v>
      </c>
      <c r="AF4603" s="20">
        <f t="shared" si="1144"/>
        <v>-5.8366801075433752E-2</v>
      </c>
    </row>
    <row r="4604" spans="2:32" x14ac:dyDescent="0.35">
      <c r="B4604" s="15">
        <v>45761</v>
      </c>
      <c r="C4604" s="16">
        <v>453933.57</v>
      </c>
      <c r="D4604" s="16">
        <v>782038.75</v>
      </c>
      <c r="E4604" s="16">
        <v>283569.3</v>
      </c>
      <c r="F4604" s="16">
        <v>542218.56999999995</v>
      </c>
      <c r="G4604" s="16">
        <v>1418972.34</v>
      </c>
      <c r="H4604" s="16">
        <v>534089.29</v>
      </c>
      <c r="I4604" s="16">
        <v>323728.02</v>
      </c>
      <c r="J4604" s="16"/>
      <c r="L4604" s="15">
        <v>45761</v>
      </c>
      <c r="M4604" s="16">
        <f t="shared" si="1138"/>
        <v>925076.11499999987</v>
      </c>
      <c r="N4604" s="16">
        <v>534089.29</v>
      </c>
      <c r="O4604" s="16">
        <v>323728.02</v>
      </c>
      <c r="P4604" s="17">
        <f t="shared" si="1145"/>
        <v>1000028.6799999999</v>
      </c>
      <c r="Q4604" s="17">
        <f t="shared" si="1146"/>
        <v>925076.11499999987</v>
      </c>
      <c r="R4604" s="18">
        <f t="shared" si="1147"/>
        <v>-74952.565000000061</v>
      </c>
      <c r="S4604" s="19">
        <f t="shared" si="1139"/>
        <v>-7.4950415422085762E-2</v>
      </c>
      <c r="T4604" s="17">
        <f t="shared" si="1148"/>
        <v>605361.34</v>
      </c>
      <c r="U4604" s="17">
        <f t="shared" si="1149"/>
        <v>534089.29</v>
      </c>
      <c r="V4604" s="18">
        <f t="shared" si="1150"/>
        <v>-71272.04999999993</v>
      </c>
      <c r="W4604" s="19">
        <f t="shared" si="1141"/>
        <v>-0.11773472352892561</v>
      </c>
      <c r="X4604" s="17">
        <f t="shared" si="1151"/>
        <v>342135.42</v>
      </c>
      <c r="Y4604" s="17">
        <f t="shared" si="1152"/>
        <v>323728.02</v>
      </c>
      <c r="Z4604" s="18">
        <f t="shared" si="1153"/>
        <v>-18407.399999999965</v>
      </c>
      <c r="AA4604" s="19">
        <f t="shared" si="1140"/>
        <v>-5.380150350992588E-2</v>
      </c>
      <c r="AC4604" s="15">
        <v>45761</v>
      </c>
      <c r="AD4604" s="20">
        <f t="shared" si="1142"/>
        <v>-7.4950415422085762E-2</v>
      </c>
      <c r="AE4604" s="20">
        <f t="shared" si="1143"/>
        <v>-0.11773472352892561</v>
      </c>
      <c r="AF4604" s="20">
        <f t="shared" si="1144"/>
        <v>-5.380150350992588E-2</v>
      </c>
    </row>
    <row r="4605" spans="2:32" x14ac:dyDescent="0.35">
      <c r="B4605" s="15">
        <v>45762</v>
      </c>
      <c r="C4605" s="16">
        <v>453933.57</v>
      </c>
      <c r="D4605" s="16">
        <v>783957.5</v>
      </c>
      <c r="E4605" s="16">
        <v>283569.3</v>
      </c>
      <c r="F4605" s="16">
        <v>543159.06000000006</v>
      </c>
      <c r="G4605" s="16">
        <v>1419661.34</v>
      </c>
      <c r="H4605" s="16">
        <v>532594.39</v>
      </c>
      <c r="I4605" s="16">
        <v>325058.57</v>
      </c>
      <c r="J4605" s="16"/>
      <c r="L4605" s="15">
        <v>45762</v>
      </c>
      <c r="M4605" s="16">
        <f t="shared" si="1138"/>
        <v>926140.58699999994</v>
      </c>
      <c r="N4605" s="16">
        <v>532594.39</v>
      </c>
      <c r="O4605" s="16">
        <v>325058.57</v>
      </c>
      <c r="P4605" s="17">
        <f t="shared" si="1145"/>
        <v>1000028.6799999999</v>
      </c>
      <c r="Q4605" s="17">
        <f t="shared" si="1146"/>
        <v>926140.58699999994</v>
      </c>
      <c r="R4605" s="18">
        <f t="shared" si="1147"/>
        <v>-73888.092999999993</v>
      </c>
      <c r="S4605" s="19">
        <f t="shared" si="1139"/>
        <v>-7.3885973950267109E-2</v>
      </c>
      <c r="T4605" s="17">
        <f t="shared" si="1148"/>
        <v>605361.34</v>
      </c>
      <c r="U4605" s="17">
        <f t="shared" si="1149"/>
        <v>532594.39</v>
      </c>
      <c r="V4605" s="18">
        <f t="shared" si="1150"/>
        <v>-72766.949999999953</v>
      </c>
      <c r="W4605" s="19">
        <f t="shared" si="1141"/>
        <v>-0.12020415773494877</v>
      </c>
      <c r="X4605" s="17">
        <f t="shared" si="1151"/>
        <v>342135.42</v>
      </c>
      <c r="Y4605" s="17">
        <f t="shared" si="1152"/>
        <v>325058.57</v>
      </c>
      <c r="Z4605" s="18">
        <f t="shared" si="1153"/>
        <v>-17076.849999999977</v>
      </c>
      <c r="AA4605" s="19">
        <f t="shared" si="1140"/>
        <v>-4.9912546324493316E-2</v>
      </c>
      <c r="AC4605" s="15">
        <v>45762</v>
      </c>
      <c r="AD4605" s="20">
        <f t="shared" si="1142"/>
        <v>-7.3885973950267109E-2</v>
      </c>
      <c r="AE4605" s="20">
        <f t="shared" si="1143"/>
        <v>-0.12020415773494877</v>
      </c>
      <c r="AF4605" s="20">
        <f t="shared" si="1144"/>
        <v>-4.9912546324493316E-2</v>
      </c>
    </row>
    <row r="4606" spans="2:32" x14ac:dyDescent="0.35">
      <c r="B4606" s="15">
        <v>45763</v>
      </c>
      <c r="C4606" s="16">
        <v>453933.57</v>
      </c>
      <c r="D4606" s="16">
        <v>802646.25</v>
      </c>
      <c r="E4606" s="16">
        <v>283569.3</v>
      </c>
      <c r="F4606" s="16">
        <v>551864.23</v>
      </c>
      <c r="G4606" s="16">
        <v>1413126.98</v>
      </c>
      <c r="H4606" s="16">
        <v>520763.89</v>
      </c>
      <c r="I4606" s="16">
        <v>321471.87</v>
      </c>
      <c r="J4606" s="16"/>
      <c r="L4606" s="15">
        <v>45763</v>
      </c>
      <c r="M4606" s="16">
        <f t="shared" si="1138"/>
        <v>932398.45499999984</v>
      </c>
      <c r="N4606" s="16">
        <v>520763.89</v>
      </c>
      <c r="O4606" s="16">
        <v>321471.87</v>
      </c>
      <c r="P4606" s="17">
        <f t="shared" si="1145"/>
        <v>1000028.6799999999</v>
      </c>
      <c r="Q4606" s="17">
        <f t="shared" si="1146"/>
        <v>932398.45499999984</v>
      </c>
      <c r="R4606" s="18">
        <f t="shared" si="1147"/>
        <v>-67630.225000000093</v>
      </c>
      <c r="S4606" s="19">
        <f t="shared" si="1139"/>
        <v>-6.7628285420774231E-2</v>
      </c>
      <c r="T4606" s="17">
        <f t="shared" si="1148"/>
        <v>605361.34</v>
      </c>
      <c r="U4606" s="17">
        <f t="shared" si="1149"/>
        <v>520763.89</v>
      </c>
      <c r="V4606" s="18">
        <f t="shared" si="1150"/>
        <v>-84597.449999999953</v>
      </c>
      <c r="W4606" s="19">
        <f t="shared" si="1141"/>
        <v>-0.13974703108725106</v>
      </c>
      <c r="X4606" s="17">
        <f t="shared" si="1151"/>
        <v>342135.42</v>
      </c>
      <c r="Y4606" s="17">
        <f t="shared" si="1152"/>
        <v>321471.87</v>
      </c>
      <c r="Z4606" s="18">
        <f t="shared" si="1153"/>
        <v>-20663.549999999988</v>
      </c>
      <c r="AA4606" s="19">
        <f t="shared" si="1140"/>
        <v>-6.0395822215659485E-2</v>
      </c>
      <c r="AC4606" s="15">
        <v>45763</v>
      </c>
      <c r="AD4606" s="20">
        <f t="shared" si="1142"/>
        <v>-6.7628285420774231E-2</v>
      </c>
      <c r="AE4606" s="20">
        <f t="shared" si="1143"/>
        <v>-0.13974703108725106</v>
      </c>
      <c r="AF4606" s="20">
        <f t="shared" si="1144"/>
        <v>-6.0395822215659485E-2</v>
      </c>
    </row>
    <row r="4607" spans="2:32" x14ac:dyDescent="0.35">
      <c r="B4607" s="15">
        <v>45764</v>
      </c>
      <c r="C4607" s="16">
        <v>453933.57</v>
      </c>
      <c r="D4607" s="16">
        <v>803037.8</v>
      </c>
      <c r="E4607" s="16">
        <v>283569.3</v>
      </c>
      <c r="F4607" s="16">
        <v>554466.57999999996</v>
      </c>
      <c r="G4607" s="16">
        <v>1417242.2</v>
      </c>
      <c r="H4607" s="16">
        <v>521506.39</v>
      </c>
      <c r="I4607" s="16">
        <v>322281.77</v>
      </c>
      <c r="J4607" s="16"/>
      <c r="L4607" s="15">
        <v>45764</v>
      </c>
      <c r="M4607" s="16">
        <f t="shared" si="1138"/>
        <v>934531.19099999988</v>
      </c>
      <c r="N4607" s="16">
        <v>521506.39</v>
      </c>
      <c r="O4607" s="16">
        <v>322281.77</v>
      </c>
      <c r="P4607" s="17">
        <f t="shared" si="1145"/>
        <v>1000028.6799999999</v>
      </c>
      <c r="Q4607" s="17">
        <f t="shared" si="1146"/>
        <v>934531.19099999988</v>
      </c>
      <c r="R4607" s="18">
        <f t="shared" si="1147"/>
        <v>-65497.48900000006</v>
      </c>
      <c r="S4607" s="19">
        <f t="shared" si="1139"/>
        <v>-6.5495610585888459E-2</v>
      </c>
      <c r="T4607" s="17">
        <f t="shared" si="1148"/>
        <v>605361.34</v>
      </c>
      <c r="U4607" s="17">
        <f t="shared" si="1149"/>
        <v>521506.39</v>
      </c>
      <c r="V4607" s="18">
        <f t="shared" si="1150"/>
        <v>-83854.949999999953</v>
      </c>
      <c r="W4607" s="19">
        <f t="shared" si="1141"/>
        <v>-0.13852049091869653</v>
      </c>
      <c r="X4607" s="17">
        <f t="shared" si="1151"/>
        <v>342135.42</v>
      </c>
      <c r="Y4607" s="17">
        <f t="shared" si="1152"/>
        <v>322281.77</v>
      </c>
      <c r="Z4607" s="18">
        <f t="shared" si="1153"/>
        <v>-19853.649999999965</v>
      </c>
      <c r="AA4607" s="19">
        <f t="shared" si="1140"/>
        <v>-5.8028630885396101E-2</v>
      </c>
      <c r="AC4607" s="15">
        <v>45764</v>
      </c>
      <c r="AD4607" s="20">
        <f t="shared" si="1142"/>
        <v>-6.5495610585888459E-2</v>
      </c>
      <c r="AE4607" s="20">
        <f t="shared" si="1143"/>
        <v>-0.13852049091869653</v>
      </c>
      <c r="AF4607" s="20">
        <f t="shared" si="1144"/>
        <v>-5.8028630885396101E-2</v>
      </c>
    </row>
    <row r="4608" spans="2:32" x14ac:dyDescent="0.35">
      <c r="B4608" s="15">
        <v>45768</v>
      </c>
      <c r="C4608" s="16">
        <v>453933.57</v>
      </c>
      <c r="D4608" s="16">
        <v>816227.65</v>
      </c>
      <c r="E4608" s="16">
        <v>283004.01</v>
      </c>
      <c r="F4608" s="16">
        <v>557393.85</v>
      </c>
      <c r="G4608" s="16">
        <v>1403007.19</v>
      </c>
      <c r="H4608" s="16">
        <v>509101.69</v>
      </c>
      <c r="I4608" s="16">
        <v>318868.62</v>
      </c>
      <c r="J4608" s="16"/>
      <c r="L4608" s="15">
        <v>45768</v>
      </c>
      <c r="M4608" s="16">
        <f t="shared" si="1138"/>
        <v>934982.76599999995</v>
      </c>
      <c r="N4608" s="16">
        <v>509101.69</v>
      </c>
      <c r="O4608" s="16">
        <v>318868.62</v>
      </c>
      <c r="P4608" s="17">
        <f t="shared" si="1145"/>
        <v>1000028.6799999999</v>
      </c>
      <c r="Q4608" s="17">
        <f t="shared" si="1146"/>
        <v>934982.76599999995</v>
      </c>
      <c r="R4608" s="18">
        <f t="shared" si="1147"/>
        <v>-65045.91399999999</v>
      </c>
      <c r="S4608" s="19">
        <f t="shared" si="1139"/>
        <v>-6.5044048536687965E-2</v>
      </c>
      <c r="T4608" s="17">
        <f t="shared" si="1148"/>
        <v>605361.34</v>
      </c>
      <c r="U4608" s="17">
        <f t="shared" si="1149"/>
        <v>509101.69</v>
      </c>
      <c r="V4608" s="18">
        <f t="shared" si="1150"/>
        <v>-96259.649999999965</v>
      </c>
      <c r="W4608" s="19">
        <f t="shared" si="1141"/>
        <v>-0.15901188866801433</v>
      </c>
      <c r="X4608" s="17">
        <f t="shared" si="1151"/>
        <v>342135.42</v>
      </c>
      <c r="Y4608" s="17">
        <f t="shared" si="1152"/>
        <v>318868.62</v>
      </c>
      <c r="Z4608" s="18">
        <f t="shared" si="1153"/>
        <v>-23266.799999999988</v>
      </c>
      <c r="AA4608" s="19">
        <f t="shared" si="1140"/>
        <v>-6.8004651491505877E-2</v>
      </c>
      <c r="AC4608" s="15">
        <v>45768</v>
      </c>
      <c r="AD4608" s="20">
        <f t="shared" si="1142"/>
        <v>-6.5044048536687965E-2</v>
      </c>
      <c r="AE4608" s="20">
        <f t="shared" si="1143"/>
        <v>-0.15901188866801433</v>
      </c>
      <c r="AF4608" s="20">
        <f t="shared" si="1144"/>
        <v>-6.8004651491505877E-2</v>
      </c>
    </row>
    <row r="4609" spans="2:32" x14ac:dyDescent="0.35">
      <c r="B4609" s="15">
        <v>45769</v>
      </c>
      <c r="C4609" s="16">
        <v>453933.57</v>
      </c>
      <c r="D4609" s="16">
        <v>810161.45</v>
      </c>
      <c r="E4609" s="16">
        <v>283106.78999999998</v>
      </c>
      <c r="F4609" s="16">
        <v>558051.97</v>
      </c>
      <c r="G4609" s="16">
        <v>1418879.76</v>
      </c>
      <c r="H4609" s="16">
        <v>522337.99</v>
      </c>
      <c r="I4609" s="16">
        <v>323554.46999999997</v>
      </c>
      <c r="J4609" s="16"/>
      <c r="L4609" s="15">
        <v>45769</v>
      </c>
      <c r="M4609" s="16">
        <f t="shared" si="1138"/>
        <v>938142.66899999988</v>
      </c>
      <c r="N4609" s="16">
        <v>522337.99</v>
      </c>
      <c r="O4609" s="16">
        <v>323554.46999999997</v>
      </c>
      <c r="P4609" s="17">
        <f t="shared" si="1145"/>
        <v>1000028.6799999999</v>
      </c>
      <c r="Q4609" s="17">
        <f t="shared" si="1146"/>
        <v>938142.66899999988</v>
      </c>
      <c r="R4609" s="18">
        <f t="shared" si="1147"/>
        <v>-61886.011000000057</v>
      </c>
      <c r="S4609" s="19">
        <f t="shared" si="1139"/>
        <v>-6.1884236160106992E-2</v>
      </c>
      <c r="T4609" s="17">
        <f t="shared" si="1148"/>
        <v>605361.34</v>
      </c>
      <c r="U4609" s="17">
        <f t="shared" si="1149"/>
        <v>522337.99</v>
      </c>
      <c r="V4609" s="18">
        <f t="shared" si="1150"/>
        <v>-83023.349999999977</v>
      </c>
      <c r="W4609" s="19">
        <f t="shared" si="1141"/>
        <v>-0.13714676592991548</v>
      </c>
      <c r="X4609" s="17">
        <f t="shared" si="1151"/>
        <v>342135.42</v>
      </c>
      <c r="Y4609" s="17">
        <f t="shared" si="1152"/>
        <v>323554.46999999997</v>
      </c>
      <c r="Z4609" s="18">
        <f t="shared" si="1153"/>
        <v>-18580.950000000012</v>
      </c>
      <c r="AA4609" s="19">
        <f t="shared" si="1140"/>
        <v>-5.4308758794982447E-2</v>
      </c>
      <c r="AC4609" s="15">
        <v>45769</v>
      </c>
      <c r="AD4609" s="20">
        <f t="shared" si="1142"/>
        <v>-6.1884236160106992E-2</v>
      </c>
      <c r="AE4609" s="20">
        <f t="shared" si="1143"/>
        <v>-0.13714676592991548</v>
      </c>
      <c r="AF4609" s="20">
        <f t="shared" si="1144"/>
        <v>-5.4308758794982447E-2</v>
      </c>
    </row>
    <row r="4610" spans="2:32" x14ac:dyDescent="0.35">
      <c r="B4610" s="15">
        <v>45770</v>
      </c>
      <c r="C4610" s="16">
        <v>453933.57</v>
      </c>
      <c r="D4610" s="16">
        <v>796243.15</v>
      </c>
      <c r="E4610" s="16">
        <v>282901.23</v>
      </c>
      <c r="F4610" s="16">
        <v>552057.29</v>
      </c>
      <c r="G4610" s="16">
        <v>1422937.65</v>
      </c>
      <c r="H4610" s="16">
        <v>530426.29</v>
      </c>
      <c r="I4610" s="16">
        <v>326157.71999999997</v>
      </c>
      <c r="J4610" s="16"/>
      <c r="L4610" s="15">
        <v>45770</v>
      </c>
      <c r="M4610" s="16">
        <f t="shared" si="1138"/>
        <v>933345.03</v>
      </c>
      <c r="N4610" s="16">
        <v>530426.29</v>
      </c>
      <c r="O4610" s="16">
        <v>326157.71999999997</v>
      </c>
      <c r="P4610" s="17">
        <f t="shared" si="1145"/>
        <v>1000028.6799999999</v>
      </c>
      <c r="Q4610" s="17">
        <f t="shared" si="1146"/>
        <v>933345.03</v>
      </c>
      <c r="R4610" s="18">
        <f t="shared" si="1147"/>
        <v>-66683.649999999907</v>
      </c>
      <c r="S4610" s="19">
        <f t="shared" si="1139"/>
        <v>-6.6681737567766464E-2</v>
      </c>
      <c r="T4610" s="17">
        <f t="shared" si="1148"/>
        <v>605361.34</v>
      </c>
      <c r="U4610" s="17">
        <f t="shared" si="1149"/>
        <v>530426.29</v>
      </c>
      <c r="V4610" s="18">
        <f t="shared" si="1150"/>
        <v>-74935.04999999993</v>
      </c>
      <c r="W4610" s="19">
        <f t="shared" si="1141"/>
        <v>-0.12378565502712799</v>
      </c>
      <c r="X4610" s="17">
        <f t="shared" si="1151"/>
        <v>342135.42</v>
      </c>
      <c r="Y4610" s="17">
        <f t="shared" si="1152"/>
        <v>326157.71999999997</v>
      </c>
      <c r="Z4610" s="18">
        <f t="shared" si="1153"/>
        <v>-15977.700000000012</v>
      </c>
      <c r="AA4610" s="19">
        <f t="shared" si="1140"/>
        <v>-4.6699929519136055E-2</v>
      </c>
      <c r="AC4610" s="15">
        <v>45770</v>
      </c>
      <c r="AD4610" s="20">
        <f t="shared" si="1142"/>
        <v>-6.6681737567766464E-2</v>
      </c>
      <c r="AE4610" s="20">
        <f t="shared" si="1143"/>
        <v>-0.12378565502712799</v>
      </c>
      <c r="AF4610" s="20">
        <f t="shared" si="1144"/>
        <v>-4.6699929519136055E-2</v>
      </c>
    </row>
    <row r="4611" spans="2:32" x14ac:dyDescent="0.35">
      <c r="B4611" s="15">
        <v>45771</v>
      </c>
      <c r="C4611" s="16">
        <v>453933.57</v>
      </c>
      <c r="D4611" s="16">
        <v>805602.55</v>
      </c>
      <c r="E4611" s="16">
        <v>283243.83</v>
      </c>
      <c r="F4611" s="16">
        <v>558053.15</v>
      </c>
      <c r="G4611" s="16">
        <v>1427079.8</v>
      </c>
      <c r="H4611" s="16">
        <v>541583.59</v>
      </c>
      <c r="I4611" s="16">
        <v>330091.52000000002</v>
      </c>
      <c r="J4611" s="16"/>
      <c r="L4611" s="15">
        <v>45771</v>
      </c>
      <c r="M4611" s="16">
        <f t="shared" si="1138"/>
        <v>939262.77300000004</v>
      </c>
      <c r="N4611" s="16">
        <v>541583.59</v>
      </c>
      <c r="O4611" s="16">
        <v>330091.52000000002</v>
      </c>
      <c r="P4611" s="17">
        <f t="shared" si="1145"/>
        <v>1000028.6799999999</v>
      </c>
      <c r="Q4611" s="17">
        <f t="shared" si="1146"/>
        <v>939262.77300000004</v>
      </c>
      <c r="R4611" s="18">
        <f t="shared" si="1147"/>
        <v>-60765.90699999989</v>
      </c>
      <c r="S4611" s="19">
        <f t="shared" si="1139"/>
        <v>-6.0764164283768234E-2</v>
      </c>
      <c r="T4611" s="17">
        <f t="shared" si="1148"/>
        <v>605361.34</v>
      </c>
      <c r="U4611" s="17">
        <f t="shared" si="1149"/>
        <v>541583.59</v>
      </c>
      <c r="V4611" s="18">
        <f t="shared" si="1150"/>
        <v>-63777.75</v>
      </c>
      <c r="W4611" s="19">
        <f t="shared" si="1141"/>
        <v>-0.10535484476098193</v>
      </c>
      <c r="X4611" s="17">
        <f t="shared" si="1151"/>
        <v>342135.42</v>
      </c>
      <c r="Y4611" s="17">
        <f t="shared" si="1152"/>
        <v>330091.52000000002</v>
      </c>
      <c r="Z4611" s="18">
        <f t="shared" si="1153"/>
        <v>-12043.899999999965</v>
      </c>
      <c r="AA4611" s="19">
        <f t="shared" si="1140"/>
        <v>-3.5202143057856933E-2</v>
      </c>
      <c r="AC4611" s="15">
        <v>45771</v>
      </c>
      <c r="AD4611" s="20">
        <f t="shared" si="1142"/>
        <v>-6.0764164283768234E-2</v>
      </c>
      <c r="AE4611" s="20">
        <f t="shared" si="1143"/>
        <v>-0.10535484476098193</v>
      </c>
      <c r="AF4611" s="20">
        <f t="shared" si="1144"/>
        <v>-3.5202143057856933E-2</v>
      </c>
    </row>
    <row r="4612" spans="2:32" x14ac:dyDescent="0.35">
      <c r="B4612" s="15">
        <v>45772</v>
      </c>
      <c r="C4612" s="16">
        <v>453933.57</v>
      </c>
      <c r="D4612" s="16">
        <v>800559.15</v>
      </c>
      <c r="E4612" s="16">
        <v>283483.65000000002</v>
      </c>
      <c r="F4612" s="16">
        <v>555202.03</v>
      </c>
      <c r="G4612" s="16">
        <v>1426102.86</v>
      </c>
      <c r="H4612" s="16">
        <v>545494.09</v>
      </c>
      <c r="I4612" s="16">
        <v>331422.07</v>
      </c>
      <c r="J4612" s="16"/>
      <c r="L4612" s="15">
        <v>45772</v>
      </c>
      <c r="M4612" s="16">
        <f t="shared" si="1138"/>
        <v>936649.29899999988</v>
      </c>
      <c r="N4612" s="16">
        <v>545494.09</v>
      </c>
      <c r="O4612" s="16">
        <v>331422.07</v>
      </c>
      <c r="P4612" s="17">
        <f t="shared" si="1145"/>
        <v>1000028.6799999999</v>
      </c>
      <c r="Q4612" s="17">
        <f t="shared" si="1146"/>
        <v>936649.29899999988</v>
      </c>
      <c r="R4612" s="18">
        <f t="shared" si="1147"/>
        <v>-63379.381000000052</v>
      </c>
      <c r="S4612" s="19">
        <f t="shared" si="1139"/>
        <v>-6.3377563331483713E-2</v>
      </c>
      <c r="T4612" s="17">
        <f t="shared" si="1148"/>
        <v>605361.34</v>
      </c>
      <c r="U4612" s="17">
        <f t="shared" si="1149"/>
        <v>545494.09</v>
      </c>
      <c r="V4612" s="18">
        <f t="shared" si="1150"/>
        <v>-59867.25</v>
      </c>
      <c r="W4612" s="19">
        <f t="shared" si="1141"/>
        <v>-9.8895066539928037E-2</v>
      </c>
      <c r="X4612" s="17">
        <f t="shared" si="1151"/>
        <v>342135.42</v>
      </c>
      <c r="Y4612" s="17">
        <f t="shared" si="1152"/>
        <v>331422.07</v>
      </c>
      <c r="Z4612" s="18">
        <f t="shared" si="1153"/>
        <v>-10713.349999999977</v>
      </c>
      <c r="AA4612" s="19">
        <f t="shared" si="1140"/>
        <v>-3.1313185872424369E-2</v>
      </c>
      <c r="AC4612" s="15">
        <v>45772</v>
      </c>
      <c r="AD4612" s="20">
        <f t="shared" si="1142"/>
        <v>-6.3377563331483713E-2</v>
      </c>
      <c r="AE4612" s="20">
        <f t="shared" si="1143"/>
        <v>-9.8895066539928037E-2</v>
      </c>
      <c r="AF4612" s="20">
        <f t="shared" si="1144"/>
        <v>-3.1313185872424369E-2</v>
      </c>
    </row>
    <row r="4613" spans="2:32" x14ac:dyDescent="0.35">
      <c r="B4613" s="15">
        <v>45775</v>
      </c>
      <c r="C4613" s="16">
        <v>453933.57</v>
      </c>
      <c r="D4613" s="16">
        <v>806165.45</v>
      </c>
      <c r="E4613" s="16">
        <v>283894.77</v>
      </c>
      <c r="F4613" s="16">
        <v>559683.89</v>
      </c>
      <c r="G4613" s="16">
        <v>1429858.4</v>
      </c>
      <c r="H4613" s="16">
        <v>545701.99</v>
      </c>
      <c r="I4613" s="16">
        <v>331827.02</v>
      </c>
      <c r="J4613" s="16"/>
      <c r="L4613" s="15">
        <v>45775</v>
      </c>
      <c r="M4613" s="16">
        <f t="shared" ref="M4613:M4676" si="1154">+D4613*$D$3+E4613*$E$3+G4613*$G$3+C4613*$C$3+H4613*$H$3+I4613*$I$3+F4613*$F$3</f>
        <v>940884.63299999991</v>
      </c>
      <c r="N4613" s="16">
        <v>545701.99</v>
      </c>
      <c r="O4613" s="16">
        <v>331827.02</v>
      </c>
      <c r="P4613" s="17">
        <f t="shared" si="1145"/>
        <v>1000028.6799999999</v>
      </c>
      <c r="Q4613" s="17">
        <f t="shared" si="1146"/>
        <v>940884.63299999991</v>
      </c>
      <c r="R4613" s="18">
        <f t="shared" si="1147"/>
        <v>-59144.04700000002</v>
      </c>
      <c r="S4613" s="19">
        <f t="shared" ref="S4613:S4676" si="1155">R4613/P4613</f>
        <v>-5.9142350797379152E-2</v>
      </c>
      <c r="T4613" s="17">
        <f t="shared" si="1148"/>
        <v>605361.34</v>
      </c>
      <c r="U4613" s="17">
        <f t="shared" si="1149"/>
        <v>545701.99</v>
      </c>
      <c r="V4613" s="18">
        <f t="shared" si="1150"/>
        <v>-59659.349999999977</v>
      </c>
      <c r="W4613" s="19">
        <f t="shared" si="1141"/>
        <v>-9.8551635292732739E-2</v>
      </c>
      <c r="X4613" s="17">
        <f t="shared" si="1151"/>
        <v>342135.42</v>
      </c>
      <c r="Y4613" s="17">
        <f t="shared" si="1152"/>
        <v>331827.02</v>
      </c>
      <c r="Z4613" s="18">
        <f t="shared" si="1153"/>
        <v>-10308.399999999965</v>
      </c>
      <c r="AA4613" s="19">
        <f t="shared" ref="AA4613:AA4676" si="1156">Z4613/X4613</f>
        <v>-3.0129590207292674E-2</v>
      </c>
      <c r="AC4613" s="15">
        <v>45775</v>
      </c>
      <c r="AD4613" s="20">
        <f t="shared" si="1142"/>
        <v>-5.9142350797379152E-2</v>
      </c>
      <c r="AE4613" s="20">
        <f t="shared" si="1143"/>
        <v>-9.8551635292732739E-2</v>
      </c>
      <c r="AF4613" s="20">
        <f t="shared" si="1144"/>
        <v>-3.0129590207292674E-2</v>
      </c>
    </row>
    <row r="4614" spans="2:32" x14ac:dyDescent="0.35">
      <c r="B4614" s="15">
        <v>45776</v>
      </c>
      <c r="C4614" s="16">
        <v>453933.57</v>
      </c>
      <c r="D4614" s="16">
        <v>798148</v>
      </c>
      <c r="E4614" s="16">
        <v>284066.07</v>
      </c>
      <c r="F4614" s="16">
        <v>556902.93999999994</v>
      </c>
      <c r="G4614" s="16">
        <v>1434427.72</v>
      </c>
      <c r="H4614" s="16">
        <v>549137.29</v>
      </c>
      <c r="I4614" s="16">
        <v>333620.37</v>
      </c>
      <c r="J4614" s="16"/>
      <c r="L4614" s="15">
        <v>45776</v>
      </c>
      <c r="M4614" s="16">
        <f t="shared" si="1154"/>
        <v>939050.16899999988</v>
      </c>
      <c r="N4614" s="16">
        <v>549137.29</v>
      </c>
      <c r="O4614" s="16">
        <v>333620.37</v>
      </c>
      <c r="P4614" s="17">
        <f t="shared" si="1145"/>
        <v>1000028.6799999999</v>
      </c>
      <c r="Q4614" s="17">
        <f t="shared" si="1146"/>
        <v>939050.16899999988</v>
      </c>
      <c r="R4614" s="18">
        <f t="shared" si="1147"/>
        <v>-60978.511000000057</v>
      </c>
      <c r="S4614" s="19">
        <f t="shared" si="1155"/>
        <v>-6.0976762186460552E-2</v>
      </c>
      <c r="T4614" s="17">
        <f t="shared" si="1148"/>
        <v>605361.34</v>
      </c>
      <c r="U4614" s="17">
        <f t="shared" si="1149"/>
        <v>549137.29</v>
      </c>
      <c r="V4614" s="18">
        <f t="shared" si="1150"/>
        <v>-56224.04999999993</v>
      </c>
      <c r="W4614" s="19">
        <f t="shared" ref="W4614:W4677" si="1157">V4614/T4614</f>
        <v>-9.2876842779553673E-2</v>
      </c>
      <c r="X4614" s="17">
        <f t="shared" si="1151"/>
        <v>342135.42</v>
      </c>
      <c r="Y4614" s="17">
        <f t="shared" si="1152"/>
        <v>333620.37</v>
      </c>
      <c r="Z4614" s="18">
        <f t="shared" si="1153"/>
        <v>-8515.0499999999884</v>
      </c>
      <c r="AA4614" s="19">
        <f t="shared" si="1156"/>
        <v>-2.4887952261709673E-2</v>
      </c>
      <c r="AC4614" s="15">
        <v>45776</v>
      </c>
      <c r="AD4614" s="20">
        <f t="shared" ref="AD4614:AD4677" si="1158">+S4614</f>
        <v>-6.0976762186460552E-2</v>
      </c>
      <c r="AE4614" s="20">
        <f t="shared" ref="AE4614:AE4677" si="1159">+W4614</f>
        <v>-9.2876842779553673E-2</v>
      </c>
      <c r="AF4614" s="20">
        <f t="shared" ref="AF4614:AF4677" si="1160">+AA4614</f>
        <v>-2.4887952261709673E-2</v>
      </c>
    </row>
    <row r="4615" spans="2:32" x14ac:dyDescent="0.35">
      <c r="B4615" s="15">
        <v>45777</v>
      </c>
      <c r="C4615" s="16">
        <v>453933.57</v>
      </c>
      <c r="D4615" s="16">
        <v>789890.55</v>
      </c>
      <c r="E4615" s="16">
        <v>284442.93</v>
      </c>
      <c r="F4615" s="16">
        <v>550655.53</v>
      </c>
      <c r="G4615" s="16">
        <v>1444909.26</v>
      </c>
      <c r="H4615" s="16">
        <v>549355.09</v>
      </c>
      <c r="I4615" s="16">
        <v>333388.96999999997</v>
      </c>
      <c r="J4615" s="16"/>
      <c r="L4615" s="15">
        <v>45777</v>
      </c>
      <c r="M4615" s="16">
        <f t="shared" si="1154"/>
        <v>937918.54499999993</v>
      </c>
      <c r="N4615" s="16">
        <v>549355.09</v>
      </c>
      <c r="O4615" s="16">
        <v>333388.96999999997</v>
      </c>
      <c r="P4615" s="17">
        <f t="shared" ref="P4615:P4678" si="1161">IF(M4615&gt;P4614,M4615,P4614)</f>
        <v>1000028.6799999999</v>
      </c>
      <c r="Q4615" s="17">
        <f t="shared" ref="Q4615:Q4678" si="1162">IF(M4615&lt;P4614,M4615,P4615)</f>
        <v>937918.54499999993</v>
      </c>
      <c r="R4615" s="18">
        <f t="shared" ref="R4615:R4678" si="1163">Q4615-P4615</f>
        <v>-62110.135000000009</v>
      </c>
      <c r="S4615" s="19">
        <f t="shared" si="1155"/>
        <v>-6.2108353732414967E-2</v>
      </c>
      <c r="T4615" s="17">
        <f t="shared" ref="T4615:T4678" si="1164">IF(N4615&gt;T4614,N4615,T4614)</f>
        <v>605361.34</v>
      </c>
      <c r="U4615" s="17">
        <f t="shared" ref="U4615:U4678" si="1165">IF(N4615&lt;T4614,N4615,T4615)</f>
        <v>549355.09</v>
      </c>
      <c r="V4615" s="18">
        <f t="shared" ref="V4615:V4678" si="1166">U4615-T4615</f>
        <v>-56006.25</v>
      </c>
      <c r="W4615" s="19">
        <f t="shared" si="1157"/>
        <v>-9.2517057663444452E-2</v>
      </c>
      <c r="X4615" s="17">
        <f t="shared" ref="X4615:X4678" si="1167">IF(O4615&gt;X4614,O4615,X4614)</f>
        <v>342135.42</v>
      </c>
      <c r="Y4615" s="17">
        <f t="shared" ref="Y4615:Y4678" si="1168">IF(O4615&lt;X4614,O4615,X4615)</f>
        <v>333388.96999999997</v>
      </c>
      <c r="Z4615" s="18">
        <f t="shared" ref="Z4615:Z4678" si="1169">Y4615-X4615</f>
        <v>-8746.4500000000116</v>
      </c>
      <c r="AA4615" s="19">
        <f t="shared" si="1156"/>
        <v>-2.5564292641784975E-2</v>
      </c>
      <c r="AC4615" s="15">
        <v>45777</v>
      </c>
      <c r="AD4615" s="20">
        <f t="shared" si="1158"/>
        <v>-6.2108353732414967E-2</v>
      </c>
      <c r="AE4615" s="20">
        <f t="shared" si="1159"/>
        <v>-9.2517057663444452E-2</v>
      </c>
      <c r="AF4615" s="20">
        <f t="shared" si="1160"/>
        <v>-2.5564292641784975E-2</v>
      </c>
    </row>
    <row r="4616" spans="2:32" x14ac:dyDescent="0.35">
      <c r="B4616" s="15">
        <v>45778</v>
      </c>
      <c r="C4616" s="16">
        <v>478900.02</v>
      </c>
      <c r="D4616" s="16">
        <v>779407.65</v>
      </c>
      <c r="E4616" s="16">
        <v>283857.77</v>
      </c>
      <c r="F4616" s="16">
        <v>543071.06000000006</v>
      </c>
      <c r="G4616" s="16">
        <v>1442554.44</v>
      </c>
      <c r="H4616" s="16">
        <v>553245.79</v>
      </c>
      <c r="I4616" s="16">
        <v>333793.91999999998</v>
      </c>
      <c r="J4616" s="16"/>
      <c r="L4616" s="15">
        <v>45778</v>
      </c>
      <c r="M4616" s="16">
        <f t="shared" si="1154"/>
        <v>934171.50100000005</v>
      </c>
      <c r="N4616" s="16">
        <v>553245.79</v>
      </c>
      <c r="O4616" s="16">
        <v>333793.91999999998</v>
      </c>
      <c r="P4616" s="17">
        <f t="shared" si="1161"/>
        <v>1000028.6799999999</v>
      </c>
      <c r="Q4616" s="17">
        <f t="shared" si="1162"/>
        <v>934171.50100000005</v>
      </c>
      <c r="R4616" s="18">
        <f t="shared" si="1163"/>
        <v>-65857.178999999887</v>
      </c>
      <c r="S4616" s="19">
        <f t="shared" si="1155"/>
        <v>-6.5855290270274938E-2</v>
      </c>
      <c r="T4616" s="17">
        <f t="shared" si="1164"/>
        <v>605361.34</v>
      </c>
      <c r="U4616" s="17">
        <f t="shared" si="1165"/>
        <v>553245.79</v>
      </c>
      <c r="V4616" s="18">
        <f t="shared" si="1166"/>
        <v>-52115.54999999993</v>
      </c>
      <c r="W4616" s="19">
        <f t="shared" si="1157"/>
        <v>-8.6089987180218569E-2</v>
      </c>
      <c r="X4616" s="17">
        <f t="shared" si="1167"/>
        <v>342135.42</v>
      </c>
      <c r="Y4616" s="17">
        <f t="shared" si="1168"/>
        <v>333793.91999999998</v>
      </c>
      <c r="Z4616" s="18">
        <f t="shared" si="1169"/>
        <v>-8341.5</v>
      </c>
      <c r="AA4616" s="19">
        <f t="shared" si="1156"/>
        <v>-2.4380696976653279E-2</v>
      </c>
      <c r="AC4616" s="15">
        <v>45778</v>
      </c>
      <c r="AD4616" s="20">
        <f t="shared" si="1158"/>
        <v>-6.5855290270274938E-2</v>
      </c>
      <c r="AE4616" s="20">
        <f t="shared" si="1159"/>
        <v>-8.6089987180218569E-2</v>
      </c>
      <c r="AF4616" s="20">
        <f t="shared" si="1160"/>
        <v>-2.4380696976653279E-2</v>
      </c>
    </row>
    <row r="4617" spans="2:32" x14ac:dyDescent="0.35">
      <c r="B4617" s="15">
        <v>45779</v>
      </c>
      <c r="C4617" s="16">
        <v>478900.02</v>
      </c>
      <c r="D4617" s="16">
        <v>780247.45</v>
      </c>
      <c r="E4617" s="16">
        <v>283309.61</v>
      </c>
      <c r="F4617" s="16">
        <v>546975.12</v>
      </c>
      <c r="G4617" s="16">
        <v>1449800.46</v>
      </c>
      <c r="H4617" s="16">
        <v>561452.89</v>
      </c>
      <c r="I4617" s="16">
        <v>336859.97</v>
      </c>
      <c r="J4617" s="16"/>
      <c r="L4617" s="15">
        <v>45779</v>
      </c>
      <c r="M4617" s="16">
        <f t="shared" si="1154"/>
        <v>937658.83299999987</v>
      </c>
      <c r="N4617" s="16">
        <v>561452.89</v>
      </c>
      <c r="O4617" s="16">
        <v>336859.97</v>
      </c>
      <c r="P4617" s="17">
        <f t="shared" si="1161"/>
        <v>1000028.6799999999</v>
      </c>
      <c r="Q4617" s="17">
        <f t="shared" si="1162"/>
        <v>937658.83299999987</v>
      </c>
      <c r="R4617" s="18">
        <f t="shared" si="1163"/>
        <v>-62369.847000000067</v>
      </c>
      <c r="S4617" s="19">
        <f t="shared" si="1155"/>
        <v>-6.2368058284088486E-2</v>
      </c>
      <c r="T4617" s="17">
        <f t="shared" si="1164"/>
        <v>605361.34</v>
      </c>
      <c r="U4617" s="17">
        <f t="shared" si="1165"/>
        <v>561452.89</v>
      </c>
      <c r="V4617" s="18">
        <f t="shared" si="1166"/>
        <v>-43908.449999999953</v>
      </c>
      <c r="W4617" s="19">
        <f t="shared" si="1157"/>
        <v>-7.2532629850462466E-2</v>
      </c>
      <c r="X4617" s="17">
        <f t="shared" si="1167"/>
        <v>342135.42</v>
      </c>
      <c r="Y4617" s="17">
        <f t="shared" si="1168"/>
        <v>336859.97</v>
      </c>
      <c r="Z4617" s="18">
        <f t="shared" si="1169"/>
        <v>-5275.4500000000116</v>
      </c>
      <c r="AA4617" s="19">
        <f t="shared" si="1156"/>
        <v>-1.5419186940656457E-2</v>
      </c>
      <c r="AC4617" s="15">
        <v>45779</v>
      </c>
      <c r="AD4617" s="20">
        <f t="shared" si="1158"/>
        <v>-6.2368058284088486E-2</v>
      </c>
      <c r="AE4617" s="20">
        <f t="shared" si="1159"/>
        <v>-7.2532629850462466E-2</v>
      </c>
      <c r="AF4617" s="20">
        <f t="shared" si="1160"/>
        <v>-1.5419186940656457E-2</v>
      </c>
    </row>
    <row r="4618" spans="2:32" x14ac:dyDescent="0.35">
      <c r="B4618" s="15">
        <v>45782</v>
      </c>
      <c r="C4618" s="16">
        <v>478900.02</v>
      </c>
      <c r="D4618" s="16">
        <v>794620.95</v>
      </c>
      <c r="E4618" s="16">
        <v>283275.34999999998</v>
      </c>
      <c r="F4618" s="16">
        <v>554090.56999999995</v>
      </c>
      <c r="G4618" s="16">
        <v>1449063.4</v>
      </c>
      <c r="H4618" s="16">
        <v>558235.39</v>
      </c>
      <c r="I4618" s="16">
        <v>335760.82</v>
      </c>
      <c r="J4618" s="16"/>
      <c r="L4618" s="15">
        <v>45782</v>
      </c>
      <c r="M4618" s="16">
        <f t="shared" si="1154"/>
        <v>943877.54799999995</v>
      </c>
      <c r="N4618" s="16">
        <v>558235.39</v>
      </c>
      <c r="O4618" s="16">
        <v>335760.82</v>
      </c>
      <c r="P4618" s="17">
        <f t="shared" si="1161"/>
        <v>1000028.6799999999</v>
      </c>
      <c r="Q4618" s="17">
        <f t="shared" si="1162"/>
        <v>943877.54799999995</v>
      </c>
      <c r="R4618" s="18">
        <f t="shared" si="1163"/>
        <v>-56151.131999999983</v>
      </c>
      <c r="S4618" s="19">
        <f t="shared" si="1155"/>
        <v>-5.6149521631719587E-2</v>
      </c>
      <c r="T4618" s="17">
        <f t="shared" si="1164"/>
        <v>605361.34</v>
      </c>
      <c r="U4618" s="17">
        <f t="shared" si="1165"/>
        <v>558235.39</v>
      </c>
      <c r="V4618" s="18">
        <f t="shared" si="1166"/>
        <v>-47125.949999999953</v>
      </c>
      <c r="W4618" s="19">
        <f t="shared" si="1157"/>
        <v>-7.7847637247532117E-2</v>
      </c>
      <c r="X4618" s="17">
        <f t="shared" si="1167"/>
        <v>342135.42</v>
      </c>
      <c r="Y4618" s="17">
        <f t="shared" si="1168"/>
        <v>335760.82</v>
      </c>
      <c r="Z4618" s="18">
        <f t="shared" si="1169"/>
        <v>-6374.5999999999767</v>
      </c>
      <c r="AA4618" s="19">
        <f t="shared" si="1156"/>
        <v>-1.8631803746013718E-2</v>
      </c>
      <c r="AC4618" s="15">
        <v>45782</v>
      </c>
      <c r="AD4618" s="20">
        <f t="shared" si="1158"/>
        <v>-5.6149521631719587E-2</v>
      </c>
      <c r="AE4618" s="20">
        <f t="shared" si="1159"/>
        <v>-7.7847637247532117E-2</v>
      </c>
      <c r="AF4618" s="20">
        <f t="shared" si="1160"/>
        <v>-1.8631803746013718E-2</v>
      </c>
    </row>
    <row r="4619" spans="2:32" x14ac:dyDescent="0.35">
      <c r="B4619" s="15">
        <v>45783</v>
      </c>
      <c r="C4619" s="16">
        <v>478900.02</v>
      </c>
      <c r="D4619" s="16">
        <v>808509.95</v>
      </c>
      <c r="E4619" s="16">
        <v>283515.17</v>
      </c>
      <c r="F4619" s="16">
        <v>560414.22</v>
      </c>
      <c r="G4619" s="16">
        <v>1447488.84</v>
      </c>
      <c r="H4619" s="16">
        <v>553572.49</v>
      </c>
      <c r="I4619" s="16">
        <v>335413.71999999997</v>
      </c>
      <c r="J4619" s="16"/>
      <c r="L4619" s="15">
        <v>45783</v>
      </c>
      <c r="M4619" s="16">
        <f t="shared" si="1154"/>
        <v>949516.9389999999</v>
      </c>
      <c r="N4619" s="16">
        <v>553572.49</v>
      </c>
      <c r="O4619" s="16">
        <v>335413.71999999997</v>
      </c>
      <c r="P4619" s="17">
        <f t="shared" si="1161"/>
        <v>1000028.6799999999</v>
      </c>
      <c r="Q4619" s="17">
        <f t="shared" si="1162"/>
        <v>949516.9389999999</v>
      </c>
      <c r="R4619" s="18">
        <f t="shared" si="1163"/>
        <v>-50511.741000000038</v>
      </c>
      <c r="S4619" s="19">
        <f t="shared" si="1155"/>
        <v>-5.0510292364815017E-2</v>
      </c>
      <c r="T4619" s="17">
        <f t="shared" si="1164"/>
        <v>605361.34</v>
      </c>
      <c r="U4619" s="17">
        <f t="shared" si="1165"/>
        <v>553572.49</v>
      </c>
      <c r="V4619" s="18">
        <f t="shared" si="1166"/>
        <v>-51788.849999999977</v>
      </c>
      <c r="W4619" s="19">
        <f t="shared" si="1157"/>
        <v>-8.5550309506054648E-2</v>
      </c>
      <c r="X4619" s="17">
        <f t="shared" si="1167"/>
        <v>342135.42</v>
      </c>
      <c r="Y4619" s="17">
        <f t="shared" si="1168"/>
        <v>335413.71999999997</v>
      </c>
      <c r="Z4619" s="18">
        <f t="shared" si="1169"/>
        <v>-6721.7000000000116</v>
      </c>
      <c r="AA4619" s="19">
        <f t="shared" si="1156"/>
        <v>-1.9646314316126672E-2</v>
      </c>
      <c r="AC4619" s="15">
        <v>45783</v>
      </c>
      <c r="AD4619" s="20">
        <f t="shared" si="1158"/>
        <v>-5.0510292364815017E-2</v>
      </c>
      <c r="AE4619" s="20">
        <f t="shared" si="1159"/>
        <v>-8.5550309506054648E-2</v>
      </c>
      <c r="AF4619" s="20">
        <f t="shared" si="1160"/>
        <v>-1.9646314316126672E-2</v>
      </c>
    </row>
    <row r="4620" spans="2:32" x14ac:dyDescent="0.35">
      <c r="B4620" s="15">
        <v>45784</v>
      </c>
      <c r="C4620" s="16">
        <v>478900.02</v>
      </c>
      <c r="D4620" s="16">
        <v>800871</v>
      </c>
      <c r="E4620" s="16">
        <v>283617.95</v>
      </c>
      <c r="F4620" s="16">
        <v>556177.38</v>
      </c>
      <c r="G4620" s="16">
        <v>1450009.78</v>
      </c>
      <c r="H4620" s="16">
        <v>555898.99</v>
      </c>
      <c r="I4620" s="16">
        <v>335413.71999999997</v>
      </c>
      <c r="J4620" s="16"/>
      <c r="L4620" s="15">
        <v>45784</v>
      </c>
      <c r="M4620" s="16">
        <f t="shared" si="1154"/>
        <v>946731.04</v>
      </c>
      <c r="N4620" s="16">
        <v>555898.99</v>
      </c>
      <c r="O4620" s="16">
        <v>335413.71999999997</v>
      </c>
      <c r="P4620" s="17">
        <f t="shared" si="1161"/>
        <v>1000028.6799999999</v>
      </c>
      <c r="Q4620" s="17">
        <f t="shared" si="1162"/>
        <v>946731.04</v>
      </c>
      <c r="R4620" s="18">
        <f t="shared" si="1163"/>
        <v>-53297.639999999898</v>
      </c>
      <c r="S4620" s="19">
        <f t="shared" si="1155"/>
        <v>-5.3296111467523014E-2</v>
      </c>
      <c r="T4620" s="17">
        <f t="shared" si="1164"/>
        <v>605361.34</v>
      </c>
      <c r="U4620" s="17">
        <f t="shared" si="1165"/>
        <v>555898.99</v>
      </c>
      <c r="V4620" s="18">
        <f t="shared" si="1166"/>
        <v>-49462.349999999977</v>
      </c>
      <c r="W4620" s="19">
        <f t="shared" si="1157"/>
        <v>-8.1707150311250434E-2</v>
      </c>
      <c r="X4620" s="17">
        <f t="shared" si="1167"/>
        <v>342135.42</v>
      </c>
      <c r="Y4620" s="17">
        <f t="shared" si="1168"/>
        <v>335413.71999999997</v>
      </c>
      <c r="Z4620" s="18">
        <f t="shared" si="1169"/>
        <v>-6721.7000000000116</v>
      </c>
      <c r="AA4620" s="19">
        <f t="shared" si="1156"/>
        <v>-1.9646314316126672E-2</v>
      </c>
      <c r="AC4620" s="15">
        <v>45784</v>
      </c>
      <c r="AD4620" s="20">
        <f t="shared" si="1158"/>
        <v>-5.3296111467523014E-2</v>
      </c>
      <c r="AE4620" s="20">
        <f t="shared" si="1159"/>
        <v>-8.1707150311250434E-2</v>
      </c>
      <c r="AF4620" s="20">
        <f t="shared" si="1160"/>
        <v>-1.9646314316126672E-2</v>
      </c>
    </row>
    <row r="4621" spans="2:32" x14ac:dyDescent="0.35">
      <c r="B4621" s="15">
        <v>45785</v>
      </c>
      <c r="C4621" s="16">
        <v>478900.02</v>
      </c>
      <c r="D4621" s="16">
        <v>790987.2</v>
      </c>
      <c r="E4621" s="16">
        <v>283035.53000000003</v>
      </c>
      <c r="F4621" s="16">
        <v>550858.31999999995</v>
      </c>
      <c r="G4621" s="16">
        <v>1445634.41</v>
      </c>
      <c r="H4621" s="16">
        <v>559769.89</v>
      </c>
      <c r="I4621" s="16">
        <v>335992.22</v>
      </c>
      <c r="J4621" s="16"/>
      <c r="L4621" s="15">
        <v>45785</v>
      </c>
      <c r="M4621" s="16">
        <f t="shared" si="1154"/>
        <v>940741.08699999982</v>
      </c>
      <c r="N4621" s="16">
        <v>559769.89</v>
      </c>
      <c r="O4621" s="16">
        <v>335992.22</v>
      </c>
      <c r="P4621" s="17">
        <f t="shared" si="1161"/>
        <v>1000028.6799999999</v>
      </c>
      <c r="Q4621" s="17">
        <f t="shared" si="1162"/>
        <v>940741.08699999982</v>
      </c>
      <c r="R4621" s="18">
        <f t="shared" si="1163"/>
        <v>-59287.59300000011</v>
      </c>
      <c r="S4621" s="19">
        <f t="shared" si="1155"/>
        <v>-5.9285892680598036E-2</v>
      </c>
      <c r="T4621" s="17">
        <f t="shared" si="1164"/>
        <v>605361.34</v>
      </c>
      <c r="U4621" s="17">
        <f t="shared" si="1165"/>
        <v>559769.89</v>
      </c>
      <c r="V4621" s="18">
        <f t="shared" si="1166"/>
        <v>-45591.449999999953</v>
      </c>
      <c r="W4621" s="19">
        <f t="shared" si="1157"/>
        <v>-7.5312787565852746E-2</v>
      </c>
      <c r="X4621" s="17">
        <f t="shared" si="1167"/>
        <v>342135.42</v>
      </c>
      <c r="Y4621" s="17">
        <f t="shared" si="1168"/>
        <v>335992.22</v>
      </c>
      <c r="Z4621" s="18">
        <f t="shared" si="1169"/>
        <v>-6143.2000000000116</v>
      </c>
      <c r="AA4621" s="19">
        <f t="shared" si="1156"/>
        <v>-1.7955463365938586E-2</v>
      </c>
      <c r="AC4621" s="15">
        <v>45785</v>
      </c>
      <c r="AD4621" s="20">
        <f t="shared" si="1158"/>
        <v>-5.9285892680598036E-2</v>
      </c>
      <c r="AE4621" s="20">
        <f t="shared" si="1159"/>
        <v>-7.5312787565852746E-2</v>
      </c>
      <c r="AF4621" s="20">
        <f t="shared" si="1160"/>
        <v>-1.7955463365938586E-2</v>
      </c>
    </row>
    <row r="4622" spans="2:32" x14ac:dyDescent="0.35">
      <c r="B4622" s="15">
        <v>45786</v>
      </c>
      <c r="C4622" s="16">
        <v>478900.02</v>
      </c>
      <c r="D4622" s="16">
        <v>794556.35</v>
      </c>
      <c r="E4622" s="16">
        <v>283172.57</v>
      </c>
      <c r="F4622" s="16">
        <v>553453.85</v>
      </c>
      <c r="G4622" s="16">
        <v>1442731.67</v>
      </c>
      <c r="H4622" s="16">
        <v>559057.09</v>
      </c>
      <c r="I4622" s="16">
        <v>336223.62</v>
      </c>
      <c r="J4622" s="16"/>
      <c r="L4622" s="15">
        <v>45786</v>
      </c>
      <c r="M4622" s="16">
        <f t="shared" si="1154"/>
        <v>941747.07699999993</v>
      </c>
      <c r="N4622" s="16">
        <v>559057.09</v>
      </c>
      <c r="O4622" s="16">
        <v>336223.62</v>
      </c>
      <c r="P4622" s="17">
        <f t="shared" si="1161"/>
        <v>1000028.6799999999</v>
      </c>
      <c r="Q4622" s="17">
        <f t="shared" si="1162"/>
        <v>941747.07699999993</v>
      </c>
      <c r="R4622" s="18">
        <f t="shared" si="1163"/>
        <v>-58281.603000000003</v>
      </c>
      <c r="S4622" s="19">
        <f t="shared" si="1155"/>
        <v>-5.8279931531563682E-2</v>
      </c>
      <c r="T4622" s="17">
        <f t="shared" si="1164"/>
        <v>605361.34</v>
      </c>
      <c r="U4622" s="17">
        <f t="shared" si="1165"/>
        <v>559057.09</v>
      </c>
      <c r="V4622" s="18">
        <f t="shared" si="1166"/>
        <v>-46304.25</v>
      </c>
      <c r="W4622" s="19">
        <f t="shared" si="1157"/>
        <v>-7.6490266127665171E-2</v>
      </c>
      <c r="X4622" s="17">
        <f t="shared" si="1167"/>
        <v>342135.42</v>
      </c>
      <c r="Y4622" s="17">
        <f t="shared" si="1168"/>
        <v>336223.62</v>
      </c>
      <c r="Z4622" s="18">
        <f t="shared" si="1169"/>
        <v>-5911.7999999999884</v>
      </c>
      <c r="AA4622" s="19">
        <f t="shared" si="1156"/>
        <v>-1.7279122985863284E-2</v>
      </c>
      <c r="AC4622" s="15">
        <v>45786</v>
      </c>
      <c r="AD4622" s="20">
        <f t="shared" si="1158"/>
        <v>-5.8279931531563682E-2</v>
      </c>
      <c r="AE4622" s="20">
        <f t="shared" si="1159"/>
        <v>-7.6490266127665171E-2</v>
      </c>
      <c r="AF4622" s="20">
        <f t="shared" si="1160"/>
        <v>-1.7279122985863284E-2</v>
      </c>
    </row>
    <row r="4623" spans="2:32" x14ac:dyDescent="0.35">
      <c r="B4623" s="15">
        <v>45789</v>
      </c>
      <c r="C4623" s="16">
        <v>478900.02</v>
      </c>
      <c r="D4623" s="16">
        <v>780586.6</v>
      </c>
      <c r="E4623" s="16">
        <v>282658.67</v>
      </c>
      <c r="F4623" s="16">
        <v>547806.5</v>
      </c>
      <c r="G4623" s="16">
        <v>1442331.31</v>
      </c>
      <c r="H4623" s="16">
        <v>577520.59</v>
      </c>
      <c r="I4623" s="16">
        <v>340504.52</v>
      </c>
      <c r="J4623" s="16"/>
      <c r="L4623" s="15">
        <v>45789</v>
      </c>
      <c r="M4623" s="16">
        <f t="shared" si="1154"/>
        <v>935639.05899999989</v>
      </c>
      <c r="N4623" s="16">
        <v>577520.59</v>
      </c>
      <c r="O4623" s="16">
        <v>340504.52</v>
      </c>
      <c r="P4623" s="17">
        <f t="shared" si="1161"/>
        <v>1000028.6799999999</v>
      </c>
      <c r="Q4623" s="17">
        <f t="shared" si="1162"/>
        <v>935639.05899999989</v>
      </c>
      <c r="R4623" s="18">
        <f t="shared" si="1163"/>
        <v>-64389.621000000043</v>
      </c>
      <c r="S4623" s="19">
        <f t="shared" si="1155"/>
        <v>-6.4387774358631439E-2</v>
      </c>
      <c r="T4623" s="17">
        <f t="shared" si="1164"/>
        <v>605361.34</v>
      </c>
      <c r="U4623" s="17">
        <f t="shared" si="1165"/>
        <v>577520.59</v>
      </c>
      <c r="V4623" s="18">
        <f t="shared" si="1166"/>
        <v>-27840.75</v>
      </c>
      <c r="W4623" s="19">
        <f t="shared" si="1157"/>
        <v>-4.5990300602942367E-2</v>
      </c>
      <c r="X4623" s="17">
        <f t="shared" si="1167"/>
        <v>342135.42</v>
      </c>
      <c r="Y4623" s="17">
        <f t="shared" si="1168"/>
        <v>340504.52</v>
      </c>
      <c r="Z4623" s="18">
        <f t="shared" si="1169"/>
        <v>-1630.8999999999651</v>
      </c>
      <c r="AA4623" s="19">
        <f t="shared" si="1156"/>
        <v>-4.7668259544713758E-3</v>
      </c>
      <c r="AC4623" s="15">
        <v>45789</v>
      </c>
      <c r="AD4623" s="20">
        <f t="shared" si="1158"/>
        <v>-6.4387774358631439E-2</v>
      </c>
      <c r="AE4623" s="20">
        <f t="shared" si="1159"/>
        <v>-4.5990300602942367E-2</v>
      </c>
      <c r="AF4623" s="20">
        <f t="shared" si="1160"/>
        <v>-4.7668259544713758E-3</v>
      </c>
    </row>
    <row r="4624" spans="2:32" x14ac:dyDescent="0.35">
      <c r="B4624" s="15">
        <v>45790</v>
      </c>
      <c r="C4624" s="16">
        <v>478900.02</v>
      </c>
      <c r="D4624" s="16">
        <v>782637.65</v>
      </c>
      <c r="E4624" s="16">
        <v>282590.15000000002</v>
      </c>
      <c r="F4624" s="16">
        <v>549013.66</v>
      </c>
      <c r="G4624" s="16">
        <v>1442050.66</v>
      </c>
      <c r="H4624" s="16">
        <v>581332.09</v>
      </c>
      <c r="I4624" s="16">
        <v>341892.92</v>
      </c>
      <c r="J4624" s="16"/>
      <c r="L4624" s="15">
        <v>45790</v>
      </c>
      <c r="M4624" s="16">
        <f t="shared" si="1154"/>
        <v>936518.62300000002</v>
      </c>
      <c r="N4624" s="16">
        <v>581332.09</v>
      </c>
      <c r="O4624" s="16">
        <v>341892.92</v>
      </c>
      <c r="P4624" s="17">
        <f t="shared" si="1161"/>
        <v>1000028.6799999999</v>
      </c>
      <c r="Q4624" s="17">
        <f t="shared" si="1162"/>
        <v>936518.62300000002</v>
      </c>
      <c r="R4624" s="18">
        <f t="shared" si="1163"/>
        <v>-63510.056999999913</v>
      </c>
      <c r="S4624" s="19">
        <f t="shared" si="1155"/>
        <v>-6.3508235583803377E-2</v>
      </c>
      <c r="T4624" s="17">
        <f t="shared" si="1164"/>
        <v>605361.34</v>
      </c>
      <c r="U4624" s="17">
        <f t="shared" si="1165"/>
        <v>581332.09</v>
      </c>
      <c r="V4624" s="18">
        <f t="shared" si="1166"/>
        <v>-24029.25</v>
      </c>
      <c r="W4624" s="19">
        <f t="shared" si="1157"/>
        <v>-3.9694061071029081E-2</v>
      </c>
      <c r="X4624" s="17">
        <f t="shared" si="1167"/>
        <v>342135.42</v>
      </c>
      <c r="Y4624" s="17">
        <f t="shared" si="1168"/>
        <v>341892.92</v>
      </c>
      <c r="Z4624" s="18">
        <f t="shared" si="1169"/>
        <v>-242.5</v>
      </c>
      <c r="AA4624" s="19">
        <f t="shared" si="1156"/>
        <v>-7.0878367402007082E-4</v>
      </c>
      <c r="AC4624" s="15">
        <v>45790</v>
      </c>
      <c r="AD4624" s="20">
        <f t="shared" si="1158"/>
        <v>-6.3508235583803377E-2</v>
      </c>
      <c r="AE4624" s="20">
        <f t="shared" si="1159"/>
        <v>-3.9694061071029081E-2</v>
      </c>
      <c r="AF4624" s="20">
        <f t="shared" si="1160"/>
        <v>-7.0878367402007082E-4</v>
      </c>
    </row>
    <row r="4625" spans="2:32" x14ac:dyDescent="0.35">
      <c r="B4625" s="15">
        <v>45791</v>
      </c>
      <c r="C4625" s="16">
        <v>478900.02</v>
      </c>
      <c r="D4625" s="16">
        <v>772463.15</v>
      </c>
      <c r="E4625" s="16">
        <v>282384.59000000003</v>
      </c>
      <c r="F4625" s="16">
        <v>543297.46</v>
      </c>
      <c r="G4625" s="16">
        <v>1439009.7</v>
      </c>
      <c r="H4625" s="16">
        <v>582074.59</v>
      </c>
      <c r="I4625" s="16">
        <v>341256.57</v>
      </c>
      <c r="J4625" s="16"/>
      <c r="L4625" s="15">
        <v>45791</v>
      </c>
      <c r="M4625" s="16">
        <f t="shared" si="1154"/>
        <v>930798.01300000004</v>
      </c>
      <c r="N4625" s="16">
        <v>582074.59</v>
      </c>
      <c r="O4625" s="16">
        <v>341256.57</v>
      </c>
      <c r="P4625" s="17">
        <f t="shared" si="1161"/>
        <v>1000028.6799999999</v>
      </c>
      <c r="Q4625" s="17">
        <f t="shared" si="1162"/>
        <v>930798.01300000004</v>
      </c>
      <c r="R4625" s="18">
        <f t="shared" si="1163"/>
        <v>-69230.666999999899</v>
      </c>
      <c r="S4625" s="19">
        <f t="shared" si="1155"/>
        <v>-6.9228681521413871E-2</v>
      </c>
      <c r="T4625" s="17">
        <f t="shared" si="1164"/>
        <v>605361.34</v>
      </c>
      <c r="U4625" s="17">
        <f t="shared" si="1165"/>
        <v>582074.59</v>
      </c>
      <c r="V4625" s="18">
        <f t="shared" si="1166"/>
        <v>-23286.75</v>
      </c>
      <c r="W4625" s="19">
        <f t="shared" si="1157"/>
        <v>-3.8467520902474545E-2</v>
      </c>
      <c r="X4625" s="17">
        <f t="shared" si="1167"/>
        <v>342135.42</v>
      </c>
      <c r="Y4625" s="17">
        <f t="shared" si="1168"/>
        <v>341256.57</v>
      </c>
      <c r="Z4625" s="18">
        <f t="shared" si="1169"/>
        <v>-878.84999999997672</v>
      </c>
      <c r="AA4625" s="19">
        <f t="shared" si="1156"/>
        <v>-2.5687197192268978E-3</v>
      </c>
      <c r="AC4625" s="15">
        <v>45791</v>
      </c>
      <c r="AD4625" s="20">
        <f t="shared" si="1158"/>
        <v>-6.9228681521413871E-2</v>
      </c>
      <c r="AE4625" s="20">
        <f t="shared" si="1159"/>
        <v>-3.8467520902474545E-2</v>
      </c>
      <c r="AF4625" s="20">
        <f t="shared" si="1160"/>
        <v>-2.5687197192268978E-3</v>
      </c>
    </row>
    <row r="4626" spans="2:32" x14ac:dyDescent="0.35">
      <c r="B4626" s="15">
        <v>45792</v>
      </c>
      <c r="C4626" s="16">
        <v>478900.02</v>
      </c>
      <c r="D4626" s="16">
        <v>780021.35</v>
      </c>
      <c r="E4626" s="16">
        <v>282932.75</v>
      </c>
      <c r="F4626" s="16">
        <v>548903.4</v>
      </c>
      <c r="G4626" s="16">
        <v>1448745.69</v>
      </c>
      <c r="H4626" s="16">
        <v>584915.89</v>
      </c>
      <c r="I4626" s="16">
        <v>343107.77</v>
      </c>
      <c r="J4626" s="16"/>
      <c r="L4626" s="15">
        <v>45792</v>
      </c>
      <c r="M4626" s="16">
        <f t="shared" si="1154"/>
        <v>937777.68400000001</v>
      </c>
      <c r="N4626" s="16">
        <v>584915.89</v>
      </c>
      <c r="O4626" s="16">
        <v>343107.77</v>
      </c>
      <c r="P4626" s="17">
        <f t="shared" si="1161"/>
        <v>1000028.6799999999</v>
      </c>
      <c r="Q4626" s="17">
        <f t="shared" si="1162"/>
        <v>937777.68400000001</v>
      </c>
      <c r="R4626" s="18">
        <f t="shared" si="1163"/>
        <v>-62250.995999999926</v>
      </c>
      <c r="S4626" s="19">
        <f t="shared" si="1155"/>
        <v>-6.2249210692637266E-2</v>
      </c>
      <c r="T4626" s="17">
        <f t="shared" si="1164"/>
        <v>605361.34</v>
      </c>
      <c r="U4626" s="17">
        <f t="shared" si="1165"/>
        <v>584915.89</v>
      </c>
      <c r="V4626" s="18">
        <f t="shared" si="1166"/>
        <v>-20445.449999999953</v>
      </c>
      <c r="W4626" s="19">
        <f t="shared" si="1157"/>
        <v>-3.3773960524139113E-2</v>
      </c>
      <c r="X4626" s="17">
        <f t="shared" si="1167"/>
        <v>343107.77</v>
      </c>
      <c r="Y4626" s="17">
        <f t="shared" si="1168"/>
        <v>343107.77</v>
      </c>
      <c r="Z4626" s="18">
        <f t="shared" si="1169"/>
        <v>0</v>
      </c>
      <c r="AA4626" s="19">
        <f t="shared" si="1156"/>
        <v>0</v>
      </c>
      <c r="AC4626" s="15">
        <v>45792</v>
      </c>
      <c r="AD4626" s="20">
        <f t="shared" si="1158"/>
        <v>-6.2249210692637266E-2</v>
      </c>
      <c r="AE4626" s="20">
        <f t="shared" si="1159"/>
        <v>-3.3773960524139113E-2</v>
      </c>
      <c r="AF4626" s="20">
        <f t="shared" si="1160"/>
        <v>0</v>
      </c>
    </row>
    <row r="4627" spans="2:32" x14ac:dyDescent="0.35">
      <c r="B4627" s="15">
        <v>45793</v>
      </c>
      <c r="C4627" s="16">
        <v>478900.02</v>
      </c>
      <c r="D4627" s="16">
        <v>774207.35</v>
      </c>
      <c r="E4627" s="16">
        <v>282864.23</v>
      </c>
      <c r="F4627" s="16">
        <v>546589.6</v>
      </c>
      <c r="G4627" s="16">
        <v>1456588.23</v>
      </c>
      <c r="H4627" s="16">
        <v>588618.49</v>
      </c>
      <c r="I4627" s="16">
        <v>344206.92</v>
      </c>
      <c r="J4627" s="16"/>
      <c r="L4627" s="15">
        <v>45793</v>
      </c>
      <c r="M4627" s="16">
        <f t="shared" si="1154"/>
        <v>937678.402</v>
      </c>
      <c r="N4627" s="16">
        <v>588618.49</v>
      </c>
      <c r="O4627" s="16">
        <v>344206.92</v>
      </c>
      <c r="P4627" s="17">
        <f t="shared" si="1161"/>
        <v>1000028.6799999999</v>
      </c>
      <c r="Q4627" s="17">
        <f t="shared" si="1162"/>
        <v>937678.402</v>
      </c>
      <c r="R4627" s="18">
        <f t="shared" si="1163"/>
        <v>-62350.277999999933</v>
      </c>
      <c r="S4627" s="19">
        <f t="shared" si="1155"/>
        <v>-6.2348489845311175E-2</v>
      </c>
      <c r="T4627" s="17">
        <f t="shared" si="1164"/>
        <v>605361.34</v>
      </c>
      <c r="U4627" s="17">
        <f t="shared" si="1165"/>
        <v>588618.49</v>
      </c>
      <c r="V4627" s="18">
        <f t="shared" si="1166"/>
        <v>-16742.849999999977</v>
      </c>
      <c r="W4627" s="19">
        <f t="shared" si="1157"/>
        <v>-2.7657613550280527E-2</v>
      </c>
      <c r="X4627" s="17">
        <f t="shared" si="1167"/>
        <v>344206.92</v>
      </c>
      <c r="Y4627" s="17">
        <f t="shared" si="1168"/>
        <v>344206.92</v>
      </c>
      <c r="Z4627" s="18">
        <f t="shared" si="1169"/>
        <v>0</v>
      </c>
      <c r="AA4627" s="19">
        <f t="shared" si="1156"/>
        <v>0</v>
      </c>
      <c r="AC4627" s="15">
        <v>45793</v>
      </c>
      <c r="AD4627" s="20">
        <f t="shared" si="1158"/>
        <v>-6.2348489845311175E-2</v>
      </c>
      <c r="AE4627" s="20">
        <f t="shared" si="1159"/>
        <v>-2.7657613550280527E-2</v>
      </c>
      <c r="AF4627" s="20">
        <f t="shared" si="1160"/>
        <v>0</v>
      </c>
    </row>
    <row r="4628" spans="2:32" x14ac:dyDescent="0.35">
      <c r="B4628" s="15">
        <v>45796</v>
      </c>
      <c r="C4628" s="16">
        <v>478900.02</v>
      </c>
      <c r="D4628" s="16">
        <v>780328.2</v>
      </c>
      <c r="E4628" s="16">
        <v>282967.01</v>
      </c>
      <c r="F4628" s="16">
        <v>551278.31999999995</v>
      </c>
      <c r="G4628" s="16">
        <v>1462451.03</v>
      </c>
      <c r="H4628" s="16">
        <v>589261.99</v>
      </c>
      <c r="I4628" s="16">
        <v>344843.27</v>
      </c>
      <c r="J4628" s="16"/>
      <c r="L4628" s="15">
        <v>45796</v>
      </c>
      <c r="M4628" s="16">
        <f t="shared" si="1154"/>
        <v>942700.66899999999</v>
      </c>
      <c r="N4628" s="16">
        <v>589261.99</v>
      </c>
      <c r="O4628" s="16">
        <v>344843.27</v>
      </c>
      <c r="P4628" s="17">
        <f t="shared" si="1161"/>
        <v>1000028.6799999999</v>
      </c>
      <c r="Q4628" s="17">
        <f t="shared" si="1162"/>
        <v>942700.66899999999</v>
      </c>
      <c r="R4628" s="18">
        <f t="shared" si="1163"/>
        <v>-57328.01099999994</v>
      </c>
      <c r="S4628" s="19">
        <f t="shared" si="1155"/>
        <v>-5.7326366879797828E-2</v>
      </c>
      <c r="T4628" s="17">
        <f t="shared" si="1164"/>
        <v>605361.34</v>
      </c>
      <c r="U4628" s="17">
        <f t="shared" si="1165"/>
        <v>589261.99</v>
      </c>
      <c r="V4628" s="18">
        <f t="shared" si="1166"/>
        <v>-16099.349999999977</v>
      </c>
      <c r="W4628" s="19">
        <f t="shared" si="1157"/>
        <v>-2.6594612070866597E-2</v>
      </c>
      <c r="X4628" s="17">
        <f t="shared" si="1167"/>
        <v>344843.27</v>
      </c>
      <c r="Y4628" s="17">
        <f t="shared" si="1168"/>
        <v>344843.27</v>
      </c>
      <c r="Z4628" s="18">
        <f t="shared" si="1169"/>
        <v>0</v>
      </c>
      <c r="AA4628" s="19">
        <f t="shared" si="1156"/>
        <v>0</v>
      </c>
      <c r="AC4628" s="15">
        <v>45796</v>
      </c>
      <c r="AD4628" s="20">
        <f t="shared" si="1158"/>
        <v>-5.7326366879797828E-2</v>
      </c>
      <c r="AE4628" s="20">
        <f t="shared" si="1159"/>
        <v>-2.6594612070866597E-2</v>
      </c>
      <c r="AF4628" s="20">
        <f t="shared" si="1160"/>
        <v>0</v>
      </c>
    </row>
    <row r="4629" spans="2:32" x14ac:dyDescent="0.35">
      <c r="B4629" s="15">
        <v>45797</v>
      </c>
      <c r="C4629" s="16">
        <v>478900.02</v>
      </c>
      <c r="D4629" s="16">
        <v>789291.45</v>
      </c>
      <c r="E4629" s="16">
        <v>283001.27</v>
      </c>
      <c r="F4629" s="16">
        <v>556422.27</v>
      </c>
      <c r="G4629" s="16">
        <v>1459381.5</v>
      </c>
      <c r="H4629" s="16">
        <v>587281.99</v>
      </c>
      <c r="I4629" s="16">
        <v>344554.02</v>
      </c>
      <c r="J4629" s="16"/>
      <c r="L4629" s="15">
        <v>45797</v>
      </c>
      <c r="M4629" s="16">
        <f t="shared" si="1154"/>
        <v>946018.82199999993</v>
      </c>
      <c r="N4629" s="16">
        <v>587281.99</v>
      </c>
      <c r="O4629" s="16">
        <v>344554.02</v>
      </c>
      <c r="P4629" s="17">
        <f t="shared" si="1161"/>
        <v>1000028.6799999999</v>
      </c>
      <c r="Q4629" s="17">
        <f t="shared" si="1162"/>
        <v>946018.82199999993</v>
      </c>
      <c r="R4629" s="18">
        <f t="shared" si="1163"/>
        <v>-54009.858000000007</v>
      </c>
      <c r="S4629" s="19">
        <f t="shared" si="1155"/>
        <v>-5.4008309041696692E-2</v>
      </c>
      <c r="T4629" s="17">
        <f t="shared" si="1164"/>
        <v>605361.34</v>
      </c>
      <c r="U4629" s="17">
        <f t="shared" si="1165"/>
        <v>587281.99</v>
      </c>
      <c r="V4629" s="18">
        <f t="shared" si="1166"/>
        <v>-18079.349999999977</v>
      </c>
      <c r="W4629" s="19">
        <f t="shared" si="1157"/>
        <v>-2.9865385853678695E-2</v>
      </c>
      <c r="X4629" s="17">
        <f t="shared" si="1167"/>
        <v>344843.27</v>
      </c>
      <c r="Y4629" s="17">
        <f t="shared" si="1168"/>
        <v>344554.02</v>
      </c>
      <c r="Z4629" s="18">
        <f t="shared" si="1169"/>
        <v>-289.25</v>
      </c>
      <c r="AA4629" s="19">
        <f t="shared" si="1156"/>
        <v>-8.3878684945772606E-4</v>
      </c>
      <c r="AC4629" s="15">
        <v>45797</v>
      </c>
      <c r="AD4629" s="20">
        <f t="shared" si="1158"/>
        <v>-5.4008309041696692E-2</v>
      </c>
      <c r="AE4629" s="20">
        <f t="shared" si="1159"/>
        <v>-2.9865385853678695E-2</v>
      </c>
      <c r="AF4629" s="20">
        <f t="shared" si="1160"/>
        <v>-8.3878684945772606E-4</v>
      </c>
    </row>
    <row r="4630" spans="2:32" x14ac:dyDescent="0.35">
      <c r="B4630" s="15">
        <v>45798</v>
      </c>
      <c r="C4630" s="16">
        <v>478900.02</v>
      </c>
      <c r="D4630" s="16">
        <v>792909.05</v>
      </c>
      <c r="E4630" s="16">
        <v>282829.96999999997</v>
      </c>
      <c r="F4630" s="16">
        <v>557005.59</v>
      </c>
      <c r="G4630" s="16">
        <v>1457121.7</v>
      </c>
      <c r="H4630" s="16">
        <v>577391.89</v>
      </c>
      <c r="I4630" s="16">
        <v>341140.87</v>
      </c>
      <c r="J4630" s="16"/>
      <c r="L4630" s="15">
        <v>45798</v>
      </c>
      <c r="M4630" s="16">
        <f t="shared" si="1154"/>
        <v>946566.89799999993</v>
      </c>
      <c r="N4630" s="16">
        <v>577391.89</v>
      </c>
      <c r="O4630" s="16">
        <v>341140.87</v>
      </c>
      <c r="P4630" s="17">
        <f t="shared" si="1161"/>
        <v>1000028.6799999999</v>
      </c>
      <c r="Q4630" s="17">
        <f t="shared" si="1162"/>
        <v>946566.89799999993</v>
      </c>
      <c r="R4630" s="18">
        <f t="shared" si="1163"/>
        <v>-53461.782000000007</v>
      </c>
      <c r="S4630" s="19">
        <f t="shared" si="1155"/>
        <v>-5.3460248760065568E-2</v>
      </c>
      <c r="T4630" s="17">
        <f t="shared" si="1164"/>
        <v>605361.34</v>
      </c>
      <c r="U4630" s="17">
        <f t="shared" si="1165"/>
        <v>577391.89</v>
      </c>
      <c r="V4630" s="18">
        <f t="shared" si="1166"/>
        <v>-27969.449999999953</v>
      </c>
      <c r="W4630" s="19">
        <f t="shared" si="1157"/>
        <v>-4.6202900898825082E-2</v>
      </c>
      <c r="X4630" s="17">
        <f t="shared" si="1167"/>
        <v>344843.27</v>
      </c>
      <c r="Y4630" s="17">
        <f t="shared" si="1168"/>
        <v>341140.87</v>
      </c>
      <c r="Z4630" s="18">
        <f t="shared" si="1169"/>
        <v>-3702.4000000000233</v>
      </c>
      <c r="AA4630" s="19">
        <f t="shared" si="1156"/>
        <v>-1.0736471673058962E-2</v>
      </c>
      <c r="AC4630" s="15">
        <v>45798</v>
      </c>
      <c r="AD4630" s="20">
        <f t="shared" si="1158"/>
        <v>-5.3460248760065568E-2</v>
      </c>
      <c r="AE4630" s="20">
        <f t="shared" si="1159"/>
        <v>-4.6202900898825082E-2</v>
      </c>
      <c r="AF4630" s="20">
        <f t="shared" si="1160"/>
        <v>-1.0736471673058962E-2</v>
      </c>
    </row>
    <row r="4631" spans="2:32" x14ac:dyDescent="0.35">
      <c r="B4631" s="15">
        <v>45799</v>
      </c>
      <c r="C4631" s="16">
        <v>478900.02</v>
      </c>
      <c r="D4631" s="16">
        <v>788532.4</v>
      </c>
      <c r="E4631" s="16">
        <v>283001.27</v>
      </c>
      <c r="F4631" s="16">
        <v>554829.61</v>
      </c>
      <c r="G4631" s="16">
        <v>1456677.23</v>
      </c>
      <c r="H4631" s="16">
        <v>577619.59</v>
      </c>
      <c r="I4631" s="16">
        <v>341603.67</v>
      </c>
      <c r="J4631" s="16"/>
      <c r="L4631" s="15">
        <v>45799</v>
      </c>
      <c r="M4631" s="16">
        <f t="shared" si="1154"/>
        <v>944502.02799999993</v>
      </c>
      <c r="N4631" s="16">
        <v>577619.59</v>
      </c>
      <c r="O4631" s="16">
        <v>341603.67</v>
      </c>
      <c r="P4631" s="17">
        <f t="shared" si="1161"/>
        <v>1000028.6799999999</v>
      </c>
      <c r="Q4631" s="17">
        <f t="shared" si="1162"/>
        <v>944502.02799999993</v>
      </c>
      <c r="R4631" s="18">
        <f t="shared" si="1163"/>
        <v>-55526.652000000002</v>
      </c>
      <c r="S4631" s="19">
        <f t="shared" si="1155"/>
        <v>-5.552505954129236E-2</v>
      </c>
      <c r="T4631" s="17">
        <f t="shared" si="1164"/>
        <v>605361.34</v>
      </c>
      <c r="U4631" s="17">
        <f t="shared" si="1165"/>
        <v>577619.59</v>
      </c>
      <c r="V4631" s="18">
        <f t="shared" si="1166"/>
        <v>-27741.75</v>
      </c>
      <c r="W4631" s="19">
        <f t="shared" si="1157"/>
        <v>-4.5826761913801764E-2</v>
      </c>
      <c r="X4631" s="17">
        <f t="shared" si="1167"/>
        <v>344843.27</v>
      </c>
      <c r="Y4631" s="17">
        <f t="shared" si="1168"/>
        <v>341603.67</v>
      </c>
      <c r="Z4631" s="18">
        <f t="shared" si="1169"/>
        <v>-3239.6000000000349</v>
      </c>
      <c r="AA4631" s="19">
        <f t="shared" si="1156"/>
        <v>-9.3944127139266326E-3</v>
      </c>
      <c r="AC4631" s="15">
        <v>45799</v>
      </c>
      <c r="AD4631" s="20">
        <f t="shared" si="1158"/>
        <v>-5.552505954129236E-2</v>
      </c>
      <c r="AE4631" s="20">
        <f t="shared" si="1159"/>
        <v>-4.5826761913801764E-2</v>
      </c>
      <c r="AF4631" s="20">
        <f t="shared" si="1160"/>
        <v>-9.3944127139266326E-3</v>
      </c>
    </row>
    <row r="4632" spans="2:32" x14ac:dyDescent="0.35">
      <c r="B4632" s="15">
        <v>45800</v>
      </c>
      <c r="C4632" s="16">
        <v>478900.02</v>
      </c>
      <c r="D4632" s="16">
        <v>799256</v>
      </c>
      <c r="E4632" s="16">
        <v>283172.57</v>
      </c>
      <c r="F4632" s="16">
        <v>560155.73</v>
      </c>
      <c r="G4632" s="16">
        <v>1457903.94</v>
      </c>
      <c r="H4632" s="16">
        <v>573679.39</v>
      </c>
      <c r="I4632" s="16">
        <v>340562.37</v>
      </c>
      <c r="J4632" s="16"/>
      <c r="L4632" s="15">
        <v>45800</v>
      </c>
      <c r="M4632" s="16">
        <f t="shared" si="1154"/>
        <v>949719.21699999995</v>
      </c>
      <c r="N4632" s="16">
        <v>573679.39</v>
      </c>
      <c r="O4632" s="16">
        <v>340562.37</v>
      </c>
      <c r="P4632" s="17">
        <f t="shared" si="1161"/>
        <v>1000028.6799999999</v>
      </c>
      <c r="Q4632" s="17">
        <f t="shared" si="1162"/>
        <v>949719.21699999995</v>
      </c>
      <c r="R4632" s="18">
        <f t="shared" si="1163"/>
        <v>-50309.462999999989</v>
      </c>
      <c r="S4632" s="19">
        <f t="shared" si="1155"/>
        <v>-5.0308020165981633E-2</v>
      </c>
      <c r="T4632" s="17">
        <f t="shared" si="1164"/>
        <v>605361.34</v>
      </c>
      <c r="U4632" s="17">
        <f t="shared" si="1165"/>
        <v>573679.39</v>
      </c>
      <c r="V4632" s="18">
        <f t="shared" si="1166"/>
        <v>-31681.949999999953</v>
      </c>
      <c r="W4632" s="19">
        <f t="shared" si="1157"/>
        <v>-5.2335601741597765E-2</v>
      </c>
      <c r="X4632" s="17">
        <f t="shared" si="1167"/>
        <v>344843.27</v>
      </c>
      <c r="Y4632" s="17">
        <f t="shared" si="1168"/>
        <v>340562.37</v>
      </c>
      <c r="Z4632" s="18">
        <f t="shared" si="1169"/>
        <v>-4280.9000000000233</v>
      </c>
      <c r="AA4632" s="19">
        <f t="shared" si="1156"/>
        <v>-1.2414045371974413E-2</v>
      </c>
      <c r="AC4632" s="15">
        <v>45800</v>
      </c>
      <c r="AD4632" s="20">
        <f t="shared" si="1158"/>
        <v>-5.0308020165981633E-2</v>
      </c>
      <c r="AE4632" s="20">
        <f t="shared" si="1159"/>
        <v>-5.2335601741597765E-2</v>
      </c>
      <c r="AF4632" s="20">
        <f t="shared" si="1160"/>
        <v>-1.2414045371974413E-2</v>
      </c>
    </row>
    <row r="4633" spans="2:32" x14ac:dyDescent="0.35">
      <c r="B4633" s="15">
        <v>45804</v>
      </c>
      <c r="C4633" s="16">
        <v>478900.02</v>
      </c>
      <c r="D4633" s="16">
        <v>790777.25</v>
      </c>
      <c r="E4633" s="16">
        <v>283275.34999999998</v>
      </c>
      <c r="F4633" s="16">
        <v>558921.18000000005</v>
      </c>
      <c r="G4633" s="16">
        <v>1465552.61</v>
      </c>
      <c r="H4633" s="16">
        <v>585598.99</v>
      </c>
      <c r="I4633" s="16">
        <v>344785.42</v>
      </c>
      <c r="J4633" s="16"/>
      <c r="L4633" s="15">
        <v>45804</v>
      </c>
      <c r="M4633" s="16">
        <f t="shared" si="1154"/>
        <v>949120.38399999996</v>
      </c>
      <c r="N4633" s="16">
        <v>585598.99</v>
      </c>
      <c r="O4633" s="16">
        <v>344785.42</v>
      </c>
      <c r="P4633" s="17">
        <f t="shared" si="1161"/>
        <v>1000028.6799999999</v>
      </c>
      <c r="Q4633" s="17">
        <f t="shared" si="1162"/>
        <v>949120.38399999996</v>
      </c>
      <c r="R4633" s="18">
        <f t="shared" si="1163"/>
        <v>-50908.295999999973</v>
      </c>
      <c r="S4633" s="19">
        <f t="shared" si="1155"/>
        <v>-5.0906835991943726E-2</v>
      </c>
      <c r="T4633" s="17">
        <f t="shared" si="1164"/>
        <v>605361.34</v>
      </c>
      <c r="U4633" s="17">
        <f t="shared" si="1165"/>
        <v>585598.99</v>
      </c>
      <c r="V4633" s="18">
        <f t="shared" si="1166"/>
        <v>-19762.349999999977</v>
      </c>
      <c r="W4633" s="19">
        <f t="shared" si="1157"/>
        <v>-3.2645543569068979E-2</v>
      </c>
      <c r="X4633" s="17">
        <f t="shared" si="1167"/>
        <v>344843.27</v>
      </c>
      <c r="Y4633" s="17">
        <f t="shared" si="1168"/>
        <v>344785.42</v>
      </c>
      <c r="Z4633" s="18">
        <f t="shared" si="1169"/>
        <v>-57.850000000034925</v>
      </c>
      <c r="AA4633" s="19">
        <f t="shared" si="1156"/>
        <v>-1.6775736989164649E-4</v>
      </c>
      <c r="AC4633" s="15">
        <v>45804</v>
      </c>
      <c r="AD4633" s="20">
        <f t="shared" si="1158"/>
        <v>-5.0906835991943726E-2</v>
      </c>
      <c r="AE4633" s="20">
        <f t="shared" si="1159"/>
        <v>-3.2645543569068979E-2</v>
      </c>
      <c r="AF4633" s="20">
        <f t="shared" si="1160"/>
        <v>-1.6775736989164649E-4</v>
      </c>
    </row>
    <row r="4634" spans="2:32" x14ac:dyDescent="0.35">
      <c r="B4634" s="15">
        <v>45805</v>
      </c>
      <c r="C4634" s="16">
        <v>478900.02</v>
      </c>
      <c r="D4634" s="16">
        <v>789662.9</v>
      </c>
      <c r="E4634" s="16">
        <v>283069.78999999998</v>
      </c>
      <c r="F4634" s="16">
        <v>556164.76</v>
      </c>
      <c r="G4634" s="16">
        <v>1463535.17</v>
      </c>
      <c r="H4634" s="16">
        <v>582213.18999999994</v>
      </c>
      <c r="I4634" s="16">
        <v>343281.32</v>
      </c>
      <c r="J4634" s="16"/>
      <c r="L4634" s="15">
        <v>45805</v>
      </c>
      <c r="M4634" s="16">
        <f t="shared" si="1154"/>
        <v>947312.80899999989</v>
      </c>
      <c r="N4634" s="16">
        <v>582213.18999999994</v>
      </c>
      <c r="O4634" s="16">
        <v>343281.32</v>
      </c>
      <c r="P4634" s="17">
        <f t="shared" si="1161"/>
        <v>1000028.6799999999</v>
      </c>
      <c r="Q4634" s="17">
        <f t="shared" si="1162"/>
        <v>947312.80899999989</v>
      </c>
      <c r="R4634" s="18">
        <f t="shared" si="1163"/>
        <v>-52715.871000000043</v>
      </c>
      <c r="S4634" s="19">
        <f t="shared" si="1155"/>
        <v>-5.2714359152179563E-2</v>
      </c>
      <c r="T4634" s="17">
        <f t="shared" si="1164"/>
        <v>605361.34</v>
      </c>
      <c r="U4634" s="17">
        <f t="shared" si="1165"/>
        <v>582213.18999999994</v>
      </c>
      <c r="V4634" s="18">
        <f t="shared" si="1166"/>
        <v>-23148.150000000023</v>
      </c>
      <c r="W4634" s="19">
        <f t="shared" si="1157"/>
        <v>-3.823856673767774E-2</v>
      </c>
      <c r="X4634" s="17">
        <f t="shared" si="1167"/>
        <v>344843.27</v>
      </c>
      <c r="Y4634" s="17">
        <f t="shared" si="1168"/>
        <v>343281.32</v>
      </c>
      <c r="Z4634" s="18">
        <f t="shared" si="1169"/>
        <v>-1561.9500000000116</v>
      </c>
      <c r="AA4634" s="19">
        <f t="shared" si="1156"/>
        <v>-4.5294489870717543E-3</v>
      </c>
      <c r="AC4634" s="15">
        <v>45805</v>
      </c>
      <c r="AD4634" s="20">
        <f t="shared" si="1158"/>
        <v>-5.2714359152179563E-2</v>
      </c>
      <c r="AE4634" s="20">
        <f t="shared" si="1159"/>
        <v>-3.823856673767774E-2</v>
      </c>
      <c r="AF4634" s="20">
        <f t="shared" si="1160"/>
        <v>-4.5294489870717543E-3</v>
      </c>
    </row>
    <row r="4635" spans="2:32" x14ac:dyDescent="0.35">
      <c r="B4635" s="15">
        <v>45806</v>
      </c>
      <c r="C4635" s="16">
        <v>478900.02</v>
      </c>
      <c r="D4635" s="16">
        <v>792569.9</v>
      </c>
      <c r="E4635" s="16">
        <v>283378.13</v>
      </c>
      <c r="F4635" s="16">
        <v>558382.51</v>
      </c>
      <c r="G4635" s="16">
        <v>1466184.7</v>
      </c>
      <c r="H4635" s="16">
        <v>584509.99</v>
      </c>
      <c r="I4635" s="16">
        <v>344554.02</v>
      </c>
      <c r="J4635" s="16"/>
      <c r="L4635" s="15">
        <v>45806</v>
      </c>
      <c r="M4635" s="16">
        <f t="shared" si="1154"/>
        <v>949706.76100000006</v>
      </c>
      <c r="N4635" s="16">
        <v>584509.99</v>
      </c>
      <c r="O4635" s="16">
        <v>344554.02</v>
      </c>
      <c r="P4635" s="17">
        <f t="shared" si="1161"/>
        <v>1000028.6799999999</v>
      </c>
      <c r="Q4635" s="17">
        <f t="shared" si="1162"/>
        <v>949706.76100000006</v>
      </c>
      <c r="R4635" s="18">
        <f t="shared" si="1163"/>
        <v>-50321.918999999878</v>
      </c>
      <c r="S4635" s="19">
        <f t="shared" si="1155"/>
        <v>-5.0320475808753685E-2</v>
      </c>
      <c r="T4635" s="17">
        <f t="shared" si="1164"/>
        <v>605361.34</v>
      </c>
      <c r="U4635" s="17">
        <f t="shared" si="1165"/>
        <v>584509.99</v>
      </c>
      <c r="V4635" s="18">
        <f t="shared" si="1166"/>
        <v>-20851.349999999977</v>
      </c>
      <c r="W4635" s="19">
        <f t="shared" si="1157"/>
        <v>-3.4444469149615631E-2</v>
      </c>
      <c r="X4635" s="17">
        <f t="shared" si="1167"/>
        <v>344843.27</v>
      </c>
      <c r="Y4635" s="17">
        <f t="shared" si="1168"/>
        <v>344554.02</v>
      </c>
      <c r="Z4635" s="18">
        <f t="shared" si="1169"/>
        <v>-289.25</v>
      </c>
      <c r="AA4635" s="19">
        <f t="shared" si="1156"/>
        <v>-8.3878684945772606E-4</v>
      </c>
      <c r="AC4635" s="15">
        <v>45806</v>
      </c>
      <c r="AD4635" s="20">
        <f t="shared" si="1158"/>
        <v>-5.0320475808753685E-2</v>
      </c>
      <c r="AE4635" s="20">
        <f t="shared" si="1159"/>
        <v>-3.4444469149615631E-2</v>
      </c>
      <c r="AF4635" s="20">
        <f t="shared" si="1160"/>
        <v>-8.3878684945772606E-4</v>
      </c>
    </row>
    <row r="4636" spans="2:32" x14ac:dyDescent="0.35">
      <c r="B4636" s="15">
        <v>45807</v>
      </c>
      <c r="C4636" s="16">
        <v>478900.02</v>
      </c>
      <c r="D4636" s="16">
        <v>789323.75</v>
      </c>
      <c r="E4636" s="16">
        <v>283720.73</v>
      </c>
      <c r="F4636" s="16">
        <v>557130.32999999996</v>
      </c>
      <c r="G4636" s="16">
        <v>1469375.78</v>
      </c>
      <c r="H4636" s="16">
        <v>583856.59</v>
      </c>
      <c r="I4636" s="16">
        <v>344669.72</v>
      </c>
      <c r="J4636" s="16"/>
      <c r="L4636" s="15">
        <v>45807</v>
      </c>
      <c r="M4636" s="16">
        <f t="shared" si="1154"/>
        <v>949383.10599999991</v>
      </c>
      <c r="N4636" s="16">
        <v>583856.59</v>
      </c>
      <c r="O4636" s="16">
        <v>344669.72</v>
      </c>
      <c r="P4636" s="17">
        <f t="shared" si="1161"/>
        <v>1000028.6799999999</v>
      </c>
      <c r="Q4636" s="17">
        <f t="shared" si="1162"/>
        <v>949383.10599999991</v>
      </c>
      <c r="R4636" s="18">
        <f t="shared" si="1163"/>
        <v>-50645.574000000022</v>
      </c>
      <c r="S4636" s="19">
        <f t="shared" si="1155"/>
        <v>-5.0644121526594643E-2</v>
      </c>
      <c r="T4636" s="17">
        <f t="shared" si="1164"/>
        <v>605361.34</v>
      </c>
      <c r="U4636" s="17">
        <f t="shared" si="1165"/>
        <v>583856.59</v>
      </c>
      <c r="V4636" s="18">
        <f t="shared" si="1166"/>
        <v>-21504.75</v>
      </c>
      <c r="W4636" s="19">
        <f t="shared" si="1157"/>
        <v>-3.5523824497943661E-2</v>
      </c>
      <c r="X4636" s="17">
        <f t="shared" si="1167"/>
        <v>344843.27</v>
      </c>
      <c r="Y4636" s="17">
        <f t="shared" si="1168"/>
        <v>344669.72</v>
      </c>
      <c r="Z4636" s="18">
        <f t="shared" si="1169"/>
        <v>-173.55000000004657</v>
      </c>
      <c r="AA4636" s="19">
        <f t="shared" si="1156"/>
        <v>-5.0327210967477071E-4</v>
      </c>
      <c r="AC4636" s="15">
        <v>45807</v>
      </c>
      <c r="AD4636" s="20">
        <f t="shared" si="1158"/>
        <v>-5.0644121526594643E-2</v>
      </c>
      <c r="AE4636" s="20">
        <f t="shared" si="1159"/>
        <v>-3.5523824497943661E-2</v>
      </c>
      <c r="AF4636" s="20">
        <f t="shared" si="1160"/>
        <v>-5.0327210967477071E-4</v>
      </c>
    </row>
    <row r="4637" spans="2:32" x14ac:dyDescent="0.35">
      <c r="B4637" s="15">
        <v>45810</v>
      </c>
      <c r="C4637" s="16">
        <v>501498.84</v>
      </c>
      <c r="D4637" s="16">
        <v>803921.37</v>
      </c>
      <c r="E4637" s="16">
        <v>283487.07</v>
      </c>
      <c r="F4637" s="16">
        <v>565372.31999999995</v>
      </c>
      <c r="G4637" s="16">
        <v>1480311.01</v>
      </c>
      <c r="H4637" s="16">
        <v>587143.39</v>
      </c>
      <c r="I4637" s="16">
        <v>345595.32</v>
      </c>
      <c r="J4637" s="16"/>
      <c r="L4637" s="15">
        <v>45810</v>
      </c>
      <c r="M4637" s="16">
        <f t="shared" si="1154"/>
        <v>961728.70799999998</v>
      </c>
      <c r="N4637" s="16">
        <v>587143.39</v>
      </c>
      <c r="O4637" s="16">
        <v>345595.32</v>
      </c>
      <c r="P4637" s="17">
        <f t="shared" si="1161"/>
        <v>1000028.6799999999</v>
      </c>
      <c r="Q4637" s="17">
        <f t="shared" si="1162"/>
        <v>961728.70799999998</v>
      </c>
      <c r="R4637" s="18">
        <f t="shared" si="1163"/>
        <v>-38299.971999999951</v>
      </c>
      <c r="S4637" s="19">
        <f t="shared" si="1155"/>
        <v>-3.8298873588305443E-2</v>
      </c>
      <c r="T4637" s="17">
        <f t="shared" si="1164"/>
        <v>605361.34</v>
      </c>
      <c r="U4637" s="17">
        <f t="shared" si="1165"/>
        <v>587143.39</v>
      </c>
      <c r="V4637" s="18">
        <f t="shared" si="1166"/>
        <v>-18217.949999999953</v>
      </c>
      <c r="W4637" s="19">
        <f t="shared" si="1157"/>
        <v>-3.0094340018475503E-2</v>
      </c>
      <c r="X4637" s="17">
        <f t="shared" si="1167"/>
        <v>345595.32</v>
      </c>
      <c r="Y4637" s="17">
        <f t="shared" si="1168"/>
        <v>345595.32</v>
      </c>
      <c r="Z4637" s="18">
        <f t="shared" si="1169"/>
        <v>0</v>
      </c>
      <c r="AA4637" s="19">
        <f t="shared" si="1156"/>
        <v>0</v>
      </c>
      <c r="AC4637" s="15">
        <v>45810</v>
      </c>
      <c r="AD4637" s="20">
        <f t="shared" si="1158"/>
        <v>-3.8298873588305443E-2</v>
      </c>
      <c r="AE4637" s="20">
        <f t="shared" si="1159"/>
        <v>-3.0094340018475503E-2</v>
      </c>
      <c r="AF4637" s="20">
        <f t="shared" si="1160"/>
        <v>0</v>
      </c>
    </row>
    <row r="4638" spans="2:32" x14ac:dyDescent="0.35">
      <c r="B4638" s="15">
        <v>45811</v>
      </c>
      <c r="C4638" s="16">
        <v>501498.84</v>
      </c>
      <c r="D4638" s="16">
        <v>801287.04</v>
      </c>
      <c r="E4638" s="16">
        <v>283418.55</v>
      </c>
      <c r="F4638" s="16">
        <v>564726.56999999995</v>
      </c>
      <c r="G4638" s="16">
        <v>1484134.37</v>
      </c>
      <c r="H4638" s="16">
        <v>590489.59</v>
      </c>
      <c r="I4638" s="16">
        <v>346405.22</v>
      </c>
      <c r="J4638" s="16"/>
      <c r="L4638" s="15">
        <v>45811</v>
      </c>
      <c r="M4638" s="16">
        <f t="shared" si="1154"/>
        <v>961877.98800000001</v>
      </c>
      <c r="N4638" s="16">
        <v>590489.59</v>
      </c>
      <c r="O4638" s="16">
        <v>346405.22</v>
      </c>
      <c r="P4638" s="17">
        <f t="shared" si="1161"/>
        <v>1000028.6799999999</v>
      </c>
      <c r="Q4638" s="17">
        <f t="shared" si="1162"/>
        <v>961877.98800000001</v>
      </c>
      <c r="R4638" s="18">
        <f t="shared" si="1163"/>
        <v>-38150.691999999923</v>
      </c>
      <c r="S4638" s="19">
        <f t="shared" si="1155"/>
        <v>-3.8149597869533029E-2</v>
      </c>
      <c r="T4638" s="17">
        <f t="shared" si="1164"/>
        <v>605361.34</v>
      </c>
      <c r="U4638" s="17">
        <f t="shared" si="1165"/>
        <v>590489.59</v>
      </c>
      <c r="V4638" s="18">
        <f t="shared" si="1166"/>
        <v>-14871.75</v>
      </c>
      <c r="W4638" s="19">
        <f t="shared" si="1157"/>
        <v>-2.4566732325523134E-2</v>
      </c>
      <c r="X4638" s="17">
        <f t="shared" si="1167"/>
        <v>346405.22</v>
      </c>
      <c r="Y4638" s="17">
        <f t="shared" si="1168"/>
        <v>346405.22</v>
      </c>
      <c r="Z4638" s="18">
        <f t="shared" si="1169"/>
        <v>0</v>
      </c>
      <c r="AA4638" s="19">
        <f t="shared" si="1156"/>
        <v>0</v>
      </c>
      <c r="AC4638" s="15">
        <v>45811</v>
      </c>
      <c r="AD4638" s="20">
        <f t="shared" si="1158"/>
        <v>-3.8149597869533029E-2</v>
      </c>
      <c r="AE4638" s="20">
        <f t="shared" si="1159"/>
        <v>-2.4566732325523134E-2</v>
      </c>
      <c r="AF4638" s="20">
        <f t="shared" si="1160"/>
        <v>0</v>
      </c>
    </row>
    <row r="4639" spans="2:32" x14ac:dyDescent="0.35">
      <c r="B4639" s="15">
        <v>45812</v>
      </c>
      <c r="C4639" s="16">
        <v>501498.84</v>
      </c>
      <c r="D4639" s="16">
        <v>804473.68</v>
      </c>
      <c r="E4639" s="16">
        <v>283932.45</v>
      </c>
      <c r="F4639" s="16">
        <v>566769.73</v>
      </c>
      <c r="G4639" s="16">
        <v>1497487.95</v>
      </c>
      <c r="H4639" s="16">
        <v>590331.18999999994</v>
      </c>
      <c r="I4639" s="16">
        <v>347504.37</v>
      </c>
      <c r="J4639" s="16"/>
      <c r="L4639" s="15">
        <v>45812</v>
      </c>
      <c r="M4639" s="16">
        <f t="shared" si="1154"/>
        <v>967555.78199999989</v>
      </c>
      <c r="N4639" s="16">
        <v>590331.18999999994</v>
      </c>
      <c r="O4639" s="16">
        <v>347504.37</v>
      </c>
      <c r="P4639" s="17">
        <f t="shared" si="1161"/>
        <v>1000028.6799999999</v>
      </c>
      <c r="Q4639" s="17">
        <f t="shared" si="1162"/>
        <v>967555.78199999989</v>
      </c>
      <c r="R4639" s="18">
        <f t="shared" si="1163"/>
        <v>-32472.898000000045</v>
      </c>
      <c r="S4639" s="19">
        <f t="shared" si="1155"/>
        <v>-3.2471966703994978E-2</v>
      </c>
      <c r="T4639" s="17">
        <f t="shared" si="1164"/>
        <v>605361.34</v>
      </c>
      <c r="U4639" s="17">
        <f t="shared" si="1165"/>
        <v>590331.18999999994</v>
      </c>
      <c r="V4639" s="18">
        <f t="shared" si="1166"/>
        <v>-15030.150000000023</v>
      </c>
      <c r="W4639" s="19">
        <f t="shared" si="1157"/>
        <v>-2.4828394228148139E-2</v>
      </c>
      <c r="X4639" s="17">
        <f t="shared" si="1167"/>
        <v>347504.37</v>
      </c>
      <c r="Y4639" s="17">
        <f t="shared" si="1168"/>
        <v>347504.37</v>
      </c>
      <c r="Z4639" s="18">
        <f t="shared" si="1169"/>
        <v>0</v>
      </c>
      <c r="AA4639" s="19">
        <f t="shared" si="1156"/>
        <v>0</v>
      </c>
      <c r="AC4639" s="15">
        <v>45812</v>
      </c>
      <c r="AD4639" s="20">
        <f t="shared" si="1158"/>
        <v>-3.2471966703994978E-2</v>
      </c>
      <c r="AE4639" s="20">
        <f t="shared" si="1159"/>
        <v>-2.4828394228148139E-2</v>
      </c>
      <c r="AF4639" s="20">
        <f t="shared" si="1160"/>
        <v>0</v>
      </c>
    </row>
    <row r="4640" spans="2:32" x14ac:dyDescent="0.35">
      <c r="B4640" s="15">
        <v>45813</v>
      </c>
      <c r="C4640" s="16">
        <v>501498.84</v>
      </c>
      <c r="D4640" s="16">
        <v>800468.79</v>
      </c>
      <c r="E4640" s="16">
        <v>283624.11</v>
      </c>
      <c r="F4640" s="16">
        <v>564150.96</v>
      </c>
      <c r="G4640" s="16">
        <v>1497497.05</v>
      </c>
      <c r="H4640" s="16">
        <v>587479.99</v>
      </c>
      <c r="I4640" s="16">
        <v>346463.07</v>
      </c>
      <c r="J4640" s="16"/>
      <c r="L4640" s="15">
        <v>45813</v>
      </c>
      <c r="M4640" s="16">
        <f t="shared" si="1154"/>
        <v>965509.74599999993</v>
      </c>
      <c r="N4640" s="16">
        <v>587479.99</v>
      </c>
      <c r="O4640" s="16">
        <v>346463.07</v>
      </c>
      <c r="P4640" s="17">
        <f t="shared" si="1161"/>
        <v>1000028.6799999999</v>
      </c>
      <c r="Q4640" s="17">
        <f t="shared" si="1162"/>
        <v>965509.74599999993</v>
      </c>
      <c r="R4640" s="18">
        <f t="shared" si="1163"/>
        <v>-34518.934000000008</v>
      </c>
      <c r="S4640" s="19">
        <f t="shared" si="1155"/>
        <v>-3.4517944025365364E-2</v>
      </c>
      <c r="T4640" s="17">
        <f t="shared" si="1164"/>
        <v>605361.34</v>
      </c>
      <c r="U4640" s="17">
        <f t="shared" si="1165"/>
        <v>587479.99</v>
      </c>
      <c r="V4640" s="18">
        <f t="shared" si="1166"/>
        <v>-17881.349999999977</v>
      </c>
      <c r="W4640" s="19">
        <f t="shared" si="1157"/>
        <v>-2.9538308475397484E-2</v>
      </c>
      <c r="X4640" s="17">
        <f t="shared" si="1167"/>
        <v>347504.37</v>
      </c>
      <c r="Y4640" s="17">
        <f t="shared" si="1168"/>
        <v>346463.07</v>
      </c>
      <c r="Z4640" s="18">
        <f t="shared" si="1169"/>
        <v>-1041.2999999999884</v>
      </c>
      <c r="AA4640" s="19">
        <f t="shared" si="1156"/>
        <v>-2.9965090798713939E-3</v>
      </c>
      <c r="AC4640" s="15">
        <v>45813</v>
      </c>
      <c r="AD4640" s="20">
        <f t="shared" si="1158"/>
        <v>-3.4517944025365364E-2</v>
      </c>
      <c r="AE4640" s="20">
        <f t="shared" si="1159"/>
        <v>-2.9538308475397484E-2</v>
      </c>
      <c r="AF4640" s="20">
        <f t="shared" si="1160"/>
        <v>-2.9965090798713939E-3</v>
      </c>
    </row>
    <row r="4641" spans="2:32" x14ac:dyDescent="0.35">
      <c r="B4641" s="15">
        <v>45814</v>
      </c>
      <c r="C4641" s="16">
        <v>501498.84</v>
      </c>
      <c r="D4641" s="16">
        <v>796850.34</v>
      </c>
      <c r="E4641" s="16">
        <v>283144.46999999997</v>
      </c>
      <c r="F4641" s="16">
        <v>562815.92000000004</v>
      </c>
      <c r="G4641" s="16">
        <v>1497707.53</v>
      </c>
      <c r="H4641" s="16">
        <v>593509.09</v>
      </c>
      <c r="I4641" s="16">
        <v>347562.22</v>
      </c>
      <c r="J4641" s="16"/>
      <c r="L4641" s="15">
        <v>45814</v>
      </c>
      <c r="M4641" s="16">
        <f t="shared" si="1154"/>
        <v>963990.91500000004</v>
      </c>
      <c r="N4641" s="16">
        <v>593509.09</v>
      </c>
      <c r="O4641" s="16">
        <v>347562.22</v>
      </c>
      <c r="P4641" s="17">
        <f t="shared" si="1161"/>
        <v>1000028.6799999999</v>
      </c>
      <c r="Q4641" s="17">
        <f t="shared" si="1162"/>
        <v>963990.91500000004</v>
      </c>
      <c r="R4641" s="18">
        <f t="shared" si="1163"/>
        <v>-36037.764999999898</v>
      </c>
      <c r="S4641" s="19">
        <f t="shared" si="1155"/>
        <v>-3.603673146654144E-2</v>
      </c>
      <c r="T4641" s="17">
        <f t="shared" si="1164"/>
        <v>605361.34</v>
      </c>
      <c r="U4641" s="17">
        <f t="shared" si="1165"/>
        <v>593509.09</v>
      </c>
      <c r="V4641" s="18">
        <f t="shared" si="1166"/>
        <v>-11852.25</v>
      </c>
      <c r="W4641" s="19">
        <f t="shared" si="1157"/>
        <v>-1.9578802306734686E-2</v>
      </c>
      <c r="X4641" s="17">
        <f t="shared" si="1167"/>
        <v>347562.22</v>
      </c>
      <c r="Y4641" s="17">
        <f t="shared" si="1168"/>
        <v>347562.22</v>
      </c>
      <c r="Z4641" s="18">
        <f t="shared" si="1169"/>
        <v>0</v>
      </c>
      <c r="AA4641" s="19">
        <f t="shared" si="1156"/>
        <v>0</v>
      </c>
      <c r="AC4641" s="15">
        <v>45814</v>
      </c>
      <c r="AD4641" s="20">
        <f t="shared" si="1158"/>
        <v>-3.603673146654144E-2</v>
      </c>
      <c r="AE4641" s="20">
        <f t="shared" si="1159"/>
        <v>-1.9578802306734686E-2</v>
      </c>
      <c r="AF4641" s="20">
        <f t="shared" si="1160"/>
        <v>0</v>
      </c>
    </row>
    <row r="4642" spans="2:32" x14ac:dyDescent="0.35">
      <c r="B4642" s="15">
        <v>45817</v>
      </c>
      <c r="C4642" s="16">
        <v>501498.84</v>
      </c>
      <c r="D4642" s="16">
        <v>799393.62</v>
      </c>
      <c r="E4642" s="16">
        <v>283350.03000000003</v>
      </c>
      <c r="F4642" s="16">
        <v>564193.1</v>
      </c>
      <c r="G4642" s="16">
        <v>1477128.46</v>
      </c>
      <c r="H4642" s="16">
        <v>594043.68999999994</v>
      </c>
      <c r="I4642" s="16">
        <v>348314.27</v>
      </c>
      <c r="J4642" s="16"/>
      <c r="L4642" s="15">
        <v>45817</v>
      </c>
      <c r="M4642" s="16">
        <f t="shared" si="1154"/>
        <v>959034.4439999999</v>
      </c>
      <c r="N4642" s="16">
        <v>594043.68999999994</v>
      </c>
      <c r="O4642" s="16">
        <v>348314.27</v>
      </c>
      <c r="P4642" s="17">
        <f t="shared" si="1161"/>
        <v>1000028.6799999999</v>
      </c>
      <c r="Q4642" s="17">
        <f t="shared" si="1162"/>
        <v>959034.4439999999</v>
      </c>
      <c r="R4642" s="18">
        <f t="shared" si="1163"/>
        <v>-40994.236000000034</v>
      </c>
      <c r="S4642" s="19">
        <f t="shared" si="1155"/>
        <v>-4.0993060319030085E-2</v>
      </c>
      <c r="T4642" s="17">
        <f t="shared" si="1164"/>
        <v>605361.34</v>
      </c>
      <c r="U4642" s="17">
        <f t="shared" si="1165"/>
        <v>594043.68999999994</v>
      </c>
      <c r="V4642" s="18">
        <f t="shared" si="1166"/>
        <v>-11317.650000000023</v>
      </c>
      <c r="W4642" s="19">
        <f t="shared" si="1157"/>
        <v>-1.869569338537546E-2</v>
      </c>
      <c r="X4642" s="17">
        <f t="shared" si="1167"/>
        <v>348314.27</v>
      </c>
      <c r="Y4642" s="17">
        <f t="shared" si="1168"/>
        <v>348314.27</v>
      </c>
      <c r="Z4642" s="18">
        <f t="shared" si="1169"/>
        <v>0</v>
      </c>
      <c r="AA4642" s="19">
        <f t="shared" si="1156"/>
        <v>0</v>
      </c>
      <c r="AC4642" s="15">
        <v>45817</v>
      </c>
      <c r="AD4642" s="20">
        <f t="shared" si="1158"/>
        <v>-4.0993060319030085E-2</v>
      </c>
      <c r="AE4642" s="20">
        <f t="shared" si="1159"/>
        <v>-1.869569338537546E-2</v>
      </c>
      <c r="AF4642" s="20">
        <f t="shared" si="1160"/>
        <v>0</v>
      </c>
    </row>
    <row r="4643" spans="2:32" x14ac:dyDescent="0.35">
      <c r="B4643" s="15">
        <v>45818</v>
      </c>
      <c r="C4643" s="16">
        <v>501498.84</v>
      </c>
      <c r="D4643" s="16">
        <v>800953.89</v>
      </c>
      <c r="E4643" s="16">
        <v>283350.03000000003</v>
      </c>
      <c r="F4643" s="16">
        <v>565514.84</v>
      </c>
      <c r="G4643" s="16">
        <v>1476395.74</v>
      </c>
      <c r="H4643" s="16">
        <v>597409.68999999994</v>
      </c>
      <c r="I4643" s="16">
        <v>349239.87</v>
      </c>
      <c r="J4643" s="16"/>
      <c r="L4643" s="15">
        <v>45818</v>
      </c>
      <c r="M4643" s="16">
        <f t="shared" si="1154"/>
        <v>959679.23099999991</v>
      </c>
      <c r="N4643" s="16">
        <v>597409.68999999994</v>
      </c>
      <c r="O4643" s="16">
        <v>349239.87</v>
      </c>
      <c r="P4643" s="17">
        <f t="shared" si="1161"/>
        <v>1000028.6799999999</v>
      </c>
      <c r="Q4643" s="17">
        <f t="shared" si="1162"/>
        <v>959679.23099999991</v>
      </c>
      <c r="R4643" s="18">
        <f t="shared" si="1163"/>
        <v>-40349.449000000022</v>
      </c>
      <c r="S4643" s="19">
        <f t="shared" si="1155"/>
        <v>-4.0348291810990887E-2</v>
      </c>
      <c r="T4643" s="17">
        <f t="shared" si="1164"/>
        <v>605361.34</v>
      </c>
      <c r="U4643" s="17">
        <f t="shared" si="1165"/>
        <v>597409.68999999994</v>
      </c>
      <c r="V4643" s="18">
        <f t="shared" si="1166"/>
        <v>-7951.6500000000233</v>
      </c>
      <c r="W4643" s="19">
        <f t="shared" si="1157"/>
        <v>-1.3135377954594893E-2</v>
      </c>
      <c r="X4643" s="17">
        <f t="shared" si="1167"/>
        <v>349239.87</v>
      </c>
      <c r="Y4643" s="17">
        <f t="shared" si="1168"/>
        <v>349239.87</v>
      </c>
      <c r="Z4643" s="18">
        <f t="shared" si="1169"/>
        <v>0</v>
      </c>
      <c r="AA4643" s="19">
        <f t="shared" si="1156"/>
        <v>0</v>
      </c>
      <c r="AC4643" s="15">
        <v>45818</v>
      </c>
      <c r="AD4643" s="20">
        <f t="shared" si="1158"/>
        <v>-4.0348291810990887E-2</v>
      </c>
      <c r="AE4643" s="20">
        <f t="shared" si="1159"/>
        <v>-1.3135377954594893E-2</v>
      </c>
      <c r="AF4643" s="20">
        <f t="shared" si="1160"/>
        <v>0</v>
      </c>
    </row>
    <row r="4644" spans="2:32" x14ac:dyDescent="0.35">
      <c r="B4644" s="15">
        <v>45819</v>
      </c>
      <c r="C4644" s="16">
        <v>501498.84</v>
      </c>
      <c r="D4644" s="16">
        <v>802918.26</v>
      </c>
      <c r="E4644" s="16">
        <v>283795.40999999997</v>
      </c>
      <c r="F4644" s="16">
        <v>566138.81999999995</v>
      </c>
      <c r="G4644" s="16">
        <v>1476252.61</v>
      </c>
      <c r="H4644" s="16">
        <v>595706.89</v>
      </c>
      <c r="I4644" s="16">
        <v>349702.67</v>
      </c>
      <c r="J4644" s="16"/>
      <c r="L4644" s="15">
        <v>45819</v>
      </c>
      <c r="M4644" s="16">
        <f t="shared" si="1154"/>
        <v>960501.87299999991</v>
      </c>
      <c r="N4644" s="16">
        <v>595706.89</v>
      </c>
      <c r="O4644" s="16">
        <v>349702.67</v>
      </c>
      <c r="P4644" s="17">
        <f t="shared" si="1161"/>
        <v>1000028.6799999999</v>
      </c>
      <c r="Q4644" s="17">
        <f t="shared" si="1162"/>
        <v>960501.87299999991</v>
      </c>
      <c r="R4644" s="18">
        <f t="shared" si="1163"/>
        <v>-39526.80700000003</v>
      </c>
      <c r="S4644" s="19">
        <f t="shared" si="1155"/>
        <v>-3.9525673403686817E-2</v>
      </c>
      <c r="T4644" s="17">
        <f t="shared" si="1164"/>
        <v>605361.34</v>
      </c>
      <c r="U4644" s="17">
        <f t="shared" si="1165"/>
        <v>595706.89</v>
      </c>
      <c r="V4644" s="18">
        <f t="shared" si="1166"/>
        <v>-9654.4499999999534</v>
      </c>
      <c r="W4644" s="19">
        <f t="shared" si="1157"/>
        <v>-1.594824340781318E-2</v>
      </c>
      <c r="X4644" s="17">
        <f t="shared" si="1167"/>
        <v>349702.67</v>
      </c>
      <c r="Y4644" s="17">
        <f t="shared" si="1168"/>
        <v>349702.67</v>
      </c>
      <c r="Z4644" s="18">
        <f t="shared" si="1169"/>
        <v>0</v>
      </c>
      <c r="AA4644" s="19">
        <f t="shared" si="1156"/>
        <v>0</v>
      </c>
      <c r="AC4644" s="15">
        <v>45819</v>
      </c>
      <c r="AD4644" s="20">
        <f t="shared" si="1158"/>
        <v>-3.9525673403686817E-2</v>
      </c>
      <c r="AE4644" s="20">
        <f t="shared" si="1159"/>
        <v>-1.594824340781318E-2</v>
      </c>
      <c r="AF4644" s="20">
        <f t="shared" si="1160"/>
        <v>0</v>
      </c>
    </row>
    <row r="4645" spans="2:32" x14ac:dyDescent="0.35">
      <c r="B4645" s="15">
        <v>45820</v>
      </c>
      <c r="C4645" s="16">
        <v>501498.84</v>
      </c>
      <c r="D4645" s="16">
        <v>809965.36</v>
      </c>
      <c r="E4645" s="16">
        <v>284035.23</v>
      </c>
      <c r="F4645" s="16">
        <v>569507.36</v>
      </c>
      <c r="G4645" s="16">
        <v>1477058.27</v>
      </c>
      <c r="H4645" s="16">
        <v>598072.99</v>
      </c>
      <c r="I4645" s="16">
        <v>350859.67</v>
      </c>
      <c r="J4645" s="16"/>
      <c r="L4645" s="15">
        <v>45820</v>
      </c>
      <c r="M4645" s="16">
        <f t="shared" si="1154"/>
        <v>963916.22699999996</v>
      </c>
      <c r="N4645" s="16">
        <v>598072.99</v>
      </c>
      <c r="O4645" s="16">
        <v>350859.67</v>
      </c>
      <c r="P4645" s="17">
        <f t="shared" si="1161"/>
        <v>1000028.6799999999</v>
      </c>
      <c r="Q4645" s="17">
        <f t="shared" si="1162"/>
        <v>963916.22699999996</v>
      </c>
      <c r="R4645" s="18">
        <f t="shared" si="1163"/>
        <v>-36112.45299999998</v>
      </c>
      <c r="S4645" s="19">
        <f t="shared" si="1155"/>
        <v>-3.6111417324551115E-2</v>
      </c>
      <c r="T4645" s="17">
        <f t="shared" si="1164"/>
        <v>605361.34</v>
      </c>
      <c r="U4645" s="17">
        <f t="shared" si="1165"/>
        <v>598072.99</v>
      </c>
      <c r="V4645" s="18">
        <f t="shared" si="1166"/>
        <v>-7288.3499999999767</v>
      </c>
      <c r="W4645" s="19">
        <f t="shared" si="1157"/>
        <v>-1.2039668737352764E-2</v>
      </c>
      <c r="X4645" s="17">
        <f t="shared" si="1167"/>
        <v>350859.67</v>
      </c>
      <c r="Y4645" s="17">
        <f t="shared" si="1168"/>
        <v>350859.67</v>
      </c>
      <c r="Z4645" s="18">
        <f t="shared" si="1169"/>
        <v>0</v>
      </c>
      <c r="AA4645" s="19">
        <f t="shared" si="1156"/>
        <v>0</v>
      </c>
      <c r="AC4645" s="15">
        <v>45820</v>
      </c>
      <c r="AD4645" s="20">
        <f t="shared" si="1158"/>
        <v>-3.6111417324551115E-2</v>
      </c>
      <c r="AE4645" s="20">
        <f t="shared" si="1159"/>
        <v>-1.2039668737352764E-2</v>
      </c>
      <c r="AF4645" s="20">
        <f t="shared" si="1160"/>
        <v>0</v>
      </c>
    </row>
    <row r="4646" spans="2:32" x14ac:dyDescent="0.35">
      <c r="B4646" s="15">
        <v>45821</v>
      </c>
      <c r="C4646" s="16">
        <v>501498.84</v>
      </c>
      <c r="D4646" s="16">
        <v>813387.14</v>
      </c>
      <c r="E4646" s="16">
        <v>283829.67</v>
      </c>
      <c r="F4646" s="16">
        <v>570236.13</v>
      </c>
      <c r="G4646" s="16">
        <v>1450274.44</v>
      </c>
      <c r="H4646" s="16">
        <v>591390.49</v>
      </c>
      <c r="I4646" s="16">
        <v>347388.67</v>
      </c>
      <c r="J4646" s="16"/>
      <c r="L4646" s="15">
        <v>45821</v>
      </c>
      <c r="M4646" s="16">
        <f t="shared" si="1154"/>
        <v>957085.13100000005</v>
      </c>
      <c r="N4646" s="16">
        <v>591390.49</v>
      </c>
      <c r="O4646" s="16">
        <v>347388.67</v>
      </c>
      <c r="P4646" s="17">
        <f t="shared" si="1161"/>
        <v>1000028.6799999999</v>
      </c>
      <c r="Q4646" s="17">
        <f t="shared" si="1162"/>
        <v>957085.13100000005</v>
      </c>
      <c r="R4646" s="18">
        <f t="shared" si="1163"/>
        <v>-42943.548999999883</v>
      </c>
      <c r="S4646" s="19">
        <f t="shared" si="1155"/>
        <v>-4.2942317414336441E-2</v>
      </c>
      <c r="T4646" s="17">
        <f t="shared" si="1164"/>
        <v>605361.34</v>
      </c>
      <c r="U4646" s="17">
        <f t="shared" si="1165"/>
        <v>591390.49</v>
      </c>
      <c r="V4646" s="18">
        <f t="shared" si="1166"/>
        <v>-13970.849999999977</v>
      </c>
      <c r="W4646" s="19">
        <f t="shared" si="1157"/>
        <v>-2.3078530254343591E-2</v>
      </c>
      <c r="X4646" s="17">
        <f t="shared" si="1167"/>
        <v>350859.67</v>
      </c>
      <c r="Y4646" s="17">
        <f t="shared" si="1168"/>
        <v>347388.67</v>
      </c>
      <c r="Z4646" s="18">
        <f t="shared" si="1169"/>
        <v>-3471</v>
      </c>
      <c r="AA4646" s="19">
        <f t="shared" si="1156"/>
        <v>-9.892844053578459E-3</v>
      </c>
      <c r="AC4646" s="15">
        <v>45821</v>
      </c>
      <c r="AD4646" s="20">
        <f t="shared" si="1158"/>
        <v>-4.2942317414336441E-2</v>
      </c>
      <c r="AE4646" s="20">
        <f t="shared" si="1159"/>
        <v>-2.3078530254343591E-2</v>
      </c>
      <c r="AF4646" s="20">
        <f t="shared" si="1160"/>
        <v>-9.892844053578459E-3</v>
      </c>
    </row>
    <row r="4647" spans="2:32" x14ac:dyDescent="0.35">
      <c r="B4647" s="15">
        <v>45824</v>
      </c>
      <c r="C4647" s="16">
        <v>501498.84</v>
      </c>
      <c r="D4647" s="16">
        <v>808733.79</v>
      </c>
      <c r="E4647" s="16">
        <v>283795.40999999997</v>
      </c>
      <c r="F4647" s="16">
        <v>569411.81000000006</v>
      </c>
      <c r="G4647" s="16">
        <v>1464590.79</v>
      </c>
      <c r="H4647" s="16">
        <v>597013.68999999994</v>
      </c>
      <c r="I4647" s="16">
        <v>348950.62</v>
      </c>
      <c r="J4647" s="16"/>
      <c r="L4647" s="15">
        <v>45824</v>
      </c>
      <c r="M4647" s="16">
        <f t="shared" si="1154"/>
        <v>959729.88299999991</v>
      </c>
      <c r="N4647" s="16">
        <v>597013.68999999994</v>
      </c>
      <c r="O4647" s="16">
        <v>348950.62</v>
      </c>
      <c r="P4647" s="17">
        <f t="shared" si="1161"/>
        <v>1000028.6799999999</v>
      </c>
      <c r="Q4647" s="17">
        <f t="shared" si="1162"/>
        <v>959729.88299999991</v>
      </c>
      <c r="R4647" s="18">
        <f t="shared" si="1163"/>
        <v>-40298.79700000002</v>
      </c>
      <c r="S4647" s="19">
        <f t="shared" si="1155"/>
        <v>-4.0297641263648584E-2</v>
      </c>
      <c r="T4647" s="17">
        <f t="shared" si="1164"/>
        <v>605361.34</v>
      </c>
      <c r="U4647" s="17">
        <f t="shared" si="1165"/>
        <v>597013.68999999994</v>
      </c>
      <c r="V4647" s="18">
        <f t="shared" si="1166"/>
        <v>-8347.6500000000233</v>
      </c>
      <c r="W4647" s="19">
        <f t="shared" si="1157"/>
        <v>-1.3789532711157312E-2</v>
      </c>
      <c r="X4647" s="17">
        <f t="shared" si="1167"/>
        <v>350859.67</v>
      </c>
      <c r="Y4647" s="17">
        <f t="shared" si="1168"/>
        <v>348950.62</v>
      </c>
      <c r="Z4647" s="18">
        <f t="shared" si="1169"/>
        <v>-1909.0499999999884</v>
      </c>
      <c r="AA4647" s="19">
        <f t="shared" si="1156"/>
        <v>-5.4410642294681188E-3</v>
      </c>
      <c r="AC4647" s="15">
        <v>45824</v>
      </c>
      <c r="AD4647" s="20">
        <f t="shared" si="1158"/>
        <v>-4.0297641263648584E-2</v>
      </c>
      <c r="AE4647" s="20">
        <f t="shared" si="1159"/>
        <v>-1.3789532711157312E-2</v>
      </c>
      <c r="AF4647" s="20">
        <f t="shared" si="1160"/>
        <v>-5.4410642294681188E-3</v>
      </c>
    </row>
    <row r="4648" spans="2:32" x14ac:dyDescent="0.35">
      <c r="B4648" s="15">
        <v>45825</v>
      </c>
      <c r="C4648" s="16">
        <v>501498.84</v>
      </c>
      <c r="D4648" s="16">
        <v>806751.9</v>
      </c>
      <c r="E4648" s="16">
        <v>283932.45</v>
      </c>
      <c r="F4648" s="16">
        <v>567673.92000000004</v>
      </c>
      <c r="G4648" s="16">
        <v>1451467.12</v>
      </c>
      <c r="H4648" s="16">
        <v>591915.18999999994</v>
      </c>
      <c r="I4648" s="16">
        <v>347215.12</v>
      </c>
      <c r="J4648" s="16"/>
      <c r="L4648" s="15">
        <v>45825</v>
      </c>
      <c r="M4648" s="16">
        <f t="shared" si="1154"/>
        <v>954704.25599999994</v>
      </c>
      <c r="N4648" s="16">
        <v>591915.18999999994</v>
      </c>
      <c r="O4648" s="16">
        <v>347215.12</v>
      </c>
      <c r="P4648" s="17">
        <f t="shared" si="1161"/>
        <v>1000028.6799999999</v>
      </c>
      <c r="Q4648" s="17">
        <f t="shared" si="1162"/>
        <v>954704.25599999994</v>
      </c>
      <c r="R4648" s="18">
        <f t="shared" si="1163"/>
        <v>-45324.423999999999</v>
      </c>
      <c r="S4648" s="19">
        <f t="shared" si="1155"/>
        <v>-4.5323124132799875E-2</v>
      </c>
      <c r="T4648" s="17">
        <f t="shared" si="1164"/>
        <v>605361.34</v>
      </c>
      <c r="U4648" s="17">
        <f t="shared" si="1165"/>
        <v>591915.18999999994</v>
      </c>
      <c r="V4648" s="18">
        <f t="shared" si="1166"/>
        <v>-13446.150000000023</v>
      </c>
      <c r="W4648" s="19">
        <f t="shared" si="1157"/>
        <v>-2.2211775201898463E-2</v>
      </c>
      <c r="X4648" s="17">
        <f t="shared" si="1167"/>
        <v>350859.67</v>
      </c>
      <c r="Y4648" s="17">
        <f t="shared" si="1168"/>
        <v>347215.12</v>
      </c>
      <c r="Z4648" s="18">
        <f t="shared" si="1169"/>
        <v>-3644.5499999999884</v>
      </c>
      <c r="AA4648" s="19">
        <f t="shared" si="1156"/>
        <v>-1.0387486256257348E-2</v>
      </c>
      <c r="AC4648" s="15">
        <v>45825</v>
      </c>
      <c r="AD4648" s="20">
        <f t="shared" si="1158"/>
        <v>-4.5323124132799875E-2</v>
      </c>
      <c r="AE4648" s="20">
        <f t="shared" si="1159"/>
        <v>-2.2211775201898463E-2</v>
      </c>
      <c r="AF4648" s="20">
        <f t="shared" si="1160"/>
        <v>-1.0387486256257348E-2</v>
      </c>
    </row>
    <row r="4649" spans="2:32" x14ac:dyDescent="0.35">
      <c r="B4649" s="15">
        <v>45826</v>
      </c>
      <c r="C4649" s="16">
        <v>501498.84</v>
      </c>
      <c r="D4649" s="16">
        <v>804138.47</v>
      </c>
      <c r="E4649" s="16">
        <v>284069.49</v>
      </c>
      <c r="F4649" s="16">
        <v>566359.94999999995</v>
      </c>
      <c r="G4649" s="16">
        <v>1441207.48</v>
      </c>
      <c r="H4649" s="16">
        <v>591826.09</v>
      </c>
      <c r="I4649" s="16">
        <v>347620.07</v>
      </c>
      <c r="J4649" s="16"/>
      <c r="L4649" s="15">
        <v>45826</v>
      </c>
      <c r="M4649" s="16">
        <f t="shared" si="1154"/>
        <v>950475.55199999991</v>
      </c>
      <c r="N4649" s="16">
        <v>591826.09</v>
      </c>
      <c r="O4649" s="16">
        <v>347620.07</v>
      </c>
      <c r="P4649" s="17">
        <f t="shared" si="1161"/>
        <v>1000028.6799999999</v>
      </c>
      <c r="Q4649" s="17">
        <f t="shared" si="1162"/>
        <v>950475.55199999991</v>
      </c>
      <c r="R4649" s="18">
        <f t="shared" si="1163"/>
        <v>-49553.128000000026</v>
      </c>
      <c r="S4649" s="19">
        <f t="shared" si="1155"/>
        <v>-4.9551706857047371E-2</v>
      </c>
      <c r="T4649" s="17">
        <f t="shared" si="1164"/>
        <v>605361.34</v>
      </c>
      <c r="U4649" s="17">
        <f t="shared" si="1165"/>
        <v>591826.09</v>
      </c>
      <c r="V4649" s="18">
        <f t="shared" si="1166"/>
        <v>-13535.25</v>
      </c>
      <c r="W4649" s="19">
        <f t="shared" si="1157"/>
        <v>-2.2358960022124969E-2</v>
      </c>
      <c r="X4649" s="17">
        <f t="shared" si="1167"/>
        <v>350859.67</v>
      </c>
      <c r="Y4649" s="17">
        <f t="shared" si="1168"/>
        <v>347620.07</v>
      </c>
      <c r="Z4649" s="18">
        <f t="shared" si="1169"/>
        <v>-3239.5999999999767</v>
      </c>
      <c r="AA4649" s="19">
        <f t="shared" si="1156"/>
        <v>-9.2333211166731616E-3</v>
      </c>
      <c r="AC4649" s="15">
        <v>45826</v>
      </c>
      <c r="AD4649" s="20">
        <f t="shared" si="1158"/>
        <v>-4.9551706857047371E-2</v>
      </c>
      <c r="AE4649" s="20">
        <f t="shared" si="1159"/>
        <v>-2.2358960022124969E-2</v>
      </c>
      <c r="AF4649" s="20">
        <f t="shared" si="1160"/>
        <v>-9.2333211166731616E-3</v>
      </c>
    </row>
    <row r="4650" spans="2:32" x14ac:dyDescent="0.35">
      <c r="B4650" s="15">
        <v>45828</v>
      </c>
      <c r="C4650" s="16">
        <v>501498.84</v>
      </c>
      <c r="D4650" s="16">
        <v>803311.76</v>
      </c>
      <c r="E4650" s="16">
        <v>284275.05</v>
      </c>
      <c r="F4650" s="16">
        <v>565489.64</v>
      </c>
      <c r="G4650" s="16">
        <v>1432287.93</v>
      </c>
      <c r="H4650" s="16">
        <v>590441.17000000004</v>
      </c>
      <c r="I4650" s="16">
        <v>347099.42</v>
      </c>
      <c r="J4650" s="16"/>
      <c r="L4650" s="15">
        <v>45828</v>
      </c>
      <c r="M4650" s="16">
        <f t="shared" si="1154"/>
        <v>947331.69299999985</v>
      </c>
      <c r="N4650" s="16">
        <v>590441.17000000004</v>
      </c>
      <c r="O4650" s="16">
        <v>347099.42</v>
      </c>
      <c r="P4650" s="17">
        <f t="shared" si="1161"/>
        <v>1000028.6799999999</v>
      </c>
      <c r="Q4650" s="17">
        <f t="shared" si="1162"/>
        <v>947331.69299999985</v>
      </c>
      <c r="R4650" s="18">
        <f t="shared" si="1163"/>
        <v>-52696.987000000081</v>
      </c>
      <c r="S4650" s="19">
        <f t="shared" si="1155"/>
        <v>-5.2695475693757189E-2</v>
      </c>
      <c r="T4650" s="17">
        <f t="shared" si="1164"/>
        <v>605361.34</v>
      </c>
      <c r="U4650" s="17">
        <f t="shared" si="1165"/>
        <v>590441.17000000004</v>
      </c>
      <c r="V4650" s="18">
        <f t="shared" si="1166"/>
        <v>-14920.169999999925</v>
      </c>
      <c r="W4650" s="19">
        <f t="shared" si="1157"/>
        <v>-2.4646717611666324E-2</v>
      </c>
      <c r="X4650" s="17">
        <f t="shared" si="1167"/>
        <v>350859.67</v>
      </c>
      <c r="Y4650" s="17">
        <f t="shared" si="1168"/>
        <v>347099.42</v>
      </c>
      <c r="Z4650" s="18">
        <f t="shared" si="1169"/>
        <v>-3760.25</v>
      </c>
      <c r="AA4650" s="19">
        <f t="shared" si="1156"/>
        <v>-1.0717247724709996E-2</v>
      </c>
      <c r="AC4650" s="15">
        <v>45828</v>
      </c>
      <c r="AD4650" s="20">
        <f t="shared" si="1158"/>
        <v>-5.2695475693757189E-2</v>
      </c>
      <c r="AE4650" s="20">
        <f t="shared" si="1159"/>
        <v>-2.4646717611666324E-2</v>
      </c>
      <c r="AF4650" s="20">
        <f t="shared" si="1160"/>
        <v>-1.0717247724709996E-2</v>
      </c>
    </row>
    <row r="4651" spans="2:32" x14ac:dyDescent="0.35">
      <c r="B4651" s="15">
        <v>45831</v>
      </c>
      <c r="C4651" s="16">
        <v>501498.84</v>
      </c>
      <c r="D4651" s="16">
        <v>807403.75</v>
      </c>
      <c r="E4651" s="16">
        <v>284651.90999999997</v>
      </c>
      <c r="F4651" s="16">
        <v>568146.26</v>
      </c>
      <c r="G4651" s="16">
        <v>1446558.64</v>
      </c>
      <c r="H4651" s="16">
        <v>596267.80000000005</v>
      </c>
      <c r="I4651" s="16">
        <v>348892.77</v>
      </c>
      <c r="J4651" s="16"/>
      <c r="L4651" s="15">
        <v>45831</v>
      </c>
      <c r="M4651" s="16">
        <f t="shared" si="1154"/>
        <v>953712.86099999992</v>
      </c>
      <c r="N4651" s="16">
        <v>596267.80000000005</v>
      </c>
      <c r="O4651" s="16">
        <v>348892.77</v>
      </c>
      <c r="P4651" s="17">
        <f t="shared" si="1161"/>
        <v>1000028.6799999999</v>
      </c>
      <c r="Q4651" s="17">
        <f t="shared" si="1162"/>
        <v>953712.86099999992</v>
      </c>
      <c r="R4651" s="18">
        <f t="shared" si="1163"/>
        <v>-46315.819000000018</v>
      </c>
      <c r="S4651" s="19">
        <f t="shared" si="1155"/>
        <v>-4.6314490700406732E-2</v>
      </c>
      <c r="T4651" s="17">
        <f t="shared" si="1164"/>
        <v>605361.34</v>
      </c>
      <c r="U4651" s="17">
        <f t="shared" si="1165"/>
        <v>596267.80000000005</v>
      </c>
      <c r="V4651" s="18">
        <f t="shared" si="1166"/>
        <v>-9093.5399999999208</v>
      </c>
      <c r="W4651" s="19">
        <f t="shared" si="1157"/>
        <v>-1.5021672840885283E-2</v>
      </c>
      <c r="X4651" s="17">
        <f t="shared" si="1167"/>
        <v>350859.67</v>
      </c>
      <c r="Y4651" s="17">
        <f t="shared" si="1168"/>
        <v>348892.77</v>
      </c>
      <c r="Z4651" s="18">
        <f t="shared" si="1169"/>
        <v>-1966.8999999999651</v>
      </c>
      <c r="AA4651" s="19">
        <f t="shared" si="1156"/>
        <v>-5.6059449636943603E-3</v>
      </c>
      <c r="AC4651" s="15">
        <v>45831</v>
      </c>
      <c r="AD4651" s="20">
        <f t="shared" si="1158"/>
        <v>-4.6314490700406732E-2</v>
      </c>
      <c r="AE4651" s="20">
        <f t="shared" si="1159"/>
        <v>-1.5021672840885283E-2</v>
      </c>
      <c r="AF4651" s="20">
        <f t="shared" si="1160"/>
        <v>-5.6059449636943603E-3</v>
      </c>
    </row>
    <row r="4652" spans="2:32" x14ac:dyDescent="0.35">
      <c r="B4652" s="15">
        <v>45832</v>
      </c>
      <c r="C4652" s="16">
        <v>501498.84</v>
      </c>
      <c r="D4652" s="16">
        <v>802644.62</v>
      </c>
      <c r="E4652" s="16">
        <v>284874.59999999998</v>
      </c>
      <c r="F4652" s="16">
        <v>567317.6</v>
      </c>
      <c r="G4652" s="16">
        <v>1472930.43</v>
      </c>
      <c r="H4652" s="16">
        <v>602851.39</v>
      </c>
      <c r="I4652" s="16">
        <v>352074.52</v>
      </c>
      <c r="J4652" s="16"/>
      <c r="L4652" s="15">
        <v>45832</v>
      </c>
      <c r="M4652" s="16">
        <f t="shared" si="1154"/>
        <v>959992.59899999993</v>
      </c>
      <c r="N4652" s="16">
        <v>602851.39</v>
      </c>
      <c r="O4652" s="16">
        <v>352074.52</v>
      </c>
      <c r="P4652" s="17">
        <f t="shared" si="1161"/>
        <v>1000028.6799999999</v>
      </c>
      <c r="Q4652" s="17">
        <f t="shared" si="1162"/>
        <v>959992.59899999993</v>
      </c>
      <c r="R4652" s="18">
        <f t="shared" si="1163"/>
        <v>-40036.081000000006</v>
      </c>
      <c r="S4652" s="19">
        <f t="shared" si="1155"/>
        <v>-4.0034932798127358E-2</v>
      </c>
      <c r="T4652" s="17">
        <f t="shared" si="1164"/>
        <v>605361.34</v>
      </c>
      <c r="U4652" s="17">
        <f t="shared" si="1165"/>
        <v>602851.39</v>
      </c>
      <c r="V4652" s="18">
        <f t="shared" si="1166"/>
        <v>-2509.9499999999534</v>
      </c>
      <c r="W4652" s="19">
        <f t="shared" si="1157"/>
        <v>-4.1462013414995304E-3</v>
      </c>
      <c r="X4652" s="17">
        <f t="shared" si="1167"/>
        <v>352074.52</v>
      </c>
      <c r="Y4652" s="17">
        <f t="shared" si="1168"/>
        <v>352074.52</v>
      </c>
      <c r="Z4652" s="18">
        <f t="shared" si="1169"/>
        <v>0</v>
      </c>
      <c r="AA4652" s="19">
        <f t="shared" si="1156"/>
        <v>0</v>
      </c>
      <c r="AC4652" s="15">
        <v>45832</v>
      </c>
      <c r="AD4652" s="20">
        <f t="shared" si="1158"/>
        <v>-4.0034932798127358E-2</v>
      </c>
      <c r="AE4652" s="20">
        <f t="shared" si="1159"/>
        <v>-4.1462013414995304E-3</v>
      </c>
      <c r="AF4652" s="20">
        <f t="shared" si="1160"/>
        <v>0</v>
      </c>
    </row>
    <row r="4653" spans="2:32" x14ac:dyDescent="0.35">
      <c r="B4653" s="15">
        <v>45833</v>
      </c>
      <c r="C4653" s="16">
        <v>501498.84</v>
      </c>
      <c r="D4653" s="16">
        <v>803829.12</v>
      </c>
      <c r="E4653" s="16">
        <v>284925.99</v>
      </c>
      <c r="F4653" s="16">
        <v>568519.85</v>
      </c>
      <c r="G4653" s="16">
        <v>1458871.11</v>
      </c>
      <c r="H4653" s="16">
        <v>603189.01</v>
      </c>
      <c r="I4653" s="16">
        <v>351611.72</v>
      </c>
      <c r="J4653" s="16"/>
      <c r="L4653" s="15">
        <v>45833</v>
      </c>
      <c r="M4653" s="16">
        <f t="shared" si="1154"/>
        <v>956501.10599999991</v>
      </c>
      <c r="N4653" s="16">
        <v>603189.01</v>
      </c>
      <c r="O4653" s="16">
        <v>351611.72</v>
      </c>
      <c r="P4653" s="17">
        <f t="shared" si="1161"/>
        <v>1000028.6799999999</v>
      </c>
      <c r="Q4653" s="17">
        <f t="shared" si="1162"/>
        <v>956501.10599999991</v>
      </c>
      <c r="R4653" s="18">
        <f t="shared" si="1163"/>
        <v>-43527.574000000022</v>
      </c>
      <c r="S4653" s="19">
        <f t="shared" si="1155"/>
        <v>-4.3526325664979951E-2</v>
      </c>
      <c r="T4653" s="17">
        <f t="shared" si="1164"/>
        <v>605361.34</v>
      </c>
      <c r="U4653" s="17">
        <f t="shared" si="1165"/>
        <v>603189.01</v>
      </c>
      <c r="V4653" s="18">
        <f t="shared" si="1166"/>
        <v>-2172.3299999999581</v>
      </c>
      <c r="W4653" s="19">
        <f t="shared" si="1157"/>
        <v>-3.5884848543515486E-3</v>
      </c>
      <c r="X4653" s="17">
        <f t="shared" si="1167"/>
        <v>352074.52</v>
      </c>
      <c r="Y4653" s="17">
        <f t="shared" si="1168"/>
        <v>351611.72</v>
      </c>
      <c r="Z4653" s="18">
        <f t="shared" si="1169"/>
        <v>-462.80000000004657</v>
      </c>
      <c r="AA4653" s="19">
        <f t="shared" si="1156"/>
        <v>-1.3144944428243389E-3</v>
      </c>
      <c r="AC4653" s="15">
        <v>45833</v>
      </c>
      <c r="AD4653" s="20">
        <f t="shared" si="1158"/>
        <v>-4.3526325664979951E-2</v>
      </c>
      <c r="AE4653" s="20">
        <f t="shared" si="1159"/>
        <v>-3.5884848543515486E-3</v>
      </c>
      <c r="AF4653" s="20">
        <f t="shared" si="1160"/>
        <v>-1.3144944428243389E-3</v>
      </c>
    </row>
    <row r="4654" spans="2:32" x14ac:dyDescent="0.35">
      <c r="B4654" s="15">
        <v>45834</v>
      </c>
      <c r="C4654" s="16">
        <v>501498.84</v>
      </c>
      <c r="D4654" s="16">
        <v>805620.08</v>
      </c>
      <c r="E4654" s="16">
        <v>285268.59000000003</v>
      </c>
      <c r="F4654" s="16">
        <v>570066.85</v>
      </c>
      <c r="G4654" s="16">
        <v>1481518.97</v>
      </c>
      <c r="H4654" s="16">
        <v>607905.76</v>
      </c>
      <c r="I4654" s="16">
        <v>353867.87</v>
      </c>
      <c r="J4654" s="16"/>
      <c r="L4654" s="15">
        <v>45834</v>
      </c>
      <c r="M4654" s="16">
        <f t="shared" si="1154"/>
        <v>964365.37199999997</v>
      </c>
      <c r="N4654" s="16">
        <v>607905.76</v>
      </c>
      <c r="O4654" s="16">
        <v>353867.87</v>
      </c>
      <c r="P4654" s="17">
        <f t="shared" si="1161"/>
        <v>1000028.6799999999</v>
      </c>
      <c r="Q4654" s="17">
        <f t="shared" si="1162"/>
        <v>964365.37199999997</v>
      </c>
      <c r="R4654" s="18">
        <f t="shared" si="1163"/>
        <v>-35663.307999999961</v>
      </c>
      <c r="S4654" s="19">
        <f t="shared" si="1155"/>
        <v>-3.5662285205660262E-2</v>
      </c>
      <c r="T4654" s="17">
        <f t="shared" si="1164"/>
        <v>607905.76</v>
      </c>
      <c r="U4654" s="17">
        <f t="shared" si="1165"/>
        <v>607905.76</v>
      </c>
      <c r="V4654" s="18">
        <f t="shared" si="1166"/>
        <v>0</v>
      </c>
      <c r="W4654" s="19">
        <f t="shared" si="1157"/>
        <v>0</v>
      </c>
      <c r="X4654" s="17">
        <f t="shared" si="1167"/>
        <v>353867.87</v>
      </c>
      <c r="Y4654" s="17">
        <f t="shared" si="1168"/>
        <v>353867.87</v>
      </c>
      <c r="Z4654" s="18">
        <f t="shared" si="1169"/>
        <v>0</v>
      </c>
      <c r="AA4654" s="19">
        <f t="shared" si="1156"/>
        <v>0</v>
      </c>
      <c r="AC4654" s="15">
        <v>45834</v>
      </c>
      <c r="AD4654" s="20">
        <f t="shared" si="1158"/>
        <v>-3.5662285205660262E-2</v>
      </c>
      <c r="AE4654" s="20">
        <f t="shared" si="1159"/>
        <v>0</v>
      </c>
      <c r="AF4654" s="20">
        <f t="shared" si="1160"/>
        <v>0</v>
      </c>
    </row>
    <row r="4655" spans="2:32" x14ac:dyDescent="0.35">
      <c r="B4655" s="15">
        <v>45835</v>
      </c>
      <c r="C4655" s="16">
        <v>501498.84</v>
      </c>
      <c r="D4655" s="16">
        <v>797883.27</v>
      </c>
      <c r="E4655" s="16">
        <v>285165.81</v>
      </c>
      <c r="F4655" s="16">
        <v>566492.16000000003</v>
      </c>
      <c r="G4655" s="16">
        <v>1486815.64</v>
      </c>
      <c r="H4655" s="16">
        <v>610924.48</v>
      </c>
      <c r="I4655" s="16">
        <v>354851.32</v>
      </c>
      <c r="J4655" s="16"/>
      <c r="L4655" s="15">
        <v>45835</v>
      </c>
      <c r="M4655" s="16">
        <f t="shared" si="1154"/>
        <v>962540.36699999997</v>
      </c>
      <c r="N4655" s="16">
        <v>610924.48</v>
      </c>
      <c r="O4655" s="16">
        <v>354851.32</v>
      </c>
      <c r="P4655" s="17">
        <f t="shared" si="1161"/>
        <v>1000028.6799999999</v>
      </c>
      <c r="Q4655" s="17">
        <f t="shared" si="1162"/>
        <v>962540.36699999997</v>
      </c>
      <c r="R4655" s="18">
        <f t="shared" si="1163"/>
        <v>-37488.312999999966</v>
      </c>
      <c r="S4655" s="19">
        <f t="shared" si="1155"/>
        <v>-3.7487237866017972E-2</v>
      </c>
      <c r="T4655" s="17">
        <f t="shared" si="1164"/>
        <v>610924.48</v>
      </c>
      <c r="U4655" s="17">
        <f t="shared" si="1165"/>
        <v>610924.48</v>
      </c>
      <c r="V4655" s="18">
        <f t="shared" si="1166"/>
        <v>0</v>
      </c>
      <c r="W4655" s="19">
        <f t="shared" si="1157"/>
        <v>0</v>
      </c>
      <c r="X4655" s="17">
        <f t="shared" si="1167"/>
        <v>354851.32</v>
      </c>
      <c r="Y4655" s="17">
        <f t="shared" si="1168"/>
        <v>354851.32</v>
      </c>
      <c r="Z4655" s="18">
        <f t="shared" si="1169"/>
        <v>0</v>
      </c>
      <c r="AA4655" s="19">
        <f t="shared" si="1156"/>
        <v>0</v>
      </c>
      <c r="AC4655" s="15">
        <v>45835</v>
      </c>
      <c r="AD4655" s="20">
        <f t="shared" si="1158"/>
        <v>-3.7487237866017972E-2</v>
      </c>
      <c r="AE4655" s="20">
        <f t="shared" si="1159"/>
        <v>0</v>
      </c>
      <c r="AF4655" s="20">
        <f t="shared" si="1160"/>
        <v>0</v>
      </c>
    </row>
    <row r="4656" spans="2:32" x14ac:dyDescent="0.35">
      <c r="B4656" s="15">
        <v>45838</v>
      </c>
      <c r="C4656" s="16">
        <v>501498.84</v>
      </c>
      <c r="D4656" s="16">
        <v>805104.03</v>
      </c>
      <c r="E4656" s="16">
        <v>285371.37</v>
      </c>
      <c r="F4656" s="16">
        <v>570513.93999999994</v>
      </c>
      <c r="G4656" s="16">
        <v>1508248.19</v>
      </c>
      <c r="H4656" s="16">
        <v>613843.9</v>
      </c>
      <c r="I4656" s="16">
        <v>356239.72</v>
      </c>
      <c r="J4656" s="16"/>
      <c r="L4656" s="15">
        <v>45838</v>
      </c>
      <c r="M4656" s="16">
        <f t="shared" si="1154"/>
        <v>972384.00599999982</v>
      </c>
      <c r="N4656" s="16">
        <v>613843.9</v>
      </c>
      <c r="O4656" s="16">
        <v>356239.72</v>
      </c>
      <c r="P4656" s="17">
        <f t="shared" si="1161"/>
        <v>1000028.6799999999</v>
      </c>
      <c r="Q4656" s="17">
        <f t="shared" si="1162"/>
        <v>972384.00599999982</v>
      </c>
      <c r="R4656" s="18">
        <f t="shared" si="1163"/>
        <v>-27644.674000000115</v>
      </c>
      <c r="S4656" s="19">
        <f t="shared" si="1155"/>
        <v>-2.7643881173488063E-2</v>
      </c>
      <c r="T4656" s="17">
        <f t="shared" si="1164"/>
        <v>613843.9</v>
      </c>
      <c r="U4656" s="17">
        <f t="shared" si="1165"/>
        <v>613843.9</v>
      </c>
      <c r="V4656" s="18">
        <f t="shared" si="1166"/>
        <v>0</v>
      </c>
      <c r="W4656" s="19">
        <f t="shared" si="1157"/>
        <v>0</v>
      </c>
      <c r="X4656" s="17">
        <f t="shared" si="1167"/>
        <v>356239.72</v>
      </c>
      <c r="Y4656" s="17">
        <f t="shared" si="1168"/>
        <v>356239.72</v>
      </c>
      <c r="Z4656" s="18">
        <f t="shared" si="1169"/>
        <v>0</v>
      </c>
      <c r="AA4656" s="19">
        <f t="shared" si="1156"/>
        <v>0</v>
      </c>
      <c r="AC4656" s="15">
        <v>45838</v>
      </c>
      <c r="AD4656" s="20">
        <f t="shared" si="1158"/>
        <v>-2.7643881173488063E-2</v>
      </c>
      <c r="AE4656" s="20">
        <f t="shared" si="1159"/>
        <v>0</v>
      </c>
      <c r="AF4656" s="20">
        <f t="shared" si="1160"/>
        <v>0</v>
      </c>
    </row>
    <row r="4657" spans="2:32" x14ac:dyDescent="0.35">
      <c r="B4657" s="15">
        <v>45839</v>
      </c>
      <c r="C4657" s="16">
        <v>511047.67</v>
      </c>
      <c r="D4657" s="16">
        <v>809496.83</v>
      </c>
      <c r="E4657" s="16">
        <v>285077.01</v>
      </c>
      <c r="F4657" s="16">
        <v>570929.25</v>
      </c>
      <c r="G4657" s="16">
        <v>1497825.97</v>
      </c>
      <c r="H4657" s="16">
        <v>613645.30000000005</v>
      </c>
      <c r="I4657" s="16">
        <v>356066.17</v>
      </c>
      <c r="J4657" s="16"/>
      <c r="L4657" s="15">
        <v>45839</v>
      </c>
      <c r="M4657" s="16">
        <f t="shared" si="1154"/>
        <v>971595.78399999999</v>
      </c>
      <c r="N4657" s="16">
        <v>613645.30000000005</v>
      </c>
      <c r="O4657" s="16">
        <v>356066.17</v>
      </c>
      <c r="P4657" s="17">
        <f t="shared" si="1161"/>
        <v>1000028.6799999999</v>
      </c>
      <c r="Q4657" s="17">
        <f t="shared" si="1162"/>
        <v>971595.78399999999</v>
      </c>
      <c r="R4657" s="18">
        <f t="shared" si="1163"/>
        <v>-28432.89599999995</v>
      </c>
      <c r="S4657" s="19">
        <f t="shared" si="1155"/>
        <v>-2.8432080567929265E-2</v>
      </c>
      <c r="T4657" s="17">
        <f t="shared" si="1164"/>
        <v>613843.9</v>
      </c>
      <c r="U4657" s="17">
        <f t="shared" si="1165"/>
        <v>613645.30000000005</v>
      </c>
      <c r="V4657" s="18">
        <f t="shared" si="1166"/>
        <v>-198.59999999997672</v>
      </c>
      <c r="W4657" s="19">
        <f t="shared" si="1157"/>
        <v>-3.2353502250324017E-4</v>
      </c>
      <c r="X4657" s="17">
        <f t="shared" si="1167"/>
        <v>356239.72</v>
      </c>
      <c r="Y4657" s="17">
        <f t="shared" si="1168"/>
        <v>356066.17</v>
      </c>
      <c r="Z4657" s="18">
        <f t="shared" si="1169"/>
        <v>-173.54999999998836</v>
      </c>
      <c r="AA4657" s="19">
        <f t="shared" si="1156"/>
        <v>-4.8717195263904984E-4</v>
      </c>
      <c r="AC4657" s="15">
        <v>45839</v>
      </c>
      <c r="AD4657" s="20">
        <f t="shared" si="1158"/>
        <v>-2.8432080567929265E-2</v>
      </c>
      <c r="AE4657" s="20">
        <f t="shared" si="1159"/>
        <v>-3.2353502250324017E-4</v>
      </c>
      <c r="AF4657" s="20">
        <f t="shared" si="1160"/>
        <v>-4.8717195263904984E-4</v>
      </c>
    </row>
    <row r="4658" spans="2:32" x14ac:dyDescent="0.35">
      <c r="B4658" s="15">
        <v>45840</v>
      </c>
      <c r="C4658" s="16">
        <v>511047.67</v>
      </c>
      <c r="D4658" s="16">
        <v>813675.39</v>
      </c>
      <c r="E4658" s="16">
        <v>285042.75</v>
      </c>
      <c r="F4658" s="16">
        <v>573586.52</v>
      </c>
      <c r="G4658" s="16">
        <v>1493907.62</v>
      </c>
      <c r="H4658" s="16">
        <v>616425.69999999995</v>
      </c>
      <c r="I4658" s="16">
        <v>357740.99</v>
      </c>
      <c r="J4658" s="16"/>
      <c r="L4658" s="15">
        <v>45840</v>
      </c>
      <c r="M4658" s="16">
        <f t="shared" si="1154"/>
        <v>972464.17599999998</v>
      </c>
      <c r="N4658" s="16">
        <v>616425.69999999995</v>
      </c>
      <c r="O4658" s="16">
        <v>357740.99</v>
      </c>
      <c r="P4658" s="17">
        <f t="shared" si="1161"/>
        <v>1000028.6799999999</v>
      </c>
      <c r="Q4658" s="17">
        <f t="shared" si="1162"/>
        <v>972464.17599999998</v>
      </c>
      <c r="R4658" s="18">
        <f t="shared" si="1163"/>
        <v>-27564.503999999957</v>
      </c>
      <c r="S4658" s="19">
        <f t="shared" si="1155"/>
        <v>-2.7563713472697562E-2</v>
      </c>
      <c r="T4658" s="17">
        <f t="shared" si="1164"/>
        <v>616425.69999999995</v>
      </c>
      <c r="U4658" s="17">
        <f t="shared" si="1165"/>
        <v>616425.69999999995</v>
      </c>
      <c r="V4658" s="18">
        <f t="shared" si="1166"/>
        <v>0</v>
      </c>
      <c r="W4658" s="19">
        <f t="shared" si="1157"/>
        <v>0</v>
      </c>
      <c r="X4658" s="17">
        <f t="shared" si="1167"/>
        <v>357740.99</v>
      </c>
      <c r="Y4658" s="17">
        <f t="shared" si="1168"/>
        <v>357740.99</v>
      </c>
      <c r="Z4658" s="18">
        <f t="shared" si="1169"/>
        <v>0</v>
      </c>
      <c r="AA4658" s="19">
        <f t="shared" si="1156"/>
        <v>0</v>
      </c>
      <c r="AC4658" s="15">
        <v>45840</v>
      </c>
      <c r="AD4658" s="20">
        <f t="shared" si="1158"/>
        <v>-2.7563713472697562E-2</v>
      </c>
      <c r="AE4658" s="20">
        <f t="shared" si="1159"/>
        <v>0</v>
      </c>
      <c r="AF4658" s="20">
        <f t="shared" si="1160"/>
        <v>0</v>
      </c>
    </row>
    <row r="4659" spans="2:32" x14ac:dyDescent="0.35">
      <c r="B4659" s="15">
        <v>45841</v>
      </c>
      <c r="C4659" s="16">
        <v>511047.67</v>
      </c>
      <c r="D4659" s="16">
        <v>812553.38</v>
      </c>
      <c r="E4659" s="16">
        <v>284734.40999999997</v>
      </c>
      <c r="F4659" s="16">
        <v>573911.53</v>
      </c>
      <c r="G4659" s="16">
        <v>1517043.88</v>
      </c>
      <c r="H4659" s="16">
        <v>621281.47</v>
      </c>
      <c r="I4659" s="16">
        <v>358207.84</v>
      </c>
      <c r="J4659" s="16"/>
      <c r="L4659" s="15">
        <v>45841</v>
      </c>
      <c r="M4659" s="16">
        <f t="shared" si="1154"/>
        <v>979104.28599999996</v>
      </c>
      <c r="N4659" s="16">
        <v>621281.47</v>
      </c>
      <c r="O4659" s="16">
        <v>358207.84</v>
      </c>
      <c r="P4659" s="17">
        <f t="shared" si="1161"/>
        <v>1000028.6799999999</v>
      </c>
      <c r="Q4659" s="17">
        <f t="shared" si="1162"/>
        <v>979104.28599999996</v>
      </c>
      <c r="R4659" s="18">
        <f t="shared" si="1163"/>
        <v>-20924.393999999971</v>
      </c>
      <c r="S4659" s="19">
        <f t="shared" si="1155"/>
        <v>-2.0923793905590762E-2</v>
      </c>
      <c r="T4659" s="17">
        <f t="shared" si="1164"/>
        <v>621281.47</v>
      </c>
      <c r="U4659" s="17">
        <f t="shared" si="1165"/>
        <v>621281.47</v>
      </c>
      <c r="V4659" s="18">
        <f t="shared" si="1166"/>
        <v>0</v>
      </c>
      <c r="W4659" s="19">
        <f t="shared" si="1157"/>
        <v>0</v>
      </c>
      <c r="X4659" s="17">
        <f t="shared" si="1167"/>
        <v>358207.84</v>
      </c>
      <c r="Y4659" s="17">
        <f t="shared" si="1168"/>
        <v>358207.84</v>
      </c>
      <c r="Z4659" s="18">
        <f t="shared" si="1169"/>
        <v>0</v>
      </c>
      <c r="AA4659" s="19">
        <f t="shared" si="1156"/>
        <v>0</v>
      </c>
      <c r="AC4659" s="15">
        <v>45841</v>
      </c>
      <c r="AD4659" s="20">
        <f t="shared" si="1158"/>
        <v>-2.0923793905590762E-2</v>
      </c>
      <c r="AE4659" s="20">
        <f t="shared" si="1159"/>
        <v>0</v>
      </c>
      <c r="AF4659" s="20">
        <f t="shared" si="1160"/>
        <v>0</v>
      </c>
    </row>
    <row r="4660" spans="2:32" x14ac:dyDescent="0.35">
      <c r="B4660" s="15">
        <v>45845</v>
      </c>
      <c r="C4660" s="16">
        <v>511047.67</v>
      </c>
      <c r="D4660" s="16">
        <v>810720.82</v>
      </c>
      <c r="E4660" s="16">
        <v>284443.2</v>
      </c>
      <c r="F4660" s="16">
        <v>572591.18999999994</v>
      </c>
      <c r="G4660" s="16">
        <v>1519287.35</v>
      </c>
      <c r="H4660" s="16">
        <v>616654.09</v>
      </c>
      <c r="I4660" s="16">
        <v>355584.34</v>
      </c>
      <c r="J4660" s="16"/>
      <c r="L4660" s="15">
        <v>45845</v>
      </c>
      <c r="M4660" s="16">
        <f t="shared" si="1154"/>
        <v>978773.21499999997</v>
      </c>
      <c r="N4660" s="16">
        <v>616654.09</v>
      </c>
      <c r="O4660" s="16">
        <v>355584.34</v>
      </c>
      <c r="P4660" s="17">
        <f t="shared" si="1161"/>
        <v>1000028.6799999999</v>
      </c>
      <c r="Q4660" s="17">
        <f t="shared" si="1162"/>
        <v>978773.21499999997</v>
      </c>
      <c r="R4660" s="18">
        <f t="shared" si="1163"/>
        <v>-21255.464999999967</v>
      </c>
      <c r="S4660" s="19">
        <f t="shared" si="1155"/>
        <v>-2.1254855410746787E-2</v>
      </c>
      <c r="T4660" s="17">
        <f t="shared" si="1164"/>
        <v>621281.47</v>
      </c>
      <c r="U4660" s="17">
        <f t="shared" si="1165"/>
        <v>616654.09</v>
      </c>
      <c r="V4660" s="18">
        <f t="shared" si="1166"/>
        <v>-4627.3800000000047</v>
      </c>
      <c r="W4660" s="19">
        <f t="shared" si="1157"/>
        <v>-7.4481217023903918E-3</v>
      </c>
      <c r="X4660" s="17">
        <f t="shared" si="1167"/>
        <v>358207.84</v>
      </c>
      <c r="Y4660" s="17">
        <f t="shared" si="1168"/>
        <v>355584.34</v>
      </c>
      <c r="Z4660" s="18">
        <f t="shared" si="1169"/>
        <v>-2623.5</v>
      </c>
      <c r="AA4660" s="19">
        <f t="shared" si="1156"/>
        <v>-7.3239603019297399E-3</v>
      </c>
      <c r="AC4660" s="15">
        <v>45845</v>
      </c>
      <c r="AD4660" s="20">
        <f t="shared" si="1158"/>
        <v>-2.1254855410746787E-2</v>
      </c>
      <c r="AE4660" s="20">
        <f t="shared" si="1159"/>
        <v>-7.4481217023903918E-3</v>
      </c>
      <c r="AF4660" s="20">
        <f t="shared" si="1160"/>
        <v>-7.3239603019297399E-3</v>
      </c>
    </row>
    <row r="4661" spans="2:32" x14ac:dyDescent="0.35">
      <c r="B4661" s="15">
        <v>45846</v>
      </c>
      <c r="C4661" s="16">
        <v>511047.67</v>
      </c>
      <c r="D4661" s="16">
        <v>805518.53</v>
      </c>
      <c r="E4661" s="16">
        <v>284443.2</v>
      </c>
      <c r="F4661" s="16">
        <v>570252.63</v>
      </c>
      <c r="G4661" s="16">
        <v>1510375.81</v>
      </c>
      <c r="H4661" s="16">
        <v>616316.47</v>
      </c>
      <c r="I4661" s="16">
        <v>356225.64</v>
      </c>
      <c r="J4661" s="16"/>
      <c r="L4661" s="15">
        <v>45846</v>
      </c>
      <c r="M4661" s="16">
        <f t="shared" si="1154"/>
        <v>973837.49800000002</v>
      </c>
      <c r="N4661" s="16">
        <v>616316.47</v>
      </c>
      <c r="O4661" s="16">
        <v>356225.64</v>
      </c>
      <c r="P4661" s="17">
        <f t="shared" si="1161"/>
        <v>1000028.6799999999</v>
      </c>
      <c r="Q4661" s="17">
        <f t="shared" si="1162"/>
        <v>973837.49800000002</v>
      </c>
      <c r="R4661" s="18">
        <f t="shared" si="1163"/>
        <v>-26191.181999999913</v>
      </c>
      <c r="S4661" s="19">
        <f t="shared" si="1155"/>
        <v>-2.6190430858442894E-2</v>
      </c>
      <c r="T4661" s="17">
        <f t="shared" si="1164"/>
        <v>621281.47</v>
      </c>
      <c r="U4661" s="17">
        <f t="shared" si="1165"/>
        <v>616316.47</v>
      </c>
      <c r="V4661" s="18">
        <f t="shared" si="1166"/>
        <v>-4965</v>
      </c>
      <c r="W4661" s="19">
        <f t="shared" si="1157"/>
        <v>-7.9915468909768066E-3</v>
      </c>
      <c r="X4661" s="17">
        <f t="shared" si="1167"/>
        <v>358207.84</v>
      </c>
      <c r="Y4661" s="17">
        <f t="shared" si="1168"/>
        <v>356225.64</v>
      </c>
      <c r="Z4661" s="18">
        <f t="shared" si="1169"/>
        <v>-1982.2000000000116</v>
      </c>
      <c r="AA4661" s="19">
        <f t="shared" si="1156"/>
        <v>-5.5336588947913915E-3</v>
      </c>
      <c r="AC4661" s="15">
        <v>45846</v>
      </c>
      <c r="AD4661" s="20">
        <f t="shared" si="1158"/>
        <v>-2.6190430858442894E-2</v>
      </c>
      <c r="AE4661" s="20">
        <f t="shared" si="1159"/>
        <v>-7.9915468909768066E-3</v>
      </c>
      <c r="AF4661" s="20">
        <f t="shared" si="1160"/>
        <v>-5.5336588947913915E-3</v>
      </c>
    </row>
    <row r="4662" spans="2:32" x14ac:dyDescent="0.35">
      <c r="B4662" s="15">
        <v>45847</v>
      </c>
      <c r="C4662" s="16">
        <v>511047.67</v>
      </c>
      <c r="D4662" s="16">
        <v>809456.37</v>
      </c>
      <c r="E4662" s="16">
        <v>284443.2</v>
      </c>
      <c r="F4662" s="16">
        <v>572686.18000000005</v>
      </c>
      <c r="G4662" s="16">
        <v>1516359.37</v>
      </c>
      <c r="H4662" s="16">
        <v>620010.43000000005</v>
      </c>
      <c r="I4662" s="16">
        <v>358557.64</v>
      </c>
      <c r="J4662" s="16"/>
      <c r="L4662" s="15">
        <v>45847</v>
      </c>
      <c r="M4662" s="16">
        <f t="shared" si="1154"/>
        <v>977543.98300000001</v>
      </c>
      <c r="N4662" s="16">
        <v>620010.43000000005</v>
      </c>
      <c r="O4662" s="16">
        <v>358557.64</v>
      </c>
      <c r="P4662" s="17">
        <f t="shared" si="1161"/>
        <v>1000028.6799999999</v>
      </c>
      <c r="Q4662" s="17">
        <f t="shared" si="1162"/>
        <v>977543.98300000001</v>
      </c>
      <c r="R4662" s="18">
        <f t="shared" si="1163"/>
        <v>-22484.696999999927</v>
      </c>
      <c r="S4662" s="19">
        <f t="shared" si="1155"/>
        <v>-2.2484052157384055E-2</v>
      </c>
      <c r="T4662" s="17">
        <f t="shared" si="1164"/>
        <v>621281.47</v>
      </c>
      <c r="U4662" s="17">
        <f t="shared" si="1165"/>
        <v>620010.43000000005</v>
      </c>
      <c r="V4662" s="18">
        <f t="shared" si="1166"/>
        <v>-1271.0399999999208</v>
      </c>
      <c r="W4662" s="19">
        <f t="shared" si="1157"/>
        <v>-2.0458360040899351E-3</v>
      </c>
      <c r="X4662" s="17">
        <f t="shared" si="1167"/>
        <v>358557.64</v>
      </c>
      <c r="Y4662" s="17">
        <f t="shared" si="1168"/>
        <v>358557.64</v>
      </c>
      <c r="Z4662" s="18">
        <f t="shared" si="1169"/>
        <v>0</v>
      </c>
      <c r="AA4662" s="19">
        <f t="shared" si="1156"/>
        <v>0</v>
      </c>
      <c r="AC4662" s="15">
        <v>45847</v>
      </c>
      <c r="AD4662" s="20">
        <f t="shared" si="1158"/>
        <v>-2.2484052157384055E-2</v>
      </c>
      <c r="AE4662" s="20">
        <f t="shared" si="1159"/>
        <v>-2.0458360040899351E-3</v>
      </c>
      <c r="AF4662" s="20">
        <f t="shared" si="1160"/>
        <v>0</v>
      </c>
    </row>
    <row r="4663" spans="2:32" x14ac:dyDescent="0.35">
      <c r="B4663" s="15">
        <v>45848</v>
      </c>
      <c r="C4663" s="16">
        <v>511047.67</v>
      </c>
      <c r="D4663" s="16">
        <v>811298.31</v>
      </c>
      <c r="E4663" s="16">
        <v>284443.2</v>
      </c>
      <c r="F4663" s="16">
        <v>572919.42000000004</v>
      </c>
      <c r="G4663" s="16">
        <v>1506988.96</v>
      </c>
      <c r="H4663" s="16">
        <v>621758.11</v>
      </c>
      <c r="I4663" s="16">
        <v>358032.94</v>
      </c>
      <c r="J4663" s="16"/>
      <c r="L4663" s="15">
        <v>45848</v>
      </c>
      <c r="M4663" s="16">
        <f t="shared" si="1154"/>
        <v>975355.41399999999</v>
      </c>
      <c r="N4663" s="16">
        <v>621758.11</v>
      </c>
      <c r="O4663" s="16">
        <v>358032.94</v>
      </c>
      <c r="P4663" s="17">
        <f t="shared" si="1161"/>
        <v>1000028.6799999999</v>
      </c>
      <c r="Q4663" s="17">
        <f t="shared" si="1162"/>
        <v>975355.41399999999</v>
      </c>
      <c r="R4663" s="18">
        <f t="shared" si="1163"/>
        <v>-24673.265999999945</v>
      </c>
      <c r="S4663" s="19">
        <f t="shared" si="1155"/>
        <v>-2.4672558391025293E-2</v>
      </c>
      <c r="T4663" s="17">
        <f t="shared" si="1164"/>
        <v>621758.11</v>
      </c>
      <c r="U4663" s="17">
        <f t="shared" si="1165"/>
        <v>621758.11</v>
      </c>
      <c r="V4663" s="18">
        <f t="shared" si="1166"/>
        <v>0</v>
      </c>
      <c r="W4663" s="19">
        <f t="shared" si="1157"/>
        <v>0</v>
      </c>
      <c r="X4663" s="17">
        <f t="shared" si="1167"/>
        <v>358557.64</v>
      </c>
      <c r="Y4663" s="17">
        <f t="shared" si="1168"/>
        <v>358032.94</v>
      </c>
      <c r="Z4663" s="18">
        <f t="shared" si="1169"/>
        <v>-524.70000000001164</v>
      </c>
      <c r="AA4663" s="19">
        <f t="shared" si="1156"/>
        <v>-1.4633630453391305E-3</v>
      </c>
      <c r="AC4663" s="15">
        <v>45848</v>
      </c>
      <c r="AD4663" s="20">
        <f t="shared" si="1158"/>
        <v>-2.4672558391025293E-2</v>
      </c>
      <c r="AE4663" s="20">
        <f t="shared" si="1159"/>
        <v>0</v>
      </c>
      <c r="AF4663" s="20">
        <f t="shared" si="1160"/>
        <v>-1.4633630453391305E-3</v>
      </c>
    </row>
    <row r="4664" spans="2:32" x14ac:dyDescent="0.35">
      <c r="B4664" s="15">
        <v>45849</v>
      </c>
      <c r="C4664" s="16">
        <v>511047.67</v>
      </c>
      <c r="D4664" s="16">
        <v>814867.31</v>
      </c>
      <c r="E4664" s="16">
        <v>284443.2</v>
      </c>
      <c r="F4664" s="16">
        <v>574716.39</v>
      </c>
      <c r="G4664" s="16">
        <v>1497683.6</v>
      </c>
      <c r="H4664" s="16">
        <v>619573.51</v>
      </c>
      <c r="I4664" s="16">
        <v>356342.24</v>
      </c>
      <c r="J4664" s="16"/>
      <c r="L4664" s="15">
        <v>45849</v>
      </c>
      <c r="M4664" s="16">
        <f t="shared" si="1154"/>
        <v>974173.59699999995</v>
      </c>
      <c r="N4664" s="16">
        <v>619573.51</v>
      </c>
      <c r="O4664" s="16">
        <v>356342.24</v>
      </c>
      <c r="P4664" s="17">
        <f t="shared" si="1161"/>
        <v>1000028.6799999999</v>
      </c>
      <c r="Q4664" s="17">
        <f t="shared" si="1162"/>
        <v>974173.59699999995</v>
      </c>
      <c r="R4664" s="18">
        <f t="shared" si="1163"/>
        <v>-25855.082999999984</v>
      </c>
      <c r="S4664" s="19">
        <f t="shared" si="1155"/>
        <v>-2.5854341497485837E-2</v>
      </c>
      <c r="T4664" s="17">
        <f t="shared" si="1164"/>
        <v>621758.11</v>
      </c>
      <c r="U4664" s="17">
        <f t="shared" si="1165"/>
        <v>619573.51</v>
      </c>
      <c r="V4664" s="18">
        <f t="shared" si="1166"/>
        <v>-2184.5999999999767</v>
      </c>
      <c r="W4664" s="19">
        <f t="shared" si="1157"/>
        <v>-3.5135850499802518E-3</v>
      </c>
      <c r="X4664" s="17">
        <f t="shared" si="1167"/>
        <v>358557.64</v>
      </c>
      <c r="Y4664" s="17">
        <f t="shared" si="1168"/>
        <v>356342.24</v>
      </c>
      <c r="Z4664" s="18">
        <f t="shared" si="1169"/>
        <v>-2215.4000000000233</v>
      </c>
      <c r="AA4664" s="19">
        <f t="shared" si="1156"/>
        <v>-6.1786439692095895E-3</v>
      </c>
      <c r="AC4664" s="15">
        <v>45849</v>
      </c>
      <c r="AD4664" s="20">
        <f t="shared" si="1158"/>
        <v>-2.5854341497485837E-2</v>
      </c>
      <c r="AE4664" s="20">
        <f t="shared" si="1159"/>
        <v>-3.5135850499802518E-3</v>
      </c>
      <c r="AF4664" s="20">
        <f t="shared" si="1160"/>
        <v>-6.1786439692095895E-3</v>
      </c>
    </row>
    <row r="4665" spans="2:32" x14ac:dyDescent="0.35">
      <c r="B4665" s="15">
        <v>45852</v>
      </c>
      <c r="C4665" s="16">
        <v>511047.67</v>
      </c>
      <c r="D4665" s="16">
        <v>813677.26</v>
      </c>
      <c r="E4665" s="16">
        <v>284443.2</v>
      </c>
      <c r="F4665" s="16">
        <v>574571.77</v>
      </c>
      <c r="G4665" s="16">
        <v>1522976.1</v>
      </c>
      <c r="H4665" s="16">
        <v>620755.18000000005</v>
      </c>
      <c r="I4665" s="16">
        <v>356750.34</v>
      </c>
      <c r="J4665" s="16"/>
      <c r="L4665" s="15">
        <v>45852</v>
      </c>
      <c r="M4665" s="16">
        <f t="shared" si="1154"/>
        <v>981360.946</v>
      </c>
      <c r="N4665" s="16">
        <v>620755.18000000005</v>
      </c>
      <c r="O4665" s="16">
        <v>356750.34</v>
      </c>
      <c r="P4665" s="17">
        <f t="shared" si="1161"/>
        <v>1000028.6799999999</v>
      </c>
      <c r="Q4665" s="17">
        <f t="shared" si="1162"/>
        <v>981360.946</v>
      </c>
      <c r="R4665" s="18">
        <f t="shared" si="1163"/>
        <v>-18667.733999999939</v>
      </c>
      <c r="S4665" s="19">
        <f t="shared" si="1155"/>
        <v>-1.8667198624743381E-2</v>
      </c>
      <c r="T4665" s="17">
        <f t="shared" si="1164"/>
        <v>621758.11</v>
      </c>
      <c r="U4665" s="17">
        <f t="shared" si="1165"/>
        <v>620755.18000000005</v>
      </c>
      <c r="V4665" s="18">
        <f t="shared" si="1166"/>
        <v>-1002.9299999999348</v>
      </c>
      <c r="W4665" s="19">
        <f t="shared" si="1157"/>
        <v>-1.6130549547635734E-3</v>
      </c>
      <c r="X4665" s="17">
        <f t="shared" si="1167"/>
        <v>358557.64</v>
      </c>
      <c r="Y4665" s="17">
        <f t="shared" si="1168"/>
        <v>356750.34</v>
      </c>
      <c r="Z4665" s="18">
        <f t="shared" si="1169"/>
        <v>-1807.2999999999884</v>
      </c>
      <c r="AA4665" s="19">
        <f t="shared" si="1156"/>
        <v>-5.0404727117235272E-3</v>
      </c>
      <c r="AC4665" s="15">
        <v>45852</v>
      </c>
      <c r="AD4665" s="20">
        <f t="shared" si="1158"/>
        <v>-1.8667198624743381E-2</v>
      </c>
      <c r="AE4665" s="20">
        <f t="shared" si="1159"/>
        <v>-1.6130549547635734E-3</v>
      </c>
      <c r="AF4665" s="20">
        <f t="shared" si="1160"/>
        <v>-5.0404727117235272E-3</v>
      </c>
    </row>
    <row r="4666" spans="2:32" x14ac:dyDescent="0.35">
      <c r="B4666" s="15">
        <v>45853</v>
      </c>
      <c r="C4666" s="16">
        <v>511047.67</v>
      </c>
      <c r="D4666" s="16">
        <v>810140.72</v>
      </c>
      <c r="E4666" s="16">
        <v>284443.2</v>
      </c>
      <c r="F4666" s="16">
        <v>573777.19999999995</v>
      </c>
      <c r="G4666" s="16">
        <v>1518412.01</v>
      </c>
      <c r="H4666" s="16">
        <v>618103.87</v>
      </c>
      <c r="I4666" s="16">
        <v>355642.64</v>
      </c>
      <c r="J4666" s="16"/>
      <c r="L4666" s="15">
        <v>45853</v>
      </c>
      <c r="M4666" s="16">
        <f t="shared" si="1154"/>
        <v>978692.38599999994</v>
      </c>
      <c r="N4666" s="16">
        <v>618103.87</v>
      </c>
      <c r="O4666" s="16">
        <v>355642.64</v>
      </c>
      <c r="P4666" s="17">
        <f t="shared" si="1161"/>
        <v>1000028.6799999999</v>
      </c>
      <c r="Q4666" s="17">
        <f t="shared" si="1162"/>
        <v>978692.38599999994</v>
      </c>
      <c r="R4666" s="18">
        <f t="shared" si="1163"/>
        <v>-21336.293999999994</v>
      </c>
      <c r="S4666" s="19">
        <f t="shared" si="1155"/>
        <v>-2.133568209263758E-2</v>
      </c>
      <c r="T4666" s="17">
        <f t="shared" si="1164"/>
        <v>621758.11</v>
      </c>
      <c r="U4666" s="17">
        <f t="shared" si="1165"/>
        <v>618103.87</v>
      </c>
      <c r="V4666" s="18">
        <f t="shared" si="1166"/>
        <v>-3654.2399999999907</v>
      </c>
      <c r="W4666" s="19">
        <f t="shared" si="1157"/>
        <v>-5.877269538148832E-3</v>
      </c>
      <c r="X4666" s="17">
        <f t="shared" si="1167"/>
        <v>358557.64</v>
      </c>
      <c r="Y4666" s="17">
        <f t="shared" si="1168"/>
        <v>355642.64</v>
      </c>
      <c r="Z4666" s="18">
        <f t="shared" si="1169"/>
        <v>-2915</v>
      </c>
      <c r="AA4666" s="19">
        <f t="shared" si="1156"/>
        <v>-8.1297946963283223E-3</v>
      </c>
      <c r="AC4666" s="15">
        <v>45853</v>
      </c>
      <c r="AD4666" s="20">
        <f t="shared" si="1158"/>
        <v>-2.133568209263758E-2</v>
      </c>
      <c r="AE4666" s="20">
        <f t="shared" si="1159"/>
        <v>-5.877269538148832E-3</v>
      </c>
      <c r="AF4666" s="20">
        <f t="shared" si="1160"/>
        <v>-8.1297946963283223E-3</v>
      </c>
    </row>
    <row r="4667" spans="2:32" x14ac:dyDescent="0.35">
      <c r="B4667" s="15">
        <v>45854</v>
      </c>
      <c r="C4667" s="16">
        <v>511047.67</v>
      </c>
      <c r="D4667" s="16">
        <v>813663.79</v>
      </c>
      <c r="E4667" s="16">
        <v>284443.2</v>
      </c>
      <c r="F4667" s="16">
        <v>575148.07999999996</v>
      </c>
      <c r="G4667" s="16">
        <v>1510189.26</v>
      </c>
      <c r="H4667" s="16">
        <v>620169.31000000006</v>
      </c>
      <c r="I4667" s="16">
        <v>356517.14</v>
      </c>
      <c r="J4667" s="16"/>
      <c r="L4667" s="15">
        <v>45854</v>
      </c>
      <c r="M4667" s="16">
        <f t="shared" si="1154"/>
        <v>977693.74599999993</v>
      </c>
      <c r="N4667" s="16">
        <v>620169.31000000006</v>
      </c>
      <c r="O4667" s="16">
        <v>356517.14</v>
      </c>
      <c r="P4667" s="17">
        <f t="shared" si="1161"/>
        <v>1000028.6799999999</v>
      </c>
      <c r="Q4667" s="17">
        <f t="shared" si="1162"/>
        <v>977693.74599999993</v>
      </c>
      <c r="R4667" s="18">
        <f t="shared" si="1163"/>
        <v>-22334.934000000008</v>
      </c>
      <c r="S4667" s="19">
        <f t="shared" si="1155"/>
        <v>-2.2334293452463794E-2</v>
      </c>
      <c r="T4667" s="17">
        <f t="shared" si="1164"/>
        <v>621758.11</v>
      </c>
      <c r="U4667" s="17">
        <f t="shared" si="1165"/>
        <v>620169.31000000006</v>
      </c>
      <c r="V4667" s="18">
        <f t="shared" si="1166"/>
        <v>-1588.7999999999302</v>
      </c>
      <c r="W4667" s="19">
        <f t="shared" si="1157"/>
        <v>-2.5553345818037343E-3</v>
      </c>
      <c r="X4667" s="17">
        <f t="shared" si="1167"/>
        <v>358557.64</v>
      </c>
      <c r="Y4667" s="17">
        <f t="shared" si="1168"/>
        <v>356517.14</v>
      </c>
      <c r="Z4667" s="18">
        <f t="shared" si="1169"/>
        <v>-2040.5</v>
      </c>
      <c r="AA4667" s="19">
        <f t="shared" si="1156"/>
        <v>-5.6908562874298258E-3</v>
      </c>
      <c r="AC4667" s="15">
        <v>45854</v>
      </c>
      <c r="AD4667" s="20">
        <f t="shared" si="1158"/>
        <v>-2.2334293452463794E-2</v>
      </c>
      <c r="AE4667" s="20">
        <f t="shared" si="1159"/>
        <v>-2.5553345818037343E-3</v>
      </c>
      <c r="AF4667" s="20">
        <f t="shared" si="1160"/>
        <v>-5.6908562874298258E-3</v>
      </c>
    </row>
    <row r="4668" spans="2:32" x14ac:dyDescent="0.35">
      <c r="B4668" s="15">
        <v>45855</v>
      </c>
      <c r="C4668" s="16">
        <v>511047.67</v>
      </c>
      <c r="D4668" s="16">
        <v>814395.74</v>
      </c>
      <c r="E4668" s="16">
        <v>284443.2</v>
      </c>
      <c r="F4668" s="16">
        <v>576246.93999999994</v>
      </c>
      <c r="G4668" s="16">
        <v>1522343.41</v>
      </c>
      <c r="H4668" s="16">
        <v>623962.56999999995</v>
      </c>
      <c r="I4668" s="16">
        <v>357741.44</v>
      </c>
      <c r="J4668" s="16"/>
      <c r="L4668" s="15">
        <v>45855</v>
      </c>
      <c r="M4668" s="16">
        <f t="shared" si="1154"/>
        <v>981889.23399999994</v>
      </c>
      <c r="N4668" s="16">
        <v>623962.56999999995</v>
      </c>
      <c r="O4668" s="16">
        <v>357741.44</v>
      </c>
      <c r="P4668" s="17">
        <f t="shared" si="1161"/>
        <v>1000028.6799999999</v>
      </c>
      <c r="Q4668" s="17">
        <f t="shared" si="1162"/>
        <v>981889.23399999994</v>
      </c>
      <c r="R4668" s="18">
        <f t="shared" si="1163"/>
        <v>-18139.445999999996</v>
      </c>
      <c r="S4668" s="19">
        <f t="shared" si="1155"/>
        <v>-1.8138925775608754E-2</v>
      </c>
      <c r="T4668" s="17">
        <f t="shared" si="1164"/>
        <v>623962.56999999995</v>
      </c>
      <c r="U4668" s="17">
        <f t="shared" si="1165"/>
        <v>623962.56999999995</v>
      </c>
      <c r="V4668" s="18">
        <f t="shared" si="1166"/>
        <v>0</v>
      </c>
      <c r="W4668" s="19">
        <f t="shared" si="1157"/>
        <v>0</v>
      </c>
      <c r="X4668" s="17">
        <f t="shared" si="1167"/>
        <v>358557.64</v>
      </c>
      <c r="Y4668" s="17">
        <f t="shared" si="1168"/>
        <v>357741.44</v>
      </c>
      <c r="Z4668" s="18">
        <f t="shared" si="1169"/>
        <v>-816.20000000001164</v>
      </c>
      <c r="AA4668" s="19">
        <f t="shared" si="1156"/>
        <v>-2.2763425149719629E-3</v>
      </c>
      <c r="AC4668" s="15">
        <v>45855</v>
      </c>
      <c r="AD4668" s="20">
        <f t="shared" si="1158"/>
        <v>-1.8138925775608754E-2</v>
      </c>
      <c r="AE4668" s="20">
        <f t="shared" si="1159"/>
        <v>0</v>
      </c>
      <c r="AF4668" s="20">
        <f t="shared" si="1160"/>
        <v>-2.2763425149719629E-3</v>
      </c>
    </row>
    <row r="4669" spans="2:32" x14ac:dyDescent="0.35">
      <c r="B4669" s="15">
        <v>45856</v>
      </c>
      <c r="C4669" s="16">
        <v>511047.67</v>
      </c>
      <c r="D4669" s="16">
        <v>815533.55</v>
      </c>
      <c r="E4669" s="16">
        <v>284443.2</v>
      </c>
      <c r="F4669" s="16">
        <v>576664.56000000006</v>
      </c>
      <c r="G4669" s="16">
        <v>1528254.1</v>
      </c>
      <c r="H4669" s="16">
        <v>623505.79</v>
      </c>
      <c r="I4669" s="16">
        <v>357508.24</v>
      </c>
      <c r="J4669" s="16"/>
      <c r="L4669" s="15">
        <v>45856</v>
      </c>
      <c r="M4669" s="16">
        <f t="shared" si="1154"/>
        <v>984129.07000000007</v>
      </c>
      <c r="N4669" s="16">
        <v>623505.79</v>
      </c>
      <c r="O4669" s="16">
        <v>357508.24</v>
      </c>
      <c r="P4669" s="17">
        <f t="shared" si="1161"/>
        <v>1000028.6799999999</v>
      </c>
      <c r="Q4669" s="17">
        <f t="shared" si="1162"/>
        <v>984129.07000000007</v>
      </c>
      <c r="R4669" s="18">
        <f t="shared" si="1163"/>
        <v>-15899.60999999987</v>
      </c>
      <c r="S4669" s="19">
        <f t="shared" si="1155"/>
        <v>-1.5899154012262801E-2</v>
      </c>
      <c r="T4669" s="17">
        <f t="shared" si="1164"/>
        <v>623962.56999999995</v>
      </c>
      <c r="U4669" s="17">
        <f t="shared" si="1165"/>
        <v>623505.79</v>
      </c>
      <c r="V4669" s="18">
        <f t="shared" si="1166"/>
        <v>-456.77999999991152</v>
      </c>
      <c r="W4669" s="19">
        <f t="shared" si="1157"/>
        <v>-7.3206314282587745E-4</v>
      </c>
      <c r="X4669" s="17">
        <f t="shared" si="1167"/>
        <v>358557.64</v>
      </c>
      <c r="Y4669" s="17">
        <f t="shared" si="1168"/>
        <v>357508.24</v>
      </c>
      <c r="Z4669" s="18">
        <f t="shared" si="1169"/>
        <v>-1049.4000000000233</v>
      </c>
      <c r="AA4669" s="19">
        <f t="shared" si="1156"/>
        <v>-2.9267260906782611E-3</v>
      </c>
      <c r="AC4669" s="15">
        <v>45856</v>
      </c>
      <c r="AD4669" s="20">
        <f t="shared" si="1158"/>
        <v>-1.5899154012262801E-2</v>
      </c>
      <c r="AE4669" s="20">
        <f t="shared" si="1159"/>
        <v>-7.3206314282587745E-4</v>
      </c>
      <c r="AF4669" s="20">
        <f t="shared" si="1160"/>
        <v>-2.9267260906782611E-3</v>
      </c>
    </row>
    <row r="4670" spans="2:32" x14ac:dyDescent="0.35">
      <c r="B4670" s="15">
        <v>45859</v>
      </c>
      <c r="C4670" s="16">
        <v>511047.67</v>
      </c>
      <c r="D4670" s="16">
        <v>823506.1</v>
      </c>
      <c r="E4670" s="16">
        <v>284443.2</v>
      </c>
      <c r="F4670" s="16">
        <v>581320.05000000005</v>
      </c>
      <c r="G4670" s="16">
        <v>1534179.68</v>
      </c>
      <c r="H4670" s="16">
        <v>624687.46</v>
      </c>
      <c r="I4670" s="16">
        <v>358441.04</v>
      </c>
      <c r="J4670" s="16"/>
      <c r="L4670" s="15">
        <v>45859</v>
      </c>
      <c r="M4670" s="16">
        <f t="shared" si="1154"/>
        <v>989695.15599999996</v>
      </c>
      <c r="N4670" s="16">
        <v>624687.46</v>
      </c>
      <c r="O4670" s="16">
        <v>358441.04</v>
      </c>
      <c r="P4670" s="17">
        <f t="shared" si="1161"/>
        <v>1000028.6799999999</v>
      </c>
      <c r="Q4670" s="17">
        <f t="shared" si="1162"/>
        <v>989695.15599999996</v>
      </c>
      <c r="R4670" s="18">
        <f t="shared" si="1163"/>
        <v>-10333.523999999976</v>
      </c>
      <c r="S4670" s="19">
        <f t="shared" si="1155"/>
        <v>-1.0333227643031174E-2</v>
      </c>
      <c r="T4670" s="17">
        <f t="shared" si="1164"/>
        <v>624687.46</v>
      </c>
      <c r="U4670" s="17">
        <f t="shared" si="1165"/>
        <v>624687.46</v>
      </c>
      <c r="V4670" s="18">
        <f t="shared" si="1166"/>
        <v>0</v>
      </c>
      <c r="W4670" s="19">
        <f t="shared" si="1157"/>
        <v>0</v>
      </c>
      <c r="X4670" s="17">
        <f t="shared" si="1167"/>
        <v>358557.64</v>
      </c>
      <c r="Y4670" s="17">
        <f t="shared" si="1168"/>
        <v>358441.04</v>
      </c>
      <c r="Z4670" s="18">
        <f t="shared" si="1169"/>
        <v>-116.60000000003492</v>
      </c>
      <c r="AA4670" s="19">
        <f t="shared" si="1156"/>
        <v>-3.2519178785323031E-4</v>
      </c>
      <c r="AC4670" s="15">
        <v>45859</v>
      </c>
      <c r="AD4670" s="20">
        <f t="shared" si="1158"/>
        <v>-1.0333227643031174E-2</v>
      </c>
      <c r="AE4670" s="20">
        <f t="shared" si="1159"/>
        <v>0</v>
      </c>
      <c r="AF4670" s="20">
        <f t="shared" si="1160"/>
        <v>-3.2519178785323031E-4</v>
      </c>
    </row>
    <row r="4671" spans="2:32" x14ac:dyDescent="0.35">
      <c r="B4671" s="15">
        <v>45860</v>
      </c>
      <c r="C4671" s="16">
        <v>511047.67</v>
      </c>
      <c r="D4671" s="16">
        <v>828629.17</v>
      </c>
      <c r="E4671" s="16">
        <v>284443.2</v>
      </c>
      <c r="F4671" s="16">
        <v>582543.72</v>
      </c>
      <c r="G4671" s="16">
        <v>1530107.38</v>
      </c>
      <c r="H4671" s="16">
        <v>624776.82999999996</v>
      </c>
      <c r="I4671" s="16">
        <v>359432.14</v>
      </c>
      <c r="J4671" s="16"/>
      <c r="L4671" s="15">
        <v>45860</v>
      </c>
      <c r="M4671" s="16">
        <f t="shared" si="1154"/>
        <v>990377.4879999999</v>
      </c>
      <c r="N4671" s="16">
        <v>624776.82999999996</v>
      </c>
      <c r="O4671" s="16">
        <v>359432.14</v>
      </c>
      <c r="P4671" s="17">
        <f t="shared" si="1161"/>
        <v>1000028.6799999999</v>
      </c>
      <c r="Q4671" s="17">
        <f t="shared" si="1162"/>
        <v>990377.4879999999</v>
      </c>
      <c r="R4671" s="18">
        <f t="shared" si="1163"/>
        <v>-9651.1920000000391</v>
      </c>
      <c r="S4671" s="19">
        <f t="shared" si="1155"/>
        <v>-9.6509152117517667E-3</v>
      </c>
      <c r="T4671" s="17">
        <f t="shared" si="1164"/>
        <v>624776.82999999996</v>
      </c>
      <c r="U4671" s="17">
        <f t="shared" si="1165"/>
        <v>624776.82999999996</v>
      </c>
      <c r="V4671" s="18">
        <f t="shared" si="1166"/>
        <v>0</v>
      </c>
      <c r="W4671" s="19">
        <f t="shared" si="1157"/>
        <v>0</v>
      </c>
      <c r="X4671" s="17">
        <f t="shared" si="1167"/>
        <v>359432.14</v>
      </c>
      <c r="Y4671" s="17">
        <f t="shared" si="1168"/>
        <v>359432.14</v>
      </c>
      <c r="Z4671" s="18">
        <f t="shared" si="1169"/>
        <v>0</v>
      </c>
      <c r="AA4671" s="19">
        <f t="shared" si="1156"/>
        <v>0</v>
      </c>
      <c r="AC4671" s="15">
        <v>45860</v>
      </c>
      <c r="AD4671" s="20">
        <f t="shared" si="1158"/>
        <v>-9.6509152117517667E-3</v>
      </c>
      <c r="AE4671" s="20">
        <f t="shared" si="1159"/>
        <v>0</v>
      </c>
      <c r="AF4671" s="20">
        <f t="shared" si="1160"/>
        <v>0</v>
      </c>
    </row>
    <row r="4672" spans="2:32" x14ac:dyDescent="0.35">
      <c r="B4672" s="15">
        <v>45861</v>
      </c>
      <c r="C4672" s="16">
        <v>511047.67</v>
      </c>
      <c r="D4672" s="16">
        <v>824665.64</v>
      </c>
      <c r="E4672" s="16">
        <v>284443.2</v>
      </c>
      <c r="F4672" s="16">
        <v>580466.68000000005</v>
      </c>
      <c r="G4672" s="16">
        <v>1536809.78</v>
      </c>
      <c r="H4672" s="16">
        <v>630089.38</v>
      </c>
      <c r="I4672" s="16">
        <v>361472.64</v>
      </c>
      <c r="J4672" s="16"/>
      <c r="L4672" s="15">
        <v>45861</v>
      </c>
      <c r="M4672" s="16">
        <f t="shared" si="1154"/>
        <v>990576.03700000001</v>
      </c>
      <c r="N4672" s="16">
        <v>630089.38</v>
      </c>
      <c r="O4672" s="16">
        <v>361472.64</v>
      </c>
      <c r="P4672" s="17">
        <f t="shared" si="1161"/>
        <v>1000028.6799999999</v>
      </c>
      <c r="Q4672" s="17">
        <f t="shared" si="1162"/>
        <v>990576.03700000001</v>
      </c>
      <c r="R4672" s="18">
        <f t="shared" si="1163"/>
        <v>-9452.6429999999236</v>
      </c>
      <c r="S4672" s="19">
        <f t="shared" si="1155"/>
        <v>-9.4523719059736618E-3</v>
      </c>
      <c r="T4672" s="17">
        <f t="shared" si="1164"/>
        <v>630089.38</v>
      </c>
      <c r="U4672" s="17">
        <f t="shared" si="1165"/>
        <v>630089.38</v>
      </c>
      <c r="V4672" s="18">
        <f t="shared" si="1166"/>
        <v>0</v>
      </c>
      <c r="W4672" s="19">
        <f t="shared" si="1157"/>
        <v>0</v>
      </c>
      <c r="X4672" s="17">
        <f t="shared" si="1167"/>
        <v>361472.64</v>
      </c>
      <c r="Y4672" s="17">
        <f t="shared" si="1168"/>
        <v>361472.64</v>
      </c>
      <c r="Z4672" s="18">
        <f t="shared" si="1169"/>
        <v>0</v>
      </c>
      <c r="AA4672" s="19">
        <f t="shared" si="1156"/>
        <v>0</v>
      </c>
      <c r="AC4672" s="15">
        <v>45861</v>
      </c>
      <c r="AD4672" s="20">
        <f t="shared" si="1158"/>
        <v>-9.4523719059736618E-3</v>
      </c>
      <c r="AE4672" s="20">
        <f t="shared" si="1159"/>
        <v>0</v>
      </c>
      <c r="AF4672" s="20">
        <f t="shared" si="1160"/>
        <v>0</v>
      </c>
    </row>
    <row r="4673" spans="2:32" x14ac:dyDescent="0.35">
      <c r="B4673" s="15">
        <v>45862</v>
      </c>
      <c r="C4673" s="16">
        <v>511047.67</v>
      </c>
      <c r="D4673" s="16">
        <v>821481.22</v>
      </c>
      <c r="E4673" s="16">
        <v>284443.2</v>
      </c>
      <c r="F4673" s="16">
        <v>579437.75</v>
      </c>
      <c r="G4673" s="16">
        <v>1540000.69</v>
      </c>
      <c r="H4673" s="16">
        <v>630297.91</v>
      </c>
      <c r="I4673" s="16">
        <v>361064.54</v>
      </c>
      <c r="J4673" s="16"/>
      <c r="L4673" s="15">
        <v>45862</v>
      </c>
      <c r="M4673" s="16">
        <f t="shared" si="1154"/>
        <v>990269.30499999993</v>
      </c>
      <c r="N4673" s="16">
        <v>630297.91</v>
      </c>
      <c r="O4673" s="16">
        <v>361064.54</v>
      </c>
      <c r="P4673" s="17">
        <f t="shared" si="1161"/>
        <v>1000028.6799999999</v>
      </c>
      <c r="Q4673" s="17">
        <f t="shared" si="1162"/>
        <v>990269.30499999993</v>
      </c>
      <c r="R4673" s="18">
        <f t="shared" si="1163"/>
        <v>-9759.375</v>
      </c>
      <c r="S4673" s="19">
        <f t="shared" si="1155"/>
        <v>-9.7590951091522694E-3</v>
      </c>
      <c r="T4673" s="17">
        <f t="shared" si="1164"/>
        <v>630297.91</v>
      </c>
      <c r="U4673" s="17">
        <f t="shared" si="1165"/>
        <v>630297.91</v>
      </c>
      <c r="V4673" s="18">
        <f t="shared" si="1166"/>
        <v>0</v>
      </c>
      <c r="W4673" s="19">
        <f t="shared" si="1157"/>
        <v>0</v>
      </c>
      <c r="X4673" s="17">
        <f t="shared" si="1167"/>
        <v>361472.64</v>
      </c>
      <c r="Y4673" s="17">
        <f t="shared" si="1168"/>
        <v>361064.54</v>
      </c>
      <c r="Z4673" s="18">
        <f t="shared" si="1169"/>
        <v>-408.10000000003492</v>
      </c>
      <c r="AA4673" s="19">
        <f t="shared" si="1156"/>
        <v>-1.1289927779873877E-3</v>
      </c>
      <c r="AC4673" s="15">
        <v>45862</v>
      </c>
      <c r="AD4673" s="20">
        <f t="shared" si="1158"/>
        <v>-9.7590951091522694E-3</v>
      </c>
      <c r="AE4673" s="20">
        <f t="shared" si="1159"/>
        <v>0</v>
      </c>
      <c r="AF4673" s="20">
        <f t="shared" si="1160"/>
        <v>-1.1289927779873877E-3</v>
      </c>
    </row>
    <row r="4674" spans="2:32" x14ac:dyDescent="0.35">
      <c r="B4674" s="15">
        <v>45863</v>
      </c>
      <c r="C4674" s="16">
        <v>511047.67</v>
      </c>
      <c r="D4674" s="16">
        <v>818106.9</v>
      </c>
      <c r="E4674" s="16">
        <v>284443.2</v>
      </c>
      <c r="F4674" s="16">
        <v>577733.46</v>
      </c>
      <c r="G4674" s="16">
        <v>1545284.99</v>
      </c>
      <c r="H4674" s="16">
        <v>632959.15</v>
      </c>
      <c r="I4674" s="16">
        <v>361822.44</v>
      </c>
      <c r="J4674" s="16"/>
      <c r="L4674" s="15">
        <v>45863</v>
      </c>
      <c r="M4674" s="16">
        <f t="shared" si="1154"/>
        <v>990331.01199999987</v>
      </c>
      <c r="N4674" s="16">
        <v>632959.15</v>
      </c>
      <c r="O4674" s="16">
        <v>361822.44</v>
      </c>
      <c r="P4674" s="17">
        <f t="shared" si="1161"/>
        <v>1000028.6799999999</v>
      </c>
      <c r="Q4674" s="17">
        <f t="shared" si="1162"/>
        <v>990331.01199999987</v>
      </c>
      <c r="R4674" s="18">
        <f t="shared" si="1163"/>
        <v>-9697.6680000000633</v>
      </c>
      <c r="S4674" s="19">
        <f t="shared" si="1155"/>
        <v>-9.6973898788583375E-3</v>
      </c>
      <c r="T4674" s="17">
        <f t="shared" si="1164"/>
        <v>632959.15</v>
      </c>
      <c r="U4674" s="17">
        <f t="shared" si="1165"/>
        <v>632959.15</v>
      </c>
      <c r="V4674" s="18">
        <f t="shared" si="1166"/>
        <v>0</v>
      </c>
      <c r="W4674" s="19">
        <f t="shared" si="1157"/>
        <v>0</v>
      </c>
      <c r="X4674" s="17">
        <f t="shared" si="1167"/>
        <v>361822.44</v>
      </c>
      <c r="Y4674" s="17">
        <f t="shared" si="1168"/>
        <v>361822.44</v>
      </c>
      <c r="Z4674" s="18">
        <f t="shared" si="1169"/>
        <v>0</v>
      </c>
      <c r="AA4674" s="19">
        <f t="shared" si="1156"/>
        <v>0</v>
      </c>
      <c r="AC4674" s="15">
        <v>45863</v>
      </c>
      <c r="AD4674" s="20">
        <f t="shared" si="1158"/>
        <v>-9.6973898788583375E-3</v>
      </c>
      <c r="AE4674" s="20">
        <f t="shared" si="1159"/>
        <v>0</v>
      </c>
      <c r="AF4674" s="20">
        <f t="shared" si="1160"/>
        <v>0</v>
      </c>
    </row>
    <row r="4675" spans="2:32" x14ac:dyDescent="0.35">
      <c r="B4675" s="15">
        <v>45866</v>
      </c>
      <c r="C4675" s="16">
        <v>511047.67</v>
      </c>
      <c r="D4675" s="16">
        <v>814811.42</v>
      </c>
      <c r="E4675" s="16">
        <v>284443.2</v>
      </c>
      <c r="F4675" s="16">
        <v>576846.98</v>
      </c>
      <c r="G4675" s="16">
        <v>1550417.04</v>
      </c>
      <c r="H4675" s="16">
        <v>632800.27</v>
      </c>
      <c r="I4675" s="16">
        <v>360306.64</v>
      </c>
      <c r="J4675" s="16"/>
      <c r="L4675" s="15">
        <v>45866</v>
      </c>
      <c r="M4675" s="16">
        <f t="shared" si="1154"/>
        <v>990616.03900000011</v>
      </c>
      <c r="N4675" s="16">
        <v>632800.27</v>
      </c>
      <c r="O4675" s="16">
        <v>360306.64</v>
      </c>
      <c r="P4675" s="17">
        <f t="shared" si="1161"/>
        <v>1000028.6799999999</v>
      </c>
      <c r="Q4675" s="17">
        <f t="shared" si="1162"/>
        <v>990616.03900000011</v>
      </c>
      <c r="R4675" s="18">
        <f t="shared" si="1163"/>
        <v>-9412.6409999998286</v>
      </c>
      <c r="S4675" s="19">
        <f t="shared" si="1155"/>
        <v>-9.4123710531980233E-3</v>
      </c>
      <c r="T4675" s="17">
        <f t="shared" si="1164"/>
        <v>632959.15</v>
      </c>
      <c r="U4675" s="17">
        <f t="shared" si="1165"/>
        <v>632800.27</v>
      </c>
      <c r="V4675" s="18">
        <f t="shared" si="1166"/>
        <v>-158.88000000000466</v>
      </c>
      <c r="W4675" s="19">
        <f t="shared" si="1157"/>
        <v>-2.5101145942831325E-4</v>
      </c>
      <c r="X4675" s="17">
        <f t="shared" si="1167"/>
        <v>361822.44</v>
      </c>
      <c r="Y4675" s="17">
        <f t="shared" si="1168"/>
        <v>360306.64</v>
      </c>
      <c r="Z4675" s="18">
        <f t="shared" si="1169"/>
        <v>-1515.7999999999884</v>
      </c>
      <c r="AA4675" s="19">
        <f t="shared" si="1156"/>
        <v>-4.1893476811443436E-3</v>
      </c>
      <c r="AC4675" s="15">
        <v>45866</v>
      </c>
      <c r="AD4675" s="20">
        <f t="shared" si="1158"/>
        <v>-9.4123710531980233E-3</v>
      </c>
      <c r="AE4675" s="20">
        <f t="shared" si="1159"/>
        <v>-2.5101145942831325E-4</v>
      </c>
      <c r="AF4675" s="20">
        <f t="shared" si="1160"/>
        <v>-4.1893476811443436E-3</v>
      </c>
    </row>
    <row r="4676" spans="2:32" x14ac:dyDescent="0.35">
      <c r="B4676" s="15">
        <v>45867</v>
      </c>
      <c r="C4676" s="16">
        <v>511047.67</v>
      </c>
      <c r="D4676" s="16">
        <v>815270.09</v>
      </c>
      <c r="E4676" s="16">
        <v>284443.2</v>
      </c>
      <c r="F4676" s="16">
        <v>577173.74</v>
      </c>
      <c r="G4676" s="16">
        <v>1547823.63</v>
      </c>
      <c r="H4676" s="16">
        <v>631132.03</v>
      </c>
      <c r="I4676" s="16">
        <v>360423.24</v>
      </c>
      <c r="J4676" s="16"/>
      <c r="L4676" s="15">
        <v>45867</v>
      </c>
      <c r="M4676" s="16">
        <f t="shared" si="1154"/>
        <v>990073.6449999999</v>
      </c>
      <c r="N4676" s="16">
        <v>631132.03</v>
      </c>
      <c r="O4676" s="16">
        <v>360423.24</v>
      </c>
      <c r="P4676" s="17">
        <f t="shared" si="1161"/>
        <v>1000028.6799999999</v>
      </c>
      <c r="Q4676" s="17">
        <f t="shared" si="1162"/>
        <v>990073.6449999999</v>
      </c>
      <c r="R4676" s="18">
        <f t="shared" si="1163"/>
        <v>-9955.0350000000326</v>
      </c>
      <c r="S4676" s="19">
        <f t="shared" si="1155"/>
        <v>-9.9547494977844375E-3</v>
      </c>
      <c r="T4676" s="17">
        <f t="shared" si="1164"/>
        <v>632959.15</v>
      </c>
      <c r="U4676" s="17">
        <f t="shared" si="1165"/>
        <v>631132.03</v>
      </c>
      <c r="V4676" s="18">
        <f t="shared" si="1166"/>
        <v>-1827.1199999999953</v>
      </c>
      <c r="W4676" s="19">
        <f t="shared" si="1157"/>
        <v>-2.8866317834255104E-3</v>
      </c>
      <c r="X4676" s="17">
        <f t="shared" si="1167"/>
        <v>361822.44</v>
      </c>
      <c r="Y4676" s="17">
        <f t="shared" si="1168"/>
        <v>360423.24</v>
      </c>
      <c r="Z4676" s="18">
        <f t="shared" si="1169"/>
        <v>-1399.2000000000116</v>
      </c>
      <c r="AA4676" s="19">
        <f t="shared" si="1156"/>
        <v>-3.8670901672102249E-3</v>
      </c>
      <c r="AC4676" s="15">
        <v>45867</v>
      </c>
      <c r="AD4676" s="20">
        <f t="shared" si="1158"/>
        <v>-9.9547494977844375E-3</v>
      </c>
      <c r="AE4676" s="20">
        <f t="shared" si="1159"/>
        <v>-2.8866317834255104E-3</v>
      </c>
      <c r="AF4676" s="20">
        <f t="shared" si="1160"/>
        <v>-3.8670901672102249E-3</v>
      </c>
    </row>
    <row r="4677" spans="2:32" x14ac:dyDescent="0.35">
      <c r="B4677" s="15">
        <v>45868</v>
      </c>
      <c r="C4677" s="16">
        <v>511047.67</v>
      </c>
      <c r="D4677" s="16">
        <v>806400.22</v>
      </c>
      <c r="E4677" s="16">
        <v>284443.2</v>
      </c>
      <c r="F4677" s="16">
        <v>573408.79</v>
      </c>
      <c r="G4677" s="16">
        <v>1561564.37</v>
      </c>
      <c r="H4677" s="16">
        <v>630337.63</v>
      </c>
      <c r="I4677" s="16">
        <v>359257.24</v>
      </c>
      <c r="J4677" s="16"/>
      <c r="L4677" s="15">
        <v>45868</v>
      </c>
      <c r="M4677" s="16">
        <f t="shared" ref="M4677:M4740" si="1170">+D4677*$D$3+E4677*$E$3+G4677*$G$3+C4677*$C$3+H4677*$H$3+I4677*$I$3+F4677*$F$3</f>
        <v>990405.42099999997</v>
      </c>
      <c r="N4677" s="16">
        <v>630337.63</v>
      </c>
      <c r="O4677" s="16">
        <v>359257.24</v>
      </c>
      <c r="P4677" s="17">
        <f t="shared" si="1161"/>
        <v>1000028.6799999999</v>
      </c>
      <c r="Q4677" s="17">
        <f t="shared" si="1162"/>
        <v>990405.42099999997</v>
      </c>
      <c r="R4677" s="18">
        <f t="shared" si="1163"/>
        <v>-9623.2589999999618</v>
      </c>
      <c r="S4677" s="19">
        <f t="shared" ref="S4677:S4740" si="1171">R4677/P4677</f>
        <v>-9.6229830128471538E-3</v>
      </c>
      <c r="T4677" s="17">
        <f t="shared" si="1164"/>
        <v>632959.15</v>
      </c>
      <c r="U4677" s="17">
        <f t="shared" si="1165"/>
        <v>630337.63</v>
      </c>
      <c r="V4677" s="18">
        <f t="shared" si="1166"/>
        <v>-2621.5200000000186</v>
      </c>
      <c r="W4677" s="19">
        <f t="shared" si="1157"/>
        <v>-4.1416890805670769E-3</v>
      </c>
      <c r="X4677" s="17">
        <f t="shared" si="1167"/>
        <v>361822.44</v>
      </c>
      <c r="Y4677" s="17">
        <f t="shared" si="1168"/>
        <v>359257.24</v>
      </c>
      <c r="Z4677" s="18">
        <f t="shared" si="1169"/>
        <v>-2565.2000000000116</v>
      </c>
      <c r="AA4677" s="19">
        <f t="shared" ref="AA4677:AA4740" si="1172">Z4677/X4677</f>
        <v>-7.0896653065520522E-3</v>
      </c>
      <c r="AC4677" s="15">
        <v>45868</v>
      </c>
      <c r="AD4677" s="20">
        <f t="shared" si="1158"/>
        <v>-9.6229830128471538E-3</v>
      </c>
      <c r="AE4677" s="20">
        <f t="shared" si="1159"/>
        <v>-4.1416890805670769E-3</v>
      </c>
      <c r="AF4677" s="20">
        <f t="shared" si="1160"/>
        <v>-7.0896653065520522E-3</v>
      </c>
    </row>
    <row r="4678" spans="2:32" x14ac:dyDescent="0.35">
      <c r="B4678" s="15">
        <v>45869</v>
      </c>
      <c r="C4678" s="16">
        <v>511047.67</v>
      </c>
      <c r="D4678" s="16">
        <v>808396.7</v>
      </c>
      <c r="E4678" s="16">
        <v>284443.2</v>
      </c>
      <c r="F4678" s="16">
        <v>573860.22</v>
      </c>
      <c r="G4678" s="16">
        <v>1561618.63</v>
      </c>
      <c r="H4678" s="16">
        <v>627974.29</v>
      </c>
      <c r="I4678" s="16">
        <v>358324.44</v>
      </c>
      <c r="J4678" s="16"/>
      <c r="L4678" s="15">
        <v>45869</v>
      </c>
      <c r="M4678" s="16">
        <f t="shared" si="1170"/>
        <v>991156.07199999993</v>
      </c>
      <c r="N4678" s="16">
        <v>627974.29</v>
      </c>
      <c r="O4678" s="16">
        <v>358324.44</v>
      </c>
      <c r="P4678" s="17">
        <f t="shared" si="1161"/>
        <v>1000028.6799999999</v>
      </c>
      <c r="Q4678" s="17">
        <f t="shared" si="1162"/>
        <v>991156.07199999993</v>
      </c>
      <c r="R4678" s="18">
        <f t="shared" si="1163"/>
        <v>-8872.6080000000075</v>
      </c>
      <c r="S4678" s="19">
        <f t="shared" si="1171"/>
        <v>-8.8723535409004559E-3</v>
      </c>
      <c r="T4678" s="17">
        <f t="shared" si="1164"/>
        <v>632959.15</v>
      </c>
      <c r="U4678" s="17">
        <f t="shared" si="1165"/>
        <v>627974.29</v>
      </c>
      <c r="V4678" s="18">
        <f t="shared" si="1166"/>
        <v>-4984.859999999986</v>
      </c>
      <c r="W4678" s="19">
        <f t="shared" ref="W4678:W4741" si="1173">V4678/T4678</f>
        <v>-7.8754845395630751E-3</v>
      </c>
      <c r="X4678" s="17">
        <f t="shared" si="1167"/>
        <v>361822.44</v>
      </c>
      <c r="Y4678" s="17">
        <f t="shared" si="1168"/>
        <v>358324.44</v>
      </c>
      <c r="Z4678" s="18">
        <f t="shared" si="1169"/>
        <v>-3498</v>
      </c>
      <c r="AA4678" s="19">
        <f t="shared" si="1172"/>
        <v>-9.6677254180254826E-3</v>
      </c>
      <c r="AC4678" s="15">
        <v>45869</v>
      </c>
      <c r="AD4678" s="20">
        <f t="shared" ref="AD4678:AD4741" si="1174">+S4678</f>
        <v>-8.8723535409004559E-3</v>
      </c>
      <c r="AE4678" s="20">
        <f t="shared" ref="AE4678:AE4741" si="1175">+W4678</f>
        <v>-7.8754845395630751E-3</v>
      </c>
      <c r="AF4678" s="20">
        <f t="shared" ref="AF4678:AF4741" si="1176">+AA4678</f>
        <v>-9.6677254180254826E-3</v>
      </c>
    </row>
    <row r="4679" spans="2:32" x14ac:dyDescent="0.35">
      <c r="B4679" s="15">
        <v>45870</v>
      </c>
      <c r="C4679" s="16">
        <v>518664.16</v>
      </c>
      <c r="D4679" s="16">
        <v>813657.9</v>
      </c>
      <c r="E4679" s="16">
        <v>284443.2</v>
      </c>
      <c r="F4679" s="16">
        <v>574579.26</v>
      </c>
      <c r="G4679" s="16">
        <v>1526842.96</v>
      </c>
      <c r="H4679" s="16">
        <v>617686.81000000006</v>
      </c>
      <c r="I4679" s="16">
        <v>356633.74</v>
      </c>
      <c r="J4679" s="16"/>
      <c r="L4679" s="15">
        <v>45870</v>
      </c>
      <c r="M4679" s="16">
        <f t="shared" si="1170"/>
        <v>983279.09199999995</v>
      </c>
      <c r="N4679" s="16">
        <v>617686.81000000006</v>
      </c>
      <c r="O4679" s="16">
        <v>356633.74</v>
      </c>
      <c r="P4679" s="17">
        <f t="shared" ref="P4679:P4742" si="1177">IF(M4679&gt;P4678,M4679,P4678)</f>
        <v>1000028.6799999999</v>
      </c>
      <c r="Q4679" s="17">
        <f t="shared" ref="Q4679:Q4742" si="1178">IF(M4679&lt;P4678,M4679,P4679)</f>
        <v>983279.09199999995</v>
      </c>
      <c r="R4679" s="18">
        <f t="shared" ref="R4679:R4742" si="1179">Q4679-P4679</f>
        <v>-16749.587999999989</v>
      </c>
      <c r="S4679" s="19">
        <f t="shared" si="1171"/>
        <v>-1.6749107635593001E-2</v>
      </c>
      <c r="T4679" s="17">
        <f t="shared" ref="T4679:T4742" si="1180">IF(N4679&gt;T4678,N4679,T4678)</f>
        <v>632959.15</v>
      </c>
      <c r="U4679" s="17">
        <f t="shared" ref="U4679:U4742" si="1181">IF(N4679&lt;T4678,N4679,T4679)</f>
        <v>617686.81000000006</v>
      </c>
      <c r="V4679" s="18">
        <f t="shared" ref="V4679:V4742" si="1182">U4679-T4679</f>
        <v>-15272.339999999967</v>
      </c>
      <c r="W4679" s="19">
        <f t="shared" si="1173"/>
        <v>-2.4128476537545854E-2</v>
      </c>
      <c r="X4679" s="17">
        <f t="shared" ref="X4679:X4742" si="1183">IF(O4679&gt;X4678,O4679,X4678)</f>
        <v>361822.44</v>
      </c>
      <c r="Y4679" s="17">
        <f t="shared" ref="Y4679:Y4742" si="1184">IF(O4679&lt;X4678,O4679,X4679)</f>
        <v>356633.74</v>
      </c>
      <c r="Z4679" s="18">
        <f t="shared" ref="Z4679:Z4742" si="1185">Y4679-X4679</f>
        <v>-5188.7000000000116</v>
      </c>
      <c r="AA4679" s="19">
        <f t="shared" si="1172"/>
        <v>-1.4340459370071165E-2</v>
      </c>
      <c r="AC4679" s="15">
        <v>45870</v>
      </c>
      <c r="AD4679" s="20">
        <f t="shared" si="1174"/>
        <v>-1.6749107635593001E-2</v>
      </c>
      <c r="AE4679" s="20">
        <f t="shared" si="1175"/>
        <v>-2.4128476537545854E-2</v>
      </c>
      <c r="AF4679" s="20">
        <f t="shared" si="1176"/>
        <v>-1.4340459370071165E-2</v>
      </c>
    </row>
    <row r="4680" spans="2:32" x14ac:dyDescent="0.35">
      <c r="B4680" s="15">
        <v>45873</v>
      </c>
      <c r="C4680" s="16">
        <v>518664.16</v>
      </c>
      <c r="D4680" s="16">
        <v>820909.43</v>
      </c>
      <c r="E4680" s="16">
        <v>284443.2</v>
      </c>
      <c r="F4680" s="16">
        <v>579601.19999999995</v>
      </c>
      <c r="G4680" s="16">
        <v>1552449.16</v>
      </c>
      <c r="H4680" s="16">
        <v>627070.66</v>
      </c>
      <c r="I4680" s="16">
        <v>359956.84</v>
      </c>
      <c r="J4680" s="16"/>
      <c r="L4680" s="15">
        <v>45873</v>
      </c>
      <c r="M4680" s="16">
        <f t="shared" si="1170"/>
        <v>994642.9929999999</v>
      </c>
      <c r="N4680" s="16">
        <v>627070.66</v>
      </c>
      <c r="O4680" s="16">
        <v>359956.84</v>
      </c>
      <c r="P4680" s="17">
        <f t="shared" si="1177"/>
        <v>1000028.6799999999</v>
      </c>
      <c r="Q4680" s="17">
        <f t="shared" si="1178"/>
        <v>994642.9929999999</v>
      </c>
      <c r="R4680" s="18">
        <f t="shared" si="1179"/>
        <v>-5385.6870000000345</v>
      </c>
      <c r="S4680" s="19">
        <f t="shared" si="1171"/>
        <v>-5.3855325429267038E-3</v>
      </c>
      <c r="T4680" s="17">
        <f t="shared" si="1180"/>
        <v>632959.15</v>
      </c>
      <c r="U4680" s="17">
        <f t="shared" si="1181"/>
        <v>627070.66</v>
      </c>
      <c r="V4680" s="18">
        <f t="shared" si="1182"/>
        <v>-5888.4899999999907</v>
      </c>
      <c r="W4680" s="19">
        <f t="shared" si="1173"/>
        <v>-9.3031122150615733E-3</v>
      </c>
      <c r="X4680" s="17">
        <f t="shared" si="1183"/>
        <v>361822.44</v>
      </c>
      <c r="Y4680" s="17">
        <f t="shared" si="1184"/>
        <v>359956.84</v>
      </c>
      <c r="Z4680" s="18">
        <f t="shared" si="1185"/>
        <v>-1865.5999999999767</v>
      </c>
      <c r="AA4680" s="19">
        <f t="shared" si="1172"/>
        <v>-5.1561202229468599E-3</v>
      </c>
      <c r="AC4680" s="15">
        <v>45873</v>
      </c>
      <c r="AD4680" s="20">
        <f t="shared" si="1174"/>
        <v>-5.3855325429267038E-3</v>
      </c>
      <c r="AE4680" s="20">
        <f t="shared" si="1175"/>
        <v>-9.3031122150615733E-3</v>
      </c>
      <c r="AF4680" s="20">
        <f t="shared" si="1176"/>
        <v>-5.1561202229468599E-3</v>
      </c>
    </row>
    <row r="4681" spans="2:32" x14ac:dyDescent="0.35">
      <c r="B4681" s="15">
        <v>45874</v>
      </c>
      <c r="C4681" s="16">
        <v>518664.16</v>
      </c>
      <c r="D4681" s="16">
        <v>820070.59</v>
      </c>
      <c r="E4681" s="16">
        <v>284443.2</v>
      </c>
      <c r="F4681" s="16">
        <v>578424.64</v>
      </c>
      <c r="G4681" s="16">
        <v>1534129.57</v>
      </c>
      <c r="H4681" s="16">
        <v>623893.06000000006</v>
      </c>
      <c r="I4681" s="16">
        <v>359432.14</v>
      </c>
      <c r="J4681" s="16"/>
      <c r="L4681" s="15">
        <v>45874</v>
      </c>
      <c r="M4681" s="16">
        <f t="shared" si="1170"/>
        <v>988542.49599999993</v>
      </c>
      <c r="N4681" s="16">
        <v>623893.06000000006</v>
      </c>
      <c r="O4681" s="16">
        <v>359432.14</v>
      </c>
      <c r="P4681" s="17">
        <f t="shared" si="1177"/>
        <v>1000028.6799999999</v>
      </c>
      <c r="Q4681" s="17">
        <f t="shared" si="1178"/>
        <v>988542.49599999993</v>
      </c>
      <c r="R4681" s="18">
        <f t="shared" si="1179"/>
        <v>-11486.184000000008</v>
      </c>
      <c r="S4681" s="19">
        <f t="shared" si="1171"/>
        <v>-1.1485854585690491E-2</v>
      </c>
      <c r="T4681" s="17">
        <f t="shared" si="1180"/>
        <v>632959.15</v>
      </c>
      <c r="U4681" s="17">
        <f t="shared" si="1181"/>
        <v>623893.06000000006</v>
      </c>
      <c r="V4681" s="18">
        <f t="shared" si="1182"/>
        <v>-9066.0899999999674</v>
      </c>
      <c r="W4681" s="19">
        <f t="shared" si="1173"/>
        <v>-1.4323341403627654E-2</v>
      </c>
      <c r="X4681" s="17">
        <f t="shared" si="1183"/>
        <v>361822.44</v>
      </c>
      <c r="Y4681" s="17">
        <f t="shared" si="1184"/>
        <v>359432.14</v>
      </c>
      <c r="Z4681" s="18">
        <f t="shared" si="1185"/>
        <v>-2390.2999999999884</v>
      </c>
      <c r="AA4681" s="19">
        <f t="shared" si="1172"/>
        <v>-6.6062790356507138E-3</v>
      </c>
      <c r="AC4681" s="15">
        <v>45874</v>
      </c>
      <c r="AD4681" s="20">
        <f t="shared" si="1174"/>
        <v>-1.1485854585690491E-2</v>
      </c>
      <c r="AE4681" s="20">
        <f t="shared" si="1175"/>
        <v>-1.4323341403627654E-2</v>
      </c>
      <c r="AF4681" s="20">
        <f t="shared" si="1176"/>
        <v>-6.6062790356507138E-3</v>
      </c>
    </row>
    <row r="4682" spans="2:32" x14ac:dyDescent="0.35">
      <c r="B4682" s="15">
        <v>45875</v>
      </c>
      <c r="C4682" s="16">
        <v>518664.16</v>
      </c>
      <c r="D4682" s="16">
        <v>820900.32</v>
      </c>
      <c r="E4682" s="16">
        <v>284443.2</v>
      </c>
      <c r="F4682" s="16">
        <v>580437.91</v>
      </c>
      <c r="G4682" s="16">
        <v>1549362.71</v>
      </c>
      <c r="H4682" s="16">
        <v>628669.39</v>
      </c>
      <c r="I4682" s="16">
        <v>360364.94</v>
      </c>
      <c r="J4682" s="16"/>
      <c r="L4682" s="15">
        <v>45875</v>
      </c>
      <c r="M4682" s="16">
        <f t="shared" si="1170"/>
        <v>993965.33799999987</v>
      </c>
      <c r="N4682" s="16">
        <v>628669.39</v>
      </c>
      <c r="O4682" s="16">
        <v>360364.94</v>
      </c>
      <c r="P4682" s="17">
        <f t="shared" si="1177"/>
        <v>1000028.6799999999</v>
      </c>
      <c r="Q4682" s="17">
        <f t="shared" si="1178"/>
        <v>993965.33799999987</v>
      </c>
      <c r="R4682" s="18">
        <f t="shared" si="1179"/>
        <v>-6063.3420000000624</v>
      </c>
      <c r="S4682" s="19">
        <f t="shared" si="1171"/>
        <v>-6.0631681083387155E-3</v>
      </c>
      <c r="T4682" s="17">
        <f t="shared" si="1180"/>
        <v>632959.15</v>
      </c>
      <c r="U4682" s="17">
        <f t="shared" si="1181"/>
        <v>628669.39</v>
      </c>
      <c r="V4682" s="18">
        <f t="shared" si="1182"/>
        <v>-4289.7600000000093</v>
      </c>
      <c r="W4682" s="19">
        <f t="shared" si="1173"/>
        <v>-6.777309404564274E-3</v>
      </c>
      <c r="X4682" s="17">
        <f t="shared" si="1183"/>
        <v>361822.44</v>
      </c>
      <c r="Y4682" s="17">
        <f t="shared" si="1184"/>
        <v>360364.94</v>
      </c>
      <c r="Z4682" s="18">
        <f t="shared" si="1185"/>
        <v>-1457.5</v>
      </c>
      <c r="AA4682" s="19">
        <f t="shared" si="1172"/>
        <v>-4.0282189241772843E-3</v>
      </c>
      <c r="AC4682" s="15">
        <v>45875</v>
      </c>
      <c r="AD4682" s="20">
        <f t="shared" si="1174"/>
        <v>-6.0631681083387155E-3</v>
      </c>
      <c r="AE4682" s="20">
        <f t="shared" si="1175"/>
        <v>-6.777309404564274E-3</v>
      </c>
      <c r="AF4682" s="20">
        <f t="shared" si="1176"/>
        <v>-4.0282189241772843E-3</v>
      </c>
    </row>
    <row r="4683" spans="2:32" x14ac:dyDescent="0.35">
      <c r="B4683" s="15">
        <v>45876</v>
      </c>
      <c r="C4683" s="16">
        <v>518664.16</v>
      </c>
      <c r="D4683" s="16">
        <v>824968.36</v>
      </c>
      <c r="E4683" s="16">
        <v>284443.2</v>
      </c>
      <c r="F4683" s="16">
        <v>583122.41</v>
      </c>
      <c r="G4683" s="16">
        <v>1570187.37</v>
      </c>
      <c r="H4683" s="16">
        <v>628143.1</v>
      </c>
      <c r="I4683" s="16">
        <v>361064.54</v>
      </c>
      <c r="J4683" s="16"/>
      <c r="L4683" s="15">
        <v>45876</v>
      </c>
      <c r="M4683" s="16">
        <f t="shared" si="1170"/>
        <v>1002238.4979999999</v>
      </c>
      <c r="N4683" s="16">
        <v>628143.1</v>
      </c>
      <c r="O4683" s="16">
        <v>361064.54</v>
      </c>
      <c r="P4683" s="17">
        <f t="shared" si="1177"/>
        <v>1002238.4979999999</v>
      </c>
      <c r="Q4683" s="17">
        <f t="shared" si="1178"/>
        <v>1002238.4979999999</v>
      </c>
      <c r="R4683" s="18">
        <f t="shared" si="1179"/>
        <v>0</v>
      </c>
      <c r="S4683" s="19">
        <f t="shared" si="1171"/>
        <v>0</v>
      </c>
      <c r="T4683" s="17">
        <f t="shared" si="1180"/>
        <v>632959.15</v>
      </c>
      <c r="U4683" s="17">
        <f t="shared" si="1181"/>
        <v>628143.1</v>
      </c>
      <c r="V4683" s="18">
        <f t="shared" si="1182"/>
        <v>-4816.0500000000466</v>
      </c>
      <c r="W4683" s="19">
        <f t="shared" si="1173"/>
        <v>-7.608784863920596E-3</v>
      </c>
      <c r="X4683" s="17">
        <f t="shared" si="1183"/>
        <v>361822.44</v>
      </c>
      <c r="Y4683" s="17">
        <f t="shared" si="1184"/>
        <v>361064.54</v>
      </c>
      <c r="Z4683" s="18">
        <f t="shared" si="1185"/>
        <v>-757.90000000002328</v>
      </c>
      <c r="AA4683" s="19">
        <f t="shared" si="1172"/>
        <v>-2.094673840572252E-3</v>
      </c>
      <c r="AC4683" s="15">
        <v>45876</v>
      </c>
      <c r="AD4683" s="20">
        <f t="shared" si="1174"/>
        <v>0</v>
      </c>
      <c r="AE4683" s="20">
        <f t="shared" si="1175"/>
        <v>-7.608784863920596E-3</v>
      </c>
      <c r="AF4683" s="20">
        <f t="shared" si="1176"/>
        <v>-2.094673840572252E-3</v>
      </c>
    </row>
    <row r="4684" spans="2:32" x14ac:dyDescent="0.35">
      <c r="B4684" s="15">
        <v>45877</v>
      </c>
      <c r="C4684" s="16">
        <v>518664.16</v>
      </c>
      <c r="D4684" s="16">
        <v>826633.03</v>
      </c>
      <c r="E4684" s="16">
        <v>284443.2</v>
      </c>
      <c r="F4684" s="16">
        <v>584964.67000000004</v>
      </c>
      <c r="G4684" s="16">
        <v>1577056.27</v>
      </c>
      <c r="H4684" s="16">
        <v>633038.59</v>
      </c>
      <c r="I4684" s="16">
        <v>362405.44</v>
      </c>
      <c r="J4684" s="16"/>
      <c r="L4684" s="15">
        <v>45877</v>
      </c>
      <c r="M4684" s="16">
        <f t="shared" si="1170"/>
        <v>1005351.247</v>
      </c>
      <c r="N4684" s="16">
        <v>633038.59</v>
      </c>
      <c r="O4684" s="16">
        <v>362405.44</v>
      </c>
      <c r="P4684" s="17">
        <f t="shared" si="1177"/>
        <v>1005351.247</v>
      </c>
      <c r="Q4684" s="17">
        <f t="shared" si="1178"/>
        <v>1005351.247</v>
      </c>
      <c r="R4684" s="18">
        <f t="shared" si="1179"/>
        <v>0</v>
      </c>
      <c r="S4684" s="19">
        <f t="shared" si="1171"/>
        <v>0</v>
      </c>
      <c r="T4684" s="17">
        <f t="shared" si="1180"/>
        <v>633038.59</v>
      </c>
      <c r="U4684" s="17">
        <f t="shared" si="1181"/>
        <v>633038.59</v>
      </c>
      <c r="V4684" s="18">
        <f t="shared" si="1182"/>
        <v>0</v>
      </c>
      <c r="W4684" s="19">
        <f t="shared" si="1173"/>
        <v>0</v>
      </c>
      <c r="X4684" s="17">
        <f t="shared" si="1183"/>
        <v>362405.44</v>
      </c>
      <c r="Y4684" s="17">
        <f t="shared" si="1184"/>
        <v>362405.44</v>
      </c>
      <c r="Z4684" s="18">
        <f t="shared" si="1185"/>
        <v>0</v>
      </c>
      <c r="AA4684" s="19">
        <f t="shared" si="1172"/>
        <v>0</v>
      </c>
      <c r="AC4684" s="15">
        <v>45877</v>
      </c>
      <c r="AD4684" s="20">
        <f t="shared" si="1174"/>
        <v>0</v>
      </c>
      <c r="AE4684" s="20">
        <f t="shared" si="1175"/>
        <v>0</v>
      </c>
      <c r="AF4684" s="20">
        <f t="shared" si="1176"/>
        <v>0</v>
      </c>
    </row>
    <row r="4685" spans="2:32" x14ac:dyDescent="0.35">
      <c r="B4685" s="15">
        <v>45880</v>
      </c>
      <c r="C4685" s="16">
        <v>518664.16</v>
      </c>
      <c r="D4685" s="16">
        <v>818712.49</v>
      </c>
      <c r="E4685" s="16">
        <v>284443.2</v>
      </c>
      <c r="F4685" s="16">
        <v>580924.27</v>
      </c>
      <c r="G4685" s="16">
        <v>1571599.06</v>
      </c>
      <c r="H4685" s="16">
        <v>631787.41</v>
      </c>
      <c r="I4685" s="16">
        <v>361880.74</v>
      </c>
      <c r="J4685" s="16"/>
      <c r="L4685" s="15">
        <v>45880</v>
      </c>
      <c r="M4685" s="16">
        <f t="shared" si="1170"/>
        <v>1000125.8019999999</v>
      </c>
      <c r="N4685" s="16">
        <v>631787.41</v>
      </c>
      <c r="O4685" s="16">
        <v>361880.74</v>
      </c>
      <c r="P4685" s="17">
        <f t="shared" si="1177"/>
        <v>1005351.247</v>
      </c>
      <c r="Q4685" s="17">
        <f t="shared" si="1178"/>
        <v>1000125.8019999999</v>
      </c>
      <c r="R4685" s="18">
        <f t="shared" si="1179"/>
        <v>-5225.4450000000652</v>
      </c>
      <c r="S4685" s="19">
        <f t="shared" si="1171"/>
        <v>-5.1976311916784894E-3</v>
      </c>
      <c r="T4685" s="17">
        <f t="shared" si="1180"/>
        <v>633038.59</v>
      </c>
      <c r="U4685" s="17">
        <f t="shared" si="1181"/>
        <v>631787.41</v>
      </c>
      <c r="V4685" s="18">
        <f t="shared" si="1182"/>
        <v>-1251.1799999999348</v>
      </c>
      <c r="W4685" s="19">
        <f t="shared" si="1173"/>
        <v>-1.9764671850414917E-3</v>
      </c>
      <c r="X4685" s="17">
        <f t="shared" si="1183"/>
        <v>362405.44</v>
      </c>
      <c r="Y4685" s="17">
        <f t="shared" si="1184"/>
        <v>361880.74</v>
      </c>
      <c r="Z4685" s="18">
        <f t="shared" si="1185"/>
        <v>-524.70000000001164</v>
      </c>
      <c r="AA4685" s="19">
        <f t="shared" si="1172"/>
        <v>-1.4478259487495874E-3</v>
      </c>
      <c r="AC4685" s="15">
        <v>45880</v>
      </c>
      <c r="AD4685" s="20">
        <f t="shared" si="1174"/>
        <v>-5.1976311916784894E-3</v>
      </c>
      <c r="AE4685" s="20">
        <f t="shared" si="1175"/>
        <v>-1.9764671850414917E-3</v>
      </c>
      <c r="AF4685" s="20">
        <f t="shared" si="1176"/>
        <v>-1.4478259487495874E-3</v>
      </c>
    </row>
    <row r="4686" spans="2:32" x14ac:dyDescent="0.35">
      <c r="B4686" s="15">
        <v>45881</v>
      </c>
      <c r="C4686" s="16">
        <v>518664.16</v>
      </c>
      <c r="D4686" s="16">
        <v>821725.03</v>
      </c>
      <c r="E4686" s="16">
        <v>284443.2</v>
      </c>
      <c r="F4686" s="16">
        <v>583281.03</v>
      </c>
      <c r="G4686" s="16">
        <v>1582063.06</v>
      </c>
      <c r="H4686" s="16">
        <v>638510.02</v>
      </c>
      <c r="I4686" s="16">
        <v>364271.04</v>
      </c>
      <c r="J4686" s="16"/>
      <c r="L4686" s="15">
        <v>45881</v>
      </c>
      <c r="M4686" s="16">
        <f t="shared" si="1170"/>
        <v>1004875.792</v>
      </c>
      <c r="N4686" s="16">
        <v>638510.02</v>
      </c>
      <c r="O4686" s="16">
        <v>364271.04</v>
      </c>
      <c r="P4686" s="17">
        <f t="shared" si="1177"/>
        <v>1005351.247</v>
      </c>
      <c r="Q4686" s="17">
        <f t="shared" si="1178"/>
        <v>1004875.792</v>
      </c>
      <c r="R4686" s="18">
        <f t="shared" si="1179"/>
        <v>-475.45499999995809</v>
      </c>
      <c r="S4686" s="19">
        <f t="shared" si="1171"/>
        <v>-4.7292426544327755E-4</v>
      </c>
      <c r="T4686" s="17">
        <f t="shared" si="1180"/>
        <v>638510.02</v>
      </c>
      <c r="U4686" s="17">
        <f t="shared" si="1181"/>
        <v>638510.02</v>
      </c>
      <c r="V4686" s="18">
        <f t="shared" si="1182"/>
        <v>0</v>
      </c>
      <c r="W4686" s="19">
        <f t="shared" si="1173"/>
        <v>0</v>
      </c>
      <c r="X4686" s="17">
        <f t="shared" si="1183"/>
        <v>364271.04</v>
      </c>
      <c r="Y4686" s="17">
        <f t="shared" si="1184"/>
        <v>364271.04</v>
      </c>
      <c r="Z4686" s="18">
        <f t="shared" si="1185"/>
        <v>0</v>
      </c>
      <c r="AA4686" s="19">
        <f t="shared" si="1172"/>
        <v>0</v>
      </c>
      <c r="AC4686" s="15">
        <v>45881</v>
      </c>
      <c r="AD4686" s="20">
        <f t="shared" si="1174"/>
        <v>-4.7292426544327755E-4</v>
      </c>
      <c r="AE4686" s="20">
        <f t="shared" si="1175"/>
        <v>0</v>
      </c>
      <c r="AF4686" s="20">
        <f t="shared" si="1176"/>
        <v>0</v>
      </c>
    </row>
    <row r="4687" spans="2:32" x14ac:dyDescent="0.35">
      <c r="B4687" s="15">
        <v>45882</v>
      </c>
      <c r="C4687" s="16">
        <v>518664.16</v>
      </c>
      <c r="D4687" s="16">
        <v>824630.84</v>
      </c>
      <c r="E4687" s="16">
        <v>284443.2</v>
      </c>
      <c r="F4687" s="16">
        <v>584101.78</v>
      </c>
      <c r="G4687" s="16">
        <v>1589225.82</v>
      </c>
      <c r="H4687" s="16">
        <v>640694.62</v>
      </c>
      <c r="I4687" s="16">
        <v>366136.64</v>
      </c>
      <c r="J4687" s="16"/>
      <c r="L4687" s="15">
        <v>45882</v>
      </c>
      <c r="M4687" s="16">
        <f t="shared" si="1170"/>
        <v>1008142.588</v>
      </c>
      <c r="N4687" s="16">
        <v>640694.62</v>
      </c>
      <c r="O4687" s="16">
        <v>366136.64</v>
      </c>
      <c r="P4687" s="17">
        <f t="shared" si="1177"/>
        <v>1008142.588</v>
      </c>
      <c r="Q4687" s="17">
        <f t="shared" si="1178"/>
        <v>1008142.588</v>
      </c>
      <c r="R4687" s="18">
        <f t="shared" si="1179"/>
        <v>0</v>
      </c>
      <c r="S4687" s="19">
        <f t="shared" si="1171"/>
        <v>0</v>
      </c>
      <c r="T4687" s="17">
        <f t="shared" si="1180"/>
        <v>640694.62</v>
      </c>
      <c r="U4687" s="17">
        <f t="shared" si="1181"/>
        <v>640694.62</v>
      </c>
      <c r="V4687" s="18">
        <f t="shared" si="1182"/>
        <v>0</v>
      </c>
      <c r="W4687" s="19">
        <f t="shared" si="1173"/>
        <v>0</v>
      </c>
      <c r="X4687" s="17">
        <f t="shared" si="1183"/>
        <v>366136.64</v>
      </c>
      <c r="Y4687" s="17">
        <f t="shared" si="1184"/>
        <v>366136.64</v>
      </c>
      <c r="Z4687" s="18">
        <f t="shared" si="1185"/>
        <v>0</v>
      </c>
      <c r="AA4687" s="19">
        <f t="shared" si="1172"/>
        <v>0</v>
      </c>
      <c r="AC4687" s="15">
        <v>45882</v>
      </c>
      <c r="AD4687" s="20">
        <f t="shared" si="1174"/>
        <v>0</v>
      </c>
      <c r="AE4687" s="20">
        <f t="shared" si="1175"/>
        <v>0</v>
      </c>
      <c r="AF4687" s="20">
        <f t="shared" si="1176"/>
        <v>0</v>
      </c>
    </row>
    <row r="4688" spans="2:32" x14ac:dyDescent="0.35">
      <c r="B4688" s="15">
        <v>45883</v>
      </c>
      <c r="C4688" s="16">
        <v>518664.16</v>
      </c>
      <c r="D4688" s="16">
        <v>821039.15</v>
      </c>
      <c r="E4688" s="16">
        <v>284443.2</v>
      </c>
      <c r="F4688" s="16">
        <v>582445.65</v>
      </c>
      <c r="G4688" s="16">
        <v>1584532.17</v>
      </c>
      <c r="H4688" s="16">
        <v>640754.19999999995</v>
      </c>
      <c r="I4688" s="16">
        <v>365262.14</v>
      </c>
      <c r="J4688" s="16"/>
      <c r="L4688" s="15">
        <v>45883</v>
      </c>
      <c r="M4688" s="16">
        <f t="shared" si="1170"/>
        <v>1005160.1469999999</v>
      </c>
      <c r="N4688" s="16">
        <v>640754.19999999995</v>
      </c>
      <c r="O4688" s="16">
        <v>365262.14</v>
      </c>
      <c r="P4688" s="17">
        <f t="shared" si="1177"/>
        <v>1008142.588</v>
      </c>
      <c r="Q4688" s="17">
        <f t="shared" si="1178"/>
        <v>1005160.1469999999</v>
      </c>
      <c r="R4688" s="18">
        <f t="shared" si="1179"/>
        <v>-2982.441000000108</v>
      </c>
      <c r="S4688" s="19">
        <f t="shared" si="1171"/>
        <v>-2.9583523556095501E-3</v>
      </c>
      <c r="T4688" s="17">
        <f t="shared" si="1180"/>
        <v>640754.19999999995</v>
      </c>
      <c r="U4688" s="17">
        <f t="shared" si="1181"/>
        <v>640754.19999999995</v>
      </c>
      <c r="V4688" s="18">
        <f t="shared" si="1182"/>
        <v>0</v>
      </c>
      <c r="W4688" s="19">
        <f t="shared" si="1173"/>
        <v>0</v>
      </c>
      <c r="X4688" s="17">
        <f t="shared" si="1183"/>
        <v>366136.64</v>
      </c>
      <c r="Y4688" s="17">
        <f t="shared" si="1184"/>
        <v>365262.14</v>
      </c>
      <c r="Z4688" s="18">
        <f t="shared" si="1185"/>
        <v>-874.5</v>
      </c>
      <c r="AA4688" s="19">
        <f t="shared" si="1172"/>
        <v>-2.3884525733343705E-3</v>
      </c>
      <c r="AC4688" s="15">
        <v>45883</v>
      </c>
      <c r="AD4688" s="20">
        <f t="shared" si="1174"/>
        <v>-2.9583523556095501E-3</v>
      </c>
      <c r="AE4688" s="20">
        <f t="shared" si="1175"/>
        <v>0</v>
      </c>
      <c r="AF4688" s="20">
        <f t="shared" si="1176"/>
        <v>-2.3884525733343705E-3</v>
      </c>
    </row>
    <row r="4689" spans="2:32" x14ac:dyDescent="0.35">
      <c r="B4689" s="15">
        <v>45884</v>
      </c>
      <c r="C4689" s="16">
        <v>518664.16</v>
      </c>
      <c r="D4689" s="16">
        <v>820676.81</v>
      </c>
      <c r="E4689" s="16">
        <v>284443.2</v>
      </c>
      <c r="F4689" s="16">
        <v>581672.64</v>
      </c>
      <c r="G4689" s="16">
        <v>1578951.67</v>
      </c>
      <c r="H4689" s="16">
        <v>639254.77</v>
      </c>
      <c r="I4689" s="16">
        <v>364912.34</v>
      </c>
      <c r="J4689" s="16"/>
      <c r="L4689" s="15">
        <v>45884</v>
      </c>
      <c r="M4689" s="16">
        <f t="shared" si="1170"/>
        <v>1003145.3919999999</v>
      </c>
      <c r="N4689" s="16">
        <v>639254.77</v>
      </c>
      <c r="O4689" s="16">
        <v>364912.34</v>
      </c>
      <c r="P4689" s="17">
        <f t="shared" si="1177"/>
        <v>1008142.588</v>
      </c>
      <c r="Q4689" s="17">
        <f t="shared" si="1178"/>
        <v>1003145.3919999999</v>
      </c>
      <c r="R4689" s="18">
        <f t="shared" si="1179"/>
        <v>-4997.1960000001127</v>
      </c>
      <c r="S4689" s="19">
        <f t="shared" si="1171"/>
        <v>-4.9568345385683802E-3</v>
      </c>
      <c r="T4689" s="17">
        <f t="shared" si="1180"/>
        <v>640754.19999999995</v>
      </c>
      <c r="U4689" s="17">
        <f t="shared" si="1181"/>
        <v>639254.77</v>
      </c>
      <c r="V4689" s="18">
        <f t="shared" si="1182"/>
        <v>-1499.4299999999348</v>
      </c>
      <c r="W4689" s="19">
        <f t="shared" si="1173"/>
        <v>-2.340101711389383E-3</v>
      </c>
      <c r="X4689" s="17">
        <f t="shared" si="1183"/>
        <v>366136.64</v>
      </c>
      <c r="Y4689" s="17">
        <f t="shared" si="1184"/>
        <v>364912.34</v>
      </c>
      <c r="Z4689" s="18">
        <f t="shared" si="1185"/>
        <v>-1224.2999999999884</v>
      </c>
      <c r="AA4689" s="19">
        <f t="shared" si="1172"/>
        <v>-3.3438336026680869E-3</v>
      </c>
      <c r="AC4689" s="15">
        <v>45884</v>
      </c>
      <c r="AD4689" s="20">
        <f t="shared" si="1174"/>
        <v>-4.9568345385683802E-3</v>
      </c>
      <c r="AE4689" s="20">
        <f t="shared" si="1175"/>
        <v>-2.340101711389383E-3</v>
      </c>
      <c r="AF4689" s="20">
        <f t="shared" si="1176"/>
        <v>-3.3438336026680869E-3</v>
      </c>
    </row>
    <row r="4690" spans="2:32" x14ac:dyDescent="0.35">
      <c r="B4690" s="15">
        <v>45887</v>
      </c>
      <c r="C4690" s="16">
        <v>518664.16</v>
      </c>
      <c r="D4690" s="16">
        <v>820010.45</v>
      </c>
      <c r="E4690" s="16">
        <v>284443.2</v>
      </c>
      <c r="F4690" s="16">
        <v>581224.29</v>
      </c>
      <c r="G4690" s="16">
        <v>1580643.42</v>
      </c>
      <c r="H4690" s="16">
        <v>639115.75</v>
      </c>
      <c r="I4690" s="16">
        <v>365145.54</v>
      </c>
      <c r="J4690" s="16"/>
      <c r="L4690" s="15">
        <v>45887</v>
      </c>
      <c r="M4690" s="16">
        <f t="shared" si="1170"/>
        <v>1003318.504</v>
      </c>
      <c r="N4690" s="16">
        <v>639115.75</v>
      </c>
      <c r="O4690" s="16">
        <v>365145.54</v>
      </c>
      <c r="P4690" s="17">
        <f t="shared" si="1177"/>
        <v>1008142.588</v>
      </c>
      <c r="Q4690" s="17">
        <f t="shared" si="1178"/>
        <v>1003318.504</v>
      </c>
      <c r="R4690" s="18">
        <f t="shared" si="1179"/>
        <v>-4824.0840000000317</v>
      </c>
      <c r="S4690" s="19">
        <f t="shared" si="1171"/>
        <v>-4.7851207333382013E-3</v>
      </c>
      <c r="T4690" s="17">
        <f t="shared" si="1180"/>
        <v>640754.19999999995</v>
      </c>
      <c r="U4690" s="17">
        <f t="shared" si="1181"/>
        <v>639115.75</v>
      </c>
      <c r="V4690" s="18">
        <f t="shared" si="1182"/>
        <v>-1638.4499999999534</v>
      </c>
      <c r="W4690" s="19">
        <f t="shared" si="1173"/>
        <v>-2.5570647839685693E-3</v>
      </c>
      <c r="X4690" s="17">
        <f t="shared" si="1183"/>
        <v>366136.64</v>
      </c>
      <c r="Y4690" s="17">
        <f t="shared" si="1184"/>
        <v>365145.54</v>
      </c>
      <c r="Z4690" s="18">
        <f t="shared" si="1185"/>
        <v>-991.10000000003492</v>
      </c>
      <c r="AA4690" s="19">
        <f t="shared" si="1172"/>
        <v>-2.706912916445715E-3</v>
      </c>
      <c r="AC4690" s="15">
        <v>45887</v>
      </c>
      <c r="AD4690" s="20">
        <f t="shared" si="1174"/>
        <v>-4.7851207333382013E-3</v>
      </c>
      <c r="AE4690" s="20">
        <f t="shared" si="1175"/>
        <v>-2.5570647839685693E-3</v>
      </c>
      <c r="AF4690" s="20">
        <f t="shared" si="1176"/>
        <v>-2.706912916445715E-3</v>
      </c>
    </row>
    <row r="4691" spans="2:32" x14ac:dyDescent="0.35">
      <c r="B4691" s="15">
        <v>45888</v>
      </c>
      <c r="C4691" s="16">
        <v>518664.16</v>
      </c>
      <c r="D4691" s="16">
        <v>815555.81</v>
      </c>
      <c r="E4691" s="16">
        <v>284443.2</v>
      </c>
      <c r="F4691" s="16">
        <v>577147.14</v>
      </c>
      <c r="G4691" s="16">
        <v>1557501.07</v>
      </c>
      <c r="H4691" s="16">
        <v>635650.18000000005</v>
      </c>
      <c r="I4691" s="16">
        <v>364387.64</v>
      </c>
      <c r="J4691" s="16"/>
      <c r="L4691" s="15">
        <v>45888</v>
      </c>
      <c r="M4691" s="16">
        <f t="shared" si="1170"/>
        <v>993816.26199999999</v>
      </c>
      <c r="N4691" s="16">
        <v>635650.18000000005</v>
      </c>
      <c r="O4691" s="16">
        <v>364387.64</v>
      </c>
      <c r="P4691" s="17">
        <f t="shared" si="1177"/>
        <v>1008142.588</v>
      </c>
      <c r="Q4691" s="17">
        <f t="shared" si="1178"/>
        <v>993816.26199999999</v>
      </c>
      <c r="R4691" s="18">
        <f t="shared" si="1179"/>
        <v>-14326.326000000001</v>
      </c>
      <c r="S4691" s="19">
        <f t="shared" si="1171"/>
        <v>-1.4210614818307826E-2</v>
      </c>
      <c r="T4691" s="17">
        <f t="shared" si="1180"/>
        <v>640754.19999999995</v>
      </c>
      <c r="U4691" s="17">
        <f t="shared" si="1181"/>
        <v>635650.18000000005</v>
      </c>
      <c r="V4691" s="18">
        <f t="shared" si="1182"/>
        <v>-5104.0199999999022</v>
      </c>
      <c r="W4691" s="19">
        <f t="shared" si="1173"/>
        <v>-7.9656442361203447E-3</v>
      </c>
      <c r="X4691" s="17">
        <f t="shared" si="1183"/>
        <v>366136.64</v>
      </c>
      <c r="Y4691" s="17">
        <f t="shared" si="1184"/>
        <v>364387.64</v>
      </c>
      <c r="Z4691" s="18">
        <f t="shared" si="1185"/>
        <v>-1749</v>
      </c>
      <c r="AA4691" s="19">
        <f t="shared" si="1172"/>
        <v>-4.7769051466687411E-3</v>
      </c>
      <c r="AC4691" s="15">
        <v>45888</v>
      </c>
      <c r="AD4691" s="20">
        <f t="shared" si="1174"/>
        <v>-1.4210614818307826E-2</v>
      </c>
      <c r="AE4691" s="20">
        <f t="shared" si="1175"/>
        <v>-7.9656442361203447E-3</v>
      </c>
      <c r="AF4691" s="20">
        <f t="shared" si="1176"/>
        <v>-4.7769051466687411E-3</v>
      </c>
    </row>
    <row r="4692" spans="2:32" x14ac:dyDescent="0.35">
      <c r="B4692" s="15">
        <v>45889</v>
      </c>
      <c r="C4692" s="16">
        <v>518664.16</v>
      </c>
      <c r="D4692" s="16">
        <v>819793.35</v>
      </c>
      <c r="E4692" s="16">
        <v>284443.2</v>
      </c>
      <c r="F4692" s="16">
        <v>578298.15</v>
      </c>
      <c r="G4692" s="16">
        <v>1555635.4</v>
      </c>
      <c r="H4692" s="16">
        <v>633962.07999999996</v>
      </c>
      <c r="I4692" s="16">
        <v>364154.44</v>
      </c>
      <c r="J4692" s="16"/>
      <c r="L4692" s="15">
        <v>45889</v>
      </c>
      <c r="M4692" s="16">
        <f t="shared" si="1170"/>
        <v>994873.12599999993</v>
      </c>
      <c r="N4692" s="16">
        <v>633962.07999999996</v>
      </c>
      <c r="O4692" s="16">
        <v>364154.44</v>
      </c>
      <c r="P4692" s="17">
        <f t="shared" si="1177"/>
        <v>1008142.588</v>
      </c>
      <c r="Q4692" s="17">
        <f t="shared" si="1178"/>
        <v>994873.12599999993</v>
      </c>
      <c r="R4692" s="18">
        <f t="shared" si="1179"/>
        <v>-13269.462000000058</v>
      </c>
      <c r="S4692" s="19">
        <f t="shared" si="1171"/>
        <v>-1.3162286920468891E-2</v>
      </c>
      <c r="T4692" s="17">
        <f t="shared" si="1180"/>
        <v>640754.19999999995</v>
      </c>
      <c r="U4692" s="17">
        <f t="shared" si="1181"/>
        <v>633962.07999999996</v>
      </c>
      <c r="V4692" s="18">
        <f t="shared" si="1182"/>
        <v>-6792.1199999999953</v>
      </c>
      <c r="W4692" s="19">
        <f t="shared" si="1173"/>
        <v>-1.0600195831724545E-2</v>
      </c>
      <c r="X4692" s="17">
        <f t="shared" si="1183"/>
        <v>366136.64</v>
      </c>
      <c r="Y4692" s="17">
        <f t="shared" si="1184"/>
        <v>364154.44</v>
      </c>
      <c r="Z4692" s="18">
        <f t="shared" si="1185"/>
        <v>-1982.2000000000116</v>
      </c>
      <c r="AA4692" s="19">
        <f t="shared" si="1172"/>
        <v>-5.4138258328912713E-3</v>
      </c>
      <c r="AC4692" s="15">
        <v>45889</v>
      </c>
      <c r="AD4692" s="20">
        <f t="shared" si="1174"/>
        <v>-1.3162286920468891E-2</v>
      </c>
      <c r="AE4692" s="20">
        <f t="shared" si="1175"/>
        <v>-1.0600195831724545E-2</v>
      </c>
      <c r="AF4692" s="20">
        <f t="shared" si="1176"/>
        <v>-5.4138258328912713E-3</v>
      </c>
    </row>
    <row r="4693" spans="2:32" x14ac:dyDescent="0.35">
      <c r="B4693" s="15">
        <v>45890</v>
      </c>
      <c r="C4693" s="16">
        <v>518664.16</v>
      </c>
      <c r="D4693" s="16">
        <v>817085.74</v>
      </c>
      <c r="E4693" s="16">
        <v>284443.2</v>
      </c>
      <c r="F4693" s="16">
        <v>576546.4</v>
      </c>
      <c r="G4693" s="16">
        <v>1552988.51</v>
      </c>
      <c r="H4693" s="16">
        <v>631420</v>
      </c>
      <c r="I4693" s="16">
        <v>362988.44</v>
      </c>
      <c r="J4693" s="16"/>
      <c r="L4693" s="15">
        <v>45890</v>
      </c>
      <c r="M4693" s="16">
        <f t="shared" si="1170"/>
        <v>992741.25100000005</v>
      </c>
      <c r="N4693" s="16">
        <v>631420</v>
      </c>
      <c r="O4693" s="16">
        <v>362988.44</v>
      </c>
      <c r="P4693" s="17">
        <f t="shared" si="1177"/>
        <v>1008142.588</v>
      </c>
      <c r="Q4693" s="17">
        <f t="shared" si="1178"/>
        <v>992741.25100000005</v>
      </c>
      <c r="R4693" s="18">
        <f t="shared" si="1179"/>
        <v>-15401.336999999941</v>
      </c>
      <c r="S4693" s="19">
        <f t="shared" si="1171"/>
        <v>-1.5276943146062134E-2</v>
      </c>
      <c r="T4693" s="17">
        <f t="shared" si="1180"/>
        <v>640754.19999999995</v>
      </c>
      <c r="U4693" s="17">
        <f t="shared" si="1181"/>
        <v>631420</v>
      </c>
      <c r="V4693" s="18">
        <f t="shared" si="1182"/>
        <v>-9334.1999999999534</v>
      </c>
      <c r="W4693" s="19">
        <f t="shared" si="1173"/>
        <v>-1.4567520587457645E-2</v>
      </c>
      <c r="X4693" s="17">
        <f t="shared" si="1183"/>
        <v>366136.64</v>
      </c>
      <c r="Y4693" s="17">
        <f t="shared" si="1184"/>
        <v>362988.44</v>
      </c>
      <c r="Z4693" s="18">
        <f t="shared" si="1185"/>
        <v>-3148.2000000000116</v>
      </c>
      <c r="AA4693" s="19">
        <f t="shared" si="1172"/>
        <v>-8.5984292640037645E-3</v>
      </c>
      <c r="AC4693" s="15">
        <v>45890</v>
      </c>
      <c r="AD4693" s="20">
        <f t="shared" si="1174"/>
        <v>-1.5276943146062134E-2</v>
      </c>
      <c r="AE4693" s="20">
        <f t="shared" si="1175"/>
        <v>-1.4567520587457645E-2</v>
      </c>
      <c r="AF4693" s="20">
        <f t="shared" si="1176"/>
        <v>-8.5984292640037645E-3</v>
      </c>
    </row>
    <row r="4694" spans="2:32" x14ac:dyDescent="0.35">
      <c r="B4694" s="15">
        <v>45891</v>
      </c>
      <c r="C4694" s="16">
        <v>518664.16</v>
      </c>
      <c r="D4694" s="16">
        <v>827315.03</v>
      </c>
      <c r="E4694" s="16">
        <v>284443.2</v>
      </c>
      <c r="F4694" s="16">
        <v>582159</v>
      </c>
      <c r="G4694" s="16">
        <v>1580848.94</v>
      </c>
      <c r="H4694" s="16">
        <v>641111.68000000005</v>
      </c>
      <c r="I4694" s="16">
        <v>367244.34</v>
      </c>
      <c r="J4694" s="16"/>
      <c r="L4694" s="15">
        <v>45891</v>
      </c>
      <c r="M4694" s="16">
        <f t="shared" si="1170"/>
        <v>1005851.9469999999</v>
      </c>
      <c r="N4694" s="16">
        <v>641111.68000000005</v>
      </c>
      <c r="O4694" s="16">
        <v>367244.34</v>
      </c>
      <c r="P4694" s="17">
        <f t="shared" si="1177"/>
        <v>1008142.588</v>
      </c>
      <c r="Q4694" s="17">
        <f t="shared" si="1178"/>
        <v>1005851.9469999999</v>
      </c>
      <c r="R4694" s="18">
        <f t="shared" si="1179"/>
        <v>-2290.6410000000615</v>
      </c>
      <c r="S4694" s="19">
        <f t="shared" si="1171"/>
        <v>-2.2721399009086019E-3</v>
      </c>
      <c r="T4694" s="17">
        <f t="shared" si="1180"/>
        <v>641111.68000000005</v>
      </c>
      <c r="U4694" s="17">
        <f t="shared" si="1181"/>
        <v>641111.68000000005</v>
      </c>
      <c r="V4694" s="18">
        <f t="shared" si="1182"/>
        <v>0</v>
      </c>
      <c r="W4694" s="19">
        <f t="shared" si="1173"/>
        <v>0</v>
      </c>
      <c r="X4694" s="17">
        <f t="shared" si="1183"/>
        <v>367244.34</v>
      </c>
      <c r="Y4694" s="17">
        <f t="shared" si="1184"/>
        <v>367244.34</v>
      </c>
      <c r="Z4694" s="18">
        <f t="shared" si="1185"/>
        <v>0</v>
      </c>
      <c r="AA4694" s="19">
        <f t="shared" si="1172"/>
        <v>0</v>
      </c>
      <c r="AC4694" s="15">
        <v>45891</v>
      </c>
      <c r="AD4694" s="20">
        <f t="shared" si="1174"/>
        <v>-2.2721399009086019E-3</v>
      </c>
      <c r="AE4694" s="20">
        <f t="shared" si="1175"/>
        <v>0</v>
      </c>
      <c r="AF4694" s="20">
        <f t="shared" si="1176"/>
        <v>0</v>
      </c>
    </row>
    <row r="4695" spans="2:32" x14ac:dyDescent="0.35">
      <c r="B4695" s="15">
        <v>45894</v>
      </c>
      <c r="C4695" s="16">
        <v>518664.16</v>
      </c>
      <c r="D4695" s="16">
        <v>824716.07</v>
      </c>
      <c r="E4695" s="16">
        <v>284443.2</v>
      </c>
      <c r="F4695" s="16">
        <v>580997.69999999995</v>
      </c>
      <c r="G4695" s="16">
        <v>1572245.23</v>
      </c>
      <c r="H4695" s="16">
        <v>638291.56000000006</v>
      </c>
      <c r="I4695" s="16">
        <v>365670.24</v>
      </c>
      <c r="J4695" s="16"/>
      <c r="L4695" s="15">
        <v>45894</v>
      </c>
      <c r="M4695" s="16">
        <f t="shared" si="1170"/>
        <v>1002142.7559999998</v>
      </c>
      <c r="N4695" s="16">
        <v>638291.56000000006</v>
      </c>
      <c r="O4695" s="16">
        <v>365670.24</v>
      </c>
      <c r="P4695" s="17">
        <f t="shared" si="1177"/>
        <v>1008142.588</v>
      </c>
      <c r="Q4695" s="17">
        <f t="shared" si="1178"/>
        <v>1002142.7559999998</v>
      </c>
      <c r="R4695" s="18">
        <f t="shared" si="1179"/>
        <v>-5999.8320000001695</v>
      </c>
      <c r="S4695" s="19">
        <f t="shared" si="1171"/>
        <v>-5.9513724262982622E-3</v>
      </c>
      <c r="T4695" s="17">
        <f t="shared" si="1180"/>
        <v>641111.68000000005</v>
      </c>
      <c r="U4695" s="17">
        <f t="shared" si="1181"/>
        <v>638291.56000000006</v>
      </c>
      <c r="V4695" s="18">
        <f t="shared" si="1182"/>
        <v>-2820.1199999999953</v>
      </c>
      <c r="W4695" s="19">
        <f t="shared" si="1173"/>
        <v>-4.3987967899758043E-3</v>
      </c>
      <c r="X4695" s="17">
        <f t="shared" si="1183"/>
        <v>367244.34</v>
      </c>
      <c r="Y4695" s="17">
        <f t="shared" si="1184"/>
        <v>365670.24</v>
      </c>
      <c r="Z4695" s="18">
        <f t="shared" si="1185"/>
        <v>-1574.1000000000349</v>
      </c>
      <c r="AA4695" s="19">
        <f t="shared" si="1172"/>
        <v>-4.2862471345372806E-3</v>
      </c>
      <c r="AC4695" s="15">
        <v>45894</v>
      </c>
      <c r="AD4695" s="20">
        <f t="shared" si="1174"/>
        <v>-5.9513724262982622E-3</v>
      </c>
      <c r="AE4695" s="20">
        <f t="shared" si="1175"/>
        <v>-4.3987967899758043E-3</v>
      </c>
      <c r="AF4695" s="20">
        <f t="shared" si="1176"/>
        <v>-4.2862471345372806E-3</v>
      </c>
    </row>
    <row r="4696" spans="2:32" x14ac:dyDescent="0.35">
      <c r="B4696" s="15">
        <v>45895</v>
      </c>
      <c r="C4696" s="16">
        <v>518664.16</v>
      </c>
      <c r="D4696" s="16">
        <v>829655.9</v>
      </c>
      <c r="E4696" s="16">
        <v>284443.2</v>
      </c>
      <c r="F4696" s="16">
        <v>583531.98</v>
      </c>
      <c r="G4696" s="16">
        <v>1583974.71</v>
      </c>
      <c r="H4696" s="16">
        <v>640962.73</v>
      </c>
      <c r="I4696" s="16">
        <v>366428.14</v>
      </c>
      <c r="J4696" s="16"/>
      <c r="L4696" s="15">
        <v>45895</v>
      </c>
      <c r="M4696" s="16">
        <f t="shared" si="1170"/>
        <v>1007903.8329999999</v>
      </c>
      <c r="N4696" s="16">
        <v>640962.73</v>
      </c>
      <c r="O4696" s="16">
        <v>366428.14</v>
      </c>
      <c r="P4696" s="17">
        <f t="shared" si="1177"/>
        <v>1008142.588</v>
      </c>
      <c r="Q4696" s="17">
        <f t="shared" si="1178"/>
        <v>1007903.8329999999</v>
      </c>
      <c r="R4696" s="18">
        <f t="shared" si="1179"/>
        <v>-238.75500000012107</v>
      </c>
      <c r="S4696" s="19">
        <f t="shared" si="1171"/>
        <v>-2.3682661841890274E-4</v>
      </c>
      <c r="T4696" s="17">
        <f t="shared" si="1180"/>
        <v>641111.68000000005</v>
      </c>
      <c r="U4696" s="17">
        <f t="shared" si="1181"/>
        <v>640962.73</v>
      </c>
      <c r="V4696" s="18">
        <f t="shared" si="1182"/>
        <v>-148.95000000006985</v>
      </c>
      <c r="W4696" s="19">
        <f t="shared" si="1173"/>
        <v>-2.3233081637207082E-4</v>
      </c>
      <c r="X4696" s="17">
        <f t="shared" si="1183"/>
        <v>367244.34</v>
      </c>
      <c r="Y4696" s="17">
        <f t="shared" si="1184"/>
        <v>366428.14</v>
      </c>
      <c r="Z4696" s="18">
        <f t="shared" si="1185"/>
        <v>-816.20000000001164</v>
      </c>
      <c r="AA4696" s="19">
        <f t="shared" si="1172"/>
        <v>-2.2224985142044983E-3</v>
      </c>
      <c r="AC4696" s="15">
        <v>45895</v>
      </c>
      <c r="AD4696" s="20">
        <f t="shared" si="1174"/>
        <v>-2.3682661841890274E-4</v>
      </c>
      <c r="AE4696" s="20">
        <f t="shared" si="1175"/>
        <v>-2.3233081637207082E-4</v>
      </c>
      <c r="AF4696" s="20">
        <f t="shared" si="1176"/>
        <v>-2.2224985142044983E-3</v>
      </c>
    </row>
    <row r="4697" spans="2:32" x14ac:dyDescent="0.35">
      <c r="B4697" s="15">
        <v>45896</v>
      </c>
      <c r="C4697" s="16">
        <v>518664.16</v>
      </c>
      <c r="D4697" s="16">
        <v>831444.3</v>
      </c>
      <c r="E4697" s="16">
        <v>284443.2</v>
      </c>
      <c r="F4697" s="16">
        <v>584326.82999999996</v>
      </c>
      <c r="G4697" s="16">
        <v>1581988.02</v>
      </c>
      <c r="H4697" s="16">
        <v>642422.43999999994</v>
      </c>
      <c r="I4697" s="16">
        <v>366369.84</v>
      </c>
      <c r="J4697" s="16"/>
      <c r="L4697" s="15">
        <v>45896</v>
      </c>
      <c r="M4697" s="16">
        <f t="shared" si="1170"/>
        <v>1008082.8009999999</v>
      </c>
      <c r="N4697" s="16">
        <v>642422.43999999994</v>
      </c>
      <c r="O4697" s="16">
        <v>366369.84</v>
      </c>
      <c r="P4697" s="17">
        <f t="shared" si="1177"/>
        <v>1008142.588</v>
      </c>
      <c r="Q4697" s="17">
        <f t="shared" si="1178"/>
        <v>1008082.8009999999</v>
      </c>
      <c r="R4697" s="18">
        <f t="shared" si="1179"/>
        <v>-59.787000000127591</v>
      </c>
      <c r="S4697" s="19">
        <f t="shared" si="1171"/>
        <v>-5.9304111057083519E-5</v>
      </c>
      <c r="T4697" s="17">
        <f t="shared" si="1180"/>
        <v>642422.43999999994</v>
      </c>
      <c r="U4697" s="17">
        <f t="shared" si="1181"/>
        <v>642422.43999999994</v>
      </c>
      <c r="V4697" s="18">
        <f t="shared" si="1182"/>
        <v>0</v>
      </c>
      <c r="W4697" s="19">
        <f t="shared" si="1173"/>
        <v>0</v>
      </c>
      <c r="X4697" s="17">
        <f t="shared" si="1183"/>
        <v>367244.34</v>
      </c>
      <c r="Y4697" s="17">
        <f t="shared" si="1184"/>
        <v>366369.84</v>
      </c>
      <c r="Z4697" s="18">
        <f t="shared" si="1185"/>
        <v>-874.5</v>
      </c>
      <c r="AA4697" s="19">
        <f t="shared" si="1172"/>
        <v>-2.3812484080762142E-3</v>
      </c>
      <c r="AC4697" s="15">
        <v>45896</v>
      </c>
      <c r="AD4697" s="20">
        <f t="shared" si="1174"/>
        <v>-5.9304111057083519E-5</v>
      </c>
      <c r="AE4697" s="20">
        <f t="shared" si="1175"/>
        <v>0</v>
      </c>
      <c r="AF4697" s="20">
        <f t="shared" si="1176"/>
        <v>-2.3812484080762142E-3</v>
      </c>
    </row>
    <row r="4698" spans="2:32" x14ac:dyDescent="0.35">
      <c r="B4698" s="15">
        <v>45897</v>
      </c>
      <c r="C4698" s="16">
        <v>518664.16</v>
      </c>
      <c r="D4698" s="16">
        <v>836243.22</v>
      </c>
      <c r="E4698" s="16">
        <v>284443.2</v>
      </c>
      <c r="F4698" s="16">
        <v>587378.62</v>
      </c>
      <c r="G4698" s="16">
        <v>1601217.42</v>
      </c>
      <c r="H4698" s="16">
        <v>644696.41</v>
      </c>
      <c r="I4698" s="16">
        <v>367360.94</v>
      </c>
      <c r="J4698" s="16"/>
      <c r="L4698" s="15">
        <v>45897</v>
      </c>
      <c r="M4698" s="16">
        <f t="shared" si="1170"/>
        <v>1016206.8339999999</v>
      </c>
      <c r="N4698" s="16">
        <v>644696.41</v>
      </c>
      <c r="O4698" s="16">
        <v>367360.94</v>
      </c>
      <c r="P4698" s="17">
        <f t="shared" si="1177"/>
        <v>1016206.8339999999</v>
      </c>
      <c r="Q4698" s="17">
        <f t="shared" si="1178"/>
        <v>1016206.8339999999</v>
      </c>
      <c r="R4698" s="18">
        <f t="shared" si="1179"/>
        <v>0</v>
      </c>
      <c r="S4698" s="19">
        <f t="shared" si="1171"/>
        <v>0</v>
      </c>
      <c r="T4698" s="17">
        <f t="shared" si="1180"/>
        <v>644696.41</v>
      </c>
      <c r="U4698" s="17">
        <f t="shared" si="1181"/>
        <v>644696.41</v>
      </c>
      <c r="V4698" s="18">
        <f t="shared" si="1182"/>
        <v>0</v>
      </c>
      <c r="W4698" s="19">
        <f t="shared" si="1173"/>
        <v>0</v>
      </c>
      <c r="X4698" s="17">
        <f t="shared" si="1183"/>
        <v>367360.94</v>
      </c>
      <c r="Y4698" s="17">
        <f t="shared" si="1184"/>
        <v>367360.94</v>
      </c>
      <c r="Z4698" s="18">
        <f t="shared" si="1185"/>
        <v>0</v>
      </c>
      <c r="AA4698" s="19">
        <f t="shared" si="1172"/>
        <v>0</v>
      </c>
      <c r="AC4698" s="15">
        <v>45897</v>
      </c>
      <c r="AD4698" s="20">
        <f t="shared" si="1174"/>
        <v>0</v>
      </c>
      <c r="AE4698" s="20">
        <f t="shared" si="1175"/>
        <v>0</v>
      </c>
      <c r="AF4698" s="20">
        <f t="shared" si="1176"/>
        <v>0</v>
      </c>
    </row>
    <row r="4699" spans="2:32" x14ac:dyDescent="0.35">
      <c r="B4699" s="15">
        <v>45898</v>
      </c>
      <c r="C4699" s="16">
        <v>518664.16</v>
      </c>
      <c r="D4699" s="16">
        <v>839429.52</v>
      </c>
      <c r="E4699" s="16">
        <v>284443.2</v>
      </c>
      <c r="F4699" s="16">
        <v>587313.38</v>
      </c>
      <c r="G4699" s="16">
        <v>1594350.3</v>
      </c>
      <c r="H4699" s="16">
        <v>640853.5</v>
      </c>
      <c r="I4699" s="16">
        <v>366253.24</v>
      </c>
      <c r="J4699" s="16"/>
      <c r="L4699" s="15">
        <v>45898</v>
      </c>
      <c r="M4699" s="16">
        <f t="shared" si="1170"/>
        <v>1015083.0159999998</v>
      </c>
      <c r="N4699" s="16">
        <v>640853.5</v>
      </c>
      <c r="O4699" s="16">
        <v>366253.24</v>
      </c>
      <c r="P4699" s="17">
        <f t="shared" si="1177"/>
        <v>1016206.8339999999</v>
      </c>
      <c r="Q4699" s="17">
        <f t="shared" si="1178"/>
        <v>1015083.0159999998</v>
      </c>
      <c r="R4699" s="18">
        <f t="shared" si="1179"/>
        <v>-1123.8180000000866</v>
      </c>
      <c r="S4699" s="19">
        <f t="shared" si="1171"/>
        <v>-1.105894944217711E-3</v>
      </c>
      <c r="T4699" s="17">
        <f t="shared" si="1180"/>
        <v>644696.41</v>
      </c>
      <c r="U4699" s="17">
        <f t="shared" si="1181"/>
        <v>640853.5</v>
      </c>
      <c r="V4699" s="18">
        <f t="shared" si="1182"/>
        <v>-3842.9100000000326</v>
      </c>
      <c r="W4699" s="19">
        <f t="shared" si="1173"/>
        <v>-5.9608056449391928E-3</v>
      </c>
      <c r="X4699" s="17">
        <f t="shared" si="1183"/>
        <v>367360.94</v>
      </c>
      <c r="Y4699" s="17">
        <f t="shared" si="1184"/>
        <v>366253.24</v>
      </c>
      <c r="Z4699" s="18">
        <f t="shared" si="1185"/>
        <v>-1107.7000000000116</v>
      </c>
      <c r="AA4699" s="19">
        <f t="shared" si="1172"/>
        <v>-3.0152906294284082E-3</v>
      </c>
      <c r="AC4699" s="15">
        <v>45898</v>
      </c>
      <c r="AD4699" s="20">
        <f t="shared" si="1174"/>
        <v>-1.105894944217711E-3</v>
      </c>
      <c r="AE4699" s="20">
        <f t="shared" si="1175"/>
        <v>-5.9608056449391928E-3</v>
      </c>
      <c r="AF4699" s="20">
        <f t="shared" si="1176"/>
        <v>-3.0152906294284082E-3</v>
      </c>
    </row>
    <row r="4700" spans="2:32" x14ac:dyDescent="0.35">
      <c r="B4700" s="15">
        <v>45902</v>
      </c>
      <c r="C4700" s="16">
        <v>540913.37</v>
      </c>
      <c r="D4700" s="16">
        <v>849569.85</v>
      </c>
      <c r="E4700" s="16">
        <v>284443.2</v>
      </c>
      <c r="F4700" s="16">
        <v>591344.68000000005</v>
      </c>
      <c r="G4700" s="16">
        <v>1587493.89</v>
      </c>
      <c r="H4700" s="16">
        <v>636106.96</v>
      </c>
      <c r="I4700" s="16">
        <v>364096.14</v>
      </c>
      <c r="J4700" s="16"/>
      <c r="L4700" s="15">
        <v>45902</v>
      </c>
      <c r="M4700" s="16">
        <f t="shared" si="1170"/>
        <v>1019502.5029999999</v>
      </c>
      <c r="N4700" s="16">
        <v>636106.96</v>
      </c>
      <c r="O4700" s="16">
        <v>364096.14</v>
      </c>
      <c r="P4700" s="17">
        <f t="shared" si="1177"/>
        <v>1019502.5029999999</v>
      </c>
      <c r="Q4700" s="17">
        <f t="shared" si="1178"/>
        <v>1019502.5029999999</v>
      </c>
      <c r="R4700" s="18">
        <f t="shared" si="1179"/>
        <v>0</v>
      </c>
      <c r="S4700" s="19">
        <f t="shared" si="1171"/>
        <v>0</v>
      </c>
      <c r="T4700" s="17">
        <f t="shared" si="1180"/>
        <v>644696.41</v>
      </c>
      <c r="U4700" s="17">
        <f t="shared" si="1181"/>
        <v>636106.96</v>
      </c>
      <c r="V4700" s="18">
        <f t="shared" si="1182"/>
        <v>-8589.4500000000698</v>
      </c>
      <c r="W4700" s="19">
        <f t="shared" si="1173"/>
        <v>-1.3323247759360207E-2</v>
      </c>
      <c r="X4700" s="17">
        <f t="shared" si="1183"/>
        <v>367360.94</v>
      </c>
      <c r="Y4700" s="17">
        <f t="shared" si="1184"/>
        <v>364096.14</v>
      </c>
      <c r="Z4700" s="18">
        <f t="shared" si="1185"/>
        <v>-3264.7999999999884</v>
      </c>
      <c r="AA4700" s="19">
        <f t="shared" si="1172"/>
        <v>-8.8871723814730776E-3</v>
      </c>
      <c r="AC4700" s="15">
        <v>45902</v>
      </c>
      <c r="AD4700" s="20">
        <f t="shared" si="1174"/>
        <v>0</v>
      </c>
      <c r="AE4700" s="20">
        <f t="shared" si="1175"/>
        <v>-1.3323247759360207E-2</v>
      </c>
      <c r="AF4700" s="20">
        <f t="shared" si="1176"/>
        <v>-8.8871723814730776E-3</v>
      </c>
    </row>
    <row r="4701" spans="2:32" x14ac:dyDescent="0.35">
      <c r="B4701" s="15">
        <v>45903</v>
      </c>
      <c r="C4701" s="16">
        <v>540913.37</v>
      </c>
      <c r="D4701" s="16">
        <v>854903.48</v>
      </c>
      <c r="E4701" s="16">
        <v>284443.2</v>
      </c>
      <c r="F4701" s="16">
        <v>594878.98</v>
      </c>
      <c r="G4701" s="16">
        <v>1594777.49</v>
      </c>
      <c r="H4701" s="16">
        <v>639552.67000000004</v>
      </c>
      <c r="I4701" s="16">
        <v>365320.44</v>
      </c>
      <c r="J4701" s="16"/>
      <c r="L4701" s="15">
        <v>45903</v>
      </c>
      <c r="M4701" s="16">
        <f t="shared" si="1170"/>
        <v>1024347.9619999999</v>
      </c>
      <c r="N4701" s="16">
        <v>639552.67000000004</v>
      </c>
      <c r="O4701" s="16">
        <v>365320.44</v>
      </c>
      <c r="P4701" s="17">
        <f t="shared" si="1177"/>
        <v>1024347.9619999999</v>
      </c>
      <c r="Q4701" s="17">
        <f t="shared" si="1178"/>
        <v>1024347.9619999999</v>
      </c>
      <c r="R4701" s="18">
        <f t="shared" si="1179"/>
        <v>0</v>
      </c>
      <c r="S4701" s="19">
        <f t="shared" si="1171"/>
        <v>0</v>
      </c>
      <c r="T4701" s="17">
        <f t="shared" si="1180"/>
        <v>644696.41</v>
      </c>
      <c r="U4701" s="17">
        <f t="shared" si="1181"/>
        <v>639552.67000000004</v>
      </c>
      <c r="V4701" s="18">
        <f t="shared" si="1182"/>
        <v>-5143.7399999999907</v>
      </c>
      <c r="W4701" s="19">
        <f t="shared" si="1173"/>
        <v>-7.9785460570503102E-3</v>
      </c>
      <c r="X4701" s="17">
        <f t="shared" si="1183"/>
        <v>367360.94</v>
      </c>
      <c r="Y4701" s="17">
        <f t="shared" si="1184"/>
        <v>365320.44</v>
      </c>
      <c r="Z4701" s="18">
        <f t="shared" si="1185"/>
        <v>-2040.5</v>
      </c>
      <c r="AA4701" s="19">
        <f t="shared" si="1172"/>
        <v>-5.554482738420693E-3</v>
      </c>
      <c r="AC4701" s="15">
        <v>45903</v>
      </c>
      <c r="AD4701" s="20">
        <f t="shared" si="1174"/>
        <v>0</v>
      </c>
      <c r="AE4701" s="20">
        <f t="shared" si="1175"/>
        <v>-7.9785460570503102E-3</v>
      </c>
      <c r="AF4701" s="20">
        <f t="shared" si="1176"/>
        <v>-5.554482738420693E-3</v>
      </c>
    </row>
    <row r="4702" spans="2:32" x14ac:dyDescent="0.35">
      <c r="B4702" s="15">
        <v>45904</v>
      </c>
      <c r="C4702" s="16">
        <v>540913.37</v>
      </c>
      <c r="D4702" s="16">
        <v>855110.4</v>
      </c>
      <c r="E4702" s="16">
        <v>284443.2</v>
      </c>
      <c r="F4702" s="16">
        <v>595614.75</v>
      </c>
      <c r="G4702" s="16">
        <v>1610133.74</v>
      </c>
      <c r="H4702" s="16">
        <v>644895.01</v>
      </c>
      <c r="I4702" s="16">
        <v>367652.44</v>
      </c>
      <c r="J4702" s="16"/>
      <c r="L4702" s="15">
        <v>45904</v>
      </c>
      <c r="M4702" s="16">
        <f t="shared" si="1170"/>
        <v>1029237.6440000001</v>
      </c>
      <c r="N4702" s="16">
        <v>644895.01</v>
      </c>
      <c r="O4702" s="16">
        <v>367652.44</v>
      </c>
      <c r="P4702" s="17">
        <f t="shared" si="1177"/>
        <v>1029237.6440000001</v>
      </c>
      <c r="Q4702" s="17">
        <f t="shared" si="1178"/>
        <v>1029237.6440000001</v>
      </c>
      <c r="R4702" s="18">
        <f t="shared" si="1179"/>
        <v>0</v>
      </c>
      <c r="S4702" s="19">
        <f t="shared" si="1171"/>
        <v>0</v>
      </c>
      <c r="T4702" s="17">
        <f t="shared" si="1180"/>
        <v>644895.01</v>
      </c>
      <c r="U4702" s="17">
        <f t="shared" si="1181"/>
        <v>644895.01</v>
      </c>
      <c r="V4702" s="18">
        <f t="shared" si="1182"/>
        <v>0</v>
      </c>
      <c r="W4702" s="19">
        <f t="shared" si="1173"/>
        <v>0</v>
      </c>
      <c r="X4702" s="17">
        <f t="shared" si="1183"/>
        <v>367652.44</v>
      </c>
      <c r="Y4702" s="17">
        <f t="shared" si="1184"/>
        <v>367652.44</v>
      </c>
      <c r="Z4702" s="18">
        <f t="shared" si="1185"/>
        <v>0</v>
      </c>
      <c r="AA4702" s="19">
        <f t="shared" si="1172"/>
        <v>0</v>
      </c>
      <c r="AC4702" s="15">
        <v>45904</v>
      </c>
      <c r="AD4702" s="20">
        <f t="shared" si="1174"/>
        <v>0</v>
      </c>
      <c r="AE4702" s="20">
        <f t="shared" si="1175"/>
        <v>0</v>
      </c>
      <c r="AF4702" s="20">
        <f t="shared" si="1176"/>
        <v>0</v>
      </c>
    </row>
    <row r="4703" spans="2:32" x14ac:dyDescent="0.35">
      <c r="B4703" s="15">
        <v>45905</v>
      </c>
      <c r="C4703" s="16">
        <v>540913.37</v>
      </c>
      <c r="D4703" s="16">
        <v>861616.67</v>
      </c>
      <c r="E4703" s="16">
        <v>284443.2</v>
      </c>
      <c r="F4703" s="16">
        <v>599237.74</v>
      </c>
      <c r="G4703" s="16">
        <v>1609127.76</v>
      </c>
      <c r="H4703" s="16">
        <v>643028.17000000004</v>
      </c>
      <c r="I4703" s="16">
        <v>368585.24</v>
      </c>
      <c r="J4703" s="16"/>
      <c r="L4703" s="15">
        <v>45905</v>
      </c>
      <c r="M4703" s="16">
        <f t="shared" si="1170"/>
        <v>1031974.628</v>
      </c>
      <c r="N4703" s="16">
        <v>643028.17000000004</v>
      </c>
      <c r="O4703" s="16">
        <v>368585.24</v>
      </c>
      <c r="P4703" s="17">
        <f t="shared" si="1177"/>
        <v>1031974.628</v>
      </c>
      <c r="Q4703" s="17">
        <f t="shared" si="1178"/>
        <v>1031974.628</v>
      </c>
      <c r="R4703" s="18">
        <f t="shared" si="1179"/>
        <v>0</v>
      </c>
      <c r="S4703" s="19">
        <f t="shared" si="1171"/>
        <v>0</v>
      </c>
      <c r="T4703" s="17">
        <f t="shared" si="1180"/>
        <v>644895.01</v>
      </c>
      <c r="U4703" s="17">
        <f t="shared" si="1181"/>
        <v>643028.17000000004</v>
      </c>
      <c r="V4703" s="18">
        <f t="shared" si="1182"/>
        <v>-1866.8399999999674</v>
      </c>
      <c r="W4703" s="19">
        <f t="shared" si="1173"/>
        <v>-2.8947967825025773E-3</v>
      </c>
      <c r="X4703" s="17">
        <f t="shared" si="1183"/>
        <v>368585.24</v>
      </c>
      <c r="Y4703" s="17">
        <f t="shared" si="1184"/>
        <v>368585.24</v>
      </c>
      <c r="Z4703" s="18">
        <f t="shared" si="1185"/>
        <v>0</v>
      </c>
      <c r="AA4703" s="19">
        <f t="shared" si="1172"/>
        <v>0</v>
      </c>
      <c r="AC4703" s="15">
        <v>45905</v>
      </c>
      <c r="AD4703" s="20">
        <f t="shared" si="1174"/>
        <v>0</v>
      </c>
      <c r="AE4703" s="20">
        <f t="shared" si="1175"/>
        <v>-2.8947967825025773E-3</v>
      </c>
      <c r="AF4703" s="20">
        <f t="shared" si="1176"/>
        <v>0</v>
      </c>
    </row>
    <row r="4704" spans="2:32" x14ac:dyDescent="0.35">
      <c r="B4704" s="15">
        <v>45908</v>
      </c>
      <c r="C4704" s="16">
        <v>540913.37</v>
      </c>
      <c r="D4704" s="16">
        <v>868630.36</v>
      </c>
      <c r="E4704" s="16">
        <v>284443.2</v>
      </c>
      <c r="F4704" s="16">
        <v>603117.42000000004</v>
      </c>
      <c r="G4704" s="16">
        <v>1646316.66</v>
      </c>
      <c r="H4704" s="16">
        <v>644607.04</v>
      </c>
      <c r="I4704" s="16">
        <v>370042.74</v>
      </c>
      <c r="J4704" s="16"/>
      <c r="L4704" s="15">
        <v>45908</v>
      </c>
      <c r="M4704" s="16">
        <f t="shared" si="1170"/>
        <v>1046399.3089999999</v>
      </c>
      <c r="N4704" s="16">
        <v>644607.04</v>
      </c>
      <c r="O4704" s="16">
        <v>370042.74</v>
      </c>
      <c r="P4704" s="17">
        <f t="shared" si="1177"/>
        <v>1046399.3089999999</v>
      </c>
      <c r="Q4704" s="17">
        <f t="shared" si="1178"/>
        <v>1046399.3089999999</v>
      </c>
      <c r="R4704" s="18">
        <f t="shared" si="1179"/>
        <v>0</v>
      </c>
      <c r="S4704" s="19">
        <f t="shared" si="1171"/>
        <v>0</v>
      </c>
      <c r="T4704" s="17">
        <f t="shared" si="1180"/>
        <v>644895.01</v>
      </c>
      <c r="U4704" s="17">
        <f t="shared" si="1181"/>
        <v>644607.04</v>
      </c>
      <c r="V4704" s="18">
        <f t="shared" si="1182"/>
        <v>-287.96999999997206</v>
      </c>
      <c r="W4704" s="19">
        <f t="shared" si="1173"/>
        <v>-4.4653780155621311E-4</v>
      </c>
      <c r="X4704" s="17">
        <f t="shared" si="1183"/>
        <v>370042.74</v>
      </c>
      <c r="Y4704" s="17">
        <f t="shared" si="1184"/>
        <v>370042.74</v>
      </c>
      <c r="Z4704" s="18">
        <f t="shared" si="1185"/>
        <v>0</v>
      </c>
      <c r="AA4704" s="19">
        <f t="shared" si="1172"/>
        <v>0</v>
      </c>
      <c r="AC4704" s="15">
        <v>45908</v>
      </c>
      <c r="AD4704" s="20">
        <f t="shared" si="1174"/>
        <v>0</v>
      </c>
      <c r="AE4704" s="20">
        <f t="shared" si="1175"/>
        <v>-4.4653780155621311E-4</v>
      </c>
      <c r="AF4704" s="20">
        <f t="shared" si="1176"/>
        <v>0</v>
      </c>
    </row>
    <row r="4705" spans="2:32" x14ac:dyDescent="0.35">
      <c r="B4705" s="15">
        <v>45909</v>
      </c>
      <c r="C4705" s="16">
        <v>540913.37</v>
      </c>
      <c r="D4705" s="16">
        <v>867774.83</v>
      </c>
      <c r="E4705" s="16">
        <v>284443.2</v>
      </c>
      <c r="F4705" s="16">
        <v>603123.02</v>
      </c>
      <c r="G4705" s="16">
        <v>1651143.26</v>
      </c>
      <c r="H4705" s="16">
        <v>646096.54</v>
      </c>
      <c r="I4705" s="16">
        <v>369984.44</v>
      </c>
      <c r="J4705" s="16"/>
      <c r="L4705" s="15">
        <v>45909</v>
      </c>
      <c r="M4705" s="16">
        <f t="shared" si="1170"/>
        <v>1047592.31</v>
      </c>
      <c r="N4705" s="16">
        <v>646096.54</v>
      </c>
      <c r="O4705" s="16">
        <v>369984.44</v>
      </c>
      <c r="P4705" s="17">
        <f t="shared" si="1177"/>
        <v>1047592.31</v>
      </c>
      <c r="Q4705" s="17">
        <f t="shared" si="1178"/>
        <v>1047592.31</v>
      </c>
      <c r="R4705" s="18">
        <f t="shared" si="1179"/>
        <v>0</v>
      </c>
      <c r="S4705" s="19">
        <f t="shared" si="1171"/>
        <v>0</v>
      </c>
      <c r="T4705" s="17">
        <f t="shared" si="1180"/>
        <v>646096.54</v>
      </c>
      <c r="U4705" s="17">
        <f t="shared" si="1181"/>
        <v>646096.54</v>
      </c>
      <c r="V4705" s="18">
        <f t="shared" si="1182"/>
        <v>0</v>
      </c>
      <c r="W4705" s="19">
        <f t="shared" si="1173"/>
        <v>0</v>
      </c>
      <c r="X4705" s="17">
        <f t="shared" si="1183"/>
        <v>370042.74</v>
      </c>
      <c r="Y4705" s="17">
        <f t="shared" si="1184"/>
        <v>369984.44</v>
      </c>
      <c r="Z4705" s="18">
        <f t="shared" si="1185"/>
        <v>-58.299999999988358</v>
      </c>
      <c r="AA4705" s="19">
        <f t="shared" si="1172"/>
        <v>-1.5754936848643041E-4</v>
      </c>
      <c r="AC4705" s="15">
        <v>45909</v>
      </c>
      <c r="AD4705" s="20">
        <f t="shared" si="1174"/>
        <v>0</v>
      </c>
      <c r="AE4705" s="20">
        <f t="shared" si="1175"/>
        <v>0</v>
      </c>
      <c r="AF4705" s="20">
        <f t="shared" si="1176"/>
        <v>-1.5754936848643041E-4</v>
      </c>
    </row>
    <row r="4706" spans="2:32" x14ac:dyDescent="0.35">
      <c r="B4706" s="15">
        <v>45910</v>
      </c>
      <c r="C4706" s="16">
        <v>540913.37</v>
      </c>
      <c r="D4706" s="16">
        <v>870456.57</v>
      </c>
      <c r="E4706" s="16">
        <v>284443.2</v>
      </c>
      <c r="F4706" s="16">
        <v>604106.44999999995</v>
      </c>
      <c r="G4706" s="16">
        <v>1666809.6</v>
      </c>
      <c r="H4706" s="16">
        <v>647963.38</v>
      </c>
      <c r="I4706" s="16">
        <v>370684.04</v>
      </c>
      <c r="J4706" s="16"/>
      <c r="L4706" s="15">
        <v>45910</v>
      </c>
      <c r="M4706" s="16">
        <f t="shared" si="1170"/>
        <v>1053391.763</v>
      </c>
      <c r="N4706" s="16">
        <v>647963.38</v>
      </c>
      <c r="O4706" s="16">
        <v>370684.04</v>
      </c>
      <c r="P4706" s="17">
        <f t="shared" si="1177"/>
        <v>1053391.763</v>
      </c>
      <c r="Q4706" s="17">
        <f t="shared" si="1178"/>
        <v>1053391.763</v>
      </c>
      <c r="R4706" s="18">
        <f t="shared" si="1179"/>
        <v>0</v>
      </c>
      <c r="S4706" s="19">
        <f t="shared" si="1171"/>
        <v>0</v>
      </c>
      <c r="T4706" s="17">
        <f t="shared" si="1180"/>
        <v>647963.38</v>
      </c>
      <c r="U4706" s="17">
        <f t="shared" si="1181"/>
        <v>647963.38</v>
      </c>
      <c r="V4706" s="18">
        <f t="shared" si="1182"/>
        <v>0</v>
      </c>
      <c r="W4706" s="19">
        <f t="shared" si="1173"/>
        <v>0</v>
      </c>
      <c r="X4706" s="17">
        <f t="shared" si="1183"/>
        <v>370684.04</v>
      </c>
      <c r="Y4706" s="17">
        <f t="shared" si="1184"/>
        <v>370684.04</v>
      </c>
      <c r="Z4706" s="18">
        <f t="shared" si="1185"/>
        <v>0</v>
      </c>
      <c r="AA4706" s="19">
        <f t="shared" si="1172"/>
        <v>0</v>
      </c>
      <c r="AC4706" s="15">
        <v>45910</v>
      </c>
      <c r="AD4706" s="20">
        <f t="shared" si="1174"/>
        <v>0</v>
      </c>
      <c r="AE4706" s="20">
        <f t="shared" si="1175"/>
        <v>0</v>
      </c>
      <c r="AF4706" s="20">
        <f t="shared" si="1176"/>
        <v>0</v>
      </c>
    </row>
    <row r="4707" spans="2:32" x14ac:dyDescent="0.35">
      <c r="B4707" s="15">
        <v>45911</v>
      </c>
      <c r="C4707" s="16">
        <v>540913.37</v>
      </c>
      <c r="D4707" s="16">
        <v>872351.93</v>
      </c>
      <c r="E4707" s="16">
        <v>284443.2</v>
      </c>
      <c r="F4707" s="16">
        <v>604931.61</v>
      </c>
      <c r="G4707" s="16">
        <v>1662880.59</v>
      </c>
      <c r="H4707" s="16">
        <v>653345.43999999994</v>
      </c>
      <c r="I4707" s="16">
        <v>373190.94</v>
      </c>
      <c r="J4707" s="16"/>
      <c r="L4707" s="15">
        <v>45911</v>
      </c>
      <c r="M4707" s="16">
        <f t="shared" si="1170"/>
        <v>1053029.216</v>
      </c>
      <c r="N4707" s="16">
        <v>653345.43999999994</v>
      </c>
      <c r="O4707" s="16">
        <v>373190.94</v>
      </c>
      <c r="P4707" s="17">
        <f t="shared" si="1177"/>
        <v>1053391.763</v>
      </c>
      <c r="Q4707" s="17">
        <f t="shared" si="1178"/>
        <v>1053029.216</v>
      </c>
      <c r="R4707" s="18">
        <f t="shared" si="1179"/>
        <v>-362.54700000002049</v>
      </c>
      <c r="S4707" s="19">
        <f t="shared" si="1171"/>
        <v>-3.4417109828873847E-4</v>
      </c>
      <c r="T4707" s="17">
        <f t="shared" si="1180"/>
        <v>653345.43999999994</v>
      </c>
      <c r="U4707" s="17">
        <f t="shared" si="1181"/>
        <v>653345.43999999994</v>
      </c>
      <c r="V4707" s="18">
        <f t="shared" si="1182"/>
        <v>0</v>
      </c>
      <c r="W4707" s="19">
        <f t="shared" si="1173"/>
        <v>0</v>
      </c>
      <c r="X4707" s="17">
        <f t="shared" si="1183"/>
        <v>373190.94</v>
      </c>
      <c r="Y4707" s="17">
        <f t="shared" si="1184"/>
        <v>373190.94</v>
      </c>
      <c r="Z4707" s="18">
        <f t="shared" si="1185"/>
        <v>0</v>
      </c>
      <c r="AA4707" s="19">
        <f t="shared" si="1172"/>
        <v>0</v>
      </c>
      <c r="AC4707" s="15">
        <v>45911</v>
      </c>
      <c r="AD4707" s="20">
        <f t="shared" si="1174"/>
        <v>-3.4417109828873847E-4</v>
      </c>
      <c r="AE4707" s="20">
        <f t="shared" si="1175"/>
        <v>0</v>
      </c>
      <c r="AF4707" s="20">
        <f t="shared" si="1176"/>
        <v>0</v>
      </c>
    </row>
    <row r="4708" spans="2:32" x14ac:dyDescent="0.35">
      <c r="B4708" s="15">
        <v>45912</v>
      </c>
      <c r="C4708" s="16">
        <v>540913.37</v>
      </c>
      <c r="D4708" s="16">
        <v>872991.54</v>
      </c>
      <c r="E4708" s="16">
        <v>284443.2</v>
      </c>
      <c r="F4708" s="16">
        <v>606356.25</v>
      </c>
      <c r="G4708" s="16">
        <v>1663850.34</v>
      </c>
      <c r="H4708" s="16">
        <v>653126.98</v>
      </c>
      <c r="I4708" s="16">
        <v>372374.74</v>
      </c>
      <c r="J4708" s="16"/>
      <c r="L4708" s="15">
        <v>45912</v>
      </c>
      <c r="M4708" s="16">
        <f t="shared" si="1170"/>
        <v>1053939.416</v>
      </c>
      <c r="N4708" s="16">
        <v>653126.98</v>
      </c>
      <c r="O4708" s="16">
        <v>372374.74</v>
      </c>
      <c r="P4708" s="17">
        <f t="shared" si="1177"/>
        <v>1053939.416</v>
      </c>
      <c r="Q4708" s="17">
        <f t="shared" si="1178"/>
        <v>1053939.416</v>
      </c>
      <c r="R4708" s="18">
        <f t="shared" si="1179"/>
        <v>0</v>
      </c>
      <c r="S4708" s="19">
        <f t="shared" si="1171"/>
        <v>0</v>
      </c>
      <c r="T4708" s="17">
        <f t="shared" si="1180"/>
        <v>653345.43999999994</v>
      </c>
      <c r="U4708" s="17">
        <f t="shared" si="1181"/>
        <v>653126.98</v>
      </c>
      <c r="V4708" s="18">
        <f t="shared" si="1182"/>
        <v>-218.45999999996275</v>
      </c>
      <c r="W4708" s="19">
        <f t="shared" si="1173"/>
        <v>-3.3437135491442747E-4</v>
      </c>
      <c r="X4708" s="17">
        <f t="shared" si="1183"/>
        <v>373190.94</v>
      </c>
      <c r="Y4708" s="17">
        <f t="shared" si="1184"/>
        <v>372374.74</v>
      </c>
      <c r="Z4708" s="18">
        <f t="shared" si="1185"/>
        <v>-816.20000000001164</v>
      </c>
      <c r="AA4708" s="19">
        <f t="shared" si="1172"/>
        <v>-2.1870841773383126E-3</v>
      </c>
      <c r="AC4708" s="15">
        <v>45912</v>
      </c>
      <c r="AD4708" s="20">
        <f t="shared" si="1174"/>
        <v>0</v>
      </c>
      <c r="AE4708" s="20">
        <f t="shared" si="1175"/>
        <v>-3.3437135491442747E-4</v>
      </c>
      <c r="AF4708" s="20">
        <f t="shared" si="1176"/>
        <v>-2.1870841773383126E-3</v>
      </c>
    </row>
    <row r="4709" spans="2:32" x14ac:dyDescent="0.35">
      <c r="B4709" s="15">
        <v>45915</v>
      </c>
      <c r="C4709" s="16">
        <v>540913.37</v>
      </c>
      <c r="D4709" s="16">
        <v>880060.95</v>
      </c>
      <c r="E4709" s="16">
        <v>284443.2</v>
      </c>
      <c r="F4709" s="16">
        <v>610811.26</v>
      </c>
      <c r="G4709" s="16">
        <v>1679896.95</v>
      </c>
      <c r="H4709" s="16">
        <v>656602.48</v>
      </c>
      <c r="I4709" s="16">
        <v>374240.34</v>
      </c>
      <c r="J4709" s="16"/>
      <c r="L4709" s="15">
        <v>45915</v>
      </c>
      <c r="M4709" s="16">
        <f t="shared" si="1170"/>
        <v>1062210.7250000001</v>
      </c>
      <c r="N4709" s="16">
        <v>656602.48</v>
      </c>
      <c r="O4709" s="16">
        <v>374240.34</v>
      </c>
      <c r="P4709" s="17">
        <f t="shared" si="1177"/>
        <v>1062210.7250000001</v>
      </c>
      <c r="Q4709" s="17">
        <f t="shared" si="1178"/>
        <v>1062210.7250000001</v>
      </c>
      <c r="R4709" s="18">
        <f t="shared" si="1179"/>
        <v>0</v>
      </c>
      <c r="S4709" s="19">
        <f t="shared" si="1171"/>
        <v>0</v>
      </c>
      <c r="T4709" s="17">
        <f t="shared" si="1180"/>
        <v>656602.48</v>
      </c>
      <c r="U4709" s="17">
        <f t="shared" si="1181"/>
        <v>656602.48</v>
      </c>
      <c r="V4709" s="18">
        <f t="shared" si="1182"/>
        <v>0</v>
      </c>
      <c r="W4709" s="19">
        <f t="shared" si="1173"/>
        <v>0</v>
      </c>
      <c r="X4709" s="17">
        <f t="shared" si="1183"/>
        <v>374240.34</v>
      </c>
      <c r="Y4709" s="17">
        <f t="shared" si="1184"/>
        <v>374240.34</v>
      </c>
      <c r="Z4709" s="18">
        <f t="shared" si="1185"/>
        <v>0</v>
      </c>
      <c r="AA4709" s="19">
        <f t="shared" si="1172"/>
        <v>0</v>
      </c>
      <c r="AC4709" s="15">
        <v>45915</v>
      </c>
      <c r="AD4709" s="20">
        <f t="shared" si="1174"/>
        <v>0</v>
      </c>
      <c r="AE4709" s="20">
        <f t="shared" si="1175"/>
        <v>0</v>
      </c>
      <c r="AF4709" s="20">
        <f t="shared" si="1176"/>
        <v>0</v>
      </c>
    </row>
    <row r="4710" spans="2:32" x14ac:dyDescent="0.35">
      <c r="B4710" s="15">
        <v>45916</v>
      </c>
      <c r="C4710" s="16">
        <v>540913.37</v>
      </c>
      <c r="D4710" s="16">
        <v>880760.07</v>
      </c>
      <c r="E4710" s="16">
        <v>284443.2</v>
      </c>
      <c r="F4710" s="16">
        <v>611151.6</v>
      </c>
      <c r="G4710" s="16">
        <v>1672725.3</v>
      </c>
      <c r="H4710" s="16">
        <v>655698.85</v>
      </c>
      <c r="I4710" s="16">
        <v>374007.14</v>
      </c>
      <c r="J4710" s="16"/>
      <c r="L4710" s="15">
        <v>45916</v>
      </c>
      <c r="M4710" s="16">
        <f t="shared" si="1170"/>
        <v>1060371.068</v>
      </c>
      <c r="N4710" s="16">
        <v>655698.85</v>
      </c>
      <c r="O4710" s="16">
        <v>374007.14</v>
      </c>
      <c r="P4710" s="17">
        <f t="shared" si="1177"/>
        <v>1062210.7250000001</v>
      </c>
      <c r="Q4710" s="17">
        <f t="shared" si="1178"/>
        <v>1060371.068</v>
      </c>
      <c r="R4710" s="18">
        <f t="shared" si="1179"/>
        <v>-1839.6570000001229</v>
      </c>
      <c r="S4710" s="19">
        <f t="shared" si="1171"/>
        <v>-1.731913411060807E-3</v>
      </c>
      <c r="T4710" s="17">
        <f t="shared" si="1180"/>
        <v>656602.48</v>
      </c>
      <c r="U4710" s="17">
        <f t="shared" si="1181"/>
        <v>655698.85</v>
      </c>
      <c r="V4710" s="18">
        <f t="shared" si="1182"/>
        <v>-903.63000000000466</v>
      </c>
      <c r="W4710" s="19">
        <f t="shared" si="1173"/>
        <v>-1.3762208147614745E-3</v>
      </c>
      <c r="X4710" s="17">
        <f t="shared" si="1183"/>
        <v>374240.34</v>
      </c>
      <c r="Y4710" s="17">
        <f t="shared" si="1184"/>
        <v>374007.14</v>
      </c>
      <c r="Z4710" s="18">
        <f t="shared" si="1185"/>
        <v>-233.20000000001164</v>
      </c>
      <c r="AA4710" s="19">
        <f t="shared" si="1172"/>
        <v>-6.2312897642197423E-4</v>
      </c>
      <c r="AC4710" s="15">
        <v>45916</v>
      </c>
      <c r="AD4710" s="20">
        <f t="shared" si="1174"/>
        <v>-1.731913411060807E-3</v>
      </c>
      <c r="AE4710" s="20">
        <f t="shared" si="1175"/>
        <v>-1.3762208147614745E-3</v>
      </c>
      <c r="AF4710" s="20">
        <f t="shared" si="1176"/>
        <v>-6.2312897642197423E-4</v>
      </c>
    </row>
    <row r="4711" spans="2:32" x14ac:dyDescent="0.35">
      <c r="B4711" s="15">
        <v>45917</v>
      </c>
      <c r="C4711" s="16">
        <v>540913.37</v>
      </c>
      <c r="D4711" s="16">
        <v>876265.74</v>
      </c>
      <c r="E4711" s="16">
        <v>284443.2</v>
      </c>
      <c r="F4711" s="16">
        <v>608731.28</v>
      </c>
      <c r="G4711" s="16">
        <v>1666425.82</v>
      </c>
      <c r="H4711" s="16">
        <v>654884.59</v>
      </c>
      <c r="I4711" s="16">
        <v>373599.04</v>
      </c>
      <c r="J4711" s="16"/>
      <c r="L4711" s="15">
        <v>45917</v>
      </c>
      <c r="M4711" s="16">
        <f t="shared" si="1170"/>
        <v>1056406.8290000001</v>
      </c>
      <c r="N4711" s="16">
        <v>654884.59</v>
      </c>
      <c r="O4711" s="16">
        <v>373599.04</v>
      </c>
      <c r="P4711" s="17">
        <f t="shared" si="1177"/>
        <v>1062210.7250000001</v>
      </c>
      <c r="Q4711" s="17">
        <f t="shared" si="1178"/>
        <v>1056406.8290000001</v>
      </c>
      <c r="R4711" s="18">
        <f t="shared" si="1179"/>
        <v>-5803.8959999999497</v>
      </c>
      <c r="S4711" s="19">
        <f t="shared" si="1171"/>
        <v>-5.4639779691548016E-3</v>
      </c>
      <c r="T4711" s="17">
        <f t="shared" si="1180"/>
        <v>656602.48</v>
      </c>
      <c r="U4711" s="17">
        <f t="shared" si="1181"/>
        <v>654884.59</v>
      </c>
      <c r="V4711" s="18">
        <f t="shared" si="1182"/>
        <v>-1717.890000000014</v>
      </c>
      <c r="W4711" s="19">
        <f t="shared" si="1173"/>
        <v>-2.6163318786124809E-3</v>
      </c>
      <c r="X4711" s="17">
        <f t="shared" si="1183"/>
        <v>374240.34</v>
      </c>
      <c r="Y4711" s="17">
        <f t="shared" si="1184"/>
        <v>373599.04</v>
      </c>
      <c r="Z4711" s="18">
        <f t="shared" si="1185"/>
        <v>-641.30000000004657</v>
      </c>
      <c r="AA4711" s="19">
        <f t="shared" si="1172"/>
        <v>-1.7136046851604682E-3</v>
      </c>
      <c r="AC4711" s="15">
        <v>45917</v>
      </c>
      <c r="AD4711" s="20">
        <f t="shared" si="1174"/>
        <v>-5.4639779691548016E-3</v>
      </c>
      <c r="AE4711" s="20">
        <f t="shared" si="1175"/>
        <v>-2.6163318786124809E-3</v>
      </c>
      <c r="AF4711" s="20">
        <f t="shared" si="1176"/>
        <v>-1.7136046851604682E-3</v>
      </c>
    </row>
    <row r="4712" spans="2:32" x14ac:dyDescent="0.35">
      <c r="B4712" s="15">
        <v>45918</v>
      </c>
      <c r="C4712" s="16">
        <v>540913.37</v>
      </c>
      <c r="D4712" s="16">
        <v>875944.84</v>
      </c>
      <c r="E4712" s="16">
        <v>284443.2</v>
      </c>
      <c r="F4712" s="16">
        <v>609600.47</v>
      </c>
      <c r="G4712" s="16">
        <v>1667078.18</v>
      </c>
      <c r="H4712" s="16">
        <v>657943.03</v>
      </c>
      <c r="I4712" s="16">
        <v>374298.64</v>
      </c>
      <c r="J4712" s="16"/>
      <c r="L4712" s="15">
        <v>45918</v>
      </c>
      <c r="M4712" s="16">
        <f t="shared" si="1170"/>
        <v>1056767.024</v>
      </c>
      <c r="N4712" s="16">
        <v>657943.03</v>
      </c>
      <c r="O4712" s="16">
        <v>374298.64</v>
      </c>
      <c r="P4712" s="17">
        <f t="shared" si="1177"/>
        <v>1062210.7250000001</v>
      </c>
      <c r="Q4712" s="17">
        <f t="shared" si="1178"/>
        <v>1056767.024</v>
      </c>
      <c r="R4712" s="18">
        <f t="shared" si="1179"/>
        <v>-5443.7010000001173</v>
      </c>
      <c r="S4712" s="19">
        <f t="shared" si="1171"/>
        <v>-5.1248785875327302E-3</v>
      </c>
      <c r="T4712" s="17">
        <f t="shared" si="1180"/>
        <v>657943.03</v>
      </c>
      <c r="U4712" s="17">
        <f t="shared" si="1181"/>
        <v>657943.03</v>
      </c>
      <c r="V4712" s="18">
        <f t="shared" si="1182"/>
        <v>0</v>
      </c>
      <c r="W4712" s="19">
        <f t="shared" si="1173"/>
        <v>0</v>
      </c>
      <c r="X4712" s="17">
        <f t="shared" si="1183"/>
        <v>374298.64</v>
      </c>
      <c r="Y4712" s="17">
        <f t="shared" si="1184"/>
        <v>374298.64</v>
      </c>
      <c r="Z4712" s="18">
        <f t="shared" si="1185"/>
        <v>0</v>
      </c>
      <c r="AA4712" s="19">
        <f t="shared" si="1172"/>
        <v>0</v>
      </c>
      <c r="AC4712" s="15">
        <v>45918</v>
      </c>
      <c r="AD4712" s="20">
        <f t="shared" si="1174"/>
        <v>-5.1248785875327302E-3</v>
      </c>
      <c r="AE4712" s="20">
        <f t="shared" si="1175"/>
        <v>0</v>
      </c>
      <c r="AF4712" s="20">
        <f t="shared" si="1176"/>
        <v>0</v>
      </c>
    </row>
    <row r="4713" spans="2:32" x14ac:dyDescent="0.35">
      <c r="B4713" s="15">
        <v>45919</v>
      </c>
      <c r="C4713" s="16">
        <v>540913.37</v>
      </c>
      <c r="D4713" s="16">
        <v>882809.85</v>
      </c>
      <c r="E4713" s="16">
        <v>284443.2</v>
      </c>
      <c r="F4713" s="16">
        <v>613755.46</v>
      </c>
      <c r="G4713" s="16">
        <v>1679657.17</v>
      </c>
      <c r="H4713" s="16">
        <v>661191.24</v>
      </c>
      <c r="I4713" s="16">
        <v>374590.14</v>
      </c>
      <c r="J4713" s="16"/>
      <c r="L4713" s="15">
        <v>45919</v>
      </c>
      <c r="M4713" s="16">
        <f t="shared" si="1170"/>
        <v>1063846.7209999999</v>
      </c>
      <c r="N4713" s="16">
        <v>661191.24</v>
      </c>
      <c r="O4713" s="16">
        <v>374590.14</v>
      </c>
      <c r="P4713" s="17">
        <f t="shared" si="1177"/>
        <v>1063846.7209999999</v>
      </c>
      <c r="Q4713" s="17">
        <f t="shared" si="1178"/>
        <v>1063846.7209999999</v>
      </c>
      <c r="R4713" s="18">
        <f t="shared" si="1179"/>
        <v>0</v>
      </c>
      <c r="S4713" s="19">
        <f t="shared" si="1171"/>
        <v>0</v>
      </c>
      <c r="T4713" s="17">
        <f t="shared" si="1180"/>
        <v>661191.24</v>
      </c>
      <c r="U4713" s="17">
        <f t="shared" si="1181"/>
        <v>661191.24</v>
      </c>
      <c r="V4713" s="18">
        <f t="shared" si="1182"/>
        <v>0</v>
      </c>
      <c r="W4713" s="19">
        <f t="shared" si="1173"/>
        <v>0</v>
      </c>
      <c r="X4713" s="17">
        <f t="shared" si="1183"/>
        <v>374590.14</v>
      </c>
      <c r="Y4713" s="17">
        <f t="shared" si="1184"/>
        <v>374590.14</v>
      </c>
      <c r="Z4713" s="18">
        <f t="shared" si="1185"/>
        <v>0</v>
      </c>
      <c r="AA4713" s="19">
        <f t="shared" si="1172"/>
        <v>0</v>
      </c>
      <c r="AC4713" s="15">
        <v>45919</v>
      </c>
      <c r="AD4713" s="20">
        <f t="shared" si="1174"/>
        <v>0</v>
      </c>
      <c r="AE4713" s="20">
        <f t="shared" si="1175"/>
        <v>0</v>
      </c>
      <c r="AF4713" s="20">
        <f t="shared" si="1176"/>
        <v>0</v>
      </c>
    </row>
    <row r="4714" spans="2:32" x14ac:dyDescent="0.35">
      <c r="B4714" s="15">
        <v>45922</v>
      </c>
      <c r="C4714" s="16">
        <v>540913.37</v>
      </c>
      <c r="D4714" s="16">
        <v>893577.84</v>
      </c>
      <c r="E4714" s="16">
        <v>284443.2</v>
      </c>
      <c r="F4714" s="16">
        <v>619499.46</v>
      </c>
      <c r="G4714" s="16">
        <v>1675046.42</v>
      </c>
      <c r="H4714" s="16">
        <v>664323.18000000005</v>
      </c>
      <c r="I4714" s="16">
        <v>375406.34</v>
      </c>
      <c r="J4714" s="16"/>
      <c r="L4714" s="15">
        <v>45922</v>
      </c>
      <c r="M4714" s="16">
        <f t="shared" si="1170"/>
        <v>1067417.0929999999</v>
      </c>
      <c r="N4714" s="16">
        <v>664323.18000000005</v>
      </c>
      <c r="O4714" s="16">
        <v>375406.34</v>
      </c>
      <c r="P4714" s="17">
        <f t="shared" si="1177"/>
        <v>1067417.0929999999</v>
      </c>
      <c r="Q4714" s="17">
        <f t="shared" si="1178"/>
        <v>1067417.0929999999</v>
      </c>
      <c r="R4714" s="18">
        <f t="shared" si="1179"/>
        <v>0</v>
      </c>
      <c r="S4714" s="19">
        <f t="shared" si="1171"/>
        <v>0</v>
      </c>
      <c r="T4714" s="17">
        <f t="shared" si="1180"/>
        <v>664323.18000000005</v>
      </c>
      <c r="U4714" s="17">
        <f t="shared" si="1181"/>
        <v>664323.18000000005</v>
      </c>
      <c r="V4714" s="18">
        <f t="shared" si="1182"/>
        <v>0</v>
      </c>
      <c r="W4714" s="19">
        <f t="shared" si="1173"/>
        <v>0</v>
      </c>
      <c r="X4714" s="17">
        <f t="shared" si="1183"/>
        <v>375406.34</v>
      </c>
      <c r="Y4714" s="17">
        <f t="shared" si="1184"/>
        <v>375406.34</v>
      </c>
      <c r="Z4714" s="18">
        <f t="shared" si="1185"/>
        <v>0</v>
      </c>
      <c r="AA4714" s="19">
        <f t="shared" si="1172"/>
        <v>0</v>
      </c>
      <c r="AC4714" s="15">
        <v>45922</v>
      </c>
      <c r="AD4714" s="20">
        <f t="shared" si="1174"/>
        <v>0</v>
      </c>
      <c r="AE4714" s="20">
        <f t="shared" si="1175"/>
        <v>0</v>
      </c>
      <c r="AF4714" s="20">
        <f t="shared" si="1176"/>
        <v>0</v>
      </c>
    </row>
    <row r="4715" spans="2:32" x14ac:dyDescent="0.35">
      <c r="B4715" s="15">
        <v>45923</v>
      </c>
      <c r="C4715" s="16">
        <v>540913.37</v>
      </c>
      <c r="D4715" s="16">
        <v>894249.6</v>
      </c>
      <c r="E4715" s="16">
        <v>284443.2</v>
      </c>
      <c r="F4715" s="16">
        <v>619147.29</v>
      </c>
      <c r="G4715" s="16">
        <v>1675958.84</v>
      </c>
      <c r="H4715" s="16">
        <v>660707.69999999995</v>
      </c>
      <c r="I4715" s="16">
        <v>374881.64</v>
      </c>
      <c r="J4715" s="16"/>
      <c r="L4715" s="15">
        <v>45923</v>
      </c>
      <c r="M4715" s="16">
        <f t="shared" si="1170"/>
        <v>1067786.696</v>
      </c>
      <c r="N4715" s="16">
        <v>660707.69999999995</v>
      </c>
      <c r="O4715" s="16">
        <v>374881.64</v>
      </c>
      <c r="P4715" s="17">
        <f t="shared" si="1177"/>
        <v>1067786.696</v>
      </c>
      <c r="Q4715" s="17">
        <f t="shared" si="1178"/>
        <v>1067786.696</v>
      </c>
      <c r="R4715" s="18">
        <f t="shared" si="1179"/>
        <v>0</v>
      </c>
      <c r="S4715" s="19">
        <f t="shared" si="1171"/>
        <v>0</v>
      </c>
      <c r="T4715" s="17">
        <f t="shared" si="1180"/>
        <v>664323.18000000005</v>
      </c>
      <c r="U4715" s="17">
        <f t="shared" si="1181"/>
        <v>660707.69999999995</v>
      </c>
      <c r="V4715" s="18">
        <f t="shared" si="1182"/>
        <v>-3615.4800000000978</v>
      </c>
      <c r="W4715" s="19">
        <f t="shared" si="1173"/>
        <v>-5.4423511159133386E-3</v>
      </c>
      <c r="X4715" s="17">
        <f t="shared" si="1183"/>
        <v>375406.34</v>
      </c>
      <c r="Y4715" s="17">
        <f t="shared" si="1184"/>
        <v>374881.64</v>
      </c>
      <c r="Z4715" s="18">
        <f t="shared" si="1185"/>
        <v>-524.70000000001164</v>
      </c>
      <c r="AA4715" s="19">
        <f t="shared" si="1172"/>
        <v>-1.3976855052581466E-3</v>
      </c>
      <c r="AC4715" s="15">
        <v>45923</v>
      </c>
      <c r="AD4715" s="20">
        <f t="shared" si="1174"/>
        <v>0</v>
      </c>
      <c r="AE4715" s="20">
        <f t="shared" si="1175"/>
        <v>-5.4423511159133386E-3</v>
      </c>
      <c r="AF4715" s="20">
        <f t="shared" si="1176"/>
        <v>-1.3976855052581466E-3</v>
      </c>
    </row>
    <row r="4716" spans="2:32" x14ac:dyDescent="0.35">
      <c r="B4716" s="15">
        <v>45924</v>
      </c>
      <c r="C4716" s="16">
        <v>540913.37</v>
      </c>
      <c r="D4716" s="16">
        <v>888090.1</v>
      </c>
      <c r="E4716" s="16">
        <v>284443.2</v>
      </c>
      <c r="F4716" s="16">
        <v>616001.77</v>
      </c>
      <c r="G4716" s="16">
        <v>1674464.27</v>
      </c>
      <c r="H4716" s="16">
        <v>658606.14</v>
      </c>
      <c r="I4716" s="16">
        <v>373249.24</v>
      </c>
      <c r="J4716" s="16"/>
      <c r="L4716" s="15">
        <v>45924</v>
      </c>
      <c r="M4716" s="16">
        <f t="shared" si="1170"/>
        <v>1064546.8189999999</v>
      </c>
      <c r="N4716" s="16">
        <v>658606.14</v>
      </c>
      <c r="O4716" s="16">
        <v>373249.24</v>
      </c>
      <c r="P4716" s="17">
        <f t="shared" si="1177"/>
        <v>1067786.696</v>
      </c>
      <c r="Q4716" s="17">
        <f t="shared" si="1178"/>
        <v>1064546.8189999999</v>
      </c>
      <c r="R4716" s="18">
        <f t="shared" si="1179"/>
        <v>-3239.877000000095</v>
      </c>
      <c r="S4716" s="19">
        <f t="shared" si="1171"/>
        <v>-3.0341986954294242E-3</v>
      </c>
      <c r="T4716" s="17">
        <f t="shared" si="1180"/>
        <v>664323.18000000005</v>
      </c>
      <c r="U4716" s="17">
        <f t="shared" si="1181"/>
        <v>658606.14</v>
      </c>
      <c r="V4716" s="18">
        <f t="shared" si="1182"/>
        <v>-5717.0400000000373</v>
      </c>
      <c r="W4716" s="19">
        <f t="shared" si="1173"/>
        <v>-8.6058114064302815E-3</v>
      </c>
      <c r="X4716" s="17">
        <f t="shared" si="1183"/>
        <v>375406.34</v>
      </c>
      <c r="Y4716" s="17">
        <f t="shared" si="1184"/>
        <v>373249.24</v>
      </c>
      <c r="Z4716" s="18">
        <f t="shared" si="1185"/>
        <v>-2157.1000000000349</v>
      </c>
      <c r="AA4716" s="19">
        <f t="shared" si="1172"/>
        <v>-5.7460404105056798E-3</v>
      </c>
      <c r="AC4716" s="15">
        <v>45924</v>
      </c>
      <c r="AD4716" s="20">
        <f t="shared" si="1174"/>
        <v>-3.0341986954294242E-3</v>
      </c>
      <c r="AE4716" s="20">
        <f t="shared" si="1175"/>
        <v>-8.6058114064302815E-3</v>
      </c>
      <c r="AF4716" s="20">
        <f t="shared" si="1176"/>
        <v>-5.7460404105056798E-3</v>
      </c>
    </row>
    <row r="4717" spans="2:32" x14ac:dyDescent="0.35">
      <c r="B4717" s="15">
        <v>45925</v>
      </c>
      <c r="C4717" s="16">
        <v>540913.37</v>
      </c>
      <c r="D4717" s="16">
        <v>888812.3</v>
      </c>
      <c r="E4717" s="16">
        <v>284443.2</v>
      </c>
      <c r="F4717" s="16">
        <v>616175.37</v>
      </c>
      <c r="G4717" s="16">
        <v>1667306.21</v>
      </c>
      <c r="H4717" s="16">
        <v>655568.34</v>
      </c>
      <c r="I4717" s="16">
        <v>372024.94</v>
      </c>
      <c r="J4717" s="16"/>
      <c r="L4717" s="15">
        <v>45925</v>
      </c>
      <c r="M4717" s="16">
        <f t="shared" si="1170"/>
        <v>1062668.1410000001</v>
      </c>
      <c r="N4717" s="16">
        <v>655568.34</v>
      </c>
      <c r="O4717" s="16">
        <v>372024.94</v>
      </c>
      <c r="P4717" s="17">
        <f t="shared" si="1177"/>
        <v>1067786.696</v>
      </c>
      <c r="Q4717" s="17">
        <f t="shared" si="1178"/>
        <v>1062668.1410000001</v>
      </c>
      <c r="R4717" s="18">
        <f t="shared" si="1179"/>
        <v>-5118.5549999999348</v>
      </c>
      <c r="S4717" s="19">
        <f t="shared" si="1171"/>
        <v>-4.7936118881930093E-3</v>
      </c>
      <c r="T4717" s="17">
        <f t="shared" si="1180"/>
        <v>664323.18000000005</v>
      </c>
      <c r="U4717" s="17">
        <f t="shared" si="1181"/>
        <v>655568.34</v>
      </c>
      <c r="V4717" s="18">
        <f t="shared" si="1182"/>
        <v>-8754.8400000000838</v>
      </c>
      <c r="W4717" s="19">
        <f t="shared" si="1173"/>
        <v>-1.3178585760021325E-2</v>
      </c>
      <c r="X4717" s="17">
        <f t="shared" si="1183"/>
        <v>375406.34</v>
      </c>
      <c r="Y4717" s="17">
        <f t="shared" si="1184"/>
        <v>372024.94</v>
      </c>
      <c r="Z4717" s="18">
        <f t="shared" si="1185"/>
        <v>-3381.4000000000233</v>
      </c>
      <c r="AA4717" s="19">
        <f t="shared" si="1172"/>
        <v>-9.0073065894412524E-3</v>
      </c>
      <c r="AC4717" s="15">
        <v>45925</v>
      </c>
      <c r="AD4717" s="20">
        <f t="shared" si="1174"/>
        <v>-4.7936118881930093E-3</v>
      </c>
      <c r="AE4717" s="20">
        <f t="shared" si="1175"/>
        <v>-1.3178585760021325E-2</v>
      </c>
      <c r="AF4717" s="20">
        <f t="shared" si="1176"/>
        <v>-9.0073065894412524E-3</v>
      </c>
    </row>
    <row r="4718" spans="2:32" x14ac:dyDescent="0.35">
      <c r="B4718" s="15">
        <v>45926</v>
      </c>
      <c r="C4718" s="16">
        <v>540913.37</v>
      </c>
      <c r="D4718" s="16">
        <v>893876.43</v>
      </c>
      <c r="E4718" s="16">
        <v>284443.2</v>
      </c>
      <c r="F4718" s="16">
        <v>618564.81999999995</v>
      </c>
      <c r="G4718" s="16">
        <v>1682192.15</v>
      </c>
      <c r="H4718" s="16">
        <v>659323.26</v>
      </c>
      <c r="I4718" s="16">
        <v>373074.34</v>
      </c>
      <c r="J4718" s="16"/>
      <c r="L4718" s="15">
        <v>45926</v>
      </c>
      <c r="M4718" s="16">
        <f t="shared" si="1170"/>
        <v>1069369.997</v>
      </c>
      <c r="N4718" s="16">
        <v>659323.26</v>
      </c>
      <c r="O4718" s="16">
        <v>373074.34</v>
      </c>
      <c r="P4718" s="17">
        <f t="shared" si="1177"/>
        <v>1069369.997</v>
      </c>
      <c r="Q4718" s="17">
        <f t="shared" si="1178"/>
        <v>1069369.997</v>
      </c>
      <c r="R4718" s="18">
        <f t="shared" si="1179"/>
        <v>0</v>
      </c>
      <c r="S4718" s="19">
        <f t="shared" si="1171"/>
        <v>0</v>
      </c>
      <c r="T4718" s="17">
        <f t="shared" si="1180"/>
        <v>664323.18000000005</v>
      </c>
      <c r="U4718" s="17">
        <f t="shared" si="1181"/>
        <v>659323.26</v>
      </c>
      <c r="V4718" s="18">
        <f t="shared" si="1182"/>
        <v>-4999.9200000000419</v>
      </c>
      <c r="W4718" s="19">
        <f t="shared" si="1173"/>
        <v>-7.5263368049268455E-3</v>
      </c>
      <c r="X4718" s="17">
        <f t="shared" si="1183"/>
        <v>375406.34</v>
      </c>
      <c r="Y4718" s="17">
        <f t="shared" si="1184"/>
        <v>373074.34</v>
      </c>
      <c r="Z4718" s="18">
        <f t="shared" si="1185"/>
        <v>-2332</v>
      </c>
      <c r="AA4718" s="19">
        <f t="shared" si="1172"/>
        <v>-6.2119355789249583E-3</v>
      </c>
      <c r="AC4718" s="15">
        <v>45926</v>
      </c>
      <c r="AD4718" s="20">
        <f t="shared" si="1174"/>
        <v>0</v>
      </c>
      <c r="AE4718" s="20">
        <f t="shared" si="1175"/>
        <v>-7.5263368049268455E-3</v>
      </c>
      <c r="AF4718" s="20">
        <f t="shared" si="1176"/>
        <v>-6.2119355789249583E-3</v>
      </c>
    </row>
    <row r="4719" spans="2:32" x14ac:dyDescent="0.35">
      <c r="B4719" s="15">
        <v>45929</v>
      </c>
      <c r="C4719" s="16">
        <v>540913.37</v>
      </c>
      <c r="D4719" s="16">
        <v>903864.5</v>
      </c>
      <c r="E4719" s="16">
        <v>284443.2</v>
      </c>
      <c r="F4719" s="16">
        <v>623914.5</v>
      </c>
      <c r="G4719" s="16">
        <v>1696396.27</v>
      </c>
      <c r="H4719" s="16">
        <v>661175.81999999995</v>
      </c>
      <c r="I4719" s="16">
        <v>374473.54</v>
      </c>
      <c r="J4719" s="16"/>
      <c r="L4719" s="15">
        <v>45929</v>
      </c>
      <c r="M4719" s="16">
        <f t="shared" si="1170"/>
        <v>1078232.5580000002</v>
      </c>
      <c r="N4719" s="16">
        <v>661175.81999999995</v>
      </c>
      <c r="O4719" s="16">
        <v>374473.54</v>
      </c>
      <c r="P4719" s="17">
        <f t="shared" si="1177"/>
        <v>1078232.5580000002</v>
      </c>
      <c r="Q4719" s="17">
        <f t="shared" si="1178"/>
        <v>1078232.5580000002</v>
      </c>
      <c r="R4719" s="18">
        <f t="shared" si="1179"/>
        <v>0</v>
      </c>
      <c r="S4719" s="19">
        <f t="shared" si="1171"/>
        <v>0</v>
      </c>
      <c r="T4719" s="17">
        <f t="shared" si="1180"/>
        <v>664323.18000000005</v>
      </c>
      <c r="U4719" s="17">
        <f t="shared" si="1181"/>
        <v>661175.81999999995</v>
      </c>
      <c r="V4719" s="18">
        <f t="shared" si="1182"/>
        <v>-3147.3600000001024</v>
      </c>
      <c r="W4719" s="19">
        <f t="shared" si="1173"/>
        <v>-4.7376940843763754E-3</v>
      </c>
      <c r="X4719" s="17">
        <f t="shared" si="1183"/>
        <v>375406.34</v>
      </c>
      <c r="Y4719" s="17">
        <f t="shared" si="1184"/>
        <v>374473.54</v>
      </c>
      <c r="Z4719" s="18">
        <f t="shared" si="1185"/>
        <v>-932.80000000004657</v>
      </c>
      <c r="AA4719" s="19">
        <f t="shared" si="1172"/>
        <v>-2.4847742315701076E-3</v>
      </c>
      <c r="AC4719" s="15">
        <v>45929</v>
      </c>
      <c r="AD4719" s="20">
        <f t="shared" si="1174"/>
        <v>0</v>
      </c>
      <c r="AE4719" s="20">
        <f t="shared" si="1175"/>
        <v>-4.7376940843763754E-3</v>
      </c>
      <c r="AF4719" s="20">
        <f t="shared" si="1176"/>
        <v>-2.4847742315701076E-3</v>
      </c>
    </row>
    <row r="4720" spans="2:32" x14ac:dyDescent="0.35">
      <c r="B4720" s="15">
        <v>45930</v>
      </c>
      <c r="C4720" s="16">
        <v>540913.37</v>
      </c>
      <c r="D4720" s="16">
        <v>909696.14</v>
      </c>
      <c r="E4720" s="16">
        <v>284443.2</v>
      </c>
      <c r="F4720" s="16">
        <v>626796.61</v>
      </c>
      <c r="G4720" s="16">
        <v>1699163.17</v>
      </c>
      <c r="H4720" s="16">
        <v>663665.81999999995</v>
      </c>
      <c r="I4720" s="16">
        <v>375348.04</v>
      </c>
      <c r="J4720" s="16"/>
      <c r="L4720" s="15">
        <v>45930</v>
      </c>
      <c r="M4720" s="16">
        <f t="shared" si="1170"/>
        <v>1081676.753</v>
      </c>
      <c r="N4720" s="16">
        <v>663665.81999999995</v>
      </c>
      <c r="O4720" s="16">
        <v>375348.04</v>
      </c>
      <c r="P4720" s="17">
        <f t="shared" si="1177"/>
        <v>1081676.753</v>
      </c>
      <c r="Q4720" s="17">
        <f t="shared" si="1178"/>
        <v>1081676.753</v>
      </c>
      <c r="R4720" s="18">
        <f t="shared" si="1179"/>
        <v>0</v>
      </c>
      <c r="S4720" s="19">
        <f t="shared" si="1171"/>
        <v>0</v>
      </c>
      <c r="T4720" s="17">
        <f t="shared" si="1180"/>
        <v>664323.18000000005</v>
      </c>
      <c r="U4720" s="17">
        <f t="shared" si="1181"/>
        <v>663665.81999999995</v>
      </c>
      <c r="V4720" s="18">
        <f t="shared" si="1182"/>
        <v>-657.36000000010245</v>
      </c>
      <c r="W4720" s="19">
        <f t="shared" si="1173"/>
        <v>-9.895183847116434E-4</v>
      </c>
      <c r="X4720" s="17">
        <f t="shared" si="1183"/>
        <v>375406.34</v>
      </c>
      <c r="Y4720" s="17">
        <f t="shared" si="1184"/>
        <v>375348.04</v>
      </c>
      <c r="Z4720" s="18">
        <f t="shared" si="1185"/>
        <v>-58.300000000046566</v>
      </c>
      <c r="AA4720" s="19">
        <f t="shared" si="1172"/>
        <v>-1.5529838947324801E-4</v>
      </c>
      <c r="AC4720" s="15">
        <v>45930</v>
      </c>
      <c r="AD4720" s="20">
        <f t="shared" si="1174"/>
        <v>0</v>
      </c>
      <c r="AE4720" s="20">
        <f t="shared" si="1175"/>
        <v>-9.895183847116434E-4</v>
      </c>
      <c r="AF4720" s="20">
        <f t="shared" si="1176"/>
        <v>-1.5529838947324801E-4</v>
      </c>
    </row>
    <row r="4721" spans="2:32" x14ac:dyDescent="0.35">
      <c r="B4721" s="15">
        <v>45931</v>
      </c>
      <c r="C4721" s="16">
        <v>558229.86</v>
      </c>
      <c r="D4721" s="16">
        <v>911634.52</v>
      </c>
      <c r="E4721" s="16">
        <v>284443.2</v>
      </c>
      <c r="F4721" s="16">
        <v>628252.05000000005</v>
      </c>
      <c r="G4721" s="16">
        <v>1695114.8</v>
      </c>
      <c r="H4721" s="16">
        <v>665926.74</v>
      </c>
      <c r="I4721" s="16">
        <v>376747.24</v>
      </c>
      <c r="J4721" s="16"/>
      <c r="L4721" s="15">
        <v>45931</v>
      </c>
      <c r="M4721" s="16">
        <f t="shared" si="1170"/>
        <v>1083212.037</v>
      </c>
      <c r="N4721" s="16">
        <v>665926.74</v>
      </c>
      <c r="O4721" s="16">
        <v>376747.24</v>
      </c>
      <c r="P4721" s="17">
        <f t="shared" si="1177"/>
        <v>1083212.037</v>
      </c>
      <c r="Q4721" s="17">
        <f t="shared" si="1178"/>
        <v>1083212.037</v>
      </c>
      <c r="R4721" s="18">
        <f t="shared" si="1179"/>
        <v>0</v>
      </c>
      <c r="S4721" s="19">
        <f t="shared" si="1171"/>
        <v>0</v>
      </c>
      <c r="T4721" s="17">
        <f t="shared" si="1180"/>
        <v>665926.74</v>
      </c>
      <c r="U4721" s="17">
        <f t="shared" si="1181"/>
        <v>665926.74</v>
      </c>
      <c r="V4721" s="18">
        <f t="shared" si="1182"/>
        <v>0</v>
      </c>
      <c r="W4721" s="19">
        <f t="shared" si="1173"/>
        <v>0</v>
      </c>
      <c r="X4721" s="17">
        <f t="shared" si="1183"/>
        <v>376747.24</v>
      </c>
      <c r="Y4721" s="17">
        <f t="shared" si="1184"/>
        <v>376747.24</v>
      </c>
      <c r="Z4721" s="18">
        <f t="shared" si="1185"/>
        <v>0</v>
      </c>
      <c r="AA4721" s="19">
        <f t="shared" si="1172"/>
        <v>0</v>
      </c>
      <c r="AC4721" s="15">
        <v>45931</v>
      </c>
      <c r="AD4721" s="20">
        <f t="shared" si="1174"/>
        <v>0</v>
      </c>
      <c r="AE4721" s="20">
        <f t="shared" si="1175"/>
        <v>0</v>
      </c>
      <c r="AF4721" s="20">
        <f t="shared" si="1176"/>
        <v>0</v>
      </c>
    </row>
    <row r="4722" spans="2:32" x14ac:dyDescent="0.35">
      <c r="B4722" s="15">
        <v>45932</v>
      </c>
      <c r="C4722" s="16">
        <v>558229.86</v>
      </c>
      <c r="D4722" s="16">
        <v>910067.28</v>
      </c>
      <c r="E4722" s="16">
        <v>284443.2</v>
      </c>
      <c r="F4722" s="16">
        <v>628191.29</v>
      </c>
      <c r="G4722" s="16">
        <v>1704199.29</v>
      </c>
      <c r="H4722" s="16">
        <v>666693.66</v>
      </c>
      <c r="I4722" s="16">
        <v>377319.22</v>
      </c>
      <c r="J4722" s="16"/>
      <c r="L4722" s="15">
        <v>45932</v>
      </c>
      <c r="M4722" s="16">
        <f t="shared" si="1170"/>
        <v>1085448.9840000002</v>
      </c>
      <c r="N4722" s="16">
        <v>666693.66</v>
      </c>
      <c r="O4722" s="16">
        <v>377319.22</v>
      </c>
      <c r="P4722" s="17">
        <f t="shared" si="1177"/>
        <v>1085448.9840000002</v>
      </c>
      <c r="Q4722" s="17">
        <f t="shared" si="1178"/>
        <v>1085448.9840000002</v>
      </c>
      <c r="R4722" s="18">
        <f t="shared" si="1179"/>
        <v>0</v>
      </c>
      <c r="S4722" s="19">
        <f t="shared" si="1171"/>
        <v>0</v>
      </c>
      <c r="T4722" s="17">
        <f t="shared" si="1180"/>
        <v>666693.66</v>
      </c>
      <c r="U4722" s="17">
        <f t="shared" si="1181"/>
        <v>666693.66</v>
      </c>
      <c r="V4722" s="18">
        <f t="shared" si="1182"/>
        <v>0</v>
      </c>
      <c r="W4722" s="19">
        <f t="shared" si="1173"/>
        <v>0</v>
      </c>
      <c r="X4722" s="17">
        <f t="shared" si="1183"/>
        <v>377319.22</v>
      </c>
      <c r="Y4722" s="17">
        <f t="shared" si="1184"/>
        <v>377319.22</v>
      </c>
      <c r="Z4722" s="18">
        <f t="shared" si="1185"/>
        <v>0</v>
      </c>
      <c r="AA4722" s="19">
        <f t="shared" si="1172"/>
        <v>0</v>
      </c>
      <c r="AC4722" s="15">
        <v>45932</v>
      </c>
      <c r="AD4722" s="20">
        <f t="shared" si="1174"/>
        <v>0</v>
      </c>
      <c r="AE4722" s="20">
        <f t="shared" si="1175"/>
        <v>0</v>
      </c>
      <c r="AF4722" s="20">
        <f t="shared" si="1176"/>
        <v>0</v>
      </c>
    </row>
    <row r="4723" spans="2:32" x14ac:dyDescent="0.35">
      <c r="B4723" s="15">
        <v>45933</v>
      </c>
      <c r="C4723" s="16">
        <v>558229.86</v>
      </c>
      <c r="D4723" s="16">
        <v>914833.29</v>
      </c>
      <c r="E4723" s="16">
        <v>284443.2</v>
      </c>
      <c r="F4723" s="16">
        <v>629455.49</v>
      </c>
      <c r="G4723" s="16">
        <v>1696353.9</v>
      </c>
      <c r="H4723" s="16">
        <v>666683.69999999995</v>
      </c>
      <c r="I4723" s="16">
        <v>377842</v>
      </c>
      <c r="J4723" s="16"/>
      <c r="L4723" s="15">
        <v>45933</v>
      </c>
      <c r="M4723" s="16">
        <f t="shared" si="1170"/>
        <v>1084904.4300000002</v>
      </c>
      <c r="N4723" s="16">
        <v>666683.69999999995</v>
      </c>
      <c r="O4723" s="16">
        <v>377842</v>
      </c>
      <c r="P4723" s="17">
        <f t="shared" si="1177"/>
        <v>1085448.9840000002</v>
      </c>
      <c r="Q4723" s="17">
        <f t="shared" si="1178"/>
        <v>1084904.4300000002</v>
      </c>
      <c r="R4723" s="18">
        <f t="shared" si="1179"/>
        <v>-544.55400000000373</v>
      </c>
      <c r="S4723" s="19">
        <f t="shared" si="1171"/>
        <v>-5.0168548501769439E-4</v>
      </c>
      <c r="T4723" s="17">
        <f t="shared" si="1180"/>
        <v>666693.66</v>
      </c>
      <c r="U4723" s="17">
        <f t="shared" si="1181"/>
        <v>666683.69999999995</v>
      </c>
      <c r="V4723" s="18">
        <f t="shared" si="1182"/>
        <v>-9.9600000000791624</v>
      </c>
      <c r="W4723" s="19">
        <f t="shared" si="1173"/>
        <v>-1.4939395104010981E-5</v>
      </c>
      <c r="X4723" s="17">
        <f t="shared" si="1183"/>
        <v>377842</v>
      </c>
      <c r="Y4723" s="17">
        <f t="shared" si="1184"/>
        <v>377842</v>
      </c>
      <c r="Z4723" s="18">
        <f t="shared" si="1185"/>
        <v>0</v>
      </c>
      <c r="AA4723" s="19">
        <f t="shared" si="1172"/>
        <v>0</v>
      </c>
      <c r="AC4723" s="15">
        <v>45933</v>
      </c>
      <c r="AD4723" s="20">
        <f t="shared" si="1174"/>
        <v>-5.0168548501769439E-4</v>
      </c>
      <c r="AE4723" s="20">
        <f t="shared" si="1175"/>
        <v>-1.4939395104010981E-5</v>
      </c>
      <c r="AF4723" s="20">
        <f t="shared" si="1176"/>
        <v>0</v>
      </c>
    </row>
    <row r="4724" spans="2:32" x14ac:dyDescent="0.35">
      <c r="B4724" s="15">
        <v>45936</v>
      </c>
      <c r="C4724" s="16">
        <v>558229.86</v>
      </c>
      <c r="D4724" s="16">
        <v>926843.07</v>
      </c>
      <c r="E4724" s="16">
        <v>284443.2</v>
      </c>
      <c r="F4724" s="16">
        <v>636215.31999999995</v>
      </c>
      <c r="G4724" s="16">
        <v>1699611.67</v>
      </c>
      <c r="H4724" s="16">
        <v>669074.1</v>
      </c>
      <c r="I4724" s="16">
        <v>378193.24</v>
      </c>
      <c r="J4724" s="16"/>
      <c r="L4724" s="15">
        <v>45936</v>
      </c>
      <c r="M4724" s="16">
        <f t="shared" si="1170"/>
        <v>1091512.6439999999</v>
      </c>
      <c r="N4724" s="16">
        <v>669074.1</v>
      </c>
      <c r="O4724" s="16">
        <v>378193.24</v>
      </c>
      <c r="P4724" s="17">
        <f t="shared" si="1177"/>
        <v>1091512.6439999999</v>
      </c>
      <c r="Q4724" s="17">
        <f t="shared" si="1178"/>
        <v>1091512.6439999999</v>
      </c>
      <c r="R4724" s="18">
        <f t="shared" si="1179"/>
        <v>0</v>
      </c>
      <c r="S4724" s="19">
        <f t="shared" si="1171"/>
        <v>0</v>
      </c>
      <c r="T4724" s="17">
        <f t="shared" si="1180"/>
        <v>669074.1</v>
      </c>
      <c r="U4724" s="17">
        <f t="shared" si="1181"/>
        <v>669074.1</v>
      </c>
      <c r="V4724" s="18">
        <f t="shared" si="1182"/>
        <v>0</v>
      </c>
      <c r="W4724" s="19">
        <f t="shared" si="1173"/>
        <v>0</v>
      </c>
      <c r="X4724" s="17">
        <f t="shared" si="1183"/>
        <v>378193.24</v>
      </c>
      <c r="Y4724" s="17">
        <f t="shared" si="1184"/>
        <v>378193.24</v>
      </c>
      <c r="Z4724" s="18">
        <f t="shared" si="1185"/>
        <v>0</v>
      </c>
      <c r="AA4724" s="19">
        <f t="shared" si="1172"/>
        <v>0</v>
      </c>
      <c r="AC4724" s="15">
        <v>45936</v>
      </c>
      <c r="AD4724" s="20">
        <f t="shared" si="1174"/>
        <v>0</v>
      </c>
      <c r="AE4724" s="20">
        <f t="shared" si="1175"/>
        <v>0</v>
      </c>
      <c r="AF4724" s="20">
        <f t="shared" si="1176"/>
        <v>0</v>
      </c>
    </row>
    <row r="4725" spans="2:32" x14ac:dyDescent="0.35">
      <c r="B4725" s="15">
        <v>45937</v>
      </c>
      <c r="C4725" s="16">
        <v>558229.86</v>
      </c>
      <c r="D4725" s="16">
        <v>928437.14</v>
      </c>
      <c r="E4725" s="16">
        <v>284443.2</v>
      </c>
      <c r="F4725" s="16">
        <v>636507.36</v>
      </c>
      <c r="G4725" s="16">
        <v>1718923.03</v>
      </c>
      <c r="H4725" s="16">
        <v>666594.06000000006</v>
      </c>
      <c r="I4725" s="16">
        <v>376963.9</v>
      </c>
      <c r="J4725" s="16"/>
      <c r="L4725" s="15">
        <v>45937</v>
      </c>
      <c r="M4725" s="16">
        <f t="shared" si="1170"/>
        <v>1097871.885</v>
      </c>
      <c r="N4725" s="16">
        <v>666594.06000000006</v>
      </c>
      <c r="O4725" s="16">
        <v>376963.9</v>
      </c>
      <c r="P4725" s="17">
        <f t="shared" si="1177"/>
        <v>1097871.885</v>
      </c>
      <c r="Q4725" s="17">
        <f t="shared" si="1178"/>
        <v>1097871.885</v>
      </c>
      <c r="R4725" s="18">
        <f t="shared" si="1179"/>
        <v>0</v>
      </c>
      <c r="S4725" s="19">
        <f t="shared" si="1171"/>
        <v>0</v>
      </c>
      <c r="T4725" s="17">
        <f t="shared" si="1180"/>
        <v>669074.1</v>
      </c>
      <c r="U4725" s="17">
        <f t="shared" si="1181"/>
        <v>666594.06000000006</v>
      </c>
      <c r="V4725" s="18">
        <f t="shared" si="1182"/>
        <v>-2480.0399999999208</v>
      </c>
      <c r="W4725" s="19">
        <f t="shared" si="1173"/>
        <v>-3.7066746418669039E-3</v>
      </c>
      <c r="X4725" s="17">
        <f t="shared" si="1183"/>
        <v>378193.24</v>
      </c>
      <c r="Y4725" s="17">
        <f t="shared" si="1184"/>
        <v>376963.9</v>
      </c>
      <c r="Z4725" s="18">
        <f t="shared" si="1185"/>
        <v>-1229.3399999999674</v>
      </c>
      <c r="AA4725" s="19">
        <f t="shared" si="1172"/>
        <v>-3.2505604806684738E-3</v>
      </c>
      <c r="AC4725" s="15">
        <v>45937</v>
      </c>
      <c r="AD4725" s="20">
        <f t="shared" si="1174"/>
        <v>0</v>
      </c>
      <c r="AE4725" s="20">
        <f t="shared" si="1175"/>
        <v>-3.7066746418669039E-3</v>
      </c>
      <c r="AF4725" s="20">
        <f t="shared" si="1176"/>
        <v>-3.2505604806684738E-3</v>
      </c>
    </row>
    <row r="4726" spans="2:32" x14ac:dyDescent="0.35">
      <c r="B4726" s="15">
        <v>45938</v>
      </c>
      <c r="C4726" s="16">
        <v>558229.86</v>
      </c>
      <c r="D4726" s="16">
        <v>940178.07</v>
      </c>
      <c r="E4726" s="16">
        <v>284443.2</v>
      </c>
      <c r="F4726" s="16">
        <v>643589.89</v>
      </c>
      <c r="G4726" s="16">
        <v>1744319.3</v>
      </c>
      <c r="H4726" s="16">
        <v>670568.1</v>
      </c>
      <c r="I4726" s="16">
        <v>378544.48</v>
      </c>
      <c r="J4726" s="16"/>
      <c r="L4726" s="15">
        <v>45938</v>
      </c>
      <c r="M4726" s="16">
        <f t="shared" si="1170"/>
        <v>1111137.804</v>
      </c>
      <c r="N4726" s="16">
        <v>670568.1</v>
      </c>
      <c r="O4726" s="16">
        <v>378544.48</v>
      </c>
      <c r="P4726" s="17">
        <f t="shared" si="1177"/>
        <v>1111137.804</v>
      </c>
      <c r="Q4726" s="17">
        <f t="shared" si="1178"/>
        <v>1111137.804</v>
      </c>
      <c r="R4726" s="18">
        <f t="shared" si="1179"/>
        <v>0</v>
      </c>
      <c r="S4726" s="19">
        <f t="shared" si="1171"/>
        <v>0</v>
      </c>
      <c r="T4726" s="17">
        <f t="shared" si="1180"/>
        <v>670568.1</v>
      </c>
      <c r="U4726" s="17">
        <f t="shared" si="1181"/>
        <v>670568.1</v>
      </c>
      <c r="V4726" s="18">
        <f t="shared" si="1182"/>
        <v>0</v>
      </c>
      <c r="W4726" s="19">
        <f t="shared" si="1173"/>
        <v>0</v>
      </c>
      <c r="X4726" s="17">
        <f t="shared" si="1183"/>
        <v>378544.48</v>
      </c>
      <c r="Y4726" s="17">
        <f t="shared" si="1184"/>
        <v>378544.48</v>
      </c>
      <c r="Z4726" s="18">
        <f t="shared" si="1185"/>
        <v>0</v>
      </c>
      <c r="AA4726" s="19">
        <f t="shared" si="1172"/>
        <v>0</v>
      </c>
      <c r="AC4726" s="15">
        <v>45938</v>
      </c>
      <c r="AD4726" s="20">
        <f t="shared" si="1174"/>
        <v>0</v>
      </c>
      <c r="AE4726" s="20">
        <f t="shared" si="1175"/>
        <v>0</v>
      </c>
      <c r="AF4726" s="20">
        <f t="shared" si="1176"/>
        <v>0</v>
      </c>
    </row>
    <row r="4727" spans="2:32" x14ac:dyDescent="0.35">
      <c r="B4727" s="15">
        <v>45939</v>
      </c>
      <c r="C4727" s="16">
        <v>558229.86</v>
      </c>
      <c r="D4727" s="16">
        <v>928039.97</v>
      </c>
      <c r="E4727" s="16">
        <v>284443.2</v>
      </c>
      <c r="F4727" s="16">
        <v>638083.9</v>
      </c>
      <c r="G4727" s="16">
        <v>1730916.67</v>
      </c>
      <c r="H4727" s="16">
        <v>668625.9</v>
      </c>
      <c r="I4727" s="16">
        <v>377198.06</v>
      </c>
      <c r="J4727" s="16"/>
      <c r="L4727" s="15">
        <v>45939</v>
      </c>
      <c r="M4727" s="16">
        <f t="shared" si="1170"/>
        <v>1101823.7879999999</v>
      </c>
      <c r="N4727" s="16">
        <v>668625.9</v>
      </c>
      <c r="O4727" s="16">
        <v>377198.06</v>
      </c>
      <c r="P4727" s="17">
        <f t="shared" si="1177"/>
        <v>1111137.804</v>
      </c>
      <c r="Q4727" s="17">
        <f t="shared" si="1178"/>
        <v>1101823.7879999999</v>
      </c>
      <c r="R4727" s="18">
        <f t="shared" si="1179"/>
        <v>-9314.0160000000615</v>
      </c>
      <c r="S4727" s="19">
        <f t="shared" si="1171"/>
        <v>-8.382413024262526E-3</v>
      </c>
      <c r="T4727" s="17">
        <f t="shared" si="1180"/>
        <v>670568.1</v>
      </c>
      <c r="U4727" s="17">
        <f t="shared" si="1181"/>
        <v>668625.9</v>
      </c>
      <c r="V4727" s="18">
        <f t="shared" si="1182"/>
        <v>-1942.1999999999534</v>
      </c>
      <c r="W4727" s="19">
        <f t="shared" si="1173"/>
        <v>-2.8963501246181463E-3</v>
      </c>
      <c r="X4727" s="17">
        <f t="shared" si="1183"/>
        <v>378544.48</v>
      </c>
      <c r="Y4727" s="17">
        <f t="shared" si="1184"/>
        <v>377198.06</v>
      </c>
      <c r="Z4727" s="18">
        <f t="shared" si="1185"/>
        <v>-1346.4199999999837</v>
      </c>
      <c r="AA4727" s="19">
        <f t="shared" si="1172"/>
        <v>-3.556834324991303E-3</v>
      </c>
      <c r="AC4727" s="15">
        <v>45939</v>
      </c>
      <c r="AD4727" s="20">
        <f t="shared" si="1174"/>
        <v>-8.382413024262526E-3</v>
      </c>
      <c r="AE4727" s="20">
        <f t="shared" si="1175"/>
        <v>-2.8963501246181463E-3</v>
      </c>
      <c r="AF4727" s="20">
        <f t="shared" si="1176"/>
        <v>-3.556834324991303E-3</v>
      </c>
    </row>
    <row r="4728" spans="2:32" x14ac:dyDescent="0.35">
      <c r="B4728" s="15">
        <v>45940</v>
      </c>
      <c r="C4728" s="16">
        <v>558229.86</v>
      </c>
      <c r="D4728" s="16">
        <v>925963.3</v>
      </c>
      <c r="E4728" s="16">
        <v>284443.2</v>
      </c>
      <c r="F4728" s="16">
        <v>633330.97</v>
      </c>
      <c r="G4728" s="16">
        <v>1673104.87</v>
      </c>
      <c r="H4728" s="16">
        <v>650558.46</v>
      </c>
      <c r="I4728" s="16">
        <v>371344.06</v>
      </c>
      <c r="J4728" s="16"/>
      <c r="L4728" s="15">
        <v>45940</v>
      </c>
      <c r="M4728" s="16">
        <f t="shared" si="1170"/>
        <v>1082431.368</v>
      </c>
      <c r="N4728" s="16">
        <v>650558.46</v>
      </c>
      <c r="O4728" s="16">
        <v>371344.06</v>
      </c>
      <c r="P4728" s="17">
        <f t="shared" si="1177"/>
        <v>1111137.804</v>
      </c>
      <c r="Q4728" s="17">
        <f t="shared" si="1178"/>
        <v>1082431.368</v>
      </c>
      <c r="R4728" s="18">
        <f t="shared" si="1179"/>
        <v>-28706.435999999987</v>
      </c>
      <c r="S4728" s="19">
        <f t="shared" si="1171"/>
        <v>-2.5835171746168027E-2</v>
      </c>
      <c r="T4728" s="17">
        <f t="shared" si="1180"/>
        <v>670568.1</v>
      </c>
      <c r="U4728" s="17">
        <f t="shared" si="1181"/>
        <v>650558.46</v>
      </c>
      <c r="V4728" s="18">
        <f t="shared" si="1182"/>
        <v>-20009.640000000014</v>
      </c>
      <c r="W4728" s="19">
        <f t="shared" si="1173"/>
        <v>-2.9839832822348714E-2</v>
      </c>
      <c r="X4728" s="17">
        <f t="shared" si="1183"/>
        <v>378544.48</v>
      </c>
      <c r="Y4728" s="17">
        <f t="shared" si="1184"/>
        <v>371344.06</v>
      </c>
      <c r="Z4728" s="18">
        <f t="shared" si="1185"/>
        <v>-7200.4199999999837</v>
      </c>
      <c r="AA4728" s="19">
        <f t="shared" si="1172"/>
        <v>-1.9021331390171068E-2</v>
      </c>
      <c r="AC4728" s="15">
        <v>45940</v>
      </c>
      <c r="AD4728" s="20">
        <f t="shared" si="1174"/>
        <v>-2.5835171746168027E-2</v>
      </c>
      <c r="AE4728" s="20">
        <f t="shared" si="1175"/>
        <v>-2.9839832822348714E-2</v>
      </c>
      <c r="AF4728" s="20">
        <f t="shared" si="1176"/>
        <v>-1.9021331390171068E-2</v>
      </c>
    </row>
    <row r="4729" spans="2:32" x14ac:dyDescent="0.35">
      <c r="B4729" s="15">
        <v>45943</v>
      </c>
      <c r="C4729" s="16">
        <v>558229.86</v>
      </c>
      <c r="D4729" s="16">
        <v>945102.76</v>
      </c>
      <c r="E4729" s="16">
        <v>285055.11</v>
      </c>
      <c r="F4729" s="16">
        <v>644641.15</v>
      </c>
      <c r="G4729" s="16">
        <v>1713412.28</v>
      </c>
      <c r="H4729" s="16">
        <v>660538.38</v>
      </c>
      <c r="I4729" s="16">
        <v>375207.7</v>
      </c>
      <c r="J4729" s="16"/>
      <c r="L4729" s="15">
        <v>45943</v>
      </c>
      <c r="M4729" s="16">
        <f t="shared" si="1170"/>
        <v>1103780.865</v>
      </c>
      <c r="N4729" s="16">
        <v>660538.38</v>
      </c>
      <c r="O4729" s="16">
        <v>375207.7</v>
      </c>
      <c r="P4729" s="17">
        <f t="shared" si="1177"/>
        <v>1111137.804</v>
      </c>
      <c r="Q4729" s="17">
        <f t="shared" si="1178"/>
        <v>1103780.865</v>
      </c>
      <c r="R4729" s="18">
        <f t="shared" si="1179"/>
        <v>-7356.939000000013</v>
      </c>
      <c r="S4729" s="19">
        <f t="shared" si="1171"/>
        <v>-6.6210860376774766E-3</v>
      </c>
      <c r="T4729" s="17">
        <f t="shared" si="1180"/>
        <v>670568.1</v>
      </c>
      <c r="U4729" s="17">
        <f t="shared" si="1181"/>
        <v>660538.38</v>
      </c>
      <c r="V4729" s="18">
        <f t="shared" si="1182"/>
        <v>-10029.719999999972</v>
      </c>
      <c r="W4729" s="19">
        <f t="shared" si="1173"/>
        <v>-1.4957049105079667E-2</v>
      </c>
      <c r="X4729" s="17">
        <f t="shared" si="1183"/>
        <v>378544.48</v>
      </c>
      <c r="Y4729" s="17">
        <f t="shared" si="1184"/>
        <v>375207.7</v>
      </c>
      <c r="Z4729" s="18">
        <f t="shared" si="1185"/>
        <v>-3336.7799999999697</v>
      </c>
      <c r="AA4729" s="19">
        <f t="shared" si="1172"/>
        <v>-8.8147633271523865E-3</v>
      </c>
      <c r="AC4729" s="15">
        <v>45943</v>
      </c>
      <c r="AD4729" s="20">
        <f t="shared" si="1174"/>
        <v>-6.6210860376774766E-3</v>
      </c>
      <c r="AE4729" s="20">
        <f t="shared" si="1175"/>
        <v>-1.4957049105079667E-2</v>
      </c>
      <c r="AF4729" s="20">
        <f t="shared" si="1176"/>
        <v>-8.8147633271523865E-3</v>
      </c>
    </row>
    <row r="4730" spans="2:32" x14ac:dyDescent="0.35">
      <c r="B4730" s="15">
        <v>45944</v>
      </c>
      <c r="C4730" s="16">
        <v>558229.86</v>
      </c>
      <c r="D4730" s="16">
        <v>949372.56</v>
      </c>
      <c r="E4730" s="16">
        <v>285965.13</v>
      </c>
      <c r="F4730" s="16">
        <v>645269.68000000005</v>
      </c>
      <c r="G4730" s="16">
        <v>1706798.65</v>
      </c>
      <c r="H4730" s="16">
        <v>659731.62</v>
      </c>
      <c r="I4730" s="16">
        <v>375149.16</v>
      </c>
      <c r="J4730" s="16"/>
      <c r="L4730" s="15">
        <v>45944</v>
      </c>
      <c r="M4730" s="16">
        <f t="shared" si="1170"/>
        <v>1103448.2790000001</v>
      </c>
      <c r="N4730" s="16">
        <v>659731.62</v>
      </c>
      <c r="O4730" s="16">
        <v>375149.16</v>
      </c>
      <c r="P4730" s="17">
        <f t="shared" si="1177"/>
        <v>1111137.804</v>
      </c>
      <c r="Q4730" s="17">
        <f t="shared" si="1178"/>
        <v>1103448.2790000001</v>
      </c>
      <c r="R4730" s="18">
        <f t="shared" si="1179"/>
        <v>-7689.5249999999069</v>
      </c>
      <c r="S4730" s="19">
        <f t="shared" si="1171"/>
        <v>-6.9204062469284027E-3</v>
      </c>
      <c r="T4730" s="17">
        <f t="shared" si="1180"/>
        <v>670568.1</v>
      </c>
      <c r="U4730" s="17">
        <f t="shared" si="1181"/>
        <v>659731.62</v>
      </c>
      <c r="V4730" s="18">
        <f t="shared" si="1182"/>
        <v>-10836.479999999981</v>
      </c>
      <c r="W4730" s="19">
        <f t="shared" si="1173"/>
        <v>-1.6160148387613402E-2</v>
      </c>
      <c r="X4730" s="17">
        <f t="shared" si="1183"/>
        <v>378544.48</v>
      </c>
      <c r="Y4730" s="17">
        <f t="shared" si="1184"/>
        <v>375149.16</v>
      </c>
      <c r="Z4730" s="18">
        <f t="shared" si="1185"/>
        <v>-3395.320000000007</v>
      </c>
      <c r="AA4730" s="19">
        <f t="shared" si="1172"/>
        <v>-8.9694082978042829E-3</v>
      </c>
      <c r="AC4730" s="15">
        <v>45944</v>
      </c>
      <c r="AD4730" s="20">
        <f t="shared" si="1174"/>
        <v>-6.9204062469284027E-3</v>
      </c>
      <c r="AE4730" s="20">
        <f t="shared" si="1175"/>
        <v>-1.6160148387613402E-2</v>
      </c>
      <c r="AF4730" s="20">
        <f t="shared" si="1176"/>
        <v>-8.9694082978042829E-3</v>
      </c>
    </row>
    <row r="4731" spans="2:32" x14ac:dyDescent="0.35">
      <c r="B4731" s="15">
        <v>45945</v>
      </c>
      <c r="C4731" s="16">
        <v>558229.86</v>
      </c>
      <c r="D4731" s="16">
        <v>961437.41</v>
      </c>
      <c r="E4731" s="16">
        <v>285337.53000000003</v>
      </c>
      <c r="F4731" s="16">
        <v>651812.02</v>
      </c>
      <c r="G4731" s="16">
        <v>1727138.12</v>
      </c>
      <c r="H4731" s="16">
        <v>662659.86</v>
      </c>
      <c r="I4731" s="16">
        <v>376729.74</v>
      </c>
      <c r="J4731" s="16"/>
      <c r="L4731" s="15">
        <v>45945</v>
      </c>
      <c r="M4731" s="16">
        <f t="shared" si="1170"/>
        <v>1115006.757</v>
      </c>
      <c r="N4731" s="16">
        <v>662659.86</v>
      </c>
      <c r="O4731" s="16">
        <v>376729.74</v>
      </c>
      <c r="P4731" s="17">
        <f t="shared" si="1177"/>
        <v>1115006.757</v>
      </c>
      <c r="Q4731" s="17">
        <f t="shared" si="1178"/>
        <v>1115006.757</v>
      </c>
      <c r="R4731" s="18">
        <f t="shared" si="1179"/>
        <v>0</v>
      </c>
      <c r="S4731" s="19">
        <f t="shared" si="1171"/>
        <v>0</v>
      </c>
      <c r="T4731" s="17">
        <f t="shared" si="1180"/>
        <v>670568.1</v>
      </c>
      <c r="U4731" s="17">
        <f t="shared" si="1181"/>
        <v>662659.86</v>
      </c>
      <c r="V4731" s="18">
        <f t="shared" si="1182"/>
        <v>-7908.2399999999907</v>
      </c>
      <c r="W4731" s="19">
        <f t="shared" si="1173"/>
        <v>-1.1793343584342874E-2</v>
      </c>
      <c r="X4731" s="17">
        <f t="shared" si="1183"/>
        <v>378544.48</v>
      </c>
      <c r="Y4731" s="17">
        <f t="shared" si="1184"/>
        <v>376729.74</v>
      </c>
      <c r="Z4731" s="18">
        <f t="shared" si="1185"/>
        <v>-1814.7399999999907</v>
      </c>
      <c r="AA4731" s="19">
        <f t="shared" si="1172"/>
        <v>-4.7939940902057025E-3</v>
      </c>
      <c r="AC4731" s="15">
        <v>45945</v>
      </c>
      <c r="AD4731" s="20">
        <f t="shared" si="1174"/>
        <v>0</v>
      </c>
      <c r="AE4731" s="20">
        <f t="shared" si="1175"/>
        <v>-1.1793343584342874E-2</v>
      </c>
      <c r="AF4731" s="20">
        <f t="shared" si="1176"/>
        <v>-4.7939940902057025E-3</v>
      </c>
    </row>
    <row r="4732" spans="2:32" x14ac:dyDescent="0.35">
      <c r="B4732" s="15">
        <v>45946</v>
      </c>
      <c r="C4732" s="16">
        <v>558229.86</v>
      </c>
      <c r="D4732" s="16">
        <v>973702.04</v>
      </c>
      <c r="E4732" s="16">
        <v>287471.37</v>
      </c>
      <c r="F4732" s="16">
        <v>657928.68999999994</v>
      </c>
      <c r="G4732" s="16">
        <v>1715387.63</v>
      </c>
      <c r="H4732" s="16">
        <v>658147.98</v>
      </c>
      <c r="I4732" s="16">
        <v>376378.5</v>
      </c>
      <c r="J4732" s="16"/>
      <c r="L4732" s="15">
        <v>45946</v>
      </c>
      <c r="M4732" s="16">
        <f t="shared" si="1170"/>
        <v>1117422.7680000002</v>
      </c>
      <c r="N4732" s="16">
        <v>658147.98</v>
      </c>
      <c r="O4732" s="16">
        <v>376378.5</v>
      </c>
      <c r="P4732" s="17">
        <f t="shared" si="1177"/>
        <v>1117422.7680000002</v>
      </c>
      <c r="Q4732" s="17">
        <f t="shared" si="1178"/>
        <v>1117422.7680000002</v>
      </c>
      <c r="R4732" s="18">
        <f t="shared" si="1179"/>
        <v>0</v>
      </c>
      <c r="S4732" s="19">
        <f t="shared" si="1171"/>
        <v>0</v>
      </c>
      <c r="T4732" s="17">
        <f t="shared" si="1180"/>
        <v>670568.1</v>
      </c>
      <c r="U4732" s="17">
        <f t="shared" si="1181"/>
        <v>658147.98</v>
      </c>
      <c r="V4732" s="18">
        <f t="shared" si="1182"/>
        <v>-12420.119999999995</v>
      </c>
      <c r="W4732" s="19">
        <f t="shared" si="1173"/>
        <v>-1.8521787719994427E-2</v>
      </c>
      <c r="X4732" s="17">
        <f t="shared" si="1183"/>
        <v>378544.48</v>
      </c>
      <c r="Y4732" s="17">
        <f t="shared" si="1184"/>
        <v>376378.5</v>
      </c>
      <c r="Z4732" s="18">
        <f t="shared" si="1185"/>
        <v>-2165.9799999999814</v>
      </c>
      <c r="AA4732" s="19">
        <f t="shared" si="1172"/>
        <v>-5.7218639141164637E-3</v>
      </c>
      <c r="AC4732" s="15">
        <v>45946</v>
      </c>
      <c r="AD4732" s="20">
        <f t="shared" si="1174"/>
        <v>0</v>
      </c>
      <c r="AE4732" s="20">
        <f t="shared" si="1175"/>
        <v>-1.8521787719994427E-2</v>
      </c>
      <c r="AF4732" s="20">
        <f t="shared" si="1176"/>
        <v>-5.7218639141164637E-3</v>
      </c>
    </row>
    <row r="4733" spans="2:32" x14ac:dyDescent="0.35">
      <c r="B4733" s="15">
        <v>45947</v>
      </c>
      <c r="C4733" s="16">
        <v>558229.86</v>
      </c>
      <c r="D4733" s="16">
        <v>963041.85</v>
      </c>
      <c r="E4733" s="16">
        <v>287032.05</v>
      </c>
      <c r="F4733" s="16">
        <v>653643.29</v>
      </c>
      <c r="G4733" s="16">
        <v>1714078.17</v>
      </c>
      <c r="H4733" s="16">
        <v>661882.98</v>
      </c>
      <c r="I4733" s="16">
        <v>377022.44</v>
      </c>
      <c r="J4733" s="16"/>
      <c r="L4733" s="15">
        <v>45947</v>
      </c>
      <c r="M4733" s="16">
        <f t="shared" si="1170"/>
        <v>1112458.389</v>
      </c>
      <c r="N4733" s="16">
        <v>661882.98</v>
      </c>
      <c r="O4733" s="16">
        <v>377022.44</v>
      </c>
      <c r="P4733" s="17">
        <f t="shared" si="1177"/>
        <v>1117422.7680000002</v>
      </c>
      <c r="Q4733" s="17">
        <f t="shared" si="1178"/>
        <v>1112458.389</v>
      </c>
      <c r="R4733" s="18">
        <f t="shared" si="1179"/>
        <v>-4964.37900000019</v>
      </c>
      <c r="S4733" s="19">
        <f t="shared" si="1171"/>
        <v>-4.442704356996053E-3</v>
      </c>
      <c r="T4733" s="17">
        <f t="shared" si="1180"/>
        <v>670568.1</v>
      </c>
      <c r="U4733" s="17">
        <f t="shared" si="1181"/>
        <v>661882.98</v>
      </c>
      <c r="V4733" s="18">
        <f t="shared" si="1182"/>
        <v>-8685.1199999999953</v>
      </c>
      <c r="W4733" s="19">
        <f t="shared" si="1173"/>
        <v>-1.2951883634190168E-2</v>
      </c>
      <c r="X4733" s="17">
        <f t="shared" si="1183"/>
        <v>378544.48</v>
      </c>
      <c r="Y4733" s="17">
        <f t="shared" si="1184"/>
        <v>377022.44</v>
      </c>
      <c r="Z4733" s="18">
        <f t="shared" si="1185"/>
        <v>-1522.039999999979</v>
      </c>
      <c r="AA4733" s="19">
        <f t="shared" si="1172"/>
        <v>-4.0207692369466832E-3</v>
      </c>
      <c r="AC4733" s="15">
        <v>45947</v>
      </c>
      <c r="AD4733" s="20">
        <f t="shared" si="1174"/>
        <v>-4.442704356996053E-3</v>
      </c>
      <c r="AE4733" s="20">
        <f t="shared" si="1175"/>
        <v>-1.2951883634190168E-2</v>
      </c>
      <c r="AF4733" s="20">
        <f t="shared" si="1176"/>
        <v>-4.0207692369466832E-3</v>
      </c>
    </row>
    <row r="4734" spans="2:32" x14ac:dyDescent="0.35">
      <c r="B4734" s="15">
        <v>45950</v>
      </c>
      <c r="C4734" s="16">
        <v>558229.86</v>
      </c>
      <c r="D4734" s="16">
        <v>989220.8</v>
      </c>
      <c r="E4734" s="16">
        <v>288130.34999999998</v>
      </c>
      <c r="F4734" s="16">
        <v>667164.14</v>
      </c>
      <c r="G4734" s="16">
        <v>1716236.62</v>
      </c>
      <c r="H4734" s="16">
        <v>668765.34</v>
      </c>
      <c r="I4734" s="16">
        <v>379715.28</v>
      </c>
      <c r="J4734" s="16"/>
      <c r="L4734" s="15">
        <v>45950</v>
      </c>
      <c r="M4734" s="16">
        <f t="shared" si="1170"/>
        <v>1125235.5240000002</v>
      </c>
      <c r="N4734" s="16">
        <v>668765.34</v>
      </c>
      <c r="O4734" s="16">
        <v>379715.28</v>
      </c>
      <c r="P4734" s="17">
        <f t="shared" si="1177"/>
        <v>1125235.5240000002</v>
      </c>
      <c r="Q4734" s="17">
        <f t="shared" si="1178"/>
        <v>1125235.5240000002</v>
      </c>
      <c r="R4734" s="18">
        <f t="shared" si="1179"/>
        <v>0</v>
      </c>
      <c r="S4734" s="19">
        <f t="shared" si="1171"/>
        <v>0</v>
      </c>
      <c r="T4734" s="17">
        <f t="shared" si="1180"/>
        <v>670568.1</v>
      </c>
      <c r="U4734" s="17">
        <f t="shared" si="1181"/>
        <v>668765.34</v>
      </c>
      <c r="V4734" s="18">
        <f t="shared" si="1182"/>
        <v>-1802.7600000000093</v>
      </c>
      <c r="W4734" s="19">
        <f t="shared" si="1173"/>
        <v>-2.6884070387482037E-3</v>
      </c>
      <c r="X4734" s="17">
        <f t="shared" si="1183"/>
        <v>379715.28</v>
      </c>
      <c r="Y4734" s="17">
        <f t="shared" si="1184"/>
        <v>379715.28</v>
      </c>
      <c r="Z4734" s="18">
        <f t="shared" si="1185"/>
        <v>0</v>
      </c>
      <c r="AA4734" s="19">
        <f t="shared" si="1172"/>
        <v>0</v>
      </c>
      <c r="AC4734" s="15">
        <v>45950</v>
      </c>
      <c r="AD4734" s="20">
        <f t="shared" si="1174"/>
        <v>0</v>
      </c>
      <c r="AE4734" s="20">
        <f t="shared" si="1175"/>
        <v>-2.6884070387482037E-3</v>
      </c>
      <c r="AF4734" s="20">
        <f t="shared" si="1176"/>
        <v>0</v>
      </c>
    </row>
    <row r="4735" spans="2:32" x14ac:dyDescent="0.35">
      <c r="B4735" s="15">
        <v>45951</v>
      </c>
      <c r="C4735" s="16">
        <v>558229.86</v>
      </c>
      <c r="D4735" s="16">
        <v>947339.87</v>
      </c>
      <c r="E4735" s="16">
        <v>289542.45</v>
      </c>
      <c r="F4735" s="16">
        <v>647337.68999999994</v>
      </c>
      <c r="G4735" s="16">
        <v>1715158.23</v>
      </c>
      <c r="H4735" s="16">
        <v>668755.38</v>
      </c>
      <c r="I4735" s="16">
        <v>378895.72</v>
      </c>
      <c r="J4735" s="16"/>
      <c r="L4735" s="15">
        <v>45951</v>
      </c>
      <c r="M4735" s="16">
        <f t="shared" si="1170"/>
        <v>1106682.213</v>
      </c>
      <c r="N4735" s="16">
        <v>668755.38</v>
      </c>
      <c r="O4735" s="16">
        <v>378895.72</v>
      </c>
      <c r="P4735" s="17">
        <f t="shared" si="1177"/>
        <v>1125235.5240000002</v>
      </c>
      <c r="Q4735" s="17">
        <f t="shared" si="1178"/>
        <v>1106682.213</v>
      </c>
      <c r="R4735" s="18">
        <f t="shared" si="1179"/>
        <v>-18553.31100000022</v>
      </c>
      <c r="S4735" s="19">
        <f t="shared" si="1171"/>
        <v>-1.6488380080684529E-2</v>
      </c>
      <c r="T4735" s="17">
        <f t="shared" si="1180"/>
        <v>670568.1</v>
      </c>
      <c r="U4735" s="17">
        <f t="shared" si="1181"/>
        <v>668755.38</v>
      </c>
      <c r="V4735" s="18">
        <f t="shared" si="1182"/>
        <v>-1812.7199999999721</v>
      </c>
      <c r="W4735" s="19">
        <f t="shared" si="1173"/>
        <v>-2.7032601163102929E-3</v>
      </c>
      <c r="X4735" s="17">
        <f t="shared" si="1183"/>
        <v>379715.28</v>
      </c>
      <c r="Y4735" s="17">
        <f t="shared" si="1184"/>
        <v>378895.72</v>
      </c>
      <c r="Z4735" s="18">
        <f t="shared" si="1185"/>
        <v>-819.56000000005588</v>
      </c>
      <c r="AA4735" s="19">
        <f t="shared" si="1172"/>
        <v>-2.1583540172522312E-3</v>
      </c>
      <c r="AC4735" s="15">
        <v>45951</v>
      </c>
      <c r="AD4735" s="20">
        <f t="shared" si="1174"/>
        <v>-1.6488380080684529E-2</v>
      </c>
      <c r="AE4735" s="20">
        <f t="shared" si="1175"/>
        <v>-2.7032601163102929E-3</v>
      </c>
      <c r="AF4735" s="20">
        <f t="shared" si="1176"/>
        <v>-2.1583540172522312E-3</v>
      </c>
    </row>
    <row r="4736" spans="2:32" x14ac:dyDescent="0.35">
      <c r="B4736" s="15">
        <v>45952</v>
      </c>
      <c r="C4736" s="16">
        <v>558229.86</v>
      </c>
      <c r="D4736" s="16">
        <v>945581.4</v>
      </c>
      <c r="E4736" s="16">
        <v>289730.73</v>
      </c>
      <c r="F4736" s="16">
        <v>645265.48</v>
      </c>
      <c r="G4736" s="16">
        <v>1703699.04</v>
      </c>
      <c r="H4736" s="16">
        <v>665279.34</v>
      </c>
      <c r="I4736" s="16">
        <v>378134.7</v>
      </c>
      <c r="J4736" s="16"/>
      <c r="L4736" s="15">
        <v>45952</v>
      </c>
      <c r="M4736" s="16">
        <f t="shared" si="1170"/>
        <v>1102132.9080000001</v>
      </c>
      <c r="N4736" s="16">
        <v>665279.34</v>
      </c>
      <c r="O4736" s="16">
        <v>378134.7</v>
      </c>
      <c r="P4736" s="17">
        <f t="shared" si="1177"/>
        <v>1125235.5240000002</v>
      </c>
      <c r="Q4736" s="17">
        <f t="shared" si="1178"/>
        <v>1102132.9080000001</v>
      </c>
      <c r="R4736" s="18">
        <f t="shared" si="1179"/>
        <v>-23102.616000000155</v>
      </c>
      <c r="S4736" s="19">
        <f t="shared" si="1171"/>
        <v>-2.0531360330568581E-2</v>
      </c>
      <c r="T4736" s="17">
        <f t="shared" si="1180"/>
        <v>670568.1</v>
      </c>
      <c r="U4736" s="17">
        <f t="shared" si="1181"/>
        <v>665279.34</v>
      </c>
      <c r="V4736" s="18">
        <f t="shared" si="1182"/>
        <v>-5288.7600000000093</v>
      </c>
      <c r="W4736" s="19">
        <f t="shared" si="1173"/>
        <v>-7.8869841854988468E-3</v>
      </c>
      <c r="X4736" s="17">
        <f t="shared" si="1183"/>
        <v>379715.28</v>
      </c>
      <c r="Y4736" s="17">
        <f t="shared" si="1184"/>
        <v>378134.7</v>
      </c>
      <c r="Z4736" s="18">
        <f t="shared" si="1185"/>
        <v>-1580.5800000000163</v>
      </c>
      <c r="AA4736" s="19">
        <f t="shared" si="1172"/>
        <v>-4.1625398904147765E-3</v>
      </c>
      <c r="AC4736" s="15">
        <v>45952</v>
      </c>
      <c r="AD4736" s="20">
        <f t="shared" si="1174"/>
        <v>-2.0531360330568581E-2</v>
      </c>
      <c r="AE4736" s="20">
        <f t="shared" si="1175"/>
        <v>-7.8869841854988468E-3</v>
      </c>
      <c r="AF4736" s="20">
        <f t="shared" si="1176"/>
        <v>-4.1625398904147765E-3</v>
      </c>
    </row>
    <row r="4737" spans="2:32" x14ac:dyDescent="0.35">
      <c r="B4737" s="15">
        <v>45953</v>
      </c>
      <c r="C4737" s="16">
        <v>558229.86</v>
      </c>
      <c r="D4737" s="16">
        <v>949933.82</v>
      </c>
      <c r="E4737" s="16">
        <v>287753.78999999998</v>
      </c>
      <c r="F4737" s="16">
        <v>648234.74</v>
      </c>
      <c r="G4737" s="16">
        <v>1716994.88</v>
      </c>
      <c r="H4737" s="16">
        <v>669223.5</v>
      </c>
      <c r="I4737" s="16">
        <v>379364.04</v>
      </c>
      <c r="J4737" s="16"/>
      <c r="L4737" s="15">
        <v>45953</v>
      </c>
      <c r="M4737" s="16">
        <f t="shared" si="1170"/>
        <v>1107922.7759999998</v>
      </c>
      <c r="N4737" s="16">
        <v>669223.5</v>
      </c>
      <c r="O4737" s="16">
        <v>379364.04</v>
      </c>
      <c r="P4737" s="17">
        <f t="shared" si="1177"/>
        <v>1125235.5240000002</v>
      </c>
      <c r="Q4737" s="17">
        <f t="shared" si="1178"/>
        <v>1107922.7759999998</v>
      </c>
      <c r="R4737" s="18">
        <f t="shared" si="1179"/>
        <v>-17312.748000000371</v>
      </c>
      <c r="S4737" s="19">
        <f t="shared" si="1171"/>
        <v>-1.5385888225832769E-2</v>
      </c>
      <c r="T4737" s="17">
        <f t="shared" si="1180"/>
        <v>670568.1</v>
      </c>
      <c r="U4737" s="17">
        <f t="shared" si="1181"/>
        <v>669223.5</v>
      </c>
      <c r="V4737" s="18">
        <f t="shared" si="1182"/>
        <v>-1344.5999999999767</v>
      </c>
      <c r="W4737" s="19">
        <f t="shared" si="1173"/>
        <v>-2.005165470889499E-3</v>
      </c>
      <c r="X4737" s="17">
        <f t="shared" si="1183"/>
        <v>379715.28</v>
      </c>
      <c r="Y4737" s="17">
        <f t="shared" si="1184"/>
        <v>379364.04</v>
      </c>
      <c r="Z4737" s="18">
        <f t="shared" si="1185"/>
        <v>-351.24000000004889</v>
      </c>
      <c r="AA4737" s="19">
        <f t="shared" si="1172"/>
        <v>-9.250088645367362E-4</v>
      </c>
      <c r="AC4737" s="15">
        <v>45953</v>
      </c>
      <c r="AD4737" s="20">
        <f t="shared" si="1174"/>
        <v>-1.5385888225832769E-2</v>
      </c>
      <c r="AE4737" s="20">
        <f t="shared" si="1175"/>
        <v>-2.005165470889499E-3</v>
      </c>
      <c r="AF4737" s="20">
        <f t="shared" si="1176"/>
        <v>-9.250088645367362E-4</v>
      </c>
    </row>
    <row r="4738" spans="2:32" x14ac:dyDescent="0.35">
      <c r="B4738" s="15">
        <v>45954</v>
      </c>
      <c r="C4738" s="16">
        <v>558229.86</v>
      </c>
      <c r="D4738" s="16">
        <v>950331.67</v>
      </c>
      <c r="E4738" s="16">
        <v>287879.31</v>
      </c>
      <c r="F4738" s="16">
        <v>649593.37</v>
      </c>
      <c r="G4738" s="16">
        <v>1759913.49</v>
      </c>
      <c r="H4738" s="16">
        <v>674691.54</v>
      </c>
      <c r="I4738" s="16">
        <v>381061.7</v>
      </c>
      <c r="J4738" s="16"/>
      <c r="L4738" s="15">
        <v>45954</v>
      </c>
      <c r="M4738" s="16">
        <f t="shared" si="1170"/>
        <v>1121350.4070000001</v>
      </c>
      <c r="N4738" s="16">
        <v>674691.54</v>
      </c>
      <c r="O4738" s="16">
        <v>381061.7</v>
      </c>
      <c r="P4738" s="17">
        <f t="shared" si="1177"/>
        <v>1125235.5240000002</v>
      </c>
      <c r="Q4738" s="17">
        <f t="shared" si="1178"/>
        <v>1121350.4070000001</v>
      </c>
      <c r="R4738" s="18">
        <f t="shared" si="1179"/>
        <v>-3885.1170000000857</v>
      </c>
      <c r="S4738" s="19">
        <f t="shared" si="1171"/>
        <v>-3.4527144914419578E-3</v>
      </c>
      <c r="T4738" s="17">
        <f t="shared" si="1180"/>
        <v>674691.54</v>
      </c>
      <c r="U4738" s="17">
        <f t="shared" si="1181"/>
        <v>674691.54</v>
      </c>
      <c r="V4738" s="18">
        <f t="shared" si="1182"/>
        <v>0</v>
      </c>
      <c r="W4738" s="19">
        <f t="shared" si="1173"/>
        <v>0</v>
      </c>
      <c r="X4738" s="17">
        <f t="shared" si="1183"/>
        <v>381061.7</v>
      </c>
      <c r="Y4738" s="17">
        <f t="shared" si="1184"/>
        <v>381061.7</v>
      </c>
      <c r="Z4738" s="18">
        <f t="shared" si="1185"/>
        <v>0</v>
      </c>
      <c r="AA4738" s="19">
        <f t="shared" si="1172"/>
        <v>0</v>
      </c>
      <c r="AC4738" s="15">
        <v>45954</v>
      </c>
      <c r="AD4738" s="20">
        <f t="shared" si="1174"/>
        <v>-3.4527144914419578E-3</v>
      </c>
      <c r="AE4738" s="20">
        <f t="shared" si="1175"/>
        <v>0</v>
      </c>
      <c r="AF4738" s="20">
        <f t="shared" si="1176"/>
        <v>0</v>
      </c>
    </row>
    <row r="4739" spans="2:32" x14ac:dyDescent="0.35">
      <c r="B4739" s="15">
        <v>45957</v>
      </c>
      <c r="C4739" s="16">
        <v>558229.86</v>
      </c>
      <c r="D4739" s="16">
        <v>936732.06</v>
      </c>
      <c r="E4739" s="16">
        <v>288852.09000000003</v>
      </c>
      <c r="F4739" s="16">
        <v>645497.67000000004</v>
      </c>
      <c r="G4739" s="16">
        <v>1789418.07</v>
      </c>
      <c r="H4739" s="16">
        <v>682649.58</v>
      </c>
      <c r="I4739" s="16">
        <v>384047.24</v>
      </c>
      <c r="J4739" s="16"/>
      <c r="L4739" s="15">
        <v>45957</v>
      </c>
      <c r="M4739" s="16">
        <f t="shared" si="1170"/>
        <v>1125087.7439999999</v>
      </c>
      <c r="N4739" s="16">
        <v>682649.58</v>
      </c>
      <c r="O4739" s="16">
        <v>384047.24</v>
      </c>
      <c r="P4739" s="17">
        <f t="shared" si="1177"/>
        <v>1125235.5240000002</v>
      </c>
      <c r="Q4739" s="17">
        <f t="shared" si="1178"/>
        <v>1125087.7439999999</v>
      </c>
      <c r="R4739" s="18">
        <f t="shared" si="1179"/>
        <v>-147.78000000026077</v>
      </c>
      <c r="S4739" s="19">
        <f t="shared" si="1171"/>
        <v>-1.313325049274402E-4</v>
      </c>
      <c r="T4739" s="17">
        <f t="shared" si="1180"/>
        <v>682649.58</v>
      </c>
      <c r="U4739" s="17">
        <f t="shared" si="1181"/>
        <v>682649.58</v>
      </c>
      <c r="V4739" s="18">
        <f t="shared" si="1182"/>
        <v>0</v>
      </c>
      <c r="W4739" s="19">
        <f t="shared" si="1173"/>
        <v>0</v>
      </c>
      <c r="X4739" s="17">
        <f t="shared" si="1183"/>
        <v>384047.24</v>
      </c>
      <c r="Y4739" s="17">
        <f t="shared" si="1184"/>
        <v>384047.24</v>
      </c>
      <c r="Z4739" s="18">
        <f t="shared" si="1185"/>
        <v>0</v>
      </c>
      <c r="AA4739" s="19">
        <f t="shared" si="1172"/>
        <v>0</v>
      </c>
      <c r="AC4739" s="15">
        <v>45957</v>
      </c>
      <c r="AD4739" s="20">
        <f t="shared" si="1174"/>
        <v>-1.313325049274402E-4</v>
      </c>
      <c r="AE4739" s="20">
        <f t="shared" si="1175"/>
        <v>0</v>
      </c>
      <c r="AF4739" s="20">
        <f t="shared" si="1176"/>
        <v>0</v>
      </c>
    </row>
    <row r="4740" spans="2:32" x14ac:dyDescent="0.35">
      <c r="B4740" s="15">
        <v>45958</v>
      </c>
      <c r="C4740" s="16">
        <v>558229.86</v>
      </c>
      <c r="D4740" s="16">
        <v>932956.25</v>
      </c>
      <c r="E4740" s="16">
        <v>289605.21000000002</v>
      </c>
      <c r="F4740" s="16">
        <v>645215.29</v>
      </c>
      <c r="G4740" s="16">
        <v>1780824.19</v>
      </c>
      <c r="H4740" s="16">
        <v>684462.3</v>
      </c>
      <c r="I4740" s="16">
        <v>383637.46</v>
      </c>
      <c r="J4740" s="16"/>
      <c r="L4740" s="15">
        <v>45958</v>
      </c>
      <c r="M4740" s="16">
        <f t="shared" si="1170"/>
        <v>1121442.747</v>
      </c>
      <c r="N4740" s="16">
        <v>684462.3</v>
      </c>
      <c r="O4740" s="16">
        <v>383637.46</v>
      </c>
      <c r="P4740" s="17">
        <f t="shared" si="1177"/>
        <v>1125235.5240000002</v>
      </c>
      <c r="Q4740" s="17">
        <f t="shared" si="1178"/>
        <v>1121442.747</v>
      </c>
      <c r="R4740" s="18">
        <f t="shared" si="1179"/>
        <v>-3792.7770000002347</v>
      </c>
      <c r="S4740" s="19">
        <f t="shared" si="1171"/>
        <v>-3.3706516716763683E-3</v>
      </c>
      <c r="T4740" s="17">
        <f t="shared" si="1180"/>
        <v>684462.3</v>
      </c>
      <c r="U4740" s="17">
        <f t="shared" si="1181"/>
        <v>684462.3</v>
      </c>
      <c r="V4740" s="18">
        <f t="shared" si="1182"/>
        <v>0</v>
      </c>
      <c r="W4740" s="19">
        <f t="shared" si="1173"/>
        <v>0</v>
      </c>
      <c r="X4740" s="17">
        <f t="shared" si="1183"/>
        <v>384047.24</v>
      </c>
      <c r="Y4740" s="17">
        <f t="shared" si="1184"/>
        <v>383637.46</v>
      </c>
      <c r="Z4740" s="18">
        <f t="shared" si="1185"/>
        <v>-409.77999999996973</v>
      </c>
      <c r="AA4740" s="19">
        <f t="shared" si="1172"/>
        <v>-1.0670041529265248E-3</v>
      </c>
      <c r="AC4740" s="15">
        <v>45958</v>
      </c>
      <c r="AD4740" s="20">
        <f t="shared" si="1174"/>
        <v>-3.3706516716763683E-3</v>
      </c>
      <c r="AE4740" s="20">
        <f t="shared" si="1175"/>
        <v>0</v>
      </c>
      <c r="AF4740" s="20">
        <f t="shared" si="1176"/>
        <v>-1.0670041529265248E-3</v>
      </c>
    </row>
    <row r="4741" spans="2:32" x14ac:dyDescent="0.35">
      <c r="B4741" s="15">
        <v>45959</v>
      </c>
      <c r="C4741" s="16">
        <v>558229.86</v>
      </c>
      <c r="D4741" s="16">
        <v>930509.87</v>
      </c>
      <c r="E4741" s="16">
        <v>286686.87</v>
      </c>
      <c r="F4741" s="16">
        <v>645179.80000000005</v>
      </c>
      <c r="G4741" s="16">
        <v>1801267.78</v>
      </c>
      <c r="H4741" s="16">
        <v>684790.98</v>
      </c>
      <c r="I4741" s="16">
        <v>382817.9</v>
      </c>
      <c r="J4741" s="16"/>
      <c r="L4741" s="15">
        <v>45959</v>
      </c>
      <c r="M4741" s="16">
        <f t="shared" ref="M4741:M4804" si="1186">+D4741*$D$3+E4741*$E$3+G4741*$G$3+C4741*$C$3+H4741*$H$3+I4741*$I$3+F4741*$F$3</f>
        <v>1126247.595</v>
      </c>
      <c r="N4741" s="16">
        <v>684790.98</v>
      </c>
      <c r="O4741" s="16">
        <v>382817.9</v>
      </c>
      <c r="P4741" s="17">
        <f t="shared" si="1177"/>
        <v>1126247.595</v>
      </c>
      <c r="Q4741" s="17">
        <f t="shared" si="1178"/>
        <v>1126247.595</v>
      </c>
      <c r="R4741" s="18">
        <f t="shared" si="1179"/>
        <v>0</v>
      </c>
      <c r="S4741" s="19">
        <f t="shared" ref="S4741:S4804" si="1187">R4741/P4741</f>
        <v>0</v>
      </c>
      <c r="T4741" s="17">
        <f t="shared" si="1180"/>
        <v>684790.98</v>
      </c>
      <c r="U4741" s="17">
        <f t="shared" si="1181"/>
        <v>684790.98</v>
      </c>
      <c r="V4741" s="18">
        <f t="shared" si="1182"/>
        <v>0</v>
      </c>
      <c r="W4741" s="19">
        <f t="shared" si="1173"/>
        <v>0</v>
      </c>
      <c r="X4741" s="17">
        <f t="shared" si="1183"/>
        <v>384047.24</v>
      </c>
      <c r="Y4741" s="17">
        <f t="shared" si="1184"/>
        <v>382817.9</v>
      </c>
      <c r="Z4741" s="18">
        <f t="shared" si="1185"/>
        <v>-1229.3399999999674</v>
      </c>
      <c r="AA4741" s="19">
        <f t="shared" ref="AA4741:AA4804" si="1188">Z4741/X4741</f>
        <v>-3.2010124587797256E-3</v>
      </c>
      <c r="AC4741" s="15">
        <v>45959</v>
      </c>
      <c r="AD4741" s="20">
        <f t="shared" si="1174"/>
        <v>0</v>
      </c>
      <c r="AE4741" s="20">
        <f t="shared" si="1175"/>
        <v>0</v>
      </c>
      <c r="AF4741" s="20">
        <f t="shared" si="1176"/>
        <v>-3.2010124587797256E-3</v>
      </c>
    </row>
    <row r="4742" spans="2:32" x14ac:dyDescent="0.35">
      <c r="B4742" s="15">
        <v>45960</v>
      </c>
      <c r="C4742" s="16">
        <v>558229.86</v>
      </c>
      <c r="D4742" s="16">
        <v>938732.41</v>
      </c>
      <c r="E4742" s="16">
        <v>285023.73</v>
      </c>
      <c r="F4742" s="16">
        <v>647149.94999999995</v>
      </c>
      <c r="G4742" s="16">
        <v>1777036.24</v>
      </c>
      <c r="H4742" s="16">
        <v>677261.22</v>
      </c>
      <c r="I4742" s="16">
        <v>380769</v>
      </c>
      <c r="J4742" s="16"/>
      <c r="L4742" s="15">
        <v>45960</v>
      </c>
      <c r="M4742" s="16">
        <f t="shared" si="1186"/>
        <v>1121703.3119999999</v>
      </c>
      <c r="N4742" s="16">
        <v>677261.22</v>
      </c>
      <c r="O4742" s="16">
        <v>380769</v>
      </c>
      <c r="P4742" s="17">
        <f t="shared" si="1177"/>
        <v>1126247.595</v>
      </c>
      <c r="Q4742" s="17">
        <f t="shared" si="1178"/>
        <v>1121703.3119999999</v>
      </c>
      <c r="R4742" s="18">
        <f t="shared" si="1179"/>
        <v>-4544.283000000054</v>
      </c>
      <c r="S4742" s="19">
        <f t="shared" si="1187"/>
        <v>-4.0348880833792631E-3</v>
      </c>
      <c r="T4742" s="17">
        <f t="shared" si="1180"/>
        <v>684790.98</v>
      </c>
      <c r="U4742" s="17">
        <f t="shared" si="1181"/>
        <v>677261.22</v>
      </c>
      <c r="V4742" s="18">
        <f t="shared" si="1182"/>
        <v>-7529.7600000000093</v>
      </c>
      <c r="W4742" s="19">
        <f t="shared" ref="W4742:W4805" si="1189">V4742/T4742</f>
        <v>-1.0995705580117322E-2</v>
      </c>
      <c r="X4742" s="17">
        <f t="shared" si="1183"/>
        <v>384047.24</v>
      </c>
      <c r="Y4742" s="17">
        <f t="shared" si="1184"/>
        <v>380769</v>
      </c>
      <c r="Z4742" s="18">
        <f t="shared" si="1185"/>
        <v>-3278.2399999999907</v>
      </c>
      <c r="AA4742" s="19">
        <f t="shared" si="1188"/>
        <v>-8.536033223412804E-3</v>
      </c>
      <c r="AC4742" s="15">
        <v>45960</v>
      </c>
      <c r="AD4742" s="20">
        <f t="shared" ref="AD4742:AD4805" si="1190">+S4742</f>
        <v>-4.0348880833792631E-3</v>
      </c>
      <c r="AE4742" s="20">
        <f t="shared" ref="AE4742:AE4805" si="1191">+W4742</f>
        <v>-1.0995705580117322E-2</v>
      </c>
      <c r="AF4742" s="20">
        <f t="shared" ref="AF4742:AF4805" si="1192">+AA4742</f>
        <v>-8.536033223412804E-3</v>
      </c>
    </row>
    <row r="4743" spans="2:32" x14ac:dyDescent="0.35">
      <c r="B4743" s="15">
        <v>45961</v>
      </c>
      <c r="C4743" s="16">
        <v>558229.86</v>
      </c>
      <c r="D4743" s="16">
        <v>936701.64</v>
      </c>
      <c r="E4743" s="16">
        <v>284176.46999999997</v>
      </c>
      <c r="F4743" s="16">
        <v>646694.46</v>
      </c>
      <c r="G4743" s="16">
        <v>1794934.16</v>
      </c>
      <c r="H4743" s="16">
        <v>679482.3</v>
      </c>
      <c r="I4743" s="16">
        <v>381061.7</v>
      </c>
      <c r="J4743" s="16"/>
      <c r="L4743" s="15">
        <v>45961</v>
      </c>
      <c r="M4743" s="16">
        <f t="shared" si="1186"/>
        <v>1126157.358</v>
      </c>
      <c r="N4743" s="16">
        <v>679482.3</v>
      </c>
      <c r="O4743" s="16">
        <v>381061.7</v>
      </c>
      <c r="P4743" s="17">
        <f t="shared" ref="P4743:P4806" si="1193">IF(M4743&gt;P4742,M4743,P4742)</f>
        <v>1126247.595</v>
      </c>
      <c r="Q4743" s="17">
        <f t="shared" ref="Q4743:Q4806" si="1194">IF(M4743&lt;P4742,M4743,P4743)</f>
        <v>1126157.358</v>
      </c>
      <c r="R4743" s="18">
        <f t="shared" ref="R4743:R4806" si="1195">Q4743-P4743</f>
        <v>-90.23699999996461</v>
      </c>
      <c r="S4743" s="19">
        <f t="shared" si="1187"/>
        <v>-8.0121813711810512E-5</v>
      </c>
      <c r="T4743" s="17">
        <f t="shared" ref="T4743:T4806" si="1196">IF(N4743&gt;T4742,N4743,T4742)</f>
        <v>684790.98</v>
      </c>
      <c r="U4743" s="17">
        <f t="shared" ref="U4743:U4806" si="1197">IF(N4743&lt;T4742,N4743,T4743)</f>
        <v>679482.3</v>
      </c>
      <c r="V4743" s="18">
        <f t="shared" ref="V4743:V4806" si="1198">U4743-T4743</f>
        <v>-5308.6799999999348</v>
      </c>
      <c r="W4743" s="19">
        <f t="shared" si="1189"/>
        <v>-7.7522633256646208E-3</v>
      </c>
      <c r="X4743" s="17">
        <f t="shared" ref="X4743:X4806" si="1199">IF(O4743&gt;X4742,O4743,X4742)</f>
        <v>384047.24</v>
      </c>
      <c r="Y4743" s="17">
        <f t="shared" ref="Y4743:Y4806" si="1200">IF(O4743&lt;X4742,O4743,X4743)</f>
        <v>381061.7</v>
      </c>
      <c r="Z4743" s="18">
        <f t="shared" ref="Z4743:Z4806" si="1201">Y4743-X4743</f>
        <v>-2985.539999999979</v>
      </c>
      <c r="AA4743" s="19">
        <f t="shared" si="1188"/>
        <v>-7.773887399893771E-3</v>
      </c>
      <c r="AC4743" s="15">
        <v>45961</v>
      </c>
      <c r="AD4743" s="20">
        <f t="shared" si="1190"/>
        <v>-8.0121813711810512E-5</v>
      </c>
      <c r="AE4743" s="20">
        <f t="shared" si="1191"/>
        <v>-7.7522633256646208E-3</v>
      </c>
      <c r="AF4743" s="20">
        <f t="shared" si="1192"/>
        <v>-7.773887399893771E-3</v>
      </c>
    </row>
    <row r="4744" spans="2:32" x14ac:dyDescent="0.35">
      <c r="B4744" s="15">
        <v>45964</v>
      </c>
      <c r="C4744" s="16">
        <v>553171.47</v>
      </c>
      <c r="D4744" s="16">
        <v>938112.2</v>
      </c>
      <c r="E4744" s="16">
        <v>283470.8</v>
      </c>
      <c r="F4744" s="16">
        <v>648272.61</v>
      </c>
      <c r="G4744" s="16">
        <v>1800646.58</v>
      </c>
      <c r="H4744" s="16">
        <v>680757.18</v>
      </c>
      <c r="I4744" s="16">
        <v>381178.78</v>
      </c>
      <c r="J4744" s="16"/>
      <c r="L4744" s="15">
        <v>45964</v>
      </c>
      <c r="M4744" s="16">
        <f t="shared" si="1186"/>
        <v>1128120.7239999999</v>
      </c>
      <c r="N4744" s="16">
        <v>680757.18</v>
      </c>
      <c r="O4744" s="16">
        <v>381178.78</v>
      </c>
      <c r="P4744" s="17">
        <f t="shared" si="1193"/>
        <v>1128120.7239999999</v>
      </c>
      <c r="Q4744" s="17">
        <f t="shared" si="1194"/>
        <v>1128120.7239999999</v>
      </c>
      <c r="R4744" s="18">
        <f t="shared" si="1195"/>
        <v>0</v>
      </c>
      <c r="S4744" s="19">
        <f t="shared" si="1187"/>
        <v>0</v>
      </c>
      <c r="T4744" s="17">
        <f t="shared" si="1196"/>
        <v>684790.98</v>
      </c>
      <c r="U4744" s="17">
        <f t="shared" si="1197"/>
        <v>680757.18</v>
      </c>
      <c r="V4744" s="18">
        <f t="shared" si="1198"/>
        <v>-4033.7999999999302</v>
      </c>
      <c r="W4744" s="19">
        <f t="shared" si="1189"/>
        <v>-5.8905565607770272E-3</v>
      </c>
      <c r="X4744" s="17">
        <f t="shared" si="1199"/>
        <v>384047.24</v>
      </c>
      <c r="Y4744" s="17">
        <f t="shared" si="1200"/>
        <v>381178.78</v>
      </c>
      <c r="Z4744" s="18">
        <f t="shared" si="1201"/>
        <v>-2868.4599999999627</v>
      </c>
      <c r="AA4744" s="19">
        <f t="shared" si="1188"/>
        <v>-7.4690290704861276E-3</v>
      </c>
      <c r="AC4744" s="15">
        <v>45964</v>
      </c>
      <c r="AD4744" s="20">
        <f t="shared" si="1190"/>
        <v>0</v>
      </c>
      <c r="AE4744" s="20">
        <f t="shared" si="1191"/>
        <v>-5.8905565607770272E-3</v>
      </c>
      <c r="AF4744" s="20">
        <f t="shared" si="1192"/>
        <v>-7.4690290704861276E-3</v>
      </c>
    </row>
    <row r="4745" spans="2:32" x14ac:dyDescent="0.35">
      <c r="B4745" s="15">
        <v>45965</v>
      </c>
      <c r="C4745" s="16">
        <v>553171.47</v>
      </c>
      <c r="D4745" s="16">
        <v>923996.88</v>
      </c>
      <c r="E4745" s="16">
        <v>284098.40000000002</v>
      </c>
      <c r="F4745" s="16">
        <v>638763.31999999995</v>
      </c>
      <c r="G4745" s="16">
        <v>1763301.74</v>
      </c>
      <c r="H4745" s="16">
        <v>672689.58</v>
      </c>
      <c r="I4745" s="16">
        <v>378427.4</v>
      </c>
      <c r="J4745" s="16"/>
      <c r="L4745" s="15">
        <v>45965</v>
      </c>
      <c r="M4745" s="16">
        <f t="shared" si="1186"/>
        <v>1109955.409</v>
      </c>
      <c r="N4745" s="16">
        <v>672689.58</v>
      </c>
      <c r="O4745" s="16">
        <v>378427.4</v>
      </c>
      <c r="P4745" s="17">
        <f t="shared" si="1193"/>
        <v>1128120.7239999999</v>
      </c>
      <c r="Q4745" s="17">
        <f t="shared" si="1194"/>
        <v>1109955.409</v>
      </c>
      <c r="R4745" s="18">
        <f t="shared" si="1195"/>
        <v>-18165.314999999944</v>
      </c>
      <c r="S4745" s="19">
        <f t="shared" si="1187"/>
        <v>-1.6102279315985641E-2</v>
      </c>
      <c r="T4745" s="17">
        <f t="shared" si="1196"/>
        <v>684790.98</v>
      </c>
      <c r="U4745" s="17">
        <f t="shared" si="1197"/>
        <v>672689.58</v>
      </c>
      <c r="V4745" s="18">
        <f t="shared" si="1198"/>
        <v>-12101.400000000023</v>
      </c>
      <c r="W4745" s="19">
        <f t="shared" si="1189"/>
        <v>-1.7671669682331421E-2</v>
      </c>
      <c r="X4745" s="17">
        <f t="shared" si="1199"/>
        <v>384047.24</v>
      </c>
      <c r="Y4745" s="17">
        <f t="shared" si="1200"/>
        <v>378427.4</v>
      </c>
      <c r="Z4745" s="18">
        <f t="shared" si="1201"/>
        <v>-5619.8399999999674</v>
      </c>
      <c r="AA4745" s="19">
        <f t="shared" si="1188"/>
        <v>-1.4633199811564763E-2</v>
      </c>
      <c r="AC4745" s="15">
        <v>45965</v>
      </c>
      <c r="AD4745" s="20">
        <f t="shared" si="1190"/>
        <v>-1.6102279315985641E-2</v>
      </c>
      <c r="AE4745" s="20">
        <f t="shared" si="1191"/>
        <v>-1.7671669682331421E-2</v>
      </c>
      <c r="AF4745" s="20">
        <f t="shared" si="1192"/>
        <v>-1.4633199811564763E-2</v>
      </c>
    </row>
    <row r="4746" spans="2:32" x14ac:dyDescent="0.35">
      <c r="B4746" s="15">
        <v>45966</v>
      </c>
      <c r="C4746" s="16">
        <v>553171.47</v>
      </c>
      <c r="D4746" s="16">
        <v>932051.67</v>
      </c>
      <c r="E4746" s="16">
        <v>281023.15999999997</v>
      </c>
      <c r="F4746" s="16">
        <v>643399</v>
      </c>
      <c r="G4746" s="16">
        <v>1786644.27</v>
      </c>
      <c r="H4746" s="16">
        <v>675020.22</v>
      </c>
      <c r="I4746" s="16">
        <v>379305.5</v>
      </c>
      <c r="J4746" s="16"/>
      <c r="L4746" s="15">
        <v>45966</v>
      </c>
      <c r="M4746" s="16">
        <f t="shared" si="1186"/>
        <v>1120150.2609999999</v>
      </c>
      <c r="N4746" s="16">
        <v>675020.22</v>
      </c>
      <c r="O4746" s="16">
        <v>379305.5</v>
      </c>
      <c r="P4746" s="17">
        <f t="shared" si="1193"/>
        <v>1128120.7239999999</v>
      </c>
      <c r="Q4746" s="17">
        <f t="shared" si="1194"/>
        <v>1120150.2609999999</v>
      </c>
      <c r="R4746" s="18">
        <f t="shared" si="1195"/>
        <v>-7970.4629999999888</v>
      </c>
      <c r="S4746" s="19">
        <f t="shared" si="1187"/>
        <v>-7.0652571399796296E-3</v>
      </c>
      <c r="T4746" s="17">
        <f t="shared" si="1196"/>
        <v>684790.98</v>
      </c>
      <c r="U4746" s="17">
        <f t="shared" si="1197"/>
        <v>675020.22</v>
      </c>
      <c r="V4746" s="18">
        <f t="shared" si="1198"/>
        <v>-9770.7600000000093</v>
      </c>
      <c r="W4746" s="19">
        <f t="shared" si="1189"/>
        <v>-1.4268237002771283E-2</v>
      </c>
      <c r="X4746" s="17">
        <f t="shared" si="1199"/>
        <v>384047.24</v>
      </c>
      <c r="Y4746" s="17">
        <f t="shared" si="1200"/>
        <v>379305.5</v>
      </c>
      <c r="Z4746" s="18">
        <f t="shared" si="1201"/>
        <v>-4741.7399999999907</v>
      </c>
      <c r="AA4746" s="19">
        <f t="shared" si="1188"/>
        <v>-1.2346762341007816E-2</v>
      </c>
      <c r="AC4746" s="15">
        <v>45966</v>
      </c>
      <c r="AD4746" s="20">
        <f t="shared" si="1190"/>
        <v>-7.0652571399796296E-3</v>
      </c>
      <c r="AE4746" s="20">
        <f t="shared" si="1191"/>
        <v>-1.4268237002771283E-2</v>
      </c>
      <c r="AF4746" s="20">
        <f t="shared" si="1192"/>
        <v>-1.2346762341007816E-2</v>
      </c>
    </row>
    <row r="4747" spans="2:32" x14ac:dyDescent="0.35">
      <c r="B4747" s="15">
        <v>45967</v>
      </c>
      <c r="C4747" s="16">
        <v>553171.47</v>
      </c>
      <c r="D4747" s="16">
        <v>927903.54</v>
      </c>
      <c r="E4747" s="16">
        <v>283533.56</v>
      </c>
      <c r="F4747" s="16">
        <v>638918.51</v>
      </c>
      <c r="G4747" s="16">
        <v>1752054.17</v>
      </c>
      <c r="H4747" s="16">
        <v>667779.30000000005</v>
      </c>
      <c r="I4747" s="16">
        <v>377900.54</v>
      </c>
      <c r="J4747" s="16"/>
      <c r="L4747" s="15">
        <v>45967</v>
      </c>
      <c r="M4747" s="16">
        <f t="shared" si="1186"/>
        <v>1107686.7249999999</v>
      </c>
      <c r="N4747" s="16">
        <v>667779.30000000005</v>
      </c>
      <c r="O4747" s="16">
        <v>377900.54</v>
      </c>
      <c r="P4747" s="17">
        <f t="shared" si="1193"/>
        <v>1128120.7239999999</v>
      </c>
      <c r="Q4747" s="17">
        <f t="shared" si="1194"/>
        <v>1107686.7249999999</v>
      </c>
      <c r="R4747" s="18">
        <f t="shared" si="1195"/>
        <v>-20433.999000000069</v>
      </c>
      <c r="S4747" s="19">
        <f t="shared" si="1187"/>
        <v>-1.8113308766766409E-2</v>
      </c>
      <c r="T4747" s="17">
        <f t="shared" si="1196"/>
        <v>684790.98</v>
      </c>
      <c r="U4747" s="17">
        <f t="shared" si="1197"/>
        <v>667779.30000000005</v>
      </c>
      <c r="V4747" s="18">
        <f t="shared" si="1198"/>
        <v>-17011.679999999935</v>
      </c>
      <c r="W4747" s="19">
        <f t="shared" si="1189"/>
        <v>-2.484214964396864E-2</v>
      </c>
      <c r="X4747" s="17">
        <f t="shared" si="1199"/>
        <v>384047.24</v>
      </c>
      <c r="Y4747" s="17">
        <f t="shared" si="1200"/>
        <v>377900.54</v>
      </c>
      <c r="Z4747" s="18">
        <f t="shared" si="1201"/>
        <v>-6146.7000000000116</v>
      </c>
      <c r="AA4747" s="19">
        <f t="shared" si="1188"/>
        <v>-1.6005062293899083E-2</v>
      </c>
      <c r="AC4747" s="15">
        <v>45967</v>
      </c>
      <c r="AD4747" s="20">
        <f t="shared" si="1190"/>
        <v>-1.8113308766766409E-2</v>
      </c>
      <c r="AE4747" s="20">
        <f t="shared" si="1191"/>
        <v>-2.484214964396864E-2</v>
      </c>
      <c r="AF4747" s="20">
        <f t="shared" si="1192"/>
        <v>-1.6005062293899083E-2</v>
      </c>
    </row>
    <row r="4748" spans="2:32" x14ac:dyDescent="0.35">
      <c r="B4748" s="15">
        <v>45968</v>
      </c>
      <c r="C4748" s="16">
        <v>553171.47</v>
      </c>
      <c r="D4748" s="16">
        <v>932174.18</v>
      </c>
      <c r="E4748" s="16">
        <v>282937.34000000003</v>
      </c>
      <c r="F4748" s="16">
        <v>639938.62</v>
      </c>
      <c r="G4748" s="16">
        <v>1746002.28</v>
      </c>
      <c r="H4748" s="16">
        <v>668436.66</v>
      </c>
      <c r="I4748" s="16">
        <v>378193.24</v>
      </c>
      <c r="J4748" s="16"/>
      <c r="L4748" s="15">
        <v>45968</v>
      </c>
      <c r="M4748" s="16">
        <f t="shared" si="1186"/>
        <v>1107339.139</v>
      </c>
      <c r="N4748" s="16">
        <v>668436.66</v>
      </c>
      <c r="O4748" s="16">
        <v>378193.24</v>
      </c>
      <c r="P4748" s="17">
        <f t="shared" si="1193"/>
        <v>1128120.7239999999</v>
      </c>
      <c r="Q4748" s="17">
        <f t="shared" si="1194"/>
        <v>1107339.139</v>
      </c>
      <c r="R4748" s="18">
        <f t="shared" si="1195"/>
        <v>-20781.584999999963</v>
      </c>
      <c r="S4748" s="19">
        <f t="shared" si="1187"/>
        <v>-1.8421419408300811E-2</v>
      </c>
      <c r="T4748" s="17">
        <f t="shared" si="1196"/>
        <v>684790.98</v>
      </c>
      <c r="U4748" s="17">
        <f t="shared" si="1197"/>
        <v>668436.66</v>
      </c>
      <c r="V4748" s="18">
        <f t="shared" si="1198"/>
        <v>-16354.319999999949</v>
      </c>
      <c r="W4748" s="19">
        <f t="shared" si="1189"/>
        <v>-2.3882207093323497E-2</v>
      </c>
      <c r="X4748" s="17">
        <f t="shared" si="1199"/>
        <v>384047.24</v>
      </c>
      <c r="Y4748" s="17">
        <f t="shared" si="1200"/>
        <v>378193.24</v>
      </c>
      <c r="Z4748" s="18">
        <f t="shared" si="1201"/>
        <v>-5854</v>
      </c>
      <c r="AA4748" s="19">
        <f t="shared" si="1188"/>
        <v>-1.5242916470380051E-2</v>
      </c>
      <c r="AC4748" s="15">
        <v>45968</v>
      </c>
      <c r="AD4748" s="20">
        <f t="shared" si="1190"/>
        <v>-1.8421419408300811E-2</v>
      </c>
      <c r="AE4748" s="20">
        <f t="shared" si="1191"/>
        <v>-2.3882207093323497E-2</v>
      </c>
      <c r="AF4748" s="20">
        <f t="shared" si="1192"/>
        <v>-1.5242916470380051E-2</v>
      </c>
    </row>
    <row r="4749" spans="2:32" x14ac:dyDescent="0.35">
      <c r="B4749" s="15">
        <v>45971</v>
      </c>
      <c r="C4749" s="16">
        <v>553171.47</v>
      </c>
      <c r="D4749" s="16">
        <v>952818.04</v>
      </c>
      <c r="E4749" s="16">
        <v>282874.58</v>
      </c>
      <c r="F4749" s="16">
        <v>652437.96</v>
      </c>
      <c r="G4749" s="16">
        <v>1787345.42</v>
      </c>
      <c r="H4749" s="16">
        <v>678864.78</v>
      </c>
      <c r="I4749" s="16">
        <v>381412.94</v>
      </c>
      <c r="J4749" s="16"/>
      <c r="L4749" s="15">
        <v>45971</v>
      </c>
      <c r="M4749" s="16">
        <f t="shared" si="1186"/>
        <v>1129672.4889999998</v>
      </c>
      <c r="N4749" s="16">
        <v>678864.78</v>
      </c>
      <c r="O4749" s="16">
        <v>381412.94</v>
      </c>
      <c r="P4749" s="17">
        <f t="shared" si="1193"/>
        <v>1129672.4889999998</v>
      </c>
      <c r="Q4749" s="17">
        <f t="shared" si="1194"/>
        <v>1129672.4889999998</v>
      </c>
      <c r="R4749" s="18">
        <f t="shared" si="1195"/>
        <v>0</v>
      </c>
      <c r="S4749" s="19">
        <f t="shared" si="1187"/>
        <v>0</v>
      </c>
      <c r="T4749" s="17">
        <f t="shared" si="1196"/>
        <v>684790.98</v>
      </c>
      <c r="U4749" s="17">
        <f t="shared" si="1197"/>
        <v>678864.78</v>
      </c>
      <c r="V4749" s="18">
        <f t="shared" si="1198"/>
        <v>-5926.1999999999534</v>
      </c>
      <c r="W4749" s="19">
        <f t="shared" si="1189"/>
        <v>-8.6540275399070738E-3</v>
      </c>
      <c r="X4749" s="17">
        <f t="shared" si="1199"/>
        <v>384047.24</v>
      </c>
      <c r="Y4749" s="17">
        <f t="shared" si="1200"/>
        <v>381412.94</v>
      </c>
      <c r="Z4749" s="18">
        <f t="shared" si="1201"/>
        <v>-2634.2999999999884</v>
      </c>
      <c r="AA4749" s="19">
        <f t="shared" si="1188"/>
        <v>-6.8593124116709927E-3</v>
      </c>
      <c r="AC4749" s="15">
        <v>45971</v>
      </c>
      <c r="AD4749" s="20">
        <f t="shared" si="1190"/>
        <v>0</v>
      </c>
      <c r="AE4749" s="20">
        <f t="shared" si="1191"/>
        <v>-8.6540275399070738E-3</v>
      </c>
      <c r="AF4749" s="20">
        <f t="shared" si="1192"/>
        <v>-6.8593124116709927E-3</v>
      </c>
    </row>
    <row r="4750" spans="2:32" x14ac:dyDescent="0.35">
      <c r="B4750" s="15">
        <v>45972</v>
      </c>
      <c r="C4750" s="16">
        <v>553171.47</v>
      </c>
      <c r="D4750" s="16">
        <v>955968.13</v>
      </c>
      <c r="E4750" s="16">
        <v>284161.15999999997</v>
      </c>
      <c r="F4750" s="16">
        <v>652982.21</v>
      </c>
      <c r="G4750" s="16">
        <v>1750353.69</v>
      </c>
      <c r="H4750" s="16">
        <v>680418.54</v>
      </c>
      <c r="I4750" s="16">
        <v>382349.58</v>
      </c>
      <c r="J4750" s="16"/>
      <c r="L4750" s="15">
        <v>45972</v>
      </c>
      <c r="M4750" s="16">
        <f t="shared" si="1186"/>
        <v>1119940.588</v>
      </c>
      <c r="N4750" s="16">
        <v>680418.54</v>
      </c>
      <c r="O4750" s="16">
        <v>382349.58</v>
      </c>
      <c r="P4750" s="17">
        <f t="shared" si="1193"/>
        <v>1129672.4889999998</v>
      </c>
      <c r="Q4750" s="17">
        <f t="shared" si="1194"/>
        <v>1119940.588</v>
      </c>
      <c r="R4750" s="18">
        <f t="shared" si="1195"/>
        <v>-9731.9009999998379</v>
      </c>
      <c r="S4750" s="19">
        <f t="shared" si="1187"/>
        <v>-8.6147986206290984E-3</v>
      </c>
      <c r="T4750" s="17">
        <f t="shared" si="1196"/>
        <v>684790.98</v>
      </c>
      <c r="U4750" s="17">
        <f t="shared" si="1197"/>
        <v>680418.54</v>
      </c>
      <c r="V4750" s="18">
        <f t="shared" si="1198"/>
        <v>-4372.4399999999441</v>
      </c>
      <c r="W4750" s="19">
        <f t="shared" si="1189"/>
        <v>-6.3850724202003132E-3</v>
      </c>
      <c r="X4750" s="17">
        <f t="shared" si="1199"/>
        <v>384047.24</v>
      </c>
      <c r="Y4750" s="17">
        <f t="shared" si="1200"/>
        <v>382349.58</v>
      </c>
      <c r="Z4750" s="18">
        <f t="shared" si="1201"/>
        <v>-1697.6599999999744</v>
      </c>
      <c r="AA4750" s="19">
        <f t="shared" si="1188"/>
        <v>-4.4204457764101483E-3</v>
      </c>
      <c r="AC4750" s="15">
        <v>45972</v>
      </c>
      <c r="AD4750" s="20">
        <f t="shared" si="1190"/>
        <v>-8.6147986206290984E-3</v>
      </c>
      <c r="AE4750" s="20">
        <f t="shared" si="1191"/>
        <v>-6.3850724202003132E-3</v>
      </c>
      <c r="AF4750" s="20">
        <f t="shared" si="1192"/>
        <v>-4.4204457764101483E-3</v>
      </c>
    </row>
    <row r="4751" spans="2:32" x14ac:dyDescent="0.35">
      <c r="B4751" s="15">
        <v>45973</v>
      </c>
      <c r="C4751" s="16">
        <v>553171.47</v>
      </c>
      <c r="D4751" s="16">
        <v>965960.77</v>
      </c>
      <c r="E4751" s="16">
        <v>284663.24</v>
      </c>
      <c r="F4751" s="16">
        <v>657476.84</v>
      </c>
      <c r="G4751" s="16">
        <v>1767114.19</v>
      </c>
      <c r="H4751" s="16">
        <v>680797.02</v>
      </c>
      <c r="I4751" s="16">
        <v>382934.98</v>
      </c>
      <c r="J4751" s="16"/>
      <c r="L4751" s="15">
        <v>45973</v>
      </c>
      <c r="M4751" s="16">
        <f t="shared" si="1186"/>
        <v>1129415.335</v>
      </c>
      <c r="N4751" s="16">
        <v>680797.02</v>
      </c>
      <c r="O4751" s="16">
        <v>382934.98</v>
      </c>
      <c r="P4751" s="17">
        <f t="shared" si="1193"/>
        <v>1129672.4889999998</v>
      </c>
      <c r="Q4751" s="17">
        <f t="shared" si="1194"/>
        <v>1129415.335</v>
      </c>
      <c r="R4751" s="18">
        <f t="shared" si="1195"/>
        <v>-257.15399999986403</v>
      </c>
      <c r="S4751" s="19">
        <f t="shared" si="1187"/>
        <v>-2.2763588783816446E-4</v>
      </c>
      <c r="T4751" s="17">
        <f t="shared" si="1196"/>
        <v>684790.98</v>
      </c>
      <c r="U4751" s="17">
        <f t="shared" si="1197"/>
        <v>680797.02</v>
      </c>
      <c r="V4751" s="18">
        <f t="shared" si="1198"/>
        <v>-3993.9599999999627</v>
      </c>
      <c r="W4751" s="19">
        <f t="shared" si="1189"/>
        <v>-5.8323782243743377E-3</v>
      </c>
      <c r="X4751" s="17">
        <f t="shared" si="1199"/>
        <v>384047.24</v>
      </c>
      <c r="Y4751" s="17">
        <f t="shared" si="1200"/>
        <v>382934.98</v>
      </c>
      <c r="Z4751" s="18">
        <f t="shared" si="1201"/>
        <v>-1112.2600000000093</v>
      </c>
      <c r="AA4751" s="19">
        <f t="shared" si="1188"/>
        <v>-2.896154129372234E-3</v>
      </c>
      <c r="AC4751" s="15">
        <v>45973</v>
      </c>
      <c r="AD4751" s="20">
        <f t="shared" si="1190"/>
        <v>-2.2763588783816446E-4</v>
      </c>
      <c r="AE4751" s="20">
        <f t="shared" si="1191"/>
        <v>-5.8323782243743377E-3</v>
      </c>
      <c r="AF4751" s="20">
        <f t="shared" si="1192"/>
        <v>-2.896154129372234E-3</v>
      </c>
    </row>
    <row r="4752" spans="2:32" x14ac:dyDescent="0.35">
      <c r="B4752" s="15">
        <v>45974</v>
      </c>
      <c r="C4752" s="16">
        <v>553171.47</v>
      </c>
      <c r="D4752" s="16">
        <v>955525.32</v>
      </c>
      <c r="E4752" s="16">
        <v>282341.12</v>
      </c>
      <c r="F4752" s="16">
        <v>650569.52</v>
      </c>
      <c r="G4752" s="16">
        <v>1717840.17</v>
      </c>
      <c r="H4752" s="16">
        <v>669502.38</v>
      </c>
      <c r="I4752" s="16">
        <v>379129.88</v>
      </c>
      <c r="J4752" s="16"/>
      <c r="L4752" s="15">
        <v>45974</v>
      </c>
      <c r="M4752" s="16">
        <f t="shared" si="1186"/>
        <v>1108965.8739999998</v>
      </c>
      <c r="N4752" s="16">
        <v>669502.38</v>
      </c>
      <c r="O4752" s="16">
        <v>379129.88</v>
      </c>
      <c r="P4752" s="17">
        <f t="shared" si="1193"/>
        <v>1129672.4889999998</v>
      </c>
      <c r="Q4752" s="17">
        <f t="shared" si="1194"/>
        <v>1108965.8739999998</v>
      </c>
      <c r="R4752" s="18">
        <f t="shared" si="1195"/>
        <v>-20706.614999999991</v>
      </c>
      <c r="S4752" s="19">
        <f t="shared" si="1187"/>
        <v>-1.8329750615003242E-2</v>
      </c>
      <c r="T4752" s="17">
        <f t="shared" si="1196"/>
        <v>684790.98</v>
      </c>
      <c r="U4752" s="17">
        <f t="shared" si="1197"/>
        <v>669502.38</v>
      </c>
      <c r="V4752" s="18">
        <f t="shared" si="1198"/>
        <v>-15288.599999999977</v>
      </c>
      <c r="W4752" s="19">
        <f t="shared" si="1189"/>
        <v>-2.232593659455032E-2</v>
      </c>
      <c r="X4752" s="17">
        <f t="shared" si="1199"/>
        <v>384047.24</v>
      </c>
      <c r="Y4752" s="17">
        <f t="shared" si="1200"/>
        <v>379129.88</v>
      </c>
      <c r="Z4752" s="18">
        <f t="shared" si="1201"/>
        <v>-4917.359999999986</v>
      </c>
      <c r="AA4752" s="19">
        <f t="shared" si="1188"/>
        <v>-1.2804049835119206E-2</v>
      </c>
      <c r="AC4752" s="15">
        <v>45974</v>
      </c>
      <c r="AD4752" s="20">
        <f t="shared" si="1190"/>
        <v>-1.8329750615003242E-2</v>
      </c>
      <c r="AE4752" s="20">
        <f t="shared" si="1191"/>
        <v>-2.232593659455032E-2</v>
      </c>
      <c r="AF4752" s="20">
        <f t="shared" si="1192"/>
        <v>-1.2804049835119206E-2</v>
      </c>
    </row>
    <row r="4753" spans="2:32" x14ac:dyDescent="0.35">
      <c r="B4753" s="15">
        <v>45975</v>
      </c>
      <c r="C4753" s="16">
        <v>553171.47</v>
      </c>
      <c r="D4753" s="16">
        <v>944320.32</v>
      </c>
      <c r="E4753" s="16">
        <v>280740.74</v>
      </c>
      <c r="F4753" s="16">
        <v>645461.41</v>
      </c>
      <c r="G4753" s="16">
        <v>1720003.16</v>
      </c>
      <c r="H4753" s="16">
        <v>669392.81999999995</v>
      </c>
      <c r="I4753" s="16">
        <v>378837.18</v>
      </c>
      <c r="J4753" s="16"/>
      <c r="L4753" s="15">
        <v>45975</v>
      </c>
      <c r="M4753" s="16">
        <f t="shared" si="1186"/>
        <v>1104400.7619999999</v>
      </c>
      <c r="N4753" s="16">
        <v>669392.81999999995</v>
      </c>
      <c r="O4753" s="16">
        <v>378837.18</v>
      </c>
      <c r="P4753" s="17">
        <f t="shared" si="1193"/>
        <v>1129672.4889999998</v>
      </c>
      <c r="Q4753" s="17">
        <f t="shared" si="1194"/>
        <v>1104400.7619999999</v>
      </c>
      <c r="R4753" s="18">
        <f t="shared" si="1195"/>
        <v>-25271.726999999955</v>
      </c>
      <c r="S4753" s="19">
        <f t="shared" si="1187"/>
        <v>-2.2370843980073201E-2</v>
      </c>
      <c r="T4753" s="17">
        <f t="shared" si="1196"/>
        <v>684790.98</v>
      </c>
      <c r="U4753" s="17">
        <f t="shared" si="1197"/>
        <v>669392.81999999995</v>
      </c>
      <c r="V4753" s="18">
        <f t="shared" si="1198"/>
        <v>-15398.160000000033</v>
      </c>
      <c r="W4753" s="19">
        <f t="shared" si="1189"/>
        <v>-2.2485927019657931E-2</v>
      </c>
      <c r="X4753" s="17">
        <f t="shared" si="1199"/>
        <v>384047.24</v>
      </c>
      <c r="Y4753" s="17">
        <f t="shared" si="1200"/>
        <v>378837.18</v>
      </c>
      <c r="Z4753" s="18">
        <f t="shared" si="1201"/>
        <v>-5210.0599999999977</v>
      </c>
      <c r="AA4753" s="19">
        <f t="shared" si="1188"/>
        <v>-1.3566195658638239E-2</v>
      </c>
      <c r="AC4753" s="15">
        <v>45975</v>
      </c>
      <c r="AD4753" s="20">
        <f t="shared" si="1190"/>
        <v>-2.2370843980073201E-2</v>
      </c>
      <c r="AE4753" s="20">
        <f t="shared" si="1191"/>
        <v>-2.2485927019657931E-2</v>
      </c>
      <c r="AF4753" s="20">
        <f t="shared" si="1192"/>
        <v>-1.3566195658638239E-2</v>
      </c>
    </row>
    <row r="4754" spans="2:32" x14ac:dyDescent="0.35">
      <c r="B4754" s="15">
        <v>45978</v>
      </c>
      <c r="C4754" s="16">
        <v>553171.47</v>
      </c>
      <c r="D4754" s="16">
        <v>934248.66</v>
      </c>
      <c r="E4754" s="16">
        <v>281431.09999999998</v>
      </c>
      <c r="F4754" s="16">
        <v>640316.48</v>
      </c>
      <c r="G4754" s="16">
        <v>1707359.6</v>
      </c>
      <c r="H4754" s="16">
        <v>663157.86</v>
      </c>
      <c r="I4754" s="16">
        <v>376378.5</v>
      </c>
      <c r="J4754" s="16"/>
      <c r="L4754" s="15">
        <v>45978</v>
      </c>
      <c r="M4754" s="16">
        <f t="shared" si="1186"/>
        <v>1096180.7889999999</v>
      </c>
      <c r="N4754" s="16">
        <v>663157.86</v>
      </c>
      <c r="O4754" s="16">
        <v>376378.5</v>
      </c>
      <c r="P4754" s="17">
        <f t="shared" si="1193"/>
        <v>1129672.4889999998</v>
      </c>
      <c r="Q4754" s="17">
        <f t="shared" si="1194"/>
        <v>1096180.7889999999</v>
      </c>
      <c r="R4754" s="18">
        <f t="shared" si="1195"/>
        <v>-33491.699999999953</v>
      </c>
      <c r="S4754" s="19">
        <f t="shared" si="1187"/>
        <v>-2.9647265314610986E-2</v>
      </c>
      <c r="T4754" s="17">
        <f t="shared" si="1196"/>
        <v>684790.98</v>
      </c>
      <c r="U4754" s="17">
        <f t="shared" si="1197"/>
        <v>663157.86</v>
      </c>
      <c r="V4754" s="18">
        <f t="shared" si="1198"/>
        <v>-21633.119999999995</v>
      </c>
      <c r="W4754" s="19">
        <f t="shared" si="1189"/>
        <v>-3.1590836666686231E-2</v>
      </c>
      <c r="X4754" s="17">
        <f t="shared" si="1199"/>
        <v>384047.24</v>
      </c>
      <c r="Y4754" s="17">
        <f t="shared" si="1200"/>
        <v>376378.5</v>
      </c>
      <c r="Z4754" s="18">
        <f t="shared" si="1201"/>
        <v>-7668.7399999999907</v>
      </c>
      <c r="AA4754" s="19">
        <f t="shared" si="1188"/>
        <v>-1.9968220576197841E-2</v>
      </c>
      <c r="AC4754" s="15">
        <v>45978</v>
      </c>
      <c r="AD4754" s="20">
        <f t="shared" si="1190"/>
        <v>-2.9647265314610986E-2</v>
      </c>
      <c r="AE4754" s="20">
        <f t="shared" si="1191"/>
        <v>-3.1590836666686231E-2</v>
      </c>
      <c r="AF4754" s="20">
        <f t="shared" si="1192"/>
        <v>-1.9968220576197841E-2</v>
      </c>
    </row>
    <row r="4755" spans="2:32" x14ac:dyDescent="0.35">
      <c r="B4755" s="15">
        <v>45979</v>
      </c>
      <c r="C4755" s="16">
        <v>553171.47</v>
      </c>
      <c r="D4755" s="16">
        <v>936604.69</v>
      </c>
      <c r="E4755" s="16">
        <v>281336.96000000002</v>
      </c>
      <c r="F4755" s="16">
        <v>639752.63</v>
      </c>
      <c r="G4755" s="16">
        <v>1678832.71</v>
      </c>
      <c r="H4755" s="16">
        <v>657590.22</v>
      </c>
      <c r="I4755" s="16">
        <v>374622.3</v>
      </c>
      <c r="J4755" s="16"/>
      <c r="L4755" s="15">
        <v>45979</v>
      </c>
      <c r="M4755" s="16">
        <f t="shared" si="1186"/>
        <v>1088141.548</v>
      </c>
      <c r="N4755" s="16">
        <v>657590.22</v>
      </c>
      <c r="O4755" s="16">
        <v>374622.3</v>
      </c>
      <c r="P4755" s="17">
        <f t="shared" si="1193"/>
        <v>1129672.4889999998</v>
      </c>
      <c r="Q4755" s="17">
        <f t="shared" si="1194"/>
        <v>1088141.548</v>
      </c>
      <c r="R4755" s="18">
        <f t="shared" si="1195"/>
        <v>-41530.940999999875</v>
      </c>
      <c r="S4755" s="19">
        <f t="shared" si="1187"/>
        <v>-3.6763700456902852E-2</v>
      </c>
      <c r="T4755" s="17">
        <f t="shared" si="1196"/>
        <v>684790.98</v>
      </c>
      <c r="U4755" s="17">
        <f t="shared" si="1197"/>
        <v>657590.22</v>
      </c>
      <c r="V4755" s="18">
        <f t="shared" si="1198"/>
        <v>-27200.760000000009</v>
      </c>
      <c r="W4755" s="19">
        <f t="shared" si="1189"/>
        <v>-3.9721259178968758E-2</v>
      </c>
      <c r="X4755" s="17">
        <f t="shared" si="1199"/>
        <v>384047.24</v>
      </c>
      <c r="Y4755" s="17">
        <f t="shared" si="1200"/>
        <v>374622.3</v>
      </c>
      <c r="Z4755" s="18">
        <f t="shared" si="1201"/>
        <v>-9424.9400000000023</v>
      </c>
      <c r="AA4755" s="19">
        <f t="shared" si="1188"/>
        <v>-2.4541095517311887E-2</v>
      </c>
      <c r="AC4755" s="15">
        <v>45979</v>
      </c>
      <c r="AD4755" s="20">
        <f t="shared" si="1190"/>
        <v>-3.6763700456902852E-2</v>
      </c>
      <c r="AE4755" s="20">
        <f t="shared" si="1191"/>
        <v>-3.9721259178968758E-2</v>
      </c>
      <c r="AF4755" s="20">
        <f t="shared" si="1192"/>
        <v>-2.4541095517311887E-2</v>
      </c>
    </row>
    <row r="4756" spans="2:32" x14ac:dyDescent="0.35">
      <c r="B4756" s="15">
        <v>45980</v>
      </c>
      <c r="C4756" s="16">
        <v>553171.47</v>
      </c>
      <c r="D4756" s="16">
        <v>938551.26</v>
      </c>
      <c r="E4756" s="16">
        <v>280772.12</v>
      </c>
      <c r="F4756" s="16">
        <v>641488.98</v>
      </c>
      <c r="G4756" s="16">
        <v>1688157.58</v>
      </c>
      <c r="H4756" s="16">
        <v>660130.02</v>
      </c>
      <c r="I4756" s="16">
        <v>374797.92</v>
      </c>
      <c r="J4756" s="16"/>
      <c r="L4756" s="15">
        <v>45980</v>
      </c>
      <c r="M4756" s="16">
        <f t="shared" si="1186"/>
        <v>1091930.9169999999</v>
      </c>
      <c r="N4756" s="16">
        <v>660130.02</v>
      </c>
      <c r="O4756" s="16">
        <v>374797.92</v>
      </c>
      <c r="P4756" s="17">
        <f t="shared" si="1193"/>
        <v>1129672.4889999998</v>
      </c>
      <c r="Q4756" s="17">
        <f t="shared" si="1194"/>
        <v>1091930.9169999999</v>
      </c>
      <c r="R4756" s="18">
        <f t="shared" si="1195"/>
        <v>-37741.571999999927</v>
      </c>
      <c r="S4756" s="19">
        <f t="shared" si="1187"/>
        <v>-3.340930434927139E-2</v>
      </c>
      <c r="T4756" s="17">
        <f t="shared" si="1196"/>
        <v>684790.98</v>
      </c>
      <c r="U4756" s="17">
        <f t="shared" si="1197"/>
        <v>660130.02</v>
      </c>
      <c r="V4756" s="18">
        <f t="shared" si="1198"/>
        <v>-24660.959999999963</v>
      </c>
      <c r="W4756" s="19">
        <f t="shared" si="1189"/>
        <v>-3.6012390233294202E-2</v>
      </c>
      <c r="X4756" s="17">
        <f t="shared" si="1199"/>
        <v>384047.24</v>
      </c>
      <c r="Y4756" s="17">
        <f t="shared" si="1200"/>
        <v>374797.92</v>
      </c>
      <c r="Z4756" s="18">
        <f t="shared" si="1201"/>
        <v>-9249.320000000007</v>
      </c>
      <c r="AA4756" s="19">
        <f t="shared" si="1188"/>
        <v>-2.4083808023200499E-2</v>
      </c>
      <c r="AC4756" s="15">
        <v>45980</v>
      </c>
      <c r="AD4756" s="20">
        <f t="shared" si="1190"/>
        <v>-3.340930434927139E-2</v>
      </c>
      <c r="AE4756" s="20">
        <f t="shared" si="1191"/>
        <v>-3.6012390233294202E-2</v>
      </c>
      <c r="AF4756" s="20">
        <f t="shared" si="1192"/>
        <v>-2.4083808023200499E-2</v>
      </c>
    </row>
    <row r="4757" spans="2:32" x14ac:dyDescent="0.35">
      <c r="B4757" s="15">
        <v>45981</v>
      </c>
      <c r="C4757" s="16">
        <v>553171.47</v>
      </c>
      <c r="D4757" s="16">
        <v>933675.35</v>
      </c>
      <c r="E4757" s="16">
        <v>281870.42</v>
      </c>
      <c r="F4757" s="16">
        <v>636335.65</v>
      </c>
      <c r="G4757" s="16">
        <v>1641412.84</v>
      </c>
      <c r="H4757" s="16">
        <v>650070.42000000004</v>
      </c>
      <c r="I4757" s="16">
        <v>371753.84</v>
      </c>
      <c r="J4757" s="16"/>
      <c r="L4757" s="15">
        <v>45981</v>
      </c>
      <c r="M4757" s="16">
        <f t="shared" si="1186"/>
        <v>1075118.3829999999</v>
      </c>
      <c r="N4757" s="16">
        <v>650070.42000000004</v>
      </c>
      <c r="O4757" s="16">
        <v>371753.84</v>
      </c>
      <c r="P4757" s="17">
        <f t="shared" si="1193"/>
        <v>1129672.4889999998</v>
      </c>
      <c r="Q4757" s="17">
        <f t="shared" si="1194"/>
        <v>1075118.3829999999</v>
      </c>
      <c r="R4757" s="18">
        <f t="shared" si="1195"/>
        <v>-54554.105999999912</v>
      </c>
      <c r="S4757" s="19">
        <f t="shared" si="1187"/>
        <v>-4.8291966504638781E-2</v>
      </c>
      <c r="T4757" s="17">
        <f t="shared" si="1196"/>
        <v>684790.98</v>
      </c>
      <c r="U4757" s="17">
        <f t="shared" si="1197"/>
        <v>650070.42000000004</v>
      </c>
      <c r="V4757" s="18">
        <f t="shared" si="1198"/>
        <v>-34720.559999999939</v>
      </c>
      <c r="W4757" s="19">
        <f t="shared" si="1189"/>
        <v>-5.0702420174985281E-2</v>
      </c>
      <c r="X4757" s="17">
        <f t="shared" si="1199"/>
        <v>384047.24</v>
      </c>
      <c r="Y4757" s="17">
        <f t="shared" si="1200"/>
        <v>371753.84</v>
      </c>
      <c r="Z4757" s="18">
        <f t="shared" si="1201"/>
        <v>-12293.399999999965</v>
      </c>
      <c r="AA4757" s="19">
        <f t="shared" si="1188"/>
        <v>-3.2010124587798013E-2</v>
      </c>
      <c r="AC4757" s="15">
        <v>45981</v>
      </c>
      <c r="AD4757" s="20">
        <f t="shared" si="1190"/>
        <v>-4.8291966504638781E-2</v>
      </c>
      <c r="AE4757" s="20">
        <f t="shared" si="1191"/>
        <v>-5.0702420174985281E-2</v>
      </c>
      <c r="AF4757" s="20">
        <f t="shared" si="1192"/>
        <v>-3.2010124587798013E-2</v>
      </c>
    </row>
    <row r="4758" spans="2:32" x14ac:dyDescent="0.35">
      <c r="B4758" s="15">
        <v>45982</v>
      </c>
      <c r="C4758" s="16">
        <v>553171.47</v>
      </c>
      <c r="D4758" s="16">
        <v>936094.55</v>
      </c>
      <c r="E4758" s="16">
        <v>282717.68</v>
      </c>
      <c r="F4758" s="16">
        <v>637463.91</v>
      </c>
      <c r="G4758" s="16">
        <v>1642585.31</v>
      </c>
      <c r="H4758" s="16">
        <v>656544.42000000004</v>
      </c>
      <c r="I4758" s="16">
        <v>374505.22</v>
      </c>
      <c r="J4758" s="16"/>
      <c r="L4758" s="15">
        <v>45982</v>
      </c>
      <c r="M4758" s="16">
        <f t="shared" si="1186"/>
        <v>1076703.814</v>
      </c>
      <c r="N4758" s="16">
        <v>656544.42000000004</v>
      </c>
      <c r="O4758" s="16">
        <v>374505.22</v>
      </c>
      <c r="P4758" s="17">
        <f t="shared" si="1193"/>
        <v>1129672.4889999998</v>
      </c>
      <c r="Q4758" s="17">
        <f t="shared" si="1194"/>
        <v>1076703.814</v>
      </c>
      <c r="R4758" s="18">
        <f t="shared" si="1195"/>
        <v>-52968.674999999814</v>
      </c>
      <c r="S4758" s="19">
        <f t="shared" si="1187"/>
        <v>-4.6888523457704404E-2</v>
      </c>
      <c r="T4758" s="17">
        <f t="shared" si="1196"/>
        <v>684790.98</v>
      </c>
      <c r="U4758" s="17">
        <f t="shared" si="1197"/>
        <v>656544.42000000004</v>
      </c>
      <c r="V4758" s="18">
        <f t="shared" si="1198"/>
        <v>-28246.559999999939</v>
      </c>
      <c r="W4758" s="19">
        <f t="shared" si="1189"/>
        <v>-4.1248440509540504E-2</v>
      </c>
      <c r="X4758" s="17">
        <f t="shared" si="1199"/>
        <v>384047.24</v>
      </c>
      <c r="Y4758" s="17">
        <f t="shared" si="1200"/>
        <v>374505.22</v>
      </c>
      <c r="Z4758" s="18">
        <f t="shared" si="1201"/>
        <v>-9542.0200000000186</v>
      </c>
      <c r="AA4758" s="19">
        <f t="shared" si="1188"/>
        <v>-2.4845953846719532E-2</v>
      </c>
      <c r="AC4758" s="15">
        <v>45982</v>
      </c>
      <c r="AD4758" s="20">
        <f t="shared" si="1190"/>
        <v>-4.6888523457704404E-2</v>
      </c>
      <c r="AE4758" s="20">
        <f t="shared" si="1191"/>
        <v>-4.1248440509540504E-2</v>
      </c>
      <c r="AF4758" s="20">
        <f t="shared" si="1192"/>
        <v>-2.4845953846719532E-2</v>
      </c>
    </row>
    <row r="4759" spans="2:32" x14ac:dyDescent="0.35">
      <c r="B4759" s="15">
        <v>45985</v>
      </c>
      <c r="C4759" s="16">
        <v>553171.47</v>
      </c>
      <c r="D4759" s="16">
        <v>950061.38</v>
      </c>
      <c r="E4759" s="16">
        <v>284318.06</v>
      </c>
      <c r="F4759" s="16">
        <v>647375.63</v>
      </c>
      <c r="G4759" s="16">
        <v>1707496.7</v>
      </c>
      <c r="H4759" s="16">
        <v>666205.62</v>
      </c>
      <c r="I4759" s="16">
        <v>377080.98</v>
      </c>
      <c r="J4759" s="16"/>
      <c r="L4759" s="15">
        <v>45985</v>
      </c>
      <c r="M4759" s="16">
        <f t="shared" si="1186"/>
        <v>1103660.872</v>
      </c>
      <c r="N4759" s="16">
        <v>666205.62</v>
      </c>
      <c r="O4759" s="16">
        <v>377080.98</v>
      </c>
      <c r="P4759" s="17">
        <f t="shared" si="1193"/>
        <v>1129672.4889999998</v>
      </c>
      <c r="Q4759" s="17">
        <f t="shared" si="1194"/>
        <v>1103660.872</v>
      </c>
      <c r="R4759" s="18">
        <f t="shared" si="1195"/>
        <v>-26011.616999999853</v>
      </c>
      <c r="S4759" s="19">
        <f t="shared" si="1187"/>
        <v>-2.3025803720355852E-2</v>
      </c>
      <c r="T4759" s="17">
        <f t="shared" si="1196"/>
        <v>684790.98</v>
      </c>
      <c r="U4759" s="17">
        <f t="shared" si="1197"/>
        <v>666205.62</v>
      </c>
      <c r="V4759" s="18">
        <f t="shared" si="1198"/>
        <v>-18585.359999999986</v>
      </c>
      <c r="W4759" s="19">
        <f t="shared" si="1189"/>
        <v>-2.7140193931876829E-2</v>
      </c>
      <c r="X4759" s="17">
        <f t="shared" si="1199"/>
        <v>384047.24</v>
      </c>
      <c r="Y4759" s="17">
        <f t="shared" si="1200"/>
        <v>377080.98</v>
      </c>
      <c r="Z4759" s="18">
        <f t="shared" si="1201"/>
        <v>-6966.2600000000093</v>
      </c>
      <c r="AA4759" s="19">
        <f t="shared" si="1188"/>
        <v>-1.8139070599752283E-2</v>
      </c>
      <c r="AC4759" s="15">
        <v>45985</v>
      </c>
      <c r="AD4759" s="20">
        <f t="shared" si="1190"/>
        <v>-2.3025803720355852E-2</v>
      </c>
      <c r="AE4759" s="20">
        <f t="shared" si="1191"/>
        <v>-2.7140193931876829E-2</v>
      </c>
      <c r="AF4759" s="20">
        <f t="shared" si="1192"/>
        <v>-1.8139070599752283E-2</v>
      </c>
    </row>
    <row r="4760" spans="2:32" x14ac:dyDescent="0.35">
      <c r="B4760" s="15">
        <v>45986</v>
      </c>
      <c r="C4760" s="16">
        <v>553171.47</v>
      </c>
      <c r="D4760" s="16">
        <v>953060.22</v>
      </c>
      <c r="E4760" s="16">
        <v>285039.8</v>
      </c>
      <c r="F4760" s="16">
        <v>648615.68000000005</v>
      </c>
      <c r="G4760" s="16">
        <v>1716199.9</v>
      </c>
      <c r="H4760" s="16">
        <v>672470.46</v>
      </c>
      <c r="I4760" s="16">
        <v>379598.2</v>
      </c>
      <c r="J4760" s="16"/>
      <c r="L4760" s="15">
        <v>45986</v>
      </c>
      <c r="M4760" s="16">
        <f t="shared" si="1186"/>
        <v>1107687.8470000001</v>
      </c>
      <c r="N4760" s="16">
        <v>672470.46</v>
      </c>
      <c r="O4760" s="16">
        <v>379598.2</v>
      </c>
      <c r="P4760" s="17">
        <f t="shared" si="1193"/>
        <v>1129672.4889999998</v>
      </c>
      <c r="Q4760" s="17">
        <f t="shared" si="1194"/>
        <v>1107687.8470000001</v>
      </c>
      <c r="R4760" s="18">
        <f t="shared" si="1195"/>
        <v>-21984.64199999976</v>
      </c>
      <c r="S4760" s="19">
        <f t="shared" si="1187"/>
        <v>-1.9461075855233795E-2</v>
      </c>
      <c r="T4760" s="17">
        <f t="shared" si="1196"/>
        <v>684790.98</v>
      </c>
      <c r="U4760" s="17">
        <f t="shared" si="1197"/>
        <v>672470.46</v>
      </c>
      <c r="V4760" s="18">
        <f t="shared" si="1198"/>
        <v>-12320.520000000019</v>
      </c>
      <c r="W4760" s="19">
        <f t="shared" si="1189"/>
        <v>-1.799165053254647E-2</v>
      </c>
      <c r="X4760" s="17">
        <f t="shared" si="1199"/>
        <v>384047.24</v>
      </c>
      <c r="Y4760" s="17">
        <f t="shared" si="1200"/>
        <v>379598.2</v>
      </c>
      <c r="Z4760" s="18">
        <f t="shared" si="1201"/>
        <v>-4449.039999999979</v>
      </c>
      <c r="AA4760" s="19">
        <f t="shared" si="1188"/>
        <v>-1.1584616517488783E-2</v>
      </c>
      <c r="AC4760" s="15">
        <v>45986</v>
      </c>
      <c r="AD4760" s="20">
        <f t="shared" si="1190"/>
        <v>-1.9461075855233795E-2</v>
      </c>
      <c r="AE4760" s="20">
        <f t="shared" si="1191"/>
        <v>-1.799165053254647E-2</v>
      </c>
      <c r="AF4760" s="20">
        <f t="shared" si="1192"/>
        <v>-1.1584616517488783E-2</v>
      </c>
    </row>
    <row r="4761" spans="2:32" x14ac:dyDescent="0.35">
      <c r="B4761" s="15">
        <v>45987</v>
      </c>
      <c r="C4761" s="16">
        <v>553171.47</v>
      </c>
      <c r="D4761" s="16">
        <v>960037.78</v>
      </c>
      <c r="E4761" s="16">
        <v>286295</v>
      </c>
      <c r="F4761" s="16">
        <v>652855.86</v>
      </c>
      <c r="G4761" s="16">
        <v>1757093.52</v>
      </c>
      <c r="H4761" s="16">
        <v>677111.82</v>
      </c>
      <c r="I4761" s="16">
        <v>381588.56</v>
      </c>
      <c r="J4761" s="16"/>
      <c r="L4761" s="15">
        <v>45987</v>
      </c>
      <c r="M4761" s="16">
        <f t="shared" si="1186"/>
        <v>1123572.2949999999</v>
      </c>
      <c r="N4761" s="16">
        <v>677111.82</v>
      </c>
      <c r="O4761" s="16">
        <v>381588.56</v>
      </c>
      <c r="P4761" s="17">
        <f t="shared" si="1193"/>
        <v>1129672.4889999998</v>
      </c>
      <c r="Q4761" s="17">
        <f t="shared" si="1194"/>
        <v>1123572.2949999999</v>
      </c>
      <c r="R4761" s="18">
        <f t="shared" si="1195"/>
        <v>-6100.1939999999013</v>
      </c>
      <c r="S4761" s="19">
        <f t="shared" si="1187"/>
        <v>-5.3999668571196851E-3</v>
      </c>
      <c r="T4761" s="17">
        <f t="shared" si="1196"/>
        <v>684790.98</v>
      </c>
      <c r="U4761" s="17">
        <f t="shared" si="1197"/>
        <v>677111.82</v>
      </c>
      <c r="V4761" s="18">
        <f t="shared" si="1198"/>
        <v>-7679.1600000000326</v>
      </c>
      <c r="W4761" s="19">
        <f t="shared" si="1189"/>
        <v>-1.1213874341627621E-2</v>
      </c>
      <c r="X4761" s="17">
        <f t="shared" si="1199"/>
        <v>384047.24</v>
      </c>
      <c r="Y4761" s="17">
        <f t="shared" si="1200"/>
        <v>381588.56</v>
      </c>
      <c r="Z4761" s="18">
        <f t="shared" si="1201"/>
        <v>-2458.679999999993</v>
      </c>
      <c r="AA4761" s="19">
        <f t="shared" si="1188"/>
        <v>-6.402024917559603E-3</v>
      </c>
      <c r="AC4761" s="15">
        <v>45987</v>
      </c>
      <c r="AD4761" s="20">
        <f t="shared" si="1190"/>
        <v>-5.3999668571196851E-3</v>
      </c>
      <c r="AE4761" s="20">
        <f t="shared" si="1191"/>
        <v>-1.1213874341627621E-2</v>
      </c>
      <c r="AF4761" s="20">
        <f t="shared" si="1192"/>
        <v>-6.402024917559603E-3</v>
      </c>
    </row>
    <row r="4762" spans="2:32" x14ac:dyDescent="0.35">
      <c r="B4762" s="15">
        <v>45989</v>
      </c>
      <c r="C4762" s="16">
        <v>553171.47</v>
      </c>
      <c r="D4762" s="16">
        <v>969421.27</v>
      </c>
      <c r="E4762" s="16">
        <v>284945.65999999997</v>
      </c>
      <c r="F4762" s="16">
        <v>658265.59999999998</v>
      </c>
      <c r="G4762" s="16">
        <v>1777531.36</v>
      </c>
      <c r="H4762" s="16">
        <v>680806.98</v>
      </c>
      <c r="I4762" s="16">
        <v>383169.14</v>
      </c>
      <c r="J4762" s="16"/>
      <c r="L4762" s="15">
        <v>45989</v>
      </c>
      <c r="M4762" s="16">
        <f t="shared" si="1186"/>
        <v>1133871.7480000001</v>
      </c>
      <c r="N4762" s="16">
        <v>680806.98</v>
      </c>
      <c r="O4762" s="16">
        <v>383169.14</v>
      </c>
      <c r="P4762" s="17">
        <f t="shared" si="1193"/>
        <v>1133871.7480000001</v>
      </c>
      <c r="Q4762" s="17">
        <f t="shared" si="1194"/>
        <v>1133871.7480000001</v>
      </c>
      <c r="R4762" s="18">
        <f t="shared" si="1195"/>
        <v>0</v>
      </c>
      <c r="S4762" s="19">
        <f t="shared" si="1187"/>
        <v>0</v>
      </c>
      <c r="T4762" s="17">
        <f t="shared" si="1196"/>
        <v>684790.98</v>
      </c>
      <c r="U4762" s="17">
        <f t="shared" si="1197"/>
        <v>680806.98</v>
      </c>
      <c r="V4762" s="18">
        <f t="shared" si="1198"/>
        <v>-3984</v>
      </c>
      <c r="W4762" s="19">
        <f t="shared" si="1189"/>
        <v>-5.8178336402737079E-3</v>
      </c>
      <c r="X4762" s="17">
        <f t="shared" si="1199"/>
        <v>384047.24</v>
      </c>
      <c r="Y4762" s="17">
        <f t="shared" si="1200"/>
        <v>383169.14</v>
      </c>
      <c r="Z4762" s="18">
        <f t="shared" si="1201"/>
        <v>-878.09999999997672</v>
      </c>
      <c r="AA4762" s="19">
        <f t="shared" si="1188"/>
        <v>-2.2864374705569468E-3</v>
      </c>
      <c r="AC4762" s="15">
        <v>45989</v>
      </c>
      <c r="AD4762" s="20">
        <f t="shared" si="1190"/>
        <v>0</v>
      </c>
      <c r="AE4762" s="20">
        <f t="shared" si="1191"/>
        <v>-5.8178336402737079E-3</v>
      </c>
      <c r="AF4762" s="20">
        <f t="shared" si="1192"/>
        <v>-2.2864374705569468E-3</v>
      </c>
    </row>
    <row r="4763" spans="2:32" x14ac:dyDescent="0.35">
      <c r="B4763" s="15">
        <v>45992</v>
      </c>
      <c r="C4763" s="16">
        <v>552325.98</v>
      </c>
      <c r="D4763" s="16">
        <v>970944.77</v>
      </c>
      <c r="E4763" s="16">
        <v>281433.14</v>
      </c>
      <c r="F4763" s="16">
        <v>658949.85</v>
      </c>
      <c r="G4763" s="16">
        <v>1778648.87</v>
      </c>
      <c r="H4763" s="16">
        <v>677699.46</v>
      </c>
      <c r="I4763" s="16">
        <v>380944.62</v>
      </c>
      <c r="J4763" s="16"/>
      <c r="L4763" s="15">
        <v>45992</v>
      </c>
      <c r="M4763" s="16">
        <f t="shared" si="1186"/>
        <v>1134082.273</v>
      </c>
      <c r="N4763" s="16">
        <v>677699.46</v>
      </c>
      <c r="O4763" s="16">
        <v>380944.62</v>
      </c>
      <c r="P4763" s="17">
        <f t="shared" si="1193"/>
        <v>1134082.273</v>
      </c>
      <c r="Q4763" s="17">
        <f t="shared" si="1194"/>
        <v>1134082.273</v>
      </c>
      <c r="R4763" s="18">
        <f t="shared" si="1195"/>
        <v>0</v>
      </c>
      <c r="S4763" s="19">
        <f t="shared" si="1187"/>
        <v>0</v>
      </c>
      <c r="T4763" s="17">
        <f t="shared" si="1196"/>
        <v>684790.98</v>
      </c>
      <c r="U4763" s="17">
        <f t="shared" si="1197"/>
        <v>677699.46</v>
      </c>
      <c r="V4763" s="18">
        <f t="shared" si="1198"/>
        <v>-7091.5200000000186</v>
      </c>
      <c r="W4763" s="19">
        <f t="shared" si="1189"/>
        <v>-1.0355743879687228E-2</v>
      </c>
      <c r="X4763" s="17">
        <f t="shared" si="1199"/>
        <v>384047.24</v>
      </c>
      <c r="Y4763" s="17">
        <f t="shared" si="1200"/>
        <v>380944.62</v>
      </c>
      <c r="Z4763" s="18">
        <f t="shared" si="1201"/>
        <v>-3102.6199999999953</v>
      </c>
      <c r="AA4763" s="19">
        <f t="shared" si="1188"/>
        <v>-8.0787457293014144E-3</v>
      </c>
      <c r="AC4763" s="15">
        <v>45992</v>
      </c>
      <c r="AD4763" s="20">
        <f t="shared" si="1190"/>
        <v>0</v>
      </c>
      <c r="AE4763" s="20">
        <f t="shared" si="1191"/>
        <v>-1.0355743879687228E-2</v>
      </c>
      <c r="AF4763" s="20">
        <f t="shared" si="1192"/>
        <v>-8.0787457293014144E-3</v>
      </c>
    </row>
    <row r="4764" spans="2:32" x14ac:dyDescent="0.35">
      <c r="B4764" s="15">
        <v>45993</v>
      </c>
      <c r="C4764" s="16">
        <v>552325.98</v>
      </c>
      <c r="D4764" s="16">
        <v>967253.92</v>
      </c>
      <c r="E4764" s="16">
        <v>281558.65999999997</v>
      </c>
      <c r="F4764" s="16">
        <v>658759.03</v>
      </c>
      <c r="G4764" s="16">
        <v>1798200.65</v>
      </c>
      <c r="H4764" s="16">
        <v>678954.42</v>
      </c>
      <c r="I4764" s="16">
        <v>381530.02</v>
      </c>
      <c r="J4764" s="16"/>
      <c r="L4764" s="15">
        <v>45993</v>
      </c>
      <c r="M4764" s="16">
        <f t="shared" si="1186"/>
        <v>1138808.4099999999</v>
      </c>
      <c r="N4764" s="16">
        <v>678954.42</v>
      </c>
      <c r="O4764" s="16">
        <v>381530.02</v>
      </c>
      <c r="P4764" s="17">
        <f t="shared" si="1193"/>
        <v>1138808.4099999999</v>
      </c>
      <c r="Q4764" s="17">
        <f t="shared" si="1194"/>
        <v>1138808.4099999999</v>
      </c>
      <c r="R4764" s="18">
        <f t="shared" si="1195"/>
        <v>0</v>
      </c>
      <c r="S4764" s="19">
        <f t="shared" si="1187"/>
        <v>0</v>
      </c>
      <c r="T4764" s="17">
        <f t="shared" si="1196"/>
        <v>684790.98</v>
      </c>
      <c r="U4764" s="17">
        <f t="shared" si="1197"/>
        <v>678954.42</v>
      </c>
      <c r="V4764" s="18">
        <f t="shared" si="1198"/>
        <v>-5836.5599999999395</v>
      </c>
      <c r="W4764" s="19">
        <f t="shared" si="1189"/>
        <v>-8.5231262830008942E-3</v>
      </c>
      <c r="X4764" s="17">
        <f t="shared" si="1199"/>
        <v>384047.24</v>
      </c>
      <c r="Y4764" s="17">
        <f t="shared" si="1200"/>
        <v>381530.02</v>
      </c>
      <c r="Z4764" s="18">
        <f t="shared" si="1201"/>
        <v>-2517.2199999999721</v>
      </c>
      <c r="AA4764" s="19">
        <f t="shared" si="1188"/>
        <v>-6.5544540822633493E-3</v>
      </c>
      <c r="AC4764" s="15">
        <v>45993</v>
      </c>
      <c r="AD4764" s="20">
        <f t="shared" si="1190"/>
        <v>0</v>
      </c>
      <c r="AE4764" s="20">
        <f t="shared" si="1191"/>
        <v>-8.5231262830008942E-3</v>
      </c>
      <c r="AF4764" s="20">
        <f t="shared" si="1192"/>
        <v>-6.5544540822633493E-3</v>
      </c>
    </row>
    <row r="4765" spans="2:32" x14ac:dyDescent="0.35">
      <c r="B4765" s="15">
        <v>45994</v>
      </c>
      <c r="C4765" s="16">
        <v>552325.98</v>
      </c>
      <c r="D4765" s="16">
        <v>968033.02</v>
      </c>
      <c r="E4765" s="16">
        <v>282343.15999999997</v>
      </c>
      <c r="F4765" s="16">
        <v>659026.99</v>
      </c>
      <c r="G4765" s="16">
        <v>1805078.94</v>
      </c>
      <c r="H4765" s="16">
        <v>681304.98</v>
      </c>
      <c r="I4765" s="16">
        <v>382759.36</v>
      </c>
      <c r="J4765" s="16"/>
      <c r="L4765" s="15">
        <v>45994</v>
      </c>
      <c r="M4765" s="16">
        <f t="shared" si="1186"/>
        <v>1141342.915</v>
      </c>
      <c r="N4765" s="16">
        <v>681304.98</v>
      </c>
      <c r="O4765" s="16">
        <v>382759.36</v>
      </c>
      <c r="P4765" s="17">
        <f t="shared" si="1193"/>
        <v>1141342.915</v>
      </c>
      <c r="Q4765" s="17">
        <f t="shared" si="1194"/>
        <v>1141342.915</v>
      </c>
      <c r="R4765" s="18">
        <f t="shared" si="1195"/>
        <v>0</v>
      </c>
      <c r="S4765" s="19">
        <f t="shared" si="1187"/>
        <v>0</v>
      </c>
      <c r="T4765" s="17">
        <f t="shared" si="1196"/>
        <v>684790.98</v>
      </c>
      <c r="U4765" s="17">
        <f t="shared" si="1197"/>
        <v>681304.98</v>
      </c>
      <c r="V4765" s="18">
        <f t="shared" si="1198"/>
        <v>-3486</v>
      </c>
      <c r="W4765" s="19">
        <f t="shared" si="1189"/>
        <v>-5.0906044352394949E-3</v>
      </c>
      <c r="X4765" s="17">
        <f t="shared" si="1199"/>
        <v>384047.24</v>
      </c>
      <c r="Y4765" s="17">
        <f t="shared" si="1200"/>
        <v>382759.36</v>
      </c>
      <c r="Z4765" s="18">
        <f t="shared" si="1201"/>
        <v>-1287.8800000000047</v>
      </c>
      <c r="AA4765" s="19">
        <f t="shared" si="1188"/>
        <v>-3.3534416234836232E-3</v>
      </c>
      <c r="AC4765" s="15">
        <v>45994</v>
      </c>
      <c r="AD4765" s="20">
        <f t="shared" si="1190"/>
        <v>0</v>
      </c>
      <c r="AE4765" s="20">
        <f t="shared" si="1191"/>
        <v>-5.0906044352394949E-3</v>
      </c>
      <c r="AF4765" s="20">
        <f t="shared" si="1192"/>
        <v>-3.3534416234836232E-3</v>
      </c>
    </row>
    <row r="4766" spans="2:32" x14ac:dyDescent="0.35">
      <c r="B4766" s="15">
        <v>45995</v>
      </c>
      <c r="C4766" s="16">
        <v>552325.98</v>
      </c>
      <c r="D4766" s="16">
        <v>968917.48</v>
      </c>
      <c r="E4766" s="16">
        <v>280836.92</v>
      </c>
      <c r="F4766" s="16">
        <v>659010.68000000005</v>
      </c>
      <c r="G4766" s="16">
        <v>1809278.57</v>
      </c>
      <c r="H4766" s="16">
        <v>681802.98</v>
      </c>
      <c r="I4766" s="16">
        <v>382759.36</v>
      </c>
      <c r="J4766" s="16"/>
      <c r="L4766" s="15">
        <v>45995</v>
      </c>
      <c r="M4766" s="16">
        <f t="shared" si="1186"/>
        <v>1142562.0009999999</v>
      </c>
      <c r="N4766" s="16">
        <v>681802.98</v>
      </c>
      <c r="O4766" s="16">
        <v>382759.36</v>
      </c>
      <c r="P4766" s="17">
        <f t="shared" si="1193"/>
        <v>1142562.0009999999</v>
      </c>
      <c r="Q4766" s="17">
        <f t="shared" si="1194"/>
        <v>1142562.0009999999</v>
      </c>
      <c r="R4766" s="18">
        <f t="shared" si="1195"/>
        <v>0</v>
      </c>
      <c r="S4766" s="19">
        <f t="shared" si="1187"/>
        <v>0</v>
      </c>
      <c r="T4766" s="17">
        <f t="shared" si="1196"/>
        <v>684790.98</v>
      </c>
      <c r="U4766" s="17">
        <f t="shared" si="1197"/>
        <v>681802.98</v>
      </c>
      <c r="V4766" s="18">
        <f t="shared" si="1198"/>
        <v>-2988</v>
      </c>
      <c r="W4766" s="19">
        <f t="shared" si="1189"/>
        <v>-4.3633752302052811E-3</v>
      </c>
      <c r="X4766" s="17">
        <f t="shared" si="1199"/>
        <v>384047.24</v>
      </c>
      <c r="Y4766" s="17">
        <f t="shared" si="1200"/>
        <v>382759.36</v>
      </c>
      <c r="Z4766" s="18">
        <f t="shared" si="1201"/>
        <v>-1287.8800000000047</v>
      </c>
      <c r="AA4766" s="19">
        <f t="shared" si="1188"/>
        <v>-3.3534416234836232E-3</v>
      </c>
      <c r="AC4766" s="15">
        <v>45995</v>
      </c>
      <c r="AD4766" s="20">
        <f t="shared" si="1190"/>
        <v>0</v>
      </c>
      <c r="AE4766" s="20">
        <f t="shared" si="1191"/>
        <v>-4.3633752302052811E-3</v>
      </c>
      <c r="AF4766" s="20">
        <f t="shared" si="1192"/>
        <v>-3.3534416234836232E-3</v>
      </c>
    </row>
    <row r="4767" spans="2:32" x14ac:dyDescent="0.35">
      <c r="B4767" s="15">
        <v>45996</v>
      </c>
      <c r="C4767" s="16">
        <v>552325.98</v>
      </c>
      <c r="D4767" s="16">
        <v>968229.42</v>
      </c>
      <c r="E4767" s="16">
        <v>279550.34000000003</v>
      </c>
      <c r="F4767" s="16">
        <v>659390.99</v>
      </c>
      <c r="G4767" s="16">
        <v>1822534</v>
      </c>
      <c r="H4767" s="16">
        <v>683097.78</v>
      </c>
      <c r="I4767" s="16">
        <v>382993.52</v>
      </c>
      <c r="J4767" s="16"/>
      <c r="L4767" s="15">
        <v>45996</v>
      </c>
      <c r="M4767" s="16">
        <f t="shared" si="1186"/>
        <v>1146188.9890000001</v>
      </c>
      <c r="N4767" s="16">
        <v>683097.78</v>
      </c>
      <c r="O4767" s="16">
        <v>382993.52</v>
      </c>
      <c r="P4767" s="17">
        <f t="shared" si="1193"/>
        <v>1146188.9890000001</v>
      </c>
      <c r="Q4767" s="17">
        <f t="shared" si="1194"/>
        <v>1146188.9890000001</v>
      </c>
      <c r="R4767" s="18">
        <f t="shared" si="1195"/>
        <v>0</v>
      </c>
      <c r="S4767" s="19">
        <f t="shared" si="1187"/>
        <v>0</v>
      </c>
      <c r="T4767" s="17">
        <f t="shared" si="1196"/>
        <v>684790.98</v>
      </c>
      <c r="U4767" s="17">
        <f t="shared" si="1197"/>
        <v>683097.78</v>
      </c>
      <c r="V4767" s="18">
        <f t="shared" si="1198"/>
        <v>-1693.1999999999534</v>
      </c>
      <c r="W4767" s="19">
        <f t="shared" si="1189"/>
        <v>-2.4725792971162582E-3</v>
      </c>
      <c r="X4767" s="17">
        <f t="shared" si="1199"/>
        <v>384047.24</v>
      </c>
      <c r="Y4767" s="17">
        <f t="shared" si="1200"/>
        <v>382993.52</v>
      </c>
      <c r="Z4767" s="18">
        <f t="shared" si="1201"/>
        <v>-1053.7199999999721</v>
      </c>
      <c r="AA4767" s="19">
        <f t="shared" si="1188"/>
        <v>-2.7437249646683364E-3</v>
      </c>
      <c r="AC4767" s="15">
        <v>45996</v>
      </c>
      <c r="AD4767" s="20">
        <f t="shared" si="1190"/>
        <v>0</v>
      </c>
      <c r="AE4767" s="20">
        <f t="shared" si="1191"/>
        <v>-2.4725792971162582E-3</v>
      </c>
      <c r="AF4767" s="20">
        <f t="shared" si="1192"/>
        <v>-2.7437249646683364E-3</v>
      </c>
    </row>
    <row r="4768" spans="2:32" x14ac:dyDescent="0.35">
      <c r="B4768" s="15">
        <v>45999</v>
      </c>
      <c r="C4768" s="16">
        <v>552325.98</v>
      </c>
      <c r="D4768" s="16">
        <v>965684.19</v>
      </c>
      <c r="E4768" s="16">
        <v>279314.99</v>
      </c>
      <c r="F4768" s="16">
        <v>658184.32999999996</v>
      </c>
      <c r="G4768" s="16">
        <v>1823039.36</v>
      </c>
      <c r="H4768" s="16">
        <v>681046.02</v>
      </c>
      <c r="I4768" s="16">
        <v>381822.71999999997</v>
      </c>
      <c r="J4768" s="16"/>
      <c r="L4768" s="15">
        <v>45999</v>
      </c>
      <c r="M4768" s="16">
        <f t="shared" si="1186"/>
        <v>1145167.96</v>
      </c>
      <c r="N4768" s="16">
        <v>681046.02</v>
      </c>
      <c r="O4768" s="16">
        <v>381822.71999999997</v>
      </c>
      <c r="P4768" s="17">
        <f t="shared" si="1193"/>
        <v>1146188.9890000001</v>
      </c>
      <c r="Q4768" s="17">
        <f t="shared" si="1194"/>
        <v>1145167.96</v>
      </c>
      <c r="R4768" s="18">
        <f t="shared" si="1195"/>
        <v>-1021.0290000000969</v>
      </c>
      <c r="S4768" s="19">
        <f t="shared" si="1187"/>
        <v>-8.9080335773501036E-4</v>
      </c>
      <c r="T4768" s="17">
        <f t="shared" si="1196"/>
        <v>684790.98</v>
      </c>
      <c r="U4768" s="17">
        <f t="shared" si="1197"/>
        <v>681046.02</v>
      </c>
      <c r="V4768" s="18">
        <f t="shared" si="1198"/>
        <v>-3744.9599999999627</v>
      </c>
      <c r="W4768" s="19">
        <f t="shared" si="1189"/>
        <v>-5.4687636218572313E-3</v>
      </c>
      <c r="X4768" s="17">
        <f t="shared" si="1199"/>
        <v>384047.24</v>
      </c>
      <c r="Y4768" s="17">
        <f t="shared" si="1200"/>
        <v>381822.71999999997</v>
      </c>
      <c r="Z4768" s="18">
        <f t="shared" si="1201"/>
        <v>-2224.5200000000186</v>
      </c>
      <c r="AA4768" s="19">
        <f t="shared" si="1188"/>
        <v>-5.792308258744468E-3</v>
      </c>
      <c r="AC4768" s="15">
        <v>45999</v>
      </c>
      <c r="AD4768" s="20">
        <f t="shared" si="1190"/>
        <v>-8.9080335773501036E-4</v>
      </c>
      <c r="AE4768" s="20">
        <f t="shared" si="1191"/>
        <v>-5.4687636218572313E-3</v>
      </c>
      <c r="AF4768" s="20">
        <f t="shared" si="1192"/>
        <v>-5.792308258744468E-3</v>
      </c>
    </row>
    <row r="4769" spans="2:32" x14ac:dyDescent="0.35">
      <c r="B4769" s="15">
        <v>46000</v>
      </c>
      <c r="C4769" s="16">
        <v>552325.98</v>
      </c>
      <c r="D4769" s="16">
        <v>968573.51</v>
      </c>
      <c r="E4769" s="16">
        <v>279314.99</v>
      </c>
      <c r="F4769" s="16">
        <v>659969.96</v>
      </c>
      <c r="G4769" s="16">
        <v>1839555.32</v>
      </c>
      <c r="H4769" s="16">
        <v>680458.38</v>
      </c>
      <c r="I4769" s="16">
        <v>381822.71999999997</v>
      </c>
      <c r="J4769" s="16"/>
      <c r="L4769" s="15">
        <v>46000</v>
      </c>
      <c r="M4769" s="16">
        <f t="shared" si="1186"/>
        <v>1151525.233</v>
      </c>
      <c r="N4769" s="16">
        <v>680458.38</v>
      </c>
      <c r="O4769" s="16">
        <v>381822.71999999997</v>
      </c>
      <c r="P4769" s="17">
        <f t="shared" si="1193"/>
        <v>1151525.233</v>
      </c>
      <c r="Q4769" s="17">
        <f t="shared" si="1194"/>
        <v>1151525.233</v>
      </c>
      <c r="R4769" s="18">
        <f t="shared" si="1195"/>
        <v>0</v>
      </c>
      <c r="S4769" s="19">
        <f t="shared" si="1187"/>
        <v>0</v>
      </c>
      <c r="T4769" s="17">
        <f t="shared" si="1196"/>
        <v>684790.98</v>
      </c>
      <c r="U4769" s="17">
        <f t="shared" si="1197"/>
        <v>680458.38</v>
      </c>
      <c r="V4769" s="18">
        <f t="shared" si="1198"/>
        <v>-4332.5999999999767</v>
      </c>
      <c r="W4769" s="19">
        <f t="shared" si="1189"/>
        <v>-6.3268940837976238E-3</v>
      </c>
      <c r="X4769" s="17">
        <f t="shared" si="1199"/>
        <v>384047.24</v>
      </c>
      <c r="Y4769" s="17">
        <f t="shared" si="1200"/>
        <v>381822.71999999997</v>
      </c>
      <c r="Z4769" s="18">
        <f t="shared" si="1201"/>
        <v>-2224.5200000000186</v>
      </c>
      <c r="AA4769" s="19">
        <f t="shared" si="1188"/>
        <v>-5.792308258744468E-3</v>
      </c>
      <c r="AC4769" s="15">
        <v>46000</v>
      </c>
      <c r="AD4769" s="20">
        <f t="shared" si="1190"/>
        <v>0</v>
      </c>
      <c r="AE4769" s="20">
        <f t="shared" si="1191"/>
        <v>-6.3268940837976238E-3</v>
      </c>
      <c r="AF4769" s="20">
        <f t="shared" si="1192"/>
        <v>-5.792308258744468E-3</v>
      </c>
    </row>
    <row r="4770" spans="2:32" x14ac:dyDescent="0.35">
      <c r="B4770" s="15">
        <v>46001</v>
      </c>
      <c r="C4770" s="16">
        <v>552325.98</v>
      </c>
      <c r="D4770" s="16">
        <v>973505.76</v>
      </c>
      <c r="E4770" s="16">
        <v>279314.99</v>
      </c>
      <c r="F4770" s="16">
        <v>662142.82999999996</v>
      </c>
      <c r="G4770" s="16">
        <v>1845139.15</v>
      </c>
      <c r="H4770" s="16">
        <v>684970.26</v>
      </c>
      <c r="I4770" s="16">
        <v>384164.32</v>
      </c>
      <c r="J4770" s="16"/>
      <c r="L4770" s="15">
        <v>46001</v>
      </c>
      <c r="M4770" s="16">
        <f t="shared" si="1186"/>
        <v>1155331.9180000001</v>
      </c>
      <c r="N4770" s="16">
        <v>684970.26</v>
      </c>
      <c r="O4770" s="16">
        <v>384164.32</v>
      </c>
      <c r="P4770" s="17">
        <f t="shared" si="1193"/>
        <v>1155331.9180000001</v>
      </c>
      <c r="Q4770" s="17">
        <f t="shared" si="1194"/>
        <v>1155331.9180000001</v>
      </c>
      <c r="R4770" s="18">
        <f t="shared" si="1195"/>
        <v>0</v>
      </c>
      <c r="S4770" s="19">
        <f t="shared" si="1187"/>
        <v>0</v>
      </c>
      <c r="T4770" s="17">
        <f t="shared" si="1196"/>
        <v>684970.26</v>
      </c>
      <c r="U4770" s="17">
        <f t="shared" si="1197"/>
        <v>684970.26</v>
      </c>
      <c r="V4770" s="18">
        <f t="shared" si="1198"/>
        <v>0</v>
      </c>
      <c r="W4770" s="19">
        <f t="shared" si="1189"/>
        <v>0</v>
      </c>
      <c r="X4770" s="17">
        <f t="shared" si="1199"/>
        <v>384164.32</v>
      </c>
      <c r="Y4770" s="17">
        <f t="shared" si="1200"/>
        <v>384164.32</v>
      </c>
      <c r="Z4770" s="18">
        <f t="shared" si="1201"/>
        <v>0</v>
      </c>
      <c r="AA4770" s="19">
        <f t="shared" si="1188"/>
        <v>0</v>
      </c>
      <c r="AC4770" s="15">
        <v>46001</v>
      </c>
      <c r="AD4770" s="20">
        <f t="shared" si="1190"/>
        <v>0</v>
      </c>
      <c r="AE4770" s="20">
        <f t="shared" si="1191"/>
        <v>0</v>
      </c>
      <c r="AF4770" s="20">
        <f t="shared" si="1192"/>
        <v>0</v>
      </c>
    </row>
    <row r="4771" spans="2:32" x14ac:dyDescent="0.35">
      <c r="B4771" s="15">
        <v>46002</v>
      </c>
      <c r="C4771" s="16">
        <v>552325.98</v>
      </c>
      <c r="D4771" s="16">
        <v>981306.59</v>
      </c>
      <c r="E4771" s="16">
        <v>279314.99</v>
      </c>
      <c r="F4771" s="16">
        <v>664615.09</v>
      </c>
      <c r="G4771" s="16">
        <v>1842869.24</v>
      </c>
      <c r="H4771" s="16">
        <v>686563.86</v>
      </c>
      <c r="I4771" s="16">
        <v>384925.34</v>
      </c>
      <c r="J4771" s="16"/>
      <c r="L4771" s="15">
        <v>46002</v>
      </c>
      <c r="M4771" s="16">
        <f t="shared" si="1186"/>
        <v>1157732.872</v>
      </c>
      <c r="N4771" s="16">
        <v>686563.86</v>
      </c>
      <c r="O4771" s="16">
        <v>384925.34</v>
      </c>
      <c r="P4771" s="17">
        <f t="shared" si="1193"/>
        <v>1157732.872</v>
      </c>
      <c r="Q4771" s="17">
        <f t="shared" si="1194"/>
        <v>1157732.872</v>
      </c>
      <c r="R4771" s="18">
        <f t="shared" si="1195"/>
        <v>0</v>
      </c>
      <c r="S4771" s="19">
        <f t="shared" si="1187"/>
        <v>0</v>
      </c>
      <c r="T4771" s="17">
        <f t="shared" si="1196"/>
        <v>686563.86</v>
      </c>
      <c r="U4771" s="17">
        <f t="shared" si="1197"/>
        <v>686563.86</v>
      </c>
      <c r="V4771" s="18">
        <f t="shared" si="1198"/>
        <v>0</v>
      </c>
      <c r="W4771" s="19">
        <f t="shared" si="1189"/>
        <v>0</v>
      </c>
      <c r="X4771" s="17">
        <f t="shared" si="1199"/>
        <v>384925.34</v>
      </c>
      <c r="Y4771" s="17">
        <f t="shared" si="1200"/>
        <v>384925.34</v>
      </c>
      <c r="Z4771" s="18">
        <f t="shared" si="1201"/>
        <v>0</v>
      </c>
      <c r="AA4771" s="19">
        <f t="shared" si="1188"/>
        <v>0</v>
      </c>
      <c r="AC4771" s="15">
        <v>46002</v>
      </c>
      <c r="AD4771" s="20">
        <f t="shared" si="1190"/>
        <v>0</v>
      </c>
      <c r="AE4771" s="20">
        <f t="shared" si="1191"/>
        <v>0</v>
      </c>
      <c r="AF4771" s="20">
        <f t="shared" si="1192"/>
        <v>0</v>
      </c>
    </row>
    <row r="4772" spans="2:32" x14ac:dyDescent="0.35">
      <c r="B4772" s="15">
        <v>46003</v>
      </c>
      <c r="C4772" s="16">
        <v>552325.98</v>
      </c>
      <c r="D4772" s="16">
        <v>981340.43</v>
      </c>
      <c r="E4772" s="16">
        <v>279314.99</v>
      </c>
      <c r="F4772" s="16">
        <v>662023.97</v>
      </c>
      <c r="G4772" s="16">
        <v>1764226.17</v>
      </c>
      <c r="H4772" s="16">
        <v>679183.5</v>
      </c>
      <c r="I4772" s="16">
        <v>382408.12</v>
      </c>
      <c r="J4772" s="16"/>
      <c r="L4772" s="15">
        <v>46003</v>
      </c>
      <c r="M4772" s="16">
        <f t="shared" si="1186"/>
        <v>1133372.767</v>
      </c>
      <c r="N4772" s="16">
        <v>679183.5</v>
      </c>
      <c r="O4772" s="16">
        <v>382408.12</v>
      </c>
      <c r="P4772" s="17">
        <f t="shared" si="1193"/>
        <v>1157732.872</v>
      </c>
      <c r="Q4772" s="17">
        <f t="shared" si="1194"/>
        <v>1133372.767</v>
      </c>
      <c r="R4772" s="18">
        <f t="shared" si="1195"/>
        <v>-24360.104999999981</v>
      </c>
      <c r="S4772" s="19">
        <f t="shared" si="1187"/>
        <v>-2.1041213901024987E-2</v>
      </c>
      <c r="T4772" s="17">
        <f t="shared" si="1196"/>
        <v>686563.86</v>
      </c>
      <c r="U4772" s="17">
        <f t="shared" si="1197"/>
        <v>679183.5</v>
      </c>
      <c r="V4772" s="18">
        <f t="shared" si="1198"/>
        <v>-7380.359999999986</v>
      </c>
      <c r="W4772" s="19">
        <f t="shared" si="1189"/>
        <v>-1.0749706516739734E-2</v>
      </c>
      <c r="X4772" s="17">
        <f t="shared" si="1199"/>
        <v>384925.34</v>
      </c>
      <c r="Y4772" s="17">
        <f t="shared" si="1200"/>
        <v>382408.12</v>
      </c>
      <c r="Z4772" s="18">
        <f t="shared" si="1201"/>
        <v>-2517.2200000000303</v>
      </c>
      <c r="AA4772" s="19">
        <f t="shared" si="1188"/>
        <v>-6.5395019200347529E-3</v>
      </c>
      <c r="AC4772" s="15">
        <v>46003</v>
      </c>
      <c r="AD4772" s="20">
        <f t="shared" si="1190"/>
        <v>-2.1041213901024987E-2</v>
      </c>
      <c r="AE4772" s="20">
        <f t="shared" si="1191"/>
        <v>-1.0749706516739734E-2</v>
      </c>
      <c r="AF4772" s="20">
        <f t="shared" si="1192"/>
        <v>-6.5395019200347529E-3</v>
      </c>
    </row>
    <row r="4773" spans="2:32" x14ac:dyDescent="0.35">
      <c r="B4773" s="15">
        <v>46006</v>
      </c>
      <c r="C4773" s="16">
        <v>552325.98</v>
      </c>
      <c r="D4773" s="16">
        <v>981323.21</v>
      </c>
      <c r="E4773" s="16">
        <v>279314.99</v>
      </c>
      <c r="F4773" s="16">
        <v>661199.09</v>
      </c>
      <c r="G4773" s="16">
        <v>1750150.54</v>
      </c>
      <c r="H4773" s="16">
        <v>678157.62</v>
      </c>
      <c r="I4773" s="16">
        <v>382583.74</v>
      </c>
      <c r="J4773" s="16"/>
      <c r="L4773" s="15">
        <v>46006</v>
      </c>
      <c r="M4773" s="16">
        <f t="shared" si="1186"/>
        <v>1128897.4480000001</v>
      </c>
      <c r="N4773" s="16">
        <v>678157.62</v>
      </c>
      <c r="O4773" s="16">
        <v>382583.74</v>
      </c>
      <c r="P4773" s="17">
        <f t="shared" si="1193"/>
        <v>1157732.872</v>
      </c>
      <c r="Q4773" s="17">
        <f t="shared" si="1194"/>
        <v>1128897.4480000001</v>
      </c>
      <c r="R4773" s="18">
        <f t="shared" si="1195"/>
        <v>-28835.423999999883</v>
      </c>
      <c r="S4773" s="19">
        <f t="shared" si="1187"/>
        <v>-2.4906802508065852E-2</v>
      </c>
      <c r="T4773" s="17">
        <f t="shared" si="1196"/>
        <v>686563.86</v>
      </c>
      <c r="U4773" s="17">
        <f t="shared" si="1197"/>
        <v>678157.62</v>
      </c>
      <c r="V4773" s="18">
        <f t="shared" si="1198"/>
        <v>-8406.2399999999907</v>
      </c>
      <c r="W4773" s="19">
        <f t="shared" si="1189"/>
        <v>-1.2243930229592904E-2</v>
      </c>
      <c r="X4773" s="17">
        <f t="shared" si="1199"/>
        <v>384925.34</v>
      </c>
      <c r="Y4773" s="17">
        <f t="shared" si="1200"/>
        <v>382583.74</v>
      </c>
      <c r="Z4773" s="18">
        <f t="shared" si="1201"/>
        <v>-2341.6000000000349</v>
      </c>
      <c r="AA4773" s="19">
        <f t="shared" si="1188"/>
        <v>-6.0832576000323458E-3</v>
      </c>
      <c r="AC4773" s="15">
        <v>46006</v>
      </c>
      <c r="AD4773" s="20">
        <f t="shared" si="1190"/>
        <v>-2.4906802508065852E-2</v>
      </c>
      <c r="AE4773" s="20">
        <f t="shared" si="1191"/>
        <v>-1.2243930229592904E-2</v>
      </c>
      <c r="AF4773" s="20">
        <f t="shared" si="1192"/>
        <v>-6.0832576000323458E-3</v>
      </c>
    </row>
    <row r="4774" spans="2:32" x14ac:dyDescent="0.35">
      <c r="B4774" s="15">
        <v>46007</v>
      </c>
      <c r="C4774" s="16">
        <v>552325.98</v>
      </c>
      <c r="D4774" s="16">
        <v>980588.77</v>
      </c>
      <c r="E4774" s="16">
        <v>279314.99</v>
      </c>
      <c r="F4774" s="16">
        <v>661699.73</v>
      </c>
      <c r="G4774" s="16">
        <v>1747711.67</v>
      </c>
      <c r="H4774" s="16">
        <v>676305.06</v>
      </c>
      <c r="I4774" s="16">
        <v>381881.26</v>
      </c>
      <c r="J4774" s="16"/>
      <c r="L4774" s="15">
        <v>46007</v>
      </c>
      <c r="M4774" s="16">
        <f t="shared" si="1186"/>
        <v>1128095.6469999999</v>
      </c>
      <c r="N4774" s="16">
        <v>676305.06</v>
      </c>
      <c r="O4774" s="16">
        <v>381881.26</v>
      </c>
      <c r="P4774" s="17">
        <f t="shared" si="1193"/>
        <v>1157732.872</v>
      </c>
      <c r="Q4774" s="17">
        <f t="shared" si="1194"/>
        <v>1128095.6469999999</v>
      </c>
      <c r="R4774" s="18">
        <f t="shared" si="1195"/>
        <v>-29637.225000000093</v>
      </c>
      <c r="S4774" s="19">
        <f t="shared" si="1187"/>
        <v>-2.5599363822849192E-2</v>
      </c>
      <c r="T4774" s="17">
        <f t="shared" si="1196"/>
        <v>686563.86</v>
      </c>
      <c r="U4774" s="17">
        <f t="shared" si="1197"/>
        <v>676305.06</v>
      </c>
      <c r="V4774" s="18">
        <f t="shared" si="1198"/>
        <v>-10258.79999999993</v>
      </c>
      <c r="W4774" s="19">
        <f t="shared" si="1189"/>
        <v>-1.494223712853154E-2</v>
      </c>
      <c r="X4774" s="17">
        <f t="shared" si="1199"/>
        <v>384925.34</v>
      </c>
      <c r="Y4774" s="17">
        <f t="shared" si="1200"/>
        <v>381881.26</v>
      </c>
      <c r="Z4774" s="18">
        <f t="shared" si="1201"/>
        <v>-3044.0800000000163</v>
      </c>
      <c r="AA4774" s="19">
        <f t="shared" si="1188"/>
        <v>-7.9082348800419734E-3</v>
      </c>
      <c r="AC4774" s="15">
        <v>46007</v>
      </c>
      <c r="AD4774" s="20">
        <f t="shared" si="1190"/>
        <v>-2.5599363822849192E-2</v>
      </c>
      <c r="AE4774" s="20">
        <f t="shared" si="1191"/>
        <v>-1.494223712853154E-2</v>
      </c>
      <c r="AF4774" s="20">
        <f t="shared" si="1192"/>
        <v>-7.9082348800419734E-3</v>
      </c>
    </row>
    <row r="4775" spans="2:32" x14ac:dyDescent="0.35">
      <c r="B4775" s="15">
        <v>46008</v>
      </c>
      <c r="C4775" s="16">
        <v>552325.98</v>
      </c>
      <c r="D4775" s="16">
        <v>982769.22</v>
      </c>
      <c r="E4775" s="16">
        <v>279314.99</v>
      </c>
      <c r="F4775" s="16">
        <v>660245.55000000005</v>
      </c>
      <c r="G4775" s="16">
        <v>1702311.6</v>
      </c>
      <c r="H4775" s="16">
        <v>668864.93999999994</v>
      </c>
      <c r="I4775" s="16">
        <v>379715.28</v>
      </c>
      <c r="J4775" s="16"/>
      <c r="L4775" s="15">
        <v>46008</v>
      </c>
      <c r="M4775" s="16">
        <f t="shared" si="1186"/>
        <v>1114693.507</v>
      </c>
      <c r="N4775" s="16">
        <v>668864.93999999994</v>
      </c>
      <c r="O4775" s="16">
        <v>379715.28</v>
      </c>
      <c r="P4775" s="17">
        <f t="shared" si="1193"/>
        <v>1157732.872</v>
      </c>
      <c r="Q4775" s="17">
        <f t="shared" si="1194"/>
        <v>1114693.507</v>
      </c>
      <c r="R4775" s="18">
        <f t="shared" si="1195"/>
        <v>-43039.364999999991</v>
      </c>
      <c r="S4775" s="19">
        <f t="shared" si="1187"/>
        <v>-3.7175557540876314E-2</v>
      </c>
      <c r="T4775" s="17">
        <f t="shared" si="1196"/>
        <v>686563.86</v>
      </c>
      <c r="U4775" s="17">
        <f t="shared" si="1197"/>
        <v>668864.93999999994</v>
      </c>
      <c r="V4775" s="18">
        <f t="shared" si="1198"/>
        <v>-17698.920000000042</v>
      </c>
      <c r="W4775" s="19">
        <f t="shared" si="1189"/>
        <v>-2.5778985803301738E-2</v>
      </c>
      <c r="X4775" s="17">
        <f t="shared" si="1199"/>
        <v>384925.34</v>
      </c>
      <c r="Y4775" s="17">
        <f t="shared" si="1200"/>
        <v>379715.28</v>
      </c>
      <c r="Z4775" s="18">
        <f t="shared" si="1201"/>
        <v>-5210.0599999999977</v>
      </c>
      <c r="AA4775" s="19">
        <f t="shared" si="1188"/>
        <v>-1.3535248160071761E-2</v>
      </c>
      <c r="AC4775" s="15">
        <v>46008</v>
      </c>
      <c r="AD4775" s="20">
        <f t="shared" si="1190"/>
        <v>-3.7175557540876314E-2</v>
      </c>
      <c r="AE4775" s="20">
        <f t="shared" si="1191"/>
        <v>-2.5778985803301738E-2</v>
      </c>
      <c r="AF4775" s="20">
        <f t="shared" si="1192"/>
        <v>-1.3535248160071761E-2</v>
      </c>
    </row>
    <row r="4776" spans="2:32" x14ac:dyDescent="0.35">
      <c r="B4776" s="15">
        <v>46009</v>
      </c>
      <c r="C4776" s="16">
        <v>552325.98</v>
      </c>
      <c r="D4776" s="16">
        <v>983910.2</v>
      </c>
      <c r="E4776" s="16">
        <v>279314.99</v>
      </c>
      <c r="F4776" s="16">
        <v>662802.09</v>
      </c>
      <c r="G4776" s="16">
        <v>1739999.81</v>
      </c>
      <c r="H4776" s="16">
        <v>673914.66</v>
      </c>
      <c r="I4776" s="16">
        <v>381822.71999999997</v>
      </c>
      <c r="J4776" s="16"/>
      <c r="L4776" s="15">
        <v>46009</v>
      </c>
      <c r="M4776" s="16">
        <f t="shared" si="1186"/>
        <v>1127109.2259999998</v>
      </c>
      <c r="N4776" s="16">
        <v>673914.66</v>
      </c>
      <c r="O4776" s="16">
        <v>381822.71999999997</v>
      </c>
      <c r="P4776" s="17">
        <f t="shared" si="1193"/>
        <v>1157732.872</v>
      </c>
      <c r="Q4776" s="17">
        <f t="shared" si="1194"/>
        <v>1127109.2259999998</v>
      </c>
      <c r="R4776" s="18">
        <f t="shared" si="1195"/>
        <v>-30623.646000000183</v>
      </c>
      <c r="S4776" s="19">
        <f t="shared" si="1187"/>
        <v>-2.6451391975333135E-2</v>
      </c>
      <c r="T4776" s="17">
        <f t="shared" si="1196"/>
        <v>686563.86</v>
      </c>
      <c r="U4776" s="17">
        <f t="shared" si="1197"/>
        <v>673914.66</v>
      </c>
      <c r="V4776" s="18">
        <f t="shared" si="1198"/>
        <v>-12649.199999999953</v>
      </c>
      <c r="W4776" s="19">
        <f t="shared" si="1189"/>
        <v>-1.8423923449742832E-2</v>
      </c>
      <c r="X4776" s="17">
        <f t="shared" si="1199"/>
        <v>384925.34</v>
      </c>
      <c r="Y4776" s="17">
        <f t="shared" si="1200"/>
        <v>381822.71999999997</v>
      </c>
      <c r="Z4776" s="18">
        <f t="shared" si="1201"/>
        <v>-3102.6200000000536</v>
      </c>
      <c r="AA4776" s="19">
        <f t="shared" si="1188"/>
        <v>-8.0603163200428773E-3</v>
      </c>
      <c r="AC4776" s="15">
        <v>46009</v>
      </c>
      <c r="AD4776" s="20">
        <f t="shared" si="1190"/>
        <v>-2.6451391975333135E-2</v>
      </c>
      <c r="AE4776" s="20">
        <f t="shared" si="1191"/>
        <v>-1.8423923449742832E-2</v>
      </c>
      <c r="AF4776" s="20">
        <f t="shared" si="1192"/>
        <v>-8.0603163200428773E-3</v>
      </c>
    </row>
    <row r="4777" spans="2:32" x14ac:dyDescent="0.35">
      <c r="B4777" s="15">
        <v>46010</v>
      </c>
      <c r="C4777" s="16">
        <v>552325.98</v>
      </c>
      <c r="D4777" s="16">
        <v>987330.74</v>
      </c>
      <c r="E4777" s="16">
        <v>279314.99</v>
      </c>
      <c r="F4777" s="16">
        <v>665980.02</v>
      </c>
      <c r="G4777" s="16">
        <v>1771566.89</v>
      </c>
      <c r="H4777" s="16">
        <v>680003.6</v>
      </c>
      <c r="I4777" s="16">
        <v>383520.38</v>
      </c>
      <c r="J4777" s="16"/>
      <c r="L4777" s="15">
        <v>46010</v>
      </c>
      <c r="M4777" s="16">
        <f t="shared" si="1186"/>
        <v>1138558.8910000001</v>
      </c>
      <c r="N4777" s="16">
        <v>680003.6</v>
      </c>
      <c r="O4777" s="16">
        <v>383520.38</v>
      </c>
      <c r="P4777" s="17">
        <f t="shared" si="1193"/>
        <v>1157732.872</v>
      </c>
      <c r="Q4777" s="17">
        <f t="shared" si="1194"/>
        <v>1138558.8910000001</v>
      </c>
      <c r="R4777" s="18">
        <f t="shared" si="1195"/>
        <v>-19173.980999999912</v>
      </c>
      <c r="S4777" s="19">
        <f t="shared" si="1187"/>
        <v>-1.6561662421208261E-2</v>
      </c>
      <c r="T4777" s="17">
        <f t="shared" si="1196"/>
        <v>686563.86</v>
      </c>
      <c r="U4777" s="17">
        <f t="shared" si="1197"/>
        <v>680003.6</v>
      </c>
      <c r="V4777" s="18">
        <f t="shared" si="1198"/>
        <v>-6560.2600000000093</v>
      </c>
      <c r="W4777" s="19">
        <f t="shared" si="1189"/>
        <v>-9.5552072898215309E-3</v>
      </c>
      <c r="X4777" s="17">
        <f t="shared" si="1199"/>
        <v>384925.34</v>
      </c>
      <c r="Y4777" s="17">
        <f t="shared" si="1200"/>
        <v>383520.38</v>
      </c>
      <c r="Z4777" s="18">
        <f t="shared" si="1201"/>
        <v>-1404.960000000021</v>
      </c>
      <c r="AA4777" s="19">
        <f t="shared" si="1188"/>
        <v>-3.6499545600194075E-3</v>
      </c>
      <c r="AC4777" s="15">
        <v>46010</v>
      </c>
      <c r="AD4777" s="20">
        <f t="shared" si="1190"/>
        <v>-1.6561662421208261E-2</v>
      </c>
      <c r="AE4777" s="20">
        <f t="shared" si="1191"/>
        <v>-9.5552072898215309E-3</v>
      </c>
      <c r="AF4777" s="20">
        <f t="shared" si="1192"/>
        <v>-3.6499545600194075E-3</v>
      </c>
    </row>
    <row r="4778" spans="2:32" x14ac:dyDescent="0.35">
      <c r="B4778" s="15">
        <v>46013</v>
      </c>
      <c r="C4778" s="16">
        <v>552325.98</v>
      </c>
      <c r="D4778" s="16">
        <v>1004318.93</v>
      </c>
      <c r="E4778" s="16">
        <v>279314.99</v>
      </c>
      <c r="F4778" s="16">
        <v>674061.86</v>
      </c>
      <c r="G4778" s="16">
        <v>1783866.08</v>
      </c>
      <c r="H4778" s="16">
        <v>684229.31</v>
      </c>
      <c r="I4778" s="16">
        <v>384691.18</v>
      </c>
      <c r="J4778" s="16"/>
      <c r="L4778" s="15">
        <v>46013</v>
      </c>
      <c r="M4778" s="16">
        <f t="shared" si="1186"/>
        <v>1149769.6570000001</v>
      </c>
      <c r="N4778" s="16">
        <v>684229.31</v>
      </c>
      <c r="O4778" s="16">
        <v>384691.18</v>
      </c>
      <c r="P4778" s="17">
        <f t="shared" si="1193"/>
        <v>1157732.872</v>
      </c>
      <c r="Q4778" s="17">
        <f t="shared" si="1194"/>
        <v>1149769.6570000001</v>
      </c>
      <c r="R4778" s="18">
        <f t="shared" si="1195"/>
        <v>-7963.214999999851</v>
      </c>
      <c r="S4778" s="19">
        <f t="shared" si="1187"/>
        <v>-6.8782835769734029E-3</v>
      </c>
      <c r="T4778" s="17">
        <f t="shared" si="1196"/>
        <v>686563.86</v>
      </c>
      <c r="U4778" s="17">
        <f t="shared" si="1197"/>
        <v>684229.31</v>
      </c>
      <c r="V4778" s="18">
        <f t="shared" si="1198"/>
        <v>-2334.5499999999302</v>
      </c>
      <c r="W4778" s="19">
        <f t="shared" si="1189"/>
        <v>-3.4003391905888117E-3</v>
      </c>
      <c r="X4778" s="17">
        <f t="shared" si="1199"/>
        <v>384925.34</v>
      </c>
      <c r="Y4778" s="17">
        <f t="shared" si="1200"/>
        <v>384691.18</v>
      </c>
      <c r="Z4778" s="18">
        <f t="shared" si="1201"/>
        <v>-234.1600000000326</v>
      </c>
      <c r="AA4778" s="19">
        <f t="shared" si="1188"/>
        <v>-6.0832576000331023E-4</v>
      </c>
      <c r="AC4778" s="15">
        <v>46013</v>
      </c>
      <c r="AD4778" s="20">
        <f t="shared" si="1190"/>
        <v>-6.8782835769734029E-3</v>
      </c>
      <c r="AE4778" s="20">
        <f t="shared" si="1191"/>
        <v>-3.4003391905888117E-3</v>
      </c>
      <c r="AF4778" s="20">
        <f t="shared" si="1192"/>
        <v>-6.0832576000331023E-4</v>
      </c>
    </row>
    <row r="4779" spans="2:32" x14ac:dyDescent="0.35">
      <c r="B4779" s="15">
        <v>46014</v>
      </c>
      <c r="C4779" s="16">
        <v>552325.98</v>
      </c>
      <c r="D4779" s="16">
        <v>1014071.92</v>
      </c>
      <c r="E4779" s="16">
        <v>279314.99</v>
      </c>
      <c r="F4779" s="16">
        <v>679224.99</v>
      </c>
      <c r="G4779" s="16">
        <v>1791006.73</v>
      </c>
      <c r="H4779" s="16">
        <v>687356.18</v>
      </c>
      <c r="I4779" s="16">
        <v>385740.98</v>
      </c>
      <c r="J4779" s="16"/>
      <c r="L4779" s="15">
        <v>46014</v>
      </c>
      <c r="M4779" s="16">
        <f t="shared" si="1186"/>
        <v>1156386.6880000001</v>
      </c>
      <c r="N4779" s="16">
        <v>687356.18</v>
      </c>
      <c r="O4779" s="16">
        <v>385740.98</v>
      </c>
      <c r="P4779" s="17">
        <f t="shared" si="1193"/>
        <v>1157732.872</v>
      </c>
      <c r="Q4779" s="17">
        <f t="shared" si="1194"/>
        <v>1156386.6880000001</v>
      </c>
      <c r="R4779" s="18">
        <f t="shared" si="1195"/>
        <v>-1346.183999999892</v>
      </c>
      <c r="S4779" s="19">
        <f t="shared" si="1187"/>
        <v>-1.1627760017510257E-3</v>
      </c>
      <c r="T4779" s="17">
        <f t="shared" si="1196"/>
        <v>687356.18</v>
      </c>
      <c r="U4779" s="17">
        <f t="shared" si="1197"/>
        <v>687356.18</v>
      </c>
      <c r="V4779" s="18">
        <f t="shared" si="1198"/>
        <v>0</v>
      </c>
      <c r="W4779" s="19">
        <f t="shared" si="1189"/>
        <v>0</v>
      </c>
      <c r="X4779" s="17">
        <f t="shared" si="1199"/>
        <v>385740.98</v>
      </c>
      <c r="Y4779" s="17">
        <f t="shared" si="1200"/>
        <v>385740.98</v>
      </c>
      <c r="Z4779" s="18">
        <f t="shared" si="1201"/>
        <v>0</v>
      </c>
      <c r="AA4779" s="19">
        <f t="shared" si="1188"/>
        <v>0</v>
      </c>
      <c r="AC4779" s="15">
        <v>46014</v>
      </c>
      <c r="AD4779" s="20">
        <f t="shared" si="1190"/>
        <v>-1.1627760017510257E-3</v>
      </c>
      <c r="AE4779" s="20">
        <f t="shared" si="1191"/>
        <v>0</v>
      </c>
      <c r="AF4779" s="20">
        <f t="shared" si="1192"/>
        <v>0</v>
      </c>
    </row>
    <row r="4780" spans="2:32" x14ac:dyDescent="0.35">
      <c r="B4780" s="15">
        <v>46015</v>
      </c>
      <c r="C4780" s="16">
        <v>552325.98</v>
      </c>
      <c r="D4780" s="16">
        <v>1012362.39</v>
      </c>
      <c r="E4780" s="16">
        <v>279314.99</v>
      </c>
      <c r="F4780" s="16">
        <v>678570</v>
      </c>
      <c r="G4780" s="16">
        <v>1793267.1</v>
      </c>
      <c r="H4780" s="16">
        <v>689773.76</v>
      </c>
      <c r="I4780" s="16">
        <v>386862.24</v>
      </c>
      <c r="J4780" s="16"/>
      <c r="L4780" s="15">
        <v>46015</v>
      </c>
      <c r="M4780" s="16">
        <f t="shared" si="1186"/>
        <v>1156355.443</v>
      </c>
      <c r="N4780" s="16">
        <v>689773.76</v>
      </c>
      <c r="O4780" s="16">
        <v>386862.24</v>
      </c>
      <c r="P4780" s="17">
        <f t="shared" si="1193"/>
        <v>1157732.872</v>
      </c>
      <c r="Q4780" s="17">
        <f t="shared" si="1194"/>
        <v>1156355.443</v>
      </c>
      <c r="R4780" s="18">
        <f t="shared" si="1195"/>
        <v>-1377.4290000000037</v>
      </c>
      <c r="S4780" s="19">
        <f t="shared" si="1187"/>
        <v>-1.1897640926619589E-3</v>
      </c>
      <c r="T4780" s="17">
        <f t="shared" si="1196"/>
        <v>689773.76</v>
      </c>
      <c r="U4780" s="17">
        <f t="shared" si="1197"/>
        <v>689773.76</v>
      </c>
      <c r="V4780" s="18">
        <f t="shared" si="1198"/>
        <v>0</v>
      </c>
      <c r="W4780" s="19">
        <f t="shared" si="1189"/>
        <v>0</v>
      </c>
      <c r="X4780" s="17">
        <f t="shared" si="1199"/>
        <v>386862.24</v>
      </c>
      <c r="Y4780" s="17">
        <f t="shared" si="1200"/>
        <v>386862.24</v>
      </c>
      <c r="Z4780" s="18">
        <f t="shared" si="1201"/>
        <v>0</v>
      </c>
      <c r="AA4780" s="19">
        <f t="shared" si="1188"/>
        <v>0</v>
      </c>
      <c r="AC4780" s="15">
        <v>46015</v>
      </c>
      <c r="AD4780" s="20">
        <f t="shared" si="1190"/>
        <v>-1.1897640926619589E-3</v>
      </c>
      <c r="AE4780" s="20">
        <f t="shared" si="1191"/>
        <v>0</v>
      </c>
      <c r="AF4780" s="20">
        <f t="shared" si="1192"/>
        <v>0</v>
      </c>
    </row>
    <row r="4781" spans="2:32" x14ac:dyDescent="0.35">
      <c r="B4781" s="15">
        <v>46017</v>
      </c>
      <c r="C4781" s="16">
        <v>552325.98</v>
      </c>
      <c r="D4781" s="16">
        <v>1019940.07</v>
      </c>
      <c r="E4781" s="16">
        <v>279314.99</v>
      </c>
      <c r="F4781" s="16">
        <v>682225.75</v>
      </c>
      <c r="G4781" s="16">
        <v>1791548.77</v>
      </c>
      <c r="H4781" s="16">
        <v>689703.83</v>
      </c>
      <c r="I4781" s="16">
        <v>387039.66</v>
      </c>
      <c r="J4781" s="16"/>
      <c r="L4781" s="15">
        <v>46017</v>
      </c>
      <c r="M4781" s="16">
        <f t="shared" si="1186"/>
        <v>1159209.973</v>
      </c>
      <c r="N4781" s="16">
        <v>689703.83</v>
      </c>
      <c r="O4781" s="16">
        <v>387039.66</v>
      </c>
      <c r="P4781" s="17">
        <f t="shared" si="1193"/>
        <v>1159209.973</v>
      </c>
      <c r="Q4781" s="17">
        <f t="shared" si="1194"/>
        <v>1159209.973</v>
      </c>
      <c r="R4781" s="18">
        <f t="shared" si="1195"/>
        <v>0</v>
      </c>
      <c r="S4781" s="19">
        <f t="shared" si="1187"/>
        <v>0</v>
      </c>
      <c r="T4781" s="17">
        <f t="shared" si="1196"/>
        <v>689773.76</v>
      </c>
      <c r="U4781" s="17">
        <f t="shared" si="1197"/>
        <v>689703.83</v>
      </c>
      <c r="V4781" s="18">
        <f t="shared" si="1198"/>
        <v>-69.930000000051223</v>
      </c>
      <c r="W4781" s="19">
        <f t="shared" si="1189"/>
        <v>-1.0138106732278599E-4</v>
      </c>
      <c r="X4781" s="17">
        <f t="shared" si="1199"/>
        <v>387039.66</v>
      </c>
      <c r="Y4781" s="17">
        <f t="shared" si="1200"/>
        <v>387039.66</v>
      </c>
      <c r="Z4781" s="18">
        <f t="shared" si="1201"/>
        <v>0</v>
      </c>
      <c r="AA4781" s="19">
        <f t="shared" si="1188"/>
        <v>0</v>
      </c>
      <c r="AC4781" s="15">
        <v>46017</v>
      </c>
      <c r="AD4781" s="20">
        <f t="shared" si="1190"/>
        <v>0</v>
      </c>
      <c r="AE4781" s="20">
        <f t="shared" si="1191"/>
        <v>-1.0138106732278599E-4</v>
      </c>
      <c r="AF4781" s="20">
        <f t="shared" si="1192"/>
        <v>0</v>
      </c>
    </row>
    <row r="4782" spans="2:32" x14ac:dyDescent="0.35">
      <c r="B4782" s="15">
        <v>46020</v>
      </c>
      <c r="C4782" s="16">
        <v>552325.98</v>
      </c>
      <c r="D4782" s="16">
        <v>989483.01</v>
      </c>
      <c r="E4782" s="16">
        <v>279314.99</v>
      </c>
      <c r="F4782" s="16">
        <v>667306.79</v>
      </c>
      <c r="G4782" s="16">
        <v>1784105.97</v>
      </c>
      <c r="H4782" s="16">
        <v>687246.29</v>
      </c>
      <c r="I4782" s="16">
        <v>386507.4</v>
      </c>
      <c r="J4782" s="16"/>
      <c r="L4782" s="15">
        <v>46020</v>
      </c>
      <c r="M4782" s="16">
        <f t="shared" si="1186"/>
        <v>1143364.327</v>
      </c>
      <c r="N4782" s="16">
        <v>687246.29</v>
      </c>
      <c r="O4782" s="16">
        <v>386507.4</v>
      </c>
      <c r="P4782" s="17">
        <f t="shared" si="1193"/>
        <v>1159209.973</v>
      </c>
      <c r="Q4782" s="17">
        <f t="shared" si="1194"/>
        <v>1143364.327</v>
      </c>
      <c r="R4782" s="18">
        <f t="shared" si="1195"/>
        <v>-15845.64599999995</v>
      </c>
      <c r="S4782" s="19">
        <f t="shared" si="1187"/>
        <v>-1.3669349271549055E-2</v>
      </c>
      <c r="T4782" s="17">
        <f t="shared" si="1196"/>
        <v>689773.76</v>
      </c>
      <c r="U4782" s="17">
        <f t="shared" si="1197"/>
        <v>687246.29</v>
      </c>
      <c r="V4782" s="18">
        <f t="shared" si="1198"/>
        <v>-2527.4699999999721</v>
      </c>
      <c r="W4782" s="19">
        <f t="shared" si="1189"/>
        <v>-3.6642014332351116E-3</v>
      </c>
      <c r="X4782" s="17">
        <f t="shared" si="1199"/>
        <v>387039.66</v>
      </c>
      <c r="Y4782" s="17">
        <f t="shared" si="1200"/>
        <v>386507.4</v>
      </c>
      <c r="Z4782" s="18">
        <f t="shared" si="1201"/>
        <v>-532.25999999995111</v>
      </c>
      <c r="AA4782" s="19">
        <f t="shared" si="1188"/>
        <v>-1.3752079050502245E-3</v>
      </c>
      <c r="AC4782" s="15">
        <v>46020</v>
      </c>
      <c r="AD4782" s="20">
        <f t="shared" si="1190"/>
        <v>-1.3669349271549055E-2</v>
      </c>
      <c r="AE4782" s="20">
        <f t="shared" si="1191"/>
        <v>-3.6642014332351116E-3</v>
      </c>
      <c r="AF4782" s="20">
        <f t="shared" si="1192"/>
        <v>-1.3752079050502245E-3</v>
      </c>
    </row>
    <row r="4783" spans="2:32" x14ac:dyDescent="0.35">
      <c r="B4783" s="15">
        <v>46021</v>
      </c>
      <c r="C4783" s="16">
        <v>552325.98</v>
      </c>
      <c r="D4783" s="16">
        <v>989461.58</v>
      </c>
      <c r="E4783" s="16">
        <v>279314.99</v>
      </c>
      <c r="F4783" s="16">
        <v>667013.98</v>
      </c>
      <c r="G4783" s="16">
        <v>1778619.55</v>
      </c>
      <c r="H4783" s="16">
        <v>686407.13</v>
      </c>
      <c r="I4783" s="16">
        <v>386329.98</v>
      </c>
      <c r="J4783" s="16"/>
      <c r="L4783" s="15">
        <v>46021</v>
      </c>
      <c r="M4783" s="16">
        <f t="shared" si="1186"/>
        <v>1141624.129</v>
      </c>
      <c r="N4783" s="16">
        <v>686407.13</v>
      </c>
      <c r="O4783" s="16">
        <v>386329.98</v>
      </c>
      <c r="P4783" s="17">
        <f t="shared" si="1193"/>
        <v>1159209.973</v>
      </c>
      <c r="Q4783" s="17">
        <f t="shared" si="1194"/>
        <v>1141624.129</v>
      </c>
      <c r="R4783" s="18">
        <f t="shared" si="1195"/>
        <v>-17585.844000000041</v>
      </c>
      <c r="S4783" s="19">
        <f t="shared" si="1187"/>
        <v>-1.517054236040466E-2</v>
      </c>
      <c r="T4783" s="17">
        <f t="shared" si="1196"/>
        <v>689773.76</v>
      </c>
      <c r="U4783" s="17">
        <f t="shared" si="1197"/>
        <v>686407.13</v>
      </c>
      <c r="V4783" s="18">
        <f t="shared" si="1198"/>
        <v>-3366.6300000000047</v>
      </c>
      <c r="W4783" s="19">
        <f t="shared" si="1189"/>
        <v>-4.8807742411076998E-3</v>
      </c>
      <c r="X4783" s="17">
        <f t="shared" si="1199"/>
        <v>387039.66</v>
      </c>
      <c r="Y4783" s="17">
        <f t="shared" si="1200"/>
        <v>386329.98</v>
      </c>
      <c r="Z4783" s="18">
        <f t="shared" si="1201"/>
        <v>-709.67999999999302</v>
      </c>
      <c r="AA4783" s="19">
        <f t="shared" si="1188"/>
        <v>-1.8336105400671163E-3</v>
      </c>
      <c r="AC4783" s="15">
        <v>46021</v>
      </c>
      <c r="AD4783" s="20">
        <f t="shared" si="1190"/>
        <v>-1.517054236040466E-2</v>
      </c>
      <c r="AE4783" s="20">
        <f t="shared" si="1191"/>
        <v>-4.8807742411076998E-3</v>
      </c>
      <c r="AF4783" s="20">
        <f t="shared" si="1192"/>
        <v>-1.8336105400671163E-3</v>
      </c>
    </row>
    <row r="4784" spans="2:32" x14ac:dyDescent="0.35">
      <c r="B4784" s="15">
        <v>46022</v>
      </c>
      <c r="C4784" s="16">
        <v>552325.98</v>
      </c>
      <c r="D4784" s="16">
        <v>982954.82</v>
      </c>
      <c r="E4784" s="16">
        <v>279314.99</v>
      </c>
      <c r="F4784" s="16">
        <v>663217.6</v>
      </c>
      <c r="G4784" s="16">
        <v>1756920.85</v>
      </c>
      <c r="H4784" s="16">
        <v>681322.22</v>
      </c>
      <c r="I4784" s="16">
        <v>384496.64000000001</v>
      </c>
      <c r="J4784" s="16"/>
      <c r="L4784" s="15">
        <v>46022</v>
      </c>
      <c r="M4784" s="16">
        <f t="shared" si="1186"/>
        <v>1132023.577</v>
      </c>
      <c r="N4784" s="16">
        <v>681322.22</v>
      </c>
      <c r="O4784" s="16">
        <v>384496.64000000001</v>
      </c>
      <c r="P4784" s="17">
        <f t="shared" si="1193"/>
        <v>1159209.973</v>
      </c>
      <c r="Q4784" s="17">
        <f t="shared" si="1194"/>
        <v>1132023.577</v>
      </c>
      <c r="R4784" s="18">
        <f t="shared" si="1195"/>
        <v>-27186.39599999995</v>
      </c>
      <c r="S4784" s="19">
        <f t="shared" si="1187"/>
        <v>-2.3452520797110112E-2</v>
      </c>
      <c r="T4784" s="17">
        <f t="shared" si="1196"/>
        <v>689773.76</v>
      </c>
      <c r="U4784" s="17">
        <f t="shared" si="1197"/>
        <v>681322.22</v>
      </c>
      <c r="V4784" s="18">
        <f t="shared" si="1198"/>
        <v>-8451.5400000000373</v>
      </c>
      <c r="W4784" s="19">
        <f t="shared" si="1189"/>
        <v>-1.2252626136430642E-2</v>
      </c>
      <c r="X4784" s="17">
        <f t="shared" si="1199"/>
        <v>387039.66</v>
      </c>
      <c r="Y4784" s="17">
        <f t="shared" si="1200"/>
        <v>384496.64000000001</v>
      </c>
      <c r="Z4784" s="18">
        <f t="shared" si="1201"/>
        <v>-2543.0199999999604</v>
      </c>
      <c r="AA4784" s="19">
        <f t="shared" si="1188"/>
        <v>-6.5704377685737959E-3</v>
      </c>
      <c r="AC4784" s="15">
        <v>46022</v>
      </c>
      <c r="AD4784" s="20">
        <f t="shared" si="1190"/>
        <v>-2.3452520797110112E-2</v>
      </c>
      <c r="AE4784" s="20">
        <f t="shared" si="1191"/>
        <v>-1.2252626136430642E-2</v>
      </c>
      <c r="AF4784" s="20">
        <f t="shared" si="1192"/>
        <v>-6.5704377685737959E-3</v>
      </c>
    </row>
    <row r="4785" spans="2:32" x14ac:dyDescent="0.35">
      <c r="B4785" s="15">
        <v>46024</v>
      </c>
      <c r="C4785" s="16">
        <v>570071.13</v>
      </c>
      <c r="D4785" s="16">
        <v>987079.65</v>
      </c>
      <c r="E4785" s="16">
        <v>279314.99</v>
      </c>
      <c r="F4785" s="16">
        <v>664295.88</v>
      </c>
      <c r="G4785" s="16">
        <v>1748457.53</v>
      </c>
      <c r="H4785" s="16">
        <v>682570.97</v>
      </c>
      <c r="I4785" s="16">
        <v>386152.56</v>
      </c>
      <c r="J4785" s="16"/>
      <c r="L4785" s="15">
        <v>46024</v>
      </c>
      <c r="M4785" s="16">
        <f t="shared" si="1186"/>
        <v>1132820.0290000001</v>
      </c>
      <c r="N4785" s="16">
        <v>682570.97</v>
      </c>
      <c r="O4785" s="16">
        <v>386152.56</v>
      </c>
      <c r="P4785" s="17">
        <f t="shared" si="1193"/>
        <v>1159209.973</v>
      </c>
      <c r="Q4785" s="17">
        <f t="shared" si="1194"/>
        <v>1132820.0290000001</v>
      </c>
      <c r="R4785" s="18">
        <f t="shared" si="1195"/>
        <v>-26389.943999999901</v>
      </c>
      <c r="S4785" s="19">
        <f t="shared" si="1187"/>
        <v>-2.2765456314789573E-2</v>
      </c>
      <c r="T4785" s="17">
        <f t="shared" si="1196"/>
        <v>689773.76</v>
      </c>
      <c r="U4785" s="17">
        <f t="shared" si="1197"/>
        <v>682570.97</v>
      </c>
      <c r="V4785" s="18">
        <f t="shared" si="1198"/>
        <v>-7202.7900000000373</v>
      </c>
      <c r="W4785" s="19">
        <f t="shared" si="1189"/>
        <v>-1.0442249934239362E-2</v>
      </c>
      <c r="X4785" s="17">
        <f t="shared" si="1199"/>
        <v>387039.66</v>
      </c>
      <c r="Y4785" s="17">
        <f t="shared" si="1200"/>
        <v>386152.56</v>
      </c>
      <c r="Z4785" s="18">
        <f t="shared" si="1201"/>
        <v>-887.09999999997672</v>
      </c>
      <c r="AA4785" s="19">
        <f t="shared" si="1188"/>
        <v>-2.2920131750838579E-3</v>
      </c>
      <c r="AC4785" s="15">
        <v>46024</v>
      </c>
      <c r="AD4785" s="20">
        <f t="shared" si="1190"/>
        <v>-2.2765456314789573E-2</v>
      </c>
      <c r="AE4785" s="20">
        <f t="shared" si="1191"/>
        <v>-1.0442249934239362E-2</v>
      </c>
      <c r="AF4785" s="20">
        <f t="shared" si="1192"/>
        <v>-2.2920131750838579E-3</v>
      </c>
    </row>
    <row r="4786" spans="2:32" x14ac:dyDescent="0.35">
      <c r="B4786" s="15">
        <v>46027</v>
      </c>
      <c r="C4786" s="16">
        <v>570071.13</v>
      </c>
      <c r="D4786" s="16">
        <v>1006299.56</v>
      </c>
      <c r="E4786" s="16">
        <v>279314.99</v>
      </c>
      <c r="F4786" s="16">
        <v>674030.71</v>
      </c>
      <c r="G4786" s="16">
        <v>1768373.98</v>
      </c>
      <c r="H4786" s="16">
        <v>687116.42</v>
      </c>
      <c r="I4786" s="16">
        <v>388340.74</v>
      </c>
      <c r="J4786" s="16"/>
      <c r="L4786" s="15">
        <v>46027</v>
      </c>
      <c r="M4786" s="16">
        <f t="shared" si="1186"/>
        <v>1147481.3859999999</v>
      </c>
      <c r="N4786" s="16">
        <v>687116.42</v>
      </c>
      <c r="O4786" s="16">
        <v>388340.74</v>
      </c>
      <c r="P4786" s="17">
        <f t="shared" si="1193"/>
        <v>1159209.973</v>
      </c>
      <c r="Q4786" s="17">
        <f t="shared" si="1194"/>
        <v>1147481.3859999999</v>
      </c>
      <c r="R4786" s="18">
        <f t="shared" si="1195"/>
        <v>-11728.587000000058</v>
      </c>
      <c r="S4786" s="19">
        <f t="shared" si="1187"/>
        <v>-1.0117741628504828E-2</v>
      </c>
      <c r="T4786" s="17">
        <f t="shared" si="1196"/>
        <v>689773.76</v>
      </c>
      <c r="U4786" s="17">
        <f t="shared" si="1197"/>
        <v>687116.42</v>
      </c>
      <c r="V4786" s="18">
        <f t="shared" si="1198"/>
        <v>-2657.3399999999674</v>
      </c>
      <c r="W4786" s="19">
        <f t="shared" si="1189"/>
        <v>-3.852480558262998E-3</v>
      </c>
      <c r="X4786" s="17">
        <f t="shared" si="1199"/>
        <v>388340.74</v>
      </c>
      <c r="Y4786" s="17">
        <f t="shared" si="1200"/>
        <v>388340.74</v>
      </c>
      <c r="Z4786" s="18">
        <f t="shared" si="1201"/>
        <v>0</v>
      </c>
      <c r="AA4786" s="19">
        <f t="shared" si="1188"/>
        <v>0</v>
      </c>
      <c r="AC4786" s="15">
        <v>46027</v>
      </c>
      <c r="AD4786" s="20">
        <f t="shared" si="1190"/>
        <v>-1.0117741628504828E-2</v>
      </c>
      <c r="AE4786" s="20">
        <f t="shared" si="1191"/>
        <v>-3.852480558262998E-3</v>
      </c>
      <c r="AF4786" s="20">
        <f t="shared" si="1192"/>
        <v>0</v>
      </c>
    </row>
    <row r="4787" spans="2:32" x14ac:dyDescent="0.35">
      <c r="B4787" s="15">
        <v>46028</v>
      </c>
      <c r="C4787" s="16">
        <v>570071.13</v>
      </c>
      <c r="D4787" s="16">
        <v>1015587.45</v>
      </c>
      <c r="E4787" s="16">
        <v>279314.99</v>
      </c>
      <c r="F4787" s="16">
        <v>679341.68</v>
      </c>
      <c r="G4787" s="16">
        <v>1787596.28</v>
      </c>
      <c r="H4787" s="16">
        <v>691202.33</v>
      </c>
      <c r="I4787" s="16">
        <v>389346.12</v>
      </c>
      <c r="J4787" s="16"/>
      <c r="L4787" s="15">
        <v>46028</v>
      </c>
      <c r="M4787" s="16">
        <f t="shared" si="1186"/>
        <v>1157627.7339999999</v>
      </c>
      <c r="N4787" s="16">
        <v>691202.33</v>
      </c>
      <c r="O4787" s="16">
        <v>389346.12</v>
      </c>
      <c r="P4787" s="17">
        <f t="shared" si="1193"/>
        <v>1159209.973</v>
      </c>
      <c r="Q4787" s="17">
        <f t="shared" si="1194"/>
        <v>1157627.7339999999</v>
      </c>
      <c r="R4787" s="18">
        <f t="shared" si="1195"/>
        <v>-1582.2390000000596</v>
      </c>
      <c r="S4787" s="19">
        <f t="shared" si="1187"/>
        <v>-1.3649287332348197E-3</v>
      </c>
      <c r="T4787" s="17">
        <f t="shared" si="1196"/>
        <v>691202.33</v>
      </c>
      <c r="U4787" s="17">
        <f t="shared" si="1197"/>
        <v>691202.33</v>
      </c>
      <c r="V4787" s="18">
        <f t="shared" si="1198"/>
        <v>0</v>
      </c>
      <c r="W4787" s="19">
        <f t="shared" si="1189"/>
        <v>0</v>
      </c>
      <c r="X4787" s="17">
        <f t="shared" si="1199"/>
        <v>389346.12</v>
      </c>
      <c r="Y4787" s="17">
        <f t="shared" si="1200"/>
        <v>389346.12</v>
      </c>
      <c r="Z4787" s="18">
        <f t="shared" si="1201"/>
        <v>0</v>
      </c>
      <c r="AA4787" s="19">
        <f t="shared" si="1188"/>
        <v>0</v>
      </c>
      <c r="AC4787" s="15">
        <v>46028</v>
      </c>
      <c r="AD4787" s="20">
        <f t="shared" si="1190"/>
        <v>-1.3649287332348197E-3</v>
      </c>
      <c r="AE4787" s="20">
        <f t="shared" si="1191"/>
        <v>0</v>
      </c>
      <c r="AF4787" s="20">
        <f t="shared" si="1192"/>
        <v>0</v>
      </c>
    </row>
    <row r="4788" spans="2:32" x14ac:dyDescent="0.35">
      <c r="B4788" s="15">
        <v>46029</v>
      </c>
      <c r="C4788" s="16">
        <v>570071.13</v>
      </c>
      <c r="D4788" s="16">
        <v>1008156.08</v>
      </c>
      <c r="E4788" s="16">
        <v>279314.99</v>
      </c>
      <c r="F4788" s="16">
        <v>676542.03</v>
      </c>
      <c r="G4788" s="16">
        <v>1784827.95</v>
      </c>
      <c r="H4788" s="16">
        <v>688974.56</v>
      </c>
      <c r="I4788" s="16">
        <v>388873</v>
      </c>
      <c r="J4788" s="16"/>
      <c r="L4788" s="15">
        <v>46029</v>
      </c>
      <c r="M4788" s="16">
        <f t="shared" si="1186"/>
        <v>1153727.929</v>
      </c>
      <c r="N4788" s="16">
        <v>688974.56</v>
      </c>
      <c r="O4788" s="16">
        <v>388873</v>
      </c>
      <c r="P4788" s="17">
        <f t="shared" si="1193"/>
        <v>1159209.973</v>
      </c>
      <c r="Q4788" s="17">
        <f t="shared" si="1194"/>
        <v>1153727.929</v>
      </c>
      <c r="R4788" s="18">
        <f t="shared" si="1195"/>
        <v>-5482.0439999999944</v>
      </c>
      <c r="S4788" s="19">
        <f t="shared" si="1187"/>
        <v>-4.7291208044152964E-3</v>
      </c>
      <c r="T4788" s="17">
        <f t="shared" si="1196"/>
        <v>691202.33</v>
      </c>
      <c r="U4788" s="17">
        <f t="shared" si="1197"/>
        <v>688974.56</v>
      </c>
      <c r="V4788" s="18">
        <f t="shared" si="1198"/>
        <v>-2227.7699999999022</v>
      </c>
      <c r="W4788" s="19">
        <f t="shared" si="1189"/>
        <v>-3.2230360103096042E-3</v>
      </c>
      <c r="X4788" s="17">
        <f t="shared" si="1199"/>
        <v>389346.12</v>
      </c>
      <c r="Y4788" s="17">
        <f t="shared" si="1200"/>
        <v>388873</v>
      </c>
      <c r="Z4788" s="18">
        <f t="shared" si="1201"/>
        <v>-473.11999999999534</v>
      </c>
      <c r="AA4788" s="19">
        <f t="shared" si="1188"/>
        <v>-1.2151655704184115E-3</v>
      </c>
      <c r="AC4788" s="15">
        <v>46029</v>
      </c>
      <c r="AD4788" s="20">
        <f t="shared" si="1190"/>
        <v>-4.7291208044152964E-3</v>
      </c>
      <c r="AE4788" s="20">
        <f t="shared" si="1191"/>
        <v>-3.2230360103096042E-3</v>
      </c>
      <c r="AF4788" s="20">
        <f t="shared" si="1192"/>
        <v>-1.2151655704184115E-3</v>
      </c>
    </row>
    <row r="4789" spans="2:32" x14ac:dyDescent="0.35">
      <c r="B4789" s="15">
        <v>46030</v>
      </c>
      <c r="C4789" s="16">
        <v>570071.13</v>
      </c>
      <c r="D4789" s="16">
        <v>1011887.61</v>
      </c>
      <c r="E4789" s="16">
        <v>279314.99</v>
      </c>
      <c r="F4789" s="16">
        <v>676999.06</v>
      </c>
      <c r="G4789" s="16">
        <v>1759225.22</v>
      </c>
      <c r="H4789" s="16">
        <v>688904.63</v>
      </c>
      <c r="I4789" s="16">
        <v>388636.44</v>
      </c>
      <c r="J4789" s="16"/>
      <c r="L4789" s="15">
        <v>46030</v>
      </c>
      <c r="M4789" s="16">
        <f t="shared" si="1186"/>
        <v>1147303.6780000001</v>
      </c>
      <c r="N4789" s="16">
        <v>688904.63</v>
      </c>
      <c r="O4789" s="16">
        <v>388636.44</v>
      </c>
      <c r="P4789" s="17">
        <f t="shared" si="1193"/>
        <v>1159209.973</v>
      </c>
      <c r="Q4789" s="17">
        <f t="shared" si="1194"/>
        <v>1147303.6780000001</v>
      </c>
      <c r="R4789" s="18">
        <f t="shared" si="1195"/>
        <v>-11906.294999999925</v>
      </c>
      <c r="S4789" s="19">
        <f t="shared" si="1187"/>
        <v>-1.0271042587036063E-2</v>
      </c>
      <c r="T4789" s="17">
        <f t="shared" si="1196"/>
        <v>691202.33</v>
      </c>
      <c r="U4789" s="17">
        <f t="shared" si="1197"/>
        <v>688904.63</v>
      </c>
      <c r="V4789" s="18">
        <f t="shared" si="1198"/>
        <v>-2297.6999999999534</v>
      </c>
      <c r="W4789" s="19">
        <f t="shared" si="1189"/>
        <v>-3.3242075442655897E-3</v>
      </c>
      <c r="X4789" s="17">
        <f t="shared" si="1199"/>
        <v>389346.12</v>
      </c>
      <c r="Y4789" s="17">
        <f t="shared" si="1200"/>
        <v>388636.44</v>
      </c>
      <c r="Z4789" s="18">
        <f t="shared" si="1201"/>
        <v>-709.67999999999302</v>
      </c>
      <c r="AA4789" s="19">
        <f t="shared" si="1188"/>
        <v>-1.8227483556276175E-3</v>
      </c>
      <c r="AC4789" s="15">
        <v>46030</v>
      </c>
      <c r="AD4789" s="20">
        <f t="shared" si="1190"/>
        <v>-1.0271042587036063E-2</v>
      </c>
      <c r="AE4789" s="20">
        <f t="shared" si="1191"/>
        <v>-3.3242075442655897E-3</v>
      </c>
      <c r="AF4789" s="20">
        <f t="shared" si="1192"/>
        <v>-1.8227483556276175E-3</v>
      </c>
    </row>
    <row r="4790" spans="2:32" x14ac:dyDescent="0.35">
      <c r="B4790" s="15">
        <v>46031</v>
      </c>
      <c r="C4790" s="16">
        <v>570071.13</v>
      </c>
      <c r="D4790" s="16">
        <v>1018750.13</v>
      </c>
      <c r="E4790" s="16">
        <v>279314.99</v>
      </c>
      <c r="F4790" s="16">
        <v>681479.06</v>
      </c>
      <c r="G4790" s="16">
        <v>1799425.61</v>
      </c>
      <c r="H4790" s="16">
        <v>693460.07</v>
      </c>
      <c r="I4790" s="16">
        <v>390410.64</v>
      </c>
      <c r="J4790" s="16"/>
      <c r="L4790" s="15">
        <v>46031</v>
      </c>
      <c r="M4790" s="16">
        <f t="shared" si="1186"/>
        <v>1162766.551</v>
      </c>
      <c r="N4790" s="16">
        <v>693460.07</v>
      </c>
      <c r="O4790" s="16">
        <v>390410.64</v>
      </c>
      <c r="P4790" s="17">
        <f t="shared" si="1193"/>
        <v>1162766.551</v>
      </c>
      <c r="Q4790" s="17">
        <f t="shared" si="1194"/>
        <v>1162766.551</v>
      </c>
      <c r="R4790" s="18">
        <f t="shared" si="1195"/>
        <v>0</v>
      </c>
      <c r="S4790" s="19">
        <f t="shared" si="1187"/>
        <v>0</v>
      </c>
      <c r="T4790" s="17">
        <f t="shared" si="1196"/>
        <v>693460.07</v>
      </c>
      <c r="U4790" s="17">
        <f t="shared" si="1197"/>
        <v>693460.07</v>
      </c>
      <c r="V4790" s="18">
        <f t="shared" si="1198"/>
        <v>0</v>
      </c>
      <c r="W4790" s="19">
        <f t="shared" si="1189"/>
        <v>0</v>
      </c>
      <c r="X4790" s="17">
        <f t="shared" si="1199"/>
        <v>390410.64</v>
      </c>
      <c r="Y4790" s="17">
        <f t="shared" si="1200"/>
        <v>390410.64</v>
      </c>
      <c r="Z4790" s="18">
        <f t="shared" si="1201"/>
        <v>0</v>
      </c>
      <c r="AA4790" s="19">
        <f t="shared" si="1188"/>
        <v>0</v>
      </c>
      <c r="AC4790" s="15">
        <v>46031</v>
      </c>
      <c r="AD4790" s="20">
        <f t="shared" si="1190"/>
        <v>0</v>
      </c>
      <c r="AE4790" s="20">
        <f t="shared" si="1191"/>
        <v>0</v>
      </c>
      <c r="AF4790" s="20">
        <f t="shared" si="1192"/>
        <v>0</v>
      </c>
    </row>
    <row r="4791" spans="2:32" x14ac:dyDescent="0.35">
      <c r="B4791" s="15">
        <v>46034</v>
      </c>
      <c r="C4791" s="16">
        <v>570071.13</v>
      </c>
      <c r="D4791" s="16">
        <v>1031853.94</v>
      </c>
      <c r="E4791" s="16">
        <v>279314.99</v>
      </c>
      <c r="F4791" s="16">
        <v>687585.58</v>
      </c>
      <c r="G4791" s="16">
        <v>1812912.05</v>
      </c>
      <c r="H4791" s="16">
        <v>694548.98</v>
      </c>
      <c r="I4791" s="16">
        <v>391593.44</v>
      </c>
      <c r="J4791" s="16"/>
      <c r="L4791" s="15">
        <v>46034</v>
      </c>
      <c r="M4791" s="16">
        <f t="shared" si="1186"/>
        <v>1172575.5819999999</v>
      </c>
      <c r="N4791" s="16">
        <v>694548.98</v>
      </c>
      <c r="O4791" s="16">
        <v>391593.44</v>
      </c>
      <c r="P4791" s="17">
        <f t="shared" si="1193"/>
        <v>1172575.5819999999</v>
      </c>
      <c r="Q4791" s="17">
        <f t="shared" si="1194"/>
        <v>1172575.5819999999</v>
      </c>
      <c r="R4791" s="18">
        <f t="shared" si="1195"/>
        <v>0</v>
      </c>
      <c r="S4791" s="19">
        <f t="shared" si="1187"/>
        <v>0</v>
      </c>
      <c r="T4791" s="17">
        <f t="shared" si="1196"/>
        <v>694548.98</v>
      </c>
      <c r="U4791" s="17">
        <f t="shared" si="1197"/>
        <v>694548.98</v>
      </c>
      <c r="V4791" s="18">
        <f t="shared" si="1198"/>
        <v>0</v>
      </c>
      <c r="W4791" s="19">
        <f t="shared" si="1189"/>
        <v>0</v>
      </c>
      <c r="X4791" s="17">
        <f t="shared" si="1199"/>
        <v>391593.44</v>
      </c>
      <c r="Y4791" s="17">
        <f t="shared" si="1200"/>
        <v>391593.44</v>
      </c>
      <c r="Z4791" s="18">
        <f t="shared" si="1201"/>
        <v>0</v>
      </c>
      <c r="AA4791" s="19">
        <f t="shared" si="1188"/>
        <v>0</v>
      </c>
      <c r="AC4791" s="15">
        <v>46034</v>
      </c>
      <c r="AD4791" s="20">
        <f t="shared" si="1190"/>
        <v>0</v>
      </c>
      <c r="AE4791" s="20">
        <f t="shared" si="1191"/>
        <v>0</v>
      </c>
      <c r="AF4791" s="20">
        <f t="shared" si="1192"/>
        <v>0</v>
      </c>
    </row>
    <row r="4792" spans="2:32" x14ac:dyDescent="0.35">
      <c r="B4792" s="15">
        <v>46035</v>
      </c>
      <c r="C4792" s="16">
        <v>570071.13</v>
      </c>
      <c r="D4792" s="16">
        <v>1030259.11</v>
      </c>
      <c r="E4792" s="16">
        <v>279314.99</v>
      </c>
      <c r="F4792" s="16">
        <v>686795.77</v>
      </c>
      <c r="G4792" s="16">
        <v>1824468.99</v>
      </c>
      <c r="H4792" s="16">
        <v>693160.37</v>
      </c>
      <c r="I4792" s="16">
        <v>390942.9</v>
      </c>
      <c r="J4792" s="16"/>
      <c r="L4792" s="15">
        <v>46035</v>
      </c>
      <c r="M4792" s="16">
        <f t="shared" si="1186"/>
        <v>1175327.2719999999</v>
      </c>
      <c r="N4792" s="16">
        <v>693160.37</v>
      </c>
      <c r="O4792" s="16">
        <v>390942.9</v>
      </c>
      <c r="P4792" s="17">
        <f t="shared" si="1193"/>
        <v>1175327.2719999999</v>
      </c>
      <c r="Q4792" s="17">
        <f t="shared" si="1194"/>
        <v>1175327.2719999999</v>
      </c>
      <c r="R4792" s="18">
        <f t="shared" si="1195"/>
        <v>0</v>
      </c>
      <c r="S4792" s="19">
        <f t="shared" si="1187"/>
        <v>0</v>
      </c>
      <c r="T4792" s="17">
        <f t="shared" si="1196"/>
        <v>694548.98</v>
      </c>
      <c r="U4792" s="17">
        <f t="shared" si="1197"/>
        <v>693160.37</v>
      </c>
      <c r="V4792" s="18">
        <f t="shared" si="1198"/>
        <v>-1388.609999999986</v>
      </c>
      <c r="W4792" s="19">
        <f t="shared" si="1189"/>
        <v>-1.9992974433566744E-3</v>
      </c>
      <c r="X4792" s="17">
        <f t="shared" si="1199"/>
        <v>391593.44</v>
      </c>
      <c r="Y4792" s="17">
        <f t="shared" si="1200"/>
        <v>390942.9</v>
      </c>
      <c r="Z4792" s="18">
        <f t="shared" si="1201"/>
        <v>-650.53999999997905</v>
      </c>
      <c r="AA4792" s="19">
        <f t="shared" si="1188"/>
        <v>-1.6612637841940841E-3</v>
      </c>
      <c r="AC4792" s="15">
        <v>46035</v>
      </c>
      <c r="AD4792" s="20">
        <f t="shared" si="1190"/>
        <v>0</v>
      </c>
      <c r="AE4792" s="20">
        <f t="shared" si="1191"/>
        <v>-1.9992974433566744E-3</v>
      </c>
      <c r="AF4792" s="20">
        <f t="shared" si="1192"/>
        <v>-1.6612637841940841E-3</v>
      </c>
    </row>
    <row r="4793" spans="2:32" x14ac:dyDescent="0.35">
      <c r="B4793" s="15">
        <v>46036</v>
      </c>
      <c r="C4793" s="16">
        <v>570071.13</v>
      </c>
      <c r="D4793" s="16">
        <v>1036004.38</v>
      </c>
      <c r="E4793" s="16">
        <v>279314.99</v>
      </c>
      <c r="F4793" s="16">
        <v>687695.97</v>
      </c>
      <c r="G4793" s="16">
        <v>1787560.68</v>
      </c>
      <c r="H4793" s="16">
        <v>689753.78</v>
      </c>
      <c r="I4793" s="16">
        <v>390883.76</v>
      </c>
      <c r="J4793" s="16"/>
      <c r="L4793" s="15">
        <v>46036</v>
      </c>
      <c r="M4793" s="16">
        <f t="shared" si="1186"/>
        <v>1166248.42</v>
      </c>
      <c r="N4793" s="16">
        <v>689753.78</v>
      </c>
      <c r="O4793" s="16">
        <v>390883.76</v>
      </c>
      <c r="P4793" s="17">
        <f t="shared" si="1193"/>
        <v>1175327.2719999999</v>
      </c>
      <c r="Q4793" s="17">
        <f t="shared" si="1194"/>
        <v>1166248.42</v>
      </c>
      <c r="R4793" s="18">
        <f t="shared" si="1195"/>
        <v>-9078.8519999999553</v>
      </c>
      <c r="S4793" s="19">
        <f t="shared" si="1187"/>
        <v>-7.7245310444901821E-3</v>
      </c>
      <c r="T4793" s="17">
        <f t="shared" si="1196"/>
        <v>694548.98</v>
      </c>
      <c r="U4793" s="17">
        <f t="shared" si="1197"/>
        <v>689753.78</v>
      </c>
      <c r="V4793" s="18">
        <f t="shared" si="1198"/>
        <v>-4795.1999999999534</v>
      </c>
      <c r="W4793" s="19">
        <f t="shared" si="1189"/>
        <v>-6.9040487252604614E-3</v>
      </c>
      <c r="X4793" s="17">
        <f t="shared" si="1199"/>
        <v>391593.44</v>
      </c>
      <c r="Y4793" s="17">
        <f t="shared" si="1200"/>
        <v>390883.76</v>
      </c>
      <c r="Z4793" s="18">
        <f t="shared" si="1201"/>
        <v>-709.67999999999302</v>
      </c>
      <c r="AA4793" s="19">
        <f t="shared" si="1188"/>
        <v>-1.812287764575405E-3</v>
      </c>
      <c r="AC4793" s="15">
        <v>46036</v>
      </c>
      <c r="AD4793" s="20">
        <f t="shared" si="1190"/>
        <v>-7.7245310444901821E-3</v>
      </c>
      <c r="AE4793" s="20">
        <f t="shared" si="1191"/>
        <v>-6.9040487252604614E-3</v>
      </c>
      <c r="AF4793" s="20">
        <f t="shared" si="1192"/>
        <v>-1.812287764575405E-3</v>
      </c>
    </row>
    <row r="4794" spans="2:32" x14ac:dyDescent="0.35">
      <c r="B4794" s="15">
        <v>46037</v>
      </c>
      <c r="C4794" s="16">
        <v>570071.13</v>
      </c>
      <c r="D4794" s="16">
        <v>1032741.58</v>
      </c>
      <c r="E4794" s="16">
        <v>279314.99</v>
      </c>
      <c r="F4794" s="16">
        <v>686500.65</v>
      </c>
      <c r="G4794" s="16">
        <v>1811257.11</v>
      </c>
      <c r="H4794" s="16">
        <v>691631.9</v>
      </c>
      <c r="I4794" s="16">
        <v>391297.74</v>
      </c>
      <c r="J4794" s="16"/>
      <c r="L4794" s="15">
        <v>46037</v>
      </c>
      <c r="M4794" s="16">
        <f t="shared" si="1186"/>
        <v>1172019.9129999999</v>
      </c>
      <c r="N4794" s="16">
        <v>691631.9</v>
      </c>
      <c r="O4794" s="16">
        <v>391297.74</v>
      </c>
      <c r="P4794" s="17">
        <f t="shared" si="1193"/>
        <v>1175327.2719999999</v>
      </c>
      <c r="Q4794" s="17">
        <f t="shared" si="1194"/>
        <v>1172019.9129999999</v>
      </c>
      <c r="R4794" s="18">
        <f t="shared" si="1195"/>
        <v>-3307.3589999999385</v>
      </c>
      <c r="S4794" s="19">
        <f t="shared" si="1187"/>
        <v>-2.8139898382277466E-3</v>
      </c>
      <c r="T4794" s="17">
        <f t="shared" si="1196"/>
        <v>694548.98</v>
      </c>
      <c r="U4794" s="17">
        <f t="shared" si="1197"/>
        <v>691631.9</v>
      </c>
      <c r="V4794" s="18">
        <f t="shared" si="1198"/>
        <v>-2917.0799999999581</v>
      </c>
      <c r="W4794" s="19">
        <f t="shared" si="1189"/>
        <v>-4.1999629745334277E-3</v>
      </c>
      <c r="X4794" s="17">
        <f t="shared" si="1199"/>
        <v>391593.44</v>
      </c>
      <c r="Y4794" s="17">
        <f t="shared" si="1200"/>
        <v>391297.74</v>
      </c>
      <c r="Z4794" s="18">
        <f t="shared" si="1201"/>
        <v>-295.70000000001164</v>
      </c>
      <c r="AA4794" s="19">
        <f t="shared" si="1188"/>
        <v>-7.5511990190645594E-4</v>
      </c>
      <c r="AC4794" s="15">
        <v>46037</v>
      </c>
      <c r="AD4794" s="20">
        <f t="shared" si="1190"/>
        <v>-2.8139898382277466E-3</v>
      </c>
      <c r="AE4794" s="20">
        <f t="shared" si="1191"/>
        <v>-4.1999629745334277E-3</v>
      </c>
      <c r="AF4794" s="20">
        <f t="shared" si="1192"/>
        <v>-7.5511990190645594E-4</v>
      </c>
    </row>
    <row r="4795" spans="2:32" x14ac:dyDescent="0.35">
      <c r="B4795" s="15">
        <v>46038</v>
      </c>
      <c r="C4795" s="16">
        <v>570071.13</v>
      </c>
      <c r="D4795" s="16">
        <v>1029265.58</v>
      </c>
      <c r="E4795" s="16">
        <v>279314.99</v>
      </c>
      <c r="F4795" s="16">
        <v>684758.49</v>
      </c>
      <c r="G4795" s="16">
        <v>1814133.2</v>
      </c>
      <c r="H4795" s="16">
        <v>691052.48</v>
      </c>
      <c r="I4795" s="16">
        <v>391061.18</v>
      </c>
      <c r="J4795" s="16"/>
      <c r="L4795" s="15">
        <v>46038</v>
      </c>
      <c r="M4795" s="16">
        <f t="shared" si="1186"/>
        <v>1171317.2919999999</v>
      </c>
      <c r="N4795" s="16">
        <v>691052.48</v>
      </c>
      <c r="O4795" s="16">
        <v>391061.18</v>
      </c>
      <c r="P4795" s="17">
        <f t="shared" si="1193"/>
        <v>1175327.2719999999</v>
      </c>
      <c r="Q4795" s="17">
        <f t="shared" si="1194"/>
        <v>1171317.2919999999</v>
      </c>
      <c r="R4795" s="18">
        <f t="shared" si="1195"/>
        <v>-4009.9799999999814</v>
      </c>
      <c r="S4795" s="19">
        <f t="shared" si="1187"/>
        <v>-3.4117986500699373E-3</v>
      </c>
      <c r="T4795" s="17">
        <f t="shared" si="1196"/>
        <v>694548.98</v>
      </c>
      <c r="U4795" s="17">
        <f t="shared" si="1197"/>
        <v>691052.48</v>
      </c>
      <c r="V4795" s="18">
        <f t="shared" si="1198"/>
        <v>-3496.5</v>
      </c>
      <c r="W4795" s="19">
        <f t="shared" si="1189"/>
        <v>-5.0342021955024682E-3</v>
      </c>
      <c r="X4795" s="17">
        <f t="shared" si="1199"/>
        <v>391593.44</v>
      </c>
      <c r="Y4795" s="17">
        <f t="shared" si="1200"/>
        <v>391061.18</v>
      </c>
      <c r="Z4795" s="18">
        <f t="shared" si="1201"/>
        <v>-532.26000000000931</v>
      </c>
      <c r="AA4795" s="19">
        <f t="shared" si="1188"/>
        <v>-1.3592158234315909E-3</v>
      </c>
      <c r="AC4795" s="15">
        <v>46038</v>
      </c>
      <c r="AD4795" s="20">
        <f t="shared" si="1190"/>
        <v>-3.4117986500699373E-3</v>
      </c>
      <c r="AE4795" s="20">
        <f t="shared" si="1191"/>
        <v>-5.0342021955024682E-3</v>
      </c>
      <c r="AF4795" s="20">
        <f t="shared" si="1192"/>
        <v>-1.3592158234315909E-3</v>
      </c>
    </row>
    <row r="4796" spans="2:32" x14ac:dyDescent="0.35">
      <c r="B4796" s="15">
        <v>46042</v>
      </c>
      <c r="C4796" s="16">
        <v>570071.13</v>
      </c>
      <c r="D4796" s="16">
        <v>1048895.5</v>
      </c>
      <c r="E4796" s="16">
        <v>279314.99</v>
      </c>
      <c r="F4796" s="16">
        <v>692208.31</v>
      </c>
      <c r="G4796" s="16">
        <v>1774791.28</v>
      </c>
      <c r="H4796" s="16">
        <v>676986.56</v>
      </c>
      <c r="I4796" s="16">
        <v>386270.84</v>
      </c>
      <c r="J4796" s="16"/>
      <c r="L4796" s="15">
        <v>46042</v>
      </c>
      <c r="M4796" s="16">
        <f t="shared" si="1186"/>
        <v>1167638.6379999998</v>
      </c>
      <c r="N4796" s="16">
        <v>676986.56</v>
      </c>
      <c r="O4796" s="16">
        <v>386270.84</v>
      </c>
      <c r="P4796" s="17">
        <f t="shared" si="1193"/>
        <v>1175327.2719999999</v>
      </c>
      <c r="Q4796" s="17">
        <f t="shared" si="1194"/>
        <v>1167638.6379999998</v>
      </c>
      <c r="R4796" s="18">
        <f t="shared" si="1195"/>
        <v>-7688.6340000000782</v>
      </c>
      <c r="S4796" s="19">
        <f t="shared" si="1187"/>
        <v>-6.5416962433932861E-3</v>
      </c>
      <c r="T4796" s="17">
        <f t="shared" si="1196"/>
        <v>694548.98</v>
      </c>
      <c r="U4796" s="17">
        <f t="shared" si="1197"/>
        <v>676986.56</v>
      </c>
      <c r="V4796" s="18">
        <f t="shared" si="1198"/>
        <v>-17562.419999999925</v>
      </c>
      <c r="W4796" s="19">
        <f t="shared" si="1189"/>
        <v>-2.5286078456266577E-2</v>
      </c>
      <c r="X4796" s="17">
        <f t="shared" si="1199"/>
        <v>391593.44</v>
      </c>
      <c r="Y4796" s="17">
        <f t="shared" si="1200"/>
        <v>386270.84</v>
      </c>
      <c r="Z4796" s="18">
        <f t="shared" si="1201"/>
        <v>-5322.5999999999767</v>
      </c>
      <c r="AA4796" s="19">
        <f t="shared" si="1188"/>
        <v>-1.3592158234315612E-2</v>
      </c>
      <c r="AC4796" s="15">
        <v>46042</v>
      </c>
      <c r="AD4796" s="20">
        <f t="shared" si="1190"/>
        <v>-6.5416962433932861E-3</v>
      </c>
      <c r="AE4796" s="20">
        <f t="shared" si="1191"/>
        <v>-2.5286078456266577E-2</v>
      </c>
      <c r="AF4796" s="20">
        <f t="shared" si="1192"/>
        <v>-1.3592158234315612E-2</v>
      </c>
    </row>
    <row r="4797" spans="2:32" x14ac:dyDescent="0.35">
      <c r="B4797" s="15">
        <v>46043</v>
      </c>
      <c r="C4797" s="16">
        <v>570071.13</v>
      </c>
      <c r="D4797" s="16">
        <v>1062783.8400000001</v>
      </c>
      <c r="E4797" s="16">
        <v>279314.99</v>
      </c>
      <c r="F4797" s="16">
        <v>700003.16</v>
      </c>
      <c r="G4797" s="16">
        <v>1790845.7</v>
      </c>
      <c r="H4797" s="16">
        <v>684798.74</v>
      </c>
      <c r="I4797" s="16">
        <v>389641.82</v>
      </c>
      <c r="J4797" s="16"/>
      <c r="L4797" s="15">
        <v>46043</v>
      </c>
      <c r="M4797" s="16">
        <f t="shared" si="1186"/>
        <v>1178959.9210000001</v>
      </c>
      <c r="N4797" s="16">
        <v>684798.74</v>
      </c>
      <c r="O4797" s="16">
        <v>389641.82</v>
      </c>
      <c r="P4797" s="17">
        <f t="shared" si="1193"/>
        <v>1178959.9210000001</v>
      </c>
      <c r="Q4797" s="17">
        <f t="shared" si="1194"/>
        <v>1178959.9210000001</v>
      </c>
      <c r="R4797" s="18">
        <f t="shared" si="1195"/>
        <v>0</v>
      </c>
      <c r="S4797" s="19">
        <f t="shared" si="1187"/>
        <v>0</v>
      </c>
      <c r="T4797" s="17">
        <f t="shared" si="1196"/>
        <v>694548.98</v>
      </c>
      <c r="U4797" s="17">
        <f t="shared" si="1197"/>
        <v>684798.74</v>
      </c>
      <c r="V4797" s="18">
        <f t="shared" si="1198"/>
        <v>-9750.2399999999907</v>
      </c>
      <c r="W4797" s="19">
        <f t="shared" si="1189"/>
        <v>-1.4038232408029728E-2</v>
      </c>
      <c r="X4797" s="17">
        <f t="shared" si="1199"/>
        <v>391593.44</v>
      </c>
      <c r="Y4797" s="17">
        <f t="shared" si="1200"/>
        <v>389641.82</v>
      </c>
      <c r="Z4797" s="18">
        <f t="shared" si="1201"/>
        <v>-1951.6199999999953</v>
      </c>
      <c r="AA4797" s="19">
        <f t="shared" si="1188"/>
        <v>-4.9837913525824012E-3</v>
      </c>
      <c r="AC4797" s="15">
        <v>46043</v>
      </c>
      <c r="AD4797" s="20">
        <f t="shared" si="1190"/>
        <v>0</v>
      </c>
      <c r="AE4797" s="20">
        <f t="shared" si="1191"/>
        <v>-1.4038232408029728E-2</v>
      </c>
      <c r="AF4797" s="20">
        <f t="shared" si="1192"/>
        <v>-4.9837913525824012E-3</v>
      </c>
    </row>
    <row r="4798" spans="2:32" x14ac:dyDescent="0.35">
      <c r="B4798" s="15">
        <v>46044</v>
      </c>
      <c r="C4798" s="16">
        <v>570071.13</v>
      </c>
      <c r="D4798" s="16">
        <v>1077634.22</v>
      </c>
      <c r="E4798" s="16">
        <v>279314.99</v>
      </c>
      <c r="F4798" s="16">
        <v>707851.49</v>
      </c>
      <c r="G4798" s="16">
        <v>1791203.86</v>
      </c>
      <c r="H4798" s="16">
        <v>688375.16</v>
      </c>
      <c r="I4798" s="16">
        <v>390942.9</v>
      </c>
      <c r="J4798" s="16"/>
      <c r="L4798" s="15">
        <v>46044</v>
      </c>
      <c r="M4798" s="16">
        <f t="shared" si="1186"/>
        <v>1185876.9820000001</v>
      </c>
      <c r="N4798" s="16">
        <v>688375.16</v>
      </c>
      <c r="O4798" s="16">
        <v>390942.9</v>
      </c>
      <c r="P4798" s="17">
        <f t="shared" si="1193"/>
        <v>1185876.9820000001</v>
      </c>
      <c r="Q4798" s="17">
        <f t="shared" si="1194"/>
        <v>1185876.9820000001</v>
      </c>
      <c r="R4798" s="18">
        <f t="shared" si="1195"/>
        <v>0</v>
      </c>
      <c r="S4798" s="19">
        <f t="shared" si="1187"/>
        <v>0</v>
      </c>
      <c r="T4798" s="17">
        <f t="shared" si="1196"/>
        <v>694548.98</v>
      </c>
      <c r="U4798" s="17">
        <f t="shared" si="1197"/>
        <v>688375.16</v>
      </c>
      <c r="V4798" s="18">
        <f t="shared" si="1198"/>
        <v>-6173.8199999999488</v>
      </c>
      <c r="W4798" s="19">
        <f t="shared" si="1189"/>
        <v>-8.888962733772857E-3</v>
      </c>
      <c r="X4798" s="17">
        <f t="shared" si="1199"/>
        <v>391593.44</v>
      </c>
      <c r="Y4798" s="17">
        <f t="shared" si="1200"/>
        <v>390942.9</v>
      </c>
      <c r="Z4798" s="18">
        <f t="shared" si="1201"/>
        <v>-650.53999999997905</v>
      </c>
      <c r="AA4798" s="19">
        <f t="shared" si="1188"/>
        <v>-1.6612637841940841E-3</v>
      </c>
      <c r="AC4798" s="15">
        <v>46044</v>
      </c>
      <c r="AD4798" s="20">
        <f t="shared" si="1190"/>
        <v>0</v>
      </c>
      <c r="AE4798" s="20">
        <f t="shared" si="1191"/>
        <v>-8.888962733772857E-3</v>
      </c>
      <c r="AF4798" s="20">
        <f t="shared" si="1192"/>
        <v>-1.6612637841940841E-3</v>
      </c>
    </row>
    <row r="4799" spans="2:32" x14ac:dyDescent="0.35">
      <c r="B4799" s="15">
        <v>46045</v>
      </c>
      <c r="C4799" s="16">
        <v>570071.13</v>
      </c>
      <c r="D4799" s="16">
        <v>1087382.2</v>
      </c>
      <c r="E4799" s="16">
        <v>279314.99</v>
      </c>
      <c r="F4799" s="16">
        <v>713289.44</v>
      </c>
      <c r="G4799" s="16">
        <v>1798304.5</v>
      </c>
      <c r="H4799" s="16">
        <v>688624.91</v>
      </c>
      <c r="I4799" s="16">
        <v>391475.16</v>
      </c>
      <c r="J4799" s="16"/>
      <c r="L4799" s="15">
        <v>46045</v>
      </c>
      <c r="M4799" s="16">
        <f t="shared" si="1186"/>
        <v>1192562.953</v>
      </c>
      <c r="N4799" s="16">
        <v>688624.91</v>
      </c>
      <c r="O4799" s="16">
        <v>391475.16</v>
      </c>
      <c r="P4799" s="17">
        <f t="shared" si="1193"/>
        <v>1192562.953</v>
      </c>
      <c r="Q4799" s="17">
        <f t="shared" si="1194"/>
        <v>1192562.953</v>
      </c>
      <c r="R4799" s="18">
        <f t="shared" si="1195"/>
        <v>0</v>
      </c>
      <c r="S4799" s="19">
        <f t="shared" si="1187"/>
        <v>0</v>
      </c>
      <c r="T4799" s="17">
        <f t="shared" si="1196"/>
        <v>694548.98</v>
      </c>
      <c r="U4799" s="17">
        <f t="shared" si="1197"/>
        <v>688624.91</v>
      </c>
      <c r="V4799" s="18">
        <f t="shared" si="1198"/>
        <v>-5924.0699999999488</v>
      </c>
      <c r="W4799" s="19">
        <f t="shared" si="1189"/>
        <v>-8.5293768626655379E-3</v>
      </c>
      <c r="X4799" s="17">
        <f t="shared" si="1199"/>
        <v>391593.44</v>
      </c>
      <c r="Y4799" s="17">
        <f t="shared" si="1200"/>
        <v>391475.16</v>
      </c>
      <c r="Z4799" s="18">
        <f t="shared" si="1201"/>
        <v>-118.28000000002794</v>
      </c>
      <c r="AA4799" s="19">
        <f t="shared" si="1188"/>
        <v>-3.0204796076264181E-4</v>
      </c>
      <c r="AC4799" s="15">
        <v>46045</v>
      </c>
      <c r="AD4799" s="20">
        <f t="shared" si="1190"/>
        <v>0</v>
      </c>
      <c r="AE4799" s="20">
        <f t="shared" si="1191"/>
        <v>-8.5293768626655379E-3</v>
      </c>
      <c r="AF4799" s="20">
        <f t="shared" si="1192"/>
        <v>-3.0204796076264181E-4</v>
      </c>
    </row>
    <row r="4800" spans="2:32" x14ac:dyDescent="0.35">
      <c r="B4800" s="15">
        <v>46048</v>
      </c>
      <c r="C4800" s="16">
        <v>570071.13</v>
      </c>
      <c r="D4800" s="16">
        <v>1099535.99</v>
      </c>
      <c r="E4800" s="16">
        <v>279314.99</v>
      </c>
      <c r="F4800" s="16">
        <v>719379.72</v>
      </c>
      <c r="G4800" s="16">
        <v>1797371.84</v>
      </c>
      <c r="H4800" s="16">
        <v>692121.41</v>
      </c>
      <c r="I4800" s="16">
        <v>392776.24</v>
      </c>
      <c r="J4800" s="16"/>
      <c r="L4800" s="15">
        <v>46048</v>
      </c>
      <c r="M4800" s="16">
        <f t="shared" si="1186"/>
        <v>1197756.3760000002</v>
      </c>
      <c r="N4800" s="16">
        <v>692121.41</v>
      </c>
      <c r="O4800" s="16">
        <v>392776.24</v>
      </c>
      <c r="P4800" s="17">
        <f t="shared" si="1193"/>
        <v>1197756.3760000002</v>
      </c>
      <c r="Q4800" s="17">
        <f t="shared" si="1194"/>
        <v>1197756.3760000002</v>
      </c>
      <c r="R4800" s="18">
        <f t="shared" si="1195"/>
        <v>0</v>
      </c>
      <c r="S4800" s="19">
        <f t="shared" si="1187"/>
        <v>0</v>
      </c>
      <c r="T4800" s="17">
        <f t="shared" si="1196"/>
        <v>694548.98</v>
      </c>
      <c r="U4800" s="17">
        <f t="shared" si="1197"/>
        <v>692121.41</v>
      </c>
      <c r="V4800" s="18">
        <f t="shared" si="1198"/>
        <v>-2427.5699999999488</v>
      </c>
      <c r="W4800" s="19">
        <f t="shared" si="1189"/>
        <v>-3.4951746671630685E-3</v>
      </c>
      <c r="X4800" s="17">
        <f t="shared" si="1199"/>
        <v>392776.24</v>
      </c>
      <c r="Y4800" s="17">
        <f t="shared" si="1200"/>
        <v>392776.24</v>
      </c>
      <c r="Z4800" s="18">
        <f t="shared" si="1201"/>
        <v>0</v>
      </c>
      <c r="AA4800" s="19">
        <f t="shared" si="1188"/>
        <v>0</v>
      </c>
      <c r="AC4800" s="15">
        <v>46048</v>
      </c>
      <c r="AD4800" s="20">
        <f t="shared" si="1190"/>
        <v>0</v>
      </c>
      <c r="AE4800" s="20">
        <f t="shared" si="1191"/>
        <v>-3.4951746671630685E-3</v>
      </c>
      <c r="AF4800" s="20">
        <f t="shared" si="1192"/>
        <v>0</v>
      </c>
    </row>
    <row r="4801" spans="2:32" x14ac:dyDescent="0.35">
      <c r="B4801" s="15">
        <v>46049</v>
      </c>
      <c r="C4801" s="16">
        <v>570071.13</v>
      </c>
      <c r="D4801" s="16">
        <v>1119071.67</v>
      </c>
      <c r="E4801" s="16">
        <v>279314.99</v>
      </c>
      <c r="F4801" s="16">
        <v>730102.11</v>
      </c>
      <c r="G4801" s="16">
        <v>1823143.29</v>
      </c>
      <c r="H4801" s="16">
        <v>694878.65</v>
      </c>
      <c r="I4801" s="16">
        <v>394787</v>
      </c>
      <c r="J4801" s="16"/>
      <c r="L4801" s="15">
        <v>46049</v>
      </c>
      <c r="M4801" s="16">
        <f t="shared" si="1186"/>
        <v>1214565.2320000001</v>
      </c>
      <c r="N4801" s="16">
        <v>694878.65</v>
      </c>
      <c r="O4801" s="16">
        <v>394787</v>
      </c>
      <c r="P4801" s="17">
        <f t="shared" si="1193"/>
        <v>1214565.2320000001</v>
      </c>
      <c r="Q4801" s="17">
        <f t="shared" si="1194"/>
        <v>1214565.2320000001</v>
      </c>
      <c r="R4801" s="18">
        <f t="shared" si="1195"/>
        <v>0</v>
      </c>
      <c r="S4801" s="19">
        <f t="shared" si="1187"/>
        <v>0</v>
      </c>
      <c r="T4801" s="17">
        <f t="shared" si="1196"/>
        <v>694878.65</v>
      </c>
      <c r="U4801" s="17">
        <f t="shared" si="1197"/>
        <v>694878.65</v>
      </c>
      <c r="V4801" s="18">
        <f t="shared" si="1198"/>
        <v>0</v>
      </c>
      <c r="W4801" s="19">
        <f t="shared" si="1189"/>
        <v>0</v>
      </c>
      <c r="X4801" s="17">
        <f t="shared" si="1199"/>
        <v>394787</v>
      </c>
      <c r="Y4801" s="17">
        <f t="shared" si="1200"/>
        <v>394787</v>
      </c>
      <c r="Z4801" s="18">
        <f t="shared" si="1201"/>
        <v>0</v>
      </c>
      <c r="AA4801" s="19">
        <f t="shared" si="1188"/>
        <v>0</v>
      </c>
      <c r="AC4801" s="15">
        <v>46049</v>
      </c>
      <c r="AD4801" s="20">
        <f t="shared" si="1190"/>
        <v>0</v>
      </c>
      <c r="AE4801" s="20">
        <f t="shared" si="1191"/>
        <v>0</v>
      </c>
      <c r="AF4801" s="20">
        <f t="shared" si="1192"/>
        <v>0</v>
      </c>
    </row>
    <row r="4802" spans="2:32" x14ac:dyDescent="0.35">
      <c r="B4802" s="15">
        <v>46050</v>
      </c>
      <c r="C4802" s="16">
        <v>570071.13</v>
      </c>
      <c r="D4802" s="16">
        <v>1148712.24</v>
      </c>
      <c r="E4802" s="16">
        <v>279314.99</v>
      </c>
      <c r="F4802" s="16">
        <v>744933.22</v>
      </c>
      <c r="G4802" s="16">
        <v>1835616.96</v>
      </c>
      <c r="H4802" s="16">
        <v>694808.72</v>
      </c>
      <c r="I4802" s="16">
        <v>394195.6</v>
      </c>
      <c r="J4802" s="16"/>
      <c r="L4802" s="15">
        <v>46050</v>
      </c>
      <c r="M4802" s="16">
        <f t="shared" si="1186"/>
        <v>1231648.8369999998</v>
      </c>
      <c r="N4802" s="16">
        <v>694808.72</v>
      </c>
      <c r="O4802" s="16">
        <v>394195.6</v>
      </c>
      <c r="P4802" s="17">
        <f t="shared" si="1193"/>
        <v>1231648.8369999998</v>
      </c>
      <c r="Q4802" s="17">
        <f t="shared" si="1194"/>
        <v>1231648.8369999998</v>
      </c>
      <c r="R4802" s="18">
        <f t="shared" si="1195"/>
        <v>0</v>
      </c>
      <c r="S4802" s="19">
        <f t="shared" si="1187"/>
        <v>0</v>
      </c>
      <c r="T4802" s="17">
        <f t="shared" si="1196"/>
        <v>694878.65</v>
      </c>
      <c r="U4802" s="17">
        <f t="shared" si="1197"/>
        <v>694808.72</v>
      </c>
      <c r="V4802" s="18">
        <f t="shared" si="1198"/>
        <v>-69.930000000051223</v>
      </c>
      <c r="W4802" s="19">
        <f t="shared" si="1189"/>
        <v>-1.0063627656433425E-4</v>
      </c>
      <c r="X4802" s="17">
        <f t="shared" si="1199"/>
        <v>394787</v>
      </c>
      <c r="Y4802" s="17">
        <f t="shared" si="1200"/>
        <v>394195.6</v>
      </c>
      <c r="Z4802" s="18">
        <f t="shared" si="1201"/>
        <v>-591.40000000002328</v>
      </c>
      <c r="AA4802" s="19">
        <f t="shared" si="1188"/>
        <v>-1.4980229845461561E-3</v>
      </c>
      <c r="AC4802" s="15">
        <v>46050</v>
      </c>
      <c r="AD4802" s="20">
        <f t="shared" si="1190"/>
        <v>0</v>
      </c>
      <c r="AE4802" s="20">
        <f t="shared" si="1191"/>
        <v>-1.0063627656433425E-4</v>
      </c>
      <c r="AF4802" s="20">
        <f t="shared" si="1192"/>
        <v>-1.4980229845461561E-3</v>
      </c>
    </row>
    <row r="4803" spans="2:32" x14ac:dyDescent="0.35">
      <c r="B4803" s="15">
        <v>46051</v>
      </c>
      <c r="C4803" s="16">
        <v>570071.13</v>
      </c>
      <c r="D4803" s="16">
        <v>1150159.81</v>
      </c>
      <c r="E4803" s="16">
        <v>279314.99</v>
      </c>
      <c r="F4803" s="16">
        <v>744602.61</v>
      </c>
      <c r="G4803" s="16">
        <v>1841424.53</v>
      </c>
      <c r="H4803" s="16">
        <v>693430.1</v>
      </c>
      <c r="I4803" s="16">
        <v>394373.02</v>
      </c>
      <c r="J4803" s="16"/>
      <c r="L4803" s="15">
        <v>46051</v>
      </c>
      <c r="M4803" s="16">
        <f t="shared" si="1186"/>
        <v>1233726.196</v>
      </c>
      <c r="N4803" s="16">
        <v>693430.1</v>
      </c>
      <c r="O4803" s="16">
        <v>394373.02</v>
      </c>
      <c r="P4803" s="17">
        <f t="shared" si="1193"/>
        <v>1233726.196</v>
      </c>
      <c r="Q4803" s="17">
        <f t="shared" si="1194"/>
        <v>1233726.196</v>
      </c>
      <c r="R4803" s="18">
        <f t="shared" si="1195"/>
        <v>0</v>
      </c>
      <c r="S4803" s="19">
        <f t="shared" si="1187"/>
        <v>0</v>
      </c>
      <c r="T4803" s="17">
        <f t="shared" si="1196"/>
        <v>694878.65</v>
      </c>
      <c r="U4803" s="17">
        <f t="shared" si="1197"/>
        <v>693430.1</v>
      </c>
      <c r="V4803" s="18">
        <f t="shared" si="1198"/>
        <v>-1448.5500000000466</v>
      </c>
      <c r="W4803" s="19">
        <f t="shared" si="1189"/>
        <v>-2.0846085859740353E-3</v>
      </c>
      <c r="X4803" s="17">
        <f t="shared" si="1199"/>
        <v>394787</v>
      </c>
      <c r="Y4803" s="17">
        <f t="shared" si="1200"/>
        <v>394373.02</v>
      </c>
      <c r="Z4803" s="18">
        <f t="shared" si="1201"/>
        <v>-413.97999999998137</v>
      </c>
      <c r="AA4803" s="19">
        <f t="shared" si="1188"/>
        <v>-1.0486160891822207E-3</v>
      </c>
      <c r="AC4803" s="15">
        <v>46051</v>
      </c>
      <c r="AD4803" s="20">
        <f t="shared" si="1190"/>
        <v>0</v>
      </c>
      <c r="AE4803" s="20">
        <f t="shared" si="1191"/>
        <v>-2.0846085859740353E-3</v>
      </c>
      <c r="AF4803" s="20">
        <f t="shared" si="1192"/>
        <v>-1.0486160891822207E-3</v>
      </c>
    </row>
    <row r="4804" spans="2:32" x14ac:dyDescent="0.35">
      <c r="B4804" s="15">
        <v>46052</v>
      </c>
      <c r="C4804" s="16">
        <v>570071.13</v>
      </c>
      <c r="D4804" s="16">
        <v>1066315.52</v>
      </c>
      <c r="E4804" s="16">
        <v>279314.99</v>
      </c>
      <c r="F4804" s="16">
        <v>703028.84</v>
      </c>
      <c r="G4804" s="16">
        <v>1762153.19</v>
      </c>
      <c r="H4804" s="16">
        <v>691362.17</v>
      </c>
      <c r="I4804" s="16">
        <v>392480.54</v>
      </c>
      <c r="J4804" s="16"/>
      <c r="L4804" s="15">
        <v>46052</v>
      </c>
      <c r="M4804" s="16">
        <f t="shared" si="1186"/>
        <v>1172319.3759999999</v>
      </c>
      <c r="N4804" s="16">
        <v>691362.17</v>
      </c>
      <c r="O4804" s="16">
        <v>392480.54</v>
      </c>
      <c r="P4804" s="17">
        <f t="shared" si="1193"/>
        <v>1233726.196</v>
      </c>
      <c r="Q4804" s="17">
        <f t="shared" si="1194"/>
        <v>1172319.3759999999</v>
      </c>
      <c r="R4804" s="18">
        <f t="shared" si="1195"/>
        <v>-61406.820000000065</v>
      </c>
      <c r="S4804" s="19">
        <f t="shared" si="1187"/>
        <v>-4.9773458810466943E-2</v>
      </c>
      <c r="T4804" s="17">
        <f t="shared" si="1196"/>
        <v>694878.65</v>
      </c>
      <c r="U4804" s="17">
        <f t="shared" si="1197"/>
        <v>691362.17</v>
      </c>
      <c r="V4804" s="18">
        <f t="shared" si="1198"/>
        <v>-3516.4799999999814</v>
      </c>
      <c r="W4804" s="19">
        <f t="shared" si="1189"/>
        <v>-5.060567050088503E-3</v>
      </c>
      <c r="X4804" s="17">
        <f t="shared" si="1199"/>
        <v>394787</v>
      </c>
      <c r="Y4804" s="17">
        <f t="shared" si="1200"/>
        <v>392480.54</v>
      </c>
      <c r="Z4804" s="18">
        <f t="shared" si="1201"/>
        <v>-2306.460000000021</v>
      </c>
      <c r="AA4804" s="19">
        <f t="shared" si="1188"/>
        <v>-5.8422896397298313E-3</v>
      </c>
      <c r="AC4804" s="15">
        <v>46052</v>
      </c>
      <c r="AD4804" s="20">
        <f t="shared" si="1190"/>
        <v>-4.9773458810466943E-2</v>
      </c>
      <c r="AE4804" s="20">
        <f t="shared" si="1191"/>
        <v>-5.060567050088503E-3</v>
      </c>
      <c r="AF4804" s="20">
        <f t="shared" si="1192"/>
        <v>-5.8422896397298313E-3</v>
      </c>
    </row>
    <row r="4805" spans="2:32" x14ac:dyDescent="0.35">
      <c r="B4805" s="15">
        <v>46055</v>
      </c>
      <c r="C4805" s="16">
        <v>572925.47</v>
      </c>
      <c r="D4805" s="16">
        <v>1050088.1100000001</v>
      </c>
      <c r="E4805" s="16">
        <v>279314.99</v>
      </c>
      <c r="F4805" s="16">
        <v>687595.41</v>
      </c>
      <c r="G4805" s="16">
        <v>1796981.35</v>
      </c>
      <c r="H4805" s="16">
        <v>694798.73</v>
      </c>
      <c r="I4805" s="16">
        <v>393308.5</v>
      </c>
      <c r="J4805" s="16"/>
      <c r="L4805" s="15">
        <v>46055</v>
      </c>
      <c r="M4805" s="16">
        <f t="shared" ref="M4805:M4868" si="1202">+D4805*$D$3+E4805*$E$3+G4805*$G$3+C4805*$C$3+H4805*$H$3+I4805*$I$3+F4805*$F$3</f>
        <v>1173555.0060000001</v>
      </c>
      <c r="N4805" s="16">
        <v>694798.73</v>
      </c>
      <c r="O4805" s="16">
        <v>393308.5</v>
      </c>
      <c r="P4805" s="17">
        <f t="shared" si="1193"/>
        <v>1233726.196</v>
      </c>
      <c r="Q4805" s="17">
        <f t="shared" si="1194"/>
        <v>1173555.0060000001</v>
      </c>
      <c r="R4805" s="18">
        <f t="shared" si="1195"/>
        <v>-60171.189999999944</v>
      </c>
      <c r="S4805" s="19">
        <f t="shared" ref="S4805:S4868" si="1203">R4805/P4805</f>
        <v>-4.8771915677147497E-2</v>
      </c>
      <c r="T4805" s="17">
        <f t="shared" si="1196"/>
        <v>694878.65</v>
      </c>
      <c r="U4805" s="17">
        <f t="shared" si="1197"/>
        <v>694798.73</v>
      </c>
      <c r="V4805" s="18">
        <f t="shared" si="1198"/>
        <v>-79.92000000004191</v>
      </c>
      <c r="W4805" s="19">
        <f t="shared" si="1189"/>
        <v>-1.1501288750207235E-4</v>
      </c>
      <c r="X4805" s="17">
        <f t="shared" si="1199"/>
        <v>394787</v>
      </c>
      <c r="Y4805" s="17">
        <f t="shared" si="1200"/>
        <v>393308.5</v>
      </c>
      <c r="Z4805" s="18">
        <f t="shared" si="1201"/>
        <v>-1478.5</v>
      </c>
      <c r="AA4805" s="19">
        <f t="shared" ref="AA4805:AA4868" si="1204">Z4805/X4805</f>
        <v>-3.7450574613652424E-3</v>
      </c>
      <c r="AC4805" s="15">
        <v>46055</v>
      </c>
      <c r="AD4805" s="20">
        <f t="shared" si="1190"/>
        <v>-4.8771915677147497E-2</v>
      </c>
      <c r="AE4805" s="20">
        <f t="shared" si="1191"/>
        <v>-1.1501288750207235E-4</v>
      </c>
      <c r="AF4805" s="20">
        <f t="shared" si="1192"/>
        <v>-3.7450574613652424E-3</v>
      </c>
    </row>
    <row r="4806" spans="2:32" x14ac:dyDescent="0.35">
      <c r="B4806" s="15">
        <v>46056</v>
      </c>
      <c r="C4806" s="16">
        <v>572925.47</v>
      </c>
      <c r="D4806" s="16">
        <v>1057469.79</v>
      </c>
      <c r="E4806" s="16">
        <v>279314.99</v>
      </c>
      <c r="F4806" s="16">
        <v>715754.29</v>
      </c>
      <c r="G4806" s="16">
        <v>1773862.5</v>
      </c>
      <c r="H4806" s="16">
        <v>688924.61</v>
      </c>
      <c r="I4806" s="16">
        <v>392717.1</v>
      </c>
      <c r="J4806" s="16"/>
      <c r="L4806" s="15">
        <v>46056</v>
      </c>
      <c r="M4806" s="16">
        <f t="shared" si="1202"/>
        <v>1177281.5190000001</v>
      </c>
      <c r="N4806" s="16">
        <v>688924.61</v>
      </c>
      <c r="O4806" s="16">
        <v>392717.1</v>
      </c>
      <c r="P4806" s="17">
        <f t="shared" si="1193"/>
        <v>1233726.196</v>
      </c>
      <c r="Q4806" s="17">
        <f t="shared" si="1194"/>
        <v>1177281.5190000001</v>
      </c>
      <c r="R4806" s="18">
        <f t="shared" si="1195"/>
        <v>-56444.676999999909</v>
      </c>
      <c r="S4806" s="19">
        <f t="shared" si="1203"/>
        <v>-4.5751380803135601E-2</v>
      </c>
      <c r="T4806" s="17">
        <f t="shared" si="1196"/>
        <v>694878.65</v>
      </c>
      <c r="U4806" s="17">
        <f t="shared" si="1197"/>
        <v>688924.61</v>
      </c>
      <c r="V4806" s="18">
        <f t="shared" si="1198"/>
        <v>-5954.0400000000373</v>
      </c>
      <c r="W4806" s="19">
        <f t="shared" ref="W4806:W4869" si="1205">V4806/T4806</f>
        <v>-8.5684601188999506E-3</v>
      </c>
      <c r="X4806" s="17">
        <f t="shared" si="1199"/>
        <v>394787</v>
      </c>
      <c r="Y4806" s="17">
        <f t="shared" si="1200"/>
        <v>392717.1</v>
      </c>
      <c r="Z4806" s="18">
        <f t="shared" si="1201"/>
        <v>-2069.9000000000233</v>
      </c>
      <c r="AA4806" s="19">
        <f t="shared" si="1204"/>
        <v>-5.2430804459113987E-3</v>
      </c>
      <c r="AC4806" s="15">
        <v>46056</v>
      </c>
      <c r="AD4806" s="20">
        <f t="shared" ref="AD4806:AD4869" si="1206">+S4806</f>
        <v>-4.5751380803135601E-2</v>
      </c>
      <c r="AE4806" s="20">
        <f t="shared" ref="AE4806:AE4869" si="1207">+W4806</f>
        <v>-8.5684601188999506E-3</v>
      </c>
      <c r="AF4806" s="20">
        <f t="shared" ref="AF4806:AF4869" si="1208">+AA4806</f>
        <v>-5.2430804459113987E-3</v>
      </c>
    </row>
    <row r="4807" spans="2:32" x14ac:dyDescent="0.35">
      <c r="B4807" s="15">
        <v>46057</v>
      </c>
      <c r="C4807" s="16">
        <v>572925.47</v>
      </c>
      <c r="D4807" s="16">
        <v>1056332.8899999999</v>
      </c>
      <c r="E4807" s="16">
        <v>279314.99</v>
      </c>
      <c r="F4807" s="16">
        <v>720834.53</v>
      </c>
      <c r="G4807" s="16">
        <v>1707421.64</v>
      </c>
      <c r="H4807" s="16">
        <v>685587.95</v>
      </c>
      <c r="I4807" s="16">
        <v>391948.28</v>
      </c>
      <c r="J4807" s="16"/>
      <c r="L4807" s="15">
        <v>46057</v>
      </c>
      <c r="M4807" s="16">
        <f t="shared" si="1202"/>
        <v>1158532.263</v>
      </c>
      <c r="N4807" s="16">
        <v>685587.95</v>
      </c>
      <c r="O4807" s="16">
        <v>391948.28</v>
      </c>
      <c r="P4807" s="17">
        <f t="shared" ref="P4807:P4870" si="1209">IF(M4807&gt;P4806,M4807,P4806)</f>
        <v>1233726.196</v>
      </c>
      <c r="Q4807" s="17">
        <f t="shared" ref="Q4807:Q4870" si="1210">IF(M4807&lt;P4806,M4807,P4807)</f>
        <v>1158532.263</v>
      </c>
      <c r="R4807" s="18">
        <f t="shared" ref="R4807:R4870" si="1211">Q4807-P4807</f>
        <v>-75193.932999999961</v>
      </c>
      <c r="S4807" s="19">
        <f t="shared" si="1203"/>
        <v>-6.094863936892523E-2</v>
      </c>
      <c r="T4807" s="17">
        <f t="shared" ref="T4807:T4870" si="1212">IF(N4807&gt;T4806,N4807,T4806)</f>
        <v>694878.65</v>
      </c>
      <c r="U4807" s="17">
        <f t="shared" ref="U4807:U4870" si="1213">IF(N4807&lt;T4806,N4807,T4807)</f>
        <v>685587.95</v>
      </c>
      <c r="V4807" s="18">
        <f t="shared" ref="V4807:V4870" si="1214">U4807-T4807</f>
        <v>-9290.7000000000698</v>
      </c>
      <c r="W4807" s="19">
        <f t="shared" si="1205"/>
        <v>-1.3370248172109E-2</v>
      </c>
      <c r="X4807" s="17">
        <f t="shared" ref="X4807:X4870" si="1215">IF(O4807&gt;X4806,O4807,X4806)</f>
        <v>394787</v>
      </c>
      <c r="Y4807" s="17">
        <f t="shared" ref="Y4807:Y4870" si="1216">IF(O4807&lt;X4806,O4807,X4807)</f>
        <v>391948.28</v>
      </c>
      <c r="Z4807" s="18">
        <f t="shared" ref="Z4807:Z4870" si="1217">Y4807-X4807</f>
        <v>-2838.7199999999721</v>
      </c>
      <c r="AA4807" s="19">
        <f t="shared" si="1204"/>
        <v>-7.1905103258211945E-3</v>
      </c>
      <c r="AC4807" s="15">
        <v>46057</v>
      </c>
      <c r="AD4807" s="20">
        <f t="shared" si="1206"/>
        <v>-6.094863936892523E-2</v>
      </c>
      <c r="AE4807" s="20">
        <f t="shared" si="1207"/>
        <v>-1.3370248172109E-2</v>
      </c>
      <c r="AF4807" s="20">
        <f t="shared" si="1208"/>
        <v>-7.1905103258211945E-3</v>
      </c>
    </row>
    <row r="4808" spans="2:32" x14ac:dyDescent="0.35">
      <c r="B4808" s="15">
        <v>46058</v>
      </c>
      <c r="C4808" s="16">
        <v>572925.47</v>
      </c>
      <c r="D4808" s="16">
        <v>1041848.81</v>
      </c>
      <c r="E4808" s="16">
        <v>279314.99</v>
      </c>
      <c r="F4808" s="16">
        <v>708764.06</v>
      </c>
      <c r="G4808" s="16">
        <v>1701146.8</v>
      </c>
      <c r="H4808" s="16">
        <v>677026.52</v>
      </c>
      <c r="I4808" s="16">
        <v>389464.4</v>
      </c>
      <c r="J4808" s="16"/>
      <c r="L4808" s="15">
        <v>46058</v>
      </c>
      <c r="M4808" s="16">
        <f t="shared" si="1202"/>
        <v>1148683.446</v>
      </c>
      <c r="N4808" s="16">
        <v>677026.52</v>
      </c>
      <c r="O4808" s="16">
        <v>389464.4</v>
      </c>
      <c r="P4808" s="17">
        <f t="shared" si="1209"/>
        <v>1233726.196</v>
      </c>
      <c r="Q4808" s="17">
        <f t="shared" si="1210"/>
        <v>1148683.446</v>
      </c>
      <c r="R4808" s="18">
        <f t="shared" si="1211"/>
        <v>-85042.75</v>
      </c>
      <c r="S4808" s="19">
        <f t="shared" si="1203"/>
        <v>-6.8931623787941362E-2</v>
      </c>
      <c r="T4808" s="17">
        <f t="shared" si="1212"/>
        <v>694878.65</v>
      </c>
      <c r="U4808" s="17">
        <f t="shared" si="1213"/>
        <v>677026.52</v>
      </c>
      <c r="V4808" s="18">
        <f t="shared" si="1214"/>
        <v>-17852.130000000005</v>
      </c>
      <c r="W4808" s="19">
        <f t="shared" si="1205"/>
        <v>-2.5691003745761946E-2</v>
      </c>
      <c r="X4808" s="17">
        <f t="shared" si="1215"/>
        <v>394787</v>
      </c>
      <c r="Y4808" s="17">
        <f t="shared" si="1216"/>
        <v>389464.4</v>
      </c>
      <c r="Z4808" s="18">
        <f t="shared" si="1217"/>
        <v>-5322.5999999999767</v>
      </c>
      <c r="AA4808" s="19">
        <f t="shared" si="1204"/>
        <v>-1.3482206860914813E-2</v>
      </c>
      <c r="AC4808" s="15">
        <v>46058</v>
      </c>
      <c r="AD4808" s="20">
        <f t="shared" si="1206"/>
        <v>-6.8931623787941362E-2</v>
      </c>
      <c r="AE4808" s="20">
        <f t="shared" si="1207"/>
        <v>-2.5691003745761946E-2</v>
      </c>
      <c r="AF4808" s="20">
        <f t="shared" si="1208"/>
        <v>-1.3482206860914813E-2</v>
      </c>
    </row>
    <row r="4809" spans="2:32" x14ac:dyDescent="0.35">
      <c r="B4809" s="15">
        <v>46059</v>
      </c>
      <c r="C4809" s="16">
        <v>572925.47</v>
      </c>
      <c r="D4809" s="16">
        <v>1059740.8400000001</v>
      </c>
      <c r="E4809" s="16">
        <v>279314.99</v>
      </c>
      <c r="F4809" s="16">
        <v>723899.2</v>
      </c>
      <c r="G4809" s="16">
        <v>1737019.33</v>
      </c>
      <c r="H4809" s="16">
        <v>690013.52</v>
      </c>
      <c r="I4809" s="16">
        <v>394668.72</v>
      </c>
      <c r="J4809" s="16"/>
      <c r="L4809" s="15">
        <v>46059</v>
      </c>
      <c r="M4809" s="16">
        <f t="shared" si="1202"/>
        <v>1169353.3560000001</v>
      </c>
      <c r="N4809" s="16">
        <v>690013.52</v>
      </c>
      <c r="O4809" s="16">
        <v>394668.72</v>
      </c>
      <c r="P4809" s="17">
        <f t="shared" si="1209"/>
        <v>1233726.196</v>
      </c>
      <c r="Q4809" s="17">
        <f t="shared" si="1210"/>
        <v>1169353.3560000001</v>
      </c>
      <c r="R4809" s="18">
        <f t="shared" si="1211"/>
        <v>-64372.839999999851</v>
      </c>
      <c r="S4809" s="19">
        <f t="shared" si="1203"/>
        <v>-5.2177574091163942E-2</v>
      </c>
      <c r="T4809" s="17">
        <f t="shared" si="1212"/>
        <v>694878.65</v>
      </c>
      <c r="U4809" s="17">
        <f t="shared" si="1213"/>
        <v>690013.52</v>
      </c>
      <c r="V4809" s="18">
        <f t="shared" si="1214"/>
        <v>-4865.1300000000047</v>
      </c>
      <c r="W4809" s="19">
        <f t="shared" si="1205"/>
        <v>-7.0014095266849891E-3</v>
      </c>
      <c r="X4809" s="17">
        <f t="shared" si="1215"/>
        <v>394787</v>
      </c>
      <c r="Y4809" s="17">
        <f t="shared" si="1216"/>
        <v>394668.72</v>
      </c>
      <c r="Z4809" s="18">
        <f t="shared" si="1217"/>
        <v>-118.28000000002794</v>
      </c>
      <c r="AA4809" s="19">
        <f t="shared" si="1204"/>
        <v>-2.996045969092902E-4</v>
      </c>
      <c r="AC4809" s="15">
        <v>46059</v>
      </c>
      <c r="AD4809" s="20">
        <f t="shared" si="1206"/>
        <v>-5.2177574091163942E-2</v>
      </c>
      <c r="AE4809" s="20">
        <f t="shared" si="1207"/>
        <v>-7.0014095266849891E-3</v>
      </c>
      <c r="AF4809" s="20">
        <f t="shared" si="1208"/>
        <v>-2.996045969092902E-4</v>
      </c>
    </row>
    <row r="4810" spans="2:32" x14ac:dyDescent="0.35">
      <c r="B4810" s="15">
        <v>46062</v>
      </c>
      <c r="C4810" s="16">
        <v>572925.47</v>
      </c>
      <c r="D4810" s="16">
        <v>1069663.46</v>
      </c>
      <c r="E4810" s="16">
        <v>279314.99</v>
      </c>
      <c r="F4810" s="16">
        <v>734517.21</v>
      </c>
      <c r="G4810" s="16">
        <v>1759911.53</v>
      </c>
      <c r="H4810" s="16">
        <v>693340.19</v>
      </c>
      <c r="I4810" s="16">
        <v>396502.06</v>
      </c>
      <c r="J4810" s="16"/>
      <c r="L4810" s="15">
        <v>46062</v>
      </c>
      <c r="M4810" s="16">
        <f t="shared" si="1202"/>
        <v>1182383.2050000001</v>
      </c>
      <c r="N4810" s="16">
        <v>693340.19</v>
      </c>
      <c r="O4810" s="16">
        <v>396502.06</v>
      </c>
      <c r="P4810" s="17">
        <f t="shared" si="1209"/>
        <v>1233726.196</v>
      </c>
      <c r="Q4810" s="17">
        <f t="shared" si="1210"/>
        <v>1182383.2050000001</v>
      </c>
      <c r="R4810" s="18">
        <f t="shared" si="1211"/>
        <v>-51342.990999999922</v>
      </c>
      <c r="S4810" s="19">
        <f t="shared" si="1203"/>
        <v>-4.1616195851611734E-2</v>
      </c>
      <c r="T4810" s="17">
        <f t="shared" si="1212"/>
        <v>694878.65</v>
      </c>
      <c r="U4810" s="17">
        <f t="shared" si="1213"/>
        <v>693340.19</v>
      </c>
      <c r="V4810" s="18">
        <f t="shared" si="1214"/>
        <v>-1538.4600000000792</v>
      </c>
      <c r="W4810" s="19">
        <f t="shared" si="1205"/>
        <v>-2.2139980844138457E-3</v>
      </c>
      <c r="X4810" s="17">
        <f t="shared" si="1215"/>
        <v>396502.06</v>
      </c>
      <c r="Y4810" s="17">
        <f t="shared" si="1216"/>
        <v>396502.06</v>
      </c>
      <c r="Z4810" s="18">
        <f t="shared" si="1217"/>
        <v>0</v>
      </c>
      <c r="AA4810" s="19">
        <f t="shared" si="1204"/>
        <v>0</v>
      </c>
      <c r="AC4810" s="15">
        <v>46062</v>
      </c>
      <c r="AD4810" s="20">
        <f t="shared" si="1206"/>
        <v>-4.1616195851611734E-2</v>
      </c>
      <c r="AE4810" s="20">
        <f t="shared" si="1207"/>
        <v>-2.2139980844138457E-3</v>
      </c>
      <c r="AF4810" s="20">
        <f t="shared" si="1208"/>
        <v>0</v>
      </c>
    </row>
    <row r="4811" spans="2:32" x14ac:dyDescent="0.35">
      <c r="B4811" s="15">
        <v>46063</v>
      </c>
      <c r="C4811" s="16">
        <v>572925.47</v>
      </c>
      <c r="D4811" s="16">
        <v>1068193.3899999999</v>
      </c>
      <c r="E4811" s="16">
        <v>279314.99</v>
      </c>
      <c r="F4811" s="16">
        <v>730709.12</v>
      </c>
      <c r="G4811" s="16">
        <v>1756026.47</v>
      </c>
      <c r="H4811" s="16">
        <v>691512.02</v>
      </c>
      <c r="I4811" s="16">
        <v>396738.62</v>
      </c>
      <c r="J4811" s="16"/>
      <c r="L4811" s="15">
        <v>46063</v>
      </c>
      <c r="M4811" s="16">
        <f t="shared" si="1202"/>
        <v>1179634.2390000001</v>
      </c>
      <c r="N4811" s="16">
        <v>691512.02</v>
      </c>
      <c r="O4811" s="16">
        <v>396738.62</v>
      </c>
      <c r="P4811" s="17">
        <f t="shared" si="1209"/>
        <v>1233726.196</v>
      </c>
      <c r="Q4811" s="17">
        <f t="shared" si="1210"/>
        <v>1179634.2390000001</v>
      </c>
      <c r="R4811" s="18">
        <f t="shared" si="1211"/>
        <v>-54091.956999999937</v>
      </c>
      <c r="S4811" s="19">
        <f t="shared" si="1203"/>
        <v>-4.3844377444020761E-2</v>
      </c>
      <c r="T4811" s="17">
        <f t="shared" si="1212"/>
        <v>694878.65</v>
      </c>
      <c r="U4811" s="17">
        <f t="shared" si="1213"/>
        <v>691512.02</v>
      </c>
      <c r="V4811" s="18">
        <f t="shared" si="1214"/>
        <v>-3366.6300000000047</v>
      </c>
      <c r="W4811" s="19">
        <f t="shared" si="1205"/>
        <v>-4.844917886022264E-3</v>
      </c>
      <c r="X4811" s="17">
        <f t="shared" si="1215"/>
        <v>396738.62</v>
      </c>
      <c r="Y4811" s="17">
        <f t="shared" si="1216"/>
        <v>396738.62</v>
      </c>
      <c r="Z4811" s="18">
        <f t="shared" si="1217"/>
        <v>0</v>
      </c>
      <c r="AA4811" s="19">
        <f t="shared" si="1204"/>
        <v>0</v>
      </c>
      <c r="AC4811" s="15">
        <v>46063</v>
      </c>
      <c r="AD4811" s="20">
        <f t="shared" si="1206"/>
        <v>-4.3844377444020761E-2</v>
      </c>
      <c r="AE4811" s="20">
        <f t="shared" si="1207"/>
        <v>-4.844917886022264E-3</v>
      </c>
      <c r="AF4811" s="20">
        <f t="shared" si="1208"/>
        <v>0</v>
      </c>
    </row>
    <row r="4812" spans="2:32" x14ac:dyDescent="0.35">
      <c r="B4812" s="15">
        <v>46064</v>
      </c>
      <c r="C4812" s="16">
        <v>572925.47</v>
      </c>
      <c r="D4812" s="16">
        <v>1074095.3899999999</v>
      </c>
      <c r="E4812" s="16">
        <v>279314.99</v>
      </c>
      <c r="F4812" s="16">
        <v>741125.61</v>
      </c>
      <c r="G4812" s="16">
        <v>1775171.56</v>
      </c>
      <c r="H4812" s="16">
        <v>691352.18</v>
      </c>
      <c r="I4812" s="16">
        <v>397034.32</v>
      </c>
      <c r="J4812" s="16"/>
      <c r="L4812" s="15">
        <v>46064</v>
      </c>
      <c r="M4812" s="16">
        <f t="shared" si="1202"/>
        <v>1190273.3130000001</v>
      </c>
      <c r="N4812" s="16">
        <v>691352.18</v>
      </c>
      <c r="O4812" s="16">
        <v>397034.32</v>
      </c>
      <c r="P4812" s="17">
        <f t="shared" si="1209"/>
        <v>1233726.196</v>
      </c>
      <c r="Q4812" s="17">
        <f t="shared" si="1210"/>
        <v>1190273.3130000001</v>
      </c>
      <c r="R4812" s="18">
        <f t="shared" si="1211"/>
        <v>-43452.882999999914</v>
      </c>
      <c r="S4812" s="19">
        <f t="shared" si="1203"/>
        <v>-3.5220848143521069E-2</v>
      </c>
      <c r="T4812" s="17">
        <f t="shared" si="1212"/>
        <v>694878.65</v>
      </c>
      <c r="U4812" s="17">
        <f t="shared" si="1213"/>
        <v>691352.18</v>
      </c>
      <c r="V4812" s="18">
        <f t="shared" si="1214"/>
        <v>-3526.4699999999721</v>
      </c>
      <c r="W4812" s="19">
        <f t="shared" si="1205"/>
        <v>-5.0749436610262409E-3</v>
      </c>
      <c r="X4812" s="17">
        <f t="shared" si="1215"/>
        <v>397034.32</v>
      </c>
      <c r="Y4812" s="17">
        <f t="shared" si="1216"/>
        <v>397034.32</v>
      </c>
      <c r="Z4812" s="18">
        <f t="shared" si="1217"/>
        <v>0</v>
      </c>
      <c r="AA4812" s="19">
        <f t="shared" si="1204"/>
        <v>0</v>
      </c>
      <c r="AC4812" s="15">
        <v>46064</v>
      </c>
      <c r="AD4812" s="20">
        <f t="shared" si="1206"/>
        <v>-3.5220848143521069E-2</v>
      </c>
      <c r="AE4812" s="20">
        <f t="shared" si="1207"/>
        <v>-5.0749436610262409E-3</v>
      </c>
      <c r="AF4812" s="20">
        <f t="shared" si="1208"/>
        <v>0</v>
      </c>
    </row>
    <row r="4813" spans="2:32" x14ac:dyDescent="0.35">
      <c r="B4813" s="15">
        <v>46065</v>
      </c>
      <c r="C4813" s="16">
        <v>572925.47</v>
      </c>
      <c r="D4813" s="16">
        <v>1057013.78</v>
      </c>
      <c r="E4813" s="16">
        <v>279314.99</v>
      </c>
      <c r="F4813" s="16">
        <v>724144.49</v>
      </c>
      <c r="G4813" s="16">
        <v>1749683.81</v>
      </c>
      <c r="H4813" s="16">
        <v>680672.87</v>
      </c>
      <c r="I4813" s="16">
        <v>394491.3</v>
      </c>
      <c r="J4813" s="16"/>
      <c r="L4813" s="15">
        <v>46065</v>
      </c>
      <c r="M4813" s="16">
        <f t="shared" si="1202"/>
        <v>1172408.1690000002</v>
      </c>
      <c r="N4813" s="16">
        <v>680672.87</v>
      </c>
      <c r="O4813" s="16">
        <v>394491.3</v>
      </c>
      <c r="P4813" s="17">
        <f t="shared" si="1209"/>
        <v>1233726.196</v>
      </c>
      <c r="Q4813" s="17">
        <f t="shared" si="1210"/>
        <v>1172408.1690000002</v>
      </c>
      <c r="R4813" s="18">
        <f t="shared" si="1211"/>
        <v>-61318.026999999769</v>
      </c>
      <c r="S4813" s="19">
        <f t="shared" si="1203"/>
        <v>-4.9701487411717218E-2</v>
      </c>
      <c r="T4813" s="17">
        <f t="shared" si="1212"/>
        <v>694878.65</v>
      </c>
      <c r="U4813" s="17">
        <f t="shared" si="1213"/>
        <v>680672.87</v>
      </c>
      <c r="V4813" s="18">
        <f t="shared" si="1214"/>
        <v>-14205.780000000028</v>
      </c>
      <c r="W4813" s="19">
        <f t="shared" si="1205"/>
        <v>-2.0443540753482679E-2</v>
      </c>
      <c r="X4813" s="17">
        <f t="shared" si="1215"/>
        <v>397034.32</v>
      </c>
      <c r="Y4813" s="17">
        <f t="shared" si="1216"/>
        <v>394491.3</v>
      </c>
      <c r="Z4813" s="18">
        <f t="shared" si="1217"/>
        <v>-2543.0200000000186</v>
      </c>
      <c r="AA4813" s="19">
        <f t="shared" si="1204"/>
        <v>-6.4050382344781141E-3</v>
      </c>
      <c r="AC4813" s="15">
        <v>46065</v>
      </c>
      <c r="AD4813" s="20">
        <f t="shared" si="1206"/>
        <v>-4.9701487411717218E-2</v>
      </c>
      <c r="AE4813" s="20">
        <f t="shared" si="1207"/>
        <v>-2.0443540753482679E-2</v>
      </c>
      <c r="AF4813" s="20">
        <f t="shared" si="1208"/>
        <v>-6.4050382344781141E-3</v>
      </c>
    </row>
    <row r="4814" spans="2:32" x14ac:dyDescent="0.35">
      <c r="B4814" s="15">
        <v>46066</v>
      </c>
      <c r="C4814" s="16">
        <v>572925.47</v>
      </c>
      <c r="D4814" s="16">
        <v>1059962.6499999999</v>
      </c>
      <c r="E4814" s="16">
        <v>279314.99</v>
      </c>
      <c r="F4814" s="16">
        <v>734411.28</v>
      </c>
      <c r="G4814" s="16">
        <v>1779535.4</v>
      </c>
      <c r="H4814" s="16">
        <v>681152.39</v>
      </c>
      <c r="I4814" s="16">
        <v>395378.4</v>
      </c>
      <c r="J4814" s="16"/>
      <c r="L4814" s="15">
        <v>46066</v>
      </c>
      <c r="M4814" s="16">
        <f t="shared" si="1202"/>
        <v>1185328.344</v>
      </c>
      <c r="N4814" s="16">
        <v>681152.39</v>
      </c>
      <c r="O4814" s="16">
        <v>395378.4</v>
      </c>
      <c r="P4814" s="17">
        <f t="shared" si="1209"/>
        <v>1233726.196</v>
      </c>
      <c r="Q4814" s="17">
        <f t="shared" si="1210"/>
        <v>1185328.344</v>
      </c>
      <c r="R4814" s="18">
        <f t="shared" si="1211"/>
        <v>-48397.851999999955</v>
      </c>
      <c r="S4814" s="19">
        <f t="shared" si="1203"/>
        <v>-3.9229005720163822E-2</v>
      </c>
      <c r="T4814" s="17">
        <f t="shared" si="1212"/>
        <v>694878.65</v>
      </c>
      <c r="U4814" s="17">
        <f t="shared" si="1213"/>
        <v>681152.39</v>
      </c>
      <c r="V4814" s="18">
        <f t="shared" si="1214"/>
        <v>-13726.260000000009</v>
      </c>
      <c r="W4814" s="19">
        <f t="shared" si="1205"/>
        <v>-1.9753463428470581E-2</v>
      </c>
      <c r="X4814" s="17">
        <f t="shared" si="1215"/>
        <v>397034.32</v>
      </c>
      <c r="Y4814" s="17">
        <f t="shared" si="1216"/>
        <v>395378.4</v>
      </c>
      <c r="Z4814" s="18">
        <f t="shared" si="1217"/>
        <v>-1655.9199999999837</v>
      </c>
      <c r="AA4814" s="19">
        <f t="shared" si="1204"/>
        <v>-4.170722571288003E-3</v>
      </c>
      <c r="AC4814" s="15">
        <v>46066</v>
      </c>
      <c r="AD4814" s="20">
        <f t="shared" si="1206"/>
        <v>-3.9229005720163822E-2</v>
      </c>
      <c r="AE4814" s="20">
        <f t="shared" si="1207"/>
        <v>-1.9753463428470581E-2</v>
      </c>
      <c r="AF4814" s="20">
        <f t="shared" si="1208"/>
        <v>-4.170722571288003E-3</v>
      </c>
    </row>
    <row r="4815" spans="2:32" x14ac:dyDescent="0.35">
      <c r="B4815" s="15">
        <v>46070</v>
      </c>
      <c r="C4815" s="16">
        <v>572925.47</v>
      </c>
      <c r="D4815" s="16">
        <v>1055366.01</v>
      </c>
      <c r="E4815" s="16">
        <v>279314.99</v>
      </c>
      <c r="F4815" s="16">
        <v>720654.82</v>
      </c>
      <c r="G4815" s="16">
        <v>1786655.42</v>
      </c>
      <c r="H4815" s="16">
        <v>682251.29</v>
      </c>
      <c r="I4815" s="16">
        <v>395555.82</v>
      </c>
      <c r="J4815" s="16"/>
      <c r="L4815" s="15">
        <v>46070</v>
      </c>
      <c r="M4815" s="16">
        <f t="shared" si="1202"/>
        <v>1181958.42</v>
      </c>
      <c r="N4815" s="16">
        <v>682251.29</v>
      </c>
      <c r="O4815" s="16">
        <v>395555.82</v>
      </c>
      <c r="P4815" s="17">
        <f t="shared" si="1209"/>
        <v>1233726.196</v>
      </c>
      <c r="Q4815" s="17">
        <f t="shared" si="1210"/>
        <v>1181958.42</v>
      </c>
      <c r="R4815" s="18">
        <f t="shared" si="1211"/>
        <v>-51767.776000000071</v>
      </c>
      <c r="S4815" s="19">
        <f t="shared" si="1203"/>
        <v>-4.1960506446115917E-2</v>
      </c>
      <c r="T4815" s="17">
        <f t="shared" si="1212"/>
        <v>694878.65</v>
      </c>
      <c r="U4815" s="17">
        <f t="shared" si="1213"/>
        <v>682251.29</v>
      </c>
      <c r="V4815" s="18">
        <f t="shared" si="1214"/>
        <v>-12627.359999999986</v>
      </c>
      <c r="W4815" s="19">
        <f t="shared" si="1205"/>
        <v>-1.8172036225317881E-2</v>
      </c>
      <c r="X4815" s="17">
        <f t="shared" si="1215"/>
        <v>397034.32</v>
      </c>
      <c r="Y4815" s="17">
        <f t="shared" si="1216"/>
        <v>395555.82</v>
      </c>
      <c r="Z4815" s="18">
        <f t="shared" si="1217"/>
        <v>-1478.5</v>
      </c>
      <c r="AA4815" s="19">
        <f t="shared" si="1204"/>
        <v>-3.723859438650039E-3</v>
      </c>
      <c r="AC4815" s="15">
        <v>46070</v>
      </c>
      <c r="AD4815" s="20">
        <f t="shared" si="1206"/>
        <v>-4.1960506446115917E-2</v>
      </c>
      <c r="AE4815" s="20">
        <f t="shared" si="1207"/>
        <v>-1.8172036225317881E-2</v>
      </c>
      <c r="AF4815" s="20">
        <f t="shared" si="1208"/>
        <v>-3.723859438650039E-3</v>
      </c>
    </row>
    <row r="4816" spans="2:32" x14ac:dyDescent="0.35">
      <c r="B4816" s="15">
        <v>46071</v>
      </c>
      <c r="C4816" s="16">
        <v>572925.47</v>
      </c>
      <c r="D4816" s="16">
        <v>1067231.79</v>
      </c>
      <c r="E4816" s="16">
        <v>279314.99</v>
      </c>
      <c r="F4816" s="16">
        <v>733073.56</v>
      </c>
      <c r="G4816" s="16">
        <v>1797303.5</v>
      </c>
      <c r="H4816" s="16">
        <v>685687.85</v>
      </c>
      <c r="I4816" s="16">
        <v>396502.06</v>
      </c>
      <c r="J4816" s="16"/>
      <c r="L4816" s="15">
        <v>46071</v>
      </c>
      <c r="M4816" s="16">
        <f t="shared" si="1202"/>
        <v>1192438.2</v>
      </c>
      <c r="N4816" s="16">
        <v>685687.85</v>
      </c>
      <c r="O4816" s="16">
        <v>396502.06</v>
      </c>
      <c r="P4816" s="17">
        <f t="shared" si="1209"/>
        <v>1233726.196</v>
      </c>
      <c r="Q4816" s="17">
        <f t="shared" si="1210"/>
        <v>1192438.2</v>
      </c>
      <c r="R4816" s="18">
        <f t="shared" si="1211"/>
        <v>-41287.996000000043</v>
      </c>
      <c r="S4816" s="19">
        <f t="shared" si="1203"/>
        <v>-3.3466093314598017E-2</v>
      </c>
      <c r="T4816" s="17">
        <f t="shared" si="1212"/>
        <v>694878.65</v>
      </c>
      <c r="U4816" s="17">
        <f t="shared" si="1213"/>
        <v>685687.85</v>
      </c>
      <c r="V4816" s="18">
        <f t="shared" si="1214"/>
        <v>-9190.8000000000466</v>
      </c>
      <c r="W4816" s="19">
        <f t="shared" si="1205"/>
        <v>-1.3226482062731451E-2</v>
      </c>
      <c r="X4816" s="17">
        <f t="shared" si="1215"/>
        <v>397034.32</v>
      </c>
      <c r="Y4816" s="17">
        <f t="shared" si="1216"/>
        <v>396502.06</v>
      </c>
      <c r="Z4816" s="18">
        <f t="shared" si="1217"/>
        <v>-532.26000000000931</v>
      </c>
      <c r="AA4816" s="19">
        <f t="shared" si="1204"/>
        <v>-1.3405893979140375E-3</v>
      </c>
      <c r="AC4816" s="15">
        <v>46071</v>
      </c>
      <c r="AD4816" s="20">
        <f t="shared" si="1206"/>
        <v>-3.3466093314598017E-2</v>
      </c>
      <c r="AE4816" s="20">
        <f t="shared" si="1207"/>
        <v>-1.3226482062731451E-2</v>
      </c>
      <c r="AF4816" s="20">
        <f t="shared" si="1208"/>
        <v>-1.3405893979140375E-3</v>
      </c>
    </row>
    <row r="4817" spans="2:32" x14ac:dyDescent="0.35">
      <c r="B4817" s="15">
        <v>46072</v>
      </c>
      <c r="C4817" s="16">
        <v>572925.47</v>
      </c>
      <c r="D4817" s="16">
        <v>1069272.1599999999</v>
      </c>
      <c r="E4817" s="16">
        <v>279314.99</v>
      </c>
      <c r="F4817" s="16">
        <v>735886.2</v>
      </c>
      <c r="G4817" s="16">
        <v>1802974.66</v>
      </c>
      <c r="H4817" s="16">
        <v>683879.66</v>
      </c>
      <c r="I4817" s="16">
        <v>396028.94</v>
      </c>
      <c r="J4817" s="16"/>
      <c r="L4817" s="15">
        <v>46072</v>
      </c>
      <c r="M4817" s="16">
        <f t="shared" si="1202"/>
        <v>1195595.4509999999</v>
      </c>
      <c r="N4817" s="16">
        <v>683879.66</v>
      </c>
      <c r="O4817" s="16">
        <v>396028.94</v>
      </c>
      <c r="P4817" s="17">
        <f t="shared" si="1209"/>
        <v>1233726.196</v>
      </c>
      <c r="Q4817" s="17">
        <f t="shared" si="1210"/>
        <v>1195595.4509999999</v>
      </c>
      <c r="R4817" s="18">
        <f t="shared" si="1211"/>
        <v>-38130.745000000112</v>
      </c>
      <c r="S4817" s="19">
        <f t="shared" si="1203"/>
        <v>-3.0906975245907894E-2</v>
      </c>
      <c r="T4817" s="17">
        <f t="shared" si="1212"/>
        <v>694878.65</v>
      </c>
      <c r="U4817" s="17">
        <f t="shared" si="1213"/>
        <v>683879.66</v>
      </c>
      <c r="V4817" s="18">
        <f t="shared" si="1214"/>
        <v>-10998.989999999991</v>
      </c>
      <c r="W4817" s="19">
        <f t="shared" si="1205"/>
        <v>-1.5828648642464395E-2</v>
      </c>
      <c r="X4817" s="17">
        <f t="shared" si="1215"/>
        <v>397034.32</v>
      </c>
      <c r="Y4817" s="17">
        <f t="shared" si="1216"/>
        <v>396028.94</v>
      </c>
      <c r="Z4817" s="18">
        <f t="shared" si="1217"/>
        <v>-1005.3800000000047</v>
      </c>
      <c r="AA4817" s="19">
        <f t="shared" si="1204"/>
        <v>-2.5322244182820384E-3</v>
      </c>
      <c r="AC4817" s="15">
        <v>46072</v>
      </c>
      <c r="AD4817" s="20">
        <f t="shared" si="1206"/>
        <v>-3.0906975245907894E-2</v>
      </c>
      <c r="AE4817" s="20">
        <f t="shared" si="1207"/>
        <v>-1.5828648642464395E-2</v>
      </c>
      <c r="AF4817" s="20">
        <f t="shared" si="1208"/>
        <v>-2.5322244182820384E-3</v>
      </c>
    </row>
    <row r="4818" spans="2:32" x14ac:dyDescent="0.35">
      <c r="B4818" s="15">
        <v>46073</v>
      </c>
      <c r="C4818" s="16">
        <v>572925.47</v>
      </c>
      <c r="D4818" s="16">
        <v>1078048.44</v>
      </c>
      <c r="E4818" s="16">
        <v>279314.99</v>
      </c>
      <c r="F4818" s="16">
        <v>741421.98</v>
      </c>
      <c r="G4818" s="16">
        <v>1816754.54</v>
      </c>
      <c r="H4818" s="16">
        <v>688824.71</v>
      </c>
      <c r="I4818" s="16">
        <v>398157.98</v>
      </c>
      <c r="J4818" s="16"/>
      <c r="L4818" s="15">
        <v>46073</v>
      </c>
      <c r="M4818" s="16">
        <f t="shared" si="1202"/>
        <v>1204023.0330000001</v>
      </c>
      <c r="N4818" s="16">
        <v>688824.71</v>
      </c>
      <c r="O4818" s="16">
        <v>398157.98</v>
      </c>
      <c r="P4818" s="17">
        <f t="shared" si="1209"/>
        <v>1233726.196</v>
      </c>
      <c r="Q4818" s="17">
        <f t="shared" si="1210"/>
        <v>1204023.0330000001</v>
      </c>
      <c r="R4818" s="18">
        <f t="shared" si="1211"/>
        <v>-29703.162999999942</v>
      </c>
      <c r="S4818" s="19">
        <f t="shared" si="1203"/>
        <v>-2.4075976579166308E-2</v>
      </c>
      <c r="T4818" s="17">
        <f t="shared" si="1212"/>
        <v>694878.65</v>
      </c>
      <c r="U4818" s="17">
        <f t="shared" si="1213"/>
        <v>688824.71</v>
      </c>
      <c r="V4818" s="18">
        <f t="shared" si="1214"/>
        <v>-6053.9400000000605</v>
      </c>
      <c r="W4818" s="19">
        <f t="shared" si="1205"/>
        <v>-8.7122262282774993E-3</v>
      </c>
      <c r="X4818" s="17">
        <f t="shared" si="1215"/>
        <v>398157.98</v>
      </c>
      <c r="Y4818" s="17">
        <f t="shared" si="1216"/>
        <v>398157.98</v>
      </c>
      <c r="Z4818" s="18">
        <f t="shared" si="1217"/>
        <v>0</v>
      </c>
      <c r="AA4818" s="19">
        <f t="shared" si="1204"/>
        <v>0</v>
      </c>
      <c r="AC4818" s="15">
        <v>46073</v>
      </c>
      <c r="AD4818" s="20">
        <f t="shared" si="1206"/>
        <v>-2.4075976579166308E-2</v>
      </c>
      <c r="AE4818" s="20">
        <f t="shared" si="1207"/>
        <v>-8.7122262282774993E-3</v>
      </c>
      <c r="AF4818" s="20">
        <f t="shared" si="1208"/>
        <v>0</v>
      </c>
    </row>
    <row r="4819" spans="2:32" x14ac:dyDescent="0.35">
      <c r="B4819" s="15">
        <v>46076</v>
      </c>
      <c r="C4819" s="16">
        <v>572925.47</v>
      </c>
      <c r="D4819" s="16">
        <v>1074812.28</v>
      </c>
      <c r="E4819" s="16">
        <v>279314.99</v>
      </c>
      <c r="F4819" s="16">
        <v>752320.86</v>
      </c>
      <c r="G4819" s="16">
        <v>1811103.21</v>
      </c>
      <c r="H4819" s="16">
        <v>681791.75</v>
      </c>
      <c r="I4819" s="16">
        <v>396265.5</v>
      </c>
      <c r="J4819" s="16"/>
      <c r="L4819" s="15">
        <v>46076</v>
      </c>
      <c r="M4819" s="16">
        <f t="shared" si="1202"/>
        <v>1204626.45</v>
      </c>
      <c r="N4819" s="16">
        <v>681791.75</v>
      </c>
      <c r="O4819" s="16">
        <v>396265.5</v>
      </c>
      <c r="P4819" s="17">
        <f t="shared" si="1209"/>
        <v>1233726.196</v>
      </c>
      <c r="Q4819" s="17">
        <f t="shared" si="1210"/>
        <v>1204626.45</v>
      </c>
      <c r="R4819" s="18">
        <f t="shared" si="1211"/>
        <v>-29099.746000000043</v>
      </c>
      <c r="S4819" s="19">
        <f t="shared" si="1203"/>
        <v>-2.3586875349123286E-2</v>
      </c>
      <c r="T4819" s="17">
        <f t="shared" si="1212"/>
        <v>694878.65</v>
      </c>
      <c r="U4819" s="17">
        <f t="shared" si="1213"/>
        <v>681791.75</v>
      </c>
      <c r="V4819" s="18">
        <f t="shared" si="1214"/>
        <v>-13086.900000000023</v>
      </c>
      <c r="W4819" s="19">
        <f t="shared" si="1205"/>
        <v>-1.8833360328454504E-2</v>
      </c>
      <c r="X4819" s="17">
        <f t="shared" si="1215"/>
        <v>398157.98</v>
      </c>
      <c r="Y4819" s="17">
        <f t="shared" si="1216"/>
        <v>396265.5</v>
      </c>
      <c r="Z4819" s="18">
        <f t="shared" si="1217"/>
        <v>-1892.4799999999814</v>
      </c>
      <c r="AA4819" s="19">
        <f t="shared" si="1204"/>
        <v>-4.7530882088561467E-3</v>
      </c>
      <c r="AC4819" s="15">
        <v>46076</v>
      </c>
      <c r="AD4819" s="20">
        <f t="shared" si="1206"/>
        <v>-2.3586875349123286E-2</v>
      </c>
      <c r="AE4819" s="20">
        <f t="shared" si="1207"/>
        <v>-1.8833360328454504E-2</v>
      </c>
      <c r="AF4819" s="20">
        <f t="shared" si="1208"/>
        <v>-4.7530882088561467E-3</v>
      </c>
    </row>
    <row r="4820" spans="2:32" x14ac:dyDescent="0.35">
      <c r="B4820" s="15">
        <v>46077</v>
      </c>
      <c r="C4820" s="16">
        <v>572925.47</v>
      </c>
      <c r="D4820" s="16">
        <v>1079055.95</v>
      </c>
      <c r="E4820" s="16">
        <v>279314.99</v>
      </c>
      <c r="F4820" s="16">
        <v>747002.15</v>
      </c>
      <c r="G4820" s="16">
        <v>1832501.29</v>
      </c>
      <c r="H4820" s="16">
        <v>686746.79</v>
      </c>
      <c r="I4820" s="16">
        <v>397980.56</v>
      </c>
      <c r="J4820" s="16"/>
      <c r="L4820" s="15">
        <v>46077</v>
      </c>
      <c r="M4820" s="16">
        <f t="shared" si="1202"/>
        <v>1210723.362</v>
      </c>
      <c r="N4820" s="16">
        <v>686746.79</v>
      </c>
      <c r="O4820" s="16">
        <v>397980.56</v>
      </c>
      <c r="P4820" s="17">
        <f t="shared" si="1209"/>
        <v>1233726.196</v>
      </c>
      <c r="Q4820" s="17">
        <f t="shared" si="1210"/>
        <v>1210723.362</v>
      </c>
      <c r="R4820" s="18">
        <f t="shared" si="1211"/>
        <v>-23002.834000000032</v>
      </c>
      <c r="S4820" s="19">
        <f t="shared" si="1203"/>
        <v>-1.8645007356235168E-2</v>
      </c>
      <c r="T4820" s="17">
        <f t="shared" si="1212"/>
        <v>694878.65</v>
      </c>
      <c r="U4820" s="17">
        <f t="shared" si="1213"/>
        <v>686746.79</v>
      </c>
      <c r="V4820" s="18">
        <f t="shared" si="1214"/>
        <v>-8131.859999999986</v>
      </c>
      <c r="W4820" s="19">
        <f t="shared" si="1205"/>
        <v>-1.1702561303329705E-2</v>
      </c>
      <c r="X4820" s="17">
        <f t="shared" si="1215"/>
        <v>398157.98</v>
      </c>
      <c r="Y4820" s="17">
        <f t="shared" si="1216"/>
        <v>397980.56</v>
      </c>
      <c r="Z4820" s="18">
        <f t="shared" si="1217"/>
        <v>-177.4199999999837</v>
      </c>
      <c r="AA4820" s="19">
        <f t="shared" si="1204"/>
        <v>-4.4560201958022722E-4</v>
      </c>
      <c r="AC4820" s="15">
        <v>46077</v>
      </c>
      <c r="AD4820" s="20">
        <f t="shared" si="1206"/>
        <v>-1.8645007356235168E-2</v>
      </c>
      <c r="AE4820" s="20">
        <f t="shared" si="1207"/>
        <v>-1.1702561303329705E-2</v>
      </c>
      <c r="AF4820" s="20">
        <f t="shared" si="1208"/>
        <v>-4.4560201958022722E-4</v>
      </c>
    </row>
    <row r="4821" spans="2:32" x14ac:dyDescent="0.35">
      <c r="B4821" s="15">
        <v>46078</v>
      </c>
      <c r="C4821" s="16">
        <v>572925.47</v>
      </c>
      <c r="D4821" s="16">
        <v>1085348.3400000001</v>
      </c>
      <c r="E4821" s="16">
        <v>279314.99</v>
      </c>
      <c r="F4821" s="16">
        <v>745038.48</v>
      </c>
      <c r="G4821" s="16">
        <v>1854002.06</v>
      </c>
      <c r="H4821" s="16">
        <v>692540.99</v>
      </c>
      <c r="I4821" s="16">
        <v>399873.04</v>
      </c>
      <c r="J4821" s="16"/>
      <c r="L4821" s="15">
        <v>46078</v>
      </c>
      <c r="M4821" s="16">
        <f t="shared" si="1202"/>
        <v>1218472.209</v>
      </c>
      <c r="N4821" s="16">
        <v>692540.99</v>
      </c>
      <c r="O4821" s="16">
        <v>399873.04</v>
      </c>
      <c r="P4821" s="17">
        <f t="shared" si="1209"/>
        <v>1233726.196</v>
      </c>
      <c r="Q4821" s="17">
        <f t="shared" si="1210"/>
        <v>1218472.209</v>
      </c>
      <c r="R4821" s="18">
        <f t="shared" si="1211"/>
        <v>-15253.986999999965</v>
      </c>
      <c r="S4821" s="19">
        <f t="shared" si="1203"/>
        <v>-1.2364159121737547E-2</v>
      </c>
      <c r="T4821" s="17">
        <f t="shared" si="1212"/>
        <v>694878.65</v>
      </c>
      <c r="U4821" s="17">
        <f t="shared" si="1213"/>
        <v>692540.99</v>
      </c>
      <c r="V4821" s="18">
        <f t="shared" si="1214"/>
        <v>-2337.6600000000326</v>
      </c>
      <c r="W4821" s="19">
        <f t="shared" si="1205"/>
        <v>-3.3641269594338989E-3</v>
      </c>
      <c r="X4821" s="17">
        <f t="shared" si="1215"/>
        <v>399873.04</v>
      </c>
      <c r="Y4821" s="17">
        <f t="shared" si="1216"/>
        <v>399873.04</v>
      </c>
      <c r="Z4821" s="18">
        <f t="shared" si="1217"/>
        <v>0</v>
      </c>
      <c r="AA4821" s="19">
        <f t="shared" si="1204"/>
        <v>0</v>
      </c>
      <c r="AC4821" s="15">
        <v>46078</v>
      </c>
      <c r="AD4821" s="20">
        <f t="shared" si="1206"/>
        <v>-1.2364159121737547E-2</v>
      </c>
      <c r="AE4821" s="20">
        <f t="shared" si="1207"/>
        <v>-3.3641269594338989E-3</v>
      </c>
      <c r="AF4821" s="20">
        <f t="shared" si="1208"/>
        <v>0</v>
      </c>
    </row>
    <row r="4822" spans="2:32" x14ac:dyDescent="0.35">
      <c r="B4822" s="15">
        <v>46079</v>
      </c>
      <c r="C4822" s="16">
        <v>572925.47</v>
      </c>
      <c r="D4822" s="16">
        <v>1083207.81</v>
      </c>
      <c r="E4822" s="16">
        <v>279314.99</v>
      </c>
      <c r="F4822" s="16">
        <v>748962.46</v>
      </c>
      <c r="G4822" s="16">
        <v>1815740.51</v>
      </c>
      <c r="H4822" s="16">
        <v>688694.84</v>
      </c>
      <c r="I4822" s="16">
        <v>399045.08</v>
      </c>
      <c r="J4822" s="16"/>
      <c r="L4822" s="15">
        <v>46079</v>
      </c>
      <c r="M4822" s="16">
        <f t="shared" si="1202"/>
        <v>1207528.7789999999</v>
      </c>
      <c r="N4822" s="16">
        <v>688694.84</v>
      </c>
      <c r="O4822" s="16">
        <v>399045.08</v>
      </c>
      <c r="P4822" s="17">
        <f t="shared" si="1209"/>
        <v>1233726.196</v>
      </c>
      <c r="Q4822" s="17">
        <f t="shared" si="1210"/>
        <v>1207528.7789999999</v>
      </c>
      <c r="R4822" s="18">
        <f t="shared" si="1211"/>
        <v>-26197.417000000132</v>
      </c>
      <c r="S4822" s="19">
        <f t="shared" si="1203"/>
        <v>-2.1234384975319216E-2</v>
      </c>
      <c r="T4822" s="17">
        <f t="shared" si="1212"/>
        <v>694878.65</v>
      </c>
      <c r="U4822" s="17">
        <f t="shared" si="1213"/>
        <v>688694.84</v>
      </c>
      <c r="V4822" s="18">
        <f t="shared" si="1214"/>
        <v>-6183.8100000000559</v>
      </c>
      <c r="W4822" s="19">
        <f t="shared" si="1205"/>
        <v>-8.8991221704682617E-3</v>
      </c>
      <c r="X4822" s="17">
        <f t="shared" si="1215"/>
        <v>399873.04</v>
      </c>
      <c r="Y4822" s="17">
        <f t="shared" si="1216"/>
        <v>399045.08</v>
      </c>
      <c r="Z4822" s="18">
        <f t="shared" si="1217"/>
        <v>-827.95999999996275</v>
      </c>
      <c r="AA4822" s="19">
        <f t="shared" si="1204"/>
        <v>-2.0705571948535536E-3</v>
      </c>
      <c r="AC4822" s="15">
        <v>46079</v>
      </c>
      <c r="AD4822" s="20">
        <f t="shared" si="1206"/>
        <v>-2.1234384975319216E-2</v>
      </c>
      <c r="AE4822" s="20">
        <f t="shared" si="1207"/>
        <v>-8.8991221704682617E-3</v>
      </c>
      <c r="AF4822" s="20">
        <f t="shared" si="1208"/>
        <v>-2.0705571948535536E-3</v>
      </c>
    </row>
    <row r="4823" spans="2:32" x14ac:dyDescent="0.35">
      <c r="B4823" s="15">
        <v>46080</v>
      </c>
      <c r="C4823" s="16">
        <v>572925.47</v>
      </c>
      <c r="D4823" s="16">
        <v>1085925.28</v>
      </c>
      <c r="E4823" s="16">
        <v>279314.99</v>
      </c>
      <c r="F4823" s="16">
        <v>757739.77</v>
      </c>
      <c r="G4823" s="16">
        <v>1813736.31</v>
      </c>
      <c r="H4823" s="16">
        <v>685388.15</v>
      </c>
      <c r="I4823" s="16">
        <v>398394.54</v>
      </c>
      <c r="J4823" s="16"/>
      <c r="L4823" s="15">
        <v>46080</v>
      </c>
      <c r="M4823" s="16">
        <f t="shared" si="1202"/>
        <v>1210375.9530000002</v>
      </c>
      <c r="N4823" s="16">
        <v>685388.15</v>
      </c>
      <c r="O4823" s="16">
        <v>398394.54</v>
      </c>
      <c r="P4823" s="17">
        <f t="shared" si="1209"/>
        <v>1233726.196</v>
      </c>
      <c r="Q4823" s="17">
        <f t="shared" si="1210"/>
        <v>1210375.9530000002</v>
      </c>
      <c r="R4823" s="18">
        <f t="shared" si="1211"/>
        <v>-23350.242999999784</v>
      </c>
      <c r="S4823" s="19">
        <f t="shared" si="1203"/>
        <v>-1.8926600631247181E-2</v>
      </c>
      <c r="T4823" s="17">
        <f t="shared" si="1212"/>
        <v>694878.65</v>
      </c>
      <c r="U4823" s="17">
        <f t="shared" si="1213"/>
        <v>685388.15</v>
      </c>
      <c r="V4823" s="18">
        <f t="shared" si="1214"/>
        <v>-9490.5</v>
      </c>
      <c r="W4823" s="19">
        <f t="shared" si="1205"/>
        <v>-1.3657780390863929E-2</v>
      </c>
      <c r="X4823" s="17">
        <f t="shared" si="1215"/>
        <v>399873.04</v>
      </c>
      <c r="Y4823" s="17">
        <f t="shared" si="1216"/>
        <v>398394.54</v>
      </c>
      <c r="Z4823" s="18">
        <f t="shared" si="1217"/>
        <v>-1478.5</v>
      </c>
      <c r="AA4823" s="19">
        <f t="shared" si="1204"/>
        <v>-3.6974235622386545E-3</v>
      </c>
      <c r="AC4823" s="15">
        <v>46080</v>
      </c>
      <c r="AD4823" s="20">
        <f t="shared" si="1206"/>
        <v>-1.8926600631247181E-2</v>
      </c>
      <c r="AE4823" s="20">
        <f t="shared" si="1207"/>
        <v>-1.3657780390863929E-2</v>
      </c>
      <c r="AF4823" s="20">
        <f t="shared" si="1208"/>
        <v>-3.6974235622386545E-3</v>
      </c>
    </row>
    <row r="4824" spans="2:32" x14ac:dyDescent="0.35">
      <c r="B4824" s="15">
        <v>46083</v>
      </c>
      <c r="C4824" s="16">
        <v>541970.92000000004</v>
      </c>
      <c r="D4824" s="16">
        <v>1090282.51</v>
      </c>
      <c r="E4824" s="16">
        <v>277885.11</v>
      </c>
      <c r="F4824" s="16">
        <v>767649.32</v>
      </c>
      <c r="G4824" s="16">
        <v>1809607.1</v>
      </c>
      <c r="H4824" s="16">
        <v>685777.76</v>
      </c>
      <c r="I4824" s="16">
        <v>396383.78</v>
      </c>
      <c r="J4824" s="16"/>
      <c r="L4824" s="15">
        <v>46083</v>
      </c>
      <c r="M4824" s="16">
        <f t="shared" si="1202"/>
        <v>1210035.7930000001</v>
      </c>
      <c r="N4824" s="16">
        <v>685777.76</v>
      </c>
      <c r="O4824" s="16">
        <v>396383.78</v>
      </c>
      <c r="P4824" s="17">
        <f t="shared" si="1209"/>
        <v>1233726.196</v>
      </c>
      <c r="Q4824" s="17">
        <f t="shared" si="1210"/>
        <v>1210035.7930000001</v>
      </c>
      <c r="R4824" s="18">
        <f t="shared" si="1211"/>
        <v>-23690.402999999933</v>
      </c>
      <c r="S4824" s="19">
        <f t="shared" si="1203"/>
        <v>-1.9202318210320254E-2</v>
      </c>
      <c r="T4824" s="17">
        <f t="shared" si="1212"/>
        <v>694878.65</v>
      </c>
      <c r="U4824" s="17">
        <f t="shared" si="1213"/>
        <v>685777.76</v>
      </c>
      <c r="V4824" s="18">
        <f t="shared" si="1214"/>
        <v>-9100.890000000014</v>
      </c>
      <c r="W4824" s="19">
        <f t="shared" si="1205"/>
        <v>-1.3097092564291641E-2</v>
      </c>
      <c r="X4824" s="17">
        <f t="shared" si="1215"/>
        <v>399873.04</v>
      </c>
      <c r="Y4824" s="17">
        <f t="shared" si="1216"/>
        <v>396383.78</v>
      </c>
      <c r="Z4824" s="18">
        <f t="shared" si="1217"/>
        <v>-3489.2599999999511</v>
      </c>
      <c r="AA4824" s="19">
        <f t="shared" si="1204"/>
        <v>-8.7259196068831032E-3</v>
      </c>
      <c r="AC4824" s="15">
        <v>46083</v>
      </c>
      <c r="AD4824" s="20">
        <f t="shared" si="1206"/>
        <v>-1.9202318210320254E-2</v>
      </c>
      <c r="AE4824" s="20">
        <f t="shared" si="1207"/>
        <v>-1.3097092564291641E-2</v>
      </c>
      <c r="AF4824" s="20">
        <f t="shared" si="1208"/>
        <v>-8.7259196068831032E-3</v>
      </c>
    </row>
    <row r="4825" spans="2:32" x14ac:dyDescent="0.35">
      <c r="B4825" s="15">
        <v>46084</v>
      </c>
      <c r="C4825" s="16">
        <v>541970.92000000004</v>
      </c>
      <c r="D4825" s="16">
        <v>1075993.44</v>
      </c>
      <c r="E4825" s="16">
        <v>277331.61</v>
      </c>
      <c r="F4825" s="16">
        <v>748583.34</v>
      </c>
      <c r="G4825" s="16">
        <v>1760300.61</v>
      </c>
      <c r="H4825" s="16">
        <v>679733.81</v>
      </c>
      <c r="I4825" s="16">
        <v>391356.88</v>
      </c>
      <c r="J4825" s="16"/>
      <c r="L4825" s="15">
        <v>46084</v>
      </c>
      <c r="M4825" s="16">
        <f t="shared" si="1202"/>
        <v>1185126.6310000001</v>
      </c>
      <c r="N4825" s="16">
        <v>679733.81</v>
      </c>
      <c r="O4825" s="16">
        <v>391356.88</v>
      </c>
      <c r="P4825" s="17">
        <f t="shared" si="1209"/>
        <v>1233726.196</v>
      </c>
      <c r="Q4825" s="17">
        <f t="shared" si="1210"/>
        <v>1185126.6310000001</v>
      </c>
      <c r="R4825" s="18">
        <f t="shared" si="1211"/>
        <v>-48599.564999999944</v>
      </c>
      <c r="S4825" s="19">
        <f t="shared" si="1203"/>
        <v>-3.9392504720715149E-2</v>
      </c>
      <c r="T4825" s="17">
        <f t="shared" si="1212"/>
        <v>694878.65</v>
      </c>
      <c r="U4825" s="17">
        <f t="shared" si="1213"/>
        <v>679733.81</v>
      </c>
      <c r="V4825" s="18">
        <f t="shared" si="1214"/>
        <v>-15144.839999999967</v>
      </c>
      <c r="W4825" s="19">
        <f t="shared" si="1205"/>
        <v>-2.1794942181631236E-2</v>
      </c>
      <c r="X4825" s="17">
        <f t="shared" si="1215"/>
        <v>399873.04</v>
      </c>
      <c r="Y4825" s="17">
        <f t="shared" si="1216"/>
        <v>391356.88</v>
      </c>
      <c r="Z4825" s="18">
        <f t="shared" si="1217"/>
        <v>-8516.1599999999744</v>
      </c>
      <c r="AA4825" s="19">
        <f t="shared" si="1204"/>
        <v>-2.1297159718494586E-2</v>
      </c>
      <c r="AC4825" s="15">
        <v>46084</v>
      </c>
      <c r="AD4825" s="20">
        <f t="shared" si="1206"/>
        <v>-3.9392504720715149E-2</v>
      </c>
      <c r="AE4825" s="20">
        <f t="shared" si="1207"/>
        <v>-2.1794942181631236E-2</v>
      </c>
      <c r="AF4825" s="20">
        <f t="shared" si="1208"/>
        <v>-2.1297159718494586E-2</v>
      </c>
    </row>
    <row r="4826" spans="2:32" x14ac:dyDescent="0.35">
      <c r="B4826" s="15">
        <v>46085</v>
      </c>
      <c r="C4826" s="16">
        <v>541970.92000000004</v>
      </c>
      <c r="D4826" s="16">
        <v>1085050.51</v>
      </c>
      <c r="E4826" s="16">
        <v>276470.61</v>
      </c>
      <c r="F4826" s="16">
        <v>749861.22</v>
      </c>
      <c r="G4826" s="16">
        <v>1792984.87</v>
      </c>
      <c r="H4826" s="16">
        <v>684529.01</v>
      </c>
      <c r="I4826" s="16">
        <v>393426.78</v>
      </c>
      <c r="J4826" s="16"/>
      <c r="L4826" s="15">
        <v>46085</v>
      </c>
      <c r="M4826" s="16">
        <f t="shared" si="1202"/>
        <v>1197860.1939999999</v>
      </c>
      <c r="N4826" s="16">
        <v>684529.01</v>
      </c>
      <c r="O4826" s="16">
        <v>393426.78</v>
      </c>
      <c r="P4826" s="17">
        <f t="shared" si="1209"/>
        <v>1233726.196</v>
      </c>
      <c r="Q4826" s="17">
        <f t="shared" si="1210"/>
        <v>1197860.1939999999</v>
      </c>
      <c r="R4826" s="18">
        <f t="shared" si="1211"/>
        <v>-35866.002000000095</v>
      </c>
      <c r="S4826" s="19">
        <f t="shared" si="1203"/>
        <v>-2.9071281874604935E-2</v>
      </c>
      <c r="T4826" s="17">
        <f t="shared" si="1212"/>
        <v>694878.65</v>
      </c>
      <c r="U4826" s="17">
        <f t="shared" si="1213"/>
        <v>684529.01</v>
      </c>
      <c r="V4826" s="18">
        <f t="shared" si="1214"/>
        <v>-10349.640000000014</v>
      </c>
      <c r="W4826" s="19">
        <f t="shared" si="1205"/>
        <v>-1.489416893151058E-2</v>
      </c>
      <c r="X4826" s="17">
        <f t="shared" si="1215"/>
        <v>399873.04</v>
      </c>
      <c r="Y4826" s="17">
        <f t="shared" si="1216"/>
        <v>393426.78</v>
      </c>
      <c r="Z4826" s="18">
        <f t="shared" si="1217"/>
        <v>-6446.2599999999511</v>
      </c>
      <c r="AA4826" s="19">
        <f t="shared" si="1204"/>
        <v>-1.6120766731360411E-2</v>
      </c>
      <c r="AC4826" s="15">
        <v>46085</v>
      </c>
      <c r="AD4826" s="20">
        <f t="shared" si="1206"/>
        <v>-2.9071281874604935E-2</v>
      </c>
      <c r="AE4826" s="20">
        <f t="shared" si="1207"/>
        <v>-1.489416893151058E-2</v>
      </c>
      <c r="AF4826" s="20">
        <f t="shared" si="1208"/>
        <v>-1.6120766731360411E-2</v>
      </c>
    </row>
    <row r="4827" spans="2:32" x14ac:dyDescent="0.35">
      <c r="B4827" s="15">
        <v>46086</v>
      </c>
      <c r="C4827" s="16">
        <v>541970.92000000004</v>
      </c>
      <c r="D4827" s="16">
        <v>1081365.98</v>
      </c>
      <c r="E4827" s="16">
        <v>275363.61</v>
      </c>
      <c r="F4827" s="16">
        <v>746866.11</v>
      </c>
      <c r="G4827" s="16">
        <v>1775858.01</v>
      </c>
      <c r="H4827" s="16">
        <v>680712.83</v>
      </c>
      <c r="I4827" s="16">
        <v>390055.8</v>
      </c>
      <c r="J4827" s="16"/>
      <c r="L4827" s="15">
        <v>46086</v>
      </c>
      <c r="M4827" s="16">
        <f t="shared" si="1202"/>
        <v>1190496.844</v>
      </c>
      <c r="N4827" s="16">
        <v>680712.83</v>
      </c>
      <c r="O4827" s="16">
        <v>390055.8</v>
      </c>
      <c r="P4827" s="17">
        <f t="shared" si="1209"/>
        <v>1233726.196</v>
      </c>
      <c r="Q4827" s="17">
        <f t="shared" si="1210"/>
        <v>1190496.844</v>
      </c>
      <c r="R4827" s="18">
        <f t="shared" si="1211"/>
        <v>-43229.351999999955</v>
      </c>
      <c r="S4827" s="19">
        <f t="shared" si="1203"/>
        <v>-3.5039664505915995E-2</v>
      </c>
      <c r="T4827" s="17">
        <f t="shared" si="1212"/>
        <v>694878.65</v>
      </c>
      <c r="U4827" s="17">
        <f t="shared" si="1213"/>
        <v>680712.83</v>
      </c>
      <c r="V4827" s="18">
        <f t="shared" si="1214"/>
        <v>-14165.820000000065</v>
      </c>
      <c r="W4827" s="19">
        <f t="shared" si="1205"/>
        <v>-2.0386034309731727E-2</v>
      </c>
      <c r="X4827" s="17">
        <f t="shared" si="1215"/>
        <v>399873.04</v>
      </c>
      <c r="Y4827" s="17">
        <f t="shared" si="1216"/>
        <v>390055.8</v>
      </c>
      <c r="Z4827" s="18">
        <f t="shared" si="1217"/>
        <v>-9817.2399999999907</v>
      </c>
      <c r="AA4827" s="19">
        <f t="shared" si="1204"/>
        <v>-2.4550892453264646E-2</v>
      </c>
      <c r="AC4827" s="15">
        <v>46086</v>
      </c>
      <c r="AD4827" s="20">
        <f t="shared" si="1206"/>
        <v>-3.5039664505915995E-2</v>
      </c>
      <c r="AE4827" s="20">
        <f t="shared" si="1207"/>
        <v>-2.0386034309731727E-2</v>
      </c>
      <c r="AF4827" s="20">
        <f t="shared" si="1208"/>
        <v>-2.4550892453264646E-2</v>
      </c>
    </row>
    <row r="4828" spans="2:32" x14ac:dyDescent="0.35">
      <c r="B4828" s="15">
        <v>46087</v>
      </c>
      <c r="C4828" s="16">
        <v>541970.92000000004</v>
      </c>
      <c r="D4828" s="16">
        <v>1088305.22</v>
      </c>
      <c r="E4828" s="16">
        <v>274348.86</v>
      </c>
      <c r="F4828" s="16">
        <v>752910.15</v>
      </c>
      <c r="G4828" s="16">
        <v>1723791.59</v>
      </c>
      <c r="H4828" s="16">
        <v>671791.76</v>
      </c>
      <c r="I4828" s="16">
        <v>387217.08</v>
      </c>
      <c r="J4828" s="16"/>
      <c r="L4828" s="15">
        <v>46087</v>
      </c>
      <c r="M4828" s="16">
        <f t="shared" si="1202"/>
        <v>1178568.9519999998</v>
      </c>
      <c r="N4828" s="16">
        <v>671791.76</v>
      </c>
      <c r="O4828" s="16">
        <v>387217.08</v>
      </c>
      <c r="P4828" s="17">
        <f t="shared" si="1209"/>
        <v>1233726.196</v>
      </c>
      <c r="Q4828" s="17">
        <f t="shared" si="1210"/>
        <v>1178568.9519999998</v>
      </c>
      <c r="R4828" s="18">
        <f t="shared" si="1211"/>
        <v>-55157.244000000181</v>
      </c>
      <c r="S4828" s="19">
        <f t="shared" si="1203"/>
        <v>-4.4707848612464886E-2</v>
      </c>
      <c r="T4828" s="17">
        <f t="shared" si="1212"/>
        <v>694878.65</v>
      </c>
      <c r="U4828" s="17">
        <f t="shared" si="1213"/>
        <v>671791.76</v>
      </c>
      <c r="V4828" s="18">
        <f t="shared" si="1214"/>
        <v>-23086.890000000014</v>
      </c>
      <c r="W4828" s="19">
        <f t="shared" si="1205"/>
        <v>-3.3224347877143748E-2</v>
      </c>
      <c r="X4828" s="17">
        <f t="shared" si="1215"/>
        <v>399873.04</v>
      </c>
      <c r="Y4828" s="17">
        <f t="shared" si="1216"/>
        <v>387217.08</v>
      </c>
      <c r="Z4828" s="18">
        <f t="shared" si="1217"/>
        <v>-12655.959999999963</v>
      </c>
      <c r="AA4828" s="19">
        <f t="shared" si="1204"/>
        <v>-3.164994569276279E-2</v>
      </c>
      <c r="AC4828" s="15">
        <v>46087</v>
      </c>
      <c r="AD4828" s="20">
        <f t="shared" si="1206"/>
        <v>-4.4707848612464886E-2</v>
      </c>
      <c r="AE4828" s="20">
        <f t="shared" si="1207"/>
        <v>-3.3224347877143748E-2</v>
      </c>
      <c r="AF4828" s="20">
        <f t="shared" si="1208"/>
        <v>-3.164994569276279E-2</v>
      </c>
    </row>
    <row r="4829" spans="2:32" x14ac:dyDescent="0.35">
      <c r="B4829" s="15">
        <v>46090</v>
      </c>
      <c r="C4829" s="16">
        <v>541970.92000000004</v>
      </c>
      <c r="D4829" s="16">
        <v>1089852.3500000001</v>
      </c>
      <c r="E4829" s="16">
        <v>271925.68</v>
      </c>
      <c r="F4829" s="16">
        <v>751014.91</v>
      </c>
      <c r="G4829" s="16">
        <v>1769304.76</v>
      </c>
      <c r="H4829" s="16">
        <v>677675.87</v>
      </c>
      <c r="I4829" s="16">
        <v>389523.54</v>
      </c>
      <c r="J4829" s="16"/>
      <c r="L4829" s="15">
        <v>46090</v>
      </c>
      <c r="M4829" s="16">
        <f t="shared" si="1202"/>
        <v>1191633.834</v>
      </c>
      <c r="N4829" s="16">
        <v>677675.87</v>
      </c>
      <c r="O4829" s="16">
        <v>389523.54</v>
      </c>
      <c r="P4829" s="17">
        <f t="shared" si="1209"/>
        <v>1233726.196</v>
      </c>
      <c r="Q4829" s="17">
        <f t="shared" si="1210"/>
        <v>1191633.834</v>
      </c>
      <c r="R4829" s="18">
        <f t="shared" si="1211"/>
        <v>-42092.361999999965</v>
      </c>
      <c r="S4829" s="19">
        <f t="shared" si="1203"/>
        <v>-3.4118074282991039E-2</v>
      </c>
      <c r="T4829" s="17">
        <f t="shared" si="1212"/>
        <v>694878.65</v>
      </c>
      <c r="U4829" s="17">
        <f t="shared" si="1213"/>
        <v>677675.87</v>
      </c>
      <c r="V4829" s="18">
        <f t="shared" si="1214"/>
        <v>-17202.780000000028</v>
      </c>
      <c r="W4829" s="19">
        <f t="shared" si="1205"/>
        <v>-2.4756524034808131E-2</v>
      </c>
      <c r="X4829" s="17">
        <f t="shared" si="1215"/>
        <v>399873.04</v>
      </c>
      <c r="Y4829" s="17">
        <f t="shared" si="1216"/>
        <v>389523.54</v>
      </c>
      <c r="Z4829" s="18">
        <f t="shared" si="1217"/>
        <v>-10349.5</v>
      </c>
      <c r="AA4829" s="19">
        <f t="shared" si="1204"/>
        <v>-2.5881964935670583E-2</v>
      </c>
      <c r="AC4829" s="15">
        <v>46090</v>
      </c>
      <c r="AD4829" s="20">
        <f t="shared" si="1206"/>
        <v>-3.4118074282991039E-2</v>
      </c>
      <c r="AE4829" s="20">
        <f t="shared" si="1207"/>
        <v>-2.4756524034808131E-2</v>
      </c>
      <c r="AF4829" s="20">
        <f t="shared" si="1208"/>
        <v>-2.5881964935670583E-2</v>
      </c>
    </row>
    <row r="4830" spans="2:32" x14ac:dyDescent="0.35">
      <c r="B4830" s="15">
        <v>46091</v>
      </c>
      <c r="C4830" s="16">
        <v>541970.92000000004</v>
      </c>
      <c r="D4830" s="16">
        <v>1096604.8700000001</v>
      </c>
      <c r="E4830" s="16">
        <v>271832.02</v>
      </c>
      <c r="F4830" s="16">
        <v>751776.9</v>
      </c>
      <c r="G4830" s="16">
        <v>1774987.68</v>
      </c>
      <c r="H4830" s="16">
        <v>676586.96</v>
      </c>
      <c r="I4830" s="16">
        <v>389346.12</v>
      </c>
      <c r="J4830" s="16"/>
      <c r="L4830" s="15">
        <v>46091</v>
      </c>
      <c r="M4830" s="16">
        <f t="shared" si="1202"/>
        <v>1195574.331</v>
      </c>
      <c r="N4830" s="16">
        <v>676586.96</v>
      </c>
      <c r="O4830" s="16">
        <v>389346.12</v>
      </c>
      <c r="P4830" s="17">
        <f t="shared" si="1209"/>
        <v>1233726.196</v>
      </c>
      <c r="Q4830" s="17">
        <f t="shared" si="1210"/>
        <v>1195574.331</v>
      </c>
      <c r="R4830" s="18">
        <f t="shared" si="1211"/>
        <v>-38151.864999999991</v>
      </c>
      <c r="S4830" s="19">
        <f t="shared" si="1203"/>
        <v>-3.0924094117233115E-2</v>
      </c>
      <c r="T4830" s="17">
        <f t="shared" si="1212"/>
        <v>694878.65</v>
      </c>
      <c r="U4830" s="17">
        <f t="shared" si="1213"/>
        <v>676586.96</v>
      </c>
      <c r="V4830" s="18">
        <f t="shared" si="1214"/>
        <v>-18291.690000000061</v>
      </c>
      <c r="W4830" s="19">
        <f t="shared" si="1205"/>
        <v>-2.6323574627023092E-2</v>
      </c>
      <c r="X4830" s="17">
        <f t="shared" si="1215"/>
        <v>399873.04</v>
      </c>
      <c r="Y4830" s="17">
        <f t="shared" si="1216"/>
        <v>389346.12</v>
      </c>
      <c r="Z4830" s="18">
        <f t="shared" si="1217"/>
        <v>-10526.919999999984</v>
      </c>
      <c r="AA4830" s="19">
        <f t="shared" si="1204"/>
        <v>-2.632565576313918E-2</v>
      </c>
      <c r="AC4830" s="15">
        <v>46091</v>
      </c>
      <c r="AD4830" s="20">
        <f t="shared" si="1206"/>
        <v>-3.0924094117233115E-2</v>
      </c>
      <c r="AE4830" s="20">
        <f t="shared" si="1207"/>
        <v>-2.6323574627023092E-2</v>
      </c>
      <c r="AF4830" s="20">
        <f t="shared" si="1208"/>
        <v>-2.632565576313918E-2</v>
      </c>
    </row>
    <row r="4831" spans="2:32" x14ac:dyDescent="0.35">
      <c r="B4831" s="15">
        <v>46092</v>
      </c>
      <c r="C4831" s="16">
        <v>541970.92000000004</v>
      </c>
      <c r="D4831" s="16">
        <v>1103714.07</v>
      </c>
      <c r="E4831" s="16">
        <v>273892.53999999998</v>
      </c>
      <c r="F4831" s="16">
        <v>756875.04</v>
      </c>
      <c r="G4831" s="16">
        <v>1780627.07</v>
      </c>
      <c r="H4831" s="16">
        <v>675737.81</v>
      </c>
      <c r="I4831" s="16">
        <v>388222.46</v>
      </c>
      <c r="J4831" s="16"/>
      <c r="L4831" s="15">
        <v>46092</v>
      </c>
      <c r="M4831" s="16">
        <f t="shared" si="1202"/>
        <v>1201340.4540000001</v>
      </c>
      <c r="N4831" s="16">
        <v>675737.81</v>
      </c>
      <c r="O4831" s="16">
        <v>388222.46</v>
      </c>
      <c r="P4831" s="17">
        <f t="shared" si="1209"/>
        <v>1233726.196</v>
      </c>
      <c r="Q4831" s="17">
        <f t="shared" si="1210"/>
        <v>1201340.4540000001</v>
      </c>
      <c r="R4831" s="18">
        <f t="shared" si="1211"/>
        <v>-32385.741999999853</v>
      </c>
      <c r="S4831" s="19">
        <f t="shared" si="1203"/>
        <v>-2.6250348014819857E-2</v>
      </c>
      <c r="T4831" s="17">
        <f t="shared" si="1212"/>
        <v>694878.65</v>
      </c>
      <c r="U4831" s="17">
        <f t="shared" si="1213"/>
        <v>675737.81</v>
      </c>
      <c r="V4831" s="18">
        <f t="shared" si="1214"/>
        <v>-19140.839999999967</v>
      </c>
      <c r="W4831" s="19">
        <f t="shared" si="1205"/>
        <v>-2.7545586556731835E-2</v>
      </c>
      <c r="X4831" s="17">
        <f t="shared" si="1215"/>
        <v>399873.04</v>
      </c>
      <c r="Y4831" s="17">
        <f t="shared" si="1216"/>
        <v>388222.46</v>
      </c>
      <c r="Z4831" s="18">
        <f t="shared" si="1217"/>
        <v>-11650.579999999958</v>
      </c>
      <c r="AA4831" s="19">
        <f t="shared" si="1204"/>
        <v>-2.9135697670440493E-2</v>
      </c>
      <c r="AC4831" s="15">
        <v>46092</v>
      </c>
      <c r="AD4831" s="20">
        <f t="shared" si="1206"/>
        <v>-2.6250348014819857E-2</v>
      </c>
      <c r="AE4831" s="20">
        <f t="shared" si="1207"/>
        <v>-2.7545586556731835E-2</v>
      </c>
      <c r="AF4831" s="20">
        <f t="shared" si="1208"/>
        <v>-2.9135697670440493E-2</v>
      </c>
    </row>
    <row r="4832" spans="2:32" x14ac:dyDescent="0.35">
      <c r="B4832" s="15">
        <v>46093</v>
      </c>
      <c r="C4832" s="16">
        <v>541970.92000000004</v>
      </c>
      <c r="D4832" s="16">
        <v>1102505.83</v>
      </c>
      <c r="E4832" s="16">
        <v>276889.65999999997</v>
      </c>
      <c r="F4832" s="16">
        <v>752166.06</v>
      </c>
      <c r="G4832" s="16">
        <v>1737564.64</v>
      </c>
      <c r="H4832" s="16">
        <v>665478.07999999996</v>
      </c>
      <c r="I4832" s="16">
        <v>383609.54</v>
      </c>
      <c r="J4832" s="16"/>
      <c r="L4832" s="15">
        <v>46093</v>
      </c>
      <c r="M4832" s="16">
        <f t="shared" si="1202"/>
        <v>1187245.9829999998</v>
      </c>
      <c r="N4832" s="16">
        <v>665478.07999999996</v>
      </c>
      <c r="O4832" s="16">
        <v>383609.54</v>
      </c>
      <c r="P4832" s="17">
        <f t="shared" si="1209"/>
        <v>1233726.196</v>
      </c>
      <c r="Q4832" s="17">
        <f t="shared" si="1210"/>
        <v>1187245.9829999998</v>
      </c>
      <c r="R4832" s="18">
        <f t="shared" si="1211"/>
        <v>-46480.213000000222</v>
      </c>
      <c r="S4832" s="19">
        <f t="shared" si="1203"/>
        <v>-3.7674658405324336E-2</v>
      </c>
      <c r="T4832" s="17">
        <f t="shared" si="1212"/>
        <v>694878.65</v>
      </c>
      <c r="U4832" s="17">
        <f t="shared" si="1213"/>
        <v>665478.07999999996</v>
      </c>
      <c r="V4832" s="18">
        <f t="shared" si="1214"/>
        <v>-29400.570000000065</v>
      </c>
      <c r="W4832" s="19">
        <f t="shared" si="1205"/>
        <v>-4.231036598980277E-2</v>
      </c>
      <c r="X4832" s="17">
        <f t="shared" si="1215"/>
        <v>399873.04</v>
      </c>
      <c r="Y4832" s="17">
        <f t="shared" si="1216"/>
        <v>383609.54</v>
      </c>
      <c r="Z4832" s="18">
        <f t="shared" si="1217"/>
        <v>-16263.5</v>
      </c>
      <c r="AA4832" s="19">
        <f t="shared" si="1204"/>
        <v>-4.0671659184625203E-2</v>
      </c>
      <c r="AC4832" s="15">
        <v>46093</v>
      </c>
      <c r="AD4832" s="20">
        <f t="shared" si="1206"/>
        <v>-3.7674658405324336E-2</v>
      </c>
      <c r="AE4832" s="20">
        <f t="shared" si="1207"/>
        <v>-4.231036598980277E-2</v>
      </c>
      <c r="AF4832" s="20">
        <f t="shared" si="1208"/>
        <v>-4.0671659184625203E-2</v>
      </c>
    </row>
    <row r="4833" spans="2:32" x14ac:dyDescent="0.35">
      <c r="B4833" s="15">
        <v>46094</v>
      </c>
      <c r="C4833" s="16">
        <v>541970.92000000004</v>
      </c>
      <c r="D4833" s="16">
        <v>1095443.42</v>
      </c>
      <c r="E4833" s="16">
        <v>280729.71999999997</v>
      </c>
      <c r="F4833" s="16">
        <v>748429.64</v>
      </c>
      <c r="G4833" s="16">
        <v>1726295.61</v>
      </c>
      <c r="H4833" s="16">
        <v>661711.85</v>
      </c>
      <c r="I4833" s="16">
        <v>381894.48</v>
      </c>
      <c r="J4833" s="16"/>
      <c r="L4833" s="15">
        <v>46094</v>
      </c>
      <c r="M4833" s="16">
        <f t="shared" si="1202"/>
        <v>1181393.6369999999</v>
      </c>
      <c r="N4833" s="16">
        <v>661711.85</v>
      </c>
      <c r="O4833" s="16">
        <v>381894.48</v>
      </c>
      <c r="P4833" s="17">
        <f t="shared" si="1209"/>
        <v>1233726.196</v>
      </c>
      <c r="Q4833" s="17">
        <f t="shared" si="1210"/>
        <v>1181393.6369999999</v>
      </c>
      <c r="R4833" s="18">
        <f t="shared" si="1211"/>
        <v>-52332.559000000125</v>
      </c>
      <c r="S4833" s="19">
        <f t="shared" si="1203"/>
        <v>-4.2418292786254599E-2</v>
      </c>
      <c r="T4833" s="17">
        <f t="shared" si="1212"/>
        <v>694878.65</v>
      </c>
      <c r="U4833" s="17">
        <f t="shared" si="1213"/>
        <v>661711.85</v>
      </c>
      <c r="V4833" s="18">
        <f t="shared" si="1214"/>
        <v>-33166.800000000047</v>
      </c>
      <c r="W4833" s="19">
        <f t="shared" si="1205"/>
        <v>-4.7730348313335065E-2</v>
      </c>
      <c r="X4833" s="17">
        <f t="shared" si="1215"/>
        <v>399873.04</v>
      </c>
      <c r="Y4833" s="17">
        <f t="shared" si="1216"/>
        <v>381894.48</v>
      </c>
      <c r="Z4833" s="18">
        <f t="shared" si="1217"/>
        <v>-17978.559999999998</v>
      </c>
      <c r="AA4833" s="19">
        <f t="shared" si="1204"/>
        <v>-4.4960670516822038E-2</v>
      </c>
      <c r="AC4833" s="15">
        <v>46094</v>
      </c>
      <c r="AD4833" s="20">
        <f t="shared" si="1206"/>
        <v>-4.2418292786254599E-2</v>
      </c>
      <c r="AE4833" s="20">
        <f t="shared" si="1207"/>
        <v>-4.7730348313335065E-2</v>
      </c>
      <c r="AF4833" s="20">
        <f t="shared" si="1208"/>
        <v>-4.4960670516822038E-2</v>
      </c>
    </row>
    <row r="4834" spans="2:32" x14ac:dyDescent="0.35">
      <c r="B4834" s="15">
        <v>46097</v>
      </c>
      <c r="C4834" s="16">
        <v>541970.92000000004</v>
      </c>
      <c r="D4834" s="16">
        <v>1099469.46</v>
      </c>
      <c r="E4834" s="16">
        <v>276702.34000000003</v>
      </c>
      <c r="F4834" s="16">
        <v>749034.81</v>
      </c>
      <c r="G4834" s="16">
        <v>1746972.42</v>
      </c>
      <c r="H4834" s="16">
        <v>668445.11</v>
      </c>
      <c r="I4834" s="16">
        <v>385620.3</v>
      </c>
      <c r="J4834" s="16"/>
      <c r="L4834" s="15">
        <v>46097</v>
      </c>
      <c r="M4834" s="16">
        <f t="shared" si="1202"/>
        <v>1188180.5669999998</v>
      </c>
      <c r="N4834" s="16">
        <v>668445.11</v>
      </c>
      <c r="O4834" s="16">
        <v>385620.3</v>
      </c>
      <c r="P4834" s="17">
        <f t="shared" si="1209"/>
        <v>1233726.196</v>
      </c>
      <c r="Q4834" s="17">
        <f t="shared" si="1210"/>
        <v>1188180.5669999998</v>
      </c>
      <c r="R4834" s="18">
        <f t="shared" si="1211"/>
        <v>-45545.62900000019</v>
      </c>
      <c r="S4834" s="19">
        <f t="shared" si="1203"/>
        <v>-3.691712889591605E-2</v>
      </c>
      <c r="T4834" s="17">
        <f t="shared" si="1212"/>
        <v>694878.65</v>
      </c>
      <c r="U4834" s="17">
        <f t="shared" si="1213"/>
        <v>668445.11</v>
      </c>
      <c r="V4834" s="18">
        <f t="shared" si="1214"/>
        <v>-26433.540000000037</v>
      </c>
      <c r="W4834" s="19">
        <f t="shared" si="1205"/>
        <v>-3.8040512541290532E-2</v>
      </c>
      <c r="X4834" s="17">
        <f t="shared" si="1215"/>
        <v>399873.04</v>
      </c>
      <c r="Y4834" s="17">
        <f t="shared" si="1216"/>
        <v>385620.3</v>
      </c>
      <c r="Z4834" s="18">
        <f t="shared" si="1217"/>
        <v>-14252.739999999991</v>
      </c>
      <c r="AA4834" s="19">
        <f t="shared" si="1204"/>
        <v>-3.5643163139980609E-2</v>
      </c>
      <c r="AC4834" s="15">
        <v>46097</v>
      </c>
      <c r="AD4834" s="20">
        <f t="shared" si="1206"/>
        <v>-3.691712889591605E-2</v>
      </c>
      <c r="AE4834" s="20">
        <f t="shared" si="1207"/>
        <v>-3.8040512541290532E-2</v>
      </c>
      <c r="AF4834" s="20">
        <f t="shared" si="1208"/>
        <v>-3.5643163139980609E-2</v>
      </c>
    </row>
    <row r="4835" spans="2:32" x14ac:dyDescent="0.35">
      <c r="B4835" s="15">
        <v>46098</v>
      </c>
      <c r="C4835" s="16">
        <v>541970.92000000004</v>
      </c>
      <c r="D4835" s="16">
        <v>1108540.02</v>
      </c>
      <c r="E4835" s="16">
        <v>274829.14</v>
      </c>
      <c r="F4835" s="16">
        <v>750949.63</v>
      </c>
      <c r="G4835" s="16">
        <v>1758028.88</v>
      </c>
      <c r="H4835" s="16">
        <v>670203.35</v>
      </c>
      <c r="I4835" s="16">
        <v>386743.96</v>
      </c>
      <c r="J4835" s="16"/>
      <c r="L4835" s="15">
        <v>46098</v>
      </c>
      <c r="M4835" s="16">
        <f t="shared" si="1202"/>
        <v>1194418.4790000001</v>
      </c>
      <c r="N4835" s="16">
        <v>670203.35</v>
      </c>
      <c r="O4835" s="16">
        <v>386743.96</v>
      </c>
      <c r="P4835" s="17">
        <f t="shared" si="1209"/>
        <v>1233726.196</v>
      </c>
      <c r="Q4835" s="17">
        <f t="shared" si="1210"/>
        <v>1194418.4790000001</v>
      </c>
      <c r="R4835" s="18">
        <f t="shared" si="1211"/>
        <v>-39307.716999999946</v>
      </c>
      <c r="S4835" s="19">
        <f t="shared" si="1203"/>
        <v>-3.186097298366837E-2</v>
      </c>
      <c r="T4835" s="17">
        <f t="shared" si="1212"/>
        <v>694878.65</v>
      </c>
      <c r="U4835" s="17">
        <f t="shared" si="1213"/>
        <v>670203.35</v>
      </c>
      <c r="V4835" s="18">
        <f t="shared" si="1214"/>
        <v>-24675.300000000047</v>
      </c>
      <c r="W4835" s="19">
        <f t="shared" si="1205"/>
        <v>-3.5510229016246286E-2</v>
      </c>
      <c r="X4835" s="17">
        <f t="shared" si="1215"/>
        <v>399873.04</v>
      </c>
      <c r="Y4835" s="17">
        <f t="shared" si="1216"/>
        <v>386743.96</v>
      </c>
      <c r="Z4835" s="18">
        <f t="shared" si="1217"/>
        <v>-13129.079999999958</v>
      </c>
      <c r="AA4835" s="19">
        <f t="shared" si="1204"/>
        <v>-3.2833121232679147E-2</v>
      </c>
      <c r="AC4835" s="15">
        <v>46098</v>
      </c>
      <c r="AD4835" s="20">
        <f t="shared" si="1206"/>
        <v>-3.186097298366837E-2</v>
      </c>
      <c r="AE4835" s="20">
        <f t="shared" si="1207"/>
        <v>-3.5510229016246286E-2</v>
      </c>
      <c r="AF4835" s="20">
        <f t="shared" si="1208"/>
        <v>-3.2833121232679147E-2</v>
      </c>
    </row>
    <row r="4836" spans="2:32" x14ac:dyDescent="0.35">
      <c r="B4836" s="15">
        <v>46099</v>
      </c>
      <c r="C4836" s="16">
        <v>541970.92000000004</v>
      </c>
      <c r="D4836" s="16">
        <v>1105766.2</v>
      </c>
      <c r="E4836" s="16">
        <v>278762.86</v>
      </c>
      <c r="F4836" s="16">
        <v>739496.04</v>
      </c>
      <c r="G4836" s="16">
        <v>1740551.54</v>
      </c>
      <c r="H4836" s="16">
        <v>660852.71</v>
      </c>
      <c r="I4836" s="16">
        <v>382545.02</v>
      </c>
      <c r="J4836" s="16"/>
      <c r="L4836" s="15">
        <v>46099</v>
      </c>
      <c r="M4836" s="16">
        <f t="shared" si="1202"/>
        <v>1185693.798</v>
      </c>
      <c r="N4836" s="16">
        <v>660852.71</v>
      </c>
      <c r="O4836" s="16">
        <v>382545.02</v>
      </c>
      <c r="P4836" s="17">
        <f t="shared" si="1209"/>
        <v>1233726.196</v>
      </c>
      <c r="Q4836" s="17">
        <f t="shared" si="1210"/>
        <v>1185693.798</v>
      </c>
      <c r="R4836" s="18">
        <f t="shared" si="1211"/>
        <v>-48032.398000000045</v>
      </c>
      <c r="S4836" s="19">
        <f t="shared" si="1203"/>
        <v>-3.8932786023131542E-2</v>
      </c>
      <c r="T4836" s="17">
        <f t="shared" si="1212"/>
        <v>694878.65</v>
      </c>
      <c r="U4836" s="17">
        <f t="shared" si="1213"/>
        <v>660852.71</v>
      </c>
      <c r="V4836" s="18">
        <f t="shared" si="1214"/>
        <v>-34025.940000000061</v>
      </c>
      <c r="W4836" s="19">
        <f t="shared" si="1205"/>
        <v>-4.8966736853981715E-2</v>
      </c>
      <c r="X4836" s="17">
        <f t="shared" si="1215"/>
        <v>399873.04</v>
      </c>
      <c r="Y4836" s="17">
        <f t="shared" si="1216"/>
        <v>382545.02</v>
      </c>
      <c r="Z4836" s="18">
        <f t="shared" si="1217"/>
        <v>-17328.01999999996</v>
      </c>
      <c r="AA4836" s="19">
        <f t="shared" si="1204"/>
        <v>-4.3333804149436932E-2</v>
      </c>
      <c r="AC4836" s="15">
        <v>46099</v>
      </c>
      <c r="AD4836" s="20">
        <f t="shared" si="1206"/>
        <v>-3.8932786023131542E-2</v>
      </c>
      <c r="AE4836" s="20">
        <f t="shared" si="1207"/>
        <v>-4.8966736853981715E-2</v>
      </c>
      <c r="AF4836" s="20">
        <f t="shared" si="1208"/>
        <v>-4.3333804149436932E-2</v>
      </c>
    </row>
    <row r="4837" spans="2:32" x14ac:dyDescent="0.35">
      <c r="B4837" s="15">
        <v>46100</v>
      </c>
      <c r="C4837" s="16">
        <v>541970.92000000004</v>
      </c>
      <c r="D4837" s="16">
        <v>1098537.97</v>
      </c>
      <c r="E4837" s="16">
        <v>273143.26</v>
      </c>
      <c r="F4837" s="16">
        <v>729778.95</v>
      </c>
      <c r="G4837" s="16">
        <v>1753941.19</v>
      </c>
      <c r="H4837" s="16">
        <v>659224.34</v>
      </c>
      <c r="I4837" s="16">
        <v>382249.32</v>
      </c>
      <c r="J4837" s="16"/>
      <c r="L4837" s="15">
        <v>46100</v>
      </c>
      <c r="M4837" s="16">
        <f t="shared" si="1202"/>
        <v>1183503.1769999999</v>
      </c>
      <c r="N4837" s="16">
        <v>659224.34</v>
      </c>
      <c r="O4837" s="16">
        <v>382249.32</v>
      </c>
      <c r="P4837" s="17">
        <f t="shared" si="1209"/>
        <v>1233726.196</v>
      </c>
      <c r="Q4837" s="17">
        <f t="shared" si="1210"/>
        <v>1183503.1769999999</v>
      </c>
      <c r="R4837" s="18">
        <f t="shared" si="1211"/>
        <v>-50223.019000000088</v>
      </c>
      <c r="S4837" s="19">
        <f t="shared" si="1203"/>
        <v>-4.0708399613166753E-2</v>
      </c>
      <c r="T4837" s="17">
        <f t="shared" si="1212"/>
        <v>694878.65</v>
      </c>
      <c r="U4837" s="17">
        <f t="shared" si="1213"/>
        <v>659224.34</v>
      </c>
      <c r="V4837" s="18">
        <f t="shared" si="1214"/>
        <v>-35654.310000000056</v>
      </c>
      <c r="W4837" s="19">
        <f t="shared" si="1205"/>
        <v>-5.1310124436835199E-2</v>
      </c>
      <c r="X4837" s="17">
        <f t="shared" si="1215"/>
        <v>399873.04</v>
      </c>
      <c r="Y4837" s="17">
        <f t="shared" si="1216"/>
        <v>382249.32</v>
      </c>
      <c r="Z4837" s="18">
        <f t="shared" si="1217"/>
        <v>-17623.719999999972</v>
      </c>
      <c r="AA4837" s="19">
        <f t="shared" si="1204"/>
        <v>-4.4073288861884698E-2</v>
      </c>
      <c r="AC4837" s="15">
        <v>46100</v>
      </c>
      <c r="AD4837" s="20">
        <f t="shared" si="1206"/>
        <v>-4.0708399613166753E-2</v>
      </c>
      <c r="AE4837" s="20">
        <f t="shared" si="1207"/>
        <v>-5.1310124436835199E-2</v>
      </c>
      <c r="AF4837" s="20">
        <f t="shared" si="1208"/>
        <v>-4.4073288861884698E-2</v>
      </c>
    </row>
    <row r="4838" spans="2:32" x14ac:dyDescent="0.35">
      <c r="B4838" s="15">
        <v>46101</v>
      </c>
      <c r="C4838" s="16">
        <v>541970.92000000004</v>
      </c>
      <c r="D4838" s="16">
        <v>1084836.98</v>
      </c>
      <c r="E4838" s="16">
        <v>273705.21999999997</v>
      </c>
      <c r="F4838" s="16">
        <v>719607.56</v>
      </c>
      <c r="G4838" s="16">
        <v>1727292.61</v>
      </c>
      <c r="H4838" s="16">
        <v>649800.78</v>
      </c>
      <c r="I4838" s="16">
        <v>375980.48</v>
      </c>
      <c r="J4838" s="16"/>
      <c r="L4838" s="15">
        <v>46101</v>
      </c>
      <c r="M4838" s="16">
        <f t="shared" si="1202"/>
        <v>1168459.281</v>
      </c>
      <c r="N4838" s="16">
        <v>649800.78</v>
      </c>
      <c r="O4838" s="16">
        <v>375980.48</v>
      </c>
      <c r="P4838" s="17">
        <f t="shared" si="1209"/>
        <v>1233726.196</v>
      </c>
      <c r="Q4838" s="17">
        <f t="shared" si="1210"/>
        <v>1168459.281</v>
      </c>
      <c r="R4838" s="18">
        <f t="shared" si="1211"/>
        <v>-65266.915000000037</v>
      </c>
      <c r="S4838" s="19">
        <f t="shared" si="1203"/>
        <v>-5.2902268924506196E-2</v>
      </c>
      <c r="T4838" s="17">
        <f t="shared" si="1212"/>
        <v>694878.65</v>
      </c>
      <c r="U4838" s="17">
        <f t="shared" si="1213"/>
        <v>649800.78</v>
      </c>
      <c r="V4838" s="18">
        <f t="shared" si="1214"/>
        <v>-45077.869999999995</v>
      </c>
      <c r="W4838" s="19">
        <f t="shared" si="1205"/>
        <v>-6.4871571460714747E-2</v>
      </c>
      <c r="X4838" s="17">
        <f t="shared" si="1215"/>
        <v>399873.04</v>
      </c>
      <c r="Y4838" s="17">
        <f t="shared" si="1216"/>
        <v>375980.48</v>
      </c>
      <c r="Z4838" s="18">
        <f t="shared" si="1217"/>
        <v>-23892.559999999998</v>
      </c>
      <c r="AA4838" s="19">
        <f t="shared" si="1204"/>
        <v>-5.9750364765776658E-2</v>
      </c>
      <c r="AC4838" s="15">
        <v>46101</v>
      </c>
      <c r="AD4838" s="20">
        <f t="shared" si="1206"/>
        <v>-5.2902268924506196E-2</v>
      </c>
      <c r="AE4838" s="20">
        <f t="shared" si="1207"/>
        <v>-6.4871571460714747E-2</v>
      </c>
      <c r="AF4838" s="20">
        <f t="shared" si="1208"/>
        <v>-5.9750364765776658E-2</v>
      </c>
    </row>
    <row r="4839" spans="2:32" x14ac:dyDescent="0.35">
      <c r="B4839" s="15">
        <v>46104</v>
      </c>
      <c r="C4839" s="16">
        <v>541970.92000000004</v>
      </c>
      <c r="D4839" s="16">
        <v>1079357.69</v>
      </c>
      <c r="E4839" s="16">
        <v>271832.02</v>
      </c>
      <c r="F4839" s="16">
        <v>715717.91</v>
      </c>
      <c r="G4839" s="16">
        <v>1760556.15</v>
      </c>
      <c r="H4839" s="16">
        <v>656598.59</v>
      </c>
      <c r="I4839" s="16">
        <v>380593.4</v>
      </c>
      <c r="J4839" s="16"/>
      <c r="L4839" s="15">
        <v>46104</v>
      </c>
      <c r="M4839" s="16">
        <f t="shared" si="1202"/>
        <v>1175253.0209999999</v>
      </c>
      <c r="N4839" s="16">
        <v>656598.59</v>
      </c>
      <c r="O4839" s="16">
        <v>380593.4</v>
      </c>
      <c r="P4839" s="17">
        <f t="shared" si="1209"/>
        <v>1233726.196</v>
      </c>
      <c r="Q4839" s="17">
        <f t="shared" si="1210"/>
        <v>1175253.0209999999</v>
      </c>
      <c r="R4839" s="18">
        <f t="shared" si="1211"/>
        <v>-58473.175000000047</v>
      </c>
      <c r="S4839" s="19">
        <f t="shared" si="1203"/>
        <v>-4.7395585170828328E-2</v>
      </c>
      <c r="T4839" s="17">
        <f t="shared" si="1212"/>
        <v>694878.65</v>
      </c>
      <c r="U4839" s="17">
        <f t="shared" si="1213"/>
        <v>656598.59</v>
      </c>
      <c r="V4839" s="18">
        <f t="shared" si="1214"/>
        <v>-38280.060000000056</v>
      </c>
      <c r="W4839" s="19">
        <f t="shared" si="1205"/>
        <v>-5.5088841771149616E-2</v>
      </c>
      <c r="X4839" s="17">
        <f t="shared" si="1215"/>
        <v>399873.04</v>
      </c>
      <c r="Y4839" s="17">
        <f t="shared" si="1216"/>
        <v>380593.4</v>
      </c>
      <c r="Z4839" s="18">
        <f t="shared" si="1217"/>
        <v>-19279.639999999956</v>
      </c>
      <c r="AA4839" s="19">
        <f t="shared" si="1204"/>
        <v>-4.8214403251591945E-2</v>
      </c>
      <c r="AC4839" s="15">
        <v>46104</v>
      </c>
      <c r="AD4839" s="20">
        <f t="shared" si="1206"/>
        <v>-4.7395585170828328E-2</v>
      </c>
      <c r="AE4839" s="20">
        <f t="shared" si="1207"/>
        <v>-5.5088841771149616E-2</v>
      </c>
      <c r="AF4839" s="20">
        <f t="shared" si="1208"/>
        <v>-4.8214403251591945E-2</v>
      </c>
    </row>
    <row r="4840" spans="2:32" x14ac:dyDescent="0.35">
      <c r="B4840" s="15">
        <v>46105</v>
      </c>
      <c r="C4840" s="16">
        <v>541970.92000000004</v>
      </c>
      <c r="D4840" s="16">
        <v>1082760.2</v>
      </c>
      <c r="E4840" s="16">
        <v>272862.28000000003</v>
      </c>
      <c r="F4840" s="16">
        <v>721340.48</v>
      </c>
      <c r="G4840" s="16">
        <v>1779776.46</v>
      </c>
      <c r="H4840" s="16">
        <v>654396.39</v>
      </c>
      <c r="I4840" s="16">
        <v>378878.34</v>
      </c>
      <c r="J4840" s="16"/>
      <c r="L4840" s="15">
        <v>46105</v>
      </c>
      <c r="M4840" s="16">
        <f t="shared" si="1202"/>
        <v>1183932.69</v>
      </c>
      <c r="N4840" s="16">
        <v>654396.39</v>
      </c>
      <c r="O4840" s="16">
        <v>378878.34</v>
      </c>
      <c r="P4840" s="17">
        <f t="shared" si="1209"/>
        <v>1233726.196</v>
      </c>
      <c r="Q4840" s="17">
        <f t="shared" si="1210"/>
        <v>1183932.69</v>
      </c>
      <c r="R4840" s="18">
        <f t="shared" si="1211"/>
        <v>-49793.506000000052</v>
      </c>
      <c r="S4840" s="19">
        <f t="shared" si="1203"/>
        <v>-4.0360256725877328E-2</v>
      </c>
      <c r="T4840" s="17">
        <f t="shared" si="1212"/>
        <v>694878.65</v>
      </c>
      <c r="U4840" s="17">
        <f t="shared" si="1213"/>
        <v>654396.39</v>
      </c>
      <c r="V4840" s="18">
        <f t="shared" si="1214"/>
        <v>-40482.260000000009</v>
      </c>
      <c r="W4840" s="19">
        <f t="shared" si="1205"/>
        <v>-5.8258028218308347E-2</v>
      </c>
      <c r="X4840" s="17">
        <f t="shared" si="1215"/>
        <v>399873.04</v>
      </c>
      <c r="Y4840" s="17">
        <f t="shared" si="1216"/>
        <v>378878.34</v>
      </c>
      <c r="Z4840" s="18">
        <f t="shared" si="1217"/>
        <v>-20994.699999999953</v>
      </c>
      <c r="AA4840" s="19">
        <f t="shared" si="1204"/>
        <v>-5.2503414583788779E-2</v>
      </c>
      <c r="AC4840" s="15">
        <v>46105</v>
      </c>
      <c r="AD4840" s="20">
        <f t="shared" si="1206"/>
        <v>-4.0360256725877328E-2</v>
      </c>
      <c r="AE4840" s="20">
        <f t="shared" si="1207"/>
        <v>-5.8258028218308347E-2</v>
      </c>
      <c r="AF4840" s="20">
        <f t="shared" si="1208"/>
        <v>-5.2503414583788779E-2</v>
      </c>
    </row>
    <row r="4841" spans="2:32" x14ac:dyDescent="0.35">
      <c r="B4841" s="15">
        <v>46106</v>
      </c>
      <c r="C4841" s="16">
        <v>541970.92000000004</v>
      </c>
      <c r="D4841" s="16">
        <v>1088569.49</v>
      </c>
      <c r="E4841" s="16">
        <v>274454.5</v>
      </c>
      <c r="F4841" s="16">
        <v>729379.26</v>
      </c>
      <c r="G4841" s="16">
        <v>1792008.66</v>
      </c>
      <c r="H4841" s="16">
        <v>658040.03</v>
      </c>
      <c r="I4841" s="16">
        <v>381717.06</v>
      </c>
      <c r="J4841" s="16"/>
      <c r="L4841" s="15">
        <v>46106</v>
      </c>
      <c r="M4841" s="16">
        <f t="shared" si="1202"/>
        <v>1192075.2149999999</v>
      </c>
      <c r="N4841" s="16">
        <v>658040.03</v>
      </c>
      <c r="O4841" s="16">
        <v>381717.06</v>
      </c>
      <c r="P4841" s="17">
        <f t="shared" si="1209"/>
        <v>1233726.196</v>
      </c>
      <c r="Q4841" s="17">
        <f t="shared" si="1210"/>
        <v>1192075.2149999999</v>
      </c>
      <c r="R4841" s="18">
        <f t="shared" si="1211"/>
        <v>-41650.981000000145</v>
      </c>
      <c r="S4841" s="19">
        <f t="shared" si="1203"/>
        <v>-3.3760311757212738E-2</v>
      </c>
      <c r="T4841" s="17">
        <f t="shared" si="1212"/>
        <v>694878.65</v>
      </c>
      <c r="U4841" s="17">
        <f t="shared" si="1213"/>
        <v>658040.03</v>
      </c>
      <c r="V4841" s="18">
        <f t="shared" si="1214"/>
        <v>-36838.619999999995</v>
      </c>
      <c r="W4841" s="19">
        <f t="shared" si="1205"/>
        <v>-5.3014465187554684E-2</v>
      </c>
      <c r="X4841" s="17">
        <f t="shared" si="1215"/>
        <v>399873.04</v>
      </c>
      <c r="Y4841" s="17">
        <f t="shared" si="1216"/>
        <v>381717.06</v>
      </c>
      <c r="Z4841" s="18">
        <f t="shared" si="1217"/>
        <v>-18155.979999999981</v>
      </c>
      <c r="AA4841" s="19">
        <f t="shared" si="1204"/>
        <v>-4.5404361344290635E-2</v>
      </c>
      <c r="AC4841" s="15">
        <v>46106</v>
      </c>
      <c r="AD4841" s="20">
        <f t="shared" si="1206"/>
        <v>-3.3760311757212738E-2</v>
      </c>
      <c r="AE4841" s="20">
        <f t="shared" si="1207"/>
        <v>-5.3014465187554684E-2</v>
      </c>
      <c r="AF4841" s="20">
        <f t="shared" si="1208"/>
        <v>-4.5404361344290635E-2</v>
      </c>
    </row>
    <row r="4842" spans="2:32" x14ac:dyDescent="0.35">
      <c r="B4842" s="15">
        <v>46107</v>
      </c>
      <c r="C4842" s="16">
        <v>541970.92000000004</v>
      </c>
      <c r="D4842" s="16">
        <v>1079031.8400000001</v>
      </c>
      <c r="E4842" s="16">
        <v>276234.03999999998</v>
      </c>
      <c r="F4842" s="16">
        <v>721798.81</v>
      </c>
      <c r="G4842" s="16">
        <v>1727682.42</v>
      </c>
      <c r="H4842" s="16">
        <v>646298.30000000005</v>
      </c>
      <c r="I4842" s="16">
        <v>376394.46</v>
      </c>
      <c r="J4842" s="16"/>
      <c r="L4842" s="15">
        <v>46107</v>
      </c>
      <c r="M4842" s="16">
        <f t="shared" si="1202"/>
        <v>1167997.821</v>
      </c>
      <c r="N4842" s="16">
        <v>646298.30000000005</v>
      </c>
      <c r="O4842" s="16">
        <v>376394.46</v>
      </c>
      <c r="P4842" s="17">
        <f t="shared" si="1209"/>
        <v>1233726.196</v>
      </c>
      <c r="Q4842" s="17">
        <f t="shared" si="1210"/>
        <v>1167997.821</v>
      </c>
      <c r="R4842" s="18">
        <f t="shared" si="1211"/>
        <v>-65728.375</v>
      </c>
      <c r="S4842" s="19">
        <f t="shared" si="1203"/>
        <v>-5.327630653633296E-2</v>
      </c>
      <c r="T4842" s="17">
        <f t="shared" si="1212"/>
        <v>694878.65</v>
      </c>
      <c r="U4842" s="17">
        <f t="shared" si="1213"/>
        <v>646298.30000000005</v>
      </c>
      <c r="V4842" s="18">
        <f t="shared" si="1214"/>
        <v>-48580.349999999977</v>
      </c>
      <c r="W4842" s="19">
        <f t="shared" si="1205"/>
        <v>-6.9911991108087684E-2</v>
      </c>
      <c r="X4842" s="17">
        <f t="shared" si="1215"/>
        <v>399873.04</v>
      </c>
      <c r="Y4842" s="17">
        <f t="shared" si="1216"/>
        <v>376394.46</v>
      </c>
      <c r="Z4842" s="18">
        <f t="shared" si="1217"/>
        <v>-23478.579999999958</v>
      </c>
      <c r="AA4842" s="19">
        <f t="shared" si="1204"/>
        <v>-5.871508616834973E-2</v>
      </c>
      <c r="AC4842" s="15">
        <v>46107</v>
      </c>
      <c r="AD4842" s="20">
        <f t="shared" si="1206"/>
        <v>-5.327630653633296E-2</v>
      </c>
      <c r="AE4842" s="20">
        <f t="shared" si="1207"/>
        <v>-6.9911991108087684E-2</v>
      </c>
      <c r="AF4842" s="20">
        <f t="shared" si="1208"/>
        <v>-5.871508616834973E-2</v>
      </c>
    </row>
    <row r="4843" spans="2:32" x14ac:dyDescent="0.35">
      <c r="B4843" s="15">
        <v>46108</v>
      </c>
      <c r="C4843" s="16">
        <v>541970.92000000004</v>
      </c>
      <c r="D4843" s="16">
        <v>1081405.22</v>
      </c>
      <c r="E4843" s="16">
        <v>276234.03999999998</v>
      </c>
      <c r="F4843" s="16">
        <v>737300.19</v>
      </c>
      <c r="G4843" s="16">
        <v>1700694.31</v>
      </c>
      <c r="H4843" s="16">
        <v>635287.30000000005</v>
      </c>
      <c r="I4843" s="16">
        <v>373319.18</v>
      </c>
      <c r="J4843" s="16"/>
      <c r="L4843" s="15">
        <v>46108</v>
      </c>
      <c r="M4843" s="16">
        <f t="shared" si="1202"/>
        <v>1165263.8160000001</v>
      </c>
      <c r="N4843" s="16">
        <v>635287.30000000005</v>
      </c>
      <c r="O4843" s="16">
        <v>373319.18</v>
      </c>
      <c r="P4843" s="17">
        <f t="shared" si="1209"/>
        <v>1233726.196</v>
      </c>
      <c r="Q4843" s="17">
        <f t="shared" si="1210"/>
        <v>1165263.8160000001</v>
      </c>
      <c r="R4843" s="18">
        <f t="shared" si="1211"/>
        <v>-68462.379999999888</v>
      </c>
      <c r="S4843" s="19">
        <f t="shared" si="1203"/>
        <v>-5.5492361451000498E-2</v>
      </c>
      <c r="T4843" s="17">
        <f t="shared" si="1212"/>
        <v>694878.65</v>
      </c>
      <c r="U4843" s="17">
        <f t="shared" si="1213"/>
        <v>635287.30000000005</v>
      </c>
      <c r="V4843" s="18">
        <f t="shared" si="1214"/>
        <v>-59591.349999999977</v>
      </c>
      <c r="W4843" s="19">
        <f t="shared" si="1205"/>
        <v>-8.5757923343881659E-2</v>
      </c>
      <c r="X4843" s="17">
        <f t="shared" si="1215"/>
        <v>399873.04</v>
      </c>
      <c r="Y4843" s="17">
        <f t="shared" si="1216"/>
        <v>373319.18</v>
      </c>
      <c r="Z4843" s="18">
        <f t="shared" si="1217"/>
        <v>-26553.859999999986</v>
      </c>
      <c r="AA4843" s="19">
        <f t="shared" si="1204"/>
        <v>-6.6405727177806198E-2</v>
      </c>
      <c r="AC4843" s="15">
        <v>46108</v>
      </c>
      <c r="AD4843" s="20">
        <f t="shared" si="1206"/>
        <v>-5.5492361451000498E-2</v>
      </c>
      <c r="AE4843" s="20">
        <f t="shared" si="1207"/>
        <v>-8.5757923343881659E-2</v>
      </c>
      <c r="AF4843" s="20">
        <f t="shared" si="1208"/>
        <v>-6.6405727177806198E-2</v>
      </c>
    </row>
    <row r="4844" spans="2:32" x14ac:dyDescent="0.35">
      <c r="B4844" s="15">
        <v>46111</v>
      </c>
      <c r="C4844" s="16">
        <v>541970.92000000004</v>
      </c>
      <c r="D4844" s="16">
        <v>1082186.53</v>
      </c>
      <c r="E4844" s="16">
        <v>279886.78000000003</v>
      </c>
      <c r="F4844" s="16">
        <v>734454.63</v>
      </c>
      <c r="G4844" s="16">
        <v>1670158.91</v>
      </c>
      <c r="H4844" s="16">
        <v>633165.18000000005</v>
      </c>
      <c r="I4844" s="16">
        <v>373319.18</v>
      </c>
      <c r="J4844" s="16"/>
      <c r="L4844" s="15">
        <v>46111</v>
      </c>
      <c r="M4844" s="16">
        <f t="shared" si="1202"/>
        <v>1156214.4689999998</v>
      </c>
      <c r="N4844" s="16">
        <v>633165.18000000005</v>
      </c>
      <c r="O4844" s="16">
        <v>373319.18</v>
      </c>
      <c r="P4844" s="17">
        <f t="shared" si="1209"/>
        <v>1233726.196</v>
      </c>
      <c r="Q4844" s="17">
        <f t="shared" si="1210"/>
        <v>1156214.4689999998</v>
      </c>
      <c r="R4844" s="18">
        <f t="shared" si="1211"/>
        <v>-77511.727000000188</v>
      </c>
      <c r="S4844" s="19">
        <f t="shared" si="1203"/>
        <v>-6.2827333367249175E-2</v>
      </c>
      <c r="T4844" s="17">
        <f t="shared" si="1212"/>
        <v>694878.65</v>
      </c>
      <c r="U4844" s="17">
        <f t="shared" si="1213"/>
        <v>633165.18000000005</v>
      </c>
      <c r="V4844" s="18">
        <f t="shared" si="1214"/>
        <v>-61713.469999999972</v>
      </c>
      <c r="W4844" s="19">
        <f t="shared" si="1205"/>
        <v>-8.8811866647507398E-2</v>
      </c>
      <c r="X4844" s="17">
        <f t="shared" si="1215"/>
        <v>399873.04</v>
      </c>
      <c r="Y4844" s="17">
        <f t="shared" si="1216"/>
        <v>373319.18</v>
      </c>
      <c r="Z4844" s="18">
        <f t="shared" si="1217"/>
        <v>-26553.859999999986</v>
      </c>
      <c r="AA4844" s="19">
        <f t="shared" si="1204"/>
        <v>-6.6405727177806198E-2</v>
      </c>
      <c r="AC4844" s="15">
        <v>46111</v>
      </c>
      <c r="AD4844" s="20">
        <f t="shared" si="1206"/>
        <v>-6.2827333367249175E-2</v>
      </c>
      <c r="AE4844" s="20">
        <f t="shared" si="1207"/>
        <v>-8.8811866647507398E-2</v>
      </c>
      <c r="AF4844" s="20">
        <f t="shared" si="1208"/>
        <v>-6.6405727177806198E-2</v>
      </c>
    </row>
    <row r="4845" spans="2:32" x14ac:dyDescent="0.35">
      <c r="B4845" s="15">
        <v>46112</v>
      </c>
      <c r="C4845" s="16">
        <v>541970.92000000004</v>
      </c>
      <c r="D4845" s="16">
        <v>1097020.53</v>
      </c>
      <c r="E4845" s="16">
        <v>274735.48</v>
      </c>
      <c r="F4845" s="16">
        <v>743228.36</v>
      </c>
      <c r="G4845" s="16">
        <v>1729333.04</v>
      </c>
      <c r="H4845" s="16">
        <v>651553.55000000005</v>
      </c>
      <c r="I4845" s="16">
        <v>380593.4</v>
      </c>
      <c r="J4845" s="16"/>
      <c r="L4845" s="15">
        <v>46112</v>
      </c>
      <c r="M4845" s="16">
        <f t="shared" si="1202"/>
        <v>1180018.767</v>
      </c>
      <c r="N4845" s="16">
        <v>651553.55000000005</v>
      </c>
      <c r="O4845" s="16">
        <v>380593.4</v>
      </c>
      <c r="P4845" s="17">
        <f t="shared" si="1209"/>
        <v>1233726.196</v>
      </c>
      <c r="Q4845" s="17">
        <f t="shared" si="1210"/>
        <v>1180018.767</v>
      </c>
      <c r="R4845" s="18">
        <f t="shared" si="1211"/>
        <v>-53707.429000000004</v>
      </c>
      <c r="S4845" s="19">
        <f t="shared" si="1203"/>
        <v>-4.3532697266322778E-2</v>
      </c>
      <c r="T4845" s="17">
        <f t="shared" si="1212"/>
        <v>694878.65</v>
      </c>
      <c r="U4845" s="17">
        <f t="shared" si="1213"/>
        <v>651553.55000000005</v>
      </c>
      <c r="V4845" s="18">
        <f t="shared" si="1214"/>
        <v>-43325.099999999977</v>
      </c>
      <c r="W4845" s="19">
        <f t="shared" si="1205"/>
        <v>-6.2349159813731472E-2</v>
      </c>
      <c r="X4845" s="17">
        <f t="shared" si="1215"/>
        <v>399873.04</v>
      </c>
      <c r="Y4845" s="17">
        <f t="shared" si="1216"/>
        <v>380593.4</v>
      </c>
      <c r="Z4845" s="18">
        <f t="shared" si="1217"/>
        <v>-19279.639999999956</v>
      </c>
      <c r="AA4845" s="19">
        <f t="shared" si="1204"/>
        <v>-4.8214403251591945E-2</v>
      </c>
      <c r="AC4845" s="15">
        <v>46112</v>
      </c>
      <c r="AD4845" s="20">
        <f t="shared" si="1206"/>
        <v>-4.3532697266322778E-2</v>
      </c>
      <c r="AE4845" s="20">
        <f t="shared" si="1207"/>
        <v>-6.2349159813731472E-2</v>
      </c>
      <c r="AF4845" s="20">
        <f t="shared" si="1208"/>
        <v>-4.8214403251591945E-2</v>
      </c>
    </row>
    <row r="4846" spans="2:32" x14ac:dyDescent="0.35">
      <c r="B4846" s="15">
        <v>46113</v>
      </c>
      <c r="C4846" s="16">
        <v>602214.16</v>
      </c>
      <c r="D4846" s="16">
        <v>1099311.21</v>
      </c>
      <c r="E4846" s="16">
        <v>273424.24</v>
      </c>
      <c r="F4846" s="16">
        <v>738462.65</v>
      </c>
      <c r="G4846" s="16">
        <v>1756854.55</v>
      </c>
      <c r="H4846" s="16">
        <v>656458.44999999995</v>
      </c>
      <c r="I4846" s="16">
        <v>382899.86</v>
      </c>
      <c r="J4846" s="16"/>
      <c r="L4846" s="15">
        <v>46113</v>
      </c>
      <c r="M4846" s="16">
        <f t="shared" si="1202"/>
        <v>1193294.7869999998</v>
      </c>
      <c r="N4846" s="16">
        <v>656458.44999999995</v>
      </c>
      <c r="O4846" s="16">
        <v>382899.86</v>
      </c>
      <c r="P4846" s="17">
        <f t="shared" si="1209"/>
        <v>1233726.196</v>
      </c>
      <c r="Q4846" s="17">
        <f t="shared" si="1210"/>
        <v>1193294.7869999998</v>
      </c>
      <c r="R4846" s="18">
        <f t="shared" si="1211"/>
        <v>-40431.409000000218</v>
      </c>
      <c r="S4846" s="19">
        <f t="shared" si="1203"/>
        <v>-3.2771784477858501E-2</v>
      </c>
      <c r="T4846" s="17">
        <f t="shared" si="1212"/>
        <v>694878.65</v>
      </c>
      <c r="U4846" s="17">
        <f t="shared" si="1213"/>
        <v>656458.44999999995</v>
      </c>
      <c r="V4846" s="18">
        <f t="shared" si="1214"/>
        <v>-38420.20000000007</v>
      </c>
      <c r="W4846" s="19">
        <f t="shared" si="1205"/>
        <v>-5.5290517272332466E-2</v>
      </c>
      <c r="X4846" s="17">
        <f t="shared" si="1215"/>
        <v>399873.04</v>
      </c>
      <c r="Y4846" s="17">
        <f t="shared" si="1216"/>
        <v>382899.86</v>
      </c>
      <c r="Z4846" s="18">
        <f t="shared" si="1217"/>
        <v>-16973.179999999993</v>
      </c>
      <c r="AA4846" s="19">
        <f t="shared" si="1204"/>
        <v>-4.2446422494499737E-2</v>
      </c>
      <c r="AC4846" s="15">
        <v>46113</v>
      </c>
      <c r="AD4846" s="20">
        <f t="shared" si="1206"/>
        <v>-3.2771784477858501E-2</v>
      </c>
      <c r="AE4846" s="20">
        <f t="shared" si="1207"/>
        <v>-5.5290517272332466E-2</v>
      </c>
      <c r="AF4846" s="20">
        <f t="shared" si="1208"/>
        <v>-4.2446422494499737E-2</v>
      </c>
    </row>
    <row r="4847" spans="2:32" x14ac:dyDescent="0.35">
      <c r="B4847" s="15">
        <v>46114</v>
      </c>
      <c r="C4847" s="16">
        <v>602214.16</v>
      </c>
      <c r="D4847" s="16">
        <v>1106875.3700000001</v>
      </c>
      <c r="E4847" s="16">
        <v>275954.93</v>
      </c>
      <c r="F4847" s="16">
        <v>733331.02</v>
      </c>
      <c r="G4847" s="16">
        <v>1753729.83</v>
      </c>
      <c r="H4847" s="16">
        <v>657049.04</v>
      </c>
      <c r="I4847" s="16">
        <v>382655.13</v>
      </c>
      <c r="J4847" s="16"/>
      <c r="L4847" s="15">
        <v>46114</v>
      </c>
      <c r="M4847" s="16">
        <f t="shared" si="1202"/>
        <v>1193593.2680000002</v>
      </c>
      <c r="N4847" s="16">
        <v>657049.04</v>
      </c>
      <c r="O4847" s="16">
        <v>382655.13</v>
      </c>
      <c r="P4847" s="17">
        <f t="shared" si="1209"/>
        <v>1233726.196</v>
      </c>
      <c r="Q4847" s="17">
        <f t="shared" si="1210"/>
        <v>1193593.2680000002</v>
      </c>
      <c r="R4847" s="18">
        <f t="shared" si="1211"/>
        <v>-40132.92799999984</v>
      </c>
      <c r="S4847" s="19">
        <f t="shared" si="1203"/>
        <v>-3.2529849921416311E-2</v>
      </c>
      <c r="T4847" s="17">
        <f t="shared" si="1212"/>
        <v>694878.65</v>
      </c>
      <c r="U4847" s="17">
        <f t="shared" si="1213"/>
        <v>657049.04</v>
      </c>
      <c r="V4847" s="18">
        <f t="shared" si="1214"/>
        <v>-37829.609999999986</v>
      </c>
      <c r="W4847" s="19">
        <f t="shared" si="1205"/>
        <v>-5.4440599088776125E-2</v>
      </c>
      <c r="X4847" s="17">
        <f t="shared" si="1215"/>
        <v>399873.04</v>
      </c>
      <c r="Y4847" s="17">
        <f t="shared" si="1216"/>
        <v>382655.13</v>
      </c>
      <c r="Z4847" s="18">
        <f t="shared" si="1217"/>
        <v>-17217.909999999974</v>
      </c>
      <c r="AA4847" s="19">
        <f t="shared" si="1204"/>
        <v>-4.3058441749411203E-2</v>
      </c>
      <c r="AC4847" s="15">
        <v>46114</v>
      </c>
      <c r="AD4847" s="20">
        <f t="shared" si="1206"/>
        <v>-3.2529849921416311E-2</v>
      </c>
      <c r="AE4847" s="20">
        <f t="shared" si="1207"/>
        <v>-5.4440599088776125E-2</v>
      </c>
      <c r="AF4847" s="20">
        <f t="shared" si="1208"/>
        <v>-4.3058441749411203E-2</v>
      </c>
    </row>
    <row r="4848" spans="2:32" x14ac:dyDescent="0.35">
      <c r="B4848" s="15">
        <v>46118</v>
      </c>
      <c r="C4848" s="16">
        <v>602214.16</v>
      </c>
      <c r="D4848" s="16">
        <v>1112558.76</v>
      </c>
      <c r="E4848" s="16">
        <v>275484.76</v>
      </c>
      <c r="F4848" s="16">
        <v>733961.84</v>
      </c>
      <c r="G4848" s="16">
        <v>1764233.08</v>
      </c>
      <c r="H4848" s="16">
        <v>660152.14</v>
      </c>
      <c r="I4848" s="16">
        <v>383543.91</v>
      </c>
      <c r="J4848" s="16"/>
      <c r="L4848" s="15">
        <v>46118</v>
      </c>
      <c r="M4848" s="16">
        <f t="shared" si="1202"/>
        <v>1198544.4719999998</v>
      </c>
      <c r="N4848" s="16">
        <v>660152.14</v>
      </c>
      <c r="O4848" s="16">
        <v>383543.91</v>
      </c>
      <c r="P4848" s="17">
        <f t="shared" si="1209"/>
        <v>1233726.196</v>
      </c>
      <c r="Q4848" s="17">
        <f t="shared" si="1210"/>
        <v>1198544.4719999998</v>
      </c>
      <c r="R4848" s="18">
        <f t="shared" si="1211"/>
        <v>-35181.724000000162</v>
      </c>
      <c r="S4848" s="19">
        <f t="shared" si="1203"/>
        <v>-2.8516638549190832E-2</v>
      </c>
      <c r="T4848" s="17">
        <f t="shared" si="1212"/>
        <v>694878.65</v>
      </c>
      <c r="U4848" s="17">
        <f t="shared" si="1213"/>
        <v>660152.14</v>
      </c>
      <c r="V4848" s="18">
        <f t="shared" si="1214"/>
        <v>-34726.510000000009</v>
      </c>
      <c r="W4848" s="19">
        <f t="shared" si="1205"/>
        <v>-4.9974927276870584E-2</v>
      </c>
      <c r="X4848" s="17">
        <f t="shared" si="1215"/>
        <v>399873.04</v>
      </c>
      <c r="Y4848" s="17">
        <f t="shared" si="1216"/>
        <v>383543.91</v>
      </c>
      <c r="Z4848" s="18">
        <f t="shared" si="1217"/>
        <v>-16329.130000000005</v>
      </c>
      <c r="AA4848" s="19">
        <f t="shared" si="1204"/>
        <v>-4.083578627856483E-2</v>
      </c>
      <c r="AC4848" s="15">
        <v>46118</v>
      </c>
      <c r="AD4848" s="20">
        <f t="shared" si="1206"/>
        <v>-2.8516638549190832E-2</v>
      </c>
      <c r="AE4848" s="20">
        <f t="shared" si="1207"/>
        <v>-4.9974927276870584E-2</v>
      </c>
      <c r="AF4848" s="20">
        <f t="shared" si="1208"/>
        <v>-4.083578627856483E-2</v>
      </c>
    </row>
    <row r="4849" spans="2:32" x14ac:dyDescent="0.35">
      <c r="B4849" s="15">
        <v>46119</v>
      </c>
      <c r="C4849" s="16">
        <v>602214.16</v>
      </c>
      <c r="D4849" s="16">
        <v>1111380.96</v>
      </c>
      <c r="E4849" s="16">
        <v>275391.09999999998</v>
      </c>
      <c r="F4849" s="16">
        <v>739339.12</v>
      </c>
      <c r="G4849" s="16">
        <v>1768375.47</v>
      </c>
      <c r="H4849" s="16">
        <v>660442.43000000005</v>
      </c>
      <c r="I4849" s="16">
        <v>383900.43</v>
      </c>
      <c r="J4849" s="16"/>
      <c r="L4849" s="15">
        <v>46119</v>
      </c>
      <c r="M4849" s="16">
        <f t="shared" si="1202"/>
        <v>1201028.301</v>
      </c>
      <c r="N4849" s="16">
        <v>660442.43000000005</v>
      </c>
      <c r="O4849" s="16">
        <v>383900.43</v>
      </c>
      <c r="P4849" s="17">
        <f t="shared" si="1209"/>
        <v>1233726.196</v>
      </c>
      <c r="Q4849" s="17">
        <f t="shared" si="1210"/>
        <v>1201028.301</v>
      </c>
      <c r="R4849" s="18">
        <f t="shared" si="1211"/>
        <v>-32697.895000000019</v>
      </c>
      <c r="S4849" s="19">
        <f t="shared" si="1203"/>
        <v>-2.6503364446676642E-2</v>
      </c>
      <c r="T4849" s="17">
        <f t="shared" si="1212"/>
        <v>694878.65</v>
      </c>
      <c r="U4849" s="17">
        <f t="shared" si="1213"/>
        <v>660442.43000000005</v>
      </c>
      <c r="V4849" s="18">
        <f t="shared" si="1214"/>
        <v>-34436.219999999972</v>
      </c>
      <c r="W4849" s="19">
        <f t="shared" si="1205"/>
        <v>-4.9557170881563237E-2</v>
      </c>
      <c r="X4849" s="17">
        <f t="shared" si="1215"/>
        <v>399873.04</v>
      </c>
      <c r="Y4849" s="17">
        <f t="shared" si="1216"/>
        <v>383900.43</v>
      </c>
      <c r="Z4849" s="18">
        <f t="shared" si="1217"/>
        <v>-15972.609999999986</v>
      </c>
      <c r="AA4849" s="19">
        <f t="shared" si="1204"/>
        <v>-3.9944203290124256E-2</v>
      </c>
      <c r="AC4849" s="15">
        <v>46119</v>
      </c>
      <c r="AD4849" s="20">
        <f t="shared" si="1206"/>
        <v>-2.6503364446676642E-2</v>
      </c>
      <c r="AE4849" s="20">
        <f t="shared" si="1207"/>
        <v>-4.9557170881563237E-2</v>
      </c>
      <c r="AF4849" s="20">
        <f t="shared" si="1208"/>
        <v>-3.9944203290124256E-2</v>
      </c>
    </row>
    <row r="4850" spans="2:32" x14ac:dyDescent="0.35">
      <c r="B4850" s="15">
        <v>46120</v>
      </c>
      <c r="C4850" s="16">
        <v>602214.16</v>
      </c>
      <c r="D4850" s="16">
        <v>1121416.97</v>
      </c>
      <c r="E4850" s="16">
        <v>270520.78000000003</v>
      </c>
      <c r="F4850" s="16">
        <v>731729.58</v>
      </c>
      <c r="G4850" s="16">
        <v>1838339.21</v>
      </c>
      <c r="H4850" s="16">
        <v>677249.22</v>
      </c>
      <c r="I4850" s="16">
        <v>391743.87</v>
      </c>
      <c r="J4850" s="16"/>
      <c r="L4850" s="15">
        <v>46120</v>
      </c>
      <c r="M4850" s="16">
        <f t="shared" si="1202"/>
        <v>1221771.2999999998</v>
      </c>
      <c r="N4850" s="16">
        <v>677249.22</v>
      </c>
      <c r="O4850" s="16">
        <v>391743.87</v>
      </c>
      <c r="P4850" s="17">
        <f t="shared" si="1209"/>
        <v>1233726.196</v>
      </c>
      <c r="Q4850" s="17">
        <f t="shared" si="1210"/>
        <v>1221771.2999999998</v>
      </c>
      <c r="R4850" s="18">
        <f t="shared" si="1211"/>
        <v>-11954.896000000183</v>
      </c>
      <c r="S4850" s="19">
        <f t="shared" si="1203"/>
        <v>-9.6900722694877282E-3</v>
      </c>
      <c r="T4850" s="17">
        <f t="shared" si="1212"/>
        <v>694878.65</v>
      </c>
      <c r="U4850" s="17">
        <f t="shared" si="1213"/>
        <v>677249.22</v>
      </c>
      <c r="V4850" s="18">
        <f t="shared" si="1214"/>
        <v>-17629.430000000051</v>
      </c>
      <c r="W4850" s="19">
        <f t="shared" si="1205"/>
        <v>-2.537051613256509E-2</v>
      </c>
      <c r="X4850" s="17">
        <f t="shared" si="1215"/>
        <v>399873.04</v>
      </c>
      <c r="Y4850" s="17">
        <f t="shared" si="1216"/>
        <v>391743.87</v>
      </c>
      <c r="Z4850" s="18">
        <f t="shared" si="1217"/>
        <v>-8129.1699999999837</v>
      </c>
      <c r="AA4850" s="19">
        <f t="shared" si="1204"/>
        <v>-2.0329377544432564E-2</v>
      </c>
      <c r="AC4850" s="15">
        <v>46120</v>
      </c>
      <c r="AD4850" s="20">
        <f t="shared" si="1206"/>
        <v>-9.6900722694877282E-3</v>
      </c>
      <c r="AE4850" s="20">
        <f t="shared" si="1207"/>
        <v>-2.537051613256509E-2</v>
      </c>
      <c r="AF4850" s="20">
        <f t="shared" si="1208"/>
        <v>-2.0329377544432564E-2</v>
      </c>
    </row>
    <row r="4851" spans="2:32" x14ac:dyDescent="0.35">
      <c r="B4851" s="15">
        <v>46121</v>
      </c>
      <c r="C4851" s="16">
        <v>602214.16</v>
      </c>
      <c r="D4851" s="16">
        <v>1124472.81</v>
      </c>
      <c r="E4851" s="16">
        <v>268647.58</v>
      </c>
      <c r="F4851" s="16">
        <v>731003.72</v>
      </c>
      <c r="G4851" s="16">
        <v>1865393.94</v>
      </c>
      <c r="H4851" s="16">
        <v>681153.12</v>
      </c>
      <c r="I4851" s="16">
        <v>392516.33</v>
      </c>
      <c r="J4851" s="16"/>
      <c r="L4851" s="15">
        <v>46121</v>
      </c>
      <c r="M4851" s="16">
        <f t="shared" si="1202"/>
        <v>1230212.0729999999</v>
      </c>
      <c r="N4851" s="16">
        <v>681153.12</v>
      </c>
      <c r="O4851" s="16">
        <v>392516.33</v>
      </c>
      <c r="P4851" s="17">
        <f t="shared" si="1209"/>
        <v>1233726.196</v>
      </c>
      <c r="Q4851" s="17">
        <f t="shared" si="1210"/>
        <v>1230212.0729999999</v>
      </c>
      <c r="R4851" s="18">
        <f t="shared" si="1211"/>
        <v>-3514.1230000001378</v>
      </c>
      <c r="S4851" s="19">
        <f t="shared" si="1203"/>
        <v>-2.8483816031414947E-3</v>
      </c>
      <c r="T4851" s="17">
        <f t="shared" si="1212"/>
        <v>694878.65</v>
      </c>
      <c r="U4851" s="17">
        <f t="shared" si="1213"/>
        <v>681153.12</v>
      </c>
      <c r="V4851" s="18">
        <f t="shared" si="1214"/>
        <v>-13725.530000000028</v>
      </c>
      <c r="W4851" s="19">
        <f t="shared" si="1205"/>
        <v>-1.9752412885329012E-2</v>
      </c>
      <c r="X4851" s="17">
        <f t="shared" si="1215"/>
        <v>399873.04</v>
      </c>
      <c r="Y4851" s="17">
        <f t="shared" si="1216"/>
        <v>392516.33</v>
      </c>
      <c r="Z4851" s="18">
        <f t="shared" si="1217"/>
        <v>-7356.7099999999627</v>
      </c>
      <c r="AA4851" s="19">
        <f t="shared" si="1204"/>
        <v>-1.839761440281136E-2</v>
      </c>
      <c r="AC4851" s="15">
        <v>46121</v>
      </c>
      <c r="AD4851" s="20">
        <f t="shared" si="1206"/>
        <v>-2.8483816031414947E-3</v>
      </c>
      <c r="AE4851" s="20">
        <f t="shared" si="1207"/>
        <v>-1.9752412885329012E-2</v>
      </c>
      <c r="AF4851" s="20">
        <f t="shared" si="1208"/>
        <v>-1.839761440281136E-2</v>
      </c>
    </row>
    <row r="4852" spans="2:32" x14ac:dyDescent="0.35">
      <c r="B4852" s="15">
        <v>46122</v>
      </c>
      <c r="C4852" s="16">
        <v>602214.16</v>
      </c>
      <c r="D4852" s="16">
        <v>1121946.92</v>
      </c>
      <c r="E4852" s="16">
        <v>266306.08</v>
      </c>
      <c r="F4852" s="16">
        <v>728618.48</v>
      </c>
      <c r="G4852" s="16">
        <v>1876768.13</v>
      </c>
      <c r="H4852" s="16">
        <v>680702.67</v>
      </c>
      <c r="I4852" s="16">
        <v>392278.65</v>
      </c>
      <c r="J4852" s="16"/>
      <c r="L4852" s="15">
        <v>46122</v>
      </c>
      <c r="M4852" s="16">
        <f t="shared" si="1202"/>
        <v>1231682.6909999999</v>
      </c>
      <c r="N4852" s="16">
        <v>680702.67</v>
      </c>
      <c r="O4852" s="16">
        <v>392278.65</v>
      </c>
      <c r="P4852" s="17">
        <f t="shared" si="1209"/>
        <v>1233726.196</v>
      </c>
      <c r="Q4852" s="17">
        <f t="shared" si="1210"/>
        <v>1231682.6909999999</v>
      </c>
      <c r="R4852" s="18">
        <f t="shared" si="1211"/>
        <v>-2043.5050000001211</v>
      </c>
      <c r="S4852" s="19">
        <f t="shared" si="1203"/>
        <v>-1.6563683308546049E-3</v>
      </c>
      <c r="T4852" s="17">
        <f t="shared" si="1212"/>
        <v>694878.65</v>
      </c>
      <c r="U4852" s="17">
        <f t="shared" si="1213"/>
        <v>680702.67</v>
      </c>
      <c r="V4852" s="18">
        <f t="shared" si="1214"/>
        <v>-14175.979999999981</v>
      </c>
      <c r="W4852" s="19">
        <f t="shared" si="1205"/>
        <v>-2.0400655567702333E-2</v>
      </c>
      <c r="X4852" s="17">
        <f t="shared" si="1215"/>
        <v>399873.04</v>
      </c>
      <c r="Y4852" s="17">
        <f t="shared" si="1216"/>
        <v>392278.65</v>
      </c>
      <c r="Z4852" s="18">
        <f t="shared" si="1217"/>
        <v>-7594.3899999999558</v>
      </c>
      <c r="AA4852" s="19">
        <f t="shared" si="1204"/>
        <v>-1.8992003061771696E-2</v>
      </c>
      <c r="AC4852" s="15">
        <v>46122</v>
      </c>
      <c r="AD4852" s="20">
        <f t="shared" si="1206"/>
        <v>-1.6563683308546049E-3</v>
      </c>
      <c r="AE4852" s="20">
        <f t="shared" si="1207"/>
        <v>-2.0400655567702333E-2</v>
      </c>
      <c r="AF4852" s="20">
        <f t="shared" si="1208"/>
        <v>-1.8992003061771696E-2</v>
      </c>
    </row>
    <row r="4853" spans="2:32" x14ac:dyDescent="0.35">
      <c r="B4853" s="15">
        <v>46125</v>
      </c>
      <c r="C4853" s="16">
        <v>602214.16</v>
      </c>
      <c r="D4853" s="16">
        <v>1134688.6200000001</v>
      </c>
      <c r="E4853" s="16">
        <v>267476.83</v>
      </c>
      <c r="F4853" s="16">
        <v>728048.27</v>
      </c>
      <c r="G4853" s="16">
        <v>1874973.25</v>
      </c>
      <c r="H4853" s="16">
        <v>687349.31</v>
      </c>
      <c r="I4853" s="16">
        <v>394833.71</v>
      </c>
      <c r="J4853" s="16"/>
      <c r="L4853" s="15">
        <v>46125</v>
      </c>
      <c r="M4853" s="16">
        <f t="shared" si="1202"/>
        <v>1235029.824</v>
      </c>
      <c r="N4853" s="16">
        <v>687349.31</v>
      </c>
      <c r="O4853" s="16">
        <v>394833.71</v>
      </c>
      <c r="P4853" s="17">
        <f t="shared" si="1209"/>
        <v>1235029.824</v>
      </c>
      <c r="Q4853" s="17">
        <f t="shared" si="1210"/>
        <v>1235029.824</v>
      </c>
      <c r="R4853" s="18">
        <f t="shared" si="1211"/>
        <v>0</v>
      </c>
      <c r="S4853" s="19">
        <f t="shared" si="1203"/>
        <v>0</v>
      </c>
      <c r="T4853" s="17">
        <f t="shared" si="1212"/>
        <v>694878.65</v>
      </c>
      <c r="U4853" s="17">
        <f t="shared" si="1213"/>
        <v>687349.31</v>
      </c>
      <c r="V4853" s="18">
        <f t="shared" si="1214"/>
        <v>-7529.3399999999674</v>
      </c>
      <c r="W4853" s="19">
        <f t="shared" si="1205"/>
        <v>-1.0835474654459405E-2</v>
      </c>
      <c r="X4853" s="17">
        <f t="shared" si="1215"/>
        <v>399873.04</v>
      </c>
      <c r="Y4853" s="17">
        <f t="shared" si="1216"/>
        <v>394833.71</v>
      </c>
      <c r="Z4853" s="18">
        <f t="shared" si="1217"/>
        <v>-5039.3299999999581</v>
      </c>
      <c r="AA4853" s="19">
        <f t="shared" si="1204"/>
        <v>-1.2602324977947896E-2</v>
      </c>
      <c r="AC4853" s="15">
        <v>46125</v>
      </c>
      <c r="AD4853" s="20">
        <f t="shared" si="1206"/>
        <v>0</v>
      </c>
      <c r="AE4853" s="20">
        <f t="shared" si="1207"/>
        <v>-1.0835474654459405E-2</v>
      </c>
      <c r="AF4853" s="20">
        <f t="shared" si="1208"/>
        <v>-1.2602324977947896E-2</v>
      </c>
    </row>
    <row r="4854" spans="2:32" x14ac:dyDescent="0.35">
      <c r="B4854" s="15">
        <v>46126</v>
      </c>
      <c r="C4854" s="16">
        <v>602214.16</v>
      </c>
      <c r="D4854" s="16">
        <v>1140656.72</v>
      </c>
      <c r="E4854" s="16">
        <v>267476.83</v>
      </c>
      <c r="F4854" s="16">
        <v>730147.86</v>
      </c>
      <c r="G4854" s="16">
        <v>1886230.22</v>
      </c>
      <c r="H4854" s="16">
        <v>695717.67</v>
      </c>
      <c r="I4854" s="16">
        <v>397923.55</v>
      </c>
      <c r="J4854" s="16"/>
      <c r="L4854" s="15">
        <v>46126</v>
      </c>
      <c r="M4854" s="16">
        <f t="shared" si="1202"/>
        <v>1240827.2219999998</v>
      </c>
      <c r="N4854" s="16">
        <v>695717.67</v>
      </c>
      <c r="O4854" s="16">
        <v>397923.55</v>
      </c>
      <c r="P4854" s="17">
        <f t="shared" si="1209"/>
        <v>1240827.2219999998</v>
      </c>
      <c r="Q4854" s="17">
        <f t="shared" si="1210"/>
        <v>1240827.2219999998</v>
      </c>
      <c r="R4854" s="18">
        <f t="shared" si="1211"/>
        <v>0</v>
      </c>
      <c r="S4854" s="19">
        <f t="shared" si="1203"/>
        <v>0</v>
      </c>
      <c r="T4854" s="17">
        <f t="shared" si="1212"/>
        <v>695717.67</v>
      </c>
      <c r="U4854" s="17">
        <f t="shared" si="1213"/>
        <v>695717.67</v>
      </c>
      <c r="V4854" s="18">
        <f t="shared" si="1214"/>
        <v>0</v>
      </c>
      <c r="W4854" s="19">
        <f t="shared" si="1205"/>
        <v>0</v>
      </c>
      <c r="X4854" s="17">
        <f t="shared" si="1215"/>
        <v>399873.04</v>
      </c>
      <c r="Y4854" s="17">
        <f t="shared" si="1216"/>
        <v>397923.55</v>
      </c>
      <c r="Z4854" s="18">
        <f t="shared" si="1217"/>
        <v>-1949.4899999999907</v>
      </c>
      <c r="AA4854" s="19">
        <f t="shared" si="1204"/>
        <v>-4.8752724114633755E-3</v>
      </c>
      <c r="AC4854" s="15">
        <v>46126</v>
      </c>
      <c r="AD4854" s="20">
        <f t="shared" si="1206"/>
        <v>0</v>
      </c>
      <c r="AE4854" s="20">
        <f t="shared" si="1207"/>
        <v>0</v>
      </c>
      <c r="AF4854" s="20">
        <f t="shared" si="1208"/>
        <v>-4.8752724114633755E-3</v>
      </c>
    </row>
    <row r="4855" spans="2:32" x14ac:dyDescent="0.35">
      <c r="B4855" s="15">
        <v>46127</v>
      </c>
      <c r="C4855" s="16">
        <v>602214.16</v>
      </c>
      <c r="D4855" s="16">
        <v>1143019.54</v>
      </c>
      <c r="E4855" s="16">
        <v>267476.83</v>
      </c>
      <c r="F4855" s="16">
        <v>725743.07</v>
      </c>
      <c r="G4855" s="16">
        <v>1880617.95</v>
      </c>
      <c r="H4855" s="16">
        <v>701203.15</v>
      </c>
      <c r="I4855" s="16">
        <v>398696.01</v>
      </c>
      <c r="J4855" s="16"/>
      <c r="L4855" s="15">
        <v>46127</v>
      </c>
      <c r="M4855" s="16">
        <f t="shared" si="1202"/>
        <v>1238530.95</v>
      </c>
      <c r="N4855" s="16">
        <v>701203.15</v>
      </c>
      <c r="O4855" s="16">
        <v>398696.01</v>
      </c>
      <c r="P4855" s="17">
        <f t="shared" si="1209"/>
        <v>1240827.2219999998</v>
      </c>
      <c r="Q4855" s="17">
        <f t="shared" si="1210"/>
        <v>1238530.95</v>
      </c>
      <c r="R4855" s="18">
        <f t="shared" si="1211"/>
        <v>-2296.2719999998808</v>
      </c>
      <c r="S4855" s="19">
        <f t="shared" si="1203"/>
        <v>-1.8505976974769185E-3</v>
      </c>
      <c r="T4855" s="17">
        <f t="shared" si="1212"/>
        <v>701203.15</v>
      </c>
      <c r="U4855" s="17">
        <f t="shared" si="1213"/>
        <v>701203.15</v>
      </c>
      <c r="V4855" s="18">
        <f t="shared" si="1214"/>
        <v>0</v>
      </c>
      <c r="W4855" s="19">
        <f t="shared" si="1205"/>
        <v>0</v>
      </c>
      <c r="X4855" s="17">
        <f t="shared" si="1215"/>
        <v>399873.04</v>
      </c>
      <c r="Y4855" s="17">
        <f t="shared" si="1216"/>
        <v>398696.01</v>
      </c>
      <c r="Z4855" s="18">
        <f t="shared" si="1217"/>
        <v>-1177.0299999999697</v>
      </c>
      <c r="AA4855" s="19">
        <f t="shared" si="1204"/>
        <v>-2.9435092698421724E-3</v>
      </c>
      <c r="AC4855" s="15">
        <v>46127</v>
      </c>
      <c r="AD4855" s="20">
        <f t="shared" si="1206"/>
        <v>-1.8505976974769185E-3</v>
      </c>
      <c r="AE4855" s="20">
        <f t="shared" si="1207"/>
        <v>0</v>
      </c>
      <c r="AF4855" s="20">
        <f t="shared" si="1208"/>
        <v>-2.9435092698421724E-3</v>
      </c>
    </row>
    <row r="4856" spans="2:32" x14ac:dyDescent="0.35">
      <c r="B4856" s="15">
        <v>46128</v>
      </c>
      <c r="C4856" s="16">
        <v>602214.16</v>
      </c>
      <c r="D4856" s="16">
        <v>1146847.6299999999</v>
      </c>
      <c r="E4856" s="16">
        <v>267476.83</v>
      </c>
      <c r="F4856" s="16">
        <v>729216.93</v>
      </c>
      <c r="G4856" s="16">
        <v>1891580.12</v>
      </c>
      <c r="H4856" s="16">
        <v>702924.87</v>
      </c>
      <c r="I4856" s="16">
        <v>398814.85</v>
      </c>
      <c r="J4856" s="16"/>
      <c r="L4856" s="15">
        <v>46128</v>
      </c>
      <c r="M4856" s="16">
        <f t="shared" si="1202"/>
        <v>1244010.1859999998</v>
      </c>
      <c r="N4856" s="16">
        <v>702924.87</v>
      </c>
      <c r="O4856" s="16">
        <v>398814.85</v>
      </c>
      <c r="P4856" s="17">
        <f t="shared" si="1209"/>
        <v>1244010.1859999998</v>
      </c>
      <c r="Q4856" s="17">
        <f t="shared" si="1210"/>
        <v>1244010.1859999998</v>
      </c>
      <c r="R4856" s="18">
        <f t="shared" si="1211"/>
        <v>0</v>
      </c>
      <c r="S4856" s="19">
        <f t="shared" si="1203"/>
        <v>0</v>
      </c>
      <c r="T4856" s="17">
        <f t="shared" si="1212"/>
        <v>702924.87</v>
      </c>
      <c r="U4856" s="17">
        <f t="shared" si="1213"/>
        <v>702924.87</v>
      </c>
      <c r="V4856" s="18">
        <f t="shared" si="1214"/>
        <v>0</v>
      </c>
      <c r="W4856" s="19">
        <f t="shared" si="1205"/>
        <v>0</v>
      </c>
      <c r="X4856" s="17">
        <f t="shared" si="1215"/>
        <v>399873.04</v>
      </c>
      <c r="Y4856" s="17">
        <f t="shared" si="1216"/>
        <v>398814.85</v>
      </c>
      <c r="Z4856" s="18">
        <f t="shared" si="1217"/>
        <v>-1058.1900000000023</v>
      </c>
      <c r="AA4856" s="19">
        <f t="shared" si="1204"/>
        <v>-2.6463149403620767E-3</v>
      </c>
      <c r="AC4856" s="15">
        <v>46128</v>
      </c>
      <c r="AD4856" s="20">
        <f t="shared" si="1206"/>
        <v>0</v>
      </c>
      <c r="AE4856" s="20">
        <f t="shared" si="1207"/>
        <v>0</v>
      </c>
      <c r="AF4856" s="20">
        <f t="shared" si="1208"/>
        <v>-2.6463149403620767E-3</v>
      </c>
    </row>
    <row r="4857" spans="2:32" x14ac:dyDescent="0.35">
      <c r="B4857" s="15">
        <v>46129</v>
      </c>
      <c r="C4857" s="16">
        <v>602214.16</v>
      </c>
      <c r="D4857" s="16">
        <v>1143995.27</v>
      </c>
      <c r="E4857" s="16">
        <v>267476.83</v>
      </c>
      <c r="F4857" s="16">
        <v>726520.08</v>
      </c>
      <c r="G4857" s="16">
        <v>1916017.4</v>
      </c>
      <c r="H4857" s="16">
        <v>711413.35</v>
      </c>
      <c r="I4857" s="16">
        <v>402617.73</v>
      </c>
      <c r="J4857" s="16"/>
      <c r="L4857" s="15">
        <v>46129</v>
      </c>
      <c r="M4857" s="16">
        <f t="shared" si="1202"/>
        <v>1249676.6069999998</v>
      </c>
      <c r="N4857" s="16">
        <v>711413.35</v>
      </c>
      <c r="O4857" s="16">
        <v>402617.73</v>
      </c>
      <c r="P4857" s="17">
        <f t="shared" si="1209"/>
        <v>1249676.6069999998</v>
      </c>
      <c r="Q4857" s="17">
        <f t="shared" si="1210"/>
        <v>1249676.6069999998</v>
      </c>
      <c r="R4857" s="18">
        <f t="shared" si="1211"/>
        <v>0</v>
      </c>
      <c r="S4857" s="19">
        <f t="shared" si="1203"/>
        <v>0</v>
      </c>
      <c r="T4857" s="17">
        <f t="shared" si="1212"/>
        <v>711413.35</v>
      </c>
      <c r="U4857" s="17">
        <f t="shared" si="1213"/>
        <v>711413.35</v>
      </c>
      <c r="V4857" s="18">
        <f t="shared" si="1214"/>
        <v>0</v>
      </c>
      <c r="W4857" s="19">
        <f t="shared" si="1205"/>
        <v>0</v>
      </c>
      <c r="X4857" s="17">
        <f t="shared" si="1215"/>
        <v>402617.73</v>
      </c>
      <c r="Y4857" s="17">
        <f t="shared" si="1216"/>
        <v>402617.73</v>
      </c>
      <c r="Z4857" s="18">
        <f t="shared" si="1217"/>
        <v>0</v>
      </c>
      <c r="AA4857" s="19">
        <f t="shared" si="1204"/>
        <v>0</v>
      </c>
      <c r="AC4857" s="15">
        <v>46129</v>
      </c>
      <c r="AD4857" s="20">
        <f t="shared" si="1206"/>
        <v>0</v>
      </c>
      <c r="AE4857" s="20">
        <f t="shared" si="1207"/>
        <v>0</v>
      </c>
      <c r="AF4857" s="20">
        <f t="shared" si="1208"/>
        <v>0</v>
      </c>
    </row>
    <row r="4858" spans="2:32" x14ac:dyDescent="0.35">
      <c r="B4858" s="15">
        <v>46132</v>
      </c>
      <c r="C4858" s="16">
        <v>602214.16</v>
      </c>
      <c r="D4858" s="16">
        <v>1148029.18</v>
      </c>
      <c r="E4858" s="16">
        <v>267476.83</v>
      </c>
      <c r="F4858" s="16">
        <v>723819.66</v>
      </c>
      <c r="G4858" s="16">
        <v>1916855.58</v>
      </c>
      <c r="H4858" s="16">
        <v>709991.93</v>
      </c>
      <c r="I4858" s="16">
        <v>401845.27</v>
      </c>
      <c r="J4858" s="16"/>
      <c r="L4858" s="15">
        <v>46132</v>
      </c>
      <c r="M4858" s="16">
        <f t="shared" si="1202"/>
        <v>1250328.108</v>
      </c>
      <c r="N4858" s="16">
        <v>709991.93</v>
      </c>
      <c r="O4858" s="16">
        <v>401845.27</v>
      </c>
      <c r="P4858" s="17">
        <f t="shared" si="1209"/>
        <v>1250328.108</v>
      </c>
      <c r="Q4858" s="17">
        <f t="shared" si="1210"/>
        <v>1250328.108</v>
      </c>
      <c r="R4858" s="18">
        <f t="shared" si="1211"/>
        <v>0</v>
      </c>
      <c r="S4858" s="19">
        <f t="shared" si="1203"/>
        <v>0</v>
      </c>
      <c r="T4858" s="17">
        <f t="shared" si="1212"/>
        <v>711413.35</v>
      </c>
      <c r="U4858" s="17">
        <f t="shared" si="1213"/>
        <v>709991.93</v>
      </c>
      <c r="V4858" s="18">
        <f t="shared" si="1214"/>
        <v>-1421.4199999999255</v>
      </c>
      <c r="W4858" s="19">
        <f t="shared" si="1205"/>
        <v>-1.9980226685371106E-3</v>
      </c>
      <c r="X4858" s="17">
        <f t="shared" si="1215"/>
        <v>402617.73</v>
      </c>
      <c r="Y4858" s="17">
        <f t="shared" si="1216"/>
        <v>401845.27</v>
      </c>
      <c r="Z4858" s="18">
        <f t="shared" si="1217"/>
        <v>-772.45999999996275</v>
      </c>
      <c r="AA4858" s="19">
        <f t="shared" si="1204"/>
        <v>-1.9185940966880985E-3</v>
      </c>
      <c r="AC4858" s="15">
        <v>46132</v>
      </c>
      <c r="AD4858" s="20">
        <f t="shared" si="1206"/>
        <v>0</v>
      </c>
      <c r="AE4858" s="20">
        <f t="shared" si="1207"/>
        <v>-1.9980226685371106E-3</v>
      </c>
      <c r="AF4858" s="20">
        <f t="shared" si="1208"/>
        <v>-1.9185940966880985E-3</v>
      </c>
    </row>
    <row r="4859" spans="2:32" x14ac:dyDescent="0.35">
      <c r="B4859" s="15">
        <v>46133</v>
      </c>
      <c r="C4859" s="16">
        <v>602214.16</v>
      </c>
      <c r="D4859" s="16">
        <v>1146598.45</v>
      </c>
      <c r="E4859" s="16">
        <v>267476.83</v>
      </c>
      <c r="F4859" s="16">
        <v>717938.9</v>
      </c>
      <c r="G4859" s="16">
        <v>1919370.5</v>
      </c>
      <c r="H4859" s="16">
        <v>705347.29</v>
      </c>
      <c r="I4859" s="16">
        <v>398577.17</v>
      </c>
      <c r="J4859" s="16"/>
      <c r="L4859" s="15">
        <v>46133</v>
      </c>
      <c r="M4859" s="16">
        <f t="shared" si="1202"/>
        <v>1248889.1369999999</v>
      </c>
      <c r="N4859" s="16">
        <v>705347.29</v>
      </c>
      <c r="O4859" s="16">
        <v>398577.17</v>
      </c>
      <c r="P4859" s="17">
        <f t="shared" si="1209"/>
        <v>1250328.108</v>
      </c>
      <c r="Q4859" s="17">
        <f t="shared" si="1210"/>
        <v>1248889.1369999999</v>
      </c>
      <c r="R4859" s="18">
        <f t="shared" si="1211"/>
        <v>-1438.971000000136</v>
      </c>
      <c r="S4859" s="19">
        <f t="shared" si="1203"/>
        <v>-1.1508747110403567E-3</v>
      </c>
      <c r="T4859" s="17">
        <f t="shared" si="1212"/>
        <v>711413.35</v>
      </c>
      <c r="U4859" s="17">
        <f t="shared" si="1213"/>
        <v>705347.29</v>
      </c>
      <c r="V4859" s="18">
        <f t="shared" si="1214"/>
        <v>-6066.0599999999395</v>
      </c>
      <c r="W4859" s="19">
        <f t="shared" si="1205"/>
        <v>-8.5267727967150743E-3</v>
      </c>
      <c r="X4859" s="17">
        <f t="shared" si="1215"/>
        <v>402617.73</v>
      </c>
      <c r="Y4859" s="17">
        <f t="shared" si="1216"/>
        <v>398577.17</v>
      </c>
      <c r="Z4859" s="18">
        <f t="shared" si="1217"/>
        <v>-4040.5599999999977</v>
      </c>
      <c r="AA4859" s="19">
        <f t="shared" si="1204"/>
        <v>-1.0035722967292071E-2</v>
      </c>
      <c r="AC4859" s="15">
        <v>46133</v>
      </c>
      <c r="AD4859" s="20">
        <f t="shared" si="1206"/>
        <v>-1.1508747110403567E-3</v>
      </c>
      <c r="AE4859" s="20">
        <f t="shared" si="1207"/>
        <v>-8.5267727967150743E-3</v>
      </c>
      <c r="AF4859" s="20">
        <f t="shared" si="1208"/>
        <v>-1.0035722967292071E-2</v>
      </c>
    </row>
    <row r="4860" spans="2:32" x14ac:dyDescent="0.35">
      <c r="B4860" s="15">
        <v>46134</v>
      </c>
      <c r="C4860" s="16">
        <v>602214.16</v>
      </c>
      <c r="D4860" s="16">
        <v>1157196.1200000001</v>
      </c>
      <c r="E4860" s="16">
        <v>267476.83</v>
      </c>
      <c r="F4860" s="16">
        <v>725355.67</v>
      </c>
      <c r="G4860" s="16">
        <v>1947843.26</v>
      </c>
      <c r="H4860" s="16">
        <v>712484.42</v>
      </c>
      <c r="I4860" s="16">
        <v>400835.13</v>
      </c>
      <c r="J4860" s="16"/>
      <c r="L4860" s="15">
        <v>46134</v>
      </c>
      <c r="M4860" s="16">
        <f t="shared" si="1202"/>
        <v>1262835.297</v>
      </c>
      <c r="N4860" s="16">
        <v>712484.42</v>
      </c>
      <c r="O4860" s="16">
        <v>400835.13</v>
      </c>
      <c r="P4860" s="17">
        <f t="shared" si="1209"/>
        <v>1262835.297</v>
      </c>
      <c r="Q4860" s="17">
        <f t="shared" si="1210"/>
        <v>1262835.297</v>
      </c>
      <c r="R4860" s="18">
        <f t="shared" si="1211"/>
        <v>0</v>
      </c>
      <c r="S4860" s="19">
        <f t="shared" si="1203"/>
        <v>0</v>
      </c>
      <c r="T4860" s="17">
        <f t="shared" si="1212"/>
        <v>712484.42</v>
      </c>
      <c r="U4860" s="17">
        <f t="shared" si="1213"/>
        <v>712484.42</v>
      </c>
      <c r="V4860" s="18">
        <f t="shared" si="1214"/>
        <v>0</v>
      </c>
      <c r="W4860" s="19">
        <f t="shared" si="1205"/>
        <v>0</v>
      </c>
      <c r="X4860" s="17">
        <f t="shared" si="1215"/>
        <v>402617.73</v>
      </c>
      <c r="Y4860" s="17">
        <f t="shared" si="1216"/>
        <v>400835.13</v>
      </c>
      <c r="Z4860" s="18">
        <f t="shared" si="1217"/>
        <v>-1782.5999999999767</v>
      </c>
      <c r="AA4860" s="19">
        <f t="shared" si="1204"/>
        <v>-4.4275248385111524E-3</v>
      </c>
      <c r="AC4860" s="15">
        <v>46134</v>
      </c>
      <c r="AD4860" s="20">
        <f t="shared" si="1206"/>
        <v>0</v>
      </c>
      <c r="AE4860" s="20">
        <f t="shared" si="1207"/>
        <v>0</v>
      </c>
      <c r="AF4860" s="20">
        <f t="shared" si="1208"/>
        <v>-4.4275248385111524E-3</v>
      </c>
    </row>
    <row r="4861" spans="2:32" x14ac:dyDescent="0.35">
      <c r="B4861" s="15">
        <v>46135</v>
      </c>
      <c r="C4861" s="16">
        <v>602214.16</v>
      </c>
      <c r="D4861" s="16">
        <v>1157555.73</v>
      </c>
      <c r="E4861" s="16">
        <v>267476.83</v>
      </c>
      <c r="F4861" s="16">
        <v>724155.41</v>
      </c>
      <c r="G4861" s="16">
        <v>1969340.97</v>
      </c>
      <c r="H4861" s="16">
        <v>709721.66</v>
      </c>
      <c r="I4861" s="16">
        <v>399171.37</v>
      </c>
      <c r="J4861" s="16"/>
      <c r="L4861" s="15">
        <v>46135</v>
      </c>
      <c r="M4861" s="16">
        <f t="shared" si="1202"/>
        <v>1269032.4149999998</v>
      </c>
      <c r="N4861" s="16">
        <v>709721.66</v>
      </c>
      <c r="O4861" s="16">
        <v>399171.37</v>
      </c>
      <c r="P4861" s="17">
        <f t="shared" si="1209"/>
        <v>1269032.4149999998</v>
      </c>
      <c r="Q4861" s="17">
        <f t="shared" si="1210"/>
        <v>1269032.4149999998</v>
      </c>
      <c r="R4861" s="18">
        <f t="shared" si="1211"/>
        <v>0</v>
      </c>
      <c r="S4861" s="19">
        <f t="shared" si="1203"/>
        <v>0</v>
      </c>
      <c r="T4861" s="17">
        <f t="shared" si="1212"/>
        <v>712484.42</v>
      </c>
      <c r="U4861" s="17">
        <f t="shared" si="1213"/>
        <v>709721.66</v>
      </c>
      <c r="V4861" s="18">
        <f t="shared" si="1214"/>
        <v>-2762.7600000000093</v>
      </c>
      <c r="W4861" s="19">
        <f t="shared" si="1205"/>
        <v>-3.8776426858569192E-3</v>
      </c>
      <c r="X4861" s="17">
        <f t="shared" si="1215"/>
        <v>402617.73</v>
      </c>
      <c r="Y4861" s="17">
        <f t="shared" si="1216"/>
        <v>399171.37</v>
      </c>
      <c r="Z4861" s="18">
        <f t="shared" si="1217"/>
        <v>-3446.359999999986</v>
      </c>
      <c r="AA4861" s="19">
        <f t="shared" si="1204"/>
        <v>-8.5598813544549724E-3</v>
      </c>
      <c r="AC4861" s="15">
        <v>46135</v>
      </c>
      <c r="AD4861" s="20">
        <f t="shared" si="1206"/>
        <v>0</v>
      </c>
      <c r="AE4861" s="20">
        <f t="shared" si="1207"/>
        <v>-3.8776426858569192E-3</v>
      </c>
      <c r="AF4861" s="20">
        <f t="shared" si="1208"/>
        <v>-8.5598813544549724E-3</v>
      </c>
    </row>
    <row r="4862" spans="2:32" x14ac:dyDescent="0.35">
      <c r="B4862" s="15">
        <v>46136</v>
      </c>
      <c r="C4862" s="16">
        <v>602214.16</v>
      </c>
      <c r="D4862" s="16">
        <v>1162594.98</v>
      </c>
      <c r="E4862" s="16">
        <v>267476.83</v>
      </c>
      <c r="F4862" s="16">
        <v>725336.74</v>
      </c>
      <c r="G4862" s="16">
        <v>2024045.05</v>
      </c>
      <c r="H4862" s="16">
        <v>715217.15</v>
      </c>
      <c r="I4862" s="16">
        <v>401488.75</v>
      </c>
      <c r="J4862" s="16"/>
      <c r="L4862" s="15">
        <v>46136</v>
      </c>
      <c r="M4862" s="16">
        <f t="shared" si="1202"/>
        <v>1287309.8130000001</v>
      </c>
      <c r="N4862" s="16">
        <v>715217.15</v>
      </c>
      <c r="O4862" s="16">
        <v>401488.75</v>
      </c>
      <c r="P4862" s="17">
        <f t="shared" si="1209"/>
        <v>1287309.8130000001</v>
      </c>
      <c r="Q4862" s="17">
        <f t="shared" si="1210"/>
        <v>1287309.8130000001</v>
      </c>
      <c r="R4862" s="18">
        <f t="shared" si="1211"/>
        <v>0</v>
      </c>
      <c r="S4862" s="19">
        <f t="shared" si="1203"/>
        <v>0</v>
      </c>
      <c r="T4862" s="17">
        <f t="shared" si="1212"/>
        <v>715217.15</v>
      </c>
      <c r="U4862" s="17">
        <f t="shared" si="1213"/>
        <v>715217.15</v>
      </c>
      <c r="V4862" s="18">
        <f t="shared" si="1214"/>
        <v>0</v>
      </c>
      <c r="W4862" s="19">
        <f t="shared" si="1205"/>
        <v>0</v>
      </c>
      <c r="X4862" s="17">
        <f t="shared" si="1215"/>
        <v>402617.73</v>
      </c>
      <c r="Y4862" s="17">
        <f t="shared" si="1216"/>
        <v>401488.75</v>
      </c>
      <c r="Z4862" s="18">
        <f t="shared" si="1217"/>
        <v>-1128.9799999999814</v>
      </c>
      <c r="AA4862" s="19">
        <f t="shared" si="1204"/>
        <v>-2.8040990643903871E-3</v>
      </c>
      <c r="AC4862" s="15">
        <v>46136</v>
      </c>
      <c r="AD4862" s="20">
        <f t="shared" si="1206"/>
        <v>0</v>
      </c>
      <c r="AE4862" s="20">
        <f t="shared" si="1207"/>
        <v>0</v>
      </c>
      <c r="AF4862" s="20">
        <f t="shared" si="1208"/>
        <v>-2.8040990643903871E-3</v>
      </c>
    </row>
    <row r="4863" spans="2:32" x14ac:dyDescent="0.35">
      <c r="B4863" s="15">
        <v>46139</v>
      </c>
      <c r="C4863" s="16">
        <v>602214.16</v>
      </c>
      <c r="D4863" s="16">
        <v>1165707.46</v>
      </c>
      <c r="E4863" s="16">
        <v>267476.83</v>
      </c>
      <c r="F4863" s="16">
        <v>722314.06</v>
      </c>
      <c r="G4863" s="16">
        <v>1993024.44</v>
      </c>
      <c r="H4863" s="16">
        <v>716448.38</v>
      </c>
      <c r="I4863" s="16">
        <v>401251.07</v>
      </c>
      <c r="J4863" s="16"/>
      <c r="L4863" s="15">
        <v>46139</v>
      </c>
      <c r="M4863" s="16">
        <f t="shared" si="1202"/>
        <v>1278030.57</v>
      </c>
      <c r="N4863" s="16">
        <v>716448.38</v>
      </c>
      <c r="O4863" s="16">
        <v>401251.07</v>
      </c>
      <c r="P4863" s="17">
        <f t="shared" si="1209"/>
        <v>1287309.8130000001</v>
      </c>
      <c r="Q4863" s="17">
        <f t="shared" si="1210"/>
        <v>1278030.57</v>
      </c>
      <c r="R4863" s="18">
        <f t="shared" si="1211"/>
        <v>-9279.2430000000168</v>
      </c>
      <c r="S4863" s="19">
        <f t="shared" si="1203"/>
        <v>-7.2082438169062697E-3</v>
      </c>
      <c r="T4863" s="17">
        <f t="shared" si="1212"/>
        <v>716448.38</v>
      </c>
      <c r="U4863" s="17">
        <f t="shared" si="1213"/>
        <v>716448.38</v>
      </c>
      <c r="V4863" s="18">
        <f t="shared" si="1214"/>
        <v>0</v>
      </c>
      <c r="W4863" s="19">
        <f t="shared" si="1205"/>
        <v>0</v>
      </c>
      <c r="X4863" s="17">
        <f t="shared" si="1215"/>
        <v>402617.73</v>
      </c>
      <c r="Y4863" s="17">
        <f t="shared" si="1216"/>
        <v>401251.07</v>
      </c>
      <c r="Z4863" s="18">
        <f t="shared" si="1217"/>
        <v>-1366.6599999999744</v>
      </c>
      <c r="AA4863" s="19">
        <f t="shared" si="1204"/>
        <v>-3.3944357095251976E-3</v>
      </c>
      <c r="AC4863" s="15">
        <v>46139</v>
      </c>
      <c r="AD4863" s="20">
        <f t="shared" si="1206"/>
        <v>-7.2082438169062697E-3</v>
      </c>
      <c r="AE4863" s="20">
        <f t="shared" si="1207"/>
        <v>0</v>
      </c>
      <c r="AF4863" s="20">
        <f t="shared" si="1208"/>
        <v>-3.3944357095251976E-3</v>
      </c>
    </row>
    <row r="4864" spans="2:32" x14ac:dyDescent="0.35">
      <c r="B4864" s="15">
        <v>46140</v>
      </c>
      <c r="C4864" s="16">
        <v>602214.16</v>
      </c>
      <c r="D4864" s="16">
        <v>1165613.96</v>
      </c>
      <c r="E4864" s="16">
        <v>267476.83</v>
      </c>
      <c r="F4864" s="16">
        <v>720539.92</v>
      </c>
      <c r="G4864" s="16">
        <v>1948855.99</v>
      </c>
      <c r="H4864" s="16">
        <v>712964.9</v>
      </c>
      <c r="I4864" s="16">
        <v>399765.57</v>
      </c>
      <c r="J4864" s="16"/>
      <c r="L4864" s="15">
        <v>46140</v>
      </c>
      <c r="M4864" s="16">
        <f t="shared" si="1202"/>
        <v>1264219.743</v>
      </c>
      <c r="N4864" s="16">
        <v>712964.9</v>
      </c>
      <c r="O4864" s="16">
        <v>399765.57</v>
      </c>
      <c r="P4864" s="17">
        <f t="shared" si="1209"/>
        <v>1287309.8130000001</v>
      </c>
      <c r="Q4864" s="17">
        <f t="shared" si="1210"/>
        <v>1264219.743</v>
      </c>
      <c r="R4864" s="18">
        <f t="shared" si="1211"/>
        <v>-23090.070000000065</v>
      </c>
      <c r="S4864" s="19">
        <f t="shared" si="1203"/>
        <v>-1.7936684523665682E-2</v>
      </c>
      <c r="T4864" s="17">
        <f t="shared" si="1212"/>
        <v>716448.38</v>
      </c>
      <c r="U4864" s="17">
        <f t="shared" si="1213"/>
        <v>712964.9</v>
      </c>
      <c r="V4864" s="18">
        <f t="shared" si="1214"/>
        <v>-3483.4799999999814</v>
      </c>
      <c r="W4864" s="19">
        <f t="shared" si="1205"/>
        <v>-4.8621507107043513E-3</v>
      </c>
      <c r="X4864" s="17">
        <f t="shared" si="1215"/>
        <v>402617.73</v>
      </c>
      <c r="Y4864" s="17">
        <f t="shared" si="1216"/>
        <v>399765.57</v>
      </c>
      <c r="Z4864" s="18">
        <f t="shared" si="1217"/>
        <v>-2852.1599999999744</v>
      </c>
      <c r="AA4864" s="19">
        <f t="shared" si="1204"/>
        <v>-7.0840397416178733E-3</v>
      </c>
      <c r="AC4864" s="15">
        <v>46140</v>
      </c>
      <c r="AD4864" s="20">
        <f t="shared" si="1206"/>
        <v>-1.7936684523665682E-2</v>
      </c>
      <c r="AE4864" s="20">
        <f t="shared" si="1207"/>
        <v>-4.8621507107043513E-3</v>
      </c>
      <c r="AF4864" s="20">
        <f t="shared" si="1208"/>
        <v>-7.0840397416178733E-3</v>
      </c>
    </row>
    <row r="4865" spans="2:32" x14ac:dyDescent="0.35">
      <c r="B4865" s="15">
        <v>46141</v>
      </c>
      <c r="C4865" s="16">
        <v>602214.16</v>
      </c>
      <c r="D4865" s="16">
        <v>1173055.02</v>
      </c>
      <c r="E4865" s="16">
        <v>267476.83</v>
      </c>
      <c r="F4865" s="16">
        <v>723165.22</v>
      </c>
      <c r="G4865" s="16">
        <v>1967570.4</v>
      </c>
      <c r="H4865" s="16">
        <v>712854.79</v>
      </c>
      <c r="I4865" s="16">
        <v>398339.49</v>
      </c>
      <c r="J4865" s="16"/>
      <c r="L4865" s="15">
        <v>46141</v>
      </c>
      <c r="M4865" s="16">
        <f t="shared" si="1202"/>
        <v>1272853.9739999999</v>
      </c>
      <c r="N4865" s="16">
        <v>712854.79</v>
      </c>
      <c r="O4865" s="16">
        <v>398339.49</v>
      </c>
      <c r="P4865" s="17">
        <f t="shared" si="1209"/>
        <v>1287309.8130000001</v>
      </c>
      <c r="Q4865" s="17">
        <f t="shared" si="1210"/>
        <v>1272853.9739999999</v>
      </c>
      <c r="R4865" s="18">
        <f t="shared" si="1211"/>
        <v>-14455.839000000153</v>
      </c>
      <c r="S4865" s="19">
        <f t="shared" si="1203"/>
        <v>-1.1229494915689073E-2</v>
      </c>
      <c r="T4865" s="17">
        <f t="shared" si="1212"/>
        <v>716448.38</v>
      </c>
      <c r="U4865" s="17">
        <f t="shared" si="1213"/>
        <v>712854.79</v>
      </c>
      <c r="V4865" s="18">
        <f t="shared" si="1214"/>
        <v>-3593.5899999999674</v>
      </c>
      <c r="W4865" s="19">
        <f t="shared" si="1205"/>
        <v>-5.015839382594413E-3</v>
      </c>
      <c r="X4865" s="17">
        <f t="shared" si="1215"/>
        <v>402617.73</v>
      </c>
      <c r="Y4865" s="17">
        <f t="shared" si="1216"/>
        <v>398339.49</v>
      </c>
      <c r="Z4865" s="18">
        <f t="shared" si="1217"/>
        <v>-4278.2399999999907</v>
      </c>
      <c r="AA4865" s="19">
        <f t="shared" si="1204"/>
        <v>-1.0626059612426882E-2</v>
      </c>
      <c r="AC4865" s="15">
        <v>46141</v>
      </c>
      <c r="AD4865" s="20">
        <f t="shared" si="1206"/>
        <v>-1.1229494915689073E-2</v>
      </c>
      <c r="AE4865" s="20">
        <f t="shared" si="1207"/>
        <v>-5.015839382594413E-3</v>
      </c>
      <c r="AF4865" s="20">
        <f t="shared" si="1208"/>
        <v>-1.0626059612426882E-2</v>
      </c>
    </row>
    <row r="4866" spans="2:32" x14ac:dyDescent="0.35">
      <c r="B4866" s="15">
        <v>46142</v>
      </c>
      <c r="C4866" s="16">
        <v>602214.16</v>
      </c>
      <c r="D4866" s="16">
        <v>1185110.42</v>
      </c>
      <c r="E4866" s="16">
        <v>267476.83</v>
      </c>
      <c r="F4866" s="16">
        <v>730779.77</v>
      </c>
      <c r="G4866" s="16">
        <v>2015423.79</v>
      </c>
      <c r="H4866" s="16">
        <v>719941.87</v>
      </c>
      <c r="I4866" s="16">
        <v>402261.21</v>
      </c>
      <c r="J4866" s="16"/>
      <c r="L4866" s="15">
        <v>46142</v>
      </c>
      <c r="M4866" s="16">
        <f t="shared" si="1202"/>
        <v>1293110.976</v>
      </c>
      <c r="N4866" s="16">
        <v>719941.87</v>
      </c>
      <c r="O4866" s="16">
        <v>402261.21</v>
      </c>
      <c r="P4866" s="17">
        <f t="shared" si="1209"/>
        <v>1293110.976</v>
      </c>
      <c r="Q4866" s="17">
        <f t="shared" si="1210"/>
        <v>1293110.976</v>
      </c>
      <c r="R4866" s="18">
        <f t="shared" si="1211"/>
        <v>0</v>
      </c>
      <c r="S4866" s="19">
        <f t="shared" si="1203"/>
        <v>0</v>
      </c>
      <c r="T4866" s="17">
        <f t="shared" si="1212"/>
        <v>719941.87</v>
      </c>
      <c r="U4866" s="17">
        <f t="shared" si="1213"/>
        <v>719941.87</v>
      </c>
      <c r="V4866" s="18">
        <f t="shared" si="1214"/>
        <v>0</v>
      </c>
      <c r="W4866" s="19">
        <f t="shared" si="1205"/>
        <v>0</v>
      </c>
      <c r="X4866" s="17">
        <f t="shared" si="1215"/>
        <v>402617.73</v>
      </c>
      <c r="Y4866" s="17">
        <f t="shared" si="1216"/>
        <v>402261.21</v>
      </c>
      <c r="Z4866" s="18">
        <f t="shared" si="1217"/>
        <v>-356.51999999996042</v>
      </c>
      <c r="AA4866" s="19">
        <f t="shared" si="1204"/>
        <v>-8.8550496770214374E-4</v>
      </c>
      <c r="AC4866" s="15">
        <v>46142</v>
      </c>
      <c r="AD4866" s="20">
        <f t="shared" si="1206"/>
        <v>0</v>
      </c>
      <c r="AE4866" s="20">
        <f t="shared" si="1207"/>
        <v>0</v>
      </c>
      <c r="AF4866" s="20">
        <f t="shared" si="1208"/>
        <v>-8.8550496770214374E-4</v>
      </c>
    </row>
    <row r="4867" spans="2:32" x14ac:dyDescent="0.35">
      <c r="B4867" s="15">
        <v>46143</v>
      </c>
      <c r="C4867" s="16">
        <v>642886.6</v>
      </c>
      <c r="D4867" s="16">
        <v>1181496.49</v>
      </c>
      <c r="E4867" s="16">
        <v>267476.83</v>
      </c>
      <c r="F4867" s="16">
        <v>726741.53</v>
      </c>
      <c r="G4867" s="16">
        <v>2012484.24</v>
      </c>
      <c r="H4867" s="16">
        <v>721933.86</v>
      </c>
      <c r="I4867" s="16">
        <v>402736.57</v>
      </c>
      <c r="J4867" s="16"/>
      <c r="L4867" s="15">
        <v>46143</v>
      </c>
      <c r="M4867" s="16">
        <f t="shared" si="1202"/>
        <v>1294000.7039999999</v>
      </c>
      <c r="N4867" s="16">
        <v>721933.86</v>
      </c>
      <c r="O4867" s="16">
        <v>402736.57</v>
      </c>
      <c r="P4867" s="17">
        <f t="shared" si="1209"/>
        <v>1294000.7039999999</v>
      </c>
      <c r="Q4867" s="17">
        <f t="shared" si="1210"/>
        <v>1294000.7039999999</v>
      </c>
      <c r="R4867" s="18">
        <f t="shared" si="1211"/>
        <v>0</v>
      </c>
      <c r="S4867" s="19">
        <f t="shared" si="1203"/>
        <v>0</v>
      </c>
      <c r="T4867" s="17">
        <f t="shared" si="1212"/>
        <v>721933.86</v>
      </c>
      <c r="U4867" s="17">
        <f t="shared" si="1213"/>
        <v>721933.86</v>
      </c>
      <c r="V4867" s="18">
        <f t="shared" si="1214"/>
        <v>0</v>
      </c>
      <c r="W4867" s="19">
        <f t="shared" si="1205"/>
        <v>0</v>
      </c>
      <c r="X4867" s="17">
        <f t="shared" si="1215"/>
        <v>402736.57</v>
      </c>
      <c r="Y4867" s="17">
        <f t="shared" si="1216"/>
        <v>402736.57</v>
      </c>
      <c r="Z4867" s="18">
        <f t="shared" si="1217"/>
        <v>0</v>
      </c>
      <c r="AA4867" s="19">
        <f t="shared" si="1204"/>
        <v>0</v>
      </c>
      <c r="AC4867" s="15">
        <v>46143</v>
      </c>
      <c r="AD4867" s="20">
        <f t="shared" si="1206"/>
        <v>0</v>
      </c>
      <c r="AE4867" s="20">
        <f t="shared" si="1207"/>
        <v>0</v>
      </c>
      <c r="AF4867" s="20">
        <f t="shared" si="1208"/>
        <v>0</v>
      </c>
    </row>
    <row r="4868" spans="2:32" x14ac:dyDescent="0.35">
      <c r="B4868" s="15">
        <v>46146</v>
      </c>
      <c r="C4868" s="16">
        <v>642886.6</v>
      </c>
      <c r="D4868" s="16">
        <v>1184661.8799999999</v>
      </c>
      <c r="E4868" s="16">
        <v>267476.83</v>
      </c>
      <c r="F4868" s="16">
        <v>722757.52</v>
      </c>
      <c r="G4868" s="16">
        <v>1978429.48</v>
      </c>
      <c r="H4868" s="16">
        <v>719291.22</v>
      </c>
      <c r="I4868" s="16">
        <v>400894.55</v>
      </c>
      <c r="J4868" s="16"/>
      <c r="L4868" s="15">
        <v>46146</v>
      </c>
      <c r="M4868" s="16">
        <f t="shared" si="1202"/>
        <v>1283538.69</v>
      </c>
      <c r="N4868" s="16">
        <v>719291.22</v>
      </c>
      <c r="O4868" s="16">
        <v>400894.55</v>
      </c>
      <c r="P4868" s="17">
        <f t="shared" si="1209"/>
        <v>1294000.7039999999</v>
      </c>
      <c r="Q4868" s="17">
        <f t="shared" si="1210"/>
        <v>1283538.69</v>
      </c>
      <c r="R4868" s="18">
        <f t="shared" si="1211"/>
        <v>-10462.013999999966</v>
      </c>
      <c r="S4868" s="19">
        <f t="shared" si="1203"/>
        <v>-8.0850141484930492E-3</v>
      </c>
      <c r="T4868" s="17">
        <f t="shared" si="1212"/>
        <v>721933.86</v>
      </c>
      <c r="U4868" s="17">
        <f t="shared" si="1213"/>
        <v>719291.22</v>
      </c>
      <c r="V4868" s="18">
        <f t="shared" si="1214"/>
        <v>-2642.640000000014</v>
      </c>
      <c r="W4868" s="19">
        <f t="shared" si="1205"/>
        <v>-3.6605015312621771E-3</v>
      </c>
      <c r="X4868" s="17">
        <f t="shared" si="1215"/>
        <v>402736.57</v>
      </c>
      <c r="Y4868" s="17">
        <f t="shared" si="1216"/>
        <v>400894.55</v>
      </c>
      <c r="Z4868" s="18">
        <f t="shared" si="1217"/>
        <v>-1842.0200000000186</v>
      </c>
      <c r="AA4868" s="19">
        <f t="shared" si="1204"/>
        <v>-4.5737589710316559E-3</v>
      </c>
      <c r="AC4868" s="15">
        <v>46146</v>
      </c>
      <c r="AD4868" s="20">
        <f t="shared" si="1206"/>
        <v>-8.0850141484930492E-3</v>
      </c>
      <c r="AE4868" s="20">
        <f t="shared" si="1207"/>
        <v>-3.6605015312621771E-3</v>
      </c>
      <c r="AF4868" s="20">
        <f t="shared" si="1208"/>
        <v>-4.5737589710316559E-3</v>
      </c>
    </row>
    <row r="4869" spans="2:32" x14ac:dyDescent="0.35">
      <c r="B4869" s="15">
        <v>46147</v>
      </c>
      <c r="C4869" s="16">
        <v>642886.6</v>
      </c>
      <c r="D4869" s="16">
        <v>1190675.3400000001</v>
      </c>
      <c r="E4869" s="16">
        <v>267476.83</v>
      </c>
      <c r="F4869" s="16">
        <v>725749.2</v>
      </c>
      <c r="G4869" s="16">
        <v>2033823.8</v>
      </c>
      <c r="H4869" s="16">
        <v>725056.98</v>
      </c>
      <c r="I4869" s="16">
        <v>403687.29</v>
      </c>
      <c r="J4869" s="16"/>
      <c r="L4869" s="15">
        <v>46147</v>
      </c>
      <c r="M4869" s="16">
        <f t="shared" ref="M4869:M4900" si="1218">+D4869*$D$3+E4869*$E$3+G4869*$G$3+C4869*$C$3+H4869*$H$3+I4869*$I$3+F4869*$F$3</f>
        <v>1302858.5279999999</v>
      </c>
      <c r="N4869" s="16">
        <v>725056.98</v>
      </c>
      <c r="O4869" s="16">
        <v>403687.29</v>
      </c>
      <c r="P4869" s="17">
        <f t="shared" si="1209"/>
        <v>1302858.5279999999</v>
      </c>
      <c r="Q4869" s="17">
        <f t="shared" si="1210"/>
        <v>1302858.5279999999</v>
      </c>
      <c r="R4869" s="18">
        <f t="shared" si="1211"/>
        <v>0</v>
      </c>
      <c r="S4869" s="19">
        <f t="shared" ref="S4869:S4900" si="1219">R4869/P4869</f>
        <v>0</v>
      </c>
      <c r="T4869" s="17">
        <f t="shared" si="1212"/>
        <v>725056.98</v>
      </c>
      <c r="U4869" s="17">
        <f t="shared" si="1213"/>
        <v>725056.98</v>
      </c>
      <c r="V4869" s="18">
        <f t="shared" si="1214"/>
        <v>0</v>
      </c>
      <c r="W4869" s="19">
        <f t="shared" si="1205"/>
        <v>0</v>
      </c>
      <c r="X4869" s="17">
        <f t="shared" si="1215"/>
        <v>403687.29</v>
      </c>
      <c r="Y4869" s="17">
        <f t="shared" si="1216"/>
        <v>403687.29</v>
      </c>
      <c r="Z4869" s="18">
        <f t="shared" si="1217"/>
        <v>0</v>
      </c>
      <c r="AA4869" s="19">
        <f t="shared" ref="AA4869:AA4900" si="1220">Z4869/X4869</f>
        <v>0</v>
      </c>
      <c r="AC4869" s="15">
        <v>46147</v>
      </c>
      <c r="AD4869" s="20">
        <f t="shared" si="1206"/>
        <v>0</v>
      </c>
      <c r="AE4869" s="20">
        <f t="shared" si="1207"/>
        <v>0</v>
      </c>
      <c r="AF4869" s="20">
        <f t="shared" si="1208"/>
        <v>0</v>
      </c>
    </row>
    <row r="4870" spans="2:32" x14ac:dyDescent="0.35">
      <c r="B4870" s="15">
        <v>46148</v>
      </c>
      <c r="C4870" s="16">
        <v>642886.6</v>
      </c>
      <c r="D4870" s="16">
        <v>1190547.73</v>
      </c>
      <c r="E4870" s="16">
        <v>267476.83</v>
      </c>
      <c r="F4870" s="16">
        <v>724186.17</v>
      </c>
      <c r="G4870" s="16">
        <v>2131271.2599999998</v>
      </c>
      <c r="H4870" s="16">
        <v>735127.04000000004</v>
      </c>
      <c r="I4870" s="16">
        <v>408975.67</v>
      </c>
      <c r="J4870" s="16"/>
      <c r="L4870" s="15">
        <v>46148</v>
      </c>
      <c r="M4870" s="16">
        <f t="shared" si="1218"/>
        <v>1331585.5739999998</v>
      </c>
      <c r="N4870" s="16">
        <v>735127.04000000004</v>
      </c>
      <c r="O4870" s="16">
        <v>408975.67</v>
      </c>
      <c r="P4870" s="17">
        <f t="shared" si="1209"/>
        <v>1331585.5739999998</v>
      </c>
      <c r="Q4870" s="17">
        <f t="shared" si="1210"/>
        <v>1331585.5739999998</v>
      </c>
      <c r="R4870" s="18">
        <f t="shared" si="1211"/>
        <v>0</v>
      </c>
      <c r="S4870" s="19">
        <f t="shared" si="1219"/>
        <v>0</v>
      </c>
      <c r="T4870" s="17">
        <f t="shared" si="1212"/>
        <v>735127.04000000004</v>
      </c>
      <c r="U4870" s="17">
        <f t="shared" si="1213"/>
        <v>735127.04000000004</v>
      </c>
      <c r="V4870" s="18">
        <f t="shared" si="1214"/>
        <v>0</v>
      </c>
      <c r="W4870" s="19">
        <f t="shared" ref="W4870:W4900" si="1221">V4870/T4870</f>
        <v>0</v>
      </c>
      <c r="X4870" s="17">
        <f t="shared" si="1215"/>
        <v>408975.67</v>
      </c>
      <c r="Y4870" s="17">
        <f t="shared" si="1216"/>
        <v>408975.67</v>
      </c>
      <c r="Z4870" s="18">
        <f t="shared" si="1217"/>
        <v>0</v>
      </c>
      <c r="AA4870" s="19">
        <f t="shared" si="1220"/>
        <v>0</v>
      </c>
      <c r="AC4870" s="15">
        <v>46148</v>
      </c>
      <c r="AD4870" s="20">
        <f t="shared" ref="AD4870:AD4900" si="1222">+S4870</f>
        <v>0</v>
      </c>
      <c r="AE4870" s="20">
        <f t="shared" ref="AE4870:AE4900" si="1223">+W4870</f>
        <v>0</v>
      </c>
      <c r="AF4870" s="20">
        <f t="shared" ref="AF4870:AF4900" si="1224">+AA4870</f>
        <v>0</v>
      </c>
    </row>
    <row r="4871" spans="2:32" x14ac:dyDescent="0.35">
      <c r="B4871" s="15">
        <v>46149</v>
      </c>
      <c r="C4871" s="16">
        <v>642886.6</v>
      </c>
      <c r="D4871" s="16">
        <v>1183512.5</v>
      </c>
      <c r="E4871" s="16">
        <v>267476.83</v>
      </c>
      <c r="F4871" s="16">
        <v>719916.03</v>
      </c>
      <c r="G4871" s="16">
        <v>2093447.83</v>
      </c>
      <c r="H4871" s="16">
        <v>732874.79</v>
      </c>
      <c r="I4871" s="16">
        <v>406420.61</v>
      </c>
      <c r="J4871" s="16"/>
      <c r="L4871" s="15">
        <v>46149</v>
      </c>
      <c r="M4871" s="16">
        <f t="shared" si="1218"/>
        <v>1316846.9339999999</v>
      </c>
      <c r="N4871" s="16">
        <v>732874.79</v>
      </c>
      <c r="O4871" s="16">
        <v>406420.61</v>
      </c>
      <c r="P4871" s="17">
        <f t="shared" ref="P4871:P4900" si="1225">IF(M4871&gt;P4870,M4871,P4870)</f>
        <v>1331585.5739999998</v>
      </c>
      <c r="Q4871" s="17">
        <f t="shared" ref="Q4871:Q4900" si="1226">IF(M4871&lt;P4870,M4871,P4871)</f>
        <v>1316846.9339999999</v>
      </c>
      <c r="R4871" s="18">
        <f t="shared" ref="R4871:R4900" si="1227">Q4871-P4871</f>
        <v>-14738.639999999898</v>
      </c>
      <c r="S4871" s="19">
        <f t="shared" si="1219"/>
        <v>-1.1068488790942623E-2</v>
      </c>
      <c r="T4871" s="17">
        <f t="shared" ref="T4871:T4900" si="1228">IF(N4871&gt;T4870,N4871,T4870)</f>
        <v>735127.04000000004</v>
      </c>
      <c r="U4871" s="17">
        <f t="shared" ref="U4871:U4900" si="1229">IF(N4871&lt;T4870,N4871,T4871)</f>
        <v>732874.79</v>
      </c>
      <c r="V4871" s="18">
        <f t="shared" ref="V4871:V4900" si="1230">U4871-T4871</f>
        <v>-2252.25</v>
      </c>
      <c r="W4871" s="19">
        <f t="shared" si="1221"/>
        <v>-3.0637561638325803E-3</v>
      </c>
      <c r="X4871" s="17">
        <f t="shared" ref="X4871:X4900" si="1231">IF(O4871&gt;X4870,O4871,X4870)</f>
        <v>408975.67</v>
      </c>
      <c r="Y4871" s="17">
        <f t="shared" ref="Y4871:Y4900" si="1232">IF(O4871&lt;X4870,O4871,X4871)</f>
        <v>406420.61</v>
      </c>
      <c r="Z4871" s="18">
        <f t="shared" ref="Z4871:Z4900" si="1233">Y4871-X4871</f>
        <v>-2555.0599999999977</v>
      </c>
      <c r="AA4871" s="19">
        <f t="shared" si="1220"/>
        <v>-6.2474621045305644E-3</v>
      </c>
      <c r="AC4871" s="15">
        <v>46149</v>
      </c>
      <c r="AD4871" s="20">
        <f t="shared" si="1222"/>
        <v>-1.1068488790942623E-2</v>
      </c>
      <c r="AE4871" s="20">
        <f t="shared" si="1223"/>
        <v>-3.0637561638325803E-3</v>
      </c>
      <c r="AF4871" s="20">
        <f t="shared" si="1224"/>
        <v>-6.2474621045305644E-3</v>
      </c>
    </row>
    <row r="4872" spans="2:32" x14ac:dyDescent="0.35">
      <c r="B4872" s="15">
        <v>46150</v>
      </c>
      <c r="C4872" s="16">
        <v>642886.6</v>
      </c>
      <c r="D4872" s="16">
        <v>1191925.6200000001</v>
      </c>
      <c r="E4872" s="16">
        <v>267476.83</v>
      </c>
      <c r="F4872" s="16">
        <v>720363.2</v>
      </c>
      <c r="G4872" s="16">
        <v>2182332.91</v>
      </c>
      <c r="H4872" s="16">
        <v>738920.83</v>
      </c>
      <c r="I4872" s="16">
        <v>409094.51</v>
      </c>
      <c r="J4872" s="16"/>
      <c r="L4872" s="15">
        <v>46150</v>
      </c>
      <c r="M4872" s="16">
        <f t="shared" si="1218"/>
        <v>1346170.5449999999</v>
      </c>
      <c r="N4872" s="16">
        <v>738920.83</v>
      </c>
      <c r="O4872" s="16">
        <v>409094.51</v>
      </c>
      <c r="P4872" s="17">
        <f t="shared" si="1225"/>
        <v>1346170.5449999999</v>
      </c>
      <c r="Q4872" s="17">
        <f t="shared" si="1226"/>
        <v>1346170.5449999999</v>
      </c>
      <c r="R4872" s="18">
        <f t="shared" si="1227"/>
        <v>0</v>
      </c>
      <c r="S4872" s="19">
        <f t="shared" si="1219"/>
        <v>0</v>
      </c>
      <c r="T4872" s="17">
        <f t="shared" si="1228"/>
        <v>738920.83</v>
      </c>
      <c r="U4872" s="17">
        <f t="shared" si="1229"/>
        <v>738920.83</v>
      </c>
      <c r="V4872" s="18">
        <f t="shared" si="1230"/>
        <v>0</v>
      </c>
      <c r="W4872" s="19">
        <f t="shared" si="1221"/>
        <v>0</v>
      </c>
      <c r="X4872" s="17">
        <f t="shared" si="1231"/>
        <v>409094.51</v>
      </c>
      <c r="Y4872" s="17">
        <f t="shared" si="1232"/>
        <v>409094.51</v>
      </c>
      <c r="Z4872" s="18">
        <f t="shared" si="1233"/>
        <v>0</v>
      </c>
      <c r="AA4872" s="19">
        <f t="shared" si="1220"/>
        <v>0</v>
      </c>
      <c r="AC4872" s="15">
        <v>46150</v>
      </c>
      <c r="AD4872" s="20">
        <f t="shared" si="1222"/>
        <v>0</v>
      </c>
      <c r="AE4872" s="20">
        <f t="shared" si="1223"/>
        <v>0</v>
      </c>
      <c r="AF4872" s="20">
        <f t="shared" si="1224"/>
        <v>0</v>
      </c>
    </row>
    <row r="4873" spans="2:32" x14ac:dyDescent="0.35">
      <c r="B4873" s="15">
        <v>46153</v>
      </c>
      <c r="C4873" s="16">
        <v>642886.6</v>
      </c>
      <c r="D4873" s="16">
        <v>1203493.74</v>
      </c>
      <c r="E4873" s="16">
        <v>267476.83</v>
      </c>
      <c r="F4873" s="16">
        <v>727781.94</v>
      </c>
      <c r="G4873" s="16">
        <v>2187445</v>
      </c>
      <c r="H4873" s="16">
        <v>740602.51</v>
      </c>
      <c r="I4873" s="16">
        <v>409153.93</v>
      </c>
      <c r="J4873" s="16"/>
      <c r="L4873" s="15">
        <v>46153</v>
      </c>
      <c r="M4873" s="16">
        <f t="shared" si="1218"/>
        <v>1353400.2299999997</v>
      </c>
      <c r="N4873" s="16">
        <v>740602.51</v>
      </c>
      <c r="O4873" s="16">
        <v>409153.93</v>
      </c>
      <c r="P4873" s="17">
        <f t="shared" si="1225"/>
        <v>1353400.2299999997</v>
      </c>
      <c r="Q4873" s="17">
        <f t="shared" si="1226"/>
        <v>1353400.2299999997</v>
      </c>
      <c r="R4873" s="18">
        <f t="shared" si="1227"/>
        <v>0</v>
      </c>
      <c r="S4873" s="19">
        <f t="shared" si="1219"/>
        <v>0</v>
      </c>
      <c r="T4873" s="17">
        <f t="shared" si="1228"/>
        <v>740602.51</v>
      </c>
      <c r="U4873" s="17">
        <f t="shared" si="1229"/>
        <v>740602.51</v>
      </c>
      <c r="V4873" s="18">
        <f t="shared" si="1230"/>
        <v>0</v>
      </c>
      <c r="W4873" s="19">
        <f t="shared" si="1221"/>
        <v>0</v>
      </c>
      <c r="X4873" s="17">
        <f t="shared" si="1231"/>
        <v>409153.93</v>
      </c>
      <c r="Y4873" s="17">
        <f t="shared" si="1232"/>
        <v>409153.93</v>
      </c>
      <c r="Z4873" s="18">
        <f t="shared" si="1233"/>
        <v>0</v>
      </c>
      <c r="AA4873" s="19">
        <f t="shared" si="1220"/>
        <v>0</v>
      </c>
      <c r="AC4873" s="15">
        <v>46153</v>
      </c>
      <c r="AD4873" s="20">
        <f t="shared" si="1222"/>
        <v>0</v>
      </c>
      <c r="AE4873" s="20">
        <f t="shared" si="1223"/>
        <v>0</v>
      </c>
      <c r="AF4873" s="20">
        <f t="shared" si="1224"/>
        <v>0</v>
      </c>
    </row>
    <row r="4874" spans="2:32" x14ac:dyDescent="0.35">
      <c r="B4874" s="15">
        <v>46154</v>
      </c>
      <c r="C4874" s="16">
        <v>642886.6</v>
      </c>
      <c r="D4874" s="16">
        <v>1206722.97</v>
      </c>
      <c r="E4874" s="16">
        <v>267476.83</v>
      </c>
      <c r="F4874" s="16">
        <v>728305.58</v>
      </c>
      <c r="G4874" s="16">
        <v>2159458.65</v>
      </c>
      <c r="H4874" s="16">
        <v>739481.39</v>
      </c>
      <c r="I4874" s="16">
        <v>407133.65</v>
      </c>
      <c r="J4874" s="16"/>
      <c r="L4874" s="15">
        <v>46154</v>
      </c>
      <c r="M4874" s="16">
        <f t="shared" si="1218"/>
        <v>1346130.1859999998</v>
      </c>
      <c r="N4874" s="16">
        <v>739481.39</v>
      </c>
      <c r="O4874" s="16">
        <v>407133.65</v>
      </c>
      <c r="P4874" s="17">
        <f t="shared" si="1225"/>
        <v>1353400.2299999997</v>
      </c>
      <c r="Q4874" s="17">
        <f t="shared" si="1226"/>
        <v>1346130.1859999998</v>
      </c>
      <c r="R4874" s="18">
        <f t="shared" si="1227"/>
        <v>-7270.0439999999944</v>
      </c>
      <c r="S4874" s="19">
        <f t="shared" si="1219"/>
        <v>-5.3716881664782898E-3</v>
      </c>
      <c r="T4874" s="17">
        <f t="shared" si="1228"/>
        <v>740602.51</v>
      </c>
      <c r="U4874" s="17">
        <f t="shared" si="1229"/>
        <v>739481.39</v>
      </c>
      <c r="V4874" s="18">
        <f t="shared" si="1230"/>
        <v>-1121.1199999999953</v>
      </c>
      <c r="W4874" s="19">
        <f t="shared" si="1221"/>
        <v>-1.5137944914607369E-3</v>
      </c>
      <c r="X4874" s="17">
        <f t="shared" si="1231"/>
        <v>409153.93</v>
      </c>
      <c r="Y4874" s="17">
        <f t="shared" si="1232"/>
        <v>407133.65</v>
      </c>
      <c r="Z4874" s="18">
        <f t="shared" si="1233"/>
        <v>-2020.2799999999697</v>
      </c>
      <c r="AA4874" s="19">
        <f t="shared" si="1220"/>
        <v>-4.9377015638099086E-3</v>
      </c>
      <c r="AC4874" s="15">
        <v>46154</v>
      </c>
      <c r="AD4874" s="20">
        <f t="shared" si="1222"/>
        <v>-5.3716881664782898E-3</v>
      </c>
      <c r="AE4874" s="20">
        <f t="shared" si="1223"/>
        <v>-1.5137944914607369E-3</v>
      </c>
      <c r="AF4874" s="20">
        <f t="shared" si="1224"/>
        <v>-4.9377015638099086E-3</v>
      </c>
    </row>
    <row r="4875" spans="2:32" x14ac:dyDescent="0.35">
      <c r="B4875" s="15">
        <v>46155</v>
      </c>
      <c r="C4875" s="16">
        <v>642886.6</v>
      </c>
      <c r="D4875" s="16">
        <v>1207600.58</v>
      </c>
      <c r="E4875" s="16">
        <v>267476.83</v>
      </c>
      <c r="F4875" s="16">
        <v>726726.89</v>
      </c>
      <c r="G4875" s="16">
        <v>2171449.79</v>
      </c>
      <c r="H4875" s="16">
        <v>743615.52</v>
      </c>
      <c r="I4875" s="16">
        <v>408737.99</v>
      </c>
      <c r="J4875" s="16"/>
      <c r="L4875" s="15">
        <v>46155</v>
      </c>
      <c r="M4875" s="16">
        <f t="shared" si="1218"/>
        <v>1349517.2039999999</v>
      </c>
      <c r="N4875" s="16">
        <v>743615.52</v>
      </c>
      <c r="O4875" s="16">
        <v>408737.99</v>
      </c>
      <c r="P4875" s="17">
        <f t="shared" si="1225"/>
        <v>1353400.2299999997</v>
      </c>
      <c r="Q4875" s="17">
        <f t="shared" si="1226"/>
        <v>1349517.2039999999</v>
      </c>
      <c r="R4875" s="18">
        <f t="shared" si="1227"/>
        <v>-3883.0259999998379</v>
      </c>
      <c r="S4875" s="19">
        <f t="shared" si="1219"/>
        <v>-2.8690892124348453E-3</v>
      </c>
      <c r="T4875" s="17">
        <f t="shared" si="1228"/>
        <v>743615.52</v>
      </c>
      <c r="U4875" s="17">
        <f t="shared" si="1229"/>
        <v>743615.52</v>
      </c>
      <c r="V4875" s="18">
        <f t="shared" si="1230"/>
        <v>0</v>
      </c>
      <c r="W4875" s="19">
        <f t="shared" si="1221"/>
        <v>0</v>
      </c>
      <c r="X4875" s="17">
        <f t="shared" si="1231"/>
        <v>409153.93</v>
      </c>
      <c r="Y4875" s="17">
        <f t="shared" si="1232"/>
        <v>408737.99</v>
      </c>
      <c r="Z4875" s="18">
        <f t="shared" si="1233"/>
        <v>-415.94000000000233</v>
      </c>
      <c r="AA4875" s="19">
        <f t="shared" si="1220"/>
        <v>-1.0165856160785315E-3</v>
      </c>
      <c r="AC4875" s="15">
        <v>46155</v>
      </c>
      <c r="AD4875" s="20">
        <f t="shared" si="1222"/>
        <v>-2.8690892124348453E-3</v>
      </c>
      <c r="AE4875" s="20">
        <f t="shared" si="1223"/>
        <v>0</v>
      </c>
      <c r="AF4875" s="20">
        <f t="shared" si="1224"/>
        <v>-1.0165856160785315E-3</v>
      </c>
    </row>
    <row r="4876" spans="2:32" x14ac:dyDescent="0.35">
      <c r="B4876" s="15">
        <v>46156</v>
      </c>
      <c r="C4876" s="16">
        <v>642886.6</v>
      </c>
      <c r="D4876" s="16">
        <v>1206571.97</v>
      </c>
      <c r="E4876" s="16">
        <v>267476.83</v>
      </c>
      <c r="F4876" s="16">
        <v>726236.22</v>
      </c>
      <c r="G4876" s="16">
        <v>2176924.83</v>
      </c>
      <c r="H4876" s="16">
        <v>749481.38</v>
      </c>
      <c r="I4876" s="16">
        <v>409866.97</v>
      </c>
      <c r="J4876" s="16"/>
      <c r="L4876" s="15">
        <v>46156</v>
      </c>
      <c r="M4876" s="16">
        <f t="shared" si="1218"/>
        <v>1350703.9319999998</v>
      </c>
      <c r="N4876" s="16">
        <v>749481.38</v>
      </c>
      <c r="O4876" s="16">
        <v>409866.97</v>
      </c>
      <c r="P4876" s="17">
        <f t="shared" si="1225"/>
        <v>1353400.2299999997</v>
      </c>
      <c r="Q4876" s="17">
        <f t="shared" si="1226"/>
        <v>1350703.9319999998</v>
      </c>
      <c r="R4876" s="18">
        <f t="shared" si="1227"/>
        <v>-2696.2979999999516</v>
      </c>
      <c r="S4876" s="19">
        <f t="shared" si="1219"/>
        <v>-1.9922399451638576E-3</v>
      </c>
      <c r="T4876" s="17">
        <f t="shared" si="1228"/>
        <v>749481.38</v>
      </c>
      <c r="U4876" s="17">
        <f t="shared" si="1229"/>
        <v>749481.38</v>
      </c>
      <c r="V4876" s="18">
        <f t="shared" si="1230"/>
        <v>0</v>
      </c>
      <c r="W4876" s="19">
        <f t="shared" si="1221"/>
        <v>0</v>
      </c>
      <c r="X4876" s="17">
        <f t="shared" si="1231"/>
        <v>409866.97</v>
      </c>
      <c r="Y4876" s="17">
        <f t="shared" si="1232"/>
        <v>409866.97</v>
      </c>
      <c r="Z4876" s="18">
        <f t="shared" si="1233"/>
        <v>0</v>
      </c>
      <c r="AA4876" s="19">
        <f t="shared" si="1220"/>
        <v>0</v>
      </c>
      <c r="AC4876" s="15">
        <v>46156</v>
      </c>
      <c r="AD4876" s="20">
        <f t="shared" si="1222"/>
        <v>-1.9922399451638576E-3</v>
      </c>
      <c r="AE4876" s="20">
        <f t="shared" si="1223"/>
        <v>0</v>
      </c>
      <c r="AF4876" s="20">
        <f t="shared" si="1224"/>
        <v>0</v>
      </c>
    </row>
    <row r="4877" spans="2:32" x14ac:dyDescent="0.35">
      <c r="B4877" s="15">
        <v>46157</v>
      </c>
      <c r="C4877" s="16">
        <v>642886.6</v>
      </c>
      <c r="D4877" s="16">
        <v>1194406.8</v>
      </c>
      <c r="E4877" s="16">
        <v>267476.83</v>
      </c>
      <c r="F4877" s="16">
        <v>724955.56</v>
      </c>
      <c r="G4877" s="16">
        <v>2124261.88</v>
      </c>
      <c r="H4877" s="16">
        <v>740472.38</v>
      </c>
      <c r="I4877" s="16">
        <v>404875.69</v>
      </c>
      <c r="J4877" s="16"/>
      <c r="L4877" s="15">
        <v>46157</v>
      </c>
      <c r="M4877" s="16">
        <f t="shared" si="1218"/>
        <v>1330871.2979999997</v>
      </c>
      <c r="N4877" s="16">
        <v>740472.38</v>
      </c>
      <c r="O4877" s="16">
        <v>404875.69</v>
      </c>
      <c r="P4877" s="17">
        <f t="shared" si="1225"/>
        <v>1353400.2299999997</v>
      </c>
      <c r="Q4877" s="17">
        <f t="shared" si="1226"/>
        <v>1330871.2979999997</v>
      </c>
      <c r="R4877" s="18">
        <f t="shared" si="1227"/>
        <v>-22528.93200000003</v>
      </c>
      <c r="S4877" s="19">
        <f t="shared" si="1219"/>
        <v>-1.6646171251204853E-2</v>
      </c>
      <c r="T4877" s="17">
        <f t="shared" si="1228"/>
        <v>749481.38</v>
      </c>
      <c r="U4877" s="17">
        <f t="shared" si="1229"/>
        <v>740472.38</v>
      </c>
      <c r="V4877" s="18">
        <f t="shared" si="1230"/>
        <v>-9009</v>
      </c>
      <c r="W4877" s="19">
        <f t="shared" si="1221"/>
        <v>-1.2020311965588792E-2</v>
      </c>
      <c r="X4877" s="17">
        <f t="shared" si="1231"/>
        <v>409866.97</v>
      </c>
      <c r="Y4877" s="17">
        <f t="shared" si="1232"/>
        <v>404875.69</v>
      </c>
      <c r="Z4877" s="18">
        <f t="shared" si="1233"/>
        <v>-4991.2799999999697</v>
      </c>
      <c r="AA4877" s="19">
        <f t="shared" si="1220"/>
        <v>-1.2177804910700587E-2</v>
      </c>
      <c r="AC4877" s="15">
        <v>46157</v>
      </c>
      <c r="AD4877" s="20">
        <f t="shared" si="1222"/>
        <v>-1.6646171251204853E-2</v>
      </c>
      <c r="AE4877" s="20">
        <f t="shared" si="1223"/>
        <v>-1.2020311965588792E-2</v>
      </c>
      <c r="AF4877" s="20">
        <f t="shared" si="1224"/>
        <v>-1.2177804910700587E-2</v>
      </c>
    </row>
    <row r="4878" spans="2:32" x14ac:dyDescent="0.35">
      <c r="B4878" s="15">
        <v>46160</v>
      </c>
      <c r="C4878" s="16">
        <v>642886.6</v>
      </c>
      <c r="D4878" s="16">
        <v>1198700.07</v>
      </c>
      <c r="E4878" s="16">
        <v>267476.83</v>
      </c>
      <c r="F4878" s="16">
        <v>731057.98</v>
      </c>
      <c r="G4878" s="16">
        <v>2103081.7000000002</v>
      </c>
      <c r="H4878" s="16">
        <v>739951.86</v>
      </c>
      <c r="I4878" s="16">
        <v>405232.21</v>
      </c>
      <c r="J4878" s="16"/>
      <c r="L4878" s="15">
        <v>46160</v>
      </c>
      <c r="M4878" s="16">
        <f t="shared" si="1218"/>
        <v>1327635.9510000001</v>
      </c>
      <c r="N4878" s="16">
        <v>739951.86</v>
      </c>
      <c r="O4878" s="16">
        <v>405232.21</v>
      </c>
      <c r="P4878" s="17">
        <f t="shared" si="1225"/>
        <v>1353400.2299999997</v>
      </c>
      <c r="Q4878" s="17">
        <f t="shared" si="1226"/>
        <v>1327635.9510000001</v>
      </c>
      <c r="R4878" s="18">
        <f t="shared" si="1227"/>
        <v>-25764.278999999631</v>
      </c>
      <c r="S4878" s="19">
        <f t="shared" si="1219"/>
        <v>-1.9036703577329551E-2</v>
      </c>
      <c r="T4878" s="17">
        <f t="shared" si="1228"/>
        <v>749481.38</v>
      </c>
      <c r="U4878" s="17">
        <f t="shared" si="1229"/>
        <v>739951.86</v>
      </c>
      <c r="V4878" s="18">
        <f t="shared" si="1230"/>
        <v>-9529.5200000000186</v>
      </c>
      <c r="W4878" s="19">
        <f t="shared" si="1221"/>
        <v>-1.2714818879156169E-2</v>
      </c>
      <c r="X4878" s="17">
        <f t="shared" si="1231"/>
        <v>409866.97</v>
      </c>
      <c r="Y4878" s="17">
        <f t="shared" si="1232"/>
        <v>405232.21</v>
      </c>
      <c r="Z4878" s="18">
        <f t="shared" si="1233"/>
        <v>-4634.7599999999511</v>
      </c>
      <c r="AA4878" s="19">
        <f t="shared" si="1220"/>
        <v>-1.1307961702793351E-2</v>
      </c>
      <c r="AC4878" s="15">
        <v>46160</v>
      </c>
      <c r="AD4878" s="20">
        <f t="shared" si="1222"/>
        <v>-1.9036703577329551E-2</v>
      </c>
      <c r="AE4878" s="20">
        <f t="shared" si="1223"/>
        <v>-1.2714818879156169E-2</v>
      </c>
      <c r="AF4878" s="20">
        <f t="shared" si="1224"/>
        <v>-1.1307961702793351E-2</v>
      </c>
    </row>
    <row r="4879" spans="2:32" x14ac:dyDescent="0.35">
      <c r="B4879" s="15">
        <v>46161</v>
      </c>
      <c r="C4879" s="16">
        <v>642886.6</v>
      </c>
      <c r="D4879" s="16">
        <v>1196703.71</v>
      </c>
      <c r="E4879" s="16">
        <v>267476.83</v>
      </c>
      <c r="F4879" s="16">
        <v>729029.29</v>
      </c>
      <c r="G4879" s="16">
        <v>2083721.89</v>
      </c>
      <c r="H4879" s="16">
        <v>735026.94</v>
      </c>
      <c r="I4879" s="16">
        <v>403093.09</v>
      </c>
      <c r="J4879" s="16"/>
      <c r="L4879" s="15">
        <v>46161</v>
      </c>
      <c r="M4879" s="16">
        <f t="shared" si="1218"/>
        <v>1320620.4929999998</v>
      </c>
      <c r="N4879" s="16">
        <v>735026.94</v>
      </c>
      <c r="O4879" s="16">
        <v>403093.09</v>
      </c>
      <c r="P4879" s="17">
        <f t="shared" si="1225"/>
        <v>1353400.2299999997</v>
      </c>
      <c r="Q4879" s="17">
        <f t="shared" si="1226"/>
        <v>1320620.4929999998</v>
      </c>
      <c r="R4879" s="18">
        <f t="shared" si="1227"/>
        <v>-32779.736999999965</v>
      </c>
      <c r="S4879" s="19">
        <f t="shared" si="1219"/>
        <v>-2.422028330821251E-2</v>
      </c>
      <c r="T4879" s="17">
        <f t="shared" si="1228"/>
        <v>749481.38</v>
      </c>
      <c r="U4879" s="17">
        <f t="shared" si="1229"/>
        <v>735026.94</v>
      </c>
      <c r="V4879" s="18">
        <f t="shared" si="1230"/>
        <v>-14454.440000000061</v>
      </c>
      <c r="W4879" s="19">
        <f t="shared" si="1221"/>
        <v>-1.9285922753678096E-2</v>
      </c>
      <c r="X4879" s="17">
        <f t="shared" si="1231"/>
        <v>409866.97</v>
      </c>
      <c r="Y4879" s="17">
        <f t="shared" si="1232"/>
        <v>403093.09</v>
      </c>
      <c r="Z4879" s="18">
        <f t="shared" si="1233"/>
        <v>-6773.8799999999464</v>
      </c>
      <c r="AA4879" s="19">
        <f t="shared" si="1220"/>
        <v>-1.652702095023648E-2</v>
      </c>
      <c r="AC4879" s="15">
        <v>46161</v>
      </c>
      <c r="AD4879" s="20">
        <f t="shared" si="1222"/>
        <v>-2.422028330821251E-2</v>
      </c>
      <c r="AE4879" s="20">
        <f t="shared" si="1223"/>
        <v>-1.9285922753678096E-2</v>
      </c>
      <c r="AF4879" s="20">
        <f t="shared" si="1224"/>
        <v>-1.652702095023648E-2</v>
      </c>
    </row>
    <row r="4880" spans="2:32" x14ac:dyDescent="0.35">
      <c r="B4880" s="15">
        <v>46162</v>
      </c>
      <c r="C4880" s="16">
        <v>642886.6</v>
      </c>
      <c r="D4880" s="16">
        <v>1195940.42</v>
      </c>
      <c r="E4880" s="16">
        <v>267476.83</v>
      </c>
      <c r="F4880" s="16">
        <v>726691.89</v>
      </c>
      <c r="G4880" s="16">
        <v>2143801.09</v>
      </c>
      <c r="H4880" s="16">
        <v>742554.46</v>
      </c>
      <c r="I4880" s="16">
        <v>407014.81</v>
      </c>
      <c r="J4880" s="16"/>
      <c r="L4880" s="15">
        <v>46162</v>
      </c>
      <c r="M4880" s="16">
        <f t="shared" si="1218"/>
        <v>1337714.0459999999</v>
      </c>
      <c r="N4880" s="16">
        <v>742554.46</v>
      </c>
      <c r="O4880" s="16">
        <v>407014.81</v>
      </c>
      <c r="P4880" s="17">
        <f t="shared" si="1225"/>
        <v>1353400.2299999997</v>
      </c>
      <c r="Q4880" s="17">
        <f t="shared" si="1226"/>
        <v>1337714.0459999999</v>
      </c>
      <c r="R4880" s="18">
        <f t="shared" si="1227"/>
        <v>-15686.183999999892</v>
      </c>
      <c r="S4880" s="19">
        <f t="shared" si="1219"/>
        <v>-1.1590203438933874E-2</v>
      </c>
      <c r="T4880" s="17">
        <f t="shared" si="1228"/>
        <v>749481.38</v>
      </c>
      <c r="U4880" s="17">
        <f t="shared" si="1229"/>
        <v>742554.46</v>
      </c>
      <c r="V4880" s="18">
        <f t="shared" si="1230"/>
        <v>-6926.9200000000419</v>
      </c>
      <c r="W4880" s="19">
        <f t="shared" si="1221"/>
        <v>-9.2422843113194372E-3</v>
      </c>
      <c r="X4880" s="17">
        <f t="shared" si="1231"/>
        <v>409866.97</v>
      </c>
      <c r="Y4880" s="17">
        <f t="shared" si="1232"/>
        <v>407014.81</v>
      </c>
      <c r="Z4880" s="18">
        <f t="shared" si="1233"/>
        <v>-2852.1599999999744</v>
      </c>
      <c r="AA4880" s="19">
        <f t="shared" si="1220"/>
        <v>-6.9587456632574582E-3</v>
      </c>
      <c r="AC4880" s="15">
        <v>46162</v>
      </c>
      <c r="AD4880" s="20">
        <f t="shared" si="1222"/>
        <v>-1.1590203438933874E-2</v>
      </c>
      <c r="AE4880" s="20">
        <f t="shared" si="1223"/>
        <v>-9.2422843113194372E-3</v>
      </c>
      <c r="AF4880" s="20">
        <f t="shared" si="1224"/>
        <v>-6.9587456632574582E-3</v>
      </c>
    </row>
    <row r="4881" spans="2:32" x14ac:dyDescent="0.35">
      <c r="B4881" s="15">
        <v>46163</v>
      </c>
      <c r="C4881" s="16">
        <v>642886.6</v>
      </c>
      <c r="D4881" s="16">
        <v>1195966.9099999999</v>
      </c>
      <c r="E4881" s="16">
        <v>267476.83</v>
      </c>
      <c r="F4881" s="16">
        <v>723303.76</v>
      </c>
      <c r="G4881" s="16">
        <v>2143651.21</v>
      </c>
      <c r="H4881" s="16">
        <v>744025.93</v>
      </c>
      <c r="I4881" s="16">
        <v>408143.79</v>
      </c>
      <c r="J4881" s="16"/>
      <c r="L4881" s="15">
        <v>46163</v>
      </c>
      <c r="M4881" s="16">
        <f t="shared" si="1218"/>
        <v>1336660.5900000001</v>
      </c>
      <c r="N4881" s="16">
        <v>744025.93</v>
      </c>
      <c r="O4881" s="16">
        <v>408143.79</v>
      </c>
      <c r="P4881" s="17">
        <f t="shared" si="1225"/>
        <v>1353400.2299999997</v>
      </c>
      <c r="Q4881" s="17">
        <f t="shared" si="1226"/>
        <v>1336660.5900000001</v>
      </c>
      <c r="R4881" s="18">
        <f t="shared" si="1227"/>
        <v>-16739.639999999665</v>
      </c>
      <c r="S4881" s="19">
        <f t="shared" si="1219"/>
        <v>-1.2368580726485962E-2</v>
      </c>
      <c r="T4881" s="17">
        <f t="shared" si="1228"/>
        <v>749481.38</v>
      </c>
      <c r="U4881" s="17">
        <f t="shared" si="1229"/>
        <v>744025.93</v>
      </c>
      <c r="V4881" s="18">
        <f t="shared" si="1230"/>
        <v>-5455.4499999999534</v>
      </c>
      <c r="W4881" s="19">
        <f t="shared" si="1221"/>
        <v>-7.2789666902731507E-3</v>
      </c>
      <c r="X4881" s="17">
        <f t="shared" si="1231"/>
        <v>409866.97</v>
      </c>
      <c r="Y4881" s="17">
        <f t="shared" si="1232"/>
        <v>408143.79</v>
      </c>
      <c r="Z4881" s="18">
        <f t="shared" si="1233"/>
        <v>-1723.179999999993</v>
      </c>
      <c r="AA4881" s="19">
        <f t="shared" si="1220"/>
        <v>-4.2042421715514011E-3</v>
      </c>
      <c r="AC4881" s="15">
        <v>46163</v>
      </c>
      <c r="AD4881" s="20">
        <f t="shared" si="1222"/>
        <v>-1.2368580726485962E-2</v>
      </c>
      <c r="AE4881" s="20">
        <f t="shared" si="1223"/>
        <v>-7.2789666902731507E-3</v>
      </c>
      <c r="AF4881" s="20">
        <f t="shared" si="1224"/>
        <v>-4.2042421715514011E-3</v>
      </c>
    </row>
    <row r="4882" spans="2:32" x14ac:dyDescent="0.35">
      <c r="B4882" s="15">
        <v>46164</v>
      </c>
      <c r="C4882" s="16">
        <v>642886.6</v>
      </c>
      <c r="D4882" s="16">
        <v>1194645.6499999999</v>
      </c>
      <c r="E4882" s="16">
        <v>267476.83</v>
      </c>
      <c r="F4882" s="16">
        <v>722537.45</v>
      </c>
      <c r="G4882" s="16">
        <v>2184248.2400000002</v>
      </c>
      <c r="H4882" s="16">
        <v>746948.85</v>
      </c>
      <c r="I4882" s="16">
        <v>408797.41</v>
      </c>
      <c r="J4882" s="16"/>
      <c r="L4882" s="15">
        <v>46164</v>
      </c>
      <c r="M4882" s="16">
        <f t="shared" si="1218"/>
        <v>1348213.4279999998</v>
      </c>
      <c r="N4882" s="16">
        <v>746948.85</v>
      </c>
      <c r="O4882" s="16">
        <v>408797.41</v>
      </c>
      <c r="P4882" s="17">
        <f t="shared" si="1225"/>
        <v>1353400.2299999997</v>
      </c>
      <c r="Q4882" s="17">
        <f t="shared" si="1226"/>
        <v>1348213.4279999998</v>
      </c>
      <c r="R4882" s="18">
        <f t="shared" si="1227"/>
        <v>-5186.8019999999087</v>
      </c>
      <c r="S4882" s="19">
        <f t="shared" si="1219"/>
        <v>-3.8324228746436004E-3</v>
      </c>
      <c r="T4882" s="17">
        <f t="shared" si="1228"/>
        <v>749481.38</v>
      </c>
      <c r="U4882" s="17">
        <f t="shared" si="1229"/>
        <v>746948.85</v>
      </c>
      <c r="V4882" s="18">
        <f t="shared" si="1230"/>
        <v>-2532.5300000000279</v>
      </c>
      <c r="W4882" s="19">
        <f t="shared" si="1221"/>
        <v>-3.3790432525488863E-3</v>
      </c>
      <c r="X4882" s="17">
        <f t="shared" si="1231"/>
        <v>409866.97</v>
      </c>
      <c r="Y4882" s="17">
        <f t="shared" si="1232"/>
        <v>408797.41</v>
      </c>
      <c r="Z4882" s="18">
        <f t="shared" si="1233"/>
        <v>-1069.5599999999977</v>
      </c>
      <c r="AA4882" s="19">
        <f t="shared" si="1220"/>
        <v>-2.6095296237215646E-3</v>
      </c>
      <c r="AC4882" s="15">
        <v>46164</v>
      </c>
      <c r="AD4882" s="20">
        <f t="shared" si="1222"/>
        <v>-3.8324228746436004E-3</v>
      </c>
      <c r="AE4882" s="20">
        <f t="shared" si="1223"/>
        <v>-3.3790432525488863E-3</v>
      </c>
      <c r="AF4882" s="20">
        <f t="shared" si="1224"/>
        <v>-2.6095296237215646E-3</v>
      </c>
    </row>
    <row r="4883" spans="2:32" x14ac:dyDescent="0.35">
      <c r="B4883" s="15">
        <v>46168</v>
      </c>
      <c r="C4883" s="16">
        <v>642886.6</v>
      </c>
      <c r="D4883" s="16">
        <v>1197008</v>
      </c>
      <c r="E4883" s="16">
        <v>267476.83</v>
      </c>
      <c r="F4883" s="16">
        <v>715147.19</v>
      </c>
      <c r="G4883" s="16">
        <v>2255271.5</v>
      </c>
      <c r="H4883" s="16">
        <v>751903.8</v>
      </c>
      <c r="I4883" s="16">
        <v>412243.77</v>
      </c>
      <c r="J4883" s="16"/>
      <c r="L4883" s="15">
        <v>46168</v>
      </c>
      <c r="M4883" s="16">
        <f t="shared" si="1218"/>
        <v>1368012.0329999998</v>
      </c>
      <c r="N4883" s="16">
        <v>751903.8</v>
      </c>
      <c r="O4883" s="16">
        <v>412243.77</v>
      </c>
      <c r="P4883" s="17">
        <f t="shared" si="1225"/>
        <v>1368012.0329999998</v>
      </c>
      <c r="Q4883" s="17">
        <f t="shared" si="1226"/>
        <v>1368012.0329999998</v>
      </c>
      <c r="R4883" s="18">
        <f t="shared" si="1227"/>
        <v>0</v>
      </c>
      <c r="S4883" s="19">
        <f t="shared" si="1219"/>
        <v>0</v>
      </c>
      <c r="T4883" s="17">
        <f t="shared" si="1228"/>
        <v>751903.8</v>
      </c>
      <c r="U4883" s="17">
        <f t="shared" si="1229"/>
        <v>751903.8</v>
      </c>
      <c r="V4883" s="18">
        <f t="shared" si="1230"/>
        <v>0</v>
      </c>
      <c r="W4883" s="19">
        <f t="shared" si="1221"/>
        <v>0</v>
      </c>
      <c r="X4883" s="17">
        <f t="shared" si="1231"/>
        <v>412243.77</v>
      </c>
      <c r="Y4883" s="17">
        <f t="shared" si="1232"/>
        <v>412243.77</v>
      </c>
      <c r="Z4883" s="18">
        <f t="shared" si="1233"/>
        <v>0</v>
      </c>
      <c r="AA4883" s="19">
        <f t="shared" si="1220"/>
        <v>0</v>
      </c>
      <c r="AC4883" s="15">
        <v>46168</v>
      </c>
      <c r="AD4883" s="20">
        <f t="shared" si="1222"/>
        <v>0</v>
      </c>
      <c r="AE4883" s="20">
        <f t="shared" si="1223"/>
        <v>0</v>
      </c>
      <c r="AF4883" s="20">
        <f t="shared" si="1224"/>
        <v>0</v>
      </c>
    </row>
    <row r="4884" spans="2:32" x14ac:dyDescent="0.35">
      <c r="B4884" s="15">
        <v>46169</v>
      </c>
      <c r="C4884" s="16">
        <v>642886.6</v>
      </c>
      <c r="D4884" s="16">
        <v>1187900.98</v>
      </c>
      <c r="E4884" s="16">
        <v>267476.83</v>
      </c>
      <c r="F4884" s="16">
        <v>706995.66</v>
      </c>
      <c r="G4884" s="16">
        <v>2233177.67</v>
      </c>
      <c r="H4884" s="16">
        <v>751773.67</v>
      </c>
      <c r="I4884" s="16">
        <v>411887.25</v>
      </c>
      <c r="J4884" s="16"/>
      <c r="L4884" s="15">
        <v>46169</v>
      </c>
      <c r="M4884" s="16">
        <f t="shared" si="1218"/>
        <v>1356206.3190000001</v>
      </c>
      <c r="N4884" s="16">
        <v>751773.67</v>
      </c>
      <c r="O4884" s="16">
        <v>411887.25</v>
      </c>
      <c r="P4884" s="17">
        <f t="shared" si="1225"/>
        <v>1368012.0329999998</v>
      </c>
      <c r="Q4884" s="17">
        <f t="shared" si="1226"/>
        <v>1356206.3190000001</v>
      </c>
      <c r="R4884" s="18">
        <f t="shared" si="1227"/>
        <v>-11805.713999999687</v>
      </c>
      <c r="S4884" s="19">
        <f t="shared" si="1219"/>
        <v>-8.6298319862802616E-3</v>
      </c>
      <c r="T4884" s="17">
        <f t="shared" si="1228"/>
        <v>751903.8</v>
      </c>
      <c r="U4884" s="17">
        <f t="shared" si="1229"/>
        <v>751773.67</v>
      </c>
      <c r="V4884" s="18">
        <f t="shared" si="1230"/>
        <v>-130.13000000000466</v>
      </c>
      <c r="W4884" s="19">
        <f t="shared" si="1221"/>
        <v>-1.7306735249908916E-4</v>
      </c>
      <c r="X4884" s="17">
        <f t="shared" si="1231"/>
        <v>412243.77</v>
      </c>
      <c r="Y4884" s="17">
        <f t="shared" si="1232"/>
        <v>411887.25</v>
      </c>
      <c r="Z4884" s="18">
        <f t="shared" si="1233"/>
        <v>-356.52000000001863</v>
      </c>
      <c r="AA4884" s="19">
        <f t="shared" si="1220"/>
        <v>-8.6482810886388557E-4</v>
      </c>
      <c r="AC4884" s="15">
        <v>46169</v>
      </c>
      <c r="AD4884" s="20">
        <f t="shared" si="1222"/>
        <v>-8.6298319862802616E-3</v>
      </c>
      <c r="AE4884" s="20">
        <f t="shared" si="1223"/>
        <v>-1.7306735249908916E-4</v>
      </c>
      <c r="AF4884" s="20">
        <f t="shared" si="1224"/>
        <v>-8.6482810886388557E-4</v>
      </c>
    </row>
    <row r="4885" spans="2:32" x14ac:dyDescent="0.35">
      <c r="B4885" s="15">
        <v>46170</v>
      </c>
      <c r="C4885" s="16">
        <v>642886.6</v>
      </c>
      <c r="D4885" s="16">
        <v>1193957.8899999999</v>
      </c>
      <c r="E4885" s="16">
        <v>267476.83</v>
      </c>
      <c r="F4885" s="16">
        <v>710077.7</v>
      </c>
      <c r="G4885" s="16">
        <v>2261245.5699999998</v>
      </c>
      <c r="H4885" s="16">
        <v>755917.81</v>
      </c>
      <c r="I4885" s="16">
        <v>413135.07</v>
      </c>
      <c r="J4885" s="16"/>
      <c r="L4885" s="15">
        <v>46170</v>
      </c>
      <c r="M4885" s="16">
        <f t="shared" si="1218"/>
        <v>1367368.3740000001</v>
      </c>
      <c r="N4885" s="16">
        <v>755917.81</v>
      </c>
      <c r="O4885" s="16">
        <v>413135.07</v>
      </c>
      <c r="P4885" s="17">
        <f t="shared" si="1225"/>
        <v>1368012.0329999998</v>
      </c>
      <c r="Q4885" s="17">
        <f t="shared" si="1226"/>
        <v>1367368.3740000001</v>
      </c>
      <c r="R4885" s="18">
        <f t="shared" si="1227"/>
        <v>-643.65899999975227</v>
      </c>
      <c r="S4885" s="19">
        <f t="shared" si="1219"/>
        <v>-4.7050682630929192E-4</v>
      </c>
      <c r="T4885" s="17">
        <f t="shared" si="1228"/>
        <v>755917.81</v>
      </c>
      <c r="U4885" s="17">
        <f t="shared" si="1229"/>
        <v>755917.81</v>
      </c>
      <c r="V4885" s="18">
        <f t="shared" si="1230"/>
        <v>0</v>
      </c>
      <c r="W4885" s="19">
        <f t="shared" si="1221"/>
        <v>0</v>
      </c>
      <c r="X4885" s="17">
        <f t="shared" si="1231"/>
        <v>413135.07</v>
      </c>
      <c r="Y4885" s="17">
        <f t="shared" si="1232"/>
        <v>413135.07</v>
      </c>
      <c r="Z4885" s="18">
        <f t="shared" si="1233"/>
        <v>0</v>
      </c>
      <c r="AA4885" s="19">
        <f t="shared" si="1220"/>
        <v>0</v>
      </c>
      <c r="AC4885" s="15">
        <v>46170</v>
      </c>
      <c r="AD4885" s="20">
        <f t="shared" si="1222"/>
        <v>-4.7050682630929192E-4</v>
      </c>
      <c r="AE4885" s="20">
        <f t="shared" si="1223"/>
        <v>0</v>
      </c>
      <c r="AF4885" s="20">
        <f t="shared" si="1224"/>
        <v>0</v>
      </c>
    </row>
    <row r="4886" spans="2:32" x14ac:dyDescent="0.35">
      <c r="B4886" s="15">
        <v>46171</v>
      </c>
      <c r="C4886" s="16">
        <v>642886.6</v>
      </c>
      <c r="D4886" s="16">
        <v>1191576.56</v>
      </c>
      <c r="E4886" s="16">
        <v>267476.83</v>
      </c>
      <c r="F4886" s="16">
        <v>710367.35</v>
      </c>
      <c r="G4886" s="16">
        <v>2252531.66</v>
      </c>
      <c r="H4886" s="16">
        <v>757799.69</v>
      </c>
      <c r="I4886" s="16">
        <v>413669.85</v>
      </c>
      <c r="J4886" s="16"/>
      <c r="L4886" s="15">
        <v>46171</v>
      </c>
      <c r="M4886" s="16">
        <f t="shared" si="1218"/>
        <v>1364126.6969999999</v>
      </c>
      <c r="N4886" s="16">
        <v>757799.69</v>
      </c>
      <c r="O4886" s="16">
        <v>413669.85</v>
      </c>
      <c r="P4886" s="17">
        <f t="shared" si="1225"/>
        <v>1368012.0329999998</v>
      </c>
      <c r="Q4886" s="17">
        <f t="shared" si="1226"/>
        <v>1364126.6969999999</v>
      </c>
      <c r="R4886" s="18">
        <f t="shared" si="1227"/>
        <v>-3885.3359999998938</v>
      </c>
      <c r="S4886" s="19">
        <f t="shared" si="1219"/>
        <v>-2.8401329127781833E-3</v>
      </c>
      <c r="T4886" s="17">
        <f t="shared" si="1228"/>
        <v>757799.69</v>
      </c>
      <c r="U4886" s="17">
        <f t="shared" si="1229"/>
        <v>757799.69</v>
      </c>
      <c r="V4886" s="18">
        <f t="shared" si="1230"/>
        <v>0</v>
      </c>
      <c r="W4886" s="19">
        <f t="shared" si="1221"/>
        <v>0</v>
      </c>
      <c r="X4886" s="17">
        <f t="shared" si="1231"/>
        <v>413669.85</v>
      </c>
      <c r="Y4886" s="17">
        <f t="shared" si="1232"/>
        <v>413669.85</v>
      </c>
      <c r="Z4886" s="18">
        <f t="shared" si="1233"/>
        <v>0</v>
      </c>
      <c r="AA4886" s="19">
        <f t="shared" si="1220"/>
        <v>0</v>
      </c>
      <c r="AC4886" s="15">
        <v>46171</v>
      </c>
      <c r="AD4886" s="20">
        <f t="shared" si="1222"/>
        <v>-2.8401329127781833E-3</v>
      </c>
      <c r="AE4886" s="20">
        <f t="shared" si="1223"/>
        <v>0</v>
      </c>
      <c r="AF4886" s="20">
        <f t="shared" si="1224"/>
        <v>0</v>
      </c>
    </row>
    <row r="4887" spans="2:32" x14ac:dyDescent="0.35">
      <c r="B4887" s="15">
        <v>46174</v>
      </c>
      <c r="C4887" s="16">
        <v>639741.03</v>
      </c>
      <c r="D4887" s="16">
        <v>1200891.82</v>
      </c>
      <c r="E4887" s="16">
        <v>267476.83</v>
      </c>
      <c r="F4887" s="16">
        <v>711304.09</v>
      </c>
      <c r="G4887" s="16">
        <v>2244881.66</v>
      </c>
      <c r="H4887" s="16">
        <v>759861.75</v>
      </c>
      <c r="I4887" s="16">
        <v>414204.63</v>
      </c>
      <c r="J4887" s="16"/>
      <c r="L4887" s="15">
        <v>46174</v>
      </c>
      <c r="M4887" s="16">
        <f t="shared" si="1218"/>
        <v>1364592.7400000002</v>
      </c>
      <c r="N4887" s="16">
        <v>759861.75</v>
      </c>
      <c r="O4887" s="16">
        <v>414204.63</v>
      </c>
      <c r="P4887" s="17">
        <f t="shared" si="1225"/>
        <v>1368012.0329999998</v>
      </c>
      <c r="Q4887" s="17">
        <f t="shared" si="1226"/>
        <v>1364592.7400000002</v>
      </c>
      <c r="R4887" s="18">
        <f t="shared" si="1227"/>
        <v>-3419.2929999995977</v>
      </c>
      <c r="S4887" s="19">
        <f t="shared" si="1219"/>
        <v>-2.499461201741928E-3</v>
      </c>
      <c r="T4887" s="17">
        <f t="shared" si="1228"/>
        <v>759861.75</v>
      </c>
      <c r="U4887" s="17">
        <f t="shared" si="1229"/>
        <v>759861.75</v>
      </c>
      <c r="V4887" s="18">
        <f t="shared" si="1230"/>
        <v>0</v>
      </c>
      <c r="W4887" s="19">
        <f t="shared" si="1221"/>
        <v>0</v>
      </c>
      <c r="X4887" s="17">
        <f t="shared" si="1231"/>
        <v>414204.63</v>
      </c>
      <c r="Y4887" s="17">
        <f t="shared" si="1232"/>
        <v>414204.63</v>
      </c>
      <c r="Z4887" s="18">
        <f t="shared" si="1233"/>
        <v>0</v>
      </c>
      <c r="AA4887" s="19">
        <f t="shared" si="1220"/>
        <v>0</v>
      </c>
      <c r="AC4887" s="15">
        <v>46174</v>
      </c>
      <c r="AD4887" s="20">
        <f t="shared" si="1222"/>
        <v>-2.499461201741928E-3</v>
      </c>
      <c r="AE4887" s="20">
        <f t="shared" si="1223"/>
        <v>0</v>
      </c>
      <c r="AF4887" s="20">
        <f t="shared" si="1224"/>
        <v>0</v>
      </c>
    </row>
    <row r="4888" spans="2:32" x14ac:dyDescent="0.35">
      <c r="B4888" s="15">
        <v>46175</v>
      </c>
      <c r="C4888" s="16">
        <v>639741.03</v>
      </c>
      <c r="D4888" s="16">
        <v>1206553.56</v>
      </c>
      <c r="E4888" s="16">
        <v>267476.83</v>
      </c>
      <c r="F4888" s="16">
        <v>716818.21</v>
      </c>
      <c r="G4888" s="16">
        <v>2317662.23</v>
      </c>
      <c r="H4888" s="16">
        <v>760892.78</v>
      </c>
      <c r="I4888" s="16">
        <v>415095.93</v>
      </c>
      <c r="J4888" s="16"/>
      <c r="L4888" s="15">
        <v>46175</v>
      </c>
      <c r="M4888" s="16">
        <f t="shared" si="1218"/>
        <v>1389779.6690000002</v>
      </c>
      <c r="N4888" s="16">
        <v>760892.78</v>
      </c>
      <c r="O4888" s="16">
        <v>415095.93</v>
      </c>
      <c r="P4888" s="17">
        <f t="shared" si="1225"/>
        <v>1389779.6690000002</v>
      </c>
      <c r="Q4888" s="17">
        <f t="shared" si="1226"/>
        <v>1389779.6690000002</v>
      </c>
      <c r="R4888" s="18">
        <f t="shared" si="1227"/>
        <v>0</v>
      </c>
      <c r="S4888" s="19">
        <f t="shared" si="1219"/>
        <v>0</v>
      </c>
      <c r="T4888" s="17">
        <f t="shared" si="1228"/>
        <v>760892.78</v>
      </c>
      <c r="U4888" s="17">
        <f t="shared" si="1229"/>
        <v>760892.78</v>
      </c>
      <c r="V4888" s="18">
        <f t="shared" si="1230"/>
        <v>0</v>
      </c>
      <c r="W4888" s="19">
        <f t="shared" si="1221"/>
        <v>0</v>
      </c>
      <c r="X4888" s="17">
        <f t="shared" si="1231"/>
        <v>415095.93</v>
      </c>
      <c r="Y4888" s="17">
        <f t="shared" si="1232"/>
        <v>415095.93</v>
      </c>
      <c r="Z4888" s="18">
        <f t="shared" si="1233"/>
        <v>0</v>
      </c>
      <c r="AA4888" s="19">
        <f t="shared" si="1220"/>
        <v>0</v>
      </c>
      <c r="AC4888" s="15">
        <v>46175</v>
      </c>
      <c r="AD4888" s="20">
        <f t="shared" si="1222"/>
        <v>0</v>
      </c>
      <c r="AE4888" s="20">
        <f t="shared" si="1223"/>
        <v>0</v>
      </c>
      <c r="AF4888" s="20">
        <f t="shared" si="1224"/>
        <v>0</v>
      </c>
    </row>
    <row r="4889" spans="2:32" x14ac:dyDescent="0.35">
      <c r="B4889" s="15">
        <v>46176</v>
      </c>
      <c r="C4889" s="16">
        <v>639741.03</v>
      </c>
      <c r="D4889" s="16">
        <v>1202732.46</v>
      </c>
      <c r="E4889" s="16">
        <v>267476.83</v>
      </c>
      <c r="F4889" s="16">
        <v>717223.83</v>
      </c>
      <c r="G4889" s="16">
        <v>2354425.15</v>
      </c>
      <c r="H4889" s="16">
        <v>755557.45</v>
      </c>
      <c r="I4889" s="16">
        <v>412897.39</v>
      </c>
      <c r="J4889" s="16"/>
      <c r="L4889" s="15">
        <v>46176</v>
      </c>
      <c r="M4889" s="16">
        <f t="shared" si="1218"/>
        <v>1399783.9009999998</v>
      </c>
      <c r="N4889" s="16">
        <v>755557.45</v>
      </c>
      <c r="O4889" s="16">
        <v>412897.39</v>
      </c>
      <c r="P4889" s="17">
        <f t="shared" si="1225"/>
        <v>1399783.9009999998</v>
      </c>
      <c r="Q4889" s="17">
        <f t="shared" si="1226"/>
        <v>1399783.9009999998</v>
      </c>
      <c r="R4889" s="18">
        <f t="shared" si="1227"/>
        <v>0</v>
      </c>
      <c r="S4889" s="19">
        <f t="shared" si="1219"/>
        <v>0</v>
      </c>
      <c r="T4889" s="17">
        <f t="shared" si="1228"/>
        <v>760892.78</v>
      </c>
      <c r="U4889" s="17">
        <f t="shared" si="1229"/>
        <v>755557.45</v>
      </c>
      <c r="V4889" s="18">
        <f t="shared" si="1230"/>
        <v>-5335.3300000000745</v>
      </c>
      <c r="W4889" s="19">
        <f t="shared" si="1221"/>
        <v>-7.0119340598817012E-3</v>
      </c>
      <c r="X4889" s="17">
        <f t="shared" si="1231"/>
        <v>415095.93</v>
      </c>
      <c r="Y4889" s="17">
        <f t="shared" si="1232"/>
        <v>412897.39</v>
      </c>
      <c r="Z4889" s="18">
        <f t="shared" si="1233"/>
        <v>-2198.539999999979</v>
      </c>
      <c r="AA4889" s="19">
        <f t="shared" si="1220"/>
        <v>-5.2964624345991033E-3</v>
      </c>
      <c r="AC4889" s="15">
        <v>46176</v>
      </c>
      <c r="AD4889" s="20">
        <f t="shared" si="1222"/>
        <v>0</v>
      </c>
      <c r="AE4889" s="20">
        <f t="shared" si="1223"/>
        <v>-7.0119340598817012E-3</v>
      </c>
      <c r="AF4889" s="20">
        <f t="shared" si="1224"/>
        <v>-5.2964624345991033E-3</v>
      </c>
    </row>
    <row r="4890" spans="2:32" x14ac:dyDescent="0.35">
      <c r="B4890" s="15">
        <v>46177</v>
      </c>
      <c r="C4890" s="16">
        <v>639741.03</v>
      </c>
      <c r="D4890" s="16">
        <v>1199005.6299999999</v>
      </c>
      <c r="E4890" s="16">
        <v>267476.83</v>
      </c>
      <c r="F4890" s="16">
        <v>714577.61</v>
      </c>
      <c r="G4890" s="16">
        <v>2337511.12</v>
      </c>
      <c r="H4890" s="16">
        <v>758410.3</v>
      </c>
      <c r="I4890" s="16">
        <v>413907.53</v>
      </c>
      <c r="J4890" s="16"/>
      <c r="L4890" s="15">
        <v>46177</v>
      </c>
      <c r="M4890" s="16">
        <f t="shared" si="1218"/>
        <v>1392797.777</v>
      </c>
      <c r="N4890" s="16">
        <v>758410.3</v>
      </c>
      <c r="O4890" s="16">
        <v>413907.53</v>
      </c>
      <c r="P4890" s="17">
        <f t="shared" si="1225"/>
        <v>1399783.9009999998</v>
      </c>
      <c r="Q4890" s="17">
        <f t="shared" si="1226"/>
        <v>1392797.777</v>
      </c>
      <c r="R4890" s="18">
        <f t="shared" si="1227"/>
        <v>-6986.1239999998361</v>
      </c>
      <c r="S4890" s="19">
        <f t="shared" si="1219"/>
        <v>-4.9908589425903373E-3</v>
      </c>
      <c r="T4890" s="17">
        <f t="shared" si="1228"/>
        <v>760892.78</v>
      </c>
      <c r="U4890" s="17">
        <f t="shared" si="1229"/>
        <v>758410.3</v>
      </c>
      <c r="V4890" s="18">
        <f t="shared" si="1230"/>
        <v>-2482.4799999999814</v>
      </c>
      <c r="W4890" s="19">
        <f t="shared" si="1221"/>
        <v>-3.2625884556296897E-3</v>
      </c>
      <c r="X4890" s="17">
        <f t="shared" si="1231"/>
        <v>415095.93</v>
      </c>
      <c r="Y4890" s="17">
        <f t="shared" si="1232"/>
        <v>413907.53</v>
      </c>
      <c r="Z4890" s="18">
        <f t="shared" si="1233"/>
        <v>-1188.3999999999651</v>
      </c>
      <c r="AA4890" s="19">
        <f t="shared" si="1220"/>
        <v>-2.8629526673508098E-3</v>
      </c>
      <c r="AC4890" s="15">
        <v>46177</v>
      </c>
      <c r="AD4890" s="20">
        <f t="shared" si="1222"/>
        <v>-4.9908589425903373E-3</v>
      </c>
      <c r="AE4890" s="20">
        <f t="shared" si="1223"/>
        <v>-3.2625884556296897E-3</v>
      </c>
      <c r="AF4890" s="20">
        <f t="shared" si="1224"/>
        <v>-2.8629526673508098E-3</v>
      </c>
    </row>
    <row r="4891" spans="2:32" x14ac:dyDescent="0.35">
      <c r="B4891" s="15">
        <v>46178</v>
      </c>
      <c r="C4891" s="16">
        <v>639741.03</v>
      </c>
      <c r="D4891" s="16">
        <v>1166114.3600000001</v>
      </c>
      <c r="E4891" s="16">
        <v>267476.83</v>
      </c>
      <c r="F4891" s="16">
        <v>694056.4</v>
      </c>
      <c r="G4891" s="16">
        <v>2202538.87</v>
      </c>
      <c r="H4891" s="16">
        <v>738850.76</v>
      </c>
      <c r="I4891" s="16">
        <v>405766.99</v>
      </c>
      <c r="J4891" s="16"/>
      <c r="L4891" s="15">
        <v>46178</v>
      </c>
      <c r="M4891" s="16">
        <f t="shared" si="1218"/>
        <v>1336282.358</v>
      </c>
      <c r="N4891" s="16">
        <v>738850.76</v>
      </c>
      <c r="O4891" s="16">
        <v>405766.99</v>
      </c>
      <c r="P4891" s="17">
        <f t="shared" si="1225"/>
        <v>1399783.9009999998</v>
      </c>
      <c r="Q4891" s="17">
        <f t="shared" si="1226"/>
        <v>1336282.358</v>
      </c>
      <c r="R4891" s="18">
        <f t="shared" si="1227"/>
        <v>-63501.54299999983</v>
      </c>
      <c r="S4891" s="19">
        <f t="shared" si="1219"/>
        <v>-4.5365247417572523E-2</v>
      </c>
      <c r="T4891" s="17">
        <f t="shared" si="1228"/>
        <v>760892.78</v>
      </c>
      <c r="U4891" s="17">
        <f t="shared" si="1229"/>
        <v>738850.76</v>
      </c>
      <c r="V4891" s="18">
        <f t="shared" si="1230"/>
        <v>-22042.020000000019</v>
      </c>
      <c r="W4891" s="19">
        <f t="shared" si="1221"/>
        <v>-2.8968628142325148E-2</v>
      </c>
      <c r="X4891" s="17">
        <f t="shared" si="1231"/>
        <v>415095.93</v>
      </c>
      <c r="Y4891" s="17">
        <f t="shared" si="1232"/>
        <v>405766.99</v>
      </c>
      <c r="Z4891" s="18">
        <f t="shared" si="1233"/>
        <v>-9328.9400000000023</v>
      </c>
      <c r="AA4891" s="19">
        <f t="shared" si="1220"/>
        <v>-2.2474178438704525E-2</v>
      </c>
      <c r="AC4891" s="15">
        <v>46178</v>
      </c>
      <c r="AD4891" s="20">
        <f t="shared" si="1222"/>
        <v>-4.5365247417572523E-2</v>
      </c>
      <c r="AE4891" s="20">
        <f t="shared" si="1223"/>
        <v>-2.8968628142325148E-2</v>
      </c>
      <c r="AF4891" s="20">
        <f t="shared" si="1224"/>
        <v>-2.2474178438704525E-2</v>
      </c>
    </row>
    <row r="4892" spans="2:32" x14ac:dyDescent="0.35">
      <c r="B4892" s="15">
        <v>46181</v>
      </c>
      <c r="C4892" s="16">
        <v>639741.03</v>
      </c>
      <c r="D4892" s="16">
        <v>1173762.06</v>
      </c>
      <c r="E4892" s="16">
        <v>267476.83</v>
      </c>
      <c r="F4892" s="16">
        <v>701088.96</v>
      </c>
      <c r="G4892" s="16">
        <v>2268677.9300000002</v>
      </c>
      <c r="H4892" s="16">
        <v>740522.43</v>
      </c>
      <c r="I4892" s="16">
        <v>406895.97</v>
      </c>
      <c r="J4892" s="16"/>
      <c r="L4892" s="15">
        <v>46181</v>
      </c>
      <c r="M4892" s="16">
        <f t="shared" si="1218"/>
        <v>1360528.1540000001</v>
      </c>
      <c r="N4892" s="16">
        <v>740522.43</v>
      </c>
      <c r="O4892" s="16">
        <v>406895.97</v>
      </c>
      <c r="P4892" s="17">
        <f t="shared" si="1225"/>
        <v>1399783.9009999998</v>
      </c>
      <c r="Q4892" s="17">
        <f t="shared" si="1226"/>
        <v>1360528.1540000001</v>
      </c>
      <c r="R4892" s="18">
        <f t="shared" si="1227"/>
        <v>-39255.746999999741</v>
      </c>
      <c r="S4892" s="19">
        <f t="shared" si="1219"/>
        <v>-2.80441480802541E-2</v>
      </c>
      <c r="T4892" s="17">
        <f t="shared" si="1228"/>
        <v>760892.78</v>
      </c>
      <c r="U4892" s="17">
        <f t="shared" si="1229"/>
        <v>740522.43</v>
      </c>
      <c r="V4892" s="18">
        <f t="shared" si="1230"/>
        <v>-20370.349999999977</v>
      </c>
      <c r="W4892" s="19">
        <f t="shared" si="1221"/>
        <v>-2.6771643174219602E-2</v>
      </c>
      <c r="X4892" s="17">
        <f t="shared" si="1231"/>
        <v>415095.93</v>
      </c>
      <c r="Y4892" s="17">
        <f t="shared" si="1232"/>
        <v>406895.97</v>
      </c>
      <c r="Z4892" s="18">
        <f t="shared" si="1233"/>
        <v>-8199.960000000021</v>
      </c>
      <c r="AA4892" s="19">
        <f t="shared" si="1220"/>
        <v>-1.975437340472122E-2</v>
      </c>
      <c r="AC4892" s="15">
        <v>46181</v>
      </c>
      <c r="AD4892" s="20">
        <f t="shared" si="1222"/>
        <v>-2.80441480802541E-2</v>
      </c>
      <c r="AE4892" s="20">
        <f t="shared" si="1223"/>
        <v>-2.6771643174219602E-2</v>
      </c>
      <c r="AF4892" s="20">
        <f t="shared" si="1224"/>
        <v>-1.975437340472122E-2</v>
      </c>
    </row>
    <row r="4893" spans="2:32" x14ac:dyDescent="0.35">
      <c r="B4893" s="15">
        <v>46182</v>
      </c>
      <c r="C4893" s="16">
        <v>639741.03</v>
      </c>
      <c r="D4893" s="16">
        <v>1167573.74</v>
      </c>
      <c r="E4893" s="16">
        <v>267476.83</v>
      </c>
      <c r="F4893" s="16">
        <v>697015.93</v>
      </c>
      <c r="G4893" s="16">
        <v>2252397.0699999998</v>
      </c>
      <c r="H4893" s="16">
        <v>738350.26</v>
      </c>
      <c r="I4893" s="16">
        <v>406895.97</v>
      </c>
      <c r="J4893" s="16"/>
      <c r="L4893" s="15">
        <v>46182</v>
      </c>
      <c r="M4893" s="16">
        <f t="shared" si="1218"/>
        <v>1352565.4909999999</v>
      </c>
      <c r="N4893" s="16">
        <v>738350.26</v>
      </c>
      <c r="O4893" s="16">
        <v>406895.97</v>
      </c>
      <c r="P4893" s="17">
        <f t="shared" si="1225"/>
        <v>1399783.9009999998</v>
      </c>
      <c r="Q4893" s="17">
        <f t="shared" si="1226"/>
        <v>1352565.4909999999</v>
      </c>
      <c r="R4893" s="18">
        <f t="shared" si="1227"/>
        <v>-47218.409999999916</v>
      </c>
      <c r="S4893" s="19">
        <f t="shared" si="1219"/>
        <v>-3.3732642564518196E-2</v>
      </c>
      <c r="T4893" s="17">
        <f t="shared" si="1228"/>
        <v>760892.78</v>
      </c>
      <c r="U4893" s="17">
        <f t="shared" si="1229"/>
        <v>738350.26</v>
      </c>
      <c r="V4893" s="18">
        <f t="shared" si="1230"/>
        <v>-22542.520000000019</v>
      </c>
      <c r="W4893" s="19">
        <f t="shared" si="1221"/>
        <v>-2.9626408072895655E-2</v>
      </c>
      <c r="X4893" s="17">
        <f t="shared" si="1231"/>
        <v>415095.93</v>
      </c>
      <c r="Y4893" s="17">
        <f t="shared" si="1232"/>
        <v>406895.97</v>
      </c>
      <c r="Z4893" s="18">
        <f t="shared" si="1233"/>
        <v>-8199.960000000021</v>
      </c>
      <c r="AA4893" s="19">
        <f t="shared" si="1220"/>
        <v>-1.975437340472122E-2</v>
      </c>
      <c r="AC4893" s="15">
        <v>46182</v>
      </c>
      <c r="AD4893" s="20">
        <f t="shared" si="1222"/>
        <v>-3.3732642564518196E-2</v>
      </c>
      <c r="AE4893" s="20">
        <f t="shared" si="1223"/>
        <v>-2.9626408072895655E-2</v>
      </c>
      <c r="AF4893" s="20">
        <f t="shared" si="1224"/>
        <v>-1.975437340472122E-2</v>
      </c>
    </row>
    <row r="4894" spans="2:32" x14ac:dyDescent="0.35">
      <c r="B4894" s="15">
        <v>46183</v>
      </c>
      <c r="C4894" s="16">
        <v>639741.03</v>
      </c>
      <c r="D4894" s="16">
        <v>1158435.2</v>
      </c>
      <c r="E4894" s="16">
        <v>267476.83</v>
      </c>
      <c r="F4894" s="16">
        <v>696960.17</v>
      </c>
      <c r="G4894" s="16">
        <v>2211505.2000000002</v>
      </c>
      <c r="H4894" s="16">
        <v>726718.64</v>
      </c>
      <c r="I4894" s="16">
        <v>403152.51</v>
      </c>
      <c r="J4894" s="16"/>
      <c r="L4894" s="15">
        <v>46183</v>
      </c>
      <c r="M4894" s="16">
        <f t="shared" si="1218"/>
        <v>1337539.6400000001</v>
      </c>
      <c r="N4894" s="16">
        <v>726718.64</v>
      </c>
      <c r="O4894" s="16">
        <v>403152.51</v>
      </c>
      <c r="P4894" s="17">
        <f t="shared" si="1225"/>
        <v>1399783.9009999998</v>
      </c>
      <c r="Q4894" s="17">
        <f t="shared" si="1226"/>
        <v>1337539.6400000001</v>
      </c>
      <c r="R4894" s="18">
        <f t="shared" si="1227"/>
        <v>-62244.260999999708</v>
      </c>
      <c r="S4894" s="19">
        <f t="shared" si="1219"/>
        <v>-4.4467050203629767E-2</v>
      </c>
      <c r="T4894" s="17">
        <f t="shared" si="1228"/>
        <v>760892.78</v>
      </c>
      <c r="U4894" s="17">
        <f t="shared" si="1229"/>
        <v>726718.64</v>
      </c>
      <c r="V4894" s="18">
        <f t="shared" si="1230"/>
        <v>-34174.140000000014</v>
      </c>
      <c r="W4894" s="19">
        <f t="shared" si="1221"/>
        <v>-4.4913213659354231E-2</v>
      </c>
      <c r="X4894" s="17">
        <f t="shared" si="1231"/>
        <v>415095.93</v>
      </c>
      <c r="Y4894" s="17">
        <f t="shared" si="1232"/>
        <v>403152.51</v>
      </c>
      <c r="Z4894" s="18">
        <f t="shared" si="1233"/>
        <v>-11943.419999999984</v>
      </c>
      <c r="AA4894" s="19">
        <f t="shared" si="1220"/>
        <v>-2.8772674306876446E-2</v>
      </c>
      <c r="AC4894" s="15">
        <v>46183</v>
      </c>
      <c r="AD4894" s="20">
        <f t="shared" si="1222"/>
        <v>-4.4467050203629767E-2</v>
      </c>
      <c r="AE4894" s="20">
        <f t="shared" si="1223"/>
        <v>-4.4913213659354231E-2</v>
      </c>
      <c r="AF4894" s="20">
        <f t="shared" si="1224"/>
        <v>-2.8772674306876446E-2</v>
      </c>
    </row>
    <row r="4895" spans="2:32" x14ac:dyDescent="0.35">
      <c r="B4895" s="15">
        <v>46184</v>
      </c>
      <c r="C4895" s="16">
        <v>639741.03</v>
      </c>
      <c r="D4895" s="16">
        <v>1171725.0900000001</v>
      </c>
      <c r="E4895" s="16">
        <v>267476.83</v>
      </c>
      <c r="F4895" s="16">
        <v>701574.31</v>
      </c>
      <c r="G4895" s="16">
        <v>2337905.86</v>
      </c>
      <c r="H4895" s="16">
        <v>739060.97</v>
      </c>
      <c r="I4895" s="16">
        <v>409688.71</v>
      </c>
      <c r="J4895" s="16"/>
      <c r="L4895" s="15">
        <v>46184</v>
      </c>
      <c r="M4895" s="16">
        <f t="shared" si="1218"/>
        <v>1380831.0470000003</v>
      </c>
      <c r="N4895" s="16">
        <v>739060.97</v>
      </c>
      <c r="O4895" s="16">
        <v>409688.71</v>
      </c>
      <c r="P4895" s="17">
        <f t="shared" si="1225"/>
        <v>1399783.9009999998</v>
      </c>
      <c r="Q4895" s="17">
        <f t="shared" si="1226"/>
        <v>1380831.0470000003</v>
      </c>
      <c r="R4895" s="18">
        <f t="shared" si="1227"/>
        <v>-18952.853999999585</v>
      </c>
      <c r="S4895" s="19">
        <f t="shared" si="1219"/>
        <v>-1.3539842818923509E-2</v>
      </c>
      <c r="T4895" s="17">
        <f t="shared" si="1228"/>
        <v>760892.78</v>
      </c>
      <c r="U4895" s="17">
        <f t="shared" si="1229"/>
        <v>739060.97</v>
      </c>
      <c r="V4895" s="18">
        <f t="shared" si="1230"/>
        <v>-21831.810000000056</v>
      </c>
      <c r="W4895" s="19">
        <f t="shared" si="1221"/>
        <v>-2.8692360571485585E-2</v>
      </c>
      <c r="X4895" s="17">
        <f t="shared" si="1231"/>
        <v>415095.93</v>
      </c>
      <c r="Y4895" s="17">
        <f t="shared" si="1232"/>
        <v>409688.71</v>
      </c>
      <c r="Z4895" s="18">
        <f t="shared" si="1233"/>
        <v>-5407.2199999999721</v>
      </c>
      <c r="AA4895" s="19">
        <f t="shared" si="1220"/>
        <v>-1.3026434636446501E-2</v>
      </c>
      <c r="AC4895" s="15">
        <v>46184</v>
      </c>
      <c r="AD4895" s="20">
        <f t="shared" si="1222"/>
        <v>-1.3539842818923509E-2</v>
      </c>
      <c r="AE4895" s="20">
        <f t="shared" si="1223"/>
        <v>-2.8692360571485585E-2</v>
      </c>
      <c r="AF4895" s="20">
        <f t="shared" si="1224"/>
        <v>-1.3026434636446501E-2</v>
      </c>
    </row>
    <row r="4896" spans="2:32" x14ac:dyDescent="0.35">
      <c r="B4896" s="15">
        <v>46185</v>
      </c>
      <c r="C4896" s="16">
        <v>639741.03</v>
      </c>
      <c r="D4896" s="16">
        <v>1170745.55</v>
      </c>
      <c r="E4896" s="16">
        <v>267476.83</v>
      </c>
      <c r="F4896" s="16">
        <v>704859.39</v>
      </c>
      <c r="G4896" s="16">
        <v>2372269.39</v>
      </c>
      <c r="H4896" s="16">
        <v>743054.96</v>
      </c>
      <c r="I4896" s="16">
        <v>410758.27</v>
      </c>
      <c r="J4896" s="16"/>
      <c r="L4896" s="15">
        <v>46185</v>
      </c>
      <c r="M4896" s="16">
        <f t="shared" si="1218"/>
        <v>1391831.7679999999</v>
      </c>
      <c r="N4896" s="16">
        <v>743054.96</v>
      </c>
      <c r="O4896" s="16">
        <v>410758.27</v>
      </c>
      <c r="P4896" s="17">
        <f t="shared" si="1225"/>
        <v>1399783.9009999998</v>
      </c>
      <c r="Q4896" s="17">
        <f t="shared" si="1226"/>
        <v>1391831.7679999999</v>
      </c>
      <c r="R4896" s="18">
        <f t="shared" si="1227"/>
        <v>-7952.1329999999143</v>
      </c>
      <c r="S4896" s="19">
        <f t="shared" si="1219"/>
        <v>-5.6809718945323943E-3</v>
      </c>
      <c r="T4896" s="17">
        <f t="shared" si="1228"/>
        <v>760892.78</v>
      </c>
      <c r="U4896" s="17">
        <f t="shared" si="1229"/>
        <v>743054.96</v>
      </c>
      <c r="V4896" s="18">
        <f t="shared" si="1230"/>
        <v>-17837.820000000065</v>
      </c>
      <c r="W4896" s="19">
        <f t="shared" si="1221"/>
        <v>-2.3443276725532952E-2</v>
      </c>
      <c r="X4896" s="17">
        <f t="shared" si="1231"/>
        <v>415095.93</v>
      </c>
      <c r="Y4896" s="17">
        <f t="shared" si="1232"/>
        <v>410758.27</v>
      </c>
      <c r="Z4896" s="18">
        <f t="shared" si="1233"/>
        <v>-4337.6599999999744</v>
      </c>
      <c r="AA4896" s="19">
        <f t="shared" si="1220"/>
        <v>-1.0449777235830703E-2</v>
      </c>
      <c r="AC4896" s="15">
        <v>46185</v>
      </c>
      <c r="AD4896" s="20">
        <f t="shared" si="1222"/>
        <v>-5.6809718945323943E-3</v>
      </c>
      <c r="AE4896" s="20">
        <f t="shared" si="1223"/>
        <v>-2.3443276725532952E-2</v>
      </c>
      <c r="AF4896" s="20">
        <f t="shared" si="1224"/>
        <v>-1.0449777235830703E-2</v>
      </c>
    </row>
    <row r="4897" spans="2:32" x14ac:dyDescent="0.35">
      <c r="B4897" s="15">
        <v>46188</v>
      </c>
      <c r="C4897" s="16">
        <v>639741.03</v>
      </c>
      <c r="D4897" s="16">
        <v>1177339.8700000001</v>
      </c>
      <c r="E4897" s="16">
        <v>267476.83</v>
      </c>
      <c r="F4897" s="16">
        <v>703343.37</v>
      </c>
      <c r="G4897" s="16">
        <v>2449693.4500000002</v>
      </c>
      <c r="H4897" s="16">
        <v>756148.04</v>
      </c>
      <c r="I4897" s="16">
        <v>414679.99</v>
      </c>
      <c r="J4897" s="16"/>
      <c r="L4897" s="15">
        <v>46188</v>
      </c>
      <c r="M4897" s="16">
        <f t="shared" si="1218"/>
        <v>1416582.4760000003</v>
      </c>
      <c r="N4897" s="16">
        <v>756148.04</v>
      </c>
      <c r="O4897" s="16">
        <v>414679.99</v>
      </c>
      <c r="P4897" s="17">
        <f t="shared" si="1225"/>
        <v>1416582.4760000003</v>
      </c>
      <c r="Q4897" s="17">
        <f t="shared" si="1226"/>
        <v>1416582.4760000003</v>
      </c>
      <c r="R4897" s="18">
        <f t="shared" si="1227"/>
        <v>0</v>
      </c>
      <c r="S4897" s="19">
        <f t="shared" si="1219"/>
        <v>0</v>
      </c>
      <c r="T4897" s="17">
        <f t="shared" si="1228"/>
        <v>760892.78</v>
      </c>
      <c r="U4897" s="17">
        <f t="shared" si="1229"/>
        <v>756148.04</v>
      </c>
      <c r="V4897" s="18">
        <f t="shared" si="1230"/>
        <v>-4744.7399999999907</v>
      </c>
      <c r="W4897" s="19">
        <f t="shared" si="1221"/>
        <v>-6.2357537418083935E-3</v>
      </c>
      <c r="X4897" s="17">
        <f t="shared" si="1231"/>
        <v>415095.93</v>
      </c>
      <c r="Y4897" s="17">
        <f t="shared" si="1232"/>
        <v>414679.99</v>
      </c>
      <c r="Z4897" s="18">
        <f t="shared" si="1233"/>
        <v>-415.94000000000233</v>
      </c>
      <c r="AA4897" s="19">
        <f t="shared" si="1220"/>
        <v>-1.0020334335728185E-3</v>
      </c>
      <c r="AC4897" s="15">
        <v>46188</v>
      </c>
      <c r="AD4897" s="20">
        <f t="shared" si="1222"/>
        <v>0</v>
      </c>
      <c r="AE4897" s="20">
        <f t="shared" si="1223"/>
        <v>-6.2357537418083935E-3</v>
      </c>
      <c r="AF4897" s="20">
        <f t="shared" si="1224"/>
        <v>-1.0020334335728185E-3</v>
      </c>
    </row>
    <row r="4898" spans="2:32" x14ac:dyDescent="0.35">
      <c r="B4898" s="15">
        <v>46189</v>
      </c>
      <c r="C4898" s="16">
        <v>639741.03</v>
      </c>
      <c r="D4898" s="16">
        <v>1169163.72</v>
      </c>
      <c r="E4898" s="16">
        <v>267476.83</v>
      </c>
      <c r="F4898" s="16">
        <v>698640.66</v>
      </c>
      <c r="G4898" s="16">
        <v>2381173.12</v>
      </c>
      <c r="H4898" s="16">
        <v>751643.54</v>
      </c>
      <c r="I4898" s="16">
        <v>413907.53</v>
      </c>
      <c r="J4898" s="16"/>
      <c r="L4898" s="15">
        <v>46189</v>
      </c>
      <c r="M4898" s="16">
        <f t="shared" si="1218"/>
        <v>1392162.7190000003</v>
      </c>
      <c r="N4898" s="16">
        <v>751643.54</v>
      </c>
      <c r="O4898" s="16">
        <v>413907.53</v>
      </c>
      <c r="P4898" s="17">
        <f t="shared" si="1225"/>
        <v>1416582.4760000003</v>
      </c>
      <c r="Q4898" s="17">
        <f t="shared" si="1226"/>
        <v>1392162.7190000003</v>
      </c>
      <c r="R4898" s="18">
        <f t="shared" si="1227"/>
        <v>-24419.756999999983</v>
      </c>
      <c r="S4898" s="19">
        <f t="shared" si="1219"/>
        <v>-1.7238499991157577E-2</v>
      </c>
      <c r="T4898" s="17">
        <f t="shared" si="1228"/>
        <v>760892.78</v>
      </c>
      <c r="U4898" s="17">
        <f t="shared" si="1229"/>
        <v>751643.54</v>
      </c>
      <c r="V4898" s="18">
        <f t="shared" si="1230"/>
        <v>-9249.2399999999907</v>
      </c>
      <c r="W4898" s="19">
        <f t="shared" si="1221"/>
        <v>-1.2155773116942955E-2</v>
      </c>
      <c r="X4898" s="17">
        <f t="shared" si="1231"/>
        <v>415095.93</v>
      </c>
      <c r="Y4898" s="17">
        <f t="shared" si="1232"/>
        <v>413907.53</v>
      </c>
      <c r="Z4898" s="18">
        <f t="shared" si="1233"/>
        <v>-1188.3999999999651</v>
      </c>
      <c r="AA4898" s="19">
        <f t="shared" si="1220"/>
        <v>-2.8629526673508098E-3</v>
      </c>
      <c r="AC4898" s="15">
        <v>46189</v>
      </c>
      <c r="AD4898" s="20">
        <f t="shared" si="1222"/>
        <v>-1.7238499991157577E-2</v>
      </c>
      <c r="AE4898" s="20">
        <f t="shared" si="1223"/>
        <v>-1.2155773116942955E-2</v>
      </c>
      <c r="AF4898" s="20">
        <f t="shared" si="1224"/>
        <v>-2.8629526673508098E-3</v>
      </c>
    </row>
    <row r="4899" spans="2:32" x14ac:dyDescent="0.35">
      <c r="B4899" s="15">
        <v>46190</v>
      </c>
      <c r="C4899" s="16">
        <v>639741.03</v>
      </c>
      <c r="D4899" s="16">
        <v>1160076.8600000001</v>
      </c>
      <c r="E4899" s="16">
        <v>267476.83</v>
      </c>
      <c r="F4899" s="16">
        <v>695197.48</v>
      </c>
      <c r="G4899" s="16">
        <v>2408663.64</v>
      </c>
      <c r="H4899" s="16">
        <v>742264.17</v>
      </c>
      <c r="I4899" s="16">
        <v>410995.95</v>
      </c>
      <c r="J4899" s="16"/>
      <c r="L4899" s="15">
        <v>46190</v>
      </c>
      <c r="M4899" s="16">
        <f t="shared" si="1218"/>
        <v>1396650.8629999999</v>
      </c>
      <c r="N4899" s="16">
        <v>742264.17</v>
      </c>
      <c r="O4899" s="16">
        <v>410995.95</v>
      </c>
      <c r="P4899" s="17">
        <f t="shared" si="1225"/>
        <v>1416582.4760000003</v>
      </c>
      <c r="Q4899" s="17">
        <f t="shared" si="1226"/>
        <v>1396650.8629999999</v>
      </c>
      <c r="R4899" s="18">
        <f t="shared" si="1227"/>
        <v>-19931.613000000361</v>
      </c>
      <c r="S4899" s="19">
        <f t="shared" si="1219"/>
        <v>-1.4070210056728358E-2</v>
      </c>
      <c r="T4899" s="17">
        <f t="shared" si="1228"/>
        <v>760892.78</v>
      </c>
      <c r="U4899" s="17">
        <f t="shared" si="1229"/>
        <v>742264.17</v>
      </c>
      <c r="V4899" s="18">
        <f t="shared" si="1230"/>
        <v>-18628.609999999986</v>
      </c>
      <c r="W4899" s="19">
        <f t="shared" si="1221"/>
        <v>-2.448256901583425E-2</v>
      </c>
      <c r="X4899" s="17">
        <f t="shared" si="1231"/>
        <v>415095.93</v>
      </c>
      <c r="Y4899" s="17">
        <f t="shared" si="1232"/>
        <v>410995.95</v>
      </c>
      <c r="Z4899" s="18">
        <f t="shared" si="1233"/>
        <v>-4099.9799999999814</v>
      </c>
      <c r="AA4899" s="19">
        <f t="shared" si="1220"/>
        <v>-9.8771867023605391E-3</v>
      </c>
      <c r="AC4899" s="15">
        <v>46190</v>
      </c>
      <c r="AD4899" s="20">
        <f t="shared" si="1222"/>
        <v>-1.4070210056728358E-2</v>
      </c>
      <c r="AE4899" s="20">
        <f t="shared" si="1223"/>
        <v>-2.448256901583425E-2</v>
      </c>
      <c r="AF4899" s="20">
        <f t="shared" si="1224"/>
        <v>-9.8771867023605391E-3</v>
      </c>
    </row>
    <row r="4900" spans="2:32" x14ac:dyDescent="0.35">
      <c r="B4900" s="15">
        <v>46191</v>
      </c>
      <c r="C4900" s="16">
        <v>639741.03</v>
      </c>
      <c r="D4900" s="16">
        <v>1164242.22</v>
      </c>
      <c r="E4900" s="16">
        <v>267476.83</v>
      </c>
      <c r="F4900" s="16">
        <v>698762.21</v>
      </c>
      <c r="G4900" s="16">
        <v>2478527.63</v>
      </c>
      <c r="H4900" s="16">
        <v>748049.95</v>
      </c>
      <c r="I4900" s="16">
        <v>414561.15</v>
      </c>
      <c r="J4900" s="16"/>
      <c r="L4900" s="15">
        <v>46191</v>
      </c>
      <c r="M4900" s="16">
        <f t="shared" si="1218"/>
        <v>1419929.0870000001</v>
      </c>
      <c r="N4900" s="16">
        <v>748049.95</v>
      </c>
      <c r="O4900" s="16">
        <v>414561.15</v>
      </c>
      <c r="P4900" s="17">
        <f t="shared" si="1225"/>
        <v>1419929.0870000001</v>
      </c>
      <c r="Q4900" s="17">
        <f t="shared" si="1226"/>
        <v>1419929.0870000001</v>
      </c>
      <c r="R4900" s="18">
        <f t="shared" si="1227"/>
        <v>0</v>
      </c>
      <c r="S4900" s="19">
        <f t="shared" si="1219"/>
        <v>0</v>
      </c>
      <c r="T4900" s="17">
        <f t="shared" si="1228"/>
        <v>760892.78</v>
      </c>
      <c r="U4900" s="17">
        <f t="shared" si="1229"/>
        <v>748049.95</v>
      </c>
      <c r="V4900" s="18">
        <f t="shared" si="1230"/>
        <v>-12842.830000000075</v>
      </c>
      <c r="W4900" s="19">
        <f t="shared" si="1221"/>
        <v>-1.6878633018439306E-2</v>
      </c>
      <c r="X4900" s="17">
        <f t="shared" si="1231"/>
        <v>415095.93</v>
      </c>
      <c r="Y4900" s="17">
        <f t="shared" si="1232"/>
        <v>414561.15</v>
      </c>
      <c r="Z4900" s="18">
        <f t="shared" si="1233"/>
        <v>-534.77999999996973</v>
      </c>
      <c r="AA4900" s="19">
        <f t="shared" si="1220"/>
        <v>-1.2883287003078293E-3</v>
      </c>
      <c r="AC4900" s="15">
        <v>46191</v>
      </c>
      <c r="AD4900" s="20">
        <f t="shared" si="1222"/>
        <v>0</v>
      </c>
      <c r="AE4900" s="20">
        <f t="shared" si="1223"/>
        <v>-1.6878633018439306E-2</v>
      </c>
      <c r="AF4900" s="20">
        <f t="shared" si="1224"/>
        <v>-1.2883287003078293E-3</v>
      </c>
    </row>
    <row r="4901" spans="2:32" x14ac:dyDescent="0.35">
      <c r="F4901" s="16"/>
    </row>
    <row r="4902" spans="2:32" x14ac:dyDescent="0.35">
      <c r="F4902" s="16"/>
    </row>
    <row r="4903" spans="2:32" x14ac:dyDescent="0.35">
      <c r="F4903" s="16"/>
    </row>
  </sheetData>
  <mergeCells count="8">
    <mergeCell ref="BF10:BG10"/>
    <mergeCell ref="BF11:BG11"/>
    <mergeCell ref="BF4:BG4"/>
    <mergeCell ref="BF5:BG5"/>
    <mergeCell ref="BF6:BG6"/>
    <mergeCell ref="BF7:BG7"/>
    <mergeCell ref="BF8:BG8"/>
    <mergeCell ref="BF9:BG9"/>
  </mergeCells>
  <conditionalFormatting sqref="BB14">
    <cfRule type="cellIs" dxfId="5" priority="2" operator="greaterThan">
      <formula>0</formula>
    </cfRule>
  </conditionalFormatting>
  <conditionalFormatting sqref="BB15">
    <cfRule type="cellIs" dxfId="4" priority="1" operator="lessThan">
      <formula>0</formula>
    </cfRule>
  </conditionalFormatting>
  <conditionalFormatting sqref="BB18:BB37">
    <cfRule type="cellIs" dxfId="3" priority="6" operator="lessThan">
      <formula>0</formula>
    </cfRule>
  </conditionalFormatting>
  <conditionalFormatting sqref="BF18:BF37">
    <cfRule type="cellIs" dxfId="2" priority="5" operator="lessThan">
      <formula>0</formula>
    </cfRule>
  </conditionalFormatting>
  <conditionalFormatting sqref="BJ18:BJ37">
    <cfRule type="cellIs" dxfId="1" priority="4" operator="lessThan">
      <formula>0</formula>
    </cfRule>
  </conditionalFormatting>
  <conditionalFormatting sqref="BN18:BN37">
    <cfRule type="cellIs" dxfId="0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Fonnegra</dc:creator>
  <cp:lastModifiedBy>Alfonso Fonnegra</cp:lastModifiedBy>
  <dcterms:created xsi:type="dcterms:W3CDTF">2026-06-30T16:20:57Z</dcterms:created>
  <dcterms:modified xsi:type="dcterms:W3CDTF">2026-08-13T23:28:32Z</dcterms:modified>
</cp:coreProperties>
</file>